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T:\PLM &amp; Sales Planning Division\2 - Sales Planning\2024 Files\Rundowns and Carflows\10-2024\"/>
    </mc:Choice>
  </mc:AlternateContent>
  <xr:revisionPtr revIDLastSave="0" documentId="8_{ED05584D-CEED-4CE7-B9F3-BE955517BD34}" xr6:coauthVersionLast="47" xr6:coauthVersionMax="47" xr10:uidLastSave="{00000000-0000-0000-0000-000000000000}"/>
  <bookViews>
    <workbookView xWindow="-120" yWindow="-120" windowWidth="29040" windowHeight="15720" tabRatio="892" activeTab="1" xr2:uid="{00000000-000D-0000-FFFF-FFFF00000000}"/>
  </bookViews>
  <sheets>
    <sheet name="9-Box Models" sheetId="289" r:id="rId1"/>
    <sheet name="CF (HMA)" sheetId="91" r:id="rId2"/>
    <sheet name="Tucson Family" sheetId="79" r:id="rId3"/>
    <sheet name="CF (Tucson)" sheetId="42" r:id="rId4"/>
    <sheet name="CF (Tucson HEV)" sheetId="49" r:id="rId5"/>
    <sheet name="CF (Tucson PHEV)" sheetId="50" r:id="rId6"/>
    <sheet name="CF (Santa Cruz)" sheetId="53" r:id="rId7"/>
    <sheet name="CF (Palisade)" sheetId="41" r:id="rId8"/>
    <sheet name="Kona Family" sheetId="78" r:id="rId9"/>
    <sheet name="CF (Kona)" sheetId="46" r:id="rId10"/>
    <sheet name="CF (Kona N)" sheetId="48" r:id="rId11"/>
    <sheet name="CF (Venue)" sheetId="45" r:id="rId12"/>
    <sheet name="Santa Fe Family" sheetId="80" r:id="rId13"/>
    <sheet name="CF (Santa Fe)" sheetId="43" r:id="rId14"/>
    <sheet name="CF (Santa Fe HEV)" sheetId="65" r:id="rId15"/>
    <sheet name="CF (Santa Fe PHEV)" sheetId="67" r:id="rId16"/>
    <sheet name="Elantra Family" sheetId="73" r:id="rId17"/>
    <sheet name="CF (Elantra)" sheetId="44" r:id="rId18"/>
    <sheet name="CF (Elantra N)" sheetId="54" r:id="rId19"/>
    <sheet name="CF (Elantra HEV)" sheetId="55" r:id="rId20"/>
    <sheet name="Sonata Family" sheetId="75" r:id="rId21"/>
    <sheet name="CF (Sonata)" sheetId="57" r:id="rId22"/>
    <sheet name="CF (Sonata HEV)" sheetId="58" r:id="rId23"/>
    <sheet name="BEV Family" sheetId="232" r:id="rId24"/>
    <sheet name="CF (Nexo)" sheetId="52" r:id="rId25"/>
    <sheet name="CF (Kona EV)" sheetId="47" r:id="rId26"/>
    <sheet name="CF (Ioniq 5)" sheetId="70" r:id="rId27"/>
    <sheet name="CF (Ioniq 5 N)" sheetId="253" r:id="rId28"/>
    <sheet name="CF (Ioniq 5 R)" sheetId="254" r:id="rId29"/>
    <sheet name="CF (Ioniq 6)" sheetId="51" r:id="rId30"/>
    <sheet name="CF (accent)" sheetId="20" state="hidden" r:id="rId31"/>
    <sheet name="CF (elantra gt)" sheetId="56" state="hidden" r:id="rId32"/>
    <sheet name="CF (sonata phev)" sheetId="59" state="hidden" r:id="rId33"/>
    <sheet name="Veloster Family" sheetId="76" state="hidden" r:id="rId34"/>
    <sheet name="CF (veloster)" sheetId="61" state="hidden" r:id="rId35"/>
    <sheet name="CF (veloster n)" sheetId="60" state="hidden" r:id="rId36"/>
    <sheet name="Ioniq Family" sheetId="77" state="hidden" r:id="rId37"/>
    <sheet name="CF (ioniq ev)" sheetId="62" state="hidden" r:id="rId38"/>
    <sheet name="CF (ioniq hev)" sheetId="63" state="hidden" r:id="rId39"/>
    <sheet name="CF (ioniq phev)" sheetId="64" state="hidden" r:id="rId40"/>
    <sheet name="CF (santa fe xl)" sheetId="218" state="hidden" r:id="rId41"/>
    <sheet name="Market Share" sheetId="95" r:id="rId42"/>
    <sheet name="MOS" sheetId="255" r:id="rId43"/>
    <sheet name="Sales Avail%" sheetId="257" r:id="rId44"/>
    <sheet name="DSR" sheetId="305" r:id="rId45"/>
  </sheets>
  <definedNames>
    <definedName name="_______SUM1" hidden="1">{#N/A,#N/A,FALSE,"단축1";#N/A,#N/A,FALSE,"단축2";#N/A,#N/A,FALSE,"단축3";#N/A,#N/A,FALSE,"장축";#N/A,#N/A,FALSE,"4WD"}</definedName>
    <definedName name="_______T2" hidden="1">{#N/A,#N/A,FALSE,"단축1";#N/A,#N/A,FALSE,"단축2";#N/A,#N/A,FALSE,"단축3";#N/A,#N/A,FALSE,"장축";#N/A,#N/A,FALSE,"4WD"}</definedName>
    <definedName name="_______W2" hidden="1">{#N/A,#N/A,FALSE,"품의서";#N/A,#N/A,FALSE,"전제";#N/A,#N/A,FALSE,"총손";#N/A,#N/A,FALSE,"손익"}</definedName>
    <definedName name="______SUM1" hidden="1">{#N/A,#N/A,FALSE,"단축1";#N/A,#N/A,FALSE,"단축2";#N/A,#N/A,FALSE,"단축3";#N/A,#N/A,FALSE,"장축";#N/A,#N/A,FALSE,"4WD"}</definedName>
    <definedName name="______T2" hidden="1">{#N/A,#N/A,FALSE,"단축1";#N/A,#N/A,FALSE,"단축2";#N/A,#N/A,FALSE,"단축3";#N/A,#N/A,FALSE,"장축";#N/A,#N/A,FALSE,"4WD"}</definedName>
    <definedName name="______W2" hidden="1">{#N/A,#N/A,FALSE,"품의서";#N/A,#N/A,FALSE,"전제";#N/A,#N/A,FALSE,"총손";#N/A,#N/A,FALSE,"손익"}</definedName>
    <definedName name="_____SUM1" hidden="1">{#N/A,#N/A,FALSE,"단축1";#N/A,#N/A,FALSE,"단축2";#N/A,#N/A,FALSE,"단축3";#N/A,#N/A,FALSE,"장축";#N/A,#N/A,FALSE,"4WD"}</definedName>
    <definedName name="_____T2" hidden="1">{#N/A,#N/A,FALSE,"단축1";#N/A,#N/A,FALSE,"단축2";#N/A,#N/A,FALSE,"단축3";#N/A,#N/A,FALSE,"장축";#N/A,#N/A,FALSE,"4WD"}</definedName>
    <definedName name="_____W2" hidden="1">{#N/A,#N/A,FALSE,"품의서";#N/A,#N/A,FALSE,"전제";#N/A,#N/A,FALSE,"총손";#N/A,#N/A,FALSE,"손익"}</definedName>
    <definedName name="____ERT1" localSheetId="0" hidden="1">{#N/A,#N/A,FALSE,"단축1";#N/A,#N/A,FALSE,"단축2";#N/A,#N/A,FALSE,"단축3";#N/A,#N/A,FALSE,"장축";#N/A,#N/A,FALSE,"4WD"}</definedName>
    <definedName name="____ERT1" localSheetId="40" hidden="1">{#N/A,#N/A,FALSE,"단축1";#N/A,#N/A,FALSE,"단축2";#N/A,#N/A,FALSE,"단축3";#N/A,#N/A,FALSE,"장축";#N/A,#N/A,FALSE,"4WD"}</definedName>
    <definedName name="____ERT1" hidden="1">{#N/A,#N/A,FALSE,"단축1";#N/A,#N/A,FALSE,"단축2";#N/A,#N/A,FALSE,"단축3";#N/A,#N/A,FALSE,"장축";#N/A,#N/A,FALSE,"4WD"}</definedName>
    <definedName name="____SUM1" hidden="1">{#N/A,#N/A,FALSE,"단축1";#N/A,#N/A,FALSE,"단축2";#N/A,#N/A,FALSE,"단축3";#N/A,#N/A,FALSE,"장축";#N/A,#N/A,FALSE,"4WD"}</definedName>
    <definedName name="____T2" hidden="1">{#N/A,#N/A,FALSE,"단축1";#N/A,#N/A,FALSE,"단축2";#N/A,#N/A,FALSE,"단축3";#N/A,#N/A,FALSE,"장축";#N/A,#N/A,FALSE,"4WD"}</definedName>
    <definedName name="____W2" hidden="1">{#N/A,#N/A,FALSE,"품의서";#N/A,#N/A,FALSE,"전제";#N/A,#N/A,FALSE,"총손";#N/A,#N/A,FALSE,"손익"}</definedName>
    <definedName name="___ERT1" localSheetId="0" hidden="1">{#N/A,#N/A,FALSE,"단축1";#N/A,#N/A,FALSE,"단축2";#N/A,#N/A,FALSE,"단축3";#N/A,#N/A,FALSE,"장축";#N/A,#N/A,FALSE,"4WD"}</definedName>
    <definedName name="___ERT1" localSheetId="40" hidden="1">{#N/A,#N/A,FALSE,"단축1";#N/A,#N/A,FALSE,"단축2";#N/A,#N/A,FALSE,"단축3";#N/A,#N/A,FALSE,"장축";#N/A,#N/A,FALSE,"4WD"}</definedName>
    <definedName name="___ERT1" hidden="1">{#N/A,#N/A,FALSE,"단축1";#N/A,#N/A,FALSE,"단축2";#N/A,#N/A,FALSE,"단축3";#N/A,#N/A,FALSE,"장축";#N/A,#N/A,FALSE,"4WD"}</definedName>
    <definedName name="___SDW1" hidden="1">#REF!</definedName>
    <definedName name="___SUM1" hidden="1">{#N/A,#N/A,FALSE,"단축1";#N/A,#N/A,FALSE,"단축2";#N/A,#N/A,FALSE,"단축3";#N/A,#N/A,FALSE,"장축";#N/A,#N/A,FALSE,"4WD"}</definedName>
    <definedName name="___T2" hidden="1">{#N/A,#N/A,FALSE,"단축1";#N/A,#N/A,FALSE,"단축2";#N/A,#N/A,FALSE,"단축3";#N/A,#N/A,FALSE,"장축";#N/A,#N/A,FALSE,"4WD"}</definedName>
    <definedName name="___W2" hidden="1">{#N/A,#N/A,FALSE,"품의서";#N/A,#N/A,FALSE,"전제";#N/A,#N/A,FALSE,"총손";#N/A,#N/A,FALSE,"손익"}</definedName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_ERT1" localSheetId="0" hidden="1">{#N/A,#N/A,FALSE,"단축1";#N/A,#N/A,FALSE,"단축2";#N/A,#N/A,FALSE,"단축3";#N/A,#N/A,FALSE,"장축";#N/A,#N/A,FALSE,"4WD"}</definedName>
    <definedName name="__ERT1" localSheetId="40" hidden="1">{#N/A,#N/A,FALSE,"단축1";#N/A,#N/A,FALSE,"단축2";#N/A,#N/A,FALSE,"단축3";#N/A,#N/A,FALSE,"장축";#N/A,#N/A,FALSE,"4WD"}</definedName>
    <definedName name="__ERT1" hidden="1">{#N/A,#N/A,FALSE,"단축1";#N/A,#N/A,FALSE,"단축2";#N/A,#N/A,FALSE,"단축3";#N/A,#N/A,FALSE,"장축";#N/A,#N/A,FALSE,"4WD"}</definedName>
    <definedName name="__IntlFixup" hidden="1">TRUE</definedName>
    <definedName name="__SUM1" hidden="1">{#N/A,#N/A,FALSE,"단축1";#N/A,#N/A,FALSE,"단축2";#N/A,#N/A,FALSE,"단축3";#N/A,#N/A,FALSE,"장축";#N/A,#N/A,FALSE,"4WD"}</definedName>
    <definedName name="__T2" hidden="1">{#N/A,#N/A,FALSE,"단축1";#N/A,#N/A,FALSE,"단축2";#N/A,#N/A,FALSE,"단축3";#N/A,#N/A,FALSE,"장축";#N/A,#N/A,FALSE,"4WD"}</definedName>
    <definedName name="__W2" hidden="1">{#N/A,#N/A,FALSE,"품의서";#N/A,#N/A,FALSE,"전제";#N/A,#N/A,FALSE,"총손";#N/A,#N/A,FALSE,"손익"}</definedName>
    <definedName name="_3T2_" hidden="1">{#N/A,#N/A,FALSE,"단축1";#N/A,#N/A,FALSE,"단축2";#N/A,#N/A,FALSE,"단축3";#N/A,#N/A,FALSE,"장축";#N/A,#N/A,FALSE,"4WD"}</definedName>
    <definedName name="_4W2_" hidden="1">{#N/A,#N/A,FALSE,"품의서";#N/A,#N/A,FALSE,"전제";#N/A,#N/A,FALSE,"총손";#N/A,#N/A,FALSE,"손익"}</definedName>
    <definedName name="_9k1_" hidden="1">#REF!</definedName>
    <definedName name="_A1" hidden="1">{#N/A,#N/A,FALSE,"신규dep";#N/A,#N/A,FALSE,"신규dep-금형상각후";#N/A,#N/A,FALSE,"신규dep-연구비상각후";#N/A,#N/A,FALSE,"신규dep-기계,공구상각후"}</definedName>
    <definedName name="_A2" hidden="1">{#N/A,#N/A,FALSE,"신규dep";#N/A,#N/A,FALSE,"신규dep-금형상각후";#N/A,#N/A,FALSE,"신규dep-연구비상각후";#N/A,#N/A,FALSE,"신규dep-기계,공구상각후"}</definedName>
    <definedName name="_A3" hidden="1">{#N/A,#N/A,FALSE,"단축1";#N/A,#N/A,FALSE,"단축2";#N/A,#N/A,FALSE,"단축3";#N/A,#N/A,FALSE,"장축";#N/A,#N/A,FALSE,"4WD"}</definedName>
    <definedName name="_AA4" localSheetId="0" hidden="1">{#N/A,#N/A,FALSE,"신규dep";#N/A,#N/A,FALSE,"신규dep-금형상각후";#N/A,#N/A,FALSE,"신규dep-연구비상각후";#N/A,#N/A,FALSE,"신규dep-기계,공구상각후"}</definedName>
    <definedName name="_AA4" localSheetId="23" hidden="1">{#N/A,#N/A,FALSE,"신규dep";#N/A,#N/A,FALSE,"신규dep-금형상각후";#N/A,#N/A,FALSE,"신규dep-연구비상각후";#N/A,#N/A,FALSE,"신규dep-기계,공구상각후"}</definedName>
    <definedName name="_AA4" localSheetId="30" hidden="1">{#N/A,#N/A,FALSE,"신규dep";#N/A,#N/A,FALSE,"신규dep-금형상각후";#N/A,#N/A,FALSE,"신규dep-연구비상각후";#N/A,#N/A,FALSE,"신규dep-기계,공구상각후"}</definedName>
    <definedName name="_AA4" localSheetId="31" hidden="1">{#N/A,#N/A,FALSE,"신규dep";#N/A,#N/A,FALSE,"신규dep-금형상각후";#N/A,#N/A,FALSE,"신규dep-연구비상각후";#N/A,#N/A,FALSE,"신규dep-기계,공구상각후"}</definedName>
    <definedName name="_AA4" localSheetId="19" hidden="1">{#N/A,#N/A,FALSE,"신규dep";#N/A,#N/A,FALSE,"신규dep-금형상각후";#N/A,#N/A,FALSE,"신규dep-연구비상각후";#N/A,#N/A,FALSE,"신규dep-기계,공구상각후"}</definedName>
    <definedName name="_AA4" localSheetId="18" hidden="1">{#N/A,#N/A,FALSE,"신규dep";#N/A,#N/A,FALSE,"신규dep-금형상각후";#N/A,#N/A,FALSE,"신규dep-연구비상각후";#N/A,#N/A,FALSE,"신규dep-기계,공구상각후"}</definedName>
    <definedName name="_AA4" localSheetId="17" hidden="1">{#N/A,#N/A,FALSE,"신규dep";#N/A,#N/A,FALSE,"신규dep-금형상각후";#N/A,#N/A,FALSE,"신규dep-연구비상각후";#N/A,#N/A,FALSE,"신규dep-기계,공구상각후"}</definedName>
    <definedName name="_AA4" localSheetId="1" hidden="1">{#N/A,#N/A,FALSE,"신규dep";#N/A,#N/A,FALSE,"신규dep-금형상각후";#N/A,#N/A,FALSE,"신규dep-연구비상각후";#N/A,#N/A,FALSE,"신규dep-기계,공구상각후"}</definedName>
    <definedName name="_AA4" localSheetId="27" hidden="1">{#N/A,#N/A,FALSE,"신규dep";#N/A,#N/A,FALSE,"신규dep-금형상각후";#N/A,#N/A,FALSE,"신규dep-연구비상각후";#N/A,#N/A,FALSE,"신규dep-기계,공구상각후"}</definedName>
    <definedName name="_AA4" localSheetId="28" hidden="1">{#N/A,#N/A,FALSE,"신규dep";#N/A,#N/A,FALSE,"신규dep-금형상각후";#N/A,#N/A,FALSE,"신규dep-연구비상각후";#N/A,#N/A,FALSE,"신규dep-기계,공구상각후"}</definedName>
    <definedName name="_AA4" localSheetId="26" hidden="1">{#N/A,#N/A,FALSE,"신규dep";#N/A,#N/A,FALSE,"신규dep-금형상각후";#N/A,#N/A,FALSE,"신규dep-연구비상각후";#N/A,#N/A,FALSE,"신규dep-기계,공구상각후"}</definedName>
    <definedName name="_AA4" localSheetId="29" hidden="1">{#N/A,#N/A,FALSE,"신규dep";#N/A,#N/A,FALSE,"신규dep-금형상각후";#N/A,#N/A,FALSE,"신규dep-연구비상각후";#N/A,#N/A,FALSE,"신규dep-기계,공구상각후"}</definedName>
    <definedName name="_AA4" localSheetId="37" hidden="1">{#N/A,#N/A,FALSE,"신규dep";#N/A,#N/A,FALSE,"신규dep-금형상각후";#N/A,#N/A,FALSE,"신규dep-연구비상각후";#N/A,#N/A,FALSE,"신규dep-기계,공구상각후"}</definedName>
    <definedName name="_AA4" localSheetId="38" hidden="1">{#N/A,#N/A,FALSE,"신규dep";#N/A,#N/A,FALSE,"신규dep-금형상각후";#N/A,#N/A,FALSE,"신규dep-연구비상각후";#N/A,#N/A,FALSE,"신규dep-기계,공구상각후"}</definedName>
    <definedName name="_AA4" localSheetId="39" hidden="1">{#N/A,#N/A,FALSE,"신규dep";#N/A,#N/A,FALSE,"신규dep-금형상각후";#N/A,#N/A,FALSE,"신규dep-연구비상각후";#N/A,#N/A,FALSE,"신규dep-기계,공구상각후"}</definedName>
    <definedName name="_AA4" localSheetId="25" hidden="1">{#N/A,#N/A,FALSE,"신규dep";#N/A,#N/A,FALSE,"신규dep-금형상각후";#N/A,#N/A,FALSE,"신규dep-연구비상각후";#N/A,#N/A,FALSE,"신규dep-기계,공구상각후"}</definedName>
    <definedName name="_AA4" localSheetId="10" hidden="1">{#N/A,#N/A,FALSE,"신규dep";#N/A,#N/A,FALSE,"신규dep-금형상각후";#N/A,#N/A,FALSE,"신규dep-연구비상각후";#N/A,#N/A,FALSE,"신규dep-기계,공구상각후"}</definedName>
    <definedName name="_AA4" localSheetId="9" hidden="1">{#N/A,#N/A,FALSE,"신규dep";#N/A,#N/A,FALSE,"신규dep-금형상각후";#N/A,#N/A,FALSE,"신규dep-연구비상각후";#N/A,#N/A,FALSE,"신규dep-기계,공구상각후"}</definedName>
    <definedName name="_AA4" localSheetId="24" hidden="1">{#N/A,#N/A,FALSE,"신규dep";#N/A,#N/A,FALSE,"신규dep-금형상각후";#N/A,#N/A,FALSE,"신규dep-연구비상각후";#N/A,#N/A,FALSE,"신규dep-기계,공구상각후"}</definedName>
    <definedName name="_AA4" localSheetId="7" hidden="1">{#N/A,#N/A,FALSE,"신규dep";#N/A,#N/A,FALSE,"신규dep-금형상각후";#N/A,#N/A,FALSE,"신규dep-연구비상각후";#N/A,#N/A,FALSE,"신규dep-기계,공구상각후"}</definedName>
    <definedName name="_AA4" localSheetId="6" hidden="1">{#N/A,#N/A,FALSE,"신규dep";#N/A,#N/A,FALSE,"신규dep-금형상각후";#N/A,#N/A,FALSE,"신규dep-연구비상각후";#N/A,#N/A,FALSE,"신규dep-기계,공구상각후"}</definedName>
    <definedName name="_AA4" localSheetId="14" hidden="1">{#N/A,#N/A,FALSE,"신규dep";#N/A,#N/A,FALSE,"신규dep-금형상각후";#N/A,#N/A,FALSE,"신규dep-연구비상각후";#N/A,#N/A,FALSE,"신규dep-기계,공구상각후"}</definedName>
    <definedName name="_AA4" localSheetId="15" hidden="1">{#N/A,#N/A,FALSE,"신규dep";#N/A,#N/A,FALSE,"신규dep-금형상각후";#N/A,#N/A,FALSE,"신규dep-연구비상각후";#N/A,#N/A,FALSE,"신규dep-기계,공구상각후"}</definedName>
    <definedName name="_AA4" localSheetId="40" hidden="1">{#N/A,#N/A,FALSE,"신규dep";#N/A,#N/A,FALSE,"신규dep-금형상각후";#N/A,#N/A,FALSE,"신규dep-연구비상각후";#N/A,#N/A,FALSE,"신규dep-기계,공구상각후"}</definedName>
    <definedName name="_AA4" localSheetId="13" hidden="1">{#N/A,#N/A,FALSE,"신규dep";#N/A,#N/A,FALSE,"신규dep-금형상각후";#N/A,#N/A,FALSE,"신규dep-연구비상각후";#N/A,#N/A,FALSE,"신규dep-기계,공구상각후"}</definedName>
    <definedName name="_AA4" localSheetId="22" hidden="1">{#N/A,#N/A,FALSE,"신규dep";#N/A,#N/A,FALSE,"신규dep-금형상각후";#N/A,#N/A,FALSE,"신규dep-연구비상각후";#N/A,#N/A,FALSE,"신규dep-기계,공구상각후"}</definedName>
    <definedName name="_AA4" localSheetId="32" hidden="1">{#N/A,#N/A,FALSE,"신규dep";#N/A,#N/A,FALSE,"신규dep-금형상각후";#N/A,#N/A,FALSE,"신규dep-연구비상각후";#N/A,#N/A,FALSE,"신규dep-기계,공구상각후"}</definedName>
    <definedName name="_AA4" localSheetId="21" hidden="1">{#N/A,#N/A,FALSE,"신규dep";#N/A,#N/A,FALSE,"신규dep-금형상각후";#N/A,#N/A,FALSE,"신규dep-연구비상각후";#N/A,#N/A,FALSE,"신규dep-기계,공구상각후"}</definedName>
    <definedName name="_AA4" localSheetId="4" hidden="1">{#N/A,#N/A,FALSE,"신규dep";#N/A,#N/A,FALSE,"신규dep-금형상각후";#N/A,#N/A,FALSE,"신규dep-연구비상각후";#N/A,#N/A,FALSE,"신규dep-기계,공구상각후"}</definedName>
    <definedName name="_AA4" localSheetId="5" hidden="1">{#N/A,#N/A,FALSE,"신규dep";#N/A,#N/A,FALSE,"신규dep-금형상각후";#N/A,#N/A,FALSE,"신규dep-연구비상각후";#N/A,#N/A,FALSE,"신규dep-기계,공구상각후"}</definedName>
    <definedName name="_AA4" localSheetId="3" hidden="1">{#N/A,#N/A,FALSE,"신규dep";#N/A,#N/A,FALSE,"신규dep-금형상각후";#N/A,#N/A,FALSE,"신규dep-연구비상각후";#N/A,#N/A,FALSE,"신규dep-기계,공구상각후"}</definedName>
    <definedName name="_AA4" localSheetId="35" hidden="1">{#N/A,#N/A,FALSE,"신규dep";#N/A,#N/A,FALSE,"신규dep-금형상각후";#N/A,#N/A,FALSE,"신규dep-연구비상각후";#N/A,#N/A,FALSE,"신규dep-기계,공구상각후"}</definedName>
    <definedName name="_AA4" localSheetId="34" hidden="1">{#N/A,#N/A,FALSE,"신규dep";#N/A,#N/A,FALSE,"신규dep-금형상각후";#N/A,#N/A,FALSE,"신규dep-연구비상각후";#N/A,#N/A,FALSE,"신규dep-기계,공구상각후"}</definedName>
    <definedName name="_AA4" localSheetId="11" hidden="1">{#N/A,#N/A,FALSE,"신규dep";#N/A,#N/A,FALSE,"신규dep-금형상각후";#N/A,#N/A,FALSE,"신규dep-연구비상각후";#N/A,#N/A,FALSE,"신규dep-기계,공구상각후"}</definedName>
    <definedName name="_AA4" localSheetId="16" hidden="1">{#N/A,#N/A,FALSE,"신규dep";#N/A,#N/A,FALSE,"신규dep-금형상각후";#N/A,#N/A,FALSE,"신규dep-연구비상각후";#N/A,#N/A,FALSE,"신규dep-기계,공구상각후"}</definedName>
    <definedName name="_AA4" localSheetId="36" hidden="1">{#N/A,#N/A,FALSE,"신규dep";#N/A,#N/A,FALSE,"신규dep-금형상각후";#N/A,#N/A,FALSE,"신규dep-연구비상각후";#N/A,#N/A,FALSE,"신규dep-기계,공구상각후"}</definedName>
    <definedName name="_AA4" localSheetId="8" hidden="1">{#N/A,#N/A,FALSE,"신규dep";#N/A,#N/A,FALSE,"신규dep-금형상각후";#N/A,#N/A,FALSE,"신규dep-연구비상각후";#N/A,#N/A,FALSE,"신규dep-기계,공구상각후"}</definedName>
    <definedName name="_AA4" localSheetId="12" hidden="1">{#N/A,#N/A,FALSE,"신규dep";#N/A,#N/A,FALSE,"신규dep-금형상각후";#N/A,#N/A,FALSE,"신규dep-연구비상각후";#N/A,#N/A,FALSE,"신규dep-기계,공구상각후"}</definedName>
    <definedName name="_AA4" localSheetId="20" hidden="1">{#N/A,#N/A,FALSE,"신규dep";#N/A,#N/A,FALSE,"신규dep-금형상각후";#N/A,#N/A,FALSE,"신규dep-연구비상각후";#N/A,#N/A,FALSE,"신규dep-기계,공구상각후"}</definedName>
    <definedName name="_AA4" localSheetId="2" hidden="1">{#N/A,#N/A,FALSE,"신규dep";#N/A,#N/A,FALSE,"신규dep-금형상각후";#N/A,#N/A,FALSE,"신규dep-연구비상각후";#N/A,#N/A,FALSE,"신규dep-기계,공구상각후"}</definedName>
    <definedName name="_AA4" localSheetId="33" hidden="1">{#N/A,#N/A,FALSE,"신규dep";#N/A,#N/A,FALSE,"신규dep-금형상각후";#N/A,#N/A,FALSE,"신규dep-연구비상각후";#N/A,#N/A,FALSE,"신규dep-기계,공구상각후"}</definedName>
    <definedName name="_AA4" hidden="1">{#N/A,#N/A,FALSE,"신규dep";#N/A,#N/A,FALSE,"신규dep-금형상각후";#N/A,#N/A,FALSE,"신규dep-연구비상각후";#N/A,#N/A,FALSE,"신규dep-기계,공구상각후"}</definedName>
    <definedName name="_d1" localSheetId="0" hidden="1">{#N/A,#N/A,FALSE,"신규dep";#N/A,#N/A,FALSE,"신규dep-금형상각후";#N/A,#N/A,FALSE,"신규dep-연구비상각후";#N/A,#N/A,FALSE,"신규dep-기계,공구상각후"}</definedName>
    <definedName name="_d1" localSheetId="23" hidden="1">{#N/A,#N/A,FALSE,"신규dep";#N/A,#N/A,FALSE,"신규dep-금형상각후";#N/A,#N/A,FALSE,"신규dep-연구비상각후";#N/A,#N/A,FALSE,"신규dep-기계,공구상각후"}</definedName>
    <definedName name="_d1" localSheetId="30" hidden="1">{#N/A,#N/A,FALSE,"신규dep";#N/A,#N/A,FALSE,"신규dep-금형상각후";#N/A,#N/A,FALSE,"신규dep-연구비상각후";#N/A,#N/A,FALSE,"신규dep-기계,공구상각후"}</definedName>
    <definedName name="_d1" localSheetId="31" hidden="1">{#N/A,#N/A,FALSE,"신규dep";#N/A,#N/A,FALSE,"신규dep-금형상각후";#N/A,#N/A,FALSE,"신규dep-연구비상각후";#N/A,#N/A,FALSE,"신규dep-기계,공구상각후"}</definedName>
    <definedName name="_d1" localSheetId="19" hidden="1">{#N/A,#N/A,FALSE,"신규dep";#N/A,#N/A,FALSE,"신규dep-금형상각후";#N/A,#N/A,FALSE,"신규dep-연구비상각후";#N/A,#N/A,FALSE,"신규dep-기계,공구상각후"}</definedName>
    <definedName name="_d1" localSheetId="18" hidden="1">{#N/A,#N/A,FALSE,"신규dep";#N/A,#N/A,FALSE,"신규dep-금형상각후";#N/A,#N/A,FALSE,"신규dep-연구비상각후";#N/A,#N/A,FALSE,"신규dep-기계,공구상각후"}</definedName>
    <definedName name="_d1" localSheetId="17" hidden="1">{#N/A,#N/A,FALSE,"신규dep";#N/A,#N/A,FALSE,"신규dep-금형상각후";#N/A,#N/A,FALSE,"신규dep-연구비상각후";#N/A,#N/A,FALSE,"신규dep-기계,공구상각후"}</definedName>
    <definedName name="_d1" localSheetId="1" hidden="1">{#N/A,#N/A,FALSE,"신규dep";#N/A,#N/A,FALSE,"신규dep-금형상각후";#N/A,#N/A,FALSE,"신규dep-연구비상각후";#N/A,#N/A,FALSE,"신규dep-기계,공구상각후"}</definedName>
    <definedName name="_d1" localSheetId="27" hidden="1">{#N/A,#N/A,FALSE,"신규dep";#N/A,#N/A,FALSE,"신규dep-금형상각후";#N/A,#N/A,FALSE,"신규dep-연구비상각후";#N/A,#N/A,FALSE,"신규dep-기계,공구상각후"}</definedName>
    <definedName name="_d1" localSheetId="28" hidden="1">{#N/A,#N/A,FALSE,"신규dep";#N/A,#N/A,FALSE,"신규dep-금형상각후";#N/A,#N/A,FALSE,"신규dep-연구비상각후";#N/A,#N/A,FALSE,"신규dep-기계,공구상각후"}</definedName>
    <definedName name="_d1" localSheetId="26" hidden="1">{#N/A,#N/A,FALSE,"신규dep";#N/A,#N/A,FALSE,"신규dep-금형상각후";#N/A,#N/A,FALSE,"신규dep-연구비상각후";#N/A,#N/A,FALSE,"신규dep-기계,공구상각후"}</definedName>
    <definedName name="_d1" localSheetId="29" hidden="1">{#N/A,#N/A,FALSE,"신규dep";#N/A,#N/A,FALSE,"신규dep-금형상각후";#N/A,#N/A,FALSE,"신규dep-연구비상각후";#N/A,#N/A,FALSE,"신규dep-기계,공구상각후"}</definedName>
    <definedName name="_d1" localSheetId="37" hidden="1">{#N/A,#N/A,FALSE,"신규dep";#N/A,#N/A,FALSE,"신규dep-금형상각후";#N/A,#N/A,FALSE,"신규dep-연구비상각후";#N/A,#N/A,FALSE,"신규dep-기계,공구상각후"}</definedName>
    <definedName name="_d1" localSheetId="38" hidden="1">{#N/A,#N/A,FALSE,"신규dep";#N/A,#N/A,FALSE,"신규dep-금형상각후";#N/A,#N/A,FALSE,"신규dep-연구비상각후";#N/A,#N/A,FALSE,"신규dep-기계,공구상각후"}</definedName>
    <definedName name="_d1" localSheetId="39" hidden="1">{#N/A,#N/A,FALSE,"신규dep";#N/A,#N/A,FALSE,"신규dep-금형상각후";#N/A,#N/A,FALSE,"신규dep-연구비상각후";#N/A,#N/A,FALSE,"신규dep-기계,공구상각후"}</definedName>
    <definedName name="_d1" localSheetId="25" hidden="1">{#N/A,#N/A,FALSE,"신규dep";#N/A,#N/A,FALSE,"신규dep-금형상각후";#N/A,#N/A,FALSE,"신규dep-연구비상각후";#N/A,#N/A,FALSE,"신규dep-기계,공구상각후"}</definedName>
    <definedName name="_d1" localSheetId="10" hidden="1">{#N/A,#N/A,FALSE,"신규dep";#N/A,#N/A,FALSE,"신규dep-금형상각후";#N/A,#N/A,FALSE,"신규dep-연구비상각후";#N/A,#N/A,FALSE,"신규dep-기계,공구상각후"}</definedName>
    <definedName name="_d1" localSheetId="9" hidden="1">{#N/A,#N/A,FALSE,"신규dep";#N/A,#N/A,FALSE,"신규dep-금형상각후";#N/A,#N/A,FALSE,"신규dep-연구비상각후";#N/A,#N/A,FALSE,"신규dep-기계,공구상각후"}</definedName>
    <definedName name="_d1" localSheetId="24" hidden="1">{#N/A,#N/A,FALSE,"신규dep";#N/A,#N/A,FALSE,"신규dep-금형상각후";#N/A,#N/A,FALSE,"신규dep-연구비상각후";#N/A,#N/A,FALSE,"신규dep-기계,공구상각후"}</definedName>
    <definedName name="_d1" localSheetId="7" hidden="1">{#N/A,#N/A,FALSE,"신규dep";#N/A,#N/A,FALSE,"신규dep-금형상각후";#N/A,#N/A,FALSE,"신규dep-연구비상각후";#N/A,#N/A,FALSE,"신규dep-기계,공구상각후"}</definedName>
    <definedName name="_d1" localSheetId="6" hidden="1">{#N/A,#N/A,FALSE,"신규dep";#N/A,#N/A,FALSE,"신규dep-금형상각후";#N/A,#N/A,FALSE,"신규dep-연구비상각후";#N/A,#N/A,FALSE,"신규dep-기계,공구상각후"}</definedName>
    <definedName name="_d1" localSheetId="14" hidden="1">{#N/A,#N/A,FALSE,"신규dep";#N/A,#N/A,FALSE,"신규dep-금형상각후";#N/A,#N/A,FALSE,"신규dep-연구비상각후";#N/A,#N/A,FALSE,"신규dep-기계,공구상각후"}</definedName>
    <definedName name="_d1" localSheetId="15" hidden="1">{#N/A,#N/A,FALSE,"신규dep";#N/A,#N/A,FALSE,"신규dep-금형상각후";#N/A,#N/A,FALSE,"신규dep-연구비상각후";#N/A,#N/A,FALSE,"신규dep-기계,공구상각후"}</definedName>
    <definedName name="_d1" localSheetId="40" hidden="1">{#N/A,#N/A,FALSE,"신규dep";#N/A,#N/A,FALSE,"신규dep-금형상각후";#N/A,#N/A,FALSE,"신규dep-연구비상각후";#N/A,#N/A,FALSE,"신규dep-기계,공구상각후"}</definedName>
    <definedName name="_d1" localSheetId="13" hidden="1">{#N/A,#N/A,FALSE,"신규dep";#N/A,#N/A,FALSE,"신규dep-금형상각후";#N/A,#N/A,FALSE,"신규dep-연구비상각후";#N/A,#N/A,FALSE,"신규dep-기계,공구상각후"}</definedName>
    <definedName name="_d1" localSheetId="22" hidden="1">{#N/A,#N/A,FALSE,"신규dep";#N/A,#N/A,FALSE,"신규dep-금형상각후";#N/A,#N/A,FALSE,"신규dep-연구비상각후";#N/A,#N/A,FALSE,"신규dep-기계,공구상각후"}</definedName>
    <definedName name="_d1" localSheetId="32" hidden="1">{#N/A,#N/A,FALSE,"신규dep";#N/A,#N/A,FALSE,"신규dep-금형상각후";#N/A,#N/A,FALSE,"신규dep-연구비상각후";#N/A,#N/A,FALSE,"신규dep-기계,공구상각후"}</definedName>
    <definedName name="_d1" localSheetId="21" hidden="1">{#N/A,#N/A,FALSE,"신규dep";#N/A,#N/A,FALSE,"신규dep-금형상각후";#N/A,#N/A,FALSE,"신규dep-연구비상각후";#N/A,#N/A,FALSE,"신규dep-기계,공구상각후"}</definedName>
    <definedName name="_d1" localSheetId="4" hidden="1">{#N/A,#N/A,FALSE,"신규dep";#N/A,#N/A,FALSE,"신규dep-금형상각후";#N/A,#N/A,FALSE,"신규dep-연구비상각후";#N/A,#N/A,FALSE,"신규dep-기계,공구상각후"}</definedName>
    <definedName name="_d1" localSheetId="5" hidden="1">{#N/A,#N/A,FALSE,"신규dep";#N/A,#N/A,FALSE,"신규dep-금형상각후";#N/A,#N/A,FALSE,"신규dep-연구비상각후";#N/A,#N/A,FALSE,"신규dep-기계,공구상각후"}</definedName>
    <definedName name="_d1" localSheetId="3" hidden="1">{#N/A,#N/A,FALSE,"신규dep";#N/A,#N/A,FALSE,"신규dep-금형상각후";#N/A,#N/A,FALSE,"신규dep-연구비상각후";#N/A,#N/A,FALSE,"신규dep-기계,공구상각후"}</definedName>
    <definedName name="_d1" localSheetId="35" hidden="1">{#N/A,#N/A,FALSE,"신규dep";#N/A,#N/A,FALSE,"신규dep-금형상각후";#N/A,#N/A,FALSE,"신규dep-연구비상각후";#N/A,#N/A,FALSE,"신규dep-기계,공구상각후"}</definedName>
    <definedName name="_d1" localSheetId="34" hidden="1">{#N/A,#N/A,FALSE,"신규dep";#N/A,#N/A,FALSE,"신규dep-금형상각후";#N/A,#N/A,FALSE,"신규dep-연구비상각후";#N/A,#N/A,FALSE,"신규dep-기계,공구상각후"}</definedName>
    <definedName name="_d1" localSheetId="11" hidden="1">{#N/A,#N/A,FALSE,"신규dep";#N/A,#N/A,FALSE,"신규dep-금형상각후";#N/A,#N/A,FALSE,"신규dep-연구비상각후";#N/A,#N/A,FALSE,"신규dep-기계,공구상각후"}</definedName>
    <definedName name="_d1" localSheetId="16" hidden="1">{#N/A,#N/A,FALSE,"신규dep";#N/A,#N/A,FALSE,"신규dep-금형상각후";#N/A,#N/A,FALSE,"신규dep-연구비상각후";#N/A,#N/A,FALSE,"신규dep-기계,공구상각후"}</definedName>
    <definedName name="_d1" localSheetId="36" hidden="1">{#N/A,#N/A,FALSE,"신규dep";#N/A,#N/A,FALSE,"신규dep-금형상각후";#N/A,#N/A,FALSE,"신규dep-연구비상각후";#N/A,#N/A,FALSE,"신규dep-기계,공구상각후"}</definedName>
    <definedName name="_d1" localSheetId="8" hidden="1">{#N/A,#N/A,FALSE,"신규dep";#N/A,#N/A,FALSE,"신규dep-금형상각후";#N/A,#N/A,FALSE,"신규dep-연구비상각후";#N/A,#N/A,FALSE,"신규dep-기계,공구상각후"}</definedName>
    <definedName name="_d1" localSheetId="12" hidden="1">{#N/A,#N/A,FALSE,"신규dep";#N/A,#N/A,FALSE,"신규dep-금형상각후";#N/A,#N/A,FALSE,"신규dep-연구비상각후";#N/A,#N/A,FALSE,"신규dep-기계,공구상각후"}</definedName>
    <definedName name="_d1" localSheetId="20" hidden="1">{#N/A,#N/A,FALSE,"신규dep";#N/A,#N/A,FALSE,"신규dep-금형상각후";#N/A,#N/A,FALSE,"신규dep-연구비상각후";#N/A,#N/A,FALSE,"신규dep-기계,공구상각후"}</definedName>
    <definedName name="_d1" localSheetId="2" hidden="1">{#N/A,#N/A,FALSE,"신규dep";#N/A,#N/A,FALSE,"신규dep-금형상각후";#N/A,#N/A,FALSE,"신규dep-연구비상각후";#N/A,#N/A,FALSE,"신규dep-기계,공구상각후"}</definedName>
    <definedName name="_d1" localSheetId="33" hidden="1">{#N/A,#N/A,FALSE,"신규dep";#N/A,#N/A,FALSE,"신규dep-금형상각후";#N/A,#N/A,FALSE,"신규dep-연구비상각후";#N/A,#N/A,FALSE,"신규dep-기계,공구상각후"}</definedName>
    <definedName name="_d1" hidden="1">{#N/A,#N/A,FALSE,"신규dep";#N/A,#N/A,FALSE,"신규dep-금형상각후";#N/A,#N/A,FALSE,"신규dep-연구비상각후";#N/A,#N/A,FALSE,"신규dep-기계,공구상각후"}</definedName>
    <definedName name="_d2" localSheetId="0" hidden="1">{#N/A,#N/A,FALSE,"신규dep";#N/A,#N/A,FALSE,"신규dep-금형상각후";#N/A,#N/A,FALSE,"신규dep-연구비상각후";#N/A,#N/A,FALSE,"신규dep-기계,공구상각후"}</definedName>
    <definedName name="_d2" localSheetId="23" hidden="1">{#N/A,#N/A,FALSE,"신규dep";#N/A,#N/A,FALSE,"신규dep-금형상각후";#N/A,#N/A,FALSE,"신규dep-연구비상각후";#N/A,#N/A,FALSE,"신규dep-기계,공구상각후"}</definedName>
    <definedName name="_d2" localSheetId="30" hidden="1">{#N/A,#N/A,FALSE,"신규dep";#N/A,#N/A,FALSE,"신규dep-금형상각후";#N/A,#N/A,FALSE,"신규dep-연구비상각후";#N/A,#N/A,FALSE,"신규dep-기계,공구상각후"}</definedName>
    <definedName name="_d2" localSheetId="31" hidden="1">{#N/A,#N/A,FALSE,"신규dep";#N/A,#N/A,FALSE,"신규dep-금형상각후";#N/A,#N/A,FALSE,"신규dep-연구비상각후";#N/A,#N/A,FALSE,"신규dep-기계,공구상각후"}</definedName>
    <definedName name="_d2" localSheetId="19" hidden="1">{#N/A,#N/A,FALSE,"신규dep";#N/A,#N/A,FALSE,"신규dep-금형상각후";#N/A,#N/A,FALSE,"신규dep-연구비상각후";#N/A,#N/A,FALSE,"신규dep-기계,공구상각후"}</definedName>
    <definedName name="_d2" localSheetId="18" hidden="1">{#N/A,#N/A,FALSE,"신규dep";#N/A,#N/A,FALSE,"신규dep-금형상각후";#N/A,#N/A,FALSE,"신규dep-연구비상각후";#N/A,#N/A,FALSE,"신규dep-기계,공구상각후"}</definedName>
    <definedName name="_d2" localSheetId="17" hidden="1">{#N/A,#N/A,FALSE,"신규dep";#N/A,#N/A,FALSE,"신규dep-금형상각후";#N/A,#N/A,FALSE,"신규dep-연구비상각후";#N/A,#N/A,FALSE,"신규dep-기계,공구상각후"}</definedName>
    <definedName name="_d2" localSheetId="1" hidden="1">{#N/A,#N/A,FALSE,"신규dep";#N/A,#N/A,FALSE,"신규dep-금형상각후";#N/A,#N/A,FALSE,"신규dep-연구비상각후";#N/A,#N/A,FALSE,"신규dep-기계,공구상각후"}</definedName>
    <definedName name="_d2" localSheetId="27" hidden="1">{#N/A,#N/A,FALSE,"신규dep";#N/A,#N/A,FALSE,"신규dep-금형상각후";#N/A,#N/A,FALSE,"신규dep-연구비상각후";#N/A,#N/A,FALSE,"신규dep-기계,공구상각후"}</definedName>
    <definedName name="_d2" localSheetId="28" hidden="1">{#N/A,#N/A,FALSE,"신규dep";#N/A,#N/A,FALSE,"신규dep-금형상각후";#N/A,#N/A,FALSE,"신규dep-연구비상각후";#N/A,#N/A,FALSE,"신규dep-기계,공구상각후"}</definedName>
    <definedName name="_d2" localSheetId="26" hidden="1">{#N/A,#N/A,FALSE,"신규dep";#N/A,#N/A,FALSE,"신규dep-금형상각후";#N/A,#N/A,FALSE,"신규dep-연구비상각후";#N/A,#N/A,FALSE,"신규dep-기계,공구상각후"}</definedName>
    <definedName name="_d2" localSheetId="29" hidden="1">{#N/A,#N/A,FALSE,"신규dep";#N/A,#N/A,FALSE,"신규dep-금형상각후";#N/A,#N/A,FALSE,"신규dep-연구비상각후";#N/A,#N/A,FALSE,"신규dep-기계,공구상각후"}</definedName>
    <definedName name="_d2" localSheetId="37" hidden="1">{#N/A,#N/A,FALSE,"신규dep";#N/A,#N/A,FALSE,"신규dep-금형상각후";#N/A,#N/A,FALSE,"신규dep-연구비상각후";#N/A,#N/A,FALSE,"신규dep-기계,공구상각후"}</definedName>
    <definedName name="_d2" localSheetId="38" hidden="1">{#N/A,#N/A,FALSE,"신규dep";#N/A,#N/A,FALSE,"신규dep-금형상각후";#N/A,#N/A,FALSE,"신규dep-연구비상각후";#N/A,#N/A,FALSE,"신규dep-기계,공구상각후"}</definedName>
    <definedName name="_d2" localSheetId="39" hidden="1">{#N/A,#N/A,FALSE,"신규dep";#N/A,#N/A,FALSE,"신규dep-금형상각후";#N/A,#N/A,FALSE,"신규dep-연구비상각후";#N/A,#N/A,FALSE,"신규dep-기계,공구상각후"}</definedName>
    <definedName name="_d2" localSheetId="25" hidden="1">{#N/A,#N/A,FALSE,"신규dep";#N/A,#N/A,FALSE,"신규dep-금형상각후";#N/A,#N/A,FALSE,"신규dep-연구비상각후";#N/A,#N/A,FALSE,"신규dep-기계,공구상각후"}</definedName>
    <definedName name="_d2" localSheetId="10" hidden="1">{#N/A,#N/A,FALSE,"신규dep";#N/A,#N/A,FALSE,"신규dep-금형상각후";#N/A,#N/A,FALSE,"신규dep-연구비상각후";#N/A,#N/A,FALSE,"신규dep-기계,공구상각후"}</definedName>
    <definedName name="_d2" localSheetId="9" hidden="1">{#N/A,#N/A,FALSE,"신규dep";#N/A,#N/A,FALSE,"신규dep-금형상각후";#N/A,#N/A,FALSE,"신규dep-연구비상각후";#N/A,#N/A,FALSE,"신규dep-기계,공구상각후"}</definedName>
    <definedName name="_d2" localSheetId="24" hidden="1">{#N/A,#N/A,FALSE,"신규dep";#N/A,#N/A,FALSE,"신규dep-금형상각후";#N/A,#N/A,FALSE,"신규dep-연구비상각후";#N/A,#N/A,FALSE,"신규dep-기계,공구상각후"}</definedName>
    <definedName name="_d2" localSheetId="7" hidden="1">{#N/A,#N/A,FALSE,"신규dep";#N/A,#N/A,FALSE,"신규dep-금형상각후";#N/A,#N/A,FALSE,"신규dep-연구비상각후";#N/A,#N/A,FALSE,"신규dep-기계,공구상각후"}</definedName>
    <definedName name="_d2" localSheetId="6" hidden="1">{#N/A,#N/A,FALSE,"신규dep";#N/A,#N/A,FALSE,"신규dep-금형상각후";#N/A,#N/A,FALSE,"신규dep-연구비상각후";#N/A,#N/A,FALSE,"신규dep-기계,공구상각후"}</definedName>
    <definedName name="_d2" localSheetId="14" hidden="1">{#N/A,#N/A,FALSE,"신규dep";#N/A,#N/A,FALSE,"신규dep-금형상각후";#N/A,#N/A,FALSE,"신규dep-연구비상각후";#N/A,#N/A,FALSE,"신규dep-기계,공구상각후"}</definedName>
    <definedName name="_d2" localSheetId="15" hidden="1">{#N/A,#N/A,FALSE,"신규dep";#N/A,#N/A,FALSE,"신규dep-금형상각후";#N/A,#N/A,FALSE,"신규dep-연구비상각후";#N/A,#N/A,FALSE,"신규dep-기계,공구상각후"}</definedName>
    <definedName name="_d2" localSheetId="40" hidden="1">{#N/A,#N/A,FALSE,"신규dep";#N/A,#N/A,FALSE,"신규dep-금형상각후";#N/A,#N/A,FALSE,"신규dep-연구비상각후";#N/A,#N/A,FALSE,"신규dep-기계,공구상각후"}</definedName>
    <definedName name="_d2" localSheetId="13" hidden="1">{#N/A,#N/A,FALSE,"신규dep";#N/A,#N/A,FALSE,"신규dep-금형상각후";#N/A,#N/A,FALSE,"신규dep-연구비상각후";#N/A,#N/A,FALSE,"신규dep-기계,공구상각후"}</definedName>
    <definedName name="_d2" localSheetId="22" hidden="1">{#N/A,#N/A,FALSE,"신규dep";#N/A,#N/A,FALSE,"신규dep-금형상각후";#N/A,#N/A,FALSE,"신규dep-연구비상각후";#N/A,#N/A,FALSE,"신규dep-기계,공구상각후"}</definedName>
    <definedName name="_d2" localSheetId="32" hidden="1">{#N/A,#N/A,FALSE,"신규dep";#N/A,#N/A,FALSE,"신규dep-금형상각후";#N/A,#N/A,FALSE,"신규dep-연구비상각후";#N/A,#N/A,FALSE,"신규dep-기계,공구상각후"}</definedName>
    <definedName name="_d2" localSheetId="21" hidden="1">{#N/A,#N/A,FALSE,"신규dep";#N/A,#N/A,FALSE,"신규dep-금형상각후";#N/A,#N/A,FALSE,"신규dep-연구비상각후";#N/A,#N/A,FALSE,"신규dep-기계,공구상각후"}</definedName>
    <definedName name="_d2" localSheetId="4" hidden="1">{#N/A,#N/A,FALSE,"신규dep";#N/A,#N/A,FALSE,"신규dep-금형상각후";#N/A,#N/A,FALSE,"신규dep-연구비상각후";#N/A,#N/A,FALSE,"신규dep-기계,공구상각후"}</definedName>
    <definedName name="_d2" localSheetId="5" hidden="1">{#N/A,#N/A,FALSE,"신규dep";#N/A,#N/A,FALSE,"신규dep-금형상각후";#N/A,#N/A,FALSE,"신규dep-연구비상각후";#N/A,#N/A,FALSE,"신규dep-기계,공구상각후"}</definedName>
    <definedName name="_d2" localSheetId="3" hidden="1">{#N/A,#N/A,FALSE,"신규dep";#N/A,#N/A,FALSE,"신규dep-금형상각후";#N/A,#N/A,FALSE,"신규dep-연구비상각후";#N/A,#N/A,FALSE,"신규dep-기계,공구상각후"}</definedName>
    <definedName name="_d2" localSheetId="35" hidden="1">{#N/A,#N/A,FALSE,"신규dep";#N/A,#N/A,FALSE,"신규dep-금형상각후";#N/A,#N/A,FALSE,"신규dep-연구비상각후";#N/A,#N/A,FALSE,"신규dep-기계,공구상각후"}</definedName>
    <definedName name="_d2" localSheetId="34" hidden="1">{#N/A,#N/A,FALSE,"신규dep";#N/A,#N/A,FALSE,"신규dep-금형상각후";#N/A,#N/A,FALSE,"신규dep-연구비상각후";#N/A,#N/A,FALSE,"신규dep-기계,공구상각후"}</definedName>
    <definedName name="_d2" localSheetId="11" hidden="1">{#N/A,#N/A,FALSE,"신규dep";#N/A,#N/A,FALSE,"신규dep-금형상각후";#N/A,#N/A,FALSE,"신규dep-연구비상각후";#N/A,#N/A,FALSE,"신규dep-기계,공구상각후"}</definedName>
    <definedName name="_d2" localSheetId="16" hidden="1">{#N/A,#N/A,FALSE,"신규dep";#N/A,#N/A,FALSE,"신규dep-금형상각후";#N/A,#N/A,FALSE,"신규dep-연구비상각후";#N/A,#N/A,FALSE,"신규dep-기계,공구상각후"}</definedName>
    <definedName name="_d2" localSheetId="36" hidden="1">{#N/A,#N/A,FALSE,"신규dep";#N/A,#N/A,FALSE,"신규dep-금형상각후";#N/A,#N/A,FALSE,"신규dep-연구비상각후";#N/A,#N/A,FALSE,"신규dep-기계,공구상각후"}</definedName>
    <definedName name="_d2" localSheetId="8" hidden="1">{#N/A,#N/A,FALSE,"신규dep";#N/A,#N/A,FALSE,"신규dep-금형상각후";#N/A,#N/A,FALSE,"신규dep-연구비상각후";#N/A,#N/A,FALSE,"신규dep-기계,공구상각후"}</definedName>
    <definedName name="_d2" localSheetId="12" hidden="1">{#N/A,#N/A,FALSE,"신규dep";#N/A,#N/A,FALSE,"신규dep-금형상각후";#N/A,#N/A,FALSE,"신규dep-연구비상각후";#N/A,#N/A,FALSE,"신규dep-기계,공구상각후"}</definedName>
    <definedName name="_d2" localSheetId="20" hidden="1">{#N/A,#N/A,FALSE,"신규dep";#N/A,#N/A,FALSE,"신규dep-금형상각후";#N/A,#N/A,FALSE,"신규dep-연구비상각후";#N/A,#N/A,FALSE,"신규dep-기계,공구상각후"}</definedName>
    <definedName name="_d2" localSheetId="2" hidden="1">{#N/A,#N/A,FALSE,"신규dep";#N/A,#N/A,FALSE,"신규dep-금형상각후";#N/A,#N/A,FALSE,"신규dep-연구비상각후";#N/A,#N/A,FALSE,"신규dep-기계,공구상각후"}</definedName>
    <definedName name="_d2" localSheetId="33" hidden="1">{#N/A,#N/A,FALSE,"신규dep";#N/A,#N/A,FALSE,"신규dep-금형상각후";#N/A,#N/A,FALSE,"신규dep-연구비상각후";#N/A,#N/A,FALSE,"신규dep-기계,공구상각후"}</definedName>
    <definedName name="_d2" hidden="1">{#N/A,#N/A,FALSE,"신규dep";#N/A,#N/A,FALSE,"신규dep-금형상각후";#N/A,#N/A,FALSE,"신규dep-연구비상각후";#N/A,#N/A,FALSE,"신규dep-기계,공구상각후"}</definedName>
    <definedName name="_D20" hidden="1">{#N/A,#N/A,FALSE,"단축1";#N/A,#N/A,FALSE,"단축2";#N/A,#N/A,FALSE,"단축3";#N/A,#N/A,FALSE,"장축";#N/A,#N/A,FALSE,"4WD"}</definedName>
    <definedName name="_d3" hidden="1">{#N/A,#N/A,FALSE,"신규dep";#N/A,#N/A,FALSE,"신규dep-금형상각후";#N/A,#N/A,FALSE,"신규dep-연구비상각후";#N/A,#N/A,FALSE,"신규dep-기계,공구상각후"}</definedName>
    <definedName name="_e1" localSheetId="0" hidden="1">{#N/A,#N/A,FALSE,"단축1";#N/A,#N/A,FALSE,"단축2";#N/A,#N/A,FALSE,"단축3";#N/A,#N/A,FALSE,"장축";#N/A,#N/A,FALSE,"4WD"}</definedName>
    <definedName name="_e1" localSheetId="23" hidden="1">{#N/A,#N/A,FALSE,"단축1";#N/A,#N/A,FALSE,"단축2";#N/A,#N/A,FALSE,"단축3";#N/A,#N/A,FALSE,"장축";#N/A,#N/A,FALSE,"4WD"}</definedName>
    <definedName name="_e1" localSheetId="30" hidden="1">{#N/A,#N/A,FALSE,"단축1";#N/A,#N/A,FALSE,"단축2";#N/A,#N/A,FALSE,"단축3";#N/A,#N/A,FALSE,"장축";#N/A,#N/A,FALSE,"4WD"}</definedName>
    <definedName name="_e1" localSheetId="31" hidden="1">{#N/A,#N/A,FALSE,"단축1";#N/A,#N/A,FALSE,"단축2";#N/A,#N/A,FALSE,"단축3";#N/A,#N/A,FALSE,"장축";#N/A,#N/A,FALSE,"4WD"}</definedName>
    <definedName name="_e1" localSheetId="19" hidden="1">{#N/A,#N/A,FALSE,"단축1";#N/A,#N/A,FALSE,"단축2";#N/A,#N/A,FALSE,"단축3";#N/A,#N/A,FALSE,"장축";#N/A,#N/A,FALSE,"4WD"}</definedName>
    <definedName name="_e1" localSheetId="18" hidden="1">{#N/A,#N/A,FALSE,"단축1";#N/A,#N/A,FALSE,"단축2";#N/A,#N/A,FALSE,"단축3";#N/A,#N/A,FALSE,"장축";#N/A,#N/A,FALSE,"4WD"}</definedName>
    <definedName name="_e1" localSheetId="17" hidden="1">{#N/A,#N/A,FALSE,"단축1";#N/A,#N/A,FALSE,"단축2";#N/A,#N/A,FALSE,"단축3";#N/A,#N/A,FALSE,"장축";#N/A,#N/A,FALSE,"4WD"}</definedName>
    <definedName name="_e1" localSheetId="1" hidden="1">{#N/A,#N/A,FALSE,"단축1";#N/A,#N/A,FALSE,"단축2";#N/A,#N/A,FALSE,"단축3";#N/A,#N/A,FALSE,"장축";#N/A,#N/A,FALSE,"4WD"}</definedName>
    <definedName name="_e1" localSheetId="27" hidden="1">{#N/A,#N/A,FALSE,"단축1";#N/A,#N/A,FALSE,"단축2";#N/A,#N/A,FALSE,"단축3";#N/A,#N/A,FALSE,"장축";#N/A,#N/A,FALSE,"4WD"}</definedName>
    <definedName name="_e1" localSheetId="28" hidden="1">{#N/A,#N/A,FALSE,"단축1";#N/A,#N/A,FALSE,"단축2";#N/A,#N/A,FALSE,"단축3";#N/A,#N/A,FALSE,"장축";#N/A,#N/A,FALSE,"4WD"}</definedName>
    <definedName name="_e1" localSheetId="26" hidden="1">{#N/A,#N/A,FALSE,"단축1";#N/A,#N/A,FALSE,"단축2";#N/A,#N/A,FALSE,"단축3";#N/A,#N/A,FALSE,"장축";#N/A,#N/A,FALSE,"4WD"}</definedName>
    <definedName name="_e1" localSheetId="29" hidden="1">{#N/A,#N/A,FALSE,"단축1";#N/A,#N/A,FALSE,"단축2";#N/A,#N/A,FALSE,"단축3";#N/A,#N/A,FALSE,"장축";#N/A,#N/A,FALSE,"4WD"}</definedName>
    <definedName name="_e1" localSheetId="37" hidden="1">{#N/A,#N/A,FALSE,"단축1";#N/A,#N/A,FALSE,"단축2";#N/A,#N/A,FALSE,"단축3";#N/A,#N/A,FALSE,"장축";#N/A,#N/A,FALSE,"4WD"}</definedName>
    <definedName name="_e1" localSheetId="38" hidden="1">{#N/A,#N/A,FALSE,"단축1";#N/A,#N/A,FALSE,"단축2";#N/A,#N/A,FALSE,"단축3";#N/A,#N/A,FALSE,"장축";#N/A,#N/A,FALSE,"4WD"}</definedName>
    <definedName name="_e1" localSheetId="39" hidden="1">{#N/A,#N/A,FALSE,"단축1";#N/A,#N/A,FALSE,"단축2";#N/A,#N/A,FALSE,"단축3";#N/A,#N/A,FALSE,"장축";#N/A,#N/A,FALSE,"4WD"}</definedName>
    <definedName name="_e1" localSheetId="25" hidden="1">{#N/A,#N/A,FALSE,"단축1";#N/A,#N/A,FALSE,"단축2";#N/A,#N/A,FALSE,"단축3";#N/A,#N/A,FALSE,"장축";#N/A,#N/A,FALSE,"4WD"}</definedName>
    <definedName name="_e1" localSheetId="10" hidden="1">{#N/A,#N/A,FALSE,"단축1";#N/A,#N/A,FALSE,"단축2";#N/A,#N/A,FALSE,"단축3";#N/A,#N/A,FALSE,"장축";#N/A,#N/A,FALSE,"4WD"}</definedName>
    <definedName name="_e1" localSheetId="9" hidden="1">{#N/A,#N/A,FALSE,"단축1";#N/A,#N/A,FALSE,"단축2";#N/A,#N/A,FALSE,"단축3";#N/A,#N/A,FALSE,"장축";#N/A,#N/A,FALSE,"4WD"}</definedName>
    <definedName name="_e1" localSheetId="24" hidden="1">{#N/A,#N/A,FALSE,"단축1";#N/A,#N/A,FALSE,"단축2";#N/A,#N/A,FALSE,"단축3";#N/A,#N/A,FALSE,"장축";#N/A,#N/A,FALSE,"4WD"}</definedName>
    <definedName name="_e1" localSheetId="7" hidden="1">{#N/A,#N/A,FALSE,"단축1";#N/A,#N/A,FALSE,"단축2";#N/A,#N/A,FALSE,"단축3";#N/A,#N/A,FALSE,"장축";#N/A,#N/A,FALSE,"4WD"}</definedName>
    <definedName name="_e1" localSheetId="6" hidden="1">{#N/A,#N/A,FALSE,"단축1";#N/A,#N/A,FALSE,"단축2";#N/A,#N/A,FALSE,"단축3";#N/A,#N/A,FALSE,"장축";#N/A,#N/A,FALSE,"4WD"}</definedName>
    <definedName name="_e1" localSheetId="14" hidden="1">{#N/A,#N/A,FALSE,"단축1";#N/A,#N/A,FALSE,"단축2";#N/A,#N/A,FALSE,"단축3";#N/A,#N/A,FALSE,"장축";#N/A,#N/A,FALSE,"4WD"}</definedName>
    <definedName name="_e1" localSheetId="15" hidden="1">{#N/A,#N/A,FALSE,"단축1";#N/A,#N/A,FALSE,"단축2";#N/A,#N/A,FALSE,"단축3";#N/A,#N/A,FALSE,"장축";#N/A,#N/A,FALSE,"4WD"}</definedName>
    <definedName name="_e1" localSheetId="40" hidden="1">{#N/A,#N/A,FALSE,"단축1";#N/A,#N/A,FALSE,"단축2";#N/A,#N/A,FALSE,"단축3";#N/A,#N/A,FALSE,"장축";#N/A,#N/A,FALSE,"4WD"}</definedName>
    <definedName name="_e1" localSheetId="13" hidden="1">{#N/A,#N/A,FALSE,"단축1";#N/A,#N/A,FALSE,"단축2";#N/A,#N/A,FALSE,"단축3";#N/A,#N/A,FALSE,"장축";#N/A,#N/A,FALSE,"4WD"}</definedName>
    <definedName name="_e1" localSheetId="22" hidden="1">{#N/A,#N/A,FALSE,"단축1";#N/A,#N/A,FALSE,"단축2";#N/A,#N/A,FALSE,"단축3";#N/A,#N/A,FALSE,"장축";#N/A,#N/A,FALSE,"4WD"}</definedName>
    <definedName name="_e1" localSheetId="32" hidden="1">{#N/A,#N/A,FALSE,"단축1";#N/A,#N/A,FALSE,"단축2";#N/A,#N/A,FALSE,"단축3";#N/A,#N/A,FALSE,"장축";#N/A,#N/A,FALSE,"4WD"}</definedName>
    <definedName name="_e1" localSheetId="21" hidden="1">{#N/A,#N/A,FALSE,"단축1";#N/A,#N/A,FALSE,"단축2";#N/A,#N/A,FALSE,"단축3";#N/A,#N/A,FALSE,"장축";#N/A,#N/A,FALSE,"4WD"}</definedName>
    <definedName name="_e1" localSheetId="4" hidden="1">{#N/A,#N/A,FALSE,"단축1";#N/A,#N/A,FALSE,"단축2";#N/A,#N/A,FALSE,"단축3";#N/A,#N/A,FALSE,"장축";#N/A,#N/A,FALSE,"4WD"}</definedName>
    <definedName name="_e1" localSheetId="5" hidden="1">{#N/A,#N/A,FALSE,"단축1";#N/A,#N/A,FALSE,"단축2";#N/A,#N/A,FALSE,"단축3";#N/A,#N/A,FALSE,"장축";#N/A,#N/A,FALSE,"4WD"}</definedName>
    <definedName name="_e1" localSheetId="3" hidden="1">{#N/A,#N/A,FALSE,"단축1";#N/A,#N/A,FALSE,"단축2";#N/A,#N/A,FALSE,"단축3";#N/A,#N/A,FALSE,"장축";#N/A,#N/A,FALSE,"4WD"}</definedName>
    <definedName name="_e1" localSheetId="35" hidden="1">{#N/A,#N/A,FALSE,"단축1";#N/A,#N/A,FALSE,"단축2";#N/A,#N/A,FALSE,"단축3";#N/A,#N/A,FALSE,"장축";#N/A,#N/A,FALSE,"4WD"}</definedName>
    <definedName name="_e1" localSheetId="34" hidden="1">{#N/A,#N/A,FALSE,"단축1";#N/A,#N/A,FALSE,"단축2";#N/A,#N/A,FALSE,"단축3";#N/A,#N/A,FALSE,"장축";#N/A,#N/A,FALSE,"4WD"}</definedName>
    <definedName name="_e1" localSheetId="11" hidden="1">{#N/A,#N/A,FALSE,"단축1";#N/A,#N/A,FALSE,"단축2";#N/A,#N/A,FALSE,"단축3";#N/A,#N/A,FALSE,"장축";#N/A,#N/A,FALSE,"4WD"}</definedName>
    <definedName name="_e1" localSheetId="16" hidden="1">{#N/A,#N/A,FALSE,"단축1";#N/A,#N/A,FALSE,"단축2";#N/A,#N/A,FALSE,"단축3";#N/A,#N/A,FALSE,"장축";#N/A,#N/A,FALSE,"4WD"}</definedName>
    <definedName name="_e1" localSheetId="36" hidden="1">{#N/A,#N/A,FALSE,"단축1";#N/A,#N/A,FALSE,"단축2";#N/A,#N/A,FALSE,"단축3";#N/A,#N/A,FALSE,"장축";#N/A,#N/A,FALSE,"4WD"}</definedName>
    <definedName name="_e1" localSheetId="8" hidden="1">{#N/A,#N/A,FALSE,"단축1";#N/A,#N/A,FALSE,"단축2";#N/A,#N/A,FALSE,"단축3";#N/A,#N/A,FALSE,"장축";#N/A,#N/A,FALSE,"4WD"}</definedName>
    <definedName name="_e1" localSheetId="12" hidden="1">{#N/A,#N/A,FALSE,"단축1";#N/A,#N/A,FALSE,"단축2";#N/A,#N/A,FALSE,"단축3";#N/A,#N/A,FALSE,"장축";#N/A,#N/A,FALSE,"4WD"}</definedName>
    <definedName name="_e1" localSheetId="20" hidden="1">{#N/A,#N/A,FALSE,"단축1";#N/A,#N/A,FALSE,"단축2";#N/A,#N/A,FALSE,"단축3";#N/A,#N/A,FALSE,"장축";#N/A,#N/A,FALSE,"4WD"}</definedName>
    <definedName name="_e1" localSheetId="2" hidden="1">{#N/A,#N/A,FALSE,"단축1";#N/A,#N/A,FALSE,"단축2";#N/A,#N/A,FALSE,"단축3";#N/A,#N/A,FALSE,"장축";#N/A,#N/A,FALSE,"4WD"}</definedName>
    <definedName name="_e1" localSheetId="33" hidden="1">{#N/A,#N/A,FALSE,"단축1";#N/A,#N/A,FALSE,"단축2";#N/A,#N/A,FALSE,"단축3";#N/A,#N/A,FALSE,"장축";#N/A,#N/A,FALSE,"4WD"}</definedName>
    <definedName name="_e1" hidden="1">{#N/A,#N/A,FALSE,"단축1";#N/A,#N/A,FALSE,"단축2";#N/A,#N/A,FALSE,"단축3";#N/A,#N/A,FALSE,"장축";#N/A,#N/A,FALSE,"4WD"}</definedName>
    <definedName name="_e2" localSheetId="0" hidden="1">{#N/A,#N/A,FALSE,"단축1";#N/A,#N/A,FALSE,"단축2";#N/A,#N/A,FALSE,"단축3";#N/A,#N/A,FALSE,"장축";#N/A,#N/A,FALSE,"4WD"}</definedName>
    <definedName name="_e2" localSheetId="23" hidden="1">{#N/A,#N/A,FALSE,"단축1";#N/A,#N/A,FALSE,"단축2";#N/A,#N/A,FALSE,"단축3";#N/A,#N/A,FALSE,"장축";#N/A,#N/A,FALSE,"4WD"}</definedName>
    <definedName name="_e2" localSheetId="30" hidden="1">{#N/A,#N/A,FALSE,"단축1";#N/A,#N/A,FALSE,"단축2";#N/A,#N/A,FALSE,"단축3";#N/A,#N/A,FALSE,"장축";#N/A,#N/A,FALSE,"4WD"}</definedName>
    <definedName name="_e2" localSheetId="31" hidden="1">{#N/A,#N/A,FALSE,"단축1";#N/A,#N/A,FALSE,"단축2";#N/A,#N/A,FALSE,"단축3";#N/A,#N/A,FALSE,"장축";#N/A,#N/A,FALSE,"4WD"}</definedName>
    <definedName name="_e2" localSheetId="19" hidden="1">{#N/A,#N/A,FALSE,"단축1";#N/A,#N/A,FALSE,"단축2";#N/A,#N/A,FALSE,"단축3";#N/A,#N/A,FALSE,"장축";#N/A,#N/A,FALSE,"4WD"}</definedName>
    <definedName name="_e2" localSheetId="18" hidden="1">{#N/A,#N/A,FALSE,"단축1";#N/A,#N/A,FALSE,"단축2";#N/A,#N/A,FALSE,"단축3";#N/A,#N/A,FALSE,"장축";#N/A,#N/A,FALSE,"4WD"}</definedName>
    <definedName name="_e2" localSheetId="17" hidden="1">{#N/A,#N/A,FALSE,"단축1";#N/A,#N/A,FALSE,"단축2";#N/A,#N/A,FALSE,"단축3";#N/A,#N/A,FALSE,"장축";#N/A,#N/A,FALSE,"4WD"}</definedName>
    <definedName name="_e2" localSheetId="1" hidden="1">{#N/A,#N/A,FALSE,"단축1";#N/A,#N/A,FALSE,"단축2";#N/A,#N/A,FALSE,"단축3";#N/A,#N/A,FALSE,"장축";#N/A,#N/A,FALSE,"4WD"}</definedName>
    <definedName name="_e2" localSheetId="27" hidden="1">{#N/A,#N/A,FALSE,"단축1";#N/A,#N/A,FALSE,"단축2";#N/A,#N/A,FALSE,"단축3";#N/A,#N/A,FALSE,"장축";#N/A,#N/A,FALSE,"4WD"}</definedName>
    <definedName name="_e2" localSheetId="28" hidden="1">{#N/A,#N/A,FALSE,"단축1";#N/A,#N/A,FALSE,"단축2";#N/A,#N/A,FALSE,"단축3";#N/A,#N/A,FALSE,"장축";#N/A,#N/A,FALSE,"4WD"}</definedName>
    <definedName name="_e2" localSheetId="26" hidden="1">{#N/A,#N/A,FALSE,"단축1";#N/A,#N/A,FALSE,"단축2";#N/A,#N/A,FALSE,"단축3";#N/A,#N/A,FALSE,"장축";#N/A,#N/A,FALSE,"4WD"}</definedName>
    <definedName name="_e2" localSheetId="29" hidden="1">{#N/A,#N/A,FALSE,"단축1";#N/A,#N/A,FALSE,"단축2";#N/A,#N/A,FALSE,"단축3";#N/A,#N/A,FALSE,"장축";#N/A,#N/A,FALSE,"4WD"}</definedName>
    <definedName name="_e2" localSheetId="37" hidden="1">{#N/A,#N/A,FALSE,"단축1";#N/A,#N/A,FALSE,"단축2";#N/A,#N/A,FALSE,"단축3";#N/A,#N/A,FALSE,"장축";#N/A,#N/A,FALSE,"4WD"}</definedName>
    <definedName name="_e2" localSheetId="38" hidden="1">{#N/A,#N/A,FALSE,"단축1";#N/A,#N/A,FALSE,"단축2";#N/A,#N/A,FALSE,"단축3";#N/A,#N/A,FALSE,"장축";#N/A,#N/A,FALSE,"4WD"}</definedName>
    <definedName name="_e2" localSheetId="39" hidden="1">{#N/A,#N/A,FALSE,"단축1";#N/A,#N/A,FALSE,"단축2";#N/A,#N/A,FALSE,"단축3";#N/A,#N/A,FALSE,"장축";#N/A,#N/A,FALSE,"4WD"}</definedName>
    <definedName name="_e2" localSheetId="25" hidden="1">{#N/A,#N/A,FALSE,"단축1";#N/A,#N/A,FALSE,"단축2";#N/A,#N/A,FALSE,"단축3";#N/A,#N/A,FALSE,"장축";#N/A,#N/A,FALSE,"4WD"}</definedName>
    <definedName name="_e2" localSheetId="10" hidden="1">{#N/A,#N/A,FALSE,"단축1";#N/A,#N/A,FALSE,"단축2";#N/A,#N/A,FALSE,"단축3";#N/A,#N/A,FALSE,"장축";#N/A,#N/A,FALSE,"4WD"}</definedName>
    <definedName name="_e2" localSheetId="9" hidden="1">{#N/A,#N/A,FALSE,"단축1";#N/A,#N/A,FALSE,"단축2";#N/A,#N/A,FALSE,"단축3";#N/A,#N/A,FALSE,"장축";#N/A,#N/A,FALSE,"4WD"}</definedName>
    <definedName name="_e2" localSheetId="24" hidden="1">{#N/A,#N/A,FALSE,"단축1";#N/A,#N/A,FALSE,"단축2";#N/A,#N/A,FALSE,"단축3";#N/A,#N/A,FALSE,"장축";#N/A,#N/A,FALSE,"4WD"}</definedName>
    <definedName name="_e2" localSheetId="7" hidden="1">{#N/A,#N/A,FALSE,"단축1";#N/A,#N/A,FALSE,"단축2";#N/A,#N/A,FALSE,"단축3";#N/A,#N/A,FALSE,"장축";#N/A,#N/A,FALSE,"4WD"}</definedName>
    <definedName name="_e2" localSheetId="6" hidden="1">{#N/A,#N/A,FALSE,"단축1";#N/A,#N/A,FALSE,"단축2";#N/A,#N/A,FALSE,"단축3";#N/A,#N/A,FALSE,"장축";#N/A,#N/A,FALSE,"4WD"}</definedName>
    <definedName name="_e2" localSheetId="14" hidden="1">{#N/A,#N/A,FALSE,"단축1";#N/A,#N/A,FALSE,"단축2";#N/A,#N/A,FALSE,"단축3";#N/A,#N/A,FALSE,"장축";#N/A,#N/A,FALSE,"4WD"}</definedName>
    <definedName name="_e2" localSheetId="15" hidden="1">{#N/A,#N/A,FALSE,"단축1";#N/A,#N/A,FALSE,"단축2";#N/A,#N/A,FALSE,"단축3";#N/A,#N/A,FALSE,"장축";#N/A,#N/A,FALSE,"4WD"}</definedName>
    <definedName name="_e2" localSheetId="40" hidden="1">{#N/A,#N/A,FALSE,"단축1";#N/A,#N/A,FALSE,"단축2";#N/A,#N/A,FALSE,"단축3";#N/A,#N/A,FALSE,"장축";#N/A,#N/A,FALSE,"4WD"}</definedName>
    <definedName name="_e2" localSheetId="13" hidden="1">{#N/A,#N/A,FALSE,"단축1";#N/A,#N/A,FALSE,"단축2";#N/A,#N/A,FALSE,"단축3";#N/A,#N/A,FALSE,"장축";#N/A,#N/A,FALSE,"4WD"}</definedName>
    <definedName name="_e2" localSheetId="22" hidden="1">{#N/A,#N/A,FALSE,"단축1";#N/A,#N/A,FALSE,"단축2";#N/A,#N/A,FALSE,"단축3";#N/A,#N/A,FALSE,"장축";#N/A,#N/A,FALSE,"4WD"}</definedName>
    <definedName name="_e2" localSheetId="32" hidden="1">{#N/A,#N/A,FALSE,"단축1";#N/A,#N/A,FALSE,"단축2";#N/A,#N/A,FALSE,"단축3";#N/A,#N/A,FALSE,"장축";#N/A,#N/A,FALSE,"4WD"}</definedName>
    <definedName name="_e2" localSheetId="21" hidden="1">{#N/A,#N/A,FALSE,"단축1";#N/A,#N/A,FALSE,"단축2";#N/A,#N/A,FALSE,"단축3";#N/A,#N/A,FALSE,"장축";#N/A,#N/A,FALSE,"4WD"}</definedName>
    <definedName name="_e2" localSheetId="4" hidden="1">{#N/A,#N/A,FALSE,"단축1";#N/A,#N/A,FALSE,"단축2";#N/A,#N/A,FALSE,"단축3";#N/A,#N/A,FALSE,"장축";#N/A,#N/A,FALSE,"4WD"}</definedName>
    <definedName name="_e2" localSheetId="5" hidden="1">{#N/A,#N/A,FALSE,"단축1";#N/A,#N/A,FALSE,"단축2";#N/A,#N/A,FALSE,"단축3";#N/A,#N/A,FALSE,"장축";#N/A,#N/A,FALSE,"4WD"}</definedName>
    <definedName name="_e2" localSheetId="3" hidden="1">{#N/A,#N/A,FALSE,"단축1";#N/A,#N/A,FALSE,"단축2";#N/A,#N/A,FALSE,"단축3";#N/A,#N/A,FALSE,"장축";#N/A,#N/A,FALSE,"4WD"}</definedName>
    <definedName name="_e2" localSheetId="35" hidden="1">{#N/A,#N/A,FALSE,"단축1";#N/A,#N/A,FALSE,"단축2";#N/A,#N/A,FALSE,"단축3";#N/A,#N/A,FALSE,"장축";#N/A,#N/A,FALSE,"4WD"}</definedName>
    <definedName name="_e2" localSheetId="34" hidden="1">{#N/A,#N/A,FALSE,"단축1";#N/A,#N/A,FALSE,"단축2";#N/A,#N/A,FALSE,"단축3";#N/A,#N/A,FALSE,"장축";#N/A,#N/A,FALSE,"4WD"}</definedName>
    <definedName name="_e2" localSheetId="11" hidden="1">{#N/A,#N/A,FALSE,"단축1";#N/A,#N/A,FALSE,"단축2";#N/A,#N/A,FALSE,"단축3";#N/A,#N/A,FALSE,"장축";#N/A,#N/A,FALSE,"4WD"}</definedName>
    <definedName name="_e2" localSheetId="16" hidden="1">{#N/A,#N/A,FALSE,"단축1";#N/A,#N/A,FALSE,"단축2";#N/A,#N/A,FALSE,"단축3";#N/A,#N/A,FALSE,"장축";#N/A,#N/A,FALSE,"4WD"}</definedName>
    <definedName name="_e2" localSheetId="36" hidden="1">{#N/A,#N/A,FALSE,"단축1";#N/A,#N/A,FALSE,"단축2";#N/A,#N/A,FALSE,"단축3";#N/A,#N/A,FALSE,"장축";#N/A,#N/A,FALSE,"4WD"}</definedName>
    <definedName name="_e2" localSheetId="8" hidden="1">{#N/A,#N/A,FALSE,"단축1";#N/A,#N/A,FALSE,"단축2";#N/A,#N/A,FALSE,"단축3";#N/A,#N/A,FALSE,"장축";#N/A,#N/A,FALSE,"4WD"}</definedName>
    <definedName name="_e2" localSheetId="12" hidden="1">{#N/A,#N/A,FALSE,"단축1";#N/A,#N/A,FALSE,"단축2";#N/A,#N/A,FALSE,"단축3";#N/A,#N/A,FALSE,"장축";#N/A,#N/A,FALSE,"4WD"}</definedName>
    <definedName name="_e2" localSheetId="20" hidden="1">{#N/A,#N/A,FALSE,"단축1";#N/A,#N/A,FALSE,"단축2";#N/A,#N/A,FALSE,"단축3";#N/A,#N/A,FALSE,"장축";#N/A,#N/A,FALSE,"4WD"}</definedName>
    <definedName name="_e2" localSheetId="2" hidden="1">{#N/A,#N/A,FALSE,"단축1";#N/A,#N/A,FALSE,"단축2";#N/A,#N/A,FALSE,"단축3";#N/A,#N/A,FALSE,"장축";#N/A,#N/A,FALSE,"4WD"}</definedName>
    <definedName name="_e2" localSheetId="33" hidden="1">{#N/A,#N/A,FALSE,"단축1";#N/A,#N/A,FALSE,"단축2";#N/A,#N/A,FALSE,"단축3";#N/A,#N/A,FALSE,"장축";#N/A,#N/A,FALSE,"4WD"}</definedName>
    <definedName name="_e2" hidden="1">{#N/A,#N/A,FALSE,"단축1";#N/A,#N/A,FALSE,"단축2";#N/A,#N/A,FALSE,"단축3";#N/A,#N/A,FALSE,"장축";#N/A,#N/A,FALSE,"4WD"}</definedName>
    <definedName name="_e3" localSheetId="0" hidden="1">{#N/A,#N/A,FALSE,"단축1";#N/A,#N/A,FALSE,"단축2";#N/A,#N/A,FALSE,"단축3";#N/A,#N/A,FALSE,"장축";#N/A,#N/A,FALSE,"4WD"}</definedName>
    <definedName name="_e3" localSheetId="23" hidden="1">{#N/A,#N/A,FALSE,"단축1";#N/A,#N/A,FALSE,"단축2";#N/A,#N/A,FALSE,"단축3";#N/A,#N/A,FALSE,"장축";#N/A,#N/A,FALSE,"4WD"}</definedName>
    <definedName name="_e3" localSheetId="30" hidden="1">{#N/A,#N/A,FALSE,"단축1";#N/A,#N/A,FALSE,"단축2";#N/A,#N/A,FALSE,"단축3";#N/A,#N/A,FALSE,"장축";#N/A,#N/A,FALSE,"4WD"}</definedName>
    <definedName name="_e3" localSheetId="31" hidden="1">{#N/A,#N/A,FALSE,"단축1";#N/A,#N/A,FALSE,"단축2";#N/A,#N/A,FALSE,"단축3";#N/A,#N/A,FALSE,"장축";#N/A,#N/A,FALSE,"4WD"}</definedName>
    <definedName name="_e3" localSheetId="19" hidden="1">{#N/A,#N/A,FALSE,"단축1";#N/A,#N/A,FALSE,"단축2";#N/A,#N/A,FALSE,"단축3";#N/A,#N/A,FALSE,"장축";#N/A,#N/A,FALSE,"4WD"}</definedName>
    <definedName name="_e3" localSheetId="18" hidden="1">{#N/A,#N/A,FALSE,"단축1";#N/A,#N/A,FALSE,"단축2";#N/A,#N/A,FALSE,"단축3";#N/A,#N/A,FALSE,"장축";#N/A,#N/A,FALSE,"4WD"}</definedName>
    <definedName name="_e3" localSheetId="17" hidden="1">{#N/A,#N/A,FALSE,"단축1";#N/A,#N/A,FALSE,"단축2";#N/A,#N/A,FALSE,"단축3";#N/A,#N/A,FALSE,"장축";#N/A,#N/A,FALSE,"4WD"}</definedName>
    <definedName name="_e3" localSheetId="1" hidden="1">{#N/A,#N/A,FALSE,"단축1";#N/A,#N/A,FALSE,"단축2";#N/A,#N/A,FALSE,"단축3";#N/A,#N/A,FALSE,"장축";#N/A,#N/A,FALSE,"4WD"}</definedName>
    <definedName name="_e3" localSheetId="27" hidden="1">{#N/A,#N/A,FALSE,"단축1";#N/A,#N/A,FALSE,"단축2";#N/A,#N/A,FALSE,"단축3";#N/A,#N/A,FALSE,"장축";#N/A,#N/A,FALSE,"4WD"}</definedName>
    <definedName name="_e3" localSheetId="28" hidden="1">{#N/A,#N/A,FALSE,"단축1";#N/A,#N/A,FALSE,"단축2";#N/A,#N/A,FALSE,"단축3";#N/A,#N/A,FALSE,"장축";#N/A,#N/A,FALSE,"4WD"}</definedName>
    <definedName name="_e3" localSheetId="26" hidden="1">{#N/A,#N/A,FALSE,"단축1";#N/A,#N/A,FALSE,"단축2";#N/A,#N/A,FALSE,"단축3";#N/A,#N/A,FALSE,"장축";#N/A,#N/A,FALSE,"4WD"}</definedName>
    <definedName name="_e3" localSheetId="29" hidden="1">{#N/A,#N/A,FALSE,"단축1";#N/A,#N/A,FALSE,"단축2";#N/A,#N/A,FALSE,"단축3";#N/A,#N/A,FALSE,"장축";#N/A,#N/A,FALSE,"4WD"}</definedName>
    <definedName name="_e3" localSheetId="37" hidden="1">{#N/A,#N/A,FALSE,"단축1";#N/A,#N/A,FALSE,"단축2";#N/A,#N/A,FALSE,"단축3";#N/A,#N/A,FALSE,"장축";#N/A,#N/A,FALSE,"4WD"}</definedName>
    <definedName name="_e3" localSheetId="38" hidden="1">{#N/A,#N/A,FALSE,"단축1";#N/A,#N/A,FALSE,"단축2";#N/A,#N/A,FALSE,"단축3";#N/A,#N/A,FALSE,"장축";#N/A,#N/A,FALSE,"4WD"}</definedName>
    <definedName name="_e3" localSheetId="39" hidden="1">{#N/A,#N/A,FALSE,"단축1";#N/A,#N/A,FALSE,"단축2";#N/A,#N/A,FALSE,"단축3";#N/A,#N/A,FALSE,"장축";#N/A,#N/A,FALSE,"4WD"}</definedName>
    <definedName name="_e3" localSheetId="25" hidden="1">{#N/A,#N/A,FALSE,"단축1";#N/A,#N/A,FALSE,"단축2";#N/A,#N/A,FALSE,"단축3";#N/A,#N/A,FALSE,"장축";#N/A,#N/A,FALSE,"4WD"}</definedName>
    <definedName name="_e3" localSheetId="10" hidden="1">{#N/A,#N/A,FALSE,"단축1";#N/A,#N/A,FALSE,"단축2";#N/A,#N/A,FALSE,"단축3";#N/A,#N/A,FALSE,"장축";#N/A,#N/A,FALSE,"4WD"}</definedName>
    <definedName name="_e3" localSheetId="9" hidden="1">{#N/A,#N/A,FALSE,"단축1";#N/A,#N/A,FALSE,"단축2";#N/A,#N/A,FALSE,"단축3";#N/A,#N/A,FALSE,"장축";#N/A,#N/A,FALSE,"4WD"}</definedName>
    <definedName name="_e3" localSheetId="24" hidden="1">{#N/A,#N/A,FALSE,"단축1";#N/A,#N/A,FALSE,"단축2";#N/A,#N/A,FALSE,"단축3";#N/A,#N/A,FALSE,"장축";#N/A,#N/A,FALSE,"4WD"}</definedName>
    <definedName name="_e3" localSheetId="7" hidden="1">{#N/A,#N/A,FALSE,"단축1";#N/A,#N/A,FALSE,"단축2";#N/A,#N/A,FALSE,"단축3";#N/A,#N/A,FALSE,"장축";#N/A,#N/A,FALSE,"4WD"}</definedName>
    <definedName name="_e3" localSheetId="6" hidden="1">{#N/A,#N/A,FALSE,"단축1";#N/A,#N/A,FALSE,"단축2";#N/A,#N/A,FALSE,"단축3";#N/A,#N/A,FALSE,"장축";#N/A,#N/A,FALSE,"4WD"}</definedName>
    <definedName name="_e3" localSheetId="14" hidden="1">{#N/A,#N/A,FALSE,"단축1";#N/A,#N/A,FALSE,"단축2";#N/A,#N/A,FALSE,"단축3";#N/A,#N/A,FALSE,"장축";#N/A,#N/A,FALSE,"4WD"}</definedName>
    <definedName name="_e3" localSheetId="15" hidden="1">{#N/A,#N/A,FALSE,"단축1";#N/A,#N/A,FALSE,"단축2";#N/A,#N/A,FALSE,"단축3";#N/A,#N/A,FALSE,"장축";#N/A,#N/A,FALSE,"4WD"}</definedName>
    <definedName name="_e3" localSheetId="40" hidden="1">{#N/A,#N/A,FALSE,"단축1";#N/A,#N/A,FALSE,"단축2";#N/A,#N/A,FALSE,"단축3";#N/A,#N/A,FALSE,"장축";#N/A,#N/A,FALSE,"4WD"}</definedName>
    <definedName name="_e3" localSheetId="13" hidden="1">{#N/A,#N/A,FALSE,"단축1";#N/A,#N/A,FALSE,"단축2";#N/A,#N/A,FALSE,"단축3";#N/A,#N/A,FALSE,"장축";#N/A,#N/A,FALSE,"4WD"}</definedName>
    <definedName name="_e3" localSheetId="22" hidden="1">{#N/A,#N/A,FALSE,"단축1";#N/A,#N/A,FALSE,"단축2";#N/A,#N/A,FALSE,"단축3";#N/A,#N/A,FALSE,"장축";#N/A,#N/A,FALSE,"4WD"}</definedName>
    <definedName name="_e3" localSheetId="32" hidden="1">{#N/A,#N/A,FALSE,"단축1";#N/A,#N/A,FALSE,"단축2";#N/A,#N/A,FALSE,"단축3";#N/A,#N/A,FALSE,"장축";#N/A,#N/A,FALSE,"4WD"}</definedName>
    <definedName name="_e3" localSheetId="21" hidden="1">{#N/A,#N/A,FALSE,"단축1";#N/A,#N/A,FALSE,"단축2";#N/A,#N/A,FALSE,"단축3";#N/A,#N/A,FALSE,"장축";#N/A,#N/A,FALSE,"4WD"}</definedName>
    <definedName name="_e3" localSheetId="4" hidden="1">{#N/A,#N/A,FALSE,"단축1";#N/A,#N/A,FALSE,"단축2";#N/A,#N/A,FALSE,"단축3";#N/A,#N/A,FALSE,"장축";#N/A,#N/A,FALSE,"4WD"}</definedName>
    <definedName name="_e3" localSheetId="5" hidden="1">{#N/A,#N/A,FALSE,"단축1";#N/A,#N/A,FALSE,"단축2";#N/A,#N/A,FALSE,"단축3";#N/A,#N/A,FALSE,"장축";#N/A,#N/A,FALSE,"4WD"}</definedName>
    <definedName name="_e3" localSheetId="3" hidden="1">{#N/A,#N/A,FALSE,"단축1";#N/A,#N/A,FALSE,"단축2";#N/A,#N/A,FALSE,"단축3";#N/A,#N/A,FALSE,"장축";#N/A,#N/A,FALSE,"4WD"}</definedName>
    <definedName name="_e3" localSheetId="35" hidden="1">{#N/A,#N/A,FALSE,"단축1";#N/A,#N/A,FALSE,"단축2";#N/A,#N/A,FALSE,"단축3";#N/A,#N/A,FALSE,"장축";#N/A,#N/A,FALSE,"4WD"}</definedName>
    <definedName name="_e3" localSheetId="34" hidden="1">{#N/A,#N/A,FALSE,"단축1";#N/A,#N/A,FALSE,"단축2";#N/A,#N/A,FALSE,"단축3";#N/A,#N/A,FALSE,"장축";#N/A,#N/A,FALSE,"4WD"}</definedName>
    <definedName name="_e3" localSheetId="11" hidden="1">{#N/A,#N/A,FALSE,"단축1";#N/A,#N/A,FALSE,"단축2";#N/A,#N/A,FALSE,"단축3";#N/A,#N/A,FALSE,"장축";#N/A,#N/A,FALSE,"4WD"}</definedName>
    <definedName name="_e3" localSheetId="16" hidden="1">{#N/A,#N/A,FALSE,"단축1";#N/A,#N/A,FALSE,"단축2";#N/A,#N/A,FALSE,"단축3";#N/A,#N/A,FALSE,"장축";#N/A,#N/A,FALSE,"4WD"}</definedName>
    <definedName name="_e3" localSheetId="36" hidden="1">{#N/A,#N/A,FALSE,"단축1";#N/A,#N/A,FALSE,"단축2";#N/A,#N/A,FALSE,"단축3";#N/A,#N/A,FALSE,"장축";#N/A,#N/A,FALSE,"4WD"}</definedName>
    <definedName name="_e3" localSheetId="8" hidden="1">{#N/A,#N/A,FALSE,"단축1";#N/A,#N/A,FALSE,"단축2";#N/A,#N/A,FALSE,"단축3";#N/A,#N/A,FALSE,"장축";#N/A,#N/A,FALSE,"4WD"}</definedName>
    <definedName name="_e3" localSheetId="12" hidden="1">{#N/A,#N/A,FALSE,"단축1";#N/A,#N/A,FALSE,"단축2";#N/A,#N/A,FALSE,"단축3";#N/A,#N/A,FALSE,"장축";#N/A,#N/A,FALSE,"4WD"}</definedName>
    <definedName name="_e3" localSheetId="20" hidden="1">{#N/A,#N/A,FALSE,"단축1";#N/A,#N/A,FALSE,"단축2";#N/A,#N/A,FALSE,"단축3";#N/A,#N/A,FALSE,"장축";#N/A,#N/A,FALSE,"4WD"}</definedName>
    <definedName name="_e3" localSheetId="2" hidden="1">{#N/A,#N/A,FALSE,"단축1";#N/A,#N/A,FALSE,"단축2";#N/A,#N/A,FALSE,"단축3";#N/A,#N/A,FALSE,"장축";#N/A,#N/A,FALSE,"4WD"}</definedName>
    <definedName name="_e3" localSheetId="33" hidden="1">{#N/A,#N/A,FALSE,"단축1";#N/A,#N/A,FALSE,"단축2";#N/A,#N/A,FALSE,"단축3";#N/A,#N/A,FALSE,"장축";#N/A,#N/A,FALSE,"4WD"}</definedName>
    <definedName name="_e3" hidden="1">{#N/A,#N/A,FALSE,"단축1";#N/A,#N/A,FALSE,"단축2";#N/A,#N/A,FALSE,"단축3";#N/A,#N/A,FALSE,"장축";#N/A,#N/A,FALSE,"4WD"}</definedName>
    <definedName name="_e4" localSheetId="0" hidden="1">{#N/A,#N/A,FALSE,"단축1";#N/A,#N/A,FALSE,"단축2";#N/A,#N/A,FALSE,"단축3";#N/A,#N/A,FALSE,"장축";#N/A,#N/A,FALSE,"4WD"}</definedName>
    <definedName name="_e4" localSheetId="23" hidden="1">{#N/A,#N/A,FALSE,"단축1";#N/A,#N/A,FALSE,"단축2";#N/A,#N/A,FALSE,"단축3";#N/A,#N/A,FALSE,"장축";#N/A,#N/A,FALSE,"4WD"}</definedName>
    <definedName name="_e4" localSheetId="30" hidden="1">{#N/A,#N/A,FALSE,"단축1";#N/A,#N/A,FALSE,"단축2";#N/A,#N/A,FALSE,"단축3";#N/A,#N/A,FALSE,"장축";#N/A,#N/A,FALSE,"4WD"}</definedName>
    <definedName name="_e4" localSheetId="31" hidden="1">{#N/A,#N/A,FALSE,"단축1";#N/A,#N/A,FALSE,"단축2";#N/A,#N/A,FALSE,"단축3";#N/A,#N/A,FALSE,"장축";#N/A,#N/A,FALSE,"4WD"}</definedName>
    <definedName name="_e4" localSheetId="19" hidden="1">{#N/A,#N/A,FALSE,"단축1";#N/A,#N/A,FALSE,"단축2";#N/A,#N/A,FALSE,"단축3";#N/A,#N/A,FALSE,"장축";#N/A,#N/A,FALSE,"4WD"}</definedName>
    <definedName name="_e4" localSheetId="18" hidden="1">{#N/A,#N/A,FALSE,"단축1";#N/A,#N/A,FALSE,"단축2";#N/A,#N/A,FALSE,"단축3";#N/A,#N/A,FALSE,"장축";#N/A,#N/A,FALSE,"4WD"}</definedName>
    <definedName name="_e4" localSheetId="17" hidden="1">{#N/A,#N/A,FALSE,"단축1";#N/A,#N/A,FALSE,"단축2";#N/A,#N/A,FALSE,"단축3";#N/A,#N/A,FALSE,"장축";#N/A,#N/A,FALSE,"4WD"}</definedName>
    <definedName name="_e4" localSheetId="1" hidden="1">{#N/A,#N/A,FALSE,"단축1";#N/A,#N/A,FALSE,"단축2";#N/A,#N/A,FALSE,"단축3";#N/A,#N/A,FALSE,"장축";#N/A,#N/A,FALSE,"4WD"}</definedName>
    <definedName name="_e4" localSheetId="27" hidden="1">{#N/A,#N/A,FALSE,"단축1";#N/A,#N/A,FALSE,"단축2";#N/A,#N/A,FALSE,"단축3";#N/A,#N/A,FALSE,"장축";#N/A,#N/A,FALSE,"4WD"}</definedName>
    <definedName name="_e4" localSheetId="28" hidden="1">{#N/A,#N/A,FALSE,"단축1";#N/A,#N/A,FALSE,"단축2";#N/A,#N/A,FALSE,"단축3";#N/A,#N/A,FALSE,"장축";#N/A,#N/A,FALSE,"4WD"}</definedName>
    <definedName name="_e4" localSheetId="26" hidden="1">{#N/A,#N/A,FALSE,"단축1";#N/A,#N/A,FALSE,"단축2";#N/A,#N/A,FALSE,"단축3";#N/A,#N/A,FALSE,"장축";#N/A,#N/A,FALSE,"4WD"}</definedName>
    <definedName name="_e4" localSheetId="29" hidden="1">{#N/A,#N/A,FALSE,"단축1";#N/A,#N/A,FALSE,"단축2";#N/A,#N/A,FALSE,"단축3";#N/A,#N/A,FALSE,"장축";#N/A,#N/A,FALSE,"4WD"}</definedName>
    <definedName name="_e4" localSheetId="37" hidden="1">{#N/A,#N/A,FALSE,"단축1";#N/A,#N/A,FALSE,"단축2";#N/A,#N/A,FALSE,"단축3";#N/A,#N/A,FALSE,"장축";#N/A,#N/A,FALSE,"4WD"}</definedName>
    <definedName name="_e4" localSheetId="38" hidden="1">{#N/A,#N/A,FALSE,"단축1";#N/A,#N/A,FALSE,"단축2";#N/A,#N/A,FALSE,"단축3";#N/A,#N/A,FALSE,"장축";#N/A,#N/A,FALSE,"4WD"}</definedName>
    <definedName name="_e4" localSheetId="39" hidden="1">{#N/A,#N/A,FALSE,"단축1";#N/A,#N/A,FALSE,"단축2";#N/A,#N/A,FALSE,"단축3";#N/A,#N/A,FALSE,"장축";#N/A,#N/A,FALSE,"4WD"}</definedName>
    <definedName name="_e4" localSheetId="25" hidden="1">{#N/A,#N/A,FALSE,"단축1";#N/A,#N/A,FALSE,"단축2";#N/A,#N/A,FALSE,"단축3";#N/A,#N/A,FALSE,"장축";#N/A,#N/A,FALSE,"4WD"}</definedName>
    <definedName name="_e4" localSheetId="10" hidden="1">{#N/A,#N/A,FALSE,"단축1";#N/A,#N/A,FALSE,"단축2";#N/A,#N/A,FALSE,"단축3";#N/A,#N/A,FALSE,"장축";#N/A,#N/A,FALSE,"4WD"}</definedName>
    <definedName name="_e4" localSheetId="9" hidden="1">{#N/A,#N/A,FALSE,"단축1";#N/A,#N/A,FALSE,"단축2";#N/A,#N/A,FALSE,"단축3";#N/A,#N/A,FALSE,"장축";#N/A,#N/A,FALSE,"4WD"}</definedName>
    <definedName name="_e4" localSheetId="24" hidden="1">{#N/A,#N/A,FALSE,"단축1";#N/A,#N/A,FALSE,"단축2";#N/A,#N/A,FALSE,"단축3";#N/A,#N/A,FALSE,"장축";#N/A,#N/A,FALSE,"4WD"}</definedName>
    <definedName name="_e4" localSheetId="7" hidden="1">{#N/A,#N/A,FALSE,"단축1";#N/A,#N/A,FALSE,"단축2";#N/A,#N/A,FALSE,"단축3";#N/A,#N/A,FALSE,"장축";#N/A,#N/A,FALSE,"4WD"}</definedName>
    <definedName name="_e4" localSheetId="6" hidden="1">{#N/A,#N/A,FALSE,"단축1";#N/A,#N/A,FALSE,"단축2";#N/A,#N/A,FALSE,"단축3";#N/A,#N/A,FALSE,"장축";#N/A,#N/A,FALSE,"4WD"}</definedName>
    <definedName name="_e4" localSheetId="14" hidden="1">{#N/A,#N/A,FALSE,"단축1";#N/A,#N/A,FALSE,"단축2";#N/A,#N/A,FALSE,"단축3";#N/A,#N/A,FALSE,"장축";#N/A,#N/A,FALSE,"4WD"}</definedName>
    <definedName name="_e4" localSheetId="15" hidden="1">{#N/A,#N/A,FALSE,"단축1";#N/A,#N/A,FALSE,"단축2";#N/A,#N/A,FALSE,"단축3";#N/A,#N/A,FALSE,"장축";#N/A,#N/A,FALSE,"4WD"}</definedName>
    <definedName name="_e4" localSheetId="40" hidden="1">{#N/A,#N/A,FALSE,"단축1";#N/A,#N/A,FALSE,"단축2";#N/A,#N/A,FALSE,"단축3";#N/A,#N/A,FALSE,"장축";#N/A,#N/A,FALSE,"4WD"}</definedName>
    <definedName name="_e4" localSheetId="13" hidden="1">{#N/A,#N/A,FALSE,"단축1";#N/A,#N/A,FALSE,"단축2";#N/A,#N/A,FALSE,"단축3";#N/A,#N/A,FALSE,"장축";#N/A,#N/A,FALSE,"4WD"}</definedName>
    <definedName name="_e4" localSheetId="22" hidden="1">{#N/A,#N/A,FALSE,"단축1";#N/A,#N/A,FALSE,"단축2";#N/A,#N/A,FALSE,"단축3";#N/A,#N/A,FALSE,"장축";#N/A,#N/A,FALSE,"4WD"}</definedName>
    <definedName name="_e4" localSheetId="32" hidden="1">{#N/A,#N/A,FALSE,"단축1";#N/A,#N/A,FALSE,"단축2";#N/A,#N/A,FALSE,"단축3";#N/A,#N/A,FALSE,"장축";#N/A,#N/A,FALSE,"4WD"}</definedName>
    <definedName name="_e4" localSheetId="21" hidden="1">{#N/A,#N/A,FALSE,"단축1";#N/A,#N/A,FALSE,"단축2";#N/A,#N/A,FALSE,"단축3";#N/A,#N/A,FALSE,"장축";#N/A,#N/A,FALSE,"4WD"}</definedName>
    <definedName name="_e4" localSheetId="4" hidden="1">{#N/A,#N/A,FALSE,"단축1";#N/A,#N/A,FALSE,"단축2";#N/A,#N/A,FALSE,"단축3";#N/A,#N/A,FALSE,"장축";#N/A,#N/A,FALSE,"4WD"}</definedName>
    <definedName name="_e4" localSheetId="5" hidden="1">{#N/A,#N/A,FALSE,"단축1";#N/A,#N/A,FALSE,"단축2";#N/A,#N/A,FALSE,"단축3";#N/A,#N/A,FALSE,"장축";#N/A,#N/A,FALSE,"4WD"}</definedName>
    <definedName name="_e4" localSheetId="3" hidden="1">{#N/A,#N/A,FALSE,"단축1";#N/A,#N/A,FALSE,"단축2";#N/A,#N/A,FALSE,"단축3";#N/A,#N/A,FALSE,"장축";#N/A,#N/A,FALSE,"4WD"}</definedName>
    <definedName name="_e4" localSheetId="35" hidden="1">{#N/A,#N/A,FALSE,"단축1";#N/A,#N/A,FALSE,"단축2";#N/A,#N/A,FALSE,"단축3";#N/A,#N/A,FALSE,"장축";#N/A,#N/A,FALSE,"4WD"}</definedName>
    <definedName name="_e4" localSheetId="34" hidden="1">{#N/A,#N/A,FALSE,"단축1";#N/A,#N/A,FALSE,"단축2";#N/A,#N/A,FALSE,"단축3";#N/A,#N/A,FALSE,"장축";#N/A,#N/A,FALSE,"4WD"}</definedName>
    <definedName name="_e4" localSheetId="11" hidden="1">{#N/A,#N/A,FALSE,"단축1";#N/A,#N/A,FALSE,"단축2";#N/A,#N/A,FALSE,"단축3";#N/A,#N/A,FALSE,"장축";#N/A,#N/A,FALSE,"4WD"}</definedName>
    <definedName name="_e4" localSheetId="16" hidden="1">{#N/A,#N/A,FALSE,"단축1";#N/A,#N/A,FALSE,"단축2";#N/A,#N/A,FALSE,"단축3";#N/A,#N/A,FALSE,"장축";#N/A,#N/A,FALSE,"4WD"}</definedName>
    <definedName name="_e4" localSheetId="36" hidden="1">{#N/A,#N/A,FALSE,"단축1";#N/A,#N/A,FALSE,"단축2";#N/A,#N/A,FALSE,"단축3";#N/A,#N/A,FALSE,"장축";#N/A,#N/A,FALSE,"4WD"}</definedName>
    <definedName name="_e4" localSheetId="8" hidden="1">{#N/A,#N/A,FALSE,"단축1";#N/A,#N/A,FALSE,"단축2";#N/A,#N/A,FALSE,"단축3";#N/A,#N/A,FALSE,"장축";#N/A,#N/A,FALSE,"4WD"}</definedName>
    <definedName name="_e4" localSheetId="12" hidden="1">{#N/A,#N/A,FALSE,"단축1";#N/A,#N/A,FALSE,"단축2";#N/A,#N/A,FALSE,"단축3";#N/A,#N/A,FALSE,"장축";#N/A,#N/A,FALSE,"4WD"}</definedName>
    <definedName name="_e4" localSheetId="20" hidden="1">{#N/A,#N/A,FALSE,"단축1";#N/A,#N/A,FALSE,"단축2";#N/A,#N/A,FALSE,"단축3";#N/A,#N/A,FALSE,"장축";#N/A,#N/A,FALSE,"4WD"}</definedName>
    <definedName name="_e4" localSheetId="2" hidden="1">{#N/A,#N/A,FALSE,"단축1";#N/A,#N/A,FALSE,"단축2";#N/A,#N/A,FALSE,"단축3";#N/A,#N/A,FALSE,"장축";#N/A,#N/A,FALSE,"4WD"}</definedName>
    <definedName name="_e4" localSheetId="33" hidden="1">{#N/A,#N/A,FALSE,"단축1";#N/A,#N/A,FALSE,"단축2";#N/A,#N/A,FALSE,"단축3";#N/A,#N/A,FALSE,"장축";#N/A,#N/A,FALSE,"4WD"}</definedName>
    <definedName name="_e4" hidden="1">{#N/A,#N/A,FALSE,"단축1";#N/A,#N/A,FALSE,"단축2";#N/A,#N/A,FALSE,"단축3";#N/A,#N/A,FALSE,"장축";#N/A,#N/A,FALSE,"4WD"}</definedName>
    <definedName name="_e5" localSheetId="0" hidden="1">{#N/A,#N/A,FALSE,"단축1";#N/A,#N/A,FALSE,"단축2";#N/A,#N/A,FALSE,"단축3";#N/A,#N/A,FALSE,"장축";#N/A,#N/A,FALSE,"4WD"}</definedName>
    <definedName name="_e5" localSheetId="23" hidden="1">{#N/A,#N/A,FALSE,"단축1";#N/A,#N/A,FALSE,"단축2";#N/A,#N/A,FALSE,"단축3";#N/A,#N/A,FALSE,"장축";#N/A,#N/A,FALSE,"4WD"}</definedName>
    <definedName name="_e5" localSheetId="30" hidden="1">{#N/A,#N/A,FALSE,"단축1";#N/A,#N/A,FALSE,"단축2";#N/A,#N/A,FALSE,"단축3";#N/A,#N/A,FALSE,"장축";#N/A,#N/A,FALSE,"4WD"}</definedName>
    <definedName name="_e5" localSheetId="31" hidden="1">{#N/A,#N/A,FALSE,"단축1";#N/A,#N/A,FALSE,"단축2";#N/A,#N/A,FALSE,"단축3";#N/A,#N/A,FALSE,"장축";#N/A,#N/A,FALSE,"4WD"}</definedName>
    <definedName name="_e5" localSheetId="19" hidden="1">{#N/A,#N/A,FALSE,"단축1";#N/A,#N/A,FALSE,"단축2";#N/A,#N/A,FALSE,"단축3";#N/A,#N/A,FALSE,"장축";#N/A,#N/A,FALSE,"4WD"}</definedName>
    <definedName name="_e5" localSheetId="18" hidden="1">{#N/A,#N/A,FALSE,"단축1";#N/A,#N/A,FALSE,"단축2";#N/A,#N/A,FALSE,"단축3";#N/A,#N/A,FALSE,"장축";#N/A,#N/A,FALSE,"4WD"}</definedName>
    <definedName name="_e5" localSheetId="17" hidden="1">{#N/A,#N/A,FALSE,"단축1";#N/A,#N/A,FALSE,"단축2";#N/A,#N/A,FALSE,"단축3";#N/A,#N/A,FALSE,"장축";#N/A,#N/A,FALSE,"4WD"}</definedName>
    <definedName name="_e5" localSheetId="1" hidden="1">{#N/A,#N/A,FALSE,"단축1";#N/A,#N/A,FALSE,"단축2";#N/A,#N/A,FALSE,"단축3";#N/A,#N/A,FALSE,"장축";#N/A,#N/A,FALSE,"4WD"}</definedName>
    <definedName name="_e5" localSheetId="27" hidden="1">{#N/A,#N/A,FALSE,"단축1";#N/A,#N/A,FALSE,"단축2";#N/A,#N/A,FALSE,"단축3";#N/A,#N/A,FALSE,"장축";#N/A,#N/A,FALSE,"4WD"}</definedName>
    <definedName name="_e5" localSheetId="28" hidden="1">{#N/A,#N/A,FALSE,"단축1";#N/A,#N/A,FALSE,"단축2";#N/A,#N/A,FALSE,"단축3";#N/A,#N/A,FALSE,"장축";#N/A,#N/A,FALSE,"4WD"}</definedName>
    <definedName name="_e5" localSheetId="26" hidden="1">{#N/A,#N/A,FALSE,"단축1";#N/A,#N/A,FALSE,"단축2";#N/A,#N/A,FALSE,"단축3";#N/A,#N/A,FALSE,"장축";#N/A,#N/A,FALSE,"4WD"}</definedName>
    <definedName name="_e5" localSheetId="29" hidden="1">{#N/A,#N/A,FALSE,"단축1";#N/A,#N/A,FALSE,"단축2";#N/A,#N/A,FALSE,"단축3";#N/A,#N/A,FALSE,"장축";#N/A,#N/A,FALSE,"4WD"}</definedName>
    <definedName name="_e5" localSheetId="37" hidden="1">{#N/A,#N/A,FALSE,"단축1";#N/A,#N/A,FALSE,"단축2";#N/A,#N/A,FALSE,"단축3";#N/A,#N/A,FALSE,"장축";#N/A,#N/A,FALSE,"4WD"}</definedName>
    <definedName name="_e5" localSheetId="38" hidden="1">{#N/A,#N/A,FALSE,"단축1";#N/A,#N/A,FALSE,"단축2";#N/A,#N/A,FALSE,"단축3";#N/A,#N/A,FALSE,"장축";#N/A,#N/A,FALSE,"4WD"}</definedName>
    <definedName name="_e5" localSheetId="39" hidden="1">{#N/A,#N/A,FALSE,"단축1";#N/A,#N/A,FALSE,"단축2";#N/A,#N/A,FALSE,"단축3";#N/A,#N/A,FALSE,"장축";#N/A,#N/A,FALSE,"4WD"}</definedName>
    <definedName name="_e5" localSheetId="25" hidden="1">{#N/A,#N/A,FALSE,"단축1";#N/A,#N/A,FALSE,"단축2";#N/A,#N/A,FALSE,"단축3";#N/A,#N/A,FALSE,"장축";#N/A,#N/A,FALSE,"4WD"}</definedName>
    <definedName name="_e5" localSheetId="10" hidden="1">{#N/A,#N/A,FALSE,"단축1";#N/A,#N/A,FALSE,"단축2";#N/A,#N/A,FALSE,"단축3";#N/A,#N/A,FALSE,"장축";#N/A,#N/A,FALSE,"4WD"}</definedName>
    <definedName name="_e5" localSheetId="9" hidden="1">{#N/A,#N/A,FALSE,"단축1";#N/A,#N/A,FALSE,"단축2";#N/A,#N/A,FALSE,"단축3";#N/A,#N/A,FALSE,"장축";#N/A,#N/A,FALSE,"4WD"}</definedName>
    <definedName name="_e5" localSheetId="24" hidden="1">{#N/A,#N/A,FALSE,"단축1";#N/A,#N/A,FALSE,"단축2";#N/A,#N/A,FALSE,"단축3";#N/A,#N/A,FALSE,"장축";#N/A,#N/A,FALSE,"4WD"}</definedName>
    <definedName name="_e5" localSheetId="7" hidden="1">{#N/A,#N/A,FALSE,"단축1";#N/A,#N/A,FALSE,"단축2";#N/A,#N/A,FALSE,"단축3";#N/A,#N/A,FALSE,"장축";#N/A,#N/A,FALSE,"4WD"}</definedName>
    <definedName name="_e5" localSheetId="6" hidden="1">{#N/A,#N/A,FALSE,"단축1";#N/A,#N/A,FALSE,"단축2";#N/A,#N/A,FALSE,"단축3";#N/A,#N/A,FALSE,"장축";#N/A,#N/A,FALSE,"4WD"}</definedName>
    <definedName name="_e5" localSheetId="14" hidden="1">{#N/A,#N/A,FALSE,"단축1";#N/A,#N/A,FALSE,"단축2";#N/A,#N/A,FALSE,"단축3";#N/A,#N/A,FALSE,"장축";#N/A,#N/A,FALSE,"4WD"}</definedName>
    <definedName name="_e5" localSheetId="15" hidden="1">{#N/A,#N/A,FALSE,"단축1";#N/A,#N/A,FALSE,"단축2";#N/A,#N/A,FALSE,"단축3";#N/A,#N/A,FALSE,"장축";#N/A,#N/A,FALSE,"4WD"}</definedName>
    <definedName name="_e5" localSheetId="40" hidden="1">{#N/A,#N/A,FALSE,"단축1";#N/A,#N/A,FALSE,"단축2";#N/A,#N/A,FALSE,"단축3";#N/A,#N/A,FALSE,"장축";#N/A,#N/A,FALSE,"4WD"}</definedName>
    <definedName name="_e5" localSheetId="13" hidden="1">{#N/A,#N/A,FALSE,"단축1";#N/A,#N/A,FALSE,"단축2";#N/A,#N/A,FALSE,"단축3";#N/A,#N/A,FALSE,"장축";#N/A,#N/A,FALSE,"4WD"}</definedName>
    <definedName name="_e5" localSheetId="22" hidden="1">{#N/A,#N/A,FALSE,"단축1";#N/A,#N/A,FALSE,"단축2";#N/A,#N/A,FALSE,"단축3";#N/A,#N/A,FALSE,"장축";#N/A,#N/A,FALSE,"4WD"}</definedName>
    <definedName name="_e5" localSheetId="32" hidden="1">{#N/A,#N/A,FALSE,"단축1";#N/A,#N/A,FALSE,"단축2";#N/A,#N/A,FALSE,"단축3";#N/A,#N/A,FALSE,"장축";#N/A,#N/A,FALSE,"4WD"}</definedName>
    <definedName name="_e5" localSheetId="21" hidden="1">{#N/A,#N/A,FALSE,"단축1";#N/A,#N/A,FALSE,"단축2";#N/A,#N/A,FALSE,"단축3";#N/A,#N/A,FALSE,"장축";#N/A,#N/A,FALSE,"4WD"}</definedName>
    <definedName name="_e5" localSheetId="4" hidden="1">{#N/A,#N/A,FALSE,"단축1";#N/A,#N/A,FALSE,"단축2";#N/A,#N/A,FALSE,"단축3";#N/A,#N/A,FALSE,"장축";#N/A,#N/A,FALSE,"4WD"}</definedName>
    <definedName name="_e5" localSheetId="5" hidden="1">{#N/A,#N/A,FALSE,"단축1";#N/A,#N/A,FALSE,"단축2";#N/A,#N/A,FALSE,"단축3";#N/A,#N/A,FALSE,"장축";#N/A,#N/A,FALSE,"4WD"}</definedName>
    <definedName name="_e5" localSheetId="3" hidden="1">{#N/A,#N/A,FALSE,"단축1";#N/A,#N/A,FALSE,"단축2";#N/A,#N/A,FALSE,"단축3";#N/A,#N/A,FALSE,"장축";#N/A,#N/A,FALSE,"4WD"}</definedName>
    <definedName name="_e5" localSheetId="35" hidden="1">{#N/A,#N/A,FALSE,"단축1";#N/A,#N/A,FALSE,"단축2";#N/A,#N/A,FALSE,"단축3";#N/A,#N/A,FALSE,"장축";#N/A,#N/A,FALSE,"4WD"}</definedName>
    <definedName name="_e5" localSheetId="34" hidden="1">{#N/A,#N/A,FALSE,"단축1";#N/A,#N/A,FALSE,"단축2";#N/A,#N/A,FALSE,"단축3";#N/A,#N/A,FALSE,"장축";#N/A,#N/A,FALSE,"4WD"}</definedName>
    <definedName name="_e5" localSheetId="11" hidden="1">{#N/A,#N/A,FALSE,"단축1";#N/A,#N/A,FALSE,"단축2";#N/A,#N/A,FALSE,"단축3";#N/A,#N/A,FALSE,"장축";#N/A,#N/A,FALSE,"4WD"}</definedName>
    <definedName name="_e5" localSheetId="16" hidden="1">{#N/A,#N/A,FALSE,"단축1";#N/A,#N/A,FALSE,"단축2";#N/A,#N/A,FALSE,"단축3";#N/A,#N/A,FALSE,"장축";#N/A,#N/A,FALSE,"4WD"}</definedName>
    <definedName name="_e5" localSheetId="36" hidden="1">{#N/A,#N/A,FALSE,"단축1";#N/A,#N/A,FALSE,"단축2";#N/A,#N/A,FALSE,"단축3";#N/A,#N/A,FALSE,"장축";#N/A,#N/A,FALSE,"4WD"}</definedName>
    <definedName name="_e5" localSheetId="8" hidden="1">{#N/A,#N/A,FALSE,"단축1";#N/A,#N/A,FALSE,"단축2";#N/A,#N/A,FALSE,"단축3";#N/A,#N/A,FALSE,"장축";#N/A,#N/A,FALSE,"4WD"}</definedName>
    <definedName name="_e5" localSheetId="12" hidden="1">{#N/A,#N/A,FALSE,"단축1";#N/A,#N/A,FALSE,"단축2";#N/A,#N/A,FALSE,"단축3";#N/A,#N/A,FALSE,"장축";#N/A,#N/A,FALSE,"4WD"}</definedName>
    <definedName name="_e5" localSheetId="20" hidden="1">{#N/A,#N/A,FALSE,"단축1";#N/A,#N/A,FALSE,"단축2";#N/A,#N/A,FALSE,"단축3";#N/A,#N/A,FALSE,"장축";#N/A,#N/A,FALSE,"4WD"}</definedName>
    <definedName name="_e5" localSheetId="2" hidden="1">{#N/A,#N/A,FALSE,"단축1";#N/A,#N/A,FALSE,"단축2";#N/A,#N/A,FALSE,"단축3";#N/A,#N/A,FALSE,"장축";#N/A,#N/A,FALSE,"4WD"}</definedName>
    <definedName name="_e5" localSheetId="33" hidden="1">{#N/A,#N/A,FALSE,"단축1";#N/A,#N/A,FALSE,"단축2";#N/A,#N/A,FALSE,"단축3";#N/A,#N/A,FALSE,"장축";#N/A,#N/A,FALSE,"4WD"}</definedName>
    <definedName name="_e5" hidden="1">{#N/A,#N/A,FALSE,"단축1";#N/A,#N/A,FALSE,"단축2";#N/A,#N/A,FALSE,"단축3";#N/A,#N/A,FALSE,"장축";#N/A,#N/A,FALSE,"4WD"}</definedName>
    <definedName name="_e6" localSheetId="0" hidden="1">{#N/A,#N/A,FALSE,"단축1";#N/A,#N/A,FALSE,"단축2";#N/A,#N/A,FALSE,"단축3";#N/A,#N/A,FALSE,"장축";#N/A,#N/A,FALSE,"4WD"}</definedName>
    <definedName name="_e6" localSheetId="23" hidden="1">{#N/A,#N/A,FALSE,"단축1";#N/A,#N/A,FALSE,"단축2";#N/A,#N/A,FALSE,"단축3";#N/A,#N/A,FALSE,"장축";#N/A,#N/A,FALSE,"4WD"}</definedName>
    <definedName name="_e6" localSheetId="30" hidden="1">{#N/A,#N/A,FALSE,"단축1";#N/A,#N/A,FALSE,"단축2";#N/A,#N/A,FALSE,"단축3";#N/A,#N/A,FALSE,"장축";#N/A,#N/A,FALSE,"4WD"}</definedName>
    <definedName name="_e6" localSheetId="31" hidden="1">{#N/A,#N/A,FALSE,"단축1";#N/A,#N/A,FALSE,"단축2";#N/A,#N/A,FALSE,"단축3";#N/A,#N/A,FALSE,"장축";#N/A,#N/A,FALSE,"4WD"}</definedName>
    <definedName name="_e6" localSheetId="19" hidden="1">{#N/A,#N/A,FALSE,"단축1";#N/A,#N/A,FALSE,"단축2";#N/A,#N/A,FALSE,"단축3";#N/A,#N/A,FALSE,"장축";#N/A,#N/A,FALSE,"4WD"}</definedName>
    <definedName name="_e6" localSheetId="18" hidden="1">{#N/A,#N/A,FALSE,"단축1";#N/A,#N/A,FALSE,"단축2";#N/A,#N/A,FALSE,"단축3";#N/A,#N/A,FALSE,"장축";#N/A,#N/A,FALSE,"4WD"}</definedName>
    <definedName name="_e6" localSheetId="17" hidden="1">{#N/A,#N/A,FALSE,"단축1";#N/A,#N/A,FALSE,"단축2";#N/A,#N/A,FALSE,"단축3";#N/A,#N/A,FALSE,"장축";#N/A,#N/A,FALSE,"4WD"}</definedName>
    <definedName name="_e6" localSheetId="1" hidden="1">{#N/A,#N/A,FALSE,"단축1";#N/A,#N/A,FALSE,"단축2";#N/A,#N/A,FALSE,"단축3";#N/A,#N/A,FALSE,"장축";#N/A,#N/A,FALSE,"4WD"}</definedName>
    <definedName name="_e6" localSheetId="27" hidden="1">{#N/A,#N/A,FALSE,"단축1";#N/A,#N/A,FALSE,"단축2";#N/A,#N/A,FALSE,"단축3";#N/A,#N/A,FALSE,"장축";#N/A,#N/A,FALSE,"4WD"}</definedName>
    <definedName name="_e6" localSheetId="28" hidden="1">{#N/A,#N/A,FALSE,"단축1";#N/A,#N/A,FALSE,"단축2";#N/A,#N/A,FALSE,"단축3";#N/A,#N/A,FALSE,"장축";#N/A,#N/A,FALSE,"4WD"}</definedName>
    <definedName name="_e6" localSheetId="26" hidden="1">{#N/A,#N/A,FALSE,"단축1";#N/A,#N/A,FALSE,"단축2";#N/A,#N/A,FALSE,"단축3";#N/A,#N/A,FALSE,"장축";#N/A,#N/A,FALSE,"4WD"}</definedName>
    <definedName name="_e6" localSheetId="29" hidden="1">{#N/A,#N/A,FALSE,"단축1";#N/A,#N/A,FALSE,"단축2";#N/A,#N/A,FALSE,"단축3";#N/A,#N/A,FALSE,"장축";#N/A,#N/A,FALSE,"4WD"}</definedName>
    <definedName name="_e6" localSheetId="37" hidden="1">{#N/A,#N/A,FALSE,"단축1";#N/A,#N/A,FALSE,"단축2";#N/A,#N/A,FALSE,"단축3";#N/A,#N/A,FALSE,"장축";#N/A,#N/A,FALSE,"4WD"}</definedName>
    <definedName name="_e6" localSheetId="38" hidden="1">{#N/A,#N/A,FALSE,"단축1";#N/A,#N/A,FALSE,"단축2";#N/A,#N/A,FALSE,"단축3";#N/A,#N/A,FALSE,"장축";#N/A,#N/A,FALSE,"4WD"}</definedName>
    <definedName name="_e6" localSheetId="39" hidden="1">{#N/A,#N/A,FALSE,"단축1";#N/A,#N/A,FALSE,"단축2";#N/A,#N/A,FALSE,"단축3";#N/A,#N/A,FALSE,"장축";#N/A,#N/A,FALSE,"4WD"}</definedName>
    <definedName name="_e6" localSheetId="25" hidden="1">{#N/A,#N/A,FALSE,"단축1";#N/A,#N/A,FALSE,"단축2";#N/A,#N/A,FALSE,"단축3";#N/A,#N/A,FALSE,"장축";#N/A,#N/A,FALSE,"4WD"}</definedName>
    <definedName name="_e6" localSheetId="10" hidden="1">{#N/A,#N/A,FALSE,"단축1";#N/A,#N/A,FALSE,"단축2";#N/A,#N/A,FALSE,"단축3";#N/A,#N/A,FALSE,"장축";#N/A,#N/A,FALSE,"4WD"}</definedName>
    <definedName name="_e6" localSheetId="9" hidden="1">{#N/A,#N/A,FALSE,"단축1";#N/A,#N/A,FALSE,"단축2";#N/A,#N/A,FALSE,"단축3";#N/A,#N/A,FALSE,"장축";#N/A,#N/A,FALSE,"4WD"}</definedName>
    <definedName name="_e6" localSheetId="24" hidden="1">{#N/A,#N/A,FALSE,"단축1";#N/A,#N/A,FALSE,"단축2";#N/A,#N/A,FALSE,"단축3";#N/A,#N/A,FALSE,"장축";#N/A,#N/A,FALSE,"4WD"}</definedName>
    <definedName name="_e6" localSheetId="7" hidden="1">{#N/A,#N/A,FALSE,"단축1";#N/A,#N/A,FALSE,"단축2";#N/A,#N/A,FALSE,"단축3";#N/A,#N/A,FALSE,"장축";#N/A,#N/A,FALSE,"4WD"}</definedName>
    <definedName name="_e6" localSheetId="6" hidden="1">{#N/A,#N/A,FALSE,"단축1";#N/A,#N/A,FALSE,"단축2";#N/A,#N/A,FALSE,"단축3";#N/A,#N/A,FALSE,"장축";#N/A,#N/A,FALSE,"4WD"}</definedName>
    <definedName name="_e6" localSheetId="14" hidden="1">{#N/A,#N/A,FALSE,"단축1";#N/A,#N/A,FALSE,"단축2";#N/A,#N/A,FALSE,"단축3";#N/A,#N/A,FALSE,"장축";#N/A,#N/A,FALSE,"4WD"}</definedName>
    <definedName name="_e6" localSheetId="15" hidden="1">{#N/A,#N/A,FALSE,"단축1";#N/A,#N/A,FALSE,"단축2";#N/A,#N/A,FALSE,"단축3";#N/A,#N/A,FALSE,"장축";#N/A,#N/A,FALSE,"4WD"}</definedName>
    <definedName name="_e6" localSheetId="40" hidden="1">{#N/A,#N/A,FALSE,"단축1";#N/A,#N/A,FALSE,"단축2";#N/A,#N/A,FALSE,"단축3";#N/A,#N/A,FALSE,"장축";#N/A,#N/A,FALSE,"4WD"}</definedName>
    <definedName name="_e6" localSheetId="13" hidden="1">{#N/A,#N/A,FALSE,"단축1";#N/A,#N/A,FALSE,"단축2";#N/A,#N/A,FALSE,"단축3";#N/A,#N/A,FALSE,"장축";#N/A,#N/A,FALSE,"4WD"}</definedName>
    <definedName name="_e6" localSheetId="22" hidden="1">{#N/A,#N/A,FALSE,"단축1";#N/A,#N/A,FALSE,"단축2";#N/A,#N/A,FALSE,"단축3";#N/A,#N/A,FALSE,"장축";#N/A,#N/A,FALSE,"4WD"}</definedName>
    <definedName name="_e6" localSheetId="32" hidden="1">{#N/A,#N/A,FALSE,"단축1";#N/A,#N/A,FALSE,"단축2";#N/A,#N/A,FALSE,"단축3";#N/A,#N/A,FALSE,"장축";#N/A,#N/A,FALSE,"4WD"}</definedName>
    <definedName name="_e6" localSheetId="21" hidden="1">{#N/A,#N/A,FALSE,"단축1";#N/A,#N/A,FALSE,"단축2";#N/A,#N/A,FALSE,"단축3";#N/A,#N/A,FALSE,"장축";#N/A,#N/A,FALSE,"4WD"}</definedName>
    <definedName name="_e6" localSheetId="4" hidden="1">{#N/A,#N/A,FALSE,"단축1";#N/A,#N/A,FALSE,"단축2";#N/A,#N/A,FALSE,"단축3";#N/A,#N/A,FALSE,"장축";#N/A,#N/A,FALSE,"4WD"}</definedName>
    <definedName name="_e6" localSheetId="5" hidden="1">{#N/A,#N/A,FALSE,"단축1";#N/A,#N/A,FALSE,"단축2";#N/A,#N/A,FALSE,"단축3";#N/A,#N/A,FALSE,"장축";#N/A,#N/A,FALSE,"4WD"}</definedName>
    <definedName name="_e6" localSheetId="3" hidden="1">{#N/A,#N/A,FALSE,"단축1";#N/A,#N/A,FALSE,"단축2";#N/A,#N/A,FALSE,"단축3";#N/A,#N/A,FALSE,"장축";#N/A,#N/A,FALSE,"4WD"}</definedName>
    <definedName name="_e6" localSheetId="35" hidden="1">{#N/A,#N/A,FALSE,"단축1";#N/A,#N/A,FALSE,"단축2";#N/A,#N/A,FALSE,"단축3";#N/A,#N/A,FALSE,"장축";#N/A,#N/A,FALSE,"4WD"}</definedName>
    <definedName name="_e6" localSheetId="34" hidden="1">{#N/A,#N/A,FALSE,"단축1";#N/A,#N/A,FALSE,"단축2";#N/A,#N/A,FALSE,"단축3";#N/A,#N/A,FALSE,"장축";#N/A,#N/A,FALSE,"4WD"}</definedName>
    <definedName name="_e6" localSheetId="11" hidden="1">{#N/A,#N/A,FALSE,"단축1";#N/A,#N/A,FALSE,"단축2";#N/A,#N/A,FALSE,"단축3";#N/A,#N/A,FALSE,"장축";#N/A,#N/A,FALSE,"4WD"}</definedName>
    <definedName name="_e6" localSheetId="16" hidden="1">{#N/A,#N/A,FALSE,"단축1";#N/A,#N/A,FALSE,"단축2";#N/A,#N/A,FALSE,"단축3";#N/A,#N/A,FALSE,"장축";#N/A,#N/A,FALSE,"4WD"}</definedName>
    <definedName name="_e6" localSheetId="36" hidden="1">{#N/A,#N/A,FALSE,"단축1";#N/A,#N/A,FALSE,"단축2";#N/A,#N/A,FALSE,"단축3";#N/A,#N/A,FALSE,"장축";#N/A,#N/A,FALSE,"4WD"}</definedName>
    <definedName name="_e6" localSheetId="8" hidden="1">{#N/A,#N/A,FALSE,"단축1";#N/A,#N/A,FALSE,"단축2";#N/A,#N/A,FALSE,"단축3";#N/A,#N/A,FALSE,"장축";#N/A,#N/A,FALSE,"4WD"}</definedName>
    <definedName name="_e6" localSheetId="12" hidden="1">{#N/A,#N/A,FALSE,"단축1";#N/A,#N/A,FALSE,"단축2";#N/A,#N/A,FALSE,"단축3";#N/A,#N/A,FALSE,"장축";#N/A,#N/A,FALSE,"4WD"}</definedName>
    <definedName name="_e6" localSheetId="20" hidden="1">{#N/A,#N/A,FALSE,"단축1";#N/A,#N/A,FALSE,"단축2";#N/A,#N/A,FALSE,"단축3";#N/A,#N/A,FALSE,"장축";#N/A,#N/A,FALSE,"4WD"}</definedName>
    <definedName name="_e6" localSheetId="2" hidden="1">{#N/A,#N/A,FALSE,"단축1";#N/A,#N/A,FALSE,"단축2";#N/A,#N/A,FALSE,"단축3";#N/A,#N/A,FALSE,"장축";#N/A,#N/A,FALSE,"4WD"}</definedName>
    <definedName name="_e6" localSheetId="33" hidden="1">{#N/A,#N/A,FALSE,"단축1";#N/A,#N/A,FALSE,"단축2";#N/A,#N/A,FALSE,"단축3";#N/A,#N/A,FALSE,"장축";#N/A,#N/A,FALSE,"4WD"}</definedName>
    <definedName name="_e6" hidden="1">{#N/A,#N/A,FALSE,"단축1";#N/A,#N/A,FALSE,"단축2";#N/A,#N/A,FALSE,"단축3";#N/A,#N/A,FALSE,"장축";#N/A,#N/A,FALSE,"4WD"}</definedName>
    <definedName name="_e7" localSheetId="0" hidden="1">{#N/A,#N/A,FALSE,"신규dep";#N/A,#N/A,FALSE,"신규dep-금형상각후";#N/A,#N/A,FALSE,"신규dep-연구비상각후";#N/A,#N/A,FALSE,"신규dep-기계,공구상각후"}</definedName>
    <definedName name="_e7" localSheetId="23" hidden="1">{#N/A,#N/A,FALSE,"신규dep";#N/A,#N/A,FALSE,"신규dep-금형상각후";#N/A,#N/A,FALSE,"신규dep-연구비상각후";#N/A,#N/A,FALSE,"신규dep-기계,공구상각후"}</definedName>
    <definedName name="_e7" localSheetId="30" hidden="1">{#N/A,#N/A,FALSE,"신규dep";#N/A,#N/A,FALSE,"신규dep-금형상각후";#N/A,#N/A,FALSE,"신규dep-연구비상각후";#N/A,#N/A,FALSE,"신규dep-기계,공구상각후"}</definedName>
    <definedName name="_e7" localSheetId="31" hidden="1">{#N/A,#N/A,FALSE,"신규dep";#N/A,#N/A,FALSE,"신규dep-금형상각후";#N/A,#N/A,FALSE,"신규dep-연구비상각후";#N/A,#N/A,FALSE,"신규dep-기계,공구상각후"}</definedName>
    <definedName name="_e7" localSheetId="19" hidden="1">{#N/A,#N/A,FALSE,"신규dep";#N/A,#N/A,FALSE,"신규dep-금형상각후";#N/A,#N/A,FALSE,"신규dep-연구비상각후";#N/A,#N/A,FALSE,"신규dep-기계,공구상각후"}</definedName>
    <definedName name="_e7" localSheetId="18" hidden="1">{#N/A,#N/A,FALSE,"신규dep";#N/A,#N/A,FALSE,"신규dep-금형상각후";#N/A,#N/A,FALSE,"신규dep-연구비상각후";#N/A,#N/A,FALSE,"신규dep-기계,공구상각후"}</definedName>
    <definedName name="_e7" localSheetId="17" hidden="1">{#N/A,#N/A,FALSE,"신규dep";#N/A,#N/A,FALSE,"신규dep-금형상각후";#N/A,#N/A,FALSE,"신규dep-연구비상각후";#N/A,#N/A,FALSE,"신규dep-기계,공구상각후"}</definedName>
    <definedName name="_e7" localSheetId="1" hidden="1">{#N/A,#N/A,FALSE,"신규dep";#N/A,#N/A,FALSE,"신규dep-금형상각후";#N/A,#N/A,FALSE,"신규dep-연구비상각후";#N/A,#N/A,FALSE,"신규dep-기계,공구상각후"}</definedName>
    <definedName name="_e7" localSheetId="27" hidden="1">{#N/A,#N/A,FALSE,"신규dep";#N/A,#N/A,FALSE,"신규dep-금형상각후";#N/A,#N/A,FALSE,"신규dep-연구비상각후";#N/A,#N/A,FALSE,"신규dep-기계,공구상각후"}</definedName>
    <definedName name="_e7" localSheetId="28" hidden="1">{#N/A,#N/A,FALSE,"신규dep";#N/A,#N/A,FALSE,"신규dep-금형상각후";#N/A,#N/A,FALSE,"신규dep-연구비상각후";#N/A,#N/A,FALSE,"신규dep-기계,공구상각후"}</definedName>
    <definedName name="_e7" localSheetId="26" hidden="1">{#N/A,#N/A,FALSE,"신규dep";#N/A,#N/A,FALSE,"신규dep-금형상각후";#N/A,#N/A,FALSE,"신규dep-연구비상각후";#N/A,#N/A,FALSE,"신규dep-기계,공구상각후"}</definedName>
    <definedName name="_e7" localSheetId="29" hidden="1">{#N/A,#N/A,FALSE,"신규dep";#N/A,#N/A,FALSE,"신규dep-금형상각후";#N/A,#N/A,FALSE,"신규dep-연구비상각후";#N/A,#N/A,FALSE,"신규dep-기계,공구상각후"}</definedName>
    <definedName name="_e7" localSheetId="37" hidden="1">{#N/A,#N/A,FALSE,"신규dep";#N/A,#N/A,FALSE,"신규dep-금형상각후";#N/A,#N/A,FALSE,"신규dep-연구비상각후";#N/A,#N/A,FALSE,"신규dep-기계,공구상각후"}</definedName>
    <definedName name="_e7" localSheetId="38" hidden="1">{#N/A,#N/A,FALSE,"신규dep";#N/A,#N/A,FALSE,"신규dep-금형상각후";#N/A,#N/A,FALSE,"신규dep-연구비상각후";#N/A,#N/A,FALSE,"신규dep-기계,공구상각후"}</definedName>
    <definedName name="_e7" localSheetId="39" hidden="1">{#N/A,#N/A,FALSE,"신규dep";#N/A,#N/A,FALSE,"신규dep-금형상각후";#N/A,#N/A,FALSE,"신규dep-연구비상각후";#N/A,#N/A,FALSE,"신규dep-기계,공구상각후"}</definedName>
    <definedName name="_e7" localSheetId="25" hidden="1">{#N/A,#N/A,FALSE,"신규dep";#N/A,#N/A,FALSE,"신규dep-금형상각후";#N/A,#N/A,FALSE,"신규dep-연구비상각후";#N/A,#N/A,FALSE,"신규dep-기계,공구상각후"}</definedName>
    <definedName name="_e7" localSheetId="10" hidden="1">{#N/A,#N/A,FALSE,"신규dep";#N/A,#N/A,FALSE,"신규dep-금형상각후";#N/A,#N/A,FALSE,"신규dep-연구비상각후";#N/A,#N/A,FALSE,"신규dep-기계,공구상각후"}</definedName>
    <definedName name="_e7" localSheetId="9" hidden="1">{#N/A,#N/A,FALSE,"신규dep";#N/A,#N/A,FALSE,"신규dep-금형상각후";#N/A,#N/A,FALSE,"신규dep-연구비상각후";#N/A,#N/A,FALSE,"신규dep-기계,공구상각후"}</definedName>
    <definedName name="_e7" localSheetId="24" hidden="1">{#N/A,#N/A,FALSE,"신규dep";#N/A,#N/A,FALSE,"신규dep-금형상각후";#N/A,#N/A,FALSE,"신규dep-연구비상각후";#N/A,#N/A,FALSE,"신규dep-기계,공구상각후"}</definedName>
    <definedName name="_e7" localSheetId="7" hidden="1">{#N/A,#N/A,FALSE,"신규dep";#N/A,#N/A,FALSE,"신규dep-금형상각후";#N/A,#N/A,FALSE,"신규dep-연구비상각후";#N/A,#N/A,FALSE,"신규dep-기계,공구상각후"}</definedName>
    <definedName name="_e7" localSheetId="6" hidden="1">{#N/A,#N/A,FALSE,"신규dep";#N/A,#N/A,FALSE,"신규dep-금형상각후";#N/A,#N/A,FALSE,"신규dep-연구비상각후";#N/A,#N/A,FALSE,"신규dep-기계,공구상각후"}</definedName>
    <definedName name="_e7" localSheetId="14" hidden="1">{#N/A,#N/A,FALSE,"신규dep";#N/A,#N/A,FALSE,"신규dep-금형상각후";#N/A,#N/A,FALSE,"신규dep-연구비상각후";#N/A,#N/A,FALSE,"신규dep-기계,공구상각후"}</definedName>
    <definedName name="_e7" localSheetId="15" hidden="1">{#N/A,#N/A,FALSE,"신규dep";#N/A,#N/A,FALSE,"신규dep-금형상각후";#N/A,#N/A,FALSE,"신규dep-연구비상각후";#N/A,#N/A,FALSE,"신규dep-기계,공구상각후"}</definedName>
    <definedName name="_e7" localSheetId="40" hidden="1">{#N/A,#N/A,FALSE,"신규dep";#N/A,#N/A,FALSE,"신규dep-금형상각후";#N/A,#N/A,FALSE,"신규dep-연구비상각후";#N/A,#N/A,FALSE,"신규dep-기계,공구상각후"}</definedName>
    <definedName name="_e7" localSheetId="13" hidden="1">{#N/A,#N/A,FALSE,"신규dep";#N/A,#N/A,FALSE,"신규dep-금형상각후";#N/A,#N/A,FALSE,"신규dep-연구비상각후";#N/A,#N/A,FALSE,"신규dep-기계,공구상각후"}</definedName>
    <definedName name="_e7" localSheetId="22" hidden="1">{#N/A,#N/A,FALSE,"신규dep";#N/A,#N/A,FALSE,"신규dep-금형상각후";#N/A,#N/A,FALSE,"신규dep-연구비상각후";#N/A,#N/A,FALSE,"신규dep-기계,공구상각후"}</definedName>
    <definedName name="_e7" localSheetId="32" hidden="1">{#N/A,#N/A,FALSE,"신규dep";#N/A,#N/A,FALSE,"신규dep-금형상각후";#N/A,#N/A,FALSE,"신규dep-연구비상각후";#N/A,#N/A,FALSE,"신규dep-기계,공구상각후"}</definedName>
    <definedName name="_e7" localSheetId="21" hidden="1">{#N/A,#N/A,FALSE,"신규dep";#N/A,#N/A,FALSE,"신규dep-금형상각후";#N/A,#N/A,FALSE,"신규dep-연구비상각후";#N/A,#N/A,FALSE,"신규dep-기계,공구상각후"}</definedName>
    <definedName name="_e7" localSheetId="4" hidden="1">{#N/A,#N/A,FALSE,"신규dep";#N/A,#N/A,FALSE,"신규dep-금형상각후";#N/A,#N/A,FALSE,"신규dep-연구비상각후";#N/A,#N/A,FALSE,"신규dep-기계,공구상각후"}</definedName>
    <definedName name="_e7" localSheetId="5" hidden="1">{#N/A,#N/A,FALSE,"신규dep";#N/A,#N/A,FALSE,"신규dep-금형상각후";#N/A,#N/A,FALSE,"신규dep-연구비상각후";#N/A,#N/A,FALSE,"신규dep-기계,공구상각후"}</definedName>
    <definedName name="_e7" localSheetId="3" hidden="1">{#N/A,#N/A,FALSE,"신규dep";#N/A,#N/A,FALSE,"신규dep-금형상각후";#N/A,#N/A,FALSE,"신규dep-연구비상각후";#N/A,#N/A,FALSE,"신규dep-기계,공구상각후"}</definedName>
    <definedName name="_e7" localSheetId="35" hidden="1">{#N/A,#N/A,FALSE,"신규dep";#N/A,#N/A,FALSE,"신규dep-금형상각후";#N/A,#N/A,FALSE,"신규dep-연구비상각후";#N/A,#N/A,FALSE,"신규dep-기계,공구상각후"}</definedName>
    <definedName name="_e7" localSheetId="34" hidden="1">{#N/A,#N/A,FALSE,"신규dep";#N/A,#N/A,FALSE,"신규dep-금형상각후";#N/A,#N/A,FALSE,"신규dep-연구비상각후";#N/A,#N/A,FALSE,"신규dep-기계,공구상각후"}</definedName>
    <definedName name="_e7" localSheetId="11" hidden="1">{#N/A,#N/A,FALSE,"신규dep";#N/A,#N/A,FALSE,"신규dep-금형상각후";#N/A,#N/A,FALSE,"신규dep-연구비상각후";#N/A,#N/A,FALSE,"신규dep-기계,공구상각후"}</definedName>
    <definedName name="_e7" localSheetId="16" hidden="1">{#N/A,#N/A,FALSE,"신규dep";#N/A,#N/A,FALSE,"신규dep-금형상각후";#N/A,#N/A,FALSE,"신규dep-연구비상각후";#N/A,#N/A,FALSE,"신규dep-기계,공구상각후"}</definedName>
    <definedName name="_e7" localSheetId="36" hidden="1">{#N/A,#N/A,FALSE,"신규dep";#N/A,#N/A,FALSE,"신규dep-금형상각후";#N/A,#N/A,FALSE,"신규dep-연구비상각후";#N/A,#N/A,FALSE,"신규dep-기계,공구상각후"}</definedName>
    <definedName name="_e7" localSheetId="8" hidden="1">{#N/A,#N/A,FALSE,"신규dep";#N/A,#N/A,FALSE,"신규dep-금형상각후";#N/A,#N/A,FALSE,"신규dep-연구비상각후";#N/A,#N/A,FALSE,"신규dep-기계,공구상각후"}</definedName>
    <definedName name="_e7" localSheetId="12" hidden="1">{#N/A,#N/A,FALSE,"신규dep";#N/A,#N/A,FALSE,"신규dep-금형상각후";#N/A,#N/A,FALSE,"신규dep-연구비상각후";#N/A,#N/A,FALSE,"신규dep-기계,공구상각후"}</definedName>
    <definedName name="_e7" localSheetId="20" hidden="1">{#N/A,#N/A,FALSE,"신규dep";#N/A,#N/A,FALSE,"신규dep-금형상각후";#N/A,#N/A,FALSE,"신규dep-연구비상각후";#N/A,#N/A,FALSE,"신규dep-기계,공구상각후"}</definedName>
    <definedName name="_e7" localSheetId="2" hidden="1">{#N/A,#N/A,FALSE,"신규dep";#N/A,#N/A,FALSE,"신규dep-금형상각후";#N/A,#N/A,FALSE,"신규dep-연구비상각후";#N/A,#N/A,FALSE,"신규dep-기계,공구상각후"}</definedName>
    <definedName name="_e7" localSheetId="33" hidden="1">{#N/A,#N/A,FALSE,"신규dep";#N/A,#N/A,FALSE,"신규dep-금형상각후";#N/A,#N/A,FALSE,"신규dep-연구비상각후";#N/A,#N/A,FALSE,"신규dep-기계,공구상각후"}</definedName>
    <definedName name="_e7" hidden="1">{#N/A,#N/A,FALSE,"신규dep";#N/A,#N/A,FALSE,"신규dep-금형상각후";#N/A,#N/A,FALSE,"신규dep-연구비상각후";#N/A,#N/A,FALSE,"신규dep-기계,공구상각후"}</definedName>
    <definedName name="_e8" hidden="1">{#N/A,#N/A,FALSE,"신규dep";#N/A,#N/A,FALSE,"신규dep-금형상각후";#N/A,#N/A,FALSE,"신규dep-연구비상각후";#N/A,#N/A,FALSE,"신규dep-기계,공구상각후"}</definedName>
    <definedName name="_e9" localSheetId="0" hidden="1">{#N/A,#N/A,FALSE,"단축1";#N/A,#N/A,FALSE,"단축2";#N/A,#N/A,FALSE,"단축3";#N/A,#N/A,FALSE,"장축";#N/A,#N/A,FALSE,"4WD"}</definedName>
    <definedName name="_e9" localSheetId="23" hidden="1">{#N/A,#N/A,FALSE,"단축1";#N/A,#N/A,FALSE,"단축2";#N/A,#N/A,FALSE,"단축3";#N/A,#N/A,FALSE,"장축";#N/A,#N/A,FALSE,"4WD"}</definedName>
    <definedName name="_e9" localSheetId="30" hidden="1">{#N/A,#N/A,FALSE,"단축1";#N/A,#N/A,FALSE,"단축2";#N/A,#N/A,FALSE,"단축3";#N/A,#N/A,FALSE,"장축";#N/A,#N/A,FALSE,"4WD"}</definedName>
    <definedName name="_e9" localSheetId="31" hidden="1">{#N/A,#N/A,FALSE,"단축1";#N/A,#N/A,FALSE,"단축2";#N/A,#N/A,FALSE,"단축3";#N/A,#N/A,FALSE,"장축";#N/A,#N/A,FALSE,"4WD"}</definedName>
    <definedName name="_e9" localSheetId="19" hidden="1">{#N/A,#N/A,FALSE,"단축1";#N/A,#N/A,FALSE,"단축2";#N/A,#N/A,FALSE,"단축3";#N/A,#N/A,FALSE,"장축";#N/A,#N/A,FALSE,"4WD"}</definedName>
    <definedName name="_e9" localSheetId="18" hidden="1">{#N/A,#N/A,FALSE,"단축1";#N/A,#N/A,FALSE,"단축2";#N/A,#N/A,FALSE,"단축3";#N/A,#N/A,FALSE,"장축";#N/A,#N/A,FALSE,"4WD"}</definedName>
    <definedName name="_e9" localSheetId="17" hidden="1">{#N/A,#N/A,FALSE,"단축1";#N/A,#N/A,FALSE,"단축2";#N/A,#N/A,FALSE,"단축3";#N/A,#N/A,FALSE,"장축";#N/A,#N/A,FALSE,"4WD"}</definedName>
    <definedName name="_e9" localSheetId="1" hidden="1">{#N/A,#N/A,FALSE,"단축1";#N/A,#N/A,FALSE,"단축2";#N/A,#N/A,FALSE,"단축3";#N/A,#N/A,FALSE,"장축";#N/A,#N/A,FALSE,"4WD"}</definedName>
    <definedName name="_e9" localSheetId="27" hidden="1">{#N/A,#N/A,FALSE,"단축1";#N/A,#N/A,FALSE,"단축2";#N/A,#N/A,FALSE,"단축3";#N/A,#N/A,FALSE,"장축";#N/A,#N/A,FALSE,"4WD"}</definedName>
    <definedName name="_e9" localSheetId="28" hidden="1">{#N/A,#N/A,FALSE,"단축1";#N/A,#N/A,FALSE,"단축2";#N/A,#N/A,FALSE,"단축3";#N/A,#N/A,FALSE,"장축";#N/A,#N/A,FALSE,"4WD"}</definedName>
    <definedName name="_e9" localSheetId="26" hidden="1">{#N/A,#N/A,FALSE,"단축1";#N/A,#N/A,FALSE,"단축2";#N/A,#N/A,FALSE,"단축3";#N/A,#N/A,FALSE,"장축";#N/A,#N/A,FALSE,"4WD"}</definedName>
    <definedName name="_e9" localSheetId="29" hidden="1">{#N/A,#N/A,FALSE,"단축1";#N/A,#N/A,FALSE,"단축2";#N/A,#N/A,FALSE,"단축3";#N/A,#N/A,FALSE,"장축";#N/A,#N/A,FALSE,"4WD"}</definedName>
    <definedName name="_e9" localSheetId="37" hidden="1">{#N/A,#N/A,FALSE,"단축1";#N/A,#N/A,FALSE,"단축2";#N/A,#N/A,FALSE,"단축3";#N/A,#N/A,FALSE,"장축";#N/A,#N/A,FALSE,"4WD"}</definedName>
    <definedName name="_e9" localSheetId="38" hidden="1">{#N/A,#N/A,FALSE,"단축1";#N/A,#N/A,FALSE,"단축2";#N/A,#N/A,FALSE,"단축3";#N/A,#N/A,FALSE,"장축";#N/A,#N/A,FALSE,"4WD"}</definedName>
    <definedName name="_e9" localSheetId="39" hidden="1">{#N/A,#N/A,FALSE,"단축1";#N/A,#N/A,FALSE,"단축2";#N/A,#N/A,FALSE,"단축3";#N/A,#N/A,FALSE,"장축";#N/A,#N/A,FALSE,"4WD"}</definedName>
    <definedName name="_e9" localSheetId="25" hidden="1">{#N/A,#N/A,FALSE,"단축1";#N/A,#N/A,FALSE,"단축2";#N/A,#N/A,FALSE,"단축3";#N/A,#N/A,FALSE,"장축";#N/A,#N/A,FALSE,"4WD"}</definedName>
    <definedName name="_e9" localSheetId="10" hidden="1">{#N/A,#N/A,FALSE,"단축1";#N/A,#N/A,FALSE,"단축2";#N/A,#N/A,FALSE,"단축3";#N/A,#N/A,FALSE,"장축";#N/A,#N/A,FALSE,"4WD"}</definedName>
    <definedName name="_e9" localSheetId="9" hidden="1">{#N/A,#N/A,FALSE,"단축1";#N/A,#N/A,FALSE,"단축2";#N/A,#N/A,FALSE,"단축3";#N/A,#N/A,FALSE,"장축";#N/A,#N/A,FALSE,"4WD"}</definedName>
    <definedName name="_e9" localSheetId="24" hidden="1">{#N/A,#N/A,FALSE,"단축1";#N/A,#N/A,FALSE,"단축2";#N/A,#N/A,FALSE,"단축3";#N/A,#N/A,FALSE,"장축";#N/A,#N/A,FALSE,"4WD"}</definedName>
    <definedName name="_e9" localSheetId="7" hidden="1">{#N/A,#N/A,FALSE,"단축1";#N/A,#N/A,FALSE,"단축2";#N/A,#N/A,FALSE,"단축3";#N/A,#N/A,FALSE,"장축";#N/A,#N/A,FALSE,"4WD"}</definedName>
    <definedName name="_e9" localSheetId="6" hidden="1">{#N/A,#N/A,FALSE,"단축1";#N/A,#N/A,FALSE,"단축2";#N/A,#N/A,FALSE,"단축3";#N/A,#N/A,FALSE,"장축";#N/A,#N/A,FALSE,"4WD"}</definedName>
    <definedName name="_e9" localSheetId="14" hidden="1">{#N/A,#N/A,FALSE,"단축1";#N/A,#N/A,FALSE,"단축2";#N/A,#N/A,FALSE,"단축3";#N/A,#N/A,FALSE,"장축";#N/A,#N/A,FALSE,"4WD"}</definedName>
    <definedName name="_e9" localSheetId="15" hidden="1">{#N/A,#N/A,FALSE,"단축1";#N/A,#N/A,FALSE,"단축2";#N/A,#N/A,FALSE,"단축3";#N/A,#N/A,FALSE,"장축";#N/A,#N/A,FALSE,"4WD"}</definedName>
    <definedName name="_e9" localSheetId="40" hidden="1">{#N/A,#N/A,FALSE,"단축1";#N/A,#N/A,FALSE,"단축2";#N/A,#N/A,FALSE,"단축3";#N/A,#N/A,FALSE,"장축";#N/A,#N/A,FALSE,"4WD"}</definedName>
    <definedName name="_e9" localSheetId="13" hidden="1">{#N/A,#N/A,FALSE,"단축1";#N/A,#N/A,FALSE,"단축2";#N/A,#N/A,FALSE,"단축3";#N/A,#N/A,FALSE,"장축";#N/A,#N/A,FALSE,"4WD"}</definedName>
    <definedName name="_e9" localSheetId="22" hidden="1">{#N/A,#N/A,FALSE,"단축1";#N/A,#N/A,FALSE,"단축2";#N/A,#N/A,FALSE,"단축3";#N/A,#N/A,FALSE,"장축";#N/A,#N/A,FALSE,"4WD"}</definedName>
    <definedName name="_e9" localSheetId="32" hidden="1">{#N/A,#N/A,FALSE,"단축1";#N/A,#N/A,FALSE,"단축2";#N/A,#N/A,FALSE,"단축3";#N/A,#N/A,FALSE,"장축";#N/A,#N/A,FALSE,"4WD"}</definedName>
    <definedName name="_e9" localSheetId="21" hidden="1">{#N/A,#N/A,FALSE,"단축1";#N/A,#N/A,FALSE,"단축2";#N/A,#N/A,FALSE,"단축3";#N/A,#N/A,FALSE,"장축";#N/A,#N/A,FALSE,"4WD"}</definedName>
    <definedName name="_e9" localSheetId="4" hidden="1">{#N/A,#N/A,FALSE,"단축1";#N/A,#N/A,FALSE,"단축2";#N/A,#N/A,FALSE,"단축3";#N/A,#N/A,FALSE,"장축";#N/A,#N/A,FALSE,"4WD"}</definedName>
    <definedName name="_e9" localSheetId="5" hidden="1">{#N/A,#N/A,FALSE,"단축1";#N/A,#N/A,FALSE,"단축2";#N/A,#N/A,FALSE,"단축3";#N/A,#N/A,FALSE,"장축";#N/A,#N/A,FALSE,"4WD"}</definedName>
    <definedName name="_e9" localSheetId="3" hidden="1">{#N/A,#N/A,FALSE,"단축1";#N/A,#N/A,FALSE,"단축2";#N/A,#N/A,FALSE,"단축3";#N/A,#N/A,FALSE,"장축";#N/A,#N/A,FALSE,"4WD"}</definedName>
    <definedName name="_e9" localSheetId="35" hidden="1">{#N/A,#N/A,FALSE,"단축1";#N/A,#N/A,FALSE,"단축2";#N/A,#N/A,FALSE,"단축3";#N/A,#N/A,FALSE,"장축";#N/A,#N/A,FALSE,"4WD"}</definedName>
    <definedName name="_e9" localSheetId="34" hidden="1">{#N/A,#N/A,FALSE,"단축1";#N/A,#N/A,FALSE,"단축2";#N/A,#N/A,FALSE,"단축3";#N/A,#N/A,FALSE,"장축";#N/A,#N/A,FALSE,"4WD"}</definedName>
    <definedName name="_e9" localSheetId="11" hidden="1">{#N/A,#N/A,FALSE,"단축1";#N/A,#N/A,FALSE,"단축2";#N/A,#N/A,FALSE,"단축3";#N/A,#N/A,FALSE,"장축";#N/A,#N/A,FALSE,"4WD"}</definedName>
    <definedName name="_e9" localSheetId="16" hidden="1">{#N/A,#N/A,FALSE,"단축1";#N/A,#N/A,FALSE,"단축2";#N/A,#N/A,FALSE,"단축3";#N/A,#N/A,FALSE,"장축";#N/A,#N/A,FALSE,"4WD"}</definedName>
    <definedName name="_e9" localSheetId="36" hidden="1">{#N/A,#N/A,FALSE,"단축1";#N/A,#N/A,FALSE,"단축2";#N/A,#N/A,FALSE,"단축3";#N/A,#N/A,FALSE,"장축";#N/A,#N/A,FALSE,"4WD"}</definedName>
    <definedName name="_e9" localSheetId="8" hidden="1">{#N/A,#N/A,FALSE,"단축1";#N/A,#N/A,FALSE,"단축2";#N/A,#N/A,FALSE,"단축3";#N/A,#N/A,FALSE,"장축";#N/A,#N/A,FALSE,"4WD"}</definedName>
    <definedName name="_e9" localSheetId="12" hidden="1">{#N/A,#N/A,FALSE,"단축1";#N/A,#N/A,FALSE,"단축2";#N/A,#N/A,FALSE,"단축3";#N/A,#N/A,FALSE,"장축";#N/A,#N/A,FALSE,"4WD"}</definedName>
    <definedName name="_e9" localSheetId="20" hidden="1">{#N/A,#N/A,FALSE,"단축1";#N/A,#N/A,FALSE,"단축2";#N/A,#N/A,FALSE,"단축3";#N/A,#N/A,FALSE,"장축";#N/A,#N/A,FALSE,"4WD"}</definedName>
    <definedName name="_e9" localSheetId="2" hidden="1">{#N/A,#N/A,FALSE,"단축1";#N/A,#N/A,FALSE,"단축2";#N/A,#N/A,FALSE,"단축3";#N/A,#N/A,FALSE,"장축";#N/A,#N/A,FALSE,"4WD"}</definedName>
    <definedName name="_e9" localSheetId="33" hidden="1">{#N/A,#N/A,FALSE,"단축1";#N/A,#N/A,FALSE,"단축2";#N/A,#N/A,FALSE,"단축3";#N/A,#N/A,FALSE,"장축";#N/A,#N/A,FALSE,"4WD"}</definedName>
    <definedName name="_e9" hidden="1">{#N/A,#N/A,FALSE,"단축1";#N/A,#N/A,FALSE,"단축2";#N/A,#N/A,FALSE,"단축3";#N/A,#N/A,FALSE,"장축";#N/A,#N/A,FALSE,"4WD"}</definedName>
    <definedName name="_ERT1" localSheetId="0" hidden="1">{#N/A,#N/A,FALSE,"단축1";#N/A,#N/A,FALSE,"단축2";#N/A,#N/A,FALSE,"단축3";#N/A,#N/A,FALSE,"장축";#N/A,#N/A,FALSE,"4WD"}</definedName>
    <definedName name="_ERT1" localSheetId="40" hidden="1">{#N/A,#N/A,FALSE,"단축1";#N/A,#N/A,FALSE,"단축2";#N/A,#N/A,FALSE,"단축3";#N/A,#N/A,FALSE,"장축";#N/A,#N/A,FALSE,"4WD"}</definedName>
    <definedName name="_ERT1" hidden="1">{#N/A,#N/A,FALSE,"단축1";#N/A,#N/A,FALSE,"단축2";#N/A,#N/A,FALSE,"단축3";#N/A,#N/A,FALSE,"장축";#N/A,#N/A,FALSE,"4WD"}</definedName>
    <definedName name="_Fill" hidden="1">#REF!</definedName>
    <definedName name="_xlnm._FilterDatabase" localSheetId="40" hidden="1">#REF!</definedName>
    <definedName name="_xlnm._FilterDatabase" hidden="1">#REF!</definedName>
    <definedName name="_FilterDatabase2" localSheetId="40" hidden="1">#REF!</definedName>
    <definedName name="_FilterDatabase2" hidden="1">#REF!</definedName>
    <definedName name="_k1" hidden="1">#REF!</definedName>
    <definedName name="_Key1" localSheetId="40" hidden="1">#REF!</definedName>
    <definedName name="_Key1" hidden="1">#REF!</definedName>
    <definedName name="_Key2" hidden="1">#REF!</definedName>
    <definedName name="_kv6" hidden="1">{#N/A,#N/A,FALSE,"단축1";#N/A,#N/A,FALSE,"단축2";#N/A,#N/A,FALSE,"단축3";#N/A,#N/A,FALSE,"장축";#N/A,#N/A,FALSE,"4WD"}</definedName>
    <definedName name="_Order1" hidden="1">255</definedName>
    <definedName name="_Order2" hidden="1">255</definedName>
    <definedName name="_p" localSheetId="40" hidden="1">#REF!</definedName>
    <definedName name="_p" hidden="1">#REF!</definedName>
    <definedName name="_Parse_Out" hidden="1">#REF!</definedName>
    <definedName name="_q1" localSheetId="0" hidden="1">{#N/A,#N/A,FALSE,"단축1";#N/A,#N/A,FALSE,"단축2";#N/A,#N/A,FALSE,"단축3";#N/A,#N/A,FALSE,"장축";#N/A,#N/A,FALSE,"4WD"}</definedName>
    <definedName name="_q1" localSheetId="23" hidden="1">{#N/A,#N/A,FALSE,"단축1";#N/A,#N/A,FALSE,"단축2";#N/A,#N/A,FALSE,"단축3";#N/A,#N/A,FALSE,"장축";#N/A,#N/A,FALSE,"4WD"}</definedName>
    <definedName name="_q1" localSheetId="30" hidden="1">{#N/A,#N/A,FALSE,"단축1";#N/A,#N/A,FALSE,"단축2";#N/A,#N/A,FALSE,"단축3";#N/A,#N/A,FALSE,"장축";#N/A,#N/A,FALSE,"4WD"}</definedName>
    <definedName name="_q1" localSheetId="31" hidden="1">{#N/A,#N/A,FALSE,"단축1";#N/A,#N/A,FALSE,"단축2";#N/A,#N/A,FALSE,"단축3";#N/A,#N/A,FALSE,"장축";#N/A,#N/A,FALSE,"4WD"}</definedName>
    <definedName name="_q1" localSheetId="19" hidden="1">{#N/A,#N/A,FALSE,"단축1";#N/A,#N/A,FALSE,"단축2";#N/A,#N/A,FALSE,"단축3";#N/A,#N/A,FALSE,"장축";#N/A,#N/A,FALSE,"4WD"}</definedName>
    <definedName name="_q1" localSheetId="18" hidden="1">{#N/A,#N/A,FALSE,"단축1";#N/A,#N/A,FALSE,"단축2";#N/A,#N/A,FALSE,"단축3";#N/A,#N/A,FALSE,"장축";#N/A,#N/A,FALSE,"4WD"}</definedName>
    <definedName name="_q1" localSheetId="17" hidden="1">{#N/A,#N/A,FALSE,"단축1";#N/A,#N/A,FALSE,"단축2";#N/A,#N/A,FALSE,"단축3";#N/A,#N/A,FALSE,"장축";#N/A,#N/A,FALSE,"4WD"}</definedName>
    <definedName name="_q1" localSheetId="1" hidden="1">{#N/A,#N/A,FALSE,"단축1";#N/A,#N/A,FALSE,"단축2";#N/A,#N/A,FALSE,"단축3";#N/A,#N/A,FALSE,"장축";#N/A,#N/A,FALSE,"4WD"}</definedName>
    <definedName name="_q1" localSheetId="27" hidden="1">{#N/A,#N/A,FALSE,"단축1";#N/A,#N/A,FALSE,"단축2";#N/A,#N/A,FALSE,"단축3";#N/A,#N/A,FALSE,"장축";#N/A,#N/A,FALSE,"4WD"}</definedName>
    <definedName name="_q1" localSheetId="28" hidden="1">{#N/A,#N/A,FALSE,"단축1";#N/A,#N/A,FALSE,"단축2";#N/A,#N/A,FALSE,"단축3";#N/A,#N/A,FALSE,"장축";#N/A,#N/A,FALSE,"4WD"}</definedName>
    <definedName name="_q1" localSheetId="26" hidden="1">{#N/A,#N/A,FALSE,"단축1";#N/A,#N/A,FALSE,"단축2";#N/A,#N/A,FALSE,"단축3";#N/A,#N/A,FALSE,"장축";#N/A,#N/A,FALSE,"4WD"}</definedName>
    <definedName name="_q1" localSheetId="29" hidden="1">{#N/A,#N/A,FALSE,"단축1";#N/A,#N/A,FALSE,"단축2";#N/A,#N/A,FALSE,"단축3";#N/A,#N/A,FALSE,"장축";#N/A,#N/A,FALSE,"4WD"}</definedName>
    <definedName name="_q1" localSheetId="37" hidden="1">{#N/A,#N/A,FALSE,"단축1";#N/A,#N/A,FALSE,"단축2";#N/A,#N/A,FALSE,"단축3";#N/A,#N/A,FALSE,"장축";#N/A,#N/A,FALSE,"4WD"}</definedName>
    <definedName name="_q1" localSheetId="38" hidden="1">{#N/A,#N/A,FALSE,"단축1";#N/A,#N/A,FALSE,"단축2";#N/A,#N/A,FALSE,"단축3";#N/A,#N/A,FALSE,"장축";#N/A,#N/A,FALSE,"4WD"}</definedName>
    <definedName name="_q1" localSheetId="39" hidden="1">{#N/A,#N/A,FALSE,"단축1";#N/A,#N/A,FALSE,"단축2";#N/A,#N/A,FALSE,"단축3";#N/A,#N/A,FALSE,"장축";#N/A,#N/A,FALSE,"4WD"}</definedName>
    <definedName name="_q1" localSheetId="25" hidden="1">{#N/A,#N/A,FALSE,"단축1";#N/A,#N/A,FALSE,"단축2";#N/A,#N/A,FALSE,"단축3";#N/A,#N/A,FALSE,"장축";#N/A,#N/A,FALSE,"4WD"}</definedName>
    <definedName name="_q1" localSheetId="10" hidden="1">{#N/A,#N/A,FALSE,"단축1";#N/A,#N/A,FALSE,"단축2";#N/A,#N/A,FALSE,"단축3";#N/A,#N/A,FALSE,"장축";#N/A,#N/A,FALSE,"4WD"}</definedName>
    <definedName name="_q1" localSheetId="9" hidden="1">{#N/A,#N/A,FALSE,"단축1";#N/A,#N/A,FALSE,"단축2";#N/A,#N/A,FALSE,"단축3";#N/A,#N/A,FALSE,"장축";#N/A,#N/A,FALSE,"4WD"}</definedName>
    <definedName name="_q1" localSheetId="24" hidden="1">{#N/A,#N/A,FALSE,"단축1";#N/A,#N/A,FALSE,"단축2";#N/A,#N/A,FALSE,"단축3";#N/A,#N/A,FALSE,"장축";#N/A,#N/A,FALSE,"4WD"}</definedName>
    <definedName name="_q1" localSheetId="7" hidden="1">{#N/A,#N/A,FALSE,"단축1";#N/A,#N/A,FALSE,"단축2";#N/A,#N/A,FALSE,"단축3";#N/A,#N/A,FALSE,"장축";#N/A,#N/A,FALSE,"4WD"}</definedName>
    <definedName name="_q1" localSheetId="6" hidden="1">{#N/A,#N/A,FALSE,"단축1";#N/A,#N/A,FALSE,"단축2";#N/A,#N/A,FALSE,"단축3";#N/A,#N/A,FALSE,"장축";#N/A,#N/A,FALSE,"4WD"}</definedName>
    <definedName name="_q1" localSheetId="14" hidden="1">{#N/A,#N/A,FALSE,"단축1";#N/A,#N/A,FALSE,"단축2";#N/A,#N/A,FALSE,"단축3";#N/A,#N/A,FALSE,"장축";#N/A,#N/A,FALSE,"4WD"}</definedName>
    <definedName name="_q1" localSheetId="15" hidden="1">{#N/A,#N/A,FALSE,"단축1";#N/A,#N/A,FALSE,"단축2";#N/A,#N/A,FALSE,"단축3";#N/A,#N/A,FALSE,"장축";#N/A,#N/A,FALSE,"4WD"}</definedName>
    <definedName name="_q1" localSheetId="40" hidden="1">{#N/A,#N/A,FALSE,"단축1";#N/A,#N/A,FALSE,"단축2";#N/A,#N/A,FALSE,"단축3";#N/A,#N/A,FALSE,"장축";#N/A,#N/A,FALSE,"4WD"}</definedName>
    <definedName name="_q1" localSheetId="13" hidden="1">{#N/A,#N/A,FALSE,"단축1";#N/A,#N/A,FALSE,"단축2";#N/A,#N/A,FALSE,"단축3";#N/A,#N/A,FALSE,"장축";#N/A,#N/A,FALSE,"4WD"}</definedName>
    <definedName name="_q1" localSheetId="22" hidden="1">{#N/A,#N/A,FALSE,"단축1";#N/A,#N/A,FALSE,"단축2";#N/A,#N/A,FALSE,"단축3";#N/A,#N/A,FALSE,"장축";#N/A,#N/A,FALSE,"4WD"}</definedName>
    <definedName name="_q1" localSheetId="32" hidden="1">{#N/A,#N/A,FALSE,"단축1";#N/A,#N/A,FALSE,"단축2";#N/A,#N/A,FALSE,"단축3";#N/A,#N/A,FALSE,"장축";#N/A,#N/A,FALSE,"4WD"}</definedName>
    <definedName name="_q1" localSheetId="21" hidden="1">{#N/A,#N/A,FALSE,"단축1";#N/A,#N/A,FALSE,"단축2";#N/A,#N/A,FALSE,"단축3";#N/A,#N/A,FALSE,"장축";#N/A,#N/A,FALSE,"4WD"}</definedName>
    <definedName name="_q1" localSheetId="4" hidden="1">{#N/A,#N/A,FALSE,"단축1";#N/A,#N/A,FALSE,"단축2";#N/A,#N/A,FALSE,"단축3";#N/A,#N/A,FALSE,"장축";#N/A,#N/A,FALSE,"4WD"}</definedName>
    <definedName name="_q1" localSheetId="5" hidden="1">{#N/A,#N/A,FALSE,"단축1";#N/A,#N/A,FALSE,"단축2";#N/A,#N/A,FALSE,"단축3";#N/A,#N/A,FALSE,"장축";#N/A,#N/A,FALSE,"4WD"}</definedName>
    <definedName name="_q1" localSheetId="3" hidden="1">{#N/A,#N/A,FALSE,"단축1";#N/A,#N/A,FALSE,"단축2";#N/A,#N/A,FALSE,"단축3";#N/A,#N/A,FALSE,"장축";#N/A,#N/A,FALSE,"4WD"}</definedName>
    <definedName name="_q1" localSheetId="35" hidden="1">{#N/A,#N/A,FALSE,"단축1";#N/A,#N/A,FALSE,"단축2";#N/A,#N/A,FALSE,"단축3";#N/A,#N/A,FALSE,"장축";#N/A,#N/A,FALSE,"4WD"}</definedName>
    <definedName name="_q1" localSheetId="34" hidden="1">{#N/A,#N/A,FALSE,"단축1";#N/A,#N/A,FALSE,"단축2";#N/A,#N/A,FALSE,"단축3";#N/A,#N/A,FALSE,"장축";#N/A,#N/A,FALSE,"4WD"}</definedName>
    <definedName name="_q1" localSheetId="11" hidden="1">{#N/A,#N/A,FALSE,"단축1";#N/A,#N/A,FALSE,"단축2";#N/A,#N/A,FALSE,"단축3";#N/A,#N/A,FALSE,"장축";#N/A,#N/A,FALSE,"4WD"}</definedName>
    <definedName name="_q1" localSheetId="16" hidden="1">{#N/A,#N/A,FALSE,"단축1";#N/A,#N/A,FALSE,"단축2";#N/A,#N/A,FALSE,"단축3";#N/A,#N/A,FALSE,"장축";#N/A,#N/A,FALSE,"4WD"}</definedName>
    <definedName name="_q1" localSheetId="36" hidden="1">{#N/A,#N/A,FALSE,"단축1";#N/A,#N/A,FALSE,"단축2";#N/A,#N/A,FALSE,"단축3";#N/A,#N/A,FALSE,"장축";#N/A,#N/A,FALSE,"4WD"}</definedName>
    <definedName name="_q1" localSheetId="8" hidden="1">{#N/A,#N/A,FALSE,"단축1";#N/A,#N/A,FALSE,"단축2";#N/A,#N/A,FALSE,"단축3";#N/A,#N/A,FALSE,"장축";#N/A,#N/A,FALSE,"4WD"}</definedName>
    <definedName name="_q1" localSheetId="12" hidden="1">{#N/A,#N/A,FALSE,"단축1";#N/A,#N/A,FALSE,"단축2";#N/A,#N/A,FALSE,"단축3";#N/A,#N/A,FALSE,"장축";#N/A,#N/A,FALSE,"4WD"}</definedName>
    <definedName name="_q1" localSheetId="20" hidden="1">{#N/A,#N/A,FALSE,"단축1";#N/A,#N/A,FALSE,"단축2";#N/A,#N/A,FALSE,"단축3";#N/A,#N/A,FALSE,"장축";#N/A,#N/A,FALSE,"4WD"}</definedName>
    <definedName name="_q1" localSheetId="2" hidden="1">{#N/A,#N/A,FALSE,"단축1";#N/A,#N/A,FALSE,"단축2";#N/A,#N/A,FALSE,"단축3";#N/A,#N/A,FALSE,"장축";#N/A,#N/A,FALSE,"4WD"}</definedName>
    <definedName name="_q1" localSheetId="33" hidden="1">{#N/A,#N/A,FALSE,"단축1";#N/A,#N/A,FALSE,"단축2";#N/A,#N/A,FALSE,"단축3";#N/A,#N/A,FALSE,"장축";#N/A,#N/A,FALSE,"4WD"}</definedName>
    <definedName name="_q1" hidden="1">{#N/A,#N/A,FALSE,"단축1";#N/A,#N/A,FALSE,"단축2";#N/A,#N/A,FALSE,"단축3";#N/A,#N/A,FALSE,"장축";#N/A,#N/A,FALSE,"4WD"}</definedName>
    <definedName name="_q3" localSheetId="0" hidden="1">{#N/A,#N/A,FALSE,"단축1";#N/A,#N/A,FALSE,"단축2";#N/A,#N/A,FALSE,"단축3";#N/A,#N/A,FALSE,"장축";#N/A,#N/A,FALSE,"4WD"}</definedName>
    <definedName name="_q3" localSheetId="23" hidden="1">{#N/A,#N/A,FALSE,"단축1";#N/A,#N/A,FALSE,"단축2";#N/A,#N/A,FALSE,"단축3";#N/A,#N/A,FALSE,"장축";#N/A,#N/A,FALSE,"4WD"}</definedName>
    <definedName name="_q3" localSheetId="30" hidden="1">{#N/A,#N/A,FALSE,"단축1";#N/A,#N/A,FALSE,"단축2";#N/A,#N/A,FALSE,"단축3";#N/A,#N/A,FALSE,"장축";#N/A,#N/A,FALSE,"4WD"}</definedName>
    <definedName name="_q3" localSheetId="31" hidden="1">{#N/A,#N/A,FALSE,"단축1";#N/A,#N/A,FALSE,"단축2";#N/A,#N/A,FALSE,"단축3";#N/A,#N/A,FALSE,"장축";#N/A,#N/A,FALSE,"4WD"}</definedName>
    <definedName name="_q3" localSheetId="19" hidden="1">{#N/A,#N/A,FALSE,"단축1";#N/A,#N/A,FALSE,"단축2";#N/A,#N/A,FALSE,"단축3";#N/A,#N/A,FALSE,"장축";#N/A,#N/A,FALSE,"4WD"}</definedName>
    <definedName name="_q3" localSheetId="18" hidden="1">{#N/A,#N/A,FALSE,"단축1";#N/A,#N/A,FALSE,"단축2";#N/A,#N/A,FALSE,"단축3";#N/A,#N/A,FALSE,"장축";#N/A,#N/A,FALSE,"4WD"}</definedName>
    <definedName name="_q3" localSheetId="17" hidden="1">{#N/A,#N/A,FALSE,"단축1";#N/A,#N/A,FALSE,"단축2";#N/A,#N/A,FALSE,"단축3";#N/A,#N/A,FALSE,"장축";#N/A,#N/A,FALSE,"4WD"}</definedName>
    <definedName name="_q3" localSheetId="1" hidden="1">{#N/A,#N/A,FALSE,"단축1";#N/A,#N/A,FALSE,"단축2";#N/A,#N/A,FALSE,"단축3";#N/A,#N/A,FALSE,"장축";#N/A,#N/A,FALSE,"4WD"}</definedName>
    <definedName name="_q3" localSheetId="27" hidden="1">{#N/A,#N/A,FALSE,"단축1";#N/A,#N/A,FALSE,"단축2";#N/A,#N/A,FALSE,"단축3";#N/A,#N/A,FALSE,"장축";#N/A,#N/A,FALSE,"4WD"}</definedName>
    <definedName name="_q3" localSheetId="28" hidden="1">{#N/A,#N/A,FALSE,"단축1";#N/A,#N/A,FALSE,"단축2";#N/A,#N/A,FALSE,"단축3";#N/A,#N/A,FALSE,"장축";#N/A,#N/A,FALSE,"4WD"}</definedName>
    <definedName name="_q3" localSheetId="26" hidden="1">{#N/A,#N/A,FALSE,"단축1";#N/A,#N/A,FALSE,"단축2";#N/A,#N/A,FALSE,"단축3";#N/A,#N/A,FALSE,"장축";#N/A,#N/A,FALSE,"4WD"}</definedName>
    <definedName name="_q3" localSheetId="29" hidden="1">{#N/A,#N/A,FALSE,"단축1";#N/A,#N/A,FALSE,"단축2";#N/A,#N/A,FALSE,"단축3";#N/A,#N/A,FALSE,"장축";#N/A,#N/A,FALSE,"4WD"}</definedName>
    <definedName name="_q3" localSheetId="37" hidden="1">{#N/A,#N/A,FALSE,"단축1";#N/A,#N/A,FALSE,"단축2";#N/A,#N/A,FALSE,"단축3";#N/A,#N/A,FALSE,"장축";#N/A,#N/A,FALSE,"4WD"}</definedName>
    <definedName name="_q3" localSheetId="38" hidden="1">{#N/A,#N/A,FALSE,"단축1";#N/A,#N/A,FALSE,"단축2";#N/A,#N/A,FALSE,"단축3";#N/A,#N/A,FALSE,"장축";#N/A,#N/A,FALSE,"4WD"}</definedName>
    <definedName name="_q3" localSheetId="39" hidden="1">{#N/A,#N/A,FALSE,"단축1";#N/A,#N/A,FALSE,"단축2";#N/A,#N/A,FALSE,"단축3";#N/A,#N/A,FALSE,"장축";#N/A,#N/A,FALSE,"4WD"}</definedName>
    <definedName name="_q3" localSheetId="25" hidden="1">{#N/A,#N/A,FALSE,"단축1";#N/A,#N/A,FALSE,"단축2";#N/A,#N/A,FALSE,"단축3";#N/A,#N/A,FALSE,"장축";#N/A,#N/A,FALSE,"4WD"}</definedName>
    <definedName name="_q3" localSheetId="10" hidden="1">{#N/A,#N/A,FALSE,"단축1";#N/A,#N/A,FALSE,"단축2";#N/A,#N/A,FALSE,"단축3";#N/A,#N/A,FALSE,"장축";#N/A,#N/A,FALSE,"4WD"}</definedName>
    <definedName name="_q3" localSheetId="9" hidden="1">{#N/A,#N/A,FALSE,"단축1";#N/A,#N/A,FALSE,"단축2";#N/A,#N/A,FALSE,"단축3";#N/A,#N/A,FALSE,"장축";#N/A,#N/A,FALSE,"4WD"}</definedName>
    <definedName name="_q3" localSheetId="24" hidden="1">{#N/A,#N/A,FALSE,"단축1";#N/A,#N/A,FALSE,"단축2";#N/A,#N/A,FALSE,"단축3";#N/A,#N/A,FALSE,"장축";#N/A,#N/A,FALSE,"4WD"}</definedName>
    <definedName name="_q3" localSheetId="7" hidden="1">{#N/A,#N/A,FALSE,"단축1";#N/A,#N/A,FALSE,"단축2";#N/A,#N/A,FALSE,"단축3";#N/A,#N/A,FALSE,"장축";#N/A,#N/A,FALSE,"4WD"}</definedName>
    <definedName name="_q3" localSheetId="6" hidden="1">{#N/A,#N/A,FALSE,"단축1";#N/A,#N/A,FALSE,"단축2";#N/A,#N/A,FALSE,"단축3";#N/A,#N/A,FALSE,"장축";#N/A,#N/A,FALSE,"4WD"}</definedName>
    <definedName name="_q3" localSheetId="14" hidden="1">{#N/A,#N/A,FALSE,"단축1";#N/A,#N/A,FALSE,"단축2";#N/A,#N/A,FALSE,"단축3";#N/A,#N/A,FALSE,"장축";#N/A,#N/A,FALSE,"4WD"}</definedName>
    <definedName name="_q3" localSheetId="15" hidden="1">{#N/A,#N/A,FALSE,"단축1";#N/A,#N/A,FALSE,"단축2";#N/A,#N/A,FALSE,"단축3";#N/A,#N/A,FALSE,"장축";#N/A,#N/A,FALSE,"4WD"}</definedName>
    <definedName name="_q3" localSheetId="40" hidden="1">{#N/A,#N/A,FALSE,"단축1";#N/A,#N/A,FALSE,"단축2";#N/A,#N/A,FALSE,"단축3";#N/A,#N/A,FALSE,"장축";#N/A,#N/A,FALSE,"4WD"}</definedName>
    <definedName name="_q3" localSheetId="13" hidden="1">{#N/A,#N/A,FALSE,"단축1";#N/A,#N/A,FALSE,"단축2";#N/A,#N/A,FALSE,"단축3";#N/A,#N/A,FALSE,"장축";#N/A,#N/A,FALSE,"4WD"}</definedName>
    <definedName name="_q3" localSheetId="22" hidden="1">{#N/A,#N/A,FALSE,"단축1";#N/A,#N/A,FALSE,"단축2";#N/A,#N/A,FALSE,"단축3";#N/A,#N/A,FALSE,"장축";#N/A,#N/A,FALSE,"4WD"}</definedName>
    <definedName name="_q3" localSheetId="32" hidden="1">{#N/A,#N/A,FALSE,"단축1";#N/A,#N/A,FALSE,"단축2";#N/A,#N/A,FALSE,"단축3";#N/A,#N/A,FALSE,"장축";#N/A,#N/A,FALSE,"4WD"}</definedName>
    <definedName name="_q3" localSheetId="21" hidden="1">{#N/A,#N/A,FALSE,"단축1";#N/A,#N/A,FALSE,"단축2";#N/A,#N/A,FALSE,"단축3";#N/A,#N/A,FALSE,"장축";#N/A,#N/A,FALSE,"4WD"}</definedName>
    <definedName name="_q3" localSheetId="4" hidden="1">{#N/A,#N/A,FALSE,"단축1";#N/A,#N/A,FALSE,"단축2";#N/A,#N/A,FALSE,"단축3";#N/A,#N/A,FALSE,"장축";#N/A,#N/A,FALSE,"4WD"}</definedName>
    <definedName name="_q3" localSheetId="5" hidden="1">{#N/A,#N/A,FALSE,"단축1";#N/A,#N/A,FALSE,"단축2";#N/A,#N/A,FALSE,"단축3";#N/A,#N/A,FALSE,"장축";#N/A,#N/A,FALSE,"4WD"}</definedName>
    <definedName name="_q3" localSheetId="3" hidden="1">{#N/A,#N/A,FALSE,"단축1";#N/A,#N/A,FALSE,"단축2";#N/A,#N/A,FALSE,"단축3";#N/A,#N/A,FALSE,"장축";#N/A,#N/A,FALSE,"4WD"}</definedName>
    <definedName name="_q3" localSheetId="35" hidden="1">{#N/A,#N/A,FALSE,"단축1";#N/A,#N/A,FALSE,"단축2";#N/A,#N/A,FALSE,"단축3";#N/A,#N/A,FALSE,"장축";#N/A,#N/A,FALSE,"4WD"}</definedName>
    <definedName name="_q3" localSheetId="34" hidden="1">{#N/A,#N/A,FALSE,"단축1";#N/A,#N/A,FALSE,"단축2";#N/A,#N/A,FALSE,"단축3";#N/A,#N/A,FALSE,"장축";#N/A,#N/A,FALSE,"4WD"}</definedName>
    <definedName name="_q3" localSheetId="11" hidden="1">{#N/A,#N/A,FALSE,"단축1";#N/A,#N/A,FALSE,"단축2";#N/A,#N/A,FALSE,"단축3";#N/A,#N/A,FALSE,"장축";#N/A,#N/A,FALSE,"4WD"}</definedName>
    <definedName name="_q3" localSheetId="16" hidden="1">{#N/A,#N/A,FALSE,"단축1";#N/A,#N/A,FALSE,"단축2";#N/A,#N/A,FALSE,"단축3";#N/A,#N/A,FALSE,"장축";#N/A,#N/A,FALSE,"4WD"}</definedName>
    <definedName name="_q3" localSheetId="36" hidden="1">{#N/A,#N/A,FALSE,"단축1";#N/A,#N/A,FALSE,"단축2";#N/A,#N/A,FALSE,"단축3";#N/A,#N/A,FALSE,"장축";#N/A,#N/A,FALSE,"4WD"}</definedName>
    <definedName name="_q3" localSheetId="8" hidden="1">{#N/A,#N/A,FALSE,"단축1";#N/A,#N/A,FALSE,"단축2";#N/A,#N/A,FALSE,"단축3";#N/A,#N/A,FALSE,"장축";#N/A,#N/A,FALSE,"4WD"}</definedName>
    <definedName name="_q3" localSheetId="12" hidden="1">{#N/A,#N/A,FALSE,"단축1";#N/A,#N/A,FALSE,"단축2";#N/A,#N/A,FALSE,"단축3";#N/A,#N/A,FALSE,"장축";#N/A,#N/A,FALSE,"4WD"}</definedName>
    <definedName name="_q3" localSheetId="20" hidden="1">{#N/A,#N/A,FALSE,"단축1";#N/A,#N/A,FALSE,"단축2";#N/A,#N/A,FALSE,"단축3";#N/A,#N/A,FALSE,"장축";#N/A,#N/A,FALSE,"4WD"}</definedName>
    <definedName name="_q3" localSheetId="2" hidden="1">{#N/A,#N/A,FALSE,"단축1";#N/A,#N/A,FALSE,"단축2";#N/A,#N/A,FALSE,"단축3";#N/A,#N/A,FALSE,"장축";#N/A,#N/A,FALSE,"4WD"}</definedName>
    <definedName name="_q3" localSheetId="33" hidden="1">{#N/A,#N/A,FALSE,"단축1";#N/A,#N/A,FALSE,"단축2";#N/A,#N/A,FALSE,"단축3";#N/A,#N/A,FALSE,"장축";#N/A,#N/A,FALSE,"4WD"}</definedName>
    <definedName name="_q3" hidden="1">{#N/A,#N/A,FALSE,"단축1";#N/A,#N/A,FALSE,"단축2";#N/A,#N/A,FALSE,"단축3";#N/A,#N/A,FALSE,"장축";#N/A,#N/A,FALSE,"4WD"}</definedName>
    <definedName name="_q5" localSheetId="0" hidden="1">{#N/A,#N/A,FALSE,"신규dep";#N/A,#N/A,FALSE,"신규dep-금형상각후";#N/A,#N/A,FALSE,"신규dep-연구비상각후";#N/A,#N/A,FALSE,"신규dep-기계,공구상각후"}</definedName>
    <definedName name="_q5" localSheetId="23" hidden="1">{#N/A,#N/A,FALSE,"신규dep";#N/A,#N/A,FALSE,"신규dep-금형상각후";#N/A,#N/A,FALSE,"신규dep-연구비상각후";#N/A,#N/A,FALSE,"신규dep-기계,공구상각후"}</definedName>
    <definedName name="_q5" localSheetId="30" hidden="1">{#N/A,#N/A,FALSE,"신규dep";#N/A,#N/A,FALSE,"신규dep-금형상각후";#N/A,#N/A,FALSE,"신규dep-연구비상각후";#N/A,#N/A,FALSE,"신규dep-기계,공구상각후"}</definedName>
    <definedName name="_q5" localSheetId="31" hidden="1">{#N/A,#N/A,FALSE,"신규dep";#N/A,#N/A,FALSE,"신규dep-금형상각후";#N/A,#N/A,FALSE,"신규dep-연구비상각후";#N/A,#N/A,FALSE,"신규dep-기계,공구상각후"}</definedName>
    <definedName name="_q5" localSheetId="19" hidden="1">{#N/A,#N/A,FALSE,"신규dep";#N/A,#N/A,FALSE,"신규dep-금형상각후";#N/A,#N/A,FALSE,"신규dep-연구비상각후";#N/A,#N/A,FALSE,"신규dep-기계,공구상각후"}</definedName>
    <definedName name="_q5" localSheetId="18" hidden="1">{#N/A,#N/A,FALSE,"신규dep";#N/A,#N/A,FALSE,"신규dep-금형상각후";#N/A,#N/A,FALSE,"신규dep-연구비상각후";#N/A,#N/A,FALSE,"신규dep-기계,공구상각후"}</definedName>
    <definedName name="_q5" localSheetId="17" hidden="1">{#N/A,#N/A,FALSE,"신규dep";#N/A,#N/A,FALSE,"신규dep-금형상각후";#N/A,#N/A,FALSE,"신규dep-연구비상각후";#N/A,#N/A,FALSE,"신규dep-기계,공구상각후"}</definedName>
    <definedName name="_q5" localSheetId="1" hidden="1">{#N/A,#N/A,FALSE,"신규dep";#N/A,#N/A,FALSE,"신규dep-금형상각후";#N/A,#N/A,FALSE,"신규dep-연구비상각후";#N/A,#N/A,FALSE,"신규dep-기계,공구상각후"}</definedName>
    <definedName name="_q5" localSheetId="27" hidden="1">{#N/A,#N/A,FALSE,"신규dep";#N/A,#N/A,FALSE,"신규dep-금형상각후";#N/A,#N/A,FALSE,"신규dep-연구비상각후";#N/A,#N/A,FALSE,"신규dep-기계,공구상각후"}</definedName>
    <definedName name="_q5" localSheetId="28" hidden="1">{#N/A,#N/A,FALSE,"신규dep";#N/A,#N/A,FALSE,"신규dep-금형상각후";#N/A,#N/A,FALSE,"신규dep-연구비상각후";#N/A,#N/A,FALSE,"신규dep-기계,공구상각후"}</definedName>
    <definedName name="_q5" localSheetId="26" hidden="1">{#N/A,#N/A,FALSE,"신규dep";#N/A,#N/A,FALSE,"신규dep-금형상각후";#N/A,#N/A,FALSE,"신규dep-연구비상각후";#N/A,#N/A,FALSE,"신규dep-기계,공구상각후"}</definedName>
    <definedName name="_q5" localSheetId="29" hidden="1">{#N/A,#N/A,FALSE,"신규dep";#N/A,#N/A,FALSE,"신규dep-금형상각후";#N/A,#N/A,FALSE,"신규dep-연구비상각후";#N/A,#N/A,FALSE,"신규dep-기계,공구상각후"}</definedName>
    <definedName name="_q5" localSheetId="37" hidden="1">{#N/A,#N/A,FALSE,"신규dep";#N/A,#N/A,FALSE,"신규dep-금형상각후";#N/A,#N/A,FALSE,"신규dep-연구비상각후";#N/A,#N/A,FALSE,"신규dep-기계,공구상각후"}</definedName>
    <definedName name="_q5" localSheetId="38" hidden="1">{#N/A,#N/A,FALSE,"신규dep";#N/A,#N/A,FALSE,"신규dep-금형상각후";#N/A,#N/A,FALSE,"신규dep-연구비상각후";#N/A,#N/A,FALSE,"신규dep-기계,공구상각후"}</definedName>
    <definedName name="_q5" localSheetId="39" hidden="1">{#N/A,#N/A,FALSE,"신규dep";#N/A,#N/A,FALSE,"신규dep-금형상각후";#N/A,#N/A,FALSE,"신규dep-연구비상각후";#N/A,#N/A,FALSE,"신규dep-기계,공구상각후"}</definedName>
    <definedName name="_q5" localSheetId="25" hidden="1">{#N/A,#N/A,FALSE,"신규dep";#N/A,#N/A,FALSE,"신규dep-금형상각후";#N/A,#N/A,FALSE,"신규dep-연구비상각후";#N/A,#N/A,FALSE,"신규dep-기계,공구상각후"}</definedName>
    <definedName name="_q5" localSheetId="10" hidden="1">{#N/A,#N/A,FALSE,"신규dep";#N/A,#N/A,FALSE,"신규dep-금형상각후";#N/A,#N/A,FALSE,"신규dep-연구비상각후";#N/A,#N/A,FALSE,"신규dep-기계,공구상각후"}</definedName>
    <definedName name="_q5" localSheetId="9" hidden="1">{#N/A,#N/A,FALSE,"신규dep";#N/A,#N/A,FALSE,"신규dep-금형상각후";#N/A,#N/A,FALSE,"신규dep-연구비상각후";#N/A,#N/A,FALSE,"신규dep-기계,공구상각후"}</definedName>
    <definedName name="_q5" localSheetId="24" hidden="1">{#N/A,#N/A,FALSE,"신규dep";#N/A,#N/A,FALSE,"신규dep-금형상각후";#N/A,#N/A,FALSE,"신규dep-연구비상각후";#N/A,#N/A,FALSE,"신규dep-기계,공구상각후"}</definedName>
    <definedName name="_q5" localSheetId="7" hidden="1">{#N/A,#N/A,FALSE,"신규dep";#N/A,#N/A,FALSE,"신규dep-금형상각후";#N/A,#N/A,FALSE,"신규dep-연구비상각후";#N/A,#N/A,FALSE,"신규dep-기계,공구상각후"}</definedName>
    <definedName name="_q5" localSheetId="6" hidden="1">{#N/A,#N/A,FALSE,"신규dep";#N/A,#N/A,FALSE,"신규dep-금형상각후";#N/A,#N/A,FALSE,"신규dep-연구비상각후";#N/A,#N/A,FALSE,"신규dep-기계,공구상각후"}</definedName>
    <definedName name="_q5" localSheetId="14" hidden="1">{#N/A,#N/A,FALSE,"신규dep";#N/A,#N/A,FALSE,"신규dep-금형상각후";#N/A,#N/A,FALSE,"신규dep-연구비상각후";#N/A,#N/A,FALSE,"신규dep-기계,공구상각후"}</definedName>
    <definedName name="_q5" localSheetId="15" hidden="1">{#N/A,#N/A,FALSE,"신규dep";#N/A,#N/A,FALSE,"신규dep-금형상각후";#N/A,#N/A,FALSE,"신규dep-연구비상각후";#N/A,#N/A,FALSE,"신규dep-기계,공구상각후"}</definedName>
    <definedName name="_q5" localSheetId="40" hidden="1">{#N/A,#N/A,FALSE,"신규dep";#N/A,#N/A,FALSE,"신규dep-금형상각후";#N/A,#N/A,FALSE,"신규dep-연구비상각후";#N/A,#N/A,FALSE,"신규dep-기계,공구상각후"}</definedName>
    <definedName name="_q5" localSheetId="13" hidden="1">{#N/A,#N/A,FALSE,"신규dep";#N/A,#N/A,FALSE,"신규dep-금형상각후";#N/A,#N/A,FALSE,"신규dep-연구비상각후";#N/A,#N/A,FALSE,"신규dep-기계,공구상각후"}</definedName>
    <definedName name="_q5" localSheetId="22" hidden="1">{#N/A,#N/A,FALSE,"신규dep";#N/A,#N/A,FALSE,"신규dep-금형상각후";#N/A,#N/A,FALSE,"신규dep-연구비상각후";#N/A,#N/A,FALSE,"신규dep-기계,공구상각후"}</definedName>
    <definedName name="_q5" localSheetId="32" hidden="1">{#N/A,#N/A,FALSE,"신규dep";#N/A,#N/A,FALSE,"신규dep-금형상각후";#N/A,#N/A,FALSE,"신규dep-연구비상각후";#N/A,#N/A,FALSE,"신규dep-기계,공구상각후"}</definedName>
    <definedName name="_q5" localSheetId="21" hidden="1">{#N/A,#N/A,FALSE,"신규dep";#N/A,#N/A,FALSE,"신규dep-금형상각후";#N/A,#N/A,FALSE,"신규dep-연구비상각후";#N/A,#N/A,FALSE,"신규dep-기계,공구상각후"}</definedName>
    <definedName name="_q5" localSheetId="4" hidden="1">{#N/A,#N/A,FALSE,"신규dep";#N/A,#N/A,FALSE,"신규dep-금형상각후";#N/A,#N/A,FALSE,"신규dep-연구비상각후";#N/A,#N/A,FALSE,"신규dep-기계,공구상각후"}</definedName>
    <definedName name="_q5" localSheetId="5" hidden="1">{#N/A,#N/A,FALSE,"신규dep";#N/A,#N/A,FALSE,"신규dep-금형상각후";#N/A,#N/A,FALSE,"신규dep-연구비상각후";#N/A,#N/A,FALSE,"신규dep-기계,공구상각후"}</definedName>
    <definedName name="_q5" localSheetId="3" hidden="1">{#N/A,#N/A,FALSE,"신규dep";#N/A,#N/A,FALSE,"신규dep-금형상각후";#N/A,#N/A,FALSE,"신규dep-연구비상각후";#N/A,#N/A,FALSE,"신규dep-기계,공구상각후"}</definedName>
    <definedName name="_q5" localSheetId="35" hidden="1">{#N/A,#N/A,FALSE,"신규dep";#N/A,#N/A,FALSE,"신규dep-금형상각후";#N/A,#N/A,FALSE,"신규dep-연구비상각후";#N/A,#N/A,FALSE,"신규dep-기계,공구상각후"}</definedName>
    <definedName name="_q5" localSheetId="34" hidden="1">{#N/A,#N/A,FALSE,"신규dep";#N/A,#N/A,FALSE,"신규dep-금형상각후";#N/A,#N/A,FALSE,"신규dep-연구비상각후";#N/A,#N/A,FALSE,"신규dep-기계,공구상각후"}</definedName>
    <definedName name="_q5" localSheetId="11" hidden="1">{#N/A,#N/A,FALSE,"신규dep";#N/A,#N/A,FALSE,"신규dep-금형상각후";#N/A,#N/A,FALSE,"신규dep-연구비상각후";#N/A,#N/A,FALSE,"신규dep-기계,공구상각후"}</definedName>
    <definedName name="_q5" localSheetId="16" hidden="1">{#N/A,#N/A,FALSE,"신규dep";#N/A,#N/A,FALSE,"신규dep-금형상각후";#N/A,#N/A,FALSE,"신규dep-연구비상각후";#N/A,#N/A,FALSE,"신규dep-기계,공구상각후"}</definedName>
    <definedName name="_q5" localSheetId="36" hidden="1">{#N/A,#N/A,FALSE,"신규dep";#N/A,#N/A,FALSE,"신규dep-금형상각후";#N/A,#N/A,FALSE,"신규dep-연구비상각후";#N/A,#N/A,FALSE,"신규dep-기계,공구상각후"}</definedName>
    <definedName name="_q5" localSheetId="8" hidden="1">{#N/A,#N/A,FALSE,"신규dep";#N/A,#N/A,FALSE,"신규dep-금형상각후";#N/A,#N/A,FALSE,"신규dep-연구비상각후";#N/A,#N/A,FALSE,"신규dep-기계,공구상각후"}</definedName>
    <definedName name="_q5" localSheetId="12" hidden="1">{#N/A,#N/A,FALSE,"신규dep";#N/A,#N/A,FALSE,"신규dep-금형상각후";#N/A,#N/A,FALSE,"신규dep-연구비상각후";#N/A,#N/A,FALSE,"신규dep-기계,공구상각후"}</definedName>
    <definedName name="_q5" localSheetId="20" hidden="1">{#N/A,#N/A,FALSE,"신규dep";#N/A,#N/A,FALSE,"신규dep-금형상각후";#N/A,#N/A,FALSE,"신규dep-연구비상각후";#N/A,#N/A,FALSE,"신규dep-기계,공구상각후"}</definedName>
    <definedName name="_q5" localSheetId="2" hidden="1">{#N/A,#N/A,FALSE,"신규dep";#N/A,#N/A,FALSE,"신규dep-금형상각후";#N/A,#N/A,FALSE,"신규dep-연구비상각후";#N/A,#N/A,FALSE,"신규dep-기계,공구상각후"}</definedName>
    <definedName name="_q5" localSheetId="33" hidden="1">{#N/A,#N/A,FALSE,"신규dep";#N/A,#N/A,FALSE,"신규dep-금형상각후";#N/A,#N/A,FALSE,"신규dep-연구비상각후";#N/A,#N/A,FALSE,"신규dep-기계,공구상각후"}</definedName>
    <definedName name="_q5" hidden="1">{#N/A,#N/A,FALSE,"신규dep";#N/A,#N/A,FALSE,"신규dep-금형상각후";#N/A,#N/A,FALSE,"신규dep-연구비상각후";#N/A,#N/A,FALSE,"신규dep-기계,공구상각후"}</definedName>
    <definedName name="_q6" localSheetId="0" hidden="1">{#N/A,#N/A,FALSE,"신규dep";#N/A,#N/A,FALSE,"신규dep-금형상각후";#N/A,#N/A,FALSE,"신규dep-연구비상각후";#N/A,#N/A,FALSE,"신규dep-기계,공구상각후"}</definedName>
    <definedName name="_q6" localSheetId="23" hidden="1">{#N/A,#N/A,FALSE,"신규dep";#N/A,#N/A,FALSE,"신규dep-금형상각후";#N/A,#N/A,FALSE,"신규dep-연구비상각후";#N/A,#N/A,FALSE,"신규dep-기계,공구상각후"}</definedName>
    <definedName name="_q6" localSheetId="30" hidden="1">{#N/A,#N/A,FALSE,"신규dep";#N/A,#N/A,FALSE,"신규dep-금형상각후";#N/A,#N/A,FALSE,"신규dep-연구비상각후";#N/A,#N/A,FALSE,"신규dep-기계,공구상각후"}</definedName>
    <definedName name="_q6" localSheetId="31" hidden="1">{#N/A,#N/A,FALSE,"신규dep";#N/A,#N/A,FALSE,"신규dep-금형상각후";#N/A,#N/A,FALSE,"신규dep-연구비상각후";#N/A,#N/A,FALSE,"신규dep-기계,공구상각후"}</definedName>
    <definedName name="_q6" localSheetId="19" hidden="1">{#N/A,#N/A,FALSE,"신규dep";#N/A,#N/A,FALSE,"신규dep-금형상각후";#N/A,#N/A,FALSE,"신규dep-연구비상각후";#N/A,#N/A,FALSE,"신규dep-기계,공구상각후"}</definedName>
    <definedName name="_q6" localSheetId="18" hidden="1">{#N/A,#N/A,FALSE,"신규dep";#N/A,#N/A,FALSE,"신규dep-금형상각후";#N/A,#N/A,FALSE,"신규dep-연구비상각후";#N/A,#N/A,FALSE,"신규dep-기계,공구상각후"}</definedName>
    <definedName name="_q6" localSheetId="17" hidden="1">{#N/A,#N/A,FALSE,"신규dep";#N/A,#N/A,FALSE,"신규dep-금형상각후";#N/A,#N/A,FALSE,"신규dep-연구비상각후";#N/A,#N/A,FALSE,"신규dep-기계,공구상각후"}</definedName>
    <definedName name="_q6" localSheetId="1" hidden="1">{#N/A,#N/A,FALSE,"신규dep";#N/A,#N/A,FALSE,"신규dep-금형상각후";#N/A,#N/A,FALSE,"신규dep-연구비상각후";#N/A,#N/A,FALSE,"신규dep-기계,공구상각후"}</definedName>
    <definedName name="_q6" localSheetId="27" hidden="1">{#N/A,#N/A,FALSE,"신규dep";#N/A,#N/A,FALSE,"신규dep-금형상각후";#N/A,#N/A,FALSE,"신규dep-연구비상각후";#N/A,#N/A,FALSE,"신규dep-기계,공구상각후"}</definedName>
    <definedName name="_q6" localSheetId="28" hidden="1">{#N/A,#N/A,FALSE,"신규dep";#N/A,#N/A,FALSE,"신규dep-금형상각후";#N/A,#N/A,FALSE,"신규dep-연구비상각후";#N/A,#N/A,FALSE,"신규dep-기계,공구상각후"}</definedName>
    <definedName name="_q6" localSheetId="26" hidden="1">{#N/A,#N/A,FALSE,"신규dep";#N/A,#N/A,FALSE,"신규dep-금형상각후";#N/A,#N/A,FALSE,"신규dep-연구비상각후";#N/A,#N/A,FALSE,"신규dep-기계,공구상각후"}</definedName>
    <definedName name="_q6" localSheetId="29" hidden="1">{#N/A,#N/A,FALSE,"신규dep";#N/A,#N/A,FALSE,"신규dep-금형상각후";#N/A,#N/A,FALSE,"신규dep-연구비상각후";#N/A,#N/A,FALSE,"신규dep-기계,공구상각후"}</definedName>
    <definedName name="_q6" localSheetId="37" hidden="1">{#N/A,#N/A,FALSE,"신규dep";#N/A,#N/A,FALSE,"신규dep-금형상각후";#N/A,#N/A,FALSE,"신규dep-연구비상각후";#N/A,#N/A,FALSE,"신규dep-기계,공구상각후"}</definedName>
    <definedName name="_q6" localSheetId="38" hidden="1">{#N/A,#N/A,FALSE,"신규dep";#N/A,#N/A,FALSE,"신규dep-금형상각후";#N/A,#N/A,FALSE,"신규dep-연구비상각후";#N/A,#N/A,FALSE,"신규dep-기계,공구상각후"}</definedName>
    <definedName name="_q6" localSheetId="39" hidden="1">{#N/A,#N/A,FALSE,"신규dep";#N/A,#N/A,FALSE,"신규dep-금형상각후";#N/A,#N/A,FALSE,"신규dep-연구비상각후";#N/A,#N/A,FALSE,"신규dep-기계,공구상각후"}</definedName>
    <definedName name="_q6" localSheetId="25" hidden="1">{#N/A,#N/A,FALSE,"신규dep";#N/A,#N/A,FALSE,"신규dep-금형상각후";#N/A,#N/A,FALSE,"신규dep-연구비상각후";#N/A,#N/A,FALSE,"신규dep-기계,공구상각후"}</definedName>
    <definedName name="_q6" localSheetId="10" hidden="1">{#N/A,#N/A,FALSE,"신규dep";#N/A,#N/A,FALSE,"신규dep-금형상각후";#N/A,#N/A,FALSE,"신규dep-연구비상각후";#N/A,#N/A,FALSE,"신규dep-기계,공구상각후"}</definedName>
    <definedName name="_q6" localSheetId="9" hidden="1">{#N/A,#N/A,FALSE,"신규dep";#N/A,#N/A,FALSE,"신규dep-금형상각후";#N/A,#N/A,FALSE,"신규dep-연구비상각후";#N/A,#N/A,FALSE,"신규dep-기계,공구상각후"}</definedName>
    <definedName name="_q6" localSheetId="24" hidden="1">{#N/A,#N/A,FALSE,"신규dep";#N/A,#N/A,FALSE,"신규dep-금형상각후";#N/A,#N/A,FALSE,"신규dep-연구비상각후";#N/A,#N/A,FALSE,"신규dep-기계,공구상각후"}</definedName>
    <definedName name="_q6" localSheetId="7" hidden="1">{#N/A,#N/A,FALSE,"신규dep";#N/A,#N/A,FALSE,"신규dep-금형상각후";#N/A,#N/A,FALSE,"신규dep-연구비상각후";#N/A,#N/A,FALSE,"신규dep-기계,공구상각후"}</definedName>
    <definedName name="_q6" localSheetId="6" hidden="1">{#N/A,#N/A,FALSE,"신규dep";#N/A,#N/A,FALSE,"신규dep-금형상각후";#N/A,#N/A,FALSE,"신규dep-연구비상각후";#N/A,#N/A,FALSE,"신규dep-기계,공구상각후"}</definedName>
    <definedName name="_q6" localSheetId="14" hidden="1">{#N/A,#N/A,FALSE,"신규dep";#N/A,#N/A,FALSE,"신규dep-금형상각후";#N/A,#N/A,FALSE,"신규dep-연구비상각후";#N/A,#N/A,FALSE,"신규dep-기계,공구상각후"}</definedName>
    <definedName name="_q6" localSheetId="15" hidden="1">{#N/A,#N/A,FALSE,"신규dep";#N/A,#N/A,FALSE,"신규dep-금형상각후";#N/A,#N/A,FALSE,"신규dep-연구비상각후";#N/A,#N/A,FALSE,"신규dep-기계,공구상각후"}</definedName>
    <definedName name="_q6" localSheetId="40" hidden="1">{#N/A,#N/A,FALSE,"신규dep";#N/A,#N/A,FALSE,"신규dep-금형상각후";#N/A,#N/A,FALSE,"신규dep-연구비상각후";#N/A,#N/A,FALSE,"신규dep-기계,공구상각후"}</definedName>
    <definedName name="_q6" localSheetId="13" hidden="1">{#N/A,#N/A,FALSE,"신규dep";#N/A,#N/A,FALSE,"신규dep-금형상각후";#N/A,#N/A,FALSE,"신규dep-연구비상각후";#N/A,#N/A,FALSE,"신규dep-기계,공구상각후"}</definedName>
    <definedName name="_q6" localSheetId="22" hidden="1">{#N/A,#N/A,FALSE,"신규dep";#N/A,#N/A,FALSE,"신규dep-금형상각후";#N/A,#N/A,FALSE,"신규dep-연구비상각후";#N/A,#N/A,FALSE,"신규dep-기계,공구상각후"}</definedName>
    <definedName name="_q6" localSheetId="32" hidden="1">{#N/A,#N/A,FALSE,"신규dep";#N/A,#N/A,FALSE,"신규dep-금형상각후";#N/A,#N/A,FALSE,"신규dep-연구비상각후";#N/A,#N/A,FALSE,"신규dep-기계,공구상각후"}</definedName>
    <definedName name="_q6" localSheetId="21" hidden="1">{#N/A,#N/A,FALSE,"신규dep";#N/A,#N/A,FALSE,"신규dep-금형상각후";#N/A,#N/A,FALSE,"신규dep-연구비상각후";#N/A,#N/A,FALSE,"신규dep-기계,공구상각후"}</definedName>
    <definedName name="_q6" localSheetId="4" hidden="1">{#N/A,#N/A,FALSE,"신규dep";#N/A,#N/A,FALSE,"신규dep-금형상각후";#N/A,#N/A,FALSE,"신규dep-연구비상각후";#N/A,#N/A,FALSE,"신규dep-기계,공구상각후"}</definedName>
    <definedName name="_q6" localSheetId="5" hidden="1">{#N/A,#N/A,FALSE,"신규dep";#N/A,#N/A,FALSE,"신규dep-금형상각후";#N/A,#N/A,FALSE,"신규dep-연구비상각후";#N/A,#N/A,FALSE,"신규dep-기계,공구상각후"}</definedName>
    <definedName name="_q6" localSheetId="3" hidden="1">{#N/A,#N/A,FALSE,"신규dep";#N/A,#N/A,FALSE,"신규dep-금형상각후";#N/A,#N/A,FALSE,"신규dep-연구비상각후";#N/A,#N/A,FALSE,"신규dep-기계,공구상각후"}</definedName>
    <definedName name="_q6" localSheetId="35" hidden="1">{#N/A,#N/A,FALSE,"신규dep";#N/A,#N/A,FALSE,"신규dep-금형상각후";#N/A,#N/A,FALSE,"신규dep-연구비상각후";#N/A,#N/A,FALSE,"신규dep-기계,공구상각후"}</definedName>
    <definedName name="_q6" localSheetId="34" hidden="1">{#N/A,#N/A,FALSE,"신규dep";#N/A,#N/A,FALSE,"신규dep-금형상각후";#N/A,#N/A,FALSE,"신규dep-연구비상각후";#N/A,#N/A,FALSE,"신규dep-기계,공구상각후"}</definedName>
    <definedName name="_q6" localSheetId="11" hidden="1">{#N/A,#N/A,FALSE,"신규dep";#N/A,#N/A,FALSE,"신규dep-금형상각후";#N/A,#N/A,FALSE,"신규dep-연구비상각후";#N/A,#N/A,FALSE,"신규dep-기계,공구상각후"}</definedName>
    <definedName name="_q6" localSheetId="16" hidden="1">{#N/A,#N/A,FALSE,"신규dep";#N/A,#N/A,FALSE,"신규dep-금형상각후";#N/A,#N/A,FALSE,"신규dep-연구비상각후";#N/A,#N/A,FALSE,"신규dep-기계,공구상각후"}</definedName>
    <definedName name="_q6" localSheetId="36" hidden="1">{#N/A,#N/A,FALSE,"신규dep";#N/A,#N/A,FALSE,"신규dep-금형상각후";#N/A,#N/A,FALSE,"신규dep-연구비상각후";#N/A,#N/A,FALSE,"신규dep-기계,공구상각후"}</definedName>
    <definedName name="_q6" localSheetId="8" hidden="1">{#N/A,#N/A,FALSE,"신규dep";#N/A,#N/A,FALSE,"신규dep-금형상각후";#N/A,#N/A,FALSE,"신규dep-연구비상각후";#N/A,#N/A,FALSE,"신규dep-기계,공구상각후"}</definedName>
    <definedName name="_q6" localSheetId="12" hidden="1">{#N/A,#N/A,FALSE,"신규dep";#N/A,#N/A,FALSE,"신규dep-금형상각후";#N/A,#N/A,FALSE,"신규dep-연구비상각후";#N/A,#N/A,FALSE,"신규dep-기계,공구상각후"}</definedName>
    <definedName name="_q6" localSheetId="20" hidden="1">{#N/A,#N/A,FALSE,"신규dep";#N/A,#N/A,FALSE,"신규dep-금형상각후";#N/A,#N/A,FALSE,"신규dep-연구비상각후";#N/A,#N/A,FALSE,"신규dep-기계,공구상각후"}</definedName>
    <definedName name="_q6" localSheetId="2" hidden="1">{#N/A,#N/A,FALSE,"신규dep";#N/A,#N/A,FALSE,"신규dep-금형상각후";#N/A,#N/A,FALSE,"신규dep-연구비상각후";#N/A,#N/A,FALSE,"신규dep-기계,공구상각후"}</definedName>
    <definedName name="_q6" localSheetId="33" hidden="1">{#N/A,#N/A,FALSE,"신규dep";#N/A,#N/A,FALSE,"신규dep-금형상각후";#N/A,#N/A,FALSE,"신규dep-연구비상각후";#N/A,#N/A,FALSE,"신규dep-기계,공구상각후"}</definedName>
    <definedName name="_q6" hidden="1">{#N/A,#N/A,FALSE,"신규dep";#N/A,#N/A,FALSE,"신규dep-금형상각후";#N/A,#N/A,FALSE,"신규dep-연구비상각후";#N/A,#N/A,FALSE,"신규dep-기계,공구상각후"}</definedName>
    <definedName name="_q7" localSheetId="0" hidden="1">{#N/A,#N/A,FALSE,"신규dep";#N/A,#N/A,FALSE,"신규dep-금형상각후";#N/A,#N/A,FALSE,"신규dep-연구비상각후";#N/A,#N/A,FALSE,"신규dep-기계,공구상각후"}</definedName>
    <definedName name="_q7" localSheetId="23" hidden="1">{#N/A,#N/A,FALSE,"신규dep";#N/A,#N/A,FALSE,"신규dep-금형상각후";#N/A,#N/A,FALSE,"신규dep-연구비상각후";#N/A,#N/A,FALSE,"신규dep-기계,공구상각후"}</definedName>
    <definedName name="_q7" localSheetId="30" hidden="1">{#N/A,#N/A,FALSE,"신규dep";#N/A,#N/A,FALSE,"신규dep-금형상각후";#N/A,#N/A,FALSE,"신규dep-연구비상각후";#N/A,#N/A,FALSE,"신규dep-기계,공구상각후"}</definedName>
    <definedName name="_q7" localSheetId="31" hidden="1">{#N/A,#N/A,FALSE,"신규dep";#N/A,#N/A,FALSE,"신규dep-금형상각후";#N/A,#N/A,FALSE,"신규dep-연구비상각후";#N/A,#N/A,FALSE,"신규dep-기계,공구상각후"}</definedName>
    <definedName name="_q7" localSheetId="19" hidden="1">{#N/A,#N/A,FALSE,"신규dep";#N/A,#N/A,FALSE,"신규dep-금형상각후";#N/A,#N/A,FALSE,"신규dep-연구비상각후";#N/A,#N/A,FALSE,"신규dep-기계,공구상각후"}</definedName>
    <definedName name="_q7" localSheetId="18" hidden="1">{#N/A,#N/A,FALSE,"신규dep";#N/A,#N/A,FALSE,"신규dep-금형상각후";#N/A,#N/A,FALSE,"신규dep-연구비상각후";#N/A,#N/A,FALSE,"신규dep-기계,공구상각후"}</definedName>
    <definedName name="_q7" localSheetId="17" hidden="1">{#N/A,#N/A,FALSE,"신규dep";#N/A,#N/A,FALSE,"신규dep-금형상각후";#N/A,#N/A,FALSE,"신규dep-연구비상각후";#N/A,#N/A,FALSE,"신규dep-기계,공구상각후"}</definedName>
    <definedName name="_q7" localSheetId="1" hidden="1">{#N/A,#N/A,FALSE,"신규dep";#N/A,#N/A,FALSE,"신규dep-금형상각후";#N/A,#N/A,FALSE,"신규dep-연구비상각후";#N/A,#N/A,FALSE,"신규dep-기계,공구상각후"}</definedName>
    <definedName name="_q7" localSheetId="27" hidden="1">{#N/A,#N/A,FALSE,"신규dep";#N/A,#N/A,FALSE,"신규dep-금형상각후";#N/A,#N/A,FALSE,"신규dep-연구비상각후";#N/A,#N/A,FALSE,"신규dep-기계,공구상각후"}</definedName>
    <definedName name="_q7" localSheetId="28" hidden="1">{#N/A,#N/A,FALSE,"신규dep";#N/A,#N/A,FALSE,"신규dep-금형상각후";#N/A,#N/A,FALSE,"신규dep-연구비상각후";#N/A,#N/A,FALSE,"신규dep-기계,공구상각후"}</definedName>
    <definedName name="_q7" localSheetId="26" hidden="1">{#N/A,#N/A,FALSE,"신규dep";#N/A,#N/A,FALSE,"신규dep-금형상각후";#N/A,#N/A,FALSE,"신규dep-연구비상각후";#N/A,#N/A,FALSE,"신규dep-기계,공구상각후"}</definedName>
    <definedName name="_q7" localSheetId="29" hidden="1">{#N/A,#N/A,FALSE,"신규dep";#N/A,#N/A,FALSE,"신규dep-금형상각후";#N/A,#N/A,FALSE,"신규dep-연구비상각후";#N/A,#N/A,FALSE,"신규dep-기계,공구상각후"}</definedName>
    <definedName name="_q7" localSheetId="37" hidden="1">{#N/A,#N/A,FALSE,"신규dep";#N/A,#N/A,FALSE,"신규dep-금형상각후";#N/A,#N/A,FALSE,"신규dep-연구비상각후";#N/A,#N/A,FALSE,"신규dep-기계,공구상각후"}</definedName>
    <definedName name="_q7" localSheetId="38" hidden="1">{#N/A,#N/A,FALSE,"신규dep";#N/A,#N/A,FALSE,"신규dep-금형상각후";#N/A,#N/A,FALSE,"신규dep-연구비상각후";#N/A,#N/A,FALSE,"신규dep-기계,공구상각후"}</definedName>
    <definedName name="_q7" localSheetId="39" hidden="1">{#N/A,#N/A,FALSE,"신규dep";#N/A,#N/A,FALSE,"신규dep-금형상각후";#N/A,#N/A,FALSE,"신규dep-연구비상각후";#N/A,#N/A,FALSE,"신규dep-기계,공구상각후"}</definedName>
    <definedName name="_q7" localSheetId="25" hidden="1">{#N/A,#N/A,FALSE,"신규dep";#N/A,#N/A,FALSE,"신규dep-금형상각후";#N/A,#N/A,FALSE,"신규dep-연구비상각후";#N/A,#N/A,FALSE,"신규dep-기계,공구상각후"}</definedName>
    <definedName name="_q7" localSheetId="10" hidden="1">{#N/A,#N/A,FALSE,"신규dep";#N/A,#N/A,FALSE,"신규dep-금형상각후";#N/A,#N/A,FALSE,"신규dep-연구비상각후";#N/A,#N/A,FALSE,"신규dep-기계,공구상각후"}</definedName>
    <definedName name="_q7" localSheetId="9" hidden="1">{#N/A,#N/A,FALSE,"신규dep";#N/A,#N/A,FALSE,"신규dep-금형상각후";#N/A,#N/A,FALSE,"신규dep-연구비상각후";#N/A,#N/A,FALSE,"신규dep-기계,공구상각후"}</definedName>
    <definedName name="_q7" localSheetId="24" hidden="1">{#N/A,#N/A,FALSE,"신규dep";#N/A,#N/A,FALSE,"신규dep-금형상각후";#N/A,#N/A,FALSE,"신규dep-연구비상각후";#N/A,#N/A,FALSE,"신규dep-기계,공구상각후"}</definedName>
    <definedName name="_q7" localSheetId="7" hidden="1">{#N/A,#N/A,FALSE,"신규dep";#N/A,#N/A,FALSE,"신규dep-금형상각후";#N/A,#N/A,FALSE,"신규dep-연구비상각후";#N/A,#N/A,FALSE,"신규dep-기계,공구상각후"}</definedName>
    <definedName name="_q7" localSheetId="6" hidden="1">{#N/A,#N/A,FALSE,"신규dep";#N/A,#N/A,FALSE,"신규dep-금형상각후";#N/A,#N/A,FALSE,"신규dep-연구비상각후";#N/A,#N/A,FALSE,"신규dep-기계,공구상각후"}</definedName>
    <definedName name="_q7" localSheetId="14" hidden="1">{#N/A,#N/A,FALSE,"신규dep";#N/A,#N/A,FALSE,"신규dep-금형상각후";#N/A,#N/A,FALSE,"신규dep-연구비상각후";#N/A,#N/A,FALSE,"신규dep-기계,공구상각후"}</definedName>
    <definedName name="_q7" localSheetId="15" hidden="1">{#N/A,#N/A,FALSE,"신규dep";#N/A,#N/A,FALSE,"신규dep-금형상각후";#N/A,#N/A,FALSE,"신규dep-연구비상각후";#N/A,#N/A,FALSE,"신규dep-기계,공구상각후"}</definedName>
    <definedName name="_q7" localSheetId="40" hidden="1">{#N/A,#N/A,FALSE,"신규dep";#N/A,#N/A,FALSE,"신규dep-금형상각후";#N/A,#N/A,FALSE,"신규dep-연구비상각후";#N/A,#N/A,FALSE,"신규dep-기계,공구상각후"}</definedName>
    <definedName name="_q7" localSheetId="13" hidden="1">{#N/A,#N/A,FALSE,"신규dep";#N/A,#N/A,FALSE,"신규dep-금형상각후";#N/A,#N/A,FALSE,"신규dep-연구비상각후";#N/A,#N/A,FALSE,"신규dep-기계,공구상각후"}</definedName>
    <definedName name="_q7" localSheetId="22" hidden="1">{#N/A,#N/A,FALSE,"신규dep";#N/A,#N/A,FALSE,"신규dep-금형상각후";#N/A,#N/A,FALSE,"신규dep-연구비상각후";#N/A,#N/A,FALSE,"신규dep-기계,공구상각후"}</definedName>
    <definedName name="_q7" localSheetId="32" hidden="1">{#N/A,#N/A,FALSE,"신규dep";#N/A,#N/A,FALSE,"신규dep-금형상각후";#N/A,#N/A,FALSE,"신규dep-연구비상각후";#N/A,#N/A,FALSE,"신규dep-기계,공구상각후"}</definedName>
    <definedName name="_q7" localSheetId="21" hidden="1">{#N/A,#N/A,FALSE,"신규dep";#N/A,#N/A,FALSE,"신규dep-금형상각후";#N/A,#N/A,FALSE,"신규dep-연구비상각후";#N/A,#N/A,FALSE,"신규dep-기계,공구상각후"}</definedName>
    <definedName name="_q7" localSheetId="4" hidden="1">{#N/A,#N/A,FALSE,"신규dep";#N/A,#N/A,FALSE,"신규dep-금형상각후";#N/A,#N/A,FALSE,"신규dep-연구비상각후";#N/A,#N/A,FALSE,"신규dep-기계,공구상각후"}</definedName>
    <definedName name="_q7" localSheetId="5" hidden="1">{#N/A,#N/A,FALSE,"신규dep";#N/A,#N/A,FALSE,"신규dep-금형상각후";#N/A,#N/A,FALSE,"신규dep-연구비상각후";#N/A,#N/A,FALSE,"신규dep-기계,공구상각후"}</definedName>
    <definedName name="_q7" localSheetId="3" hidden="1">{#N/A,#N/A,FALSE,"신규dep";#N/A,#N/A,FALSE,"신규dep-금형상각후";#N/A,#N/A,FALSE,"신규dep-연구비상각후";#N/A,#N/A,FALSE,"신규dep-기계,공구상각후"}</definedName>
    <definedName name="_q7" localSheetId="35" hidden="1">{#N/A,#N/A,FALSE,"신규dep";#N/A,#N/A,FALSE,"신규dep-금형상각후";#N/A,#N/A,FALSE,"신규dep-연구비상각후";#N/A,#N/A,FALSE,"신규dep-기계,공구상각후"}</definedName>
    <definedName name="_q7" localSheetId="34" hidden="1">{#N/A,#N/A,FALSE,"신규dep";#N/A,#N/A,FALSE,"신규dep-금형상각후";#N/A,#N/A,FALSE,"신규dep-연구비상각후";#N/A,#N/A,FALSE,"신규dep-기계,공구상각후"}</definedName>
    <definedName name="_q7" localSheetId="11" hidden="1">{#N/A,#N/A,FALSE,"신규dep";#N/A,#N/A,FALSE,"신규dep-금형상각후";#N/A,#N/A,FALSE,"신규dep-연구비상각후";#N/A,#N/A,FALSE,"신규dep-기계,공구상각후"}</definedName>
    <definedName name="_q7" localSheetId="16" hidden="1">{#N/A,#N/A,FALSE,"신규dep";#N/A,#N/A,FALSE,"신규dep-금형상각후";#N/A,#N/A,FALSE,"신규dep-연구비상각후";#N/A,#N/A,FALSE,"신규dep-기계,공구상각후"}</definedName>
    <definedName name="_q7" localSheetId="36" hidden="1">{#N/A,#N/A,FALSE,"신규dep";#N/A,#N/A,FALSE,"신규dep-금형상각후";#N/A,#N/A,FALSE,"신규dep-연구비상각후";#N/A,#N/A,FALSE,"신규dep-기계,공구상각후"}</definedName>
    <definedName name="_q7" localSheetId="8" hidden="1">{#N/A,#N/A,FALSE,"신규dep";#N/A,#N/A,FALSE,"신규dep-금형상각후";#N/A,#N/A,FALSE,"신규dep-연구비상각후";#N/A,#N/A,FALSE,"신규dep-기계,공구상각후"}</definedName>
    <definedName name="_q7" localSheetId="12" hidden="1">{#N/A,#N/A,FALSE,"신규dep";#N/A,#N/A,FALSE,"신규dep-금형상각후";#N/A,#N/A,FALSE,"신규dep-연구비상각후";#N/A,#N/A,FALSE,"신규dep-기계,공구상각후"}</definedName>
    <definedName name="_q7" localSheetId="20" hidden="1">{#N/A,#N/A,FALSE,"신규dep";#N/A,#N/A,FALSE,"신규dep-금형상각후";#N/A,#N/A,FALSE,"신규dep-연구비상각후";#N/A,#N/A,FALSE,"신규dep-기계,공구상각후"}</definedName>
    <definedName name="_q7" localSheetId="2" hidden="1">{#N/A,#N/A,FALSE,"신규dep";#N/A,#N/A,FALSE,"신규dep-금형상각후";#N/A,#N/A,FALSE,"신규dep-연구비상각후";#N/A,#N/A,FALSE,"신규dep-기계,공구상각후"}</definedName>
    <definedName name="_q7" localSheetId="33" hidden="1">{#N/A,#N/A,FALSE,"신규dep";#N/A,#N/A,FALSE,"신규dep-금형상각후";#N/A,#N/A,FALSE,"신규dep-연구비상각후";#N/A,#N/A,FALSE,"신규dep-기계,공구상각후"}</definedName>
    <definedName name="_q7" hidden="1">{#N/A,#N/A,FALSE,"신규dep";#N/A,#N/A,FALSE,"신규dep-금형상각후";#N/A,#N/A,FALSE,"신규dep-연구비상각후";#N/A,#N/A,FALSE,"신규dep-기계,공구상각후"}</definedName>
    <definedName name="_q9" localSheetId="0" hidden="1">{#N/A,#N/A,FALSE,"신규dep";#N/A,#N/A,FALSE,"신규dep-금형상각후";#N/A,#N/A,FALSE,"신규dep-연구비상각후";#N/A,#N/A,FALSE,"신규dep-기계,공구상각후"}</definedName>
    <definedName name="_q9" localSheetId="23" hidden="1">{#N/A,#N/A,FALSE,"신규dep";#N/A,#N/A,FALSE,"신규dep-금형상각후";#N/A,#N/A,FALSE,"신규dep-연구비상각후";#N/A,#N/A,FALSE,"신규dep-기계,공구상각후"}</definedName>
    <definedName name="_q9" localSheetId="30" hidden="1">{#N/A,#N/A,FALSE,"신규dep";#N/A,#N/A,FALSE,"신규dep-금형상각후";#N/A,#N/A,FALSE,"신규dep-연구비상각후";#N/A,#N/A,FALSE,"신규dep-기계,공구상각후"}</definedName>
    <definedName name="_q9" localSheetId="31" hidden="1">{#N/A,#N/A,FALSE,"신규dep";#N/A,#N/A,FALSE,"신규dep-금형상각후";#N/A,#N/A,FALSE,"신규dep-연구비상각후";#N/A,#N/A,FALSE,"신규dep-기계,공구상각후"}</definedName>
    <definedName name="_q9" localSheetId="19" hidden="1">{#N/A,#N/A,FALSE,"신규dep";#N/A,#N/A,FALSE,"신규dep-금형상각후";#N/A,#N/A,FALSE,"신규dep-연구비상각후";#N/A,#N/A,FALSE,"신규dep-기계,공구상각후"}</definedName>
    <definedName name="_q9" localSheetId="18" hidden="1">{#N/A,#N/A,FALSE,"신규dep";#N/A,#N/A,FALSE,"신규dep-금형상각후";#N/A,#N/A,FALSE,"신규dep-연구비상각후";#N/A,#N/A,FALSE,"신규dep-기계,공구상각후"}</definedName>
    <definedName name="_q9" localSheetId="17" hidden="1">{#N/A,#N/A,FALSE,"신규dep";#N/A,#N/A,FALSE,"신규dep-금형상각후";#N/A,#N/A,FALSE,"신규dep-연구비상각후";#N/A,#N/A,FALSE,"신규dep-기계,공구상각후"}</definedName>
    <definedName name="_q9" localSheetId="1" hidden="1">{#N/A,#N/A,FALSE,"신규dep";#N/A,#N/A,FALSE,"신규dep-금형상각후";#N/A,#N/A,FALSE,"신규dep-연구비상각후";#N/A,#N/A,FALSE,"신규dep-기계,공구상각후"}</definedName>
    <definedName name="_q9" localSheetId="27" hidden="1">{#N/A,#N/A,FALSE,"신규dep";#N/A,#N/A,FALSE,"신규dep-금형상각후";#N/A,#N/A,FALSE,"신규dep-연구비상각후";#N/A,#N/A,FALSE,"신규dep-기계,공구상각후"}</definedName>
    <definedName name="_q9" localSheetId="28" hidden="1">{#N/A,#N/A,FALSE,"신규dep";#N/A,#N/A,FALSE,"신규dep-금형상각후";#N/A,#N/A,FALSE,"신규dep-연구비상각후";#N/A,#N/A,FALSE,"신규dep-기계,공구상각후"}</definedName>
    <definedName name="_q9" localSheetId="26" hidden="1">{#N/A,#N/A,FALSE,"신규dep";#N/A,#N/A,FALSE,"신규dep-금형상각후";#N/A,#N/A,FALSE,"신규dep-연구비상각후";#N/A,#N/A,FALSE,"신규dep-기계,공구상각후"}</definedName>
    <definedName name="_q9" localSheetId="29" hidden="1">{#N/A,#N/A,FALSE,"신규dep";#N/A,#N/A,FALSE,"신규dep-금형상각후";#N/A,#N/A,FALSE,"신규dep-연구비상각후";#N/A,#N/A,FALSE,"신규dep-기계,공구상각후"}</definedName>
    <definedName name="_q9" localSheetId="37" hidden="1">{#N/A,#N/A,FALSE,"신규dep";#N/A,#N/A,FALSE,"신규dep-금형상각후";#N/A,#N/A,FALSE,"신규dep-연구비상각후";#N/A,#N/A,FALSE,"신규dep-기계,공구상각후"}</definedName>
    <definedName name="_q9" localSheetId="38" hidden="1">{#N/A,#N/A,FALSE,"신규dep";#N/A,#N/A,FALSE,"신규dep-금형상각후";#N/A,#N/A,FALSE,"신규dep-연구비상각후";#N/A,#N/A,FALSE,"신규dep-기계,공구상각후"}</definedName>
    <definedName name="_q9" localSheetId="39" hidden="1">{#N/A,#N/A,FALSE,"신규dep";#N/A,#N/A,FALSE,"신규dep-금형상각후";#N/A,#N/A,FALSE,"신규dep-연구비상각후";#N/A,#N/A,FALSE,"신규dep-기계,공구상각후"}</definedName>
    <definedName name="_q9" localSheetId="25" hidden="1">{#N/A,#N/A,FALSE,"신규dep";#N/A,#N/A,FALSE,"신규dep-금형상각후";#N/A,#N/A,FALSE,"신규dep-연구비상각후";#N/A,#N/A,FALSE,"신규dep-기계,공구상각후"}</definedName>
    <definedName name="_q9" localSheetId="10" hidden="1">{#N/A,#N/A,FALSE,"신규dep";#N/A,#N/A,FALSE,"신규dep-금형상각후";#N/A,#N/A,FALSE,"신규dep-연구비상각후";#N/A,#N/A,FALSE,"신규dep-기계,공구상각후"}</definedName>
    <definedName name="_q9" localSheetId="9" hidden="1">{#N/A,#N/A,FALSE,"신규dep";#N/A,#N/A,FALSE,"신규dep-금형상각후";#N/A,#N/A,FALSE,"신규dep-연구비상각후";#N/A,#N/A,FALSE,"신규dep-기계,공구상각후"}</definedName>
    <definedName name="_q9" localSheetId="24" hidden="1">{#N/A,#N/A,FALSE,"신규dep";#N/A,#N/A,FALSE,"신규dep-금형상각후";#N/A,#N/A,FALSE,"신규dep-연구비상각후";#N/A,#N/A,FALSE,"신규dep-기계,공구상각후"}</definedName>
    <definedName name="_q9" localSheetId="7" hidden="1">{#N/A,#N/A,FALSE,"신규dep";#N/A,#N/A,FALSE,"신규dep-금형상각후";#N/A,#N/A,FALSE,"신규dep-연구비상각후";#N/A,#N/A,FALSE,"신규dep-기계,공구상각후"}</definedName>
    <definedName name="_q9" localSheetId="6" hidden="1">{#N/A,#N/A,FALSE,"신규dep";#N/A,#N/A,FALSE,"신규dep-금형상각후";#N/A,#N/A,FALSE,"신규dep-연구비상각후";#N/A,#N/A,FALSE,"신규dep-기계,공구상각후"}</definedName>
    <definedName name="_q9" localSheetId="14" hidden="1">{#N/A,#N/A,FALSE,"신규dep";#N/A,#N/A,FALSE,"신규dep-금형상각후";#N/A,#N/A,FALSE,"신규dep-연구비상각후";#N/A,#N/A,FALSE,"신규dep-기계,공구상각후"}</definedName>
    <definedName name="_q9" localSheetId="15" hidden="1">{#N/A,#N/A,FALSE,"신규dep";#N/A,#N/A,FALSE,"신규dep-금형상각후";#N/A,#N/A,FALSE,"신규dep-연구비상각후";#N/A,#N/A,FALSE,"신규dep-기계,공구상각후"}</definedName>
    <definedName name="_q9" localSheetId="40" hidden="1">{#N/A,#N/A,FALSE,"신규dep";#N/A,#N/A,FALSE,"신규dep-금형상각후";#N/A,#N/A,FALSE,"신규dep-연구비상각후";#N/A,#N/A,FALSE,"신규dep-기계,공구상각후"}</definedName>
    <definedName name="_q9" localSheetId="13" hidden="1">{#N/A,#N/A,FALSE,"신규dep";#N/A,#N/A,FALSE,"신규dep-금형상각후";#N/A,#N/A,FALSE,"신규dep-연구비상각후";#N/A,#N/A,FALSE,"신규dep-기계,공구상각후"}</definedName>
    <definedName name="_q9" localSheetId="22" hidden="1">{#N/A,#N/A,FALSE,"신규dep";#N/A,#N/A,FALSE,"신규dep-금형상각후";#N/A,#N/A,FALSE,"신규dep-연구비상각후";#N/A,#N/A,FALSE,"신규dep-기계,공구상각후"}</definedName>
    <definedName name="_q9" localSheetId="32" hidden="1">{#N/A,#N/A,FALSE,"신규dep";#N/A,#N/A,FALSE,"신규dep-금형상각후";#N/A,#N/A,FALSE,"신규dep-연구비상각후";#N/A,#N/A,FALSE,"신규dep-기계,공구상각후"}</definedName>
    <definedName name="_q9" localSheetId="21" hidden="1">{#N/A,#N/A,FALSE,"신규dep";#N/A,#N/A,FALSE,"신규dep-금형상각후";#N/A,#N/A,FALSE,"신규dep-연구비상각후";#N/A,#N/A,FALSE,"신규dep-기계,공구상각후"}</definedName>
    <definedName name="_q9" localSheetId="4" hidden="1">{#N/A,#N/A,FALSE,"신규dep";#N/A,#N/A,FALSE,"신규dep-금형상각후";#N/A,#N/A,FALSE,"신규dep-연구비상각후";#N/A,#N/A,FALSE,"신규dep-기계,공구상각후"}</definedName>
    <definedName name="_q9" localSheetId="5" hidden="1">{#N/A,#N/A,FALSE,"신규dep";#N/A,#N/A,FALSE,"신규dep-금형상각후";#N/A,#N/A,FALSE,"신규dep-연구비상각후";#N/A,#N/A,FALSE,"신규dep-기계,공구상각후"}</definedName>
    <definedName name="_q9" localSheetId="3" hidden="1">{#N/A,#N/A,FALSE,"신규dep";#N/A,#N/A,FALSE,"신규dep-금형상각후";#N/A,#N/A,FALSE,"신규dep-연구비상각후";#N/A,#N/A,FALSE,"신규dep-기계,공구상각후"}</definedName>
    <definedName name="_q9" localSheetId="35" hidden="1">{#N/A,#N/A,FALSE,"신규dep";#N/A,#N/A,FALSE,"신규dep-금형상각후";#N/A,#N/A,FALSE,"신규dep-연구비상각후";#N/A,#N/A,FALSE,"신규dep-기계,공구상각후"}</definedName>
    <definedName name="_q9" localSheetId="34" hidden="1">{#N/A,#N/A,FALSE,"신규dep";#N/A,#N/A,FALSE,"신규dep-금형상각후";#N/A,#N/A,FALSE,"신규dep-연구비상각후";#N/A,#N/A,FALSE,"신규dep-기계,공구상각후"}</definedName>
    <definedName name="_q9" localSheetId="11" hidden="1">{#N/A,#N/A,FALSE,"신규dep";#N/A,#N/A,FALSE,"신규dep-금형상각후";#N/A,#N/A,FALSE,"신규dep-연구비상각후";#N/A,#N/A,FALSE,"신규dep-기계,공구상각후"}</definedName>
    <definedName name="_q9" localSheetId="16" hidden="1">{#N/A,#N/A,FALSE,"신규dep";#N/A,#N/A,FALSE,"신규dep-금형상각후";#N/A,#N/A,FALSE,"신규dep-연구비상각후";#N/A,#N/A,FALSE,"신규dep-기계,공구상각후"}</definedName>
    <definedName name="_q9" localSheetId="36" hidden="1">{#N/A,#N/A,FALSE,"신규dep";#N/A,#N/A,FALSE,"신규dep-금형상각후";#N/A,#N/A,FALSE,"신규dep-연구비상각후";#N/A,#N/A,FALSE,"신규dep-기계,공구상각후"}</definedName>
    <definedName name="_q9" localSheetId="8" hidden="1">{#N/A,#N/A,FALSE,"신규dep";#N/A,#N/A,FALSE,"신규dep-금형상각후";#N/A,#N/A,FALSE,"신규dep-연구비상각후";#N/A,#N/A,FALSE,"신규dep-기계,공구상각후"}</definedName>
    <definedName name="_q9" localSheetId="12" hidden="1">{#N/A,#N/A,FALSE,"신규dep";#N/A,#N/A,FALSE,"신규dep-금형상각후";#N/A,#N/A,FALSE,"신규dep-연구비상각후";#N/A,#N/A,FALSE,"신규dep-기계,공구상각후"}</definedName>
    <definedName name="_q9" localSheetId="20" hidden="1">{#N/A,#N/A,FALSE,"신규dep";#N/A,#N/A,FALSE,"신규dep-금형상각후";#N/A,#N/A,FALSE,"신규dep-연구비상각후";#N/A,#N/A,FALSE,"신규dep-기계,공구상각후"}</definedName>
    <definedName name="_q9" localSheetId="2" hidden="1">{#N/A,#N/A,FALSE,"신규dep";#N/A,#N/A,FALSE,"신규dep-금형상각후";#N/A,#N/A,FALSE,"신규dep-연구비상각후";#N/A,#N/A,FALSE,"신규dep-기계,공구상각후"}</definedName>
    <definedName name="_q9" localSheetId="33" hidden="1">{#N/A,#N/A,FALSE,"신규dep";#N/A,#N/A,FALSE,"신규dep-금형상각후";#N/A,#N/A,FALSE,"신규dep-연구비상각후";#N/A,#N/A,FALSE,"신규dep-기계,공구상각후"}</definedName>
    <definedName name="_q9" hidden="1">{#N/A,#N/A,FALSE,"신규dep";#N/A,#N/A,FALSE,"신규dep-금형상각후";#N/A,#N/A,FALSE,"신규dep-연구비상각후";#N/A,#N/A,FALSE,"신규dep-기계,공구상각후"}</definedName>
    <definedName name="_r" hidden="1">#REF!</definedName>
    <definedName name="_s1" localSheetId="0" hidden="1">{#N/A,#N/A,FALSE,"신규dep";#N/A,#N/A,FALSE,"신규dep-금형상각후";#N/A,#N/A,FALSE,"신규dep-연구비상각후";#N/A,#N/A,FALSE,"신규dep-기계,공구상각후"}</definedName>
    <definedName name="_s1" localSheetId="23" hidden="1">{#N/A,#N/A,FALSE,"신규dep";#N/A,#N/A,FALSE,"신규dep-금형상각후";#N/A,#N/A,FALSE,"신규dep-연구비상각후";#N/A,#N/A,FALSE,"신규dep-기계,공구상각후"}</definedName>
    <definedName name="_s1" localSheetId="30" hidden="1">{#N/A,#N/A,FALSE,"신규dep";#N/A,#N/A,FALSE,"신규dep-금형상각후";#N/A,#N/A,FALSE,"신규dep-연구비상각후";#N/A,#N/A,FALSE,"신규dep-기계,공구상각후"}</definedName>
    <definedName name="_s1" localSheetId="31" hidden="1">{#N/A,#N/A,FALSE,"신규dep";#N/A,#N/A,FALSE,"신규dep-금형상각후";#N/A,#N/A,FALSE,"신규dep-연구비상각후";#N/A,#N/A,FALSE,"신규dep-기계,공구상각후"}</definedName>
    <definedName name="_s1" localSheetId="19" hidden="1">{#N/A,#N/A,FALSE,"신규dep";#N/A,#N/A,FALSE,"신규dep-금형상각후";#N/A,#N/A,FALSE,"신규dep-연구비상각후";#N/A,#N/A,FALSE,"신규dep-기계,공구상각후"}</definedName>
    <definedName name="_s1" localSheetId="18" hidden="1">{#N/A,#N/A,FALSE,"신규dep";#N/A,#N/A,FALSE,"신규dep-금형상각후";#N/A,#N/A,FALSE,"신규dep-연구비상각후";#N/A,#N/A,FALSE,"신규dep-기계,공구상각후"}</definedName>
    <definedName name="_s1" localSheetId="17" hidden="1">{#N/A,#N/A,FALSE,"신규dep";#N/A,#N/A,FALSE,"신규dep-금형상각후";#N/A,#N/A,FALSE,"신규dep-연구비상각후";#N/A,#N/A,FALSE,"신규dep-기계,공구상각후"}</definedName>
    <definedName name="_s1" localSheetId="1" hidden="1">{#N/A,#N/A,FALSE,"신규dep";#N/A,#N/A,FALSE,"신규dep-금형상각후";#N/A,#N/A,FALSE,"신규dep-연구비상각후";#N/A,#N/A,FALSE,"신규dep-기계,공구상각후"}</definedName>
    <definedName name="_s1" localSheetId="27" hidden="1">{#N/A,#N/A,FALSE,"신규dep";#N/A,#N/A,FALSE,"신규dep-금형상각후";#N/A,#N/A,FALSE,"신규dep-연구비상각후";#N/A,#N/A,FALSE,"신규dep-기계,공구상각후"}</definedName>
    <definedName name="_s1" localSheetId="28" hidden="1">{#N/A,#N/A,FALSE,"신규dep";#N/A,#N/A,FALSE,"신규dep-금형상각후";#N/A,#N/A,FALSE,"신규dep-연구비상각후";#N/A,#N/A,FALSE,"신규dep-기계,공구상각후"}</definedName>
    <definedName name="_s1" localSheetId="26" hidden="1">{#N/A,#N/A,FALSE,"신규dep";#N/A,#N/A,FALSE,"신규dep-금형상각후";#N/A,#N/A,FALSE,"신규dep-연구비상각후";#N/A,#N/A,FALSE,"신규dep-기계,공구상각후"}</definedName>
    <definedName name="_s1" localSheetId="29" hidden="1">{#N/A,#N/A,FALSE,"신규dep";#N/A,#N/A,FALSE,"신규dep-금형상각후";#N/A,#N/A,FALSE,"신규dep-연구비상각후";#N/A,#N/A,FALSE,"신규dep-기계,공구상각후"}</definedName>
    <definedName name="_s1" localSheetId="37" hidden="1">{#N/A,#N/A,FALSE,"신규dep";#N/A,#N/A,FALSE,"신규dep-금형상각후";#N/A,#N/A,FALSE,"신규dep-연구비상각후";#N/A,#N/A,FALSE,"신규dep-기계,공구상각후"}</definedName>
    <definedName name="_s1" localSheetId="38" hidden="1">{#N/A,#N/A,FALSE,"신규dep";#N/A,#N/A,FALSE,"신규dep-금형상각후";#N/A,#N/A,FALSE,"신규dep-연구비상각후";#N/A,#N/A,FALSE,"신규dep-기계,공구상각후"}</definedName>
    <definedName name="_s1" localSheetId="39" hidden="1">{#N/A,#N/A,FALSE,"신규dep";#N/A,#N/A,FALSE,"신규dep-금형상각후";#N/A,#N/A,FALSE,"신규dep-연구비상각후";#N/A,#N/A,FALSE,"신규dep-기계,공구상각후"}</definedName>
    <definedName name="_s1" localSheetId="25" hidden="1">{#N/A,#N/A,FALSE,"신규dep";#N/A,#N/A,FALSE,"신규dep-금형상각후";#N/A,#N/A,FALSE,"신규dep-연구비상각후";#N/A,#N/A,FALSE,"신규dep-기계,공구상각후"}</definedName>
    <definedName name="_s1" localSheetId="10" hidden="1">{#N/A,#N/A,FALSE,"신규dep";#N/A,#N/A,FALSE,"신규dep-금형상각후";#N/A,#N/A,FALSE,"신규dep-연구비상각후";#N/A,#N/A,FALSE,"신규dep-기계,공구상각후"}</definedName>
    <definedName name="_s1" localSheetId="9" hidden="1">{#N/A,#N/A,FALSE,"신규dep";#N/A,#N/A,FALSE,"신규dep-금형상각후";#N/A,#N/A,FALSE,"신규dep-연구비상각후";#N/A,#N/A,FALSE,"신규dep-기계,공구상각후"}</definedName>
    <definedName name="_s1" localSheetId="24" hidden="1">{#N/A,#N/A,FALSE,"신규dep";#N/A,#N/A,FALSE,"신규dep-금형상각후";#N/A,#N/A,FALSE,"신규dep-연구비상각후";#N/A,#N/A,FALSE,"신규dep-기계,공구상각후"}</definedName>
    <definedName name="_s1" localSheetId="7" hidden="1">{#N/A,#N/A,FALSE,"신규dep";#N/A,#N/A,FALSE,"신규dep-금형상각후";#N/A,#N/A,FALSE,"신규dep-연구비상각후";#N/A,#N/A,FALSE,"신규dep-기계,공구상각후"}</definedName>
    <definedName name="_s1" localSheetId="6" hidden="1">{#N/A,#N/A,FALSE,"신규dep";#N/A,#N/A,FALSE,"신규dep-금형상각후";#N/A,#N/A,FALSE,"신규dep-연구비상각후";#N/A,#N/A,FALSE,"신규dep-기계,공구상각후"}</definedName>
    <definedName name="_s1" localSheetId="14" hidden="1">{#N/A,#N/A,FALSE,"신규dep";#N/A,#N/A,FALSE,"신규dep-금형상각후";#N/A,#N/A,FALSE,"신규dep-연구비상각후";#N/A,#N/A,FALSE,"신규dep-기계,공구상각후"}</definedName>
    <definedName name="_s1" localSheetId="15" hidden="1">{#N/A,#N/A,FALSE,"신규dep";#N/A,#N/A,FALSE,"신규dep-금형상각후";#N/A,#N/A,FALSE,"신규dep-연구비상각후";#N/A,#N/A,FALSE,"신규dep-기계,공구상각후"}</definedName>
    <definedName name="_s1" localSheetId="40" hidden="1">{#N/A,#N/A,FALSE,"신규dep";#N/A,#N/A,FALSE,"신규dep-금형상각후";#N/A,#N/A,FALSE,"신규dep-연구비상각후";#N/A,#N/A,FALSE,"신규dep-기계,공구상각후"}</definedName>
    <definedName name="_s1" localSheetId="13" hidden="1">{#N/A,#N/A,FALSE,"신규dep";#N/A,#N/A,FALSE,"신규dep-금형상각후";#N/A,#N/A,FALSE,"신규dep-연구비상각후";#N/A,#N/A,FALSE,"신규dep-기계,공구상각후"}</definedName>
    <definedName name="_s1" localSheetId="22" hidden="1">{#N/A,#N/A,FALSE,"신규dep";#N/A,#N/A,FALSE,"신규dep-금형상각후";#N/A,#N/A,FALSE,"신규dep-연구비상각후";#N/A,#N/A,FALSE,"신규dep-기계,공구상각후"}</definedName>
    <definedName name="_s1" localSheetId="32" hidden="1">{#N/A,#N/A,FALSE,"신규dep";#N/A,#N/A,FALSE,"신규dep-금형상각후";#N/A,#N/A,FALSE,"신규dep-연구비상각후";#N/A,#N/A,FALSE,"신규dep-기계,공구상각후"}</definedName>
    <definedName name="_s1" localSheetId="21" hidden="1">{#N/A,#N/A,FALSE,"신규dep";#N/A,#N/A,FALSE,"신규dep-금형상각후";#N/A,#N/A,FALSE,"신규dep-연구비상각후";#N/A,#N/A,FALSE,"신규dep-기계,공구상각후"}</definedName>
    <definedName name="_s1" localSheetId="4" hidden="1">{#N/A,#N/A,FALSE,"신규dep";#N/A,#N/A,FALSE,"신규dep-금형상각후";#N/A,#N/A,FALSE,"신규dep-연구비상각후";#N/A,#N/A,FALSE,"신규dep-기계,공구상각후"}</definedName>
    <definedName name="_s1" localSheetId="5" hidden="1">{#N/A,#N/A,FALSE,"신규dep";#N/A,#N/A,FALSE,"신규dep-금형상각후";#N/A,#N/A,FALSE,"신규dep-연구비상각후";#N/A,#N/A,FALSE,"신규dep-기계,공구상각후"}</definedName>
    <definedName name="_s1" localSheetId="3" hidden="1">{#N/A,#N/A,FALSE,"신규dep";#N/A,#N/A,FALSE,"신규dep-금형상각후";#N/A,#N/A,FALSE,"신규dep-연구비상각후";#N/A,#N/A,FALSE,"신규dep-기계,공구상각후"}</definedName>
    <definedName name="_s1" localSheetId="35" hidden="1">{#N/A,#N/A,FALSE,"신규dep";#N/A,#N/A,FALSE,"신규dep-금형상각후";#N/A,#N/A,FALSE,"신규dep-연구비상각후";#N/A,#N/A,FALSE,"신규dep-기계,공구상각후"}</definedName>
    <definedName name="_s1" localSheetId="34" hidden="1">{#N/A,#N/A,FALSE,"신규dep";#N/A,#N/A,FALSE,"신규dep-금형상각후";#N/A,#N/A,FALSE,"신규dep-연구비상각후";#N/A,#N/A,FALSE,"신규dep-기계,공구상각후"}</definedName>
    <definedName name="_s1" localSheetId="11" hidden="1">{#N/A,#N/A,FALSE,"신규dep";#N/A,#N/A,FALSE,"신규dep-금형상각후";#N/A,#N/A,FALSE,"신규dep-연구비상각후";#N/A,#N/A,FALSE,"신규dep-기계,공구상각후"}</definedName>
    <definedName name="_s1" localSheetId="16" hidden="1">{#N/A,#N/A,FALSE,"신규dep";#N/A,#N/A,FALSE,"신규dep-금형상각후";#N/A,#N/A,FALSE,"신규dep-연구비상각후";#N/A,#N/A,FALSE,"신규dep-기계,공구상각후"}</definedName>
    <definedName name="_s1" localSheetId="36" hidden="1">{#N/A,#N/A,FALSE,"신규dep";#N/A,#N/A,FALSE,"신규dep-금형상각후";#N/A,#N/A,FALSE,"신규dep-연구비상각후";#N/A,#N/A,FALSE,"신규dep-기계,공구상각후"}</definedName>
    <definedName name="_s1" localSheetId="8" hidden="1">{#N/A,#N/A,FALSE,"신규dep";#N/A,#N/A,FALSE,"신규dep-금형상각후";#N/A,#N/A,FALSE,"신규dep-연구비상각후";#N/A,#N/A,FALSE,"신규dep-기계,공구상각후"}</definedName>
    <definedName name="_s1" localSheetId="12" hidden="1">{#N/A,#N/A,FALSE,"신규dep";#N/A,#N/A,FALSE,"신규dep-금형상각후";#N/A,#N/A,FALSE,"신규dep-연구비상각후";#N/A,#N/A,FALSE,"신규dep-기계,공구상각후"}</definedName>
    <definedName name="_s1" localSheetId="20" hidden="1">{#N/A,#N/A,FALSE,"신규dep";#N/A,#N/A,FALSE,"신규dep-금형상각후";#N/A,#N/A,FALSE,"신규dep-연구비상각후";#N/A,#N/A,FALSE,"신규dep-기계,공구상각후"}</definedName>
    <definedName name="_s1" localSheetId="2" hidden="1">{#N/A,#N/A,FALSE,"신규dep";#N/A,#N/A,FALSE,"신규dep-금형상각후";#N/A,#N/A,FALSE,"신규dep-연구비상각후";#N/A,#N/A,FALSE,"신규dep-기계,공구상각후"}</definedName>
    <definedName name="_s1" localSheetId="33" hidden="1">{#N/A,#N/A,FALSE,"신규dep";#N/A,#N/A,FALSE,"신규dep-금형상각후";#N/A,#N/A,FALSE,"신규dep-연구비상각후";#N/A,#N/A,FALSE,"신규dep-기계,공구상각후"}</definedName>
    <definedName name="_s1" hidden="1">{#N/A,#N/A,FALSE,"신규dep";#N/A,#N/A,FALSE,"신규dep-금형상각후";#N/A,#N/A,FALSE,"신규dep-연구비상각후";#N/A,#N/A,FALSE,"신규dep-기계,공구상각후"}</definedName>
    <definedName name="_s2" localSheetId="0" hidden="1">{#N/A,#N/A,FALSE,"신규dep";#N/A,#N/A,FALSE,"신규dep-금형상각후";#N/A,#N/A,FALSE,"신규dep-연구비상각후";#N/A,#N/A,FALSE,"신규dep-기계,공구상각후"}</definedName>
    <definedName name="_s2" localSheetId="23" hidden="1">{#N/A,#N/A,FALSE,"신규dep";#N/A,#N/A,FALSE,"신규dep-금형상각후";#N/A,#N/A,FALSE,"신규dep-연구비상각후";#N/A,#N/A,FALSE,"신규dep-기계,공구상각후"}</definedName>
    <definedName name="_s2" localSheetId="30" hidden="1">{#N/A,#N/A,FALSE,"신규dep";#N/A,#N/A,FALSE,"신규dep-금형상각후";#N/A,#N/A,FALSE,"신규dep-연구비상각후";#N/A,#N/A,FALSE,"신규dep-기계,공구상각후"}</definedName>
    <definedName name="_s2" localSheetId="31" hidden="1">{#N/A,#N/A,FALSE,"신규dep";#N/A,#N/A,FALSE,"신규dep-금형상각후";#N/A,#N/A,FALSE,"신규dep-연구비상각후";#N/A,#N/A,FALSE,"신규dep-기계,공구상각후"}</definedName>
    <definedName name="_s2" localSheetId="19" hidden="1">{#N/A,#N/A,FALSE,"신규dep";#N/A,#N/A,FALSE,"신규dep-금형상각후";#N/A,#N/A,FALSE,"신규dep-연구비상각후";#N/A,#N/A,FALSE,"신규dep-기계,공구상각후"}</definedName>
    <definedName name="_s2" localSheetId="18" hidden="1">{#N/A,#N/A,FALSE,"신규dep";#N/A,#N/A,FALSE,"신규dep-금형상각후";#N/A,#N/A,FALSE,"신규dep-연구비상각후";#N/A,#N/A,FALSE,"신규dep-기계,공구상각후"}</definedName>
    <definedName name="_s2" localSheetId="17" hidden="1">{#N/A,#N/A,FALSE,"신규dep";#N/A,#N/A,FALSE,"신규dep-금형상각후";#N/A,#N/A,FALSE,"신규dep-연구비상각후";#N/A,#N/A,FALSE,"신규dep-기계,공구상각후"}</definedName>
    <definedName name="_s2" localSheetId="1" hidden="1">{#N/A,#N/A,FALSE,"신규dep";#N/A,#N/A,FALSE,"신규dep-금형상각후";#N/A,#N/A,FALSE,"신규dep-연구비상각후";#N/A,#N/A,FALSE,"신규dep-기계,공구상각후"}</definedName>
    <definedName name="_s2" localSheetId="27" hidden="1">{#N/A,#N/A,FALSE,"신규dep";#N/A,#N/A,FALSE,"신규dep-금형상각후";#N/A,#N/A,FALSE,"신규dep-연구비상각후";#N/A,#N/A,FALSE,"신규dep-기계,공구상각후"}</definedName>
    <definedName name="_s2" localSheetId="28" hidden="1">{#N/A,#N/A,FALSE,"신규dep";#N/A,#N/A,FALSE,"신규dep-금형상각후";#N/A,#N/A,FALSE,"신규dep-연구비상각후";#N/A,#N/A,FALSE,"신규dep-기계,공구상각후"}</definedName>
    <definedName name="_s2" localSheetId="26" hidden="1">{#N/A,#N/A,FALSE,"신규dep";#N/A,#N/A,FALSE,"신규dep-금형상각후";#N/A,#N/A,FALSE,"신규dep-연구비상각후";#N/A,#N/A,FALSE,"신규dep-기계,공구상각후"}</definedName>
    <definedName name="_s2" localSheetId="29" hidden="1">{#N/A,#N/A,FALSE,"신규dep";#N/A,#N/A,FALSE,"신규dep-금형상각후";#N/A,#N/A,FALSE,"신규dep-연구비상각후";#N/A,#N/A,FALSE,"신규dep-기계,공구상각후"}</definedName>
    <definedName name="_s2" localSheetId="37" hidden="1">{#N/A,#N/A,FALSE,"신규dep";#N/A,#N/A,FALSE,"신규dep-금형상각후";#N/A,#N/A,FALSE,"신규dep-연구비상각후";#N/A,#N/A,FALSE,"신규dep-기계,공구상각후"}</definedName>
    <definedName name="_s2" localSheetId="38" hidden="1">{#N/A,#N/A,FALSE,"신규dep";#N/A,#N/A,FALSE,"신규dep-금형상각후";#N/A,#N/A,FALSE,"신규dep-연구비상각후";#N/A,#N/A,FALSE,"신규dep-기계,공구상각후"}</definedName>
    <definedName name="_s2" localSheetId="39" hidden="1">{#N/A,#N/A,FALSE,"신규dep";#N/A,#N/A,FALSE,"신규dep-금형상각후";#N/A,#N/A,FALSE,"신규dep-연구비상각후";#N/A,#N/A,FALSE,"신규dep-기계,공구상각후"}</definedName>
    <definedName name="_s2" localSheetId="25" hidden="1">{#N/A,#N/A,FALSE,"신규dep";#N/A,#N/A,FALSE,"신규dep-금형상각후";#N/A,#N/A,FALSE,"신규dep-연구비상각후";#N/A,#N/A,FALSE,"신규dep-기계,공구상각후"}</definedName>
    <definedName name="_s2" localSheetId="10" hidden="1">{#N/A,#N/A,FALSE,"신규dep";#N/A,#N/A,FALSE,"신규dep-금형상각후";#N/A,#N/A,FALSE,"신규dep-연구비상각후";#N/A,#N/A,FALSE,"신규dep-기계,공구상각후"}</definedName>
    <definedName name="_s2" localSheetId="9" hidden="1">{#N/A,#N/A,FALSE,"신규dep";#N/A,#N/A,FALSE,"신규dep-금형상각후";#N/A,#N/A,FALSE,"신규dep-연구비상각후";#N/A,#N/A,FALSE,"신규dep-기계,공구상각후"}</definedName>
    <definedName name="_s2" localSheetId="24" hidden="1">{#N/A,#N/A,FALSE,"신규dep";#N/A,#N/A,FALSE,"신규dep-금형상각후";#N/A,#N/A,FALSE,"신규dep-연구비상각후";#N/A,#N/A,FALSE,"신규dep-기계,공구상각후"}</definedName>
    <definedName name="_s2" localSheetId="7" hidden="1">{#N/A,#N/A,FALSE,"신규dep";#N/A,#N/A,FALSE,"신규dep-금형상각후";#N/A,#N/A,FALSE,"신규dep-연구비상각후";#N/A,#N/A,FALSE,"신규dep-기계,공구상각후"}</definedName>
    <definedName name="_s2" localSheetId="6" hidden="1">{#N/A,#N/A,FALSE,"신규dep";#N/A,#N/A,FALSE,"신규dep-금형상각후";#N/A,#N/A,FALSE,"신규dep-연구비상각후";#N/A,#N/A,FALSE,"신규dep-기계,공구상각후"}</definedName>
    <definedName name="_s2" localSheetId="14" hidden="1">{#N/A,#N/A,FALSE,"신규dep";#N/A,#N/A,FALSE,"신규dep-금형상각후";#N/A,#N/A,FALSE,"신규dep-연구비상각후";#N/A,#N/A,FALSE,"신규dep-기계,공구상각후"}</definedName>
    <definedName name="_s2" localSheetId="15" hidden="1">{#N/A,#N/A,FALSE,"신규dep";#N/A,#N/A,FALSE,"신규dep-금형상각후";#N/A,#N/A,FALSE,"신규dep-연구비상각후";#N/A,#N/A,FALSE,"신규dep-기계,공구상각후"}</definedName>
    <definedName name="_s2" localSheetId="40" hidden="1">{#N/A,#N/A,FALSE,"신규dep";#N/A,#N/A,FALSE,"신규dep-금형상각후";#N/A,#N/A,FALSE,"신규dep-연구비상각후";#N/A,#N/A,FALSE,"신규dep-기계,공구상각후"}</definedName>
    <definedName name="_s2" localSheetId="13" hidden="1">{#N/A,#N/A,FALSE,"신규dep";#N/A,#N/A,FALSE,"신규dep-금형상각후";#N/A,#N/A,FALSE,"신규dep-연구비상각후";#N/A,#N/A,FALSE,"신규dep-기계,공구상각후"}</definedName>
    <definedName name="_s2" localSheetId="22" hidden="1">{#N/A,#N/A,FALSE,"신규dep";#N/A,#N/A,FALSE,"신규dep-금형상각후";#N/A,#N/A,FALSE,"신규dep-연구비상각후";#N/A,#N/A,FALSE,"신규dep-기계,공구상각후"}</definedName>
    <definedName name="_s2" localSheetId="32" hidden="1">{#N/A,#N/A,FALSE,"신규dep";#N/A,#N/A,FALSE,"신규dep-금형상각후";#N/A,#N/A,FALSE,"신규dep-연구비상각후";#N/A,#N/A,FALSE,"신규dep-기계,공구상각후"}</definedName>
    <definedName name="_s2" localSheetId="21" hidden="1">{#N/A,#N/A,FALSE,"신규dep";#N/A,#N/A,FALSE,"신규dep-금형상각후";#N/A,#N/A,FALSE,"신규dep-연구비상각후";#N/A,#N/A,FALSE,"신규dep-기계,공구상각후"}</definedName>
    <definedName name="_s2" localSheetId="4" hidden="1">{#N/A,#N/A,FALSE,"신규dep";#N/A,#N/A,FALSE,"신규dep-금형상각후";#N/A,#N/A,FALSE,"신규dep-연구비상각후";#N/A,#N/A,FALSE,"신규dep-기계,공구상각후"}</definedName>
    <definedName name="_s2" localSheetId="5" hidden="1">{#N/A,#N/A,FALSE,"신규dep";#N/A,#N/A,FALSE,"신규dep-금형상각후";#N/A,#N/A,FALSE,"신규dep-연구비상각후";#N/A,#N/A,FALSE,"신규dep-기계,공구상각후"}</definedName>
    <definedName name="_s2" localSheetId="3" hidden="1">{#N/A,#N/A,FALSE,"신규dep";#N/A,#N/A,FALSE,"신규dep-금형상각후";#N/A,#N/A,FALSE,"신규dep-연구비상각후";#N/A,#N/A,FALSE,"신규dep-기계,공구상각후"}</definedName>
    <definedName name="_s2" localSheetId="35" hidden="1">{#N/A,#N/A,FALSE,"신규dep";#N/A,#N/A,FALSE,"신규dep-금형상각후";#N/A,#N/A,FALSE,"신규dep-연구비상각후";#N/A,#N/A,FALSE,"신규dep-기계,공구상각후"}</definedName>
    <definedName name="_s2" localSheetId="34" hidden="1">{#N/A,#N/A,FALSE,"신규dep";#N/A,#N/A,FALSE,"신규dep-금형상각후";#N/A,#N/A,FALSE,"신규dep-연구비상각후";#N/A,#N/A,FALSE,"신규dep-기계,공구상각후"}</definedName>
    <definedName name="_s2" localSheetId="11" hidden="1">{#N/A,#N/A,FALSE,"신규dep";#N/A,#N/A,FALSE,"신규dep-금형상각후";#N/A,#N/A,FALSE,"신규dep-연구비상각후";#N/A,#N/A,FALSE,"신규dep-기계,공구상각후"}</definedName>
    <definedName name="_s2" localSheetId="16" hidden="1">{#N/A,#N/A,FALSE,"신규dep";#N/A,#N/A,FALSE,"신규dep-금형상각후";#N/A,#N/A,FALSE,"신규dep-연구비상각후";#N/A,#N/A,FALSE,"신규dep-기계,공구상각후"}</definedName>
    <definedName name="_s2" localSheetId="36" hidden="1">{#N/A,#N/A,FALSE,"신규dep";#N/A,#N/A,FALSE,"신규dep-금형상각후";#N/A,#N/A,FALSE,"신규dep-연구비상각후";#N/A,#N/A,FALSE,"신규dep-기계,공구상각후"}</definedName>
    <definedName name="_s2" localSheetId="8" hidden="1">{#N/A,#N/A,FALSE,"신규dep";#N/A,#N/A,FALSE,"신규dep-금형상각후";#N/A,#N/A,FALSE,"신규dep-연구비상각후";#N/A,#N/A,FALSE,"신규dep-기계,공구상각후"}</definedName>
    <definedName name="_s2" localSheetId="12" hidden="1">{#N/A,#N/A,FALSE,"신규dep";#N/A,#N/A,FALSE,"신규dep-금형상각후";#N/A,#N/A,FALSE,"신규dep-연구비상각후";#N/A,#N/A,FALSE,"신규dep-기계,공구상각후"}</definedName>
    <definedName name="_s2" localSheetId="20" hidden="1">{#N/A,#N/A,FALSE,"신규dep";#N/A,#N/A,FALSE,"신규dep-금형상각후";#N/A,#N/A,FALSE,"신규dep-연구비상각후";#N/A,#N/A,FALSE,"신규dep-기계,공구상각후"}</definedName>
    <definedName name="_s2" localSheetId="2" hidden="1">{#N/A,#N/A,FALSE,"신규dep";#N/A,#N/A,FALSE,"신규dep-금형상각후";#N/A,#N/A,FALSE,"신규dep-연구비상각후";#N/A,#N/A,FALSE,"신규dep-기계,공구상각후"}</definedName>
    <definedName name="_s2" localSheetId="33" hidden="1">{#N/A,#N/A,FALSE,"신규dep";#N/A,#N/A,FALSE,"신규dep-금형상각후";#N/A,#N/A,FALSE,"신규dep-연구비상각후";#N/A,#N/A,FALSE,"신규dep-기계,공구상각후"}</definedName>
    <definedName name="_s2" hidden="1">{#N/A,#N/A,FALSE,"신규dep";#N/A,#N/A,FALSE,"신규dep-금형상각후";#N/A,#N/A,FALSE,"신규dep-연구비상각후";#N/A,#N/A,FALSE,"신규dep-기계,공구상각후"}</definedName>
    <definedName name="_s3" localSheetId="0" hidden="1">{#N/A,#N/A,FALSE,"단축1";#N/A,#N/A,FALSE,"단축2";#N/A,#N/A,FALSE,"단축3";#N/A,#N/A,FALSE,"장축";#N/A,#N/A,FALSE,"4WD"}</definedName>
    <definedName name="_s3" localSheetId="23" hidden="1">{#N/A,#N/A,FALSE,"단축1";#N/A,#N/A,FALSE,"단축2";#N/A,#N/A,FALSE,"단축3";#N/A,#N/A,FALSE,"장축";#N/A,#N/A,FALSE,"4WD"}</definedName>
    <definedName name="_s3" localSheetId="30" hidden="1">{#N/A,#N/A,FALSE,"단축1";#N/A,#N/A,FALSE,"단축2";#N/A,#N/A,FALSE,"단축3";#N/A,#N/A,FALSE,"장축";#N/A,#N/A,FALSE,"4WD"}</definedName>
    <definedName name="_s3" localSheetId="31" hidden="1">{#N/A,#N/A,FALSE,"단축1";#N/A,#N/A,FALSE,"단축2";#N/A,#N/A,FALSE,"단축3";#N/A,#N/A,FALSE,"장축";#N/A,#N/A,FALSE,"4WD"}</definedName>
    <definedName name="_s3" localSheetId="19" hidden="1">{#N/A,#N/A,FALSE,"단축1";#N/A,#N/A,FALSE,"단축2";#N/A,#N/A,FALSE,"단축3";#N/A,#N/A,FALSE,"장축";#N/A,#N/A,FALSE,"4WD"}</definedName>
    <definedName name="_s3" localSheetId="18" hidden="1">{#N/A,#N/A,FALSE,"단축1";#N/A,#N/A,FALSE,"단축2";#N/A,#N/A,FALSE,"단축3";#N/A,#N/A,FALSE,"장축";#N/A,#N/A,FALSE,"4WD"}</definedName>
    <definedName name="_s3" localSheetId="17" hidden="1">{#N/A,#N/A,FALSE,"단축1";#N/A,#N/A,FALSE,"단축2";#N/A,#N/A,FALSE,"단축3";#N/A,#N/A,FALSE,"장축";#N/A,#N/A,FALSE,"4WD"}</definedName>
    <definedName name="_s3" localSheetId="1" hidden="1">{#N/A,#N/A,FALSE,"단축1";#N/A,#N/A,FALSE,"단축2";#N/A,#N/A,FALSE,"단축3";#N/A,#N/A,FALSE,"장축";#N/A,#N/A,FALSE,"4WD"}</definedName>
    <definedName name="_s3" localSheetId="27" hidden="1">{#N/A,#N/A,FALSE,"단축1";#N/A,#N/A,FALSE,"단축2";#N/A,#N/A,FALSE,"단축3";#N/A,#N/A,FALSE,"장축";#N/A,#N/A,FALSE,"4WD"}</definedName>
    <definedName name="_s3" localSheetId="28" hidden="1">{#N/A,#N/A,FALSE,"단축1";#N/A,#N/A,FALSE,"단축2";#N/A,#N/A,FALSE,"단축3";#N/A,#N/A,FALSE,"장축";#N/A,#N/A,FALSE,"4WD"}</definedName>
    <definedName name="_s3" localSheetId="26" hidden="1">{#N/A,#N/A,FALSE,"단축1";#N/A,#N/A,FALSE,"단축2";#N/A,#N/A,FALSE,"단축3";#N/A,#N/A,FALSE,"장축";#N/A,#N/A,FALSE,"4WD"}</definedName>
    <definedName name="_s3" localSheetId="29" hidden="1">{#N/A,#N/A,FALSE,"단축1";#N/A,#N/A,FALSE,"단축2";#N/A,#N/A,FALSE,"단축3";#N/A,#N/A,FALSE,"장축";#N/A,#N/A,FALSE,"4WD"}</definedName>
    <definedName name="_s3" localSheetId="37" hidden="1">{#N/A,#N/A,FALSE,"단축1";#N/A,#N/A,FALSE,"단축2";#N/A,#N/A,FALSE,"단축3";#N/A,#N/A,FALSE,"장축";#N/A,#N/A,FALSE,"4WD"}</definedName>
    <definedName name="_s3" localSheetId="38" hidden="1">{#N/A,#N/A,FALSE,"단축1";#N/A,#N/A,FALSE,"단축2";#N/A,#N/A,FALSE,"단축3";#N/A,#N/A,FALSE,"장축";#N/A,#N/A,FALSE,"4WD"}</definedName>
    <definedName name="_s3" localSheetId="39" hidden="1">{#N/A,#N/A,FALSE,"단축1";#N/A,#N/A,FALSE,"단축2";#N/A,#N/A,FALSE,"단축3";#N/A,#N/A,FALSE,"장축";#N/A,#N/A,FALSE,"4WD"}</definedName>
    <definedName name="_s3" localSheetId="25" hidden="1">{#N/A,#N/A,FALSE,"단축1";#N/A,#N/A,FALSE,"단축2";#N/A,#N/A,FALSE,"단축3";#N/A,#N/A,FALSE,"장축";#N/A,#N/A,FALSE,"4WD"}</definedName>
    <definedName name="_s3" localSheetId="10" hidden="1">{#N/A,#N/A,FALSE,"단축1";#N/A,#N/A,FALSE,"단축2";#N/A,#N/A,FALSE,"단축3";#N/A,#N/A,FALSE,"장축";#N/A,#N/A,FALSE,"4WD"}</definedName>
    <definedName name="_s3" localSheetId="9" hidden="1">{#N/A,#N/A,FALSE,"단축1";#N/A,#N/A,FALSE,"단축2";#N/A,#N/A,FALSE,"단축3";#N/A,#N/A,FALSE,"장축";#N/A,#N/A,FALSE,"4WD"}</definedName>
    <definedName name="_s3" localSheetId="24" hidden="1">{#N/A,#N/A,FALSE,"단축1";#N/A,#N/A,FALSE,"단축2";#N/A,#N/A,FALSE,"단축3";#N/A,#N/A,FALSE,"장축";#N/A,#N/A,FALSE,"4WD"}</definedName>
    <definedName name="_s3" localSheetId="7" hidden="1">{#N/A,#N/A,FALSE,"단축1";#N/A,#N/A,FALSE,"단축2";#N/A,#N/A,FALSE,"단축3";#N/A,#N/A,FALSE,"장축";#N/A,#N/A,FALSE,"4WD"}</definedName>
    <definedName name="_s3" localSheetId="6" hidden="1">{#N/A,#N/A,FALSE,"단축1";#N/A,#N/A,FALSE,"단축2";#N/A,#N/A,FALSE,"단축3";#N/A,#N/A,FALSE,"장축";#N/A,#N/A,FALSE,"4WD"}</definedName>
    <definedName name="_s3" localSheetId="14" hidden="1">{#N/A,#N/A,FALSE,"단축1";#N/A,#N/A,FALSE,"단축2";#N/A,#N/A,FALSE,"단축3";#N/A,#N/A,FALSE,"장축";#N/A,#N/A,FALSE,"4WD"}</definedName>
    <definedName name="_s3" localSheetId="15" hidden="1">{#N/A,#N/A,FALSE,"단축1";#N/A,#N/A,FALSE,"단축2";#N/A,#N/A,FALSE,"단축3";#N/A,#N/A,FALSE,"장축";#N/A,#N/A,FALSE,"4WD"}</definedName>
    <definedName name="_s3" localSheetId="40" hidden="1">{#N/A,#N/A,FALSE,"단축1";#N/A,#N/A,FALSE,"단축2";#N/A,#N/A,FALSE,"단축3";#N/A,#N/A,FALSE,"장축";#N/A,#N/A,FALSE,"4WD"}</definedName>
    <definedName name="_s3" localSheetId="13" hidden="1">{#N/A,#N/A,FALSE,"단축1";#N/A,#N/A,FALSE,"단축2";#N/A,#N/A,FALSE,"단축3";#N/A,#N/A,FALSE,"장축";#N/A,#N/A,FALSE,"4WD"}</definedName>
    <definedName name="_s3" localSheetId="22" hidden="1">{#N/A,#N/A,FALSE,"단축1";#N/A,#N/A,FALSE,"단축2";#N/A,#N/A,FALSE,"단축3";#N/A,#N/A,FALSE,"장축";#N/A,#N/A,FALSE,"4WD"}</definedName>
    <definedName name="_s3" localSheetId="32" hidden="1">{#N/A,#N/A,FALSE,"단축1";#N/A,#N/A,FALSE,"단축2";#N/A,#N/A,FALSE,"단축3";#N/A,#N/A,FALSE,"장축";#N/A,#N/A,FALSE,"4WD"}</definedName>
    <definedName name="_s3" localSheetId="21" hidden="1">{#N/A,#N/A,FALSE,"단축1";#N/A,#N/A,FALSE,"단축2";#N/A,#N/A,FALSE,"단축3";#N/A,#N/A,FALSE,"장축";#N/A,#N/A,FALSE,"4WD"}</definedName>
    <definedName name="_s3" localSheetId="4" hidden="1">{#N/A,#N/A,FALSE,"단축1";#N/A,#N/A,FALSE,"단축2";#N/A,#N/A,FALSE,"단축3";#N/A,#N/A,FALSE,"장축";#N/A,#N/A,FALSE,"4WD"}</definedName>
    <definedName name="_s3" localSheetId="5" hidden="1">{#N/A,#N/A,FALSE,"단축1";#N/A,#N/A,FALSE,"단축2";#N/A,#N/A,FALSE,"단축3";#N/A,#N/A,FALSE,"장축";#N/A,#N/A,FALSE,"4WD"}</definedName>
    <definedName name="_s3" localSheetId="3" hidden="1">{#N/A,#N/A,FALSE,"단축1";#N/A,#N/A,FALSE,"단축2";#N/A,#N/A,FALSE,"단축3";#N/A,#N/A,FALSE,"장축";#N/A,#N/A,FALSE,"4WD"}</definedName>
    <definedName name="_s3" localSheetId="35" hidden="1">{#N/A,#N/A,FALSE,"단축1";#N/A,#N/A,FALSE,"단축2";#N/A,#N/A,FALSE,"단축3";#N/A,#N/A,FALSE,"장축";#N/A,#N/A,FALSE,"4WD"}</definedName>
    <definedName name="_s3" localSheetId="34" hidden="1">{#N/A,#N/A,FALSE,"단축1";#N/A,#N/A,FALSE,"단축2";#N/A,#N/A,FALSE,"단축3";#N/A,#N/A,FALSE,"장축";#N/A,#N/A,FALSE,"4WD"}</definedName>
    <definedName name="_s3" localSheetId="11" hidden="1">{#N/A,#N/A,FALSE,"단축1";#N/A,#N/A,FALSE,"단축2";#N/A,#N/A,FALSE,"단축3";#N/A,#N/A,FALSE,"장축";#N/A,#N/A,FALSE,"4WD"}</definedName>
    <definedName name="_s3" localSheetId="16" hidden="1">{#N/A,#N/A,FALSE,"단축1";#N/A,#N/A,FALSE,"단축2";#N/A,#N/A,FALSE,"단축3";#N/A,#N/A,FALSE,"장축";#N/A,#N/A,FALSE,"4WD"}</definedName>
    <definedName name="_s3" localSheetId="36" hidden="1">{#N/A,#N/A,FALSE,"단축1";#N/A,#N/A,FALSE,"단축2";#N/A,#N/A,FALSE,"단축3";#N/A,#N/A,FALSE,"장축";#N/A,#N/A,FALSE,"4WD"}</definedName>
    <definedName name="_s3" localSheetId="8" hidden="1">{#N/A,#N/A,FALSE,"단축1";#N/A,#N/A,FALSE,"단축2";#N/A,#N/A,FALSE,"단축3";#N/A,#N/A,FALSE,"장축";#N/A,#N/A,FALSE,"4WD"}</definedName>
    <definedName name="_s3" localSheetId="12" hidden="1">{#N/A,#N/A,FALSE,"단축1";#N/A,#N/A,FALSE,"단축2";#N/A,#N/A,FALSE,"단축3";#N/A,#N/A,FALSE,"장축";#N/A,#N/A,FALSE,"4WD"}</definedName>
    <definedName name="_s3" localSheetId="20" hidden="1">{#N/A,#N/A,FALSE,"단축1";#N/A,#N/A,FALSE,"단축2";#N/A,#N/A,FALSE,"단축3";#N/A,#N/A,FALSE,"장축";#N/A,#N/A,FALSE,"4WD"}</definedName>
    <definedName name="_s3" localSheetId="2" hidden="1">{#N/A,#N/A,FALSE,"단축1";#N/A,#N/A,FALSE,"단축2";#N/A,#N/A,FALSE,"단축3";#N/A,#N/A,FALSE,"장축";#N/A,#N/A,FALSE,"4WD"}</definedName>
    <definedName name="_s3" localSheetId="33" hidden="1">{#N/A,#N/A,FALSE,"단축1";#N/A,#N/A,FALSE,"단축2";#N/A,#N/A,FALSE,"단축3";#N/A,#N/A,FALSE,"장축";#N/A,#N/A,FALSE,"4WD"}</definedName>
    <definedName name="_s3" hidden="1">{#N/A,#N/A,FALSE,"단축1";#N/A,#N/A,FALSE,"단축2";#N/A,#N/A,FALSE,"단축3";#N/A,#N/A,FALSE,"장축";#N/A,#N/A,FALSE,"4WD"}</definedName>
    <definedName name="_s4" localSheetId="0" hidden="1">{#N/A,#N/A,FALSE,"단축1";#N/A,#N/A,FALSE,"단축2";#N/A,#N/A,FALSE,"단축3";#N/A,#N/A,FALSE,"장축";#N/A,#N/A,FALSE,"4WD"}</definedName>
    <definedName name="_s4" localSheetId="23" hidden="1">{#N/A,#N/A,FALSE,"단축1";#N/A,#N/A,FALSE,"단축2";#N/A,#N/A,FALSE,"단축3";#N/A,#N/A,FALSE,"장축";#N/A,#N/A,FALSE,"4WD"}</definedName>
    <definedName name="_s4" localSheetId="30" hidden="1">{#N/A,#N/A,FALSE,"단축1";#N/A,#N/A,FALSE,"단축2";#N/A,#N/A,FALSE,"단축3";#N/A,#N/A,FALSE,"장축";#N/A,#N/A,FALSE,"4WD"}</definedName>
    <definedName name="_s4" localSheetId="31" hidden="1">{#N/A,#N/A,FALSE,"단축1";#N/A,#N/A,FALSE,"단축2";#N/A,#N/A,FALSE,"단축3";#N/A,#N/A,FALSE,"장축";#N/A,#N/A,FALSE,"4WD"}</definedName>
    <definedName name="_s4" localSheetId="19" hidden="1">{#N/A,#N/A,FALSE,"단축1";#N/A,#N/A,FALSE,"단축2";#N/A,#N/A,FALSE,"단축3";#N/A,#N/A,FALSE,"장축";#N/A,#N/A,FALSE,"4WD"}</definedName>
    <definedName name="_s4" localSheetId="18" hidden="1">{#N/A,#N/A,FALSE,"단축1";#N/A,#N/A,FALSE,"단축2";#N/A,#N/A,FALSE,"단축3";#N/A,#N/A,FALSE,"장축";#N/A,#N/A,FALSE,"4WD"}</definedName>
    <definedName name="_s4" localSheetId="17" hidden="1">{#N/A,#N/A,FALSE,"단축1";#N/A,#N/A,FALSE,"단축2";#N/A,#N/A,FALSE,"단축3";#N/A,#N/A,FALSE,"장축";#N/A,#N/A,FALSE,"4WD"}</definedName>
    <definedName name="_s4" localSheetId="1" hidden="1">{#N/A,#N/A,FALSE,"단축1";#N/A,#N/A,FALSE,"단축2";#N/A,#N/A,FALSE,"단축3";#N/A,#N/A,FALSE,"장축";#N/A,#N/A,FALSE,"4WD"}</definedName>
    <definedName name="_s4" localSheetId="27" hidden="1">{#N/A,#N/A,FALSE,"단축1";#N/A,#N/A,FALSE,"단축2";#N/A,#N/A,FALSE,"단축3";#N/A,#N/A,FALSE,"장축";#N/A,#N/A,FALSE,"4WD"}</definedName>
    <definedName name="_s4" localSheetId="28" hidden="1">{#N/A,#N/A,FALSE,"단축1";#N/A,#N/A,FALSE,"단축2";#N/A,#N/A,FALSE,"단축3";#N/A,#N/A,FALSE,"장축";#N/A,#N/A,FALSE,"4WD"}</definedName>
    <definedName name="_s4" localSheetId="26" hidden="1">{#N/A,#N/A,FALSE,"단축1";#N/A,#N/A,FALSE,"단축2";#N/A,#N/A,FALSE,"단축3";#N/A,#N/A,FALSE,"장축";#N/A,#N/A,FALSE,"4WD"}</definedName>
    <definedName name="_s4" localSheetId="29" hidden="1">{#N/A,#N/A,FALSE,"단축1";#N/A,#N/A,FALSE,"단축2";#N/A,#N/A,FALSE,"단축3";#N/A,#N/A,FALSE,"장축";#N/A,#N/A,FALSE,"4WD"}</definedName>
    <definedName name="_s4" localSheetId="37" hidden="1">{#N/A,#N/A,FALSE,"단축1";#N/A,#N/A,FALSE,"단축2";#N/A,#N/A,FALSE,"단축3";#N/A,#N/A,FALSE,"장축";#N/A,#N/A,FALSE,"4WD"}</definedName>
    <definedName name="_s4" localSheetId="38" hidden="1">{#N/A,#N/A,FALSE,"단축1";#N/A,#N/A,FALSE,"단축2";#N/A,#N/A,FALSE,"단축3";#N/A,#N/A,FALSE,"장축";#N/A,#N/A,FALSE,"4WD"}</definedName>
    <definedName name="_s4" localSheetId="39" hidden="1">{#N/A,#N/A,FALSE,"단축1";#N/A,#N/A,FALSE,"단축2";#N/A,#N/A,FALSE,"단축3";#N/A,#N/A,FALSE,"장축";#N/A,#N/A,FALSE,"4WD"}</definedName>
    <definedName name="_s4" localSheetId="25" hidden="1">{#N/A,#N/A,FALSE,"단축1";#N/A,#N/A,FALSE,"단축2";#N/A,#N/A,FALSE,"단축3";#N/A,#N/A,FALSE,"장축";#N/A,#N/A,FALSE,"4WD"}</definedName>
    <definedName name="_s4" localSheetId="10" hidden="1">{#N/A,#N/A,FALSE,"단축1";#N/A,#N/A,FALSE,"단축2";#N/A,#N/A,FALSE,"단축3";#N/A,#N/A,FALSE,"장축";#N/A,#N/A,FALSE,"4WD"}</definedName>
    <definedName name="_s4" localSheetId="9" hidden="1">{#N/A,#N/A,FALSE,"단축1";#N/A,#N/A,FALSE,"단축2";#N/A,#N/A,FALSE,"단축3";#N/A,#N/A,FALSE,"장축";#N/A,#N/A,FALSE,"4WD"}</definedName>
    <definedName name="_s4" localSheetId="24" hidden="1">{#N/A,#N/A,FALSE,"단축1";#N/A,#N/A,FALSE,"단축2";#N/A,#N/A,FALSE,"단축3";#N/A,#N/A,FALSE,"장축";#N/A,#N/A,FALSE,"4WD"}</definedName>
    <definedName name="_s4" localSheetId="7" hidden="1">{#N/A,#N/A,FALSE,"단축1";#N/A,#N/A,FALSE,"단축2";#N/A,#N/A,FALSE,"단축3";#N/A,#N/A,FALSE,"장축";#N/A,#N/A,FALSE,"4WD"}</definedName>
    <definedName name="_s4" localSheetId="6" hidden="1">{#N/A,#N/A,FALSE,"단축1";#N/A,#N/A,FALSE,"단축2";#N/A,#N/A,FALSE,"단축3";#N/A,#N/A,FALSE,"장축";#N/A,#N/A,FALSE,"4WD"}</definedName>
    <definedName name="_s4" localSheetId="14" hidden="1">{#N/A,#N/A,FALSE,"단축1";#N/A,#N/A,FALSE,"단축2";#N/A,#N/A,FALSE,"단축3";#N/A,#N/A,FALSE,"장축";#N/A,#N/A,FALSE,"4WD"}</definedName>
    <definedName name="_s4" localSheetId="15" hidden="1">{#N/A,#N/A,FALSE,"단축1";#N/A,#N/A,FALSE,"단축2";#N/A,#N/A,FALSE,"단축3";#N/A,#N/A,FALSE,"장축";#N/A,#N/A,FALSE,"4WD"}</definedName>
    <definedName name="_s4" localSheetId="40" hidden="1">{#N/A,#N/A,FALSE,"단축1";#N/A,#N/A,FALSE,"단축2";#N/A,#N/A,FALSE,"단축3";#N/A,#N/A,FALSE,"장축";#N/A,#N/A,FALSE,"4WD"}</definedName>
    <definedName name="_s4" localSheetId="13" hidden="1">{#N/A,#N/A,FALSE,"단축1";#N/A,#N/A,FALSE,"단축2";#N/A,#N/A,FALSE,"단축3";#N/A,#N/A,FALSE,"장축";#N/A,#N/A,FALSE,"4WD"}</definedName>
    <definedName name="_s4" localSheetId="22" hidden="1">{#N/A,#N/A,FALSE,"단축1";#N/A,#N/A,FALSE,"단축2";#N/A,#N/A,FALSE,"단축3";#N/A,#N/A,FALSE,"장축";#N/A,#N/A,FALSE,"4WD"}</definedName>
    <definedName name="_s4" localSheetId="32" hidden="1">{#N/A,#N/A,FALSE,"단축1";#N/A,#N/A,FALSE,"단축2";#N/A,#N/A,FALSE,"단축3";#N/A,#N/A,FALSE,"장축";#N/A,#N/A,FALSE,"4WD"}</definedName>
    <definedName name="_s4" localSheetId="21" hidden="1">{#N/A,#N/A,FALSE,"단축1";#N/A,#N/A,FALSE,"단축2";#N/A,#N/A,FALSE,"단축3";#N/A,#N/A,FALSE,"장축";#N/A,#N/A,FALSE,"4WD"}</definedName>
    <definedName name="_s4" localSheetId="4" hidden="1">{#N/A,#N/A,FALSE,"단축1";#N/A,#N/A,FALSE,"단축2";#N/A,#N/A,FALSE,"단축3";#N/A,#N/A,FALSE,"장축";#N/A,#N/A,FALSE,"4WD"}</definedName>
    <definedName name="_s4" localSheetId="5" hidden="1">{#N/A,#N/A,FALSE,"단축1";#N/A,#N/A,FALSE,"단축2";#N/A,#N/A,FALSE,"단축3";#N/A,#N/A,FALSE,"장축";#N/A,#N/A,FALSE,"4WD"}</definedName>
    <definedName name="_s4" localSheetId="3" hidden="1">{#N/A,#N/A,FALSE,"단축1";#N/A,#N/A,FALSE,"단축2";#N/A,#N/A,FALSE,"단축3";#N/A,#N/A,FALSE,"장축";#N/A,#N/A,FALSE,"4WD"}</definedName>
    <definedName name="_s4" localSheetId="35" hidden="1">{#N/A,#N/A,FALSE,"단축1";#N/A,#N/A,FALSE,"단축2";#N/A,#N/A,FALSE,"단축3";#N/A,#N/A,FALSE,"장축";#N/A,#N/A,FALSE,"4WD"}</definedName>
    <definedName name="_s4" localSheetId="34" hidden="1">{#N/A,#N/A,FALSE,"단축1";#N/A,#N/A,FALSE,"단축2";#N/A,#N/A,FALSE,"단축3";#N/A,#N/A,FALSE,"장축";#N/A,#N/A,FALSE,"4WD"}</definedName>
    <definedName name="_s4" localSheetId="11" hidden="1">{#N/A,#N/A,FALSE,"단축1";#N/A,#N/A,FALSE,"단축2";#N/A,#N/A,FALSE,"단축3";#N/A,#N/A,FALSE,"장축";#N/A,#N/A,FALSE,"4WD"}</definedName>
    <definedName name="_s4" localSheetId="16" hidden="1">{#N/A,#N/A,FALSE,"단축1";#N/A,#N/A,FALSE,"단축2";#N/A,#N/A,FALSE,"단축3";#N/A,#N/A,FALSE,"장축";#N/A,#N/A,FALSE,"4WD"}</definedName>
    <definedName name="_s4" localSheetId="36" hidden="1">{#N/A,#N/A,FALSE,"단축1";#N/A,#N/A,FALSE,"단축2";#N/A,#N/A,FALSE,"단축3";#N/A,#N/A,FALSE,"장축";#N/A,#N/A,FALSE,"4WD"}</definedName>
    <definedName name="_s4" localSheetId="8" hidden="1">{#N/A,#N/A,FALSE,"단축1";#N/A,#N/A,FALSE,"단축2";#N/A,#N/A,FALSE,"단축3";#N/A,#N/A,FALSE,"장축";#N/A,#N/A,FALSE,"4WD"}</definedName>
    <definedName name="_s4" localSheetId="12" hidden="1">{#N/A,#N/A,FALSE,"단축1";#N/A,#N/A,FALSE,"단축2";#N/A,#N/A,FALSE,"단축3";#N/A,#N/A,FALSE,"장축";#N/A,#N/A,FALSE,"4WD"}</definedName>
    <definedName name="_s4" localSheetId="20" hidden="1">{#N/A,#N/A,FALSE,"단축1";#N/A,#N/A,FALSE,"단축2";#N/A,#N/A,FALSE,"단축3";#N/A,#N/A,FALSE,"장축";#N/A,#N/A,FALSE,"4WD"}</definedName>
    <definedName name="_s4" localSheetId="2" hidden="1">{#N/A,#N/A,FALSE,"단축1";#N/A,#N/A,FALSE,"단축2";#N/A,#N/A,FALSE,"단축3";#N/A,#N/A,FALSE,"장축";#N/A,#N/A,FALSE,"4WD"}</definedName>
    <definedName name="_s4" localSheetId="33" hidden="1">{#N/A,#N/A,FALSE,"단축1";#N/A,#N/A,FALSE,"단축2";#N/A,#N/A,FALSE,"단축3";#N/A,#N/A,FALSE,"장축";#N/A,#N/A,FALSE,"4WD"}</definedName>
    <definedName name="_s4" hidden="1">{#N/A,#N/A,FALSE,"단축1";#N/A,#N/A,FALSE,"단축2";#N/A,#N/A,FALSE,"단축3";#N/A,#N/A,FALSE,"장축";#N/A,#N/A,FALSE,"4WD"}</definedName>
    <definedName name="_s5" localSheetId="0" hidden="1">{#N/A,#N/A,FALSE,"신규dep";#N/A,#N/A,FALSE,"신규dep-금형상각후";#N/A,#N/A,FALSE,"신규dep-연구비상각후";#N/A,#N/A,FALSE,"신규dep-기계,공구상각후"}</definedName>
    <definedName name="_s5" localSheetId="23" hidden="1">{#N/A,#N/A,FALSE,"신규dep";#N/A,#N/A,FALSE,"신규dep-금형상각후";#N/A,#N/A,FALSE,"신규dep-연구비상각후";#N/A,#N/A,FALSE,"신규dep-기계,공구상각후"}</definedName>
    <definedName name="_s5" localSheetId="30" hidden="1">{#N/A,#N/A,FALSE,"신규dep";#N/A,#N/A,FALSE,"신규dep-금형상각후";#N/A,#N/A,FALSE,"신규dep-연구비상각후";#N/A,#N/A,FALSE,"신규dep-기계,공구상각후"}</definedName>
    <definedName name="_s5" localSheetId="31" hidden="1">{#N/A,#N/A,FALSE,"신규dep";#N/A,#N/A,FALSE,"신규dep-금형상각후";#N/A,#N/A,FALSE,"신규dep-연구비상각후";#N/A,#N/A,FALSE,"신규dep-기계,공구상각후"}</definedName>
    <definedName name="_s5" localSheetId="19" hidden="1">{#N/A,#N/A,FALSE,"신규dep";#N/A,#N/A,FALSE,"신규dep-금형상각후";#N/A,#N/A,FALSE,"신규dep-연구비상각후";#N/A,#N/A,FALSE,"신규dep-기계,공구상각후"}</definedName>
    <definedName name="_s5" localSheetId="18" hidden="1">{#N/A,#N/A,FALSE,"신규dep";#N/A,#N/A,FALSE,"신규dep-금형상각후";#N/A,#N/A,FALSE,"신규dep-연구비상각후";#N/A,#N/A,FALSE,"신규dep-기계,공구상각후"}</definedName>
    <definedName name="_s5" localSheetId="17" hidden="1">{#N/A,#N/A,FALSE,"신규dep";#N/A,#N/A,FALSE,"신규dep-금형상각후";#N/A,#N/A,FALSE,"신규dep-연구비상각후";#N/A,#N/A,FALSE,"신규dep-기계,공구상각후"}</definedName>
    <definedName name="_s5" localSheetId="1" hidden="1">{#N/A,#N/A,FALSE,"신규dep";#N/A,#N/A,FALSE,"신규dep-금형상각후";#N/A,#N/A,FALSE,"신규dep-연구비상각후";#N/A,#N/A,FALSE,"신규dep-기계,공구상각후"}</definedName>
    <definedName name="_s5" localSheetId="27" hidden="1">{#N/A,#N/A,FALSE,"신규dep";#N/A,#N/A,FALSE,"신규dep-금형상각후";#N/A,#N/A,FALSE,"신규dep-연구비상각후";#N/A,#N/A,FALSE,"신규dep-기계,공구상각후"}</definedName>
    <definedName name="_s5" localSheetId="28" hidden="1">{#N/A,#N/A,FALSE,"신규dep";#N/A,#N/A,FALSE,"신규dep-금형상각후";#N/A,#N/A,FALSE,"신규dep-연구비상각후";#N/A,#N/A,FALSE,"신규dep-기계,공구상각후"}</definedName>
    <definedName name="_s5" localSheetId="26" hidden="1">{#N/A,#N/A,FALSE,"신규dep";#N/A,#N/A,FALSE,"신규dep-금형상각후";#N/A,#N/A,FALSE,"신규dep-연구비상각후";#N/A,#N/A,FALSE,"신규dep-기계,공구상각후"}</definedName>
    <definedName name="_s5" localSheetId="29" hidden="1">{#N/A,#N/A,FALSE,"신규dep";#N/A,#N/A,FALSE,"신규dep-금형상각후";#N/A,#N/A,FALSE,"신규dep-연구비상각후";#N/A,#N/A,FALSE,"신규dep-기계,공구상각후"}</definedName>
    <definedName name="_s5" localSheetId="37" hidden="1">{#N/A,#N/A,FALSE,"신규dep";#N/A,#N/A,FALSE,"신규dep-금형상각후";#N/A,#N/A,FALSE,"신규dep-연구비상각후";#N/A,#N/A,FALSE,"신규dep-기계,공구상각후"}</definedName>
    <definedName name="_s5" localSheetId="38" hidden="1">{#N/A,#N/A,FALSE,"신규dep";#N/A,#N/A,FALSE,"신규dep-금형상각후";#N/A,#N/A,FALSE,"신규dep-연구비상각후";#N/A,#N/A,FALSE,"신규dep-기계,공구상각후"}</definedName>
    <definedName name="_s5" localSheetId="39" hidden="1">{#N/A,#N/A,FALSE,"신규dep";#N/A,#N/A,FALSE,"신규dep-금형상각후";#N/A,#N/A,FALSE,"신규dep-연구비상각후";#N/A,#N/A,FALSE,"신규dep-기계,공구상각후"}</definedName>
    <definedName name="_s5" localSheetId="25" hidden="1">{#N/A,#N/A,FALSE,"신규dep";#N/A,#N/A,FALSE,"신규dep-금형상각후";#N/A,#N/A,FALSE,"신규dep-연구비상각후";#N/A,#N/A,FALSE,"신규dep-기계,공구상각후"}</definedName>
    <definedName name="_s5" localSheetId="10" hidden="1">{#N/A,#N/A,FALSE,"신규dep";#N/A,#N/A,FALSE,"신규dep-금형상각후";#N/A,#N/A,FALSE,"신규dep-연구비상각후";#N/A,#N/A,FALSE,"신규dep-기계,공구상각후"}</definedName>
    <definedName name="_s5" localSheetId="9" hidden="1">{#N/A,#N/A,FALSE,"신규dep";#N/A,#N/A,FALSE,"신규dep-금형상각후";#N/A,#N/A,FALSE,"신규dep-연구비상각후";#N/A,#N/A,FALSE,"신규dep-기계,공구상각후"}</definedName>
    <definedName name="_s5" localSheetId="24" hidden="1">{#N/A,#N/A,FALSE,"신규dep";#N/A,#N/A,FALSE,"신규dep-금형상각후";#N/A,#N/A,FALSE,"신규dep-연구비상각후";#N/A,#N/A,FALSE,"신규dep-기계,공구상각후"}</definedName>
    <definedName name="_s5" localSheetId="7" hidden="1">{#N/A,#N/A,FALSE,"신규dep";#N/A,#N/A,FALSE,"신규dep-금형상각후";#N/A,#N/A,FALSE,"신규dep-연구비상각후";#N/A,#N/A,FALSE,"신규dep-기계,공구상각후"}</definedName>
    <definedName name="_s5" localSheetId="6" hidden="1">{#N/A,#N/A,FALSE,"신규dep";#N/A,#N/A,FALSE,"신규dep-금형상각후";#N/A,#N/A,FALSE,"신규dep-연구비상각후";#N/A,#N/A,FALSE,"신규dep-기계,공구상각후"}</definedName>
    <definedName name="_s5" localSheetId="14" hidden="1">{#N/A,#N/A,FALSE,"신규dep";#N/A,#N/A,FALSE,"신규dep-금형상각후";#N/A,#N/A,FALSE,"신규dep-연구비상각후";#N/A,#N/A,FALSE,"신규dep-기계,공구상각후"}</definedName>
    <definedName name="_s5" localSheetId="15" hidden="1">{#N/A,#N/A,FALSE,"신규dep";#N/A,#N/A,FALSE,"신규dep-금형상각후";#N/A,#N/A,FALSE,"신규dep-연구비상각후";#N/A,#N/A,FALSE,"신규dep-기계,공구상각후"}</definedName>
    <definedName name="_s5" localSheetId="40" hidden="1">{#N/A,#N/A,FALSE,"신규dep";#N/A,#N/A,FALSE,"신규dep-금형상각후";#N/A,#N/A,FALSE,"신규dep-연구비상각후";#N/A,#N/A,FALSE,"신규dep-기계,공구상각후"}</definedName>
    <definedName name="_s5" localSheetId="13" hidden="1">{#N/A,#N/A,FALSE,"신규dep";#N/A,#N/A,FALSE,"신규dep-금형상각후";#N/A,#N/A,FALSE,"신규dep-연구비상각후";#N/A,#N/A,FALSE,"신규dep-기계,공구상각후"}</definedName>
    <definedName name="_s5" localSheetId="22" hidden="1">{#N/A,#N/A,FALSE,"신규dep";#N/A,#N/A,FALSE,"신규dep-금형상각후";#N/A,#N/A,FALSE,"신규dep-연구비상각후";#N/A,#N/A,FALSE,"신규dep-기계,공구상각후"}</definedName>
    <definedName name="_s5" localSheetId="32" hidden="1">{#N/A,#N/A,FALSE,"신규dep";#N/A,#N/A,FALSE,"신규dep-금형상각후";#N/A,#N/A,FALSE,"신규dep-연구비상각후";#N/A,#N/A,FALSE,"신규dep-기계,공구상각후"}</definedName>
    <definedName name="_s5" localSheetId="21" hidden="1">{#N/A,#N/A,FALSE,"신규dep";#N/A,#N/A,FALSE,"신규dep-금형상각후";#N/A,#N/A,FALSE,"신규dep-연구비상각후";#N/A,#N/A,FALSE,"신규dep-기계,공구상각후"}</definedName>
    <definedName name="_s5" localSheetId="4" hidden="1">{#N/A,#N/A,FALSE,"신규dep";#N/A,#N/A,FALSE,"신규dep-금형상각후";#N/A,#N/A,FALSE,"신규dep-연구비상각후";#N/A,#N/A,FALSE,"신규dep-기계,공구상각후"}</definedName>
    <definedName name="_s5" localSheetId="5" hidden="1">{#N/A,#N/A,FALSE,"신규dep";#N/A,#N/A,FALSE,"신규dep-금형상각후";#N/A,#N/A,FALSE,"신규dep-연구비상각후";#N/A,#N/A,FALSE,"신규dep-기계,공구상각후"}</definedName>
    <definedName name="_s5" localSheetId="3" hidden="1">{#N/A,#N/A,FALSE,"신규dep";#N/A,#N/A,FALSE,"신규dep-금형상각후";#N/A,#N/A,FALSE,"신규dep-연구비상각후";#N/A,#N/A,FALSE,"신규dep-기계,공구상각후"}</definedName>
    <definedName name="_s5" localSheetId="35" hidden="1">{#N/A,#N/A,FALSE,"신규dep";#N/A,#N/A,FALSE,"신규dep-금형상각후";#N/A,#N/A,FALSE,"신규dep-연구비상각후";#N/A,#N/A,FALSE,"신규dep-기계,공구상각후"}</definedName>
    <definedName name="_s5" localSheetId="34" hidden="1">{#N/A,#N/A,FALSE,"신규dep";#N/A,#N/A,FALSE,"신규dep-금형상각후";#N/A,#N/A,FALSE,"신규dep-연구비상각후";#N/A,#N/A,FALSE,"신규dep-기계,공구상각후"}</definedName>
    <definedName name="_s5" localSheetId="11" hidden="1">{#N/A,#N/A,FALSE,"신규dep";#N/A,#N/A,FALSE,"신규dep-금형상각후";#N/A,#N/A,FALSE,"신규dep-연구비상각후";#N/A,#N/A,FALSE,"신규dep-기계,공구상각후"}</definedName>
    <definedName name="_s5" localSheetId="16" hidden="1">{#N/A,#N/A,FALSE,"신규dep";#N/A,#N/A,FALSE,"신규dep-금형상각후";#N/A,#N/A,FALSE,"신규dep-연구비상각후";#N/A,#N/A,FALSE,"신규dep-기계,공구상각후"}</definedName>
    <definedName name="_s5" localSheetId="36" hidden="1">{#N/A,#N/A,FALSE,"신규dep";#N/A,#N/A,FALSE,"신규dep-금형상각후";#N/A,#N/A,FALSE,"신규dep-연구비상각후";#N/A,#N/A,FALSE,"신규dep-기계,공구상각후"}</definedName>
    <definedName name="_s5" localSheetId="8" hidden="1">{#N/A,#N/A,FALSE,"신규dep";#N/A,#N/A,FALSE,"신규dep-금형상각후";#N/A,#N/A,FALSE,"신규dep-연구비상각후";#N/A,#N/A,FALSE,"신규dep-기계,공구상각후"}</definedName>
    <definedName name="_s5" localSheetId="12" hidden="1">{#N/A,#N/A,FALSE,"신규dep";#N/A,#N/A,FALSE,"신규dep-금형상각후";#N/A,#N/A,FALSE,"신규dep-연구비상각후";#N/A,#N/A,FALSE,"신규dep-기계,공구상각후"}</definedName>
    <definedName name="_s5" localSheetId="20" hidden="1">{#N/A,#N/A,FALSE,"신규dep";#N/A,#N/A,FALSE,"신규dep-금형상각후";#N/A,#N/A,FALSE,"신규dep-연구비상각후";#N/A,#N/A,FALSE,"신규dep-기계,공구상각후"}</definedName>
    <definedName name="_s5" localSheetId="2" hidden="1">{#N/A,#N/A,FALSE,"신규dep";#N/A,#N/A,FALSE,"신규dep-금형상각후";#N/A,#N/A,FALSE,"신규dep-연구비상각후";#N/A,#N/A,FALSE,"신규dep-기계,공구상각후"}</definedName>
    <definedName name="_s5" localSheetId="33" hidden="1">{#N/A,#N/A,FALSE,"신규dep";#N/A,#N/A,FALSE,"신규dep-금형상각후";#N/A,#N/A,FALSE,"신규dep-연구비상각후";#N/A,#N/A,FALSE,"신규dep-기계,공구상각후"}</definedName>
    <definedName name="_s5" hidden="1">{#N/A,#N/A,FALSE,"신규dep";#N/A,#N/A,FALSE,"신규dep-금형상각후";#N/A,#N/A,FALSE,"신규dep-연구비상각후";#N/A,#N/A,FALSE,"신규dep-기계,공구상각후"}</definedName>
    <definedName name="_s6" localSheetId="0" hidden="1">{#N/A,#N/A,FALSE,"신규dep";#N/A,#N/A,FALSE,"신규dep-금형상각후";#N/A,#N/A,FALSE,"신규dep-연구비상각후";#N/A,#N/A,FALSE,"신규dep-기계,공구상각후"}</definedName>
    <definedName name="_s6" localSheetId="23" hidden="1">{#N/A,#N/A,FALSE,"신규dep";#N/A,#N/A,FALSE,"신규dep-금형상각후";#N/A,#N/A,FALSE,"신규dep-연구비상각후";#N/A,#N/A,FALSE,"신규dep-기계,공구상각후"}</definedName>
    <definedName name="_s6" localSheetId="30" hidden="1">{#N/A,#N/A,FALSE,"신규dep";#N/A,#N/A,FALSE,"신규dep-금형상각후";#N/A,#N/A,FALSE,"신규dep-연구비상각후";#N/A,#N/A,FALSE,"신규dep-기계,공구상각후"}</definedName>
    <definedName name="_s6" localSheetId="31" hidden="1">{#N/A,#N/A,FALSE,"신규dep";#N/A,#N/A,FALSE,"신규dep-금형상각후";#N/A,#N/A,FALSE,"신규dep-연구비상각후";#N/A,#N/A,FALSE,"신규dep-기계,공구상각후"}</definedName>
    <definedName name="_s6" localSheetId="19" hidden="1">{#N/A,#N/A,FALSE,"신규dep";#N/A,#N/A,FALSE,"신규dep-금형상각후";#N/A,#N/A,FALSE,"신규dep-연구비상각후";#N/A,#N/A,FALSE,"신규dep-기계,공구상각후"}</definedName>
    <definedName name="_s6" localSheetId="18" hidden="1">{#N/A,#N/A,FALSE,"신규dep";#N/A,#N/A,FALSE,"신규dep-금형상각후";#N/A,#N/A,FALSE,"신규dep-연구비상각후";#N/A,#N/A,FALSE,"신규dep-기계,공구상각후"}</definedName>
    <definedName name="_s6" localSheetId="17" hidden="1">{#N/A,#N/A,FALSE,"신규dep";#N/A,#N/A,FALSE,"신규dep-금형상각후";#N/A,#N/A,FALSE,"신규dep-연구비상각후";#N/A,#N/A,FALSE,"신규dep-기계,공구상각후"}</definedName>
    <definedName name="_s6" localSheetId="1" hidden="1">{#N/A,#N/A,FALSE,"신규dep";#N/A,#N/A,FALSE,"신규dep-금형상각후";#N/A,#N/A,FALSE,"신규dep-연구비상각후";#N/A,#N/A,FALSE,"신규dep-기계,공구상각후"}</definedName>
    <definedName name="_s6" localSheetId="27" hidden="1">{#N/A,#N/A,FALSE,"신규dep";#N/A,#N/A,FALSE,"신규dep-금형상각후";#N/A,#N/A,FALSE,"신규dep-연구비상각후";#N/A,#N/A,FALSE,"신규dep-기계,공구상각후"}</definedName>
    <definedName name="_s6" localSheetId="28" hidden="1">{#N/A,#N/A,FALSE,"신규dep";#N/A,#N/A,FALSE,"신규dep-금형상각후";#N/A,#N/A,FALSE,"신규dep-연구비상각후";#N/A,#N/A,FALSE,"신규dep-기계,공구상각후"}</definedName>
    <definedName name="_s6" localSheetId="26" hidden="1">{#N/A,#N/A,FALSE,"신규dep";#N/A,#N/A,FALSE,"신규dep-금형상각후";#N/A,#N/A,FALSE,"신규dep-연구비상각후";#N/A,#N/A,FALSE,"신규dep-기계,공구상각후"}</definedName>
    <definedName name="_s6" localSheetId="29" hidden="1">{#N/A,#N/A,FALSE,"신규dep";#N/A,#N/A,FALSE,"신규dep-금형상각후";#N/A,#N/A,FALSE,"신규dep-연구비상각후";#N/A,#N/A,FALSE,"신규dep-기계,공구상각후"}</definedName>
    <definedName name="_s6" localSheetId="37" hidden="1">{#N/A,#N/A,FALSE,"신규dep";#N/A,#N/A,FALSE,"신규dep-금형상각후";#N/A,#N/A,FALSE,"신규dep-연구비상각후";#N/A,#N/A,FALSE,"신규dep-기계,공구상각후"}</definedName>
    <definedName name="_s6" localSheetId="38" hidden="1">{#N/A,#N/A,FALSE,"신규dep";#N/A,#N/A,FALSE,"신규dep-금형상각후";#N/A,#N/A,FALSE,"신규dep-연구비상각후";#N/A,#N/A,FALSE,"신규dep-기계,공구상각후"}</definedName>
    <definedName name="_s6" localSheetId="39" hidden="1">{#N/A,#N/A,FALSE,"신규dep";#N/A,#N/A,FALSE,"신규dep-금형상각후";#N/A,#N/A,FALSE,"신규dep-연구비상각후";#N/A,#N/A,FALSE,"신규dep-기계,공구상각후"}</definedName>
    <definedName name="_s6" localSheetId="25" hidden="1">{#N/A,#N/A,FALSE,"신규dep";#N/A,#N/A,FALSE,"신규dep-금형상각후";#N/A,#N/A,FALSE,"신규dep-연구비상각후";#N/A,#N/A,FALSE,"신규dep-기계,공구상각후"}</definedName>
    <definedName name="_s6" localSheetId="10" hidden="1">{#N/A,#N/A,FALSE,"신규dep";#N/A,#N/A,FALSE,"신규dep-금형상각후";#N/A,#N/A,FALSE,"신규dep-연구비상각후";#N/A,#N/A,FALSE,"신규dep-기계,공구상각후"}</definedName>
    <definedName name="_s6" localSheetId="9" hidden="1">{#N/A,#N/A,FALSE,"신규dep";#N/A,#N/A,FALSE,"신규dep-금형상각후";#N/A,#N/A,FALSE,"신규dep-연구비상각후";#N/A,#N/A,FALSE,"신규dep-기계,공구상각후"}</definedName>
    <definedName name="_s6" localSheetId="24" hidden="1">{#N/A,#N/A,FALSE,"신규dep";#N/A,#N/A,FALSE,"신규dep-금형상각후";#N/A,#N/A,FALSE,"신규dep-연구비상각후";#N/A,#N/A,FALSE,"신규dep-기계,공구상각후"}</definedName>
    <definedName name="_s6" localSheetId="7" hidden="1">{#N/A,#N/A,FALSE,"신규dep";#N/A,#N/A,FALSE,"신규dep-금형상각후";#N/A,#N/A,FALSE,"신규dep-연구비상각후";#N/A,#N/A,FALSE,"신규dep-기계,공구상각후"}</definedName>
    <definedName name="_s6" localSheetId="6" hidden="1">{#N/A,#N/A,FALSE,"신규dep";#N/A,#N/A,FALSE,"신규dep-금형상각후";#N/A,#N/A,FALSE,"신규dep-연구비상각후";#N/A,#N/A,FALSE,"신규dep-기계,공구상각후"}</definedName>
    <definedName name="_s6" localSheetId="14" hidden="1">{#N/A,#N/A,FALSE,"신규dep";#N/A,#N/A,FALSE,"신규dep-금형상각후";#N/A,#N/A,FALSE,"신규dep-연구비상각후";#N/A,#N/A,FALSE,"신규dep-기계,공구상각후"}</definedName>
    <definedName name="_s6" localSheetId="15" hidden="1">{#N/A,#N/A,FALSE,"신규dep";#N/A,#N/A,FALSE,"신규dep-금형상각후";#N/A,#N/A,FALSE,"신규dep-연구비상각후";#N/A,#N/A,FALSE,"신규dep-기계,공구상각후"}</definedName>
    <definedName name="_s6" localSheetId="40" hidden="1">{#N/A,#N/A,FALSE,"신규dep";#N/A,#N/A,FALSE,"신규dep-금형상각후";#N/A,#N/A,FALSE,"신규dep-연구비상각후";#N/A,#N/A,FALSE,"신규dep-기계,공구상각후"}</definedName>
    <definedName name="_s6" localSheetId="13" hidden="1">{#N/A,#N/A,FALSE,"신규dep";#N/A,#N/A,FALSE,"신규dep-금형상각후";#N/A,#N/A,FALSE,"신규dep-연구비상각후";#N/A,#N/A,FALSE,"신규dep-기계,공구상각후"}</definedName>
    <definedName name="_s6" localSheetId="22" hidden="1">{#N/A,#N/A,FALSE,"신규dep";#N/A,#N/A,FALSE,"신규dep-금형상각후";#N/A,#N/A,FALSE,"신규dep-연구비상각후";#N/A,#N/A,FALSE,"신규dep-기계,공구상각후"}</definedName>
    <definedName name="_s6" localSheetId="32" hidden="1">{#N/A,#N/A,FALSE,"신규dep";#N/A,#N/A,FALSE,"신규dep-금형상각후";#N/A,#N/A,FALSE,"신규dep-연구비상각후";#N/A,#N/A,FALSE,"신규dep-기계,공구상각후"}</definedName>
    <definedName name="_s6" localSheetId="21" hidden="1">{#N/A,#N/A,FALSE,"신규dep";#N/A,#N/A,FALSE,"신규dep-금형상각후";#N/A,#N/A,FALSE,"신규dep-연구비상각후";#N/A,#N/A,FALSE,"신규dep-기계,공구상각후"}</definedName>
    <definedName name="_s6" localSheetId="4" hidden="1">{#N/A,#N/A,FALSE,"신규dep";#N/A,#N/A,FALSE,"신규dep-금형상각후";#N/A,#N/A,FALSE,"신규dep-연구비상각후";#N/A,#N/A,FALSE,"신규dep-기계,공구상각후"}</definedName>
    <definedName name="_s6" localSheetId="5" hidden="1">{#N/A,#N/A,FALSE,"신규dep";#N/A,#N/A,FALSE,"신규dep-금형상각후";#N/A,#N/A,FALSE,"신규dep-연구비상각후";#N/A,#N/A,FALSE,"신규dep-기계,공구상각후"}</definedName>
    <definedName name="_s6" localSheetId="3" hidden="1">{#N/A,#N/A,FALSE,"신규dep";#N/A,#N/A,FALSE,"신규dep-금형상각후";#N/A,#N/A,FALSE,"신규dep-연구비상각후";#N/A,#N/A,FALSE,"신규dep-기계,공구상각후"}</definedName>
    <definedName name="_s6" localSheetId="35" hidden="1">{#N/A,#N/A,FALSE,"신규dep";#N/A,#N/A,FALSE,"신규dep-금형상각후";#N/A,#N/A,FALSE,"신규dep-연구비상각후";#N/A,#N/A,FALSE,"신규dep-기계,공구상각후"}</definedName>
    <definedName name="_s6" localSheetId="34" hidden="1">{#N/A,#N/A,FALSE,"신규dep";#N/A,#N/A,FALSE,"신규dep-금형상각후";#N/A,#N/A,FALSE,"신규dep-연구비상각후";#N/A,#N/A,FALSE,"신규dep-기계,공구상각후"}</definedName>
    <definedName name="_s6" localSheetId="11" hidden="1">{#N/A,#N/A,FALSE,"신규dep";#N/A,#N/A,FALSE,"신규dep-금형상각후";#N/A,#N/A,FALSE,"신규dep-연구비상각후";#N/A,#N/A,FALSE,"신규dep-기계,공구상각후"}</definedName>
    <definedName name="_s6" localSheetId="16" hidden="1">{#N/A,#N/A,FALSE,"신규dep";#N/A,#N/A,FALSE,"신규dep-금형상각후";#N/A,#N/A,FALSE,"신규dep-연구비상각후";#N/A,#N/A,FALSE,"신규dep-기계,공구상각후"}</definedName>
    <definedName name="_s6" localSheetId="36" hidden="1">{#N/A,#N/A,FALSE,"신규dep";#N/A,#N/A,FALSE,"신규dep-금형상각후";#N/A,#N/A,FALSE,"신규dep-연구비상각후";#N/A,#N/A,FALSE,"신규dep-기계,공구상각후"}</definedName>
    <definedName name="_s6" localSheetId="8" hidden="1">{#N/A,#N/A,FALSE,"신규dep";#N/A,#N/A,FALSE,"신규dep-금형상각후";#N/A,#N/A,FALSE,"신규dep-연구비상각후";#N/A,#N/A,FALSE,"신규dep-기계,공구상각후"}</definedName>
    <definedName name="_s6" localSheetId="12" hidden="1">{#N/A,#N/A,FALSE,"신규dep";#N/A,#N/A,FALSE,"신규dep-금형상각후";#N/A,#N/A,FALSE,"신규dep-연구비상각후";#N/A,#N/A,FALSE,"신규dep-기계,공구상각후"}</definedName>
    <definedName name="_s6" localSheetId="20" hidden="1">{#N/A,#N/A,FALSE,"신규dep";#N/A,#N/A,FALSE,"신규dep-금형상각후";#N/A,#N/A,FALSE,"신규dep-연구비상각후";#N/A,#N/A,FALSE,"신규dep-기계,공구상각후"}</definedName>
    <definedName name="_s6" localSheetId="2" hidden="1">{#N/A,#N/A,FALSE,"신규dep";#N/A,#N/A,FALSE,"신규dep-금형상각후";#N/A,#N/A,FALSE,"신규dep-연구비상각후";#N/A,#N/A,FALSE,"신규dep-기계,공구상각후"}</definedName>
    <definedName name="_s6" localSheetId="33" hidden="1">{#N/A,#N/A,FALSE,"신규dep";#N/A,#N/A,FALSE,"신규dep-금형상각후";#N/A,#N/A,FALSE,"신규dep-연구비상각후";#N/A,#N/A,FALSE,"신규dep-기계,공구상각후"}</definedName>
    <definedName name="_s6" hidden="1">{#N/A,#N/A,FALSE,"신규dep";#N/A,#N/A,FALSE,"신규dep-금형상각후";#N/A,#N/A,FALSE,"신규dep-연구비상각후";#N/A,#N/A,FALSE,"신규dep-기계,공구상각후"}</definedName>
    <definedName name="_s7" localSheetId="0" hidden="1">{#N/A,#N/A,FALSE,"신규dep";#N/A,#N/A,FALSE,"신규dep-금형상각후";#N/A,#N/A,FALSE,"신규dep-연구비상각후";#N/A,#N/A,FALSE,"신규dep-기계,공구상각후"}</definedName>
    <definedName name="_s7" localSheetId="23" hidden="1">{#N/A,#N/A,FALSE,"신규dep";#N/A,#N/A,FALSE,"신규dep-금형상각후";#N/A,#N/A,FALSE,"신규dep-연구비상각후";#N/A,#N/A,FALSE,"신규dep-기계,공구상각후"}</definedName>
    <definedName name="_s7" localSheetId="30" hidden="1">{#N/A,#N/A,FALSE,"신규dep";#N/A,#N/A,FALSE,"신규dep-금형상각후";#N/A,#N/A,FALSE,"신규dep-연구비상각후";#N/A,#N/A,FALSE,"신규dep-기계,공구상각후"}</definedName>
    <definedName name="_s7" localSheetId="31" hidden="1">{#N/A,#N/A,FALSE,"신규dep";#N/A,#N/A,FALSE,"신규dep-금형상각후";#N/A,#N/A,FALSE,"신규dep-연구비상각후";#N/A,#N/A,FALSE,"신규dep-기계,공구상각후"}</definedName>
    <definedName name="_s7" localSheetId="19" hidden="1">{#N/A,#N/A,FALSE,"신규dep";#N/A,#N/A,FALSE,"신규dep-금형상각후";#N/A,#N/A,FALSE,"신규dep-연구비상각후";#N/A,#N/A,FALSE,"신규dep-기계,공구상각후"}</definedName>
    <definedName name="_s7" localSheetId="18" hidden="1">{#N/A,#N/A,FALSE,"신규dep";#N/A,#N/A,FALSE,"신규dep-금형상각후";#N/A,#N/A,FALSE,"신규dep-연구비상각후";#N/A,#N/A,FALSE,"신규dep-기계,공구상각후"}</definedName>
    <definedName name="_s7" localSheetId="17" hidden="1">{#N/A,#N/A,FALSE,"신규dep";#N/A,#N/A,FALSE,"신규dep-금형상각후";#N/A,#N/A,FALSE,"신규dep-연구비상각후";#N/A,#N/A,FALSE,"신규dep-기계,공구상각후"}</definedName>
    <definedName name="_s7" localSheetId="1" hidden="1">{#N/A,#N/A,FALSE,"신규dep";#N/A,#N/A,FALSE,"신규dep-금형상각후";#N/A,#N/A,FALSE,"신규dep-연구비상각후";#N/A,#N/A,FALSE,"신규dep-기계,공구상각후"}</definedName>
    <definedName name="_s7" localSheetId="27" hidden="1">{#N/A,#N/A,FALSE,"신규dep";#N/A,#N/A,FALSE,"신규dep-금형상각후";#N/A,#N/A,FALSE,"신규dep-연구비상각후";#N/A,#N/A,FALSE,"신규dep-기계,공구상각후"}</definedName>
    <definedName name="_s7" localSheetId="28" hidden="1">{#N/A,#N/A,FALSE,"신규dep";#N/A,#N/A,FALSE,"신규dep-금형상각후";#N/A,#N/A,FALSE,"신규dep-연구비상각후";#N/A,#N/A,FALSE,"신규dep-기계,공구상각후"}</definedName>
    <definedName name="_s7" localSheetId="26" hidden="1">{#N/A,#N/A,FALSE,"신규dep";#N/A,#N/A,FALSE,"신규dep-금형상각후";#N/A,#N/A,FALSE,"신규dep-연구비상각후";#N/A,#N/A,FALSE,"신규dep-기계,공구상각후"}</definedName>
    <definedName name="_s7" localSheetId="29" hidden="1">{#N/A,#N/A,FALSE,"신규dep";#N/A,#N/A,FALSE,"신규dep-금형상각후";#N/A,#N/A,FALSE,"신규dep-연구비상각후";#N/A,#N/A,FALSE,"신규dep-기계,공구상각후"}</definedName>
    <definedName name="_s7" localSheetId="37" hidden="1">{#N/A,#N/A,FALSE,"신규dep";#N/A,#N/A,FALSE,"신규dep-금형상각후";#N/A,#N/A,FALSE,"신규dep-연구비상각후";#N/A,#N/A,FALSE,"신규dep-기계,공구상각후"}</definedName>
    <definedName name="_s7" localSheetId="38" hidden="1">{#N/A,#N/A,FALSE,"신규dep";#N/A,#N/A,FALSE,"신규dep-금형상각후";#N/A,#N/A,FALSE,"신규dep-연구비상각후";#N/A,#N/A,FALSE,"신규dep-기계,공구상각후"}</definedName>
    <definedName name="_s7" localSheetId="39" hidden="1">{#N/A,#N/A,FALSE,"신규dep";#N/A,#N/A,FALSE,"신규dep-금형상각후";#N/A,#N/A,FALSE,"신규dep-연구비상각후";#N/A,#N/A,FALSE,"신규dep-기계,공구상각후"}</definedName>
    <definedName name="_s7" localSheetId="25" hidden="1">{#N/A,#N/A,FALSE,"신규dep";#N/A,#N/A,FALSE,"신규dep-금형상각후";#N/A,#N/A,FALSE,"신규dep-연구비상각후";#N/A,#N/A,FALSE,"신규dep-기계,공구상각후"}</definedName>
    <definedName name="_s7" localSheetId="10" hidden="1">{#N/A,#N/A,FALSE,"신규dep";#N/A,#N/A,FALSE,"신규dep-금형상각후";#N/A,#N/A,FALSE,"신규dep-연구비상각후";#N/A,#N/A,FALSE,"신규dep-기계,공구상각후"}</definedName>
    <definedName name="_s7" localSheetId="9" hidden="1">{#N/A,#N/A,FALSE,"신규dep";#N/A,#N/A,FALSE,"신규dep-금형상각후";#N/A,#N/A,FALSE,"신규dep-연구비상각후";#N/A,#N/A,FALSE,"신규dep-기계,공구상각후"}</definedName>
    <definedName name="_s7" localSheetId="24" hidden="1">{#N/A,#N/A,FALSE,"신규dep";#N/A,#N/A,FALSE,"신규dep-금형상각후";#N/A,#N/A,FALSE,"신규dep-연구비상각후";#N/A,#N/A,FALSE,"신규dep-기계,공구상각후"}</definedName>
    <definedName name="_s7" localSheetId="7" hidden="1">{#N/A,#N/A,FALSE,"신규dep";#N/A,#N/A,FALSE,"신규dep-금형상각후";#N/A,#N/A,FALSE,"신규dep-연구비상각후";#N/A,#N/A,FALSE,"신규dep-기계,공구상각후"}</definedName>
    <definedName name="_s7" localSheetId="6" hidden="1">{#N/A,#N/A,FALSE,"신규dep";#N/A,#N/A,FALSE,"신규dep-금형상각후";#N/A,#N/A,FALSE,"신규dep-연구비상각후";#N/A,#N/A,FALSE,"신규dep-기계,공구상각후"}</definedName>
    <definedName name="_s7" localSheetId="14" hidden="1">{#N/A,#N/A,FALSE,"신규dep";#N/A,#N/A,FALSE,"신규dep-금형상각후";#N/A,#N/A,FALSE,"신규dep-연구비상각후";#N/A,#N/A,FALSE,"신규dep-기계,공구상각후"}</definedName>
    <definedName name="_s7" localSheetId="15" hidden="1">{#N/A,#N/A,FALSE,"신규dep";#N/A,#N/A,FALSE,"신규dep-금형상각후";#N/A,#N/A,FALSE,"신규dep-연구비상각후";#N/A,#N/A,FALSE,"신규dep-기계,공구상각후"}</definedName>
    <definedName name="_s7" localSheetId="40" hidden="1">{#N/A,#N/A,FALSE,"신규dep";#N/A,#N/A,FALSE,"신규dep-금형상각후";#N/A,#N/A,FALSE,"신규dep-연구비상각후";#N/A,#N/A,FALSE,"신규dep-기계,공구상각후"}</definedName>
    <definedName name="_s7" localSheetId="13" hidden="1">{#N/A,#N/A,FALSE,"신규dep";#N/A,#N/A,FALSE,"신규dep-금형상각후";#N/A,#N/A,FALSE,"신규dep-연구비상각후";#N/A,#N/A,FALSE,"신규dep-기계,공구상각후"}</definedName>
    <definedName name="_s7" localSheetId="22" hidden="1">{#N/A,#N/A,FALSE,"신규dep";#N/A,#N/A,FALSE,"신규dep-금형상각후";#N/A,#N/A,FALSE,"신규dep-연구비상각후";#N/A,#N/A,FALSE,"신규dep-기계,공구상각후"}</definedName>
    <definedName name="_s7" localSheetId="32" hidden="1">{#N/A,#N/A,FALSE,"신규dep";#N/A,#N/A,FALSE,"신규dep-금형상각후";#N/A,#N/A,FALSE,"신규dep-연구비상각후";#N/A,#N/A,FALSE,"신규dep-기계,공구상각후"}</definedName>
    <definedName name="_s7" localSheetId="21" hidden="1">{#N/A,#N/A,FALSE,"신규dep";#N/A,#N/A,FALSE,"신규dep-금형상각후";#N/A,#N/A,FALSE,"신규dep-연구비상각후";#N/A,#N/A,FALSE,"신규dep-기계,공구상각후"}</definedName>
    <definedName name="_s7" localSheetId="4" hidden="1">{#N/A,#N/A,FALSE,"신규dep";#N/A,#N/A,FALSE,"신규dep-금형상각후";#N/A,#N/A,FALSE,"신규dep-연구비상각후";#N/A,#N/A,FALSE,"신규dep-기계,공구상각후"}</definedName>
    <definedName name="_s7" localSheetId="5" hidden="1">{#N/A,#N/A,FALSE,"신규dep";#N/A,#N/A,FALSE,"신규dep-금형상각후";#N/A,#N/A,FALSE,"신규dep-연구비상각후";#N/A,#N/A,FALSE,"신규dep-기계,공구상각후"}</definedName>
    <definedName name="_s7" localSheetId="3" hidden="1">{#N/A,#N/A,FALSE,"신규dep";#N/A,#N/A,FALSE,"신규dep-금형상각후";#N/A,#N/A,FALSE,"신규dep-연구비상각후";#N/A,#N/A,FALSE,"신규dep-기계,공구상각후"}</definedName>
    <definedName name="_s7" localSheetId="35" hidden="1">{#N/A,#N/A,FALSE,"신규dep";#N/A,#N/A,FALSE,"신규dep-금형상각후";#N/A,#N/A,FALSE,"신규dep-연구비상각후";#N/A,#N/A,FALSE,"신규dep-기계,공구상각후"}</definedName>
    <definedName name="_s7" localSheetId="34" hidden="1">{#N/A,#N/A,FALSE,"신규dep";#N/A,#N/A,FALSE,"신규dep-금형상각후";#N/A,#N/A,FALSE,"신규dep-연구비상각후";#N/A,#N/A,FALSE,"신규dep-기계,공구상각후"}</definedName>
    <definedName name="_s7" localSheetId="11" hidden="1">{#N/A,#N/A,FALSE,"신규dep";#N/A,#N/A,FALSE,"신규dep-금형상각후";#N/A,#N/A,FALSE,"신규dep-연구비상각후";#N/A,#N/A,FALSE,"신규dep-기계,공구상각후"}</definedName>
    <definedName name="_s7" localSheetId="16" hidden="1">{#N/A,#N/A,FALSE,"신규dep";#N/A,#N/A,FALSE,"신규dep-금형상각후";#N/A,#N/A,FALSE,"신규dep-연구비상각후";#N/A,#N/A,FALSE,"신규dep-기계,공구상각후"}</definedName>
    <definedName name="_s7" localSheetId="36" hidden="1">{#N/A,#N/A,FALSE,"신규dep";#N/A,#N/A,FALSE,"신규dep-금형상각후";#N/A,#N/A,FALSE,"신규dep-연구비상각후";#N/A,#N/A,FALSE,"신규dep-기계,공구상각후"}</definedName>
    <definedName name="_s7" localSheetId="8" hidden="1">{#N/A,#N/A,FALSE,"신규dep";#N/A,#N/A,FALSE,"신규dep-금형상각후";#N/A,#N/A,FALSE,"신규dep-연구비상각후";#N/A,#N/A,FALSE,"신규dep-기계,공구상각후"}</definedName>
    <definedName name="_s7" localSheetId="12" hidden="1">{#N/A,#N/A,FALSE,"신규dep";#N/A,#N/A,FALSE,"신규dep-금형상각후";#N/A,#N/A,FALSE,"신규dep-연구비상각후";#N/A,#N/A,FALSE,"신규dep-기계,공구상각후"}</definedName>
    <definedName name="_s7" localSheetId="20" hidden="1">{#N/A,#N/A,FALSE,"신규dep";#N/A,#N/A,FALSE,"신규dep-금형상각후";#N/A,#N/A,FALSE,"신규dep-연구비상각후";#N/A,#N/A,FALSE,"신규dep-기계,공구상각후"}</definedName>
    <definedName name="_s7" localSheetId="2" hidden="1">{#N/A,#N/A,FALSE,"신규dep";#N/A,#N/A,FALSE,"신규dep-금형상각후";#N/A,#N/A,FALSE,"신규dep-연구비상각후";#N/A,#N/A,FALSE,"신규dep-기계,공구상각후"}</definedName>
    <definedName name="_s7" localSheetId="33" hidden="1">{#N/A,#N/A,FALSE,"신규dep";#N/A,#N/A,FALSE,"신규dep-금형상각후";#N/A,#N/A,FALSE,"신규dep-연구비상각후";#N/A,#N/A,FALSE,"신규dep-기계,공구상각후"}</definedName>
    <definedName name="_s7" hidden="1">{#N/A,#N/A,FALSE,"신규dep";#N/A,#N/A,FALSE,"신규dep-금형상각후";#N/A,#N/A,FALSE,"신규dep-연구비상각후";#N/A,#N/A,FALSE,"신규dep-기계,공구상각후"}</definedName>
    <definedName name="_s8" localSheetId="0" hidden="1">{#N/A,#N/A,FALSE,"신규dep";#N/A,#N/A,FALSE,"신규dep-금형상각후";#N/A,#N/A,FALSE,"신규dep-연구비상각후";#N/A,#N/A,FALSE,"신규dep-기계,공구상각후"}</definedName>
    <definedName name="_s8" localSheetId="23" hidden="1">{#N/A,#N/A,FALSE,"신규dep";#N/A,#N/A,FALSE,"신규dep-금형상각후";#N/A,#N/A,FALSE,"신규dep-연구비상각후";#N/A,#N/A,FALSE,"신규dep-기계,공구상각후"}</definedName>
    <definedName name="_s8" localSheetId="30" hidden="1">{#N/A,#N/A,FALSE,"신규dep";#N/A,#N/A,FALSE,"신규dep-금형상각후";#N/A,#N/A,FALSE,"신규dep-연구비상각후";#N/A,#N/A,FALSE,"신규dep-기계,공구상각후"}</definedName>
    <definedName name="_s8" localSheetId="31" hidden="1">{#N/A,#N/A,FALSE,"신규dep";#N/A,#N/A,FALSE,"신규dep-금형상각후";#N/A,#N/A,FALSE,"신규dep-연구비상각후";#N/A,#N/A,FALSE,"신규dep-기계,공구상각후"}</definedName>
    <definedName name="_s8" localSheetId="19" hidden="1">{#N/A,#N/A,FALSE,"신규dep";#N/A,#N/A,FALSE,"신규dep-금형상각후";#N/A,#N/A,FALSE,"신규dep-연구비상각후";#N/A,#N/A,FALSE,"신규dep-기계,공구상각후"}</definedName>
    <definedName name="_s8" localSheetId="18" hidden="1">{#N/A,#N/A,FALSE,"신규dep";#N/A,#N/A,FALSE,"신규dep-금형상각후";#N/A,#N/A,FALSE,"신규dep-연구비상각후";#N/A,#N/A,FALSE,"신규dep-기계,공구상각후"}</definedName>
    <definedName name="_s8" localSheetId="17" hidden="1">{#N/A,#N/A,FALSE,"신규dep";#N/A,#N/A,FALSE,"신규dep-금형상각후";#N/A,#N/A,FALSE,"신규dep-연구비상각후";#N/A,#N/A,FALSE,"신규dep-기계,공구상각후"}</definedName>
    <definedName name="_s8" localSheetId="1" hidden="1">{#N/A,#N/A,FALSE,"신규dep";#N/A,#N/A,FALSE,"신규dep-금형상각후";#N/A,#N/A,FALSE,"신규dep-연구비상각후";#N/A,#N/A,FALSE,"신규dep-기계,공구상각후"}</definedName>
    <definedName name="_s8" localSheetId="27" hidden="1">{#N/A,#N/A,FALSE,"신규dep";#N/A,#N/A,FALSE,"신규dep-금형상각후";#N/A,#N/A,FALSE,"신규dep-연구비상각후";#N/A,#N/A,FALSE,"신규dep-기계,공구상각후"}</definedName>
    <definedName name="_s8" localSheetId="28" hidden="1">{#N/A,#N/A,FALSE,"신규dep";#N/A,#N/A,FALSE,"신규dep-금형상각후";#N/A,#N/A,FALSE,"신규dep-연구비상각후";#N/A,#N/A,FALSE,"신규dep-기계,공구상각후"}</definedName>
    <definedName name="_s8" localSheetId="26" hidden="1">{#N/A,#N/A,FALSE,"신규dep";#N/A,#N/A,FALSE,"신규dep-금형상각후";#N/A,#N/A,FALSE,"신규dep-연구비상각후";#N/A,#N/A,FALSE,"신규dep-기계,공구상각후"}</definedName>
    <definedName name="_s8" localSheetId="29" hidden="1">{#N/A,#N/A,FALSE,"신규dep";#N/A,#N/A,FALSE,"신규dep-금형상각후";#N/A,#N/A,FALSE,"신규dep-연구비상각후";#N/A,#N/A,FALSE,"신규dep-기계,공구상각후"}</definedName>
    <definedName name="_s8" localSheetId="37" hidden="1">{#N/A,#N/A,FALSE,"신규dep";#N/A,#N/A,FALSE,"신규dep-금형상각후";#N/A,#N/A,FALSE,"신규dep-연구비상각후";#N/A,#N/A,FALSE,"신규dep-기계,공구상각후"}</definedName>
    <definedName name="_s8" localSheetId="38" hidden="1">{#N/A,#N/A,FALSE,"신규dep";#N/A,#N/A,FALSE,"신규dep-금형상각후";#N/A,#N/A,FALSE,"신규dep-연구비상각후";#N/A,#N/A,FALSE,"신규dep-기계,공구상각후"}</definedName>
    <definedName name="_s8" localSheetId="39" hidden="1">{#N/A,#N/A,FALSE,"신규dep";#N/A,#N/A,FALSE,"신규dep-금형상각후";#N/A,#N/A,FALSE,"신규dep-연구비상각후";#N/A,#N/A,FALSE,"신규dep-기계,공구상각후"}</definedName>
    <definedName name="_s8" localSheetId="25" hidden="1">{#N/A,#N/A,FALSE,"신규dep";#N/A,#N/A,FALSE,"신규dep-금형상각후";#N/A,#N/A,FALSE,"신규dep-연구비상각후";#N/A,#N/A,FALSE,"신규dep-기계,공구상각후"}</definedName>
    <definedName name="_s8" localSheetId="10" hidden="1">{#N/A,#N/A,FALSE,"신규dep";#N/A,#N/A,FALSE,"신규dep-금형상각후";#N/A,#N/A,FALSE,"신규dep-연구비상각후";#N/A,#N/A,FALSE,"신규dep-기계,공구상각후"}</definedName>
    <definedName name="_s8" localSheetId="9" hidden="1">{#N/A,#N/A,FALSE,"신규dep";#N/A,#N/A,FALSE,"신규dep-금형상각후";#N/A,#N/A,FALSE,"신규dep-연구비상각후";#N/A,#N/A,FALSE,"신규dep-기계,공구상각후"}</definedName>
    <definedName name="_s8" localSheetId="24" hidden="1">{#N/A,#N/A,FALSE,"신규dep";#N/A,#N/A,FALSE,"신규dep-금형상각후";#N/A,#N/A,FALSE,"신규dep-연구비상각후";#N/A,#N/A,FALSE,"신규dep-기계,공구상각후"}</definedName>
    <definedName name="_s8" localSheetId="7" hidden="1">{#N/A,#N/A,FALSE,"신규dep";#N/A,#N/A,FALSE,"신규dep-금형상각후";#N/A,#N/A,FALSE,"신규dep-연구비상각후";#N/A,#N/A,FALSE,"신규dep-기계,공구상각후"}</definedName>
    <definedName name="_s8" localSheetId="6" hidden="1">{#N/A,#N/A,FALSE,"신규dep";#N/A,#N/A,FALSE,"신규dep-금형상각후";#N/A,#N/A,FALSE,"신규dep-연구비상각후";#N/A,#N/A,FALSE,"신규dep-기계,공구상각후"}</definedName>
    <definedName name="_s8" localSheetId="14" hidden="1">{#N/A,#N/A,FALSE,"신규dep";#N/A,#N/A,FALSE,"신규dep-금형상각후";#N/A,#N/A,FALSE,"신규dep-연구비상각후";#N/A,#N/A,FALSE,"신규dep-기계,공구상각후"}</definedName>
    <definedName name="_s8" localSheetId="15" hidden="1">{#N/A,#N/A,FALSE,"신규dep";#N/A,#N/A,FALSE,"신규dep-금형상각후";#N/A,#N/A,FALSE,"신규dep-연구비상각후";#N/A,#N/A,FALSE,"신규dep-기계,공구상각후"}</definedName>
    <definedName name="_s8" localSheetId="40" hidden="1">{#N/A,#N/A,FALSE,"신규dep";#N/A,#N/A,FALSE,"신규dep-금형상각후";#N/A,#N/A,FALSE,"신규dep-연구비상각후";#N/A,#N/A,FALSE,"신규dep-기계,공구상각후"}</definedName>
    <definedName name="_s8" localSheetId="13" hidden="1">{#N/A,#N/A,FALSE,"신규dep";#N/A,#N/A,FALSE,"신규dep-금형상각후";#N/A,#N/A,FALSE,"신규dep-연구비상각후";#N/A,#N/A,FALSE,"신규dep-기계,공구상각후"}</definedName>
    <definedName name="_s8" localSheetId="22" hidden="1">{#N/A,#N/A,FALSE,"신규dep";#N/A,#N/A,FALSE,"신규dep-금형상각후";#N/A,#N/A,FALSE,"신규dep-연구비상각후";#N/A,#N/A,FALSE,"신규dep-기계,공구상각후"}</definedName>
    <definedName name="_s8" localSheetId="32" hidden="1">{#N/A,#N/A,FALSE,"신규dep";#N/A,#N/A,FALSE,"신규dep-금형상각후";#N/A,#N/A,FALSE,"신규dep-연구비상각후";#N/A,#N/A,FALSE,"신규dep-기계,공구상각후"}</definedName>
    <definedName name="_s8" localSheetId="21" hidden="1">{#N/A,#N/A,FALSE,"신규dep";#N/A,#N/A,FALSE,"신규dep-금형상각후";#N/A,#N/A,FALSE,"신규dep-연구비상각후";#N/A,#N/A,FALSE,"신규dep-기계,공구상각후"}</definedName>
    <definedName name="_s8" localSheetId="4" hidden="1">{#N/A,#N/A,FALSE,"신규dep";#N/A,#N/A,FALSE,"신규dep-금형상각후";#N/A,#N/A,FALSE,"신규dep-연구비상각후";#N/A,#N/A,FALSE,"신규dep-기계,공구상각후"}</definedName>
    <definedName name="_s8" localSheetId="5" hidden="1">{#N/A,#N/A,FALSE,"신규dep";#N/A,#N/A,FALSE,"신규dep-금형상각후";#N/A,#N/A,FALSE,"신규dep-연구비상각후";#N/A,#N/A,FALSE,"신규dep-기계,공구상각후"}</definedName>
    <definedName name="_s8" localSheetId="3" hidden="1">{#N/A,#N/A,FALSE,"신규dep";#N/A,#N/A,FALSE,"신규dep-금형상각후";#N/A,#N/A,FALSE,"신규dep-연구비상각후";#N/A,#N/A,FALSE,"신규dep-기계,공구상각후"}</definedName>
    <definedName name="_s8" localSheetId="35" hidden="1">{#N/A,#N/A,FALSE,"신규dep";#N/A,#N/A,FALSE,"신규dep-금형상각후";#N/A,#N/A,FALSE,"신규dep-연구비상각후";#N/A,#N/A,FALSE,"신규dep-기계,공구상각후"}</definedName>
    <definedName name="_s8" localSheetId="34" hidden="1">{#N/A,#N/A,FALSE,"신규dep";#N/A,#N/A,FALSE,"신규dep-금형상각후";#N/A,#N/A,FALSE,"신규dep-연구비상각후";#N/A,#N/A,FALSE,"신규dep-기계,공구상각후"}</definedName>
    <definedName name="_s8" localSheetId="11" hidden="1">{#N/A,#N/A,FALSE,"신규dep";#N/A,#N/A,FALSE,"신규dep-금형상각후";#N/A,#N/A,FALSE,"신규dep-연구비상각후";#N/A,#N/A,FALSE,"신규dep-기계,공구상각후"}</definedName>
    <definedName name="_s8" localSheetId="16" hidden="1">{#N/A,#N/A,FALSE,"신규dep";#N/A,#N/A,FALSE,"신규dep-금형상각후";#N/A,#N/A,FALSE,"신규dep-연구비상각후";#N/A,#N/A,FALSE,"신규dep-기계,공구상각후"}</definedName>
    <definedName name="_s8" localSheetId="36" hidden="1">{#N/A,#N/A,FALSE,"신규dep";#N/A,#N/A,FALSE,"신규dep-금형상각후";#N/A,#N/A,FALSE,"신규dep-연구비상각후";#N/A,#N/A,FALSE,"신규dep-기계,공구상각후"}</definedName>
    <definedName name="_s8" localSheetId="8" hidden="1">{#N/A,#N/A,FALSE,"신규dep";#N/A,#N/A,FALSE,"신규dep-금형상각후";#N/A,#N/A,FALSE,"신규dep-연구비상각후";#N/A,#N/A,FALSE,"신규dep-기계,공구상각후"}</definedName>
    <definedName name="_s8" localSheetId="12" hidden="1">{#N/A,#N/A,FALSE,"신규dep";#N/A,#N/A,FALSE,"신규dep-금형상각후";#N/A,#N/A,FALSE,"신규dep-연구비상각후";#N/A,#N/A,FALSE,"신규dep-기계,공구상각후"}</definedName>
    <definedName name="_s8" localSheetId="20" hidden="1">{#N/A,#N/A,FALSE,"신규dep";#N/A,#N/A,FALSE,"신규dep-금형상각후";#N/A,#N/A,FALSE,"신규dep-연구비상각후";#N/A,#N/A,FALSE,"신규dep-기계,공구상각후"}</definedName>
    <definedName name="_s8" localSheetId="2" hidden="1">{#N/A,#N/A,FALSE,"신규dep";#N/A,#N/A,FALSE,"신규dep-금형상각후";#N/A,#N/A,FALSE,"신규dep-연구비상각후";#N/A,#N/A,FALSE,"신규dep-기계,공구상각후"}</definedName>
    <definedName name="_s8" localSheetId="33" hidden="1">{#N/A,#N/A,FALSE,"신규dep";#N/A,#N/A,FALSE,"신규dep-금형상각후";#N/A,#N/A,FALSE,"신규dep-연구비상각후";#N/A,#N/A,FALSE,"신규dep-기계,공구상각후"}</definedName>
    <definedName name="_s8" hidden="1">{#N/A,#N/A,FALSE,"신규dep";#N/A,#N/A,FALSE,"신규dep-금형상각후";#N/A,#N/A,FALSE,"신규dep-연구비상각후";#N/A,#N/A,FALSE,"신규dep-기계,공구상각후"}</definedName>
    <definedName name="_SDW1" hidden="1">#REF!</definedName>
    <definedName name="_SHT1" hidden="1">{#N/A,#N/A,FALSE,"신규dep";#N/A,#N/A,FALSE,"신규dep-금형상각후";#N/A,#N/A,FALSE,"신규dep-연구비상각후";#N/A,#N/A,FALSE,"신규dep-기계,공구상각후"}</definedName>
    <definedName name="_Sort" localSheetId="0" hidden="1">#REF!</definedName>
    <definedName name="_Sort" localSheetId="23" hidden="1">#REF!</definedName>
    <definedName name="_Sort" localSheetId="30" hidden="1">#REF!</definedName>
    <definedName name="_Sort" localSheetId="31" hidden="1">#REF!</definedName>
    <definedName name="_Sort" localSheetId="19" hidden="1">#REF!</definedName>
    <definedName name="_Sort" localSheetId="18" hidden="1">#REF!</definedName>
    <definedName name="_Sort" localSheetId="17" hidden="1">#REF!</definedName>
    <definedName name="_Sort" localSheetId="1" hidden="1">#REF!</definedName>
    <definedName name="_Sort" localSheetId="27" hidden="1">#REF!</definedName>
    <definedName name="_Sort" localSheetId="28" hidden="1">#REF!</definedName>
    <definedName name="_Sort" localSheetId="26" hidden="1">#REF!</definedName>
    <definedName name="_Sort" localSheetId="29" hidden="1">#REF!</definedName>
    <definedName name="_Sort" localSheetId="37" hidden="1">#REF!</definedName>
    <definedName name="_Sort" localSheetId="38" hidden="1">#REF!</definedName>
    <definedName name="_Sort" localSheetId="39" hidden="1">#REF!</definedName>
    <definedName name="_Sort" localSheetId="25" hidden="1">#REF!</definedName>
    <definedName name="_Sort" localSheetId="10" hidden="1">#REF!</definedName>
    <definedName name="_Sort" localSheetId="9" hidden="1">#REF!</definedName>
    <definedName name="_Sort" localSheetId="24" hidden="1">#REF!</definedName>
    <definedName name="_Sort" localSheetId="7" hidden="1">#REF!</definedName>
    <definedName name="_Sort" localSheetId="6" hidden="1">#REF!</definedName>
    <definedName name="_Sort" localSheetId="14" hidden="1">#REF!</definedName>
    <definedName name="_Sort" localSheetId="15" hidden="1">#REF!</definedName>
    <definedName name="_Sort" localSheetId="40" hidden="1">#REF!</definedName>
    <definedName name="_Sort" localSheetId="13" hidden="1">#REF!</definedName>
    <definedName name="_Sort" localSheetId="22" hidden="1">#REF!</definedName>
    <definedName name="_Sort" localSheetId="32" hidden="1">#REF!</definedName>
    <definedName name="_Sort" localSheetId="21" hidden="1">#REF!</definedName>
    <definedName name="_Sort" localSheetId="4" hidden="1">#REF!</definedName>
    <definedName name="_Sort" localSheetId="5" hidden="1">#REF!</definedName>
    <definedName name="_Sort" localSheetId="3" hidden="1">#REF!</definedName>
    <definedName name="_Sort" localSheetId="35" hidden="1">#REF!</definedName>
    <definedName name="_Sort" localSheetId="34" hidden="1">#REF!</definedName>
    <definedName name="_Sort" localSheetId="11" hidden="1">#REF!</definedName>
    <definedName name="_Sort" localSheetId="16" hidden="1">#REF!</definedName>
    <definedName name="_Sort" localSheetId="36" hidden="1">#REF!</definedName>
    <definedName name="_Sort" localSheetId="8" hidden="1">#REF!</definedName>
    <definedName name="_Sort" localSheetId="12" hidden="1">#REF!</definedName>
    <definedName name="_Sort" localSheetId="20" hidden="1">#REF!</definedName>
    <definedName name="_Sort" localSheetId="2" hidden="1">#REF!</definedName>
    <definedName name="_Sort" localSheetId="33" hidden="1">#REF!</definedName>
    <definedName name="_Sort" hidden="1">#REF!</definedName>
    <definedName name="_Sort2" localSheetId="40" hidden="1">#REF!</definedName>
    <definedName name="_Sort2" hidden="1">#REF!</definedName>
    <definedName name="_SUM1" hidden="1">{#N/A,#N/A,FALSE,"단축1";#N/A,#N/A,FALSE,"단축2";#N/A,#N/A,FALSE,"단축3";#N/A,#N/A,FALSE,"장축";#N/A,#N/A,FALSE,"4WD"}</definedName>
    <definedName name="_T2" hidden="1">{#N/A,#N/A,FALSE,"단축1";#N/A,#N/A,FALSE,"단축2";#N/A,#N/A,FALSE,"단축3";#N/A,#N/A,FALSE,"장축";#N/A,#N/A,FALSE,"4WD"}</definedName>
    <definedName name="_w" localSheetId="40" hidden="1">#REF!</definedName>
    <definedName name="_w" hidden="1">#REF!</definedName>
    <definedName name="_w1" localSheetId="0" hidden="1">{#N/A,#N/A,FALSE,"신규dep";#N/A,#N/A,FALSE,"신규dep-금형상각후";#N/A,#N/A,FALSE,"신규dep-연구비상각후";#N/A,#N/A,FALSE,"신규dep-기계,공구상각후"}</definedName>
    <definedName name="_w1" localSheetId="23" hidden="1">{#N/A,#N/A,FALSE,"신규dep";#N/A,#N/A,FALSE,"신규dep-금형상각후";#N/A,#N/A,FALSE,"신규dep-연구비상각후";#N/A,#N/A,FALSE,"신규dep-기계,공구상각후"}</definedName>
    <definedName name="_w1" localSheetId="30" hidden="1">{#N/A,#N/A,FALSE,"신규dep";#N/A,#N/A,FALSE,"신규dep-금형상각후";#N/A,#N/A,FALSE,"신규dep-연구비상각후";#N/A,#N/A,FALSE,"신규dep-기계,공구상각후"}</definedName>
    <definedName name="_w1" localSheetId="31" hidden="1">{#N/A,#N/A,FALSE,"신규dep";#N/A,#N/A,FALSE,"신규dep-금형상각후";#N/A,#N/A,FALSE,"신규dep-연구비상각후";#N/A,#N/A,FALSE,"신규dep-기계,공구상각후"}</definedName>
    <definedName name="_w1" localSheetId="19" hidden="1">{#N/A,#N/A,FALSE,"신규dep";#N/A,#N/A,FALSE,"신규dep-금형상각후";#N/A,#N/A,FALSE,"신규dep-연구비상각후";#N/A,#N/A,FALSE,"신규dep-기계,공구상각후"}</definedName>
    <definedName name="_w1" localSheetId="18" hidden="1">{#N/A,#N/A,FALSE,"신규dep";#N/A,#N/A,FALSE,"신규dep-금형상각후";#N/A,#N/A,FALSE,"신규dep-연구비상각후";#N/A,#N/A,FALSE,"신규dep-기계,공구상각후"}</definedName>
    <definedName name="_w1" localSheetId="17" hidden="1">{#N/A,#N/A,FALSE,"신규dep";#N/A,#N/A,FALSE,"신규dep-금형상각후";#N/A,#N/A,FALSE,"신규dep-연구비상각후";#N/A,#N/A,FALSE,"신규dep-기계,공구상각후"}</definedName>
    <definedName name="_w1" localSheetId="1" hidden="1">{#N/A,#N/A,FALSE,"신규dep";#N/A,#N/A,FALSE,"신규dep-금형상각후";#N/A,#N/A,FALSE,"신규dep-연구비상각후";#N/A,#N/A,FALSE,"신규dep-기계,공구상각후"}</definedName>
    <definedName name="_w1" localSheetId="27" hidden="1">{#N/A,#N/A,FALSE,"신규dep";#N/A,#N/A,FALSE,"신규dep-금형상각후";#N/A,#N/A,FALSE,"신규dep-연구비상각후";#N/A,#N/A,FALSE,"신규dep-기계,공구상각후"}</definedName>
    <definedName name="_w1" localSheetId="28" hidden="1">{#N/A,#N/A,FALSE,"신규dep";#N/A,#N/A,FALSE,"신규dep-금형상각후";#N/A,#N/A,FALSE,"신규dep-연구비상각후";#N/A,#N/A,FALSE,"신규dep-기계,공구상각후"}</definedName>
    <definedName name="_w1" localSheetId="26" hidden="1">{#N/A,#N/A,FALSE,"신규dep";#N/A,#N/A,FALSE,"신규dep-금형상각후";#N/A,#N/A,FALSE,"신규dep-연구비상각후";#N/A,#N/A,FALSE,"신규dep-기계,공구상각후"}</definedName>
    <definedName name="_w1" localSheetId="29" hidden="1">{#N/A,#N/A,FALSE,"신규dep";#N/A,#N/A,FALSE,"신규dep-금형상각후";#N/A,#N/A,FALSE,"신규dep-연구비상각후";#N/A,#N/A,FALSE,"신규dep-기계,공구상각후"}</definedName>
    <definedName name="_w1" localSheetId="37" hidden="1">{#N/A,#N/A,FALSE,"신규dep";#N/A,#N/A,FALSE,"신규dep-금형상각후";#N/A,#N/A,FALSE,"신규dep-연구비상각후";#N/A,#N/A,FALSE,"신규dep-기계,공구상각후"}</definedName>
    <definedName name="_w1" localSheetId="38" hidden="1">{#N/A,#N/A,FALSE,"신규dep";#N/A,#N/A,FALSE,"신규dep-금형상각후";#N/A,#N/A,FALSE,"신규dep-연구비상각후";#N/A,#N/A,FALSE,"신규dep-기계,공구상각후"}</definedName>
    <definedName name="_w1" localSheetId="39" hidden="1">{#N/A,#N/A,FALSE,"신규dep";#N/A,#N/A,FALSE,"신규dep-금형상각후";#N/A,#N/A,FALSE,"신규dep-연구비상각후";#N/A,#N/A,FALSE,"신규dep-기계,공구상각후"}</definedName>
    <definedName name="_w1" localSheetId="25" hidden="1">{#N/A,#N/A,FALSE,"신규dep";#N/A,#N/A,FALSE,"신규dep-금형상각후";#N/A,#N/A,FALSE,"신규dep-연구비상각후";#N/A,#N/A,FALSE,"신규dep-기계,공구상각후"}</definedName>
    <definedName name="_w1" localSheetId="10" hidden="1">{#N/A,#N/A,FALSE,"신규dep";#N/A,#N/A,FALSE,"신규dep-금형상각후";#N/A,#N/A,FALSE,"신규dep-연구비상각후";#N/A,#N/A,FALSE,"신규dep-기계,공구상각후"}</definedName>
    <definedName name="_w1" localSheetId="9" hidden="1">{#N/A,#N/A,FALSE,"신규dep";#N/A,#N/A,FALSE,"신규dep-금형상각후";#N/A,#N/A,FALSE,"신규dep-연구비상각후";#N/A,#N/A,FALSE,"신규dep-기계,공구상각후"}</definedName>
    <definedName name="_w1" localSheetId="24" hidden="1">{#N/A,#N/A,FALSE,"신규dep";#N/A,#N/A,FALSE,"신규dep-금형상각후";#N/A,#N/A,FALSE,"신규dep-연구비상각후";#N/A,#N/A,FALSE,"신규dep-기계,공구상각후"}</definedName>
    <definedName name="_w1" localSheetId="7" hidden="1">{#N/A,#N/A,FALSE,"신규dep";#N/A,#N/A,FALSE,"신규dep-금형상각후";#N/A,#N/A,FALSE,"신규dep-연구비상각후";#N/A,#N/A,FALSE,"신규dep-기계,공구상각후"}</definedName>
    <definedName name="_w1" localSheetId="6" hidden="1">{#N/A,#N/A,FALSE,"신규dep";#N/A,#N/A,FALSE,"신규dep-금형상각후";#N/A,#N/A,FALSE,"신규dep-연구비상각후";#N/A,#N/A,FALSE,"신규dep-기계,공구상각후"}</definedName>
    <definedName name="_w1" localSheetId="14" hidden="1">{#N/A,#N/A,FALSE,"신규dep";#N/A,#N/A,FALSE,"신규dep-금형상각후";#N/A,#N/A,FALSE,"신규dep-연구비상각후";#N/A,#N/A,FALSE,"신규dep-기계,공구상각후"}</definedName>
    <definedName name="_w1" localSheetId="15" hidden="1">{#N/A,#N/A,FALSE,"신규dep";#N/A,#N/A,FALSE,"신규dep-금형상각후";#N/A,#N/A,FALSE,"신규dep-연구비상각후";#N/A,#N/A,FALSE,"신규dep-기계,공구상각후"}</definedName>
    <definedName name="_w1" localSheetId="40" hidden="1">{#N/A,#N/A,FALSE,"신규dep";#N/A,#N/A,FALSE,"신규dep-금형상각후";#N/A,#N/A,FALSE,"신규dep-연구비상각후";#N/A,#N/A,FALSE,"신규dep-기계,공구상각후"}</definedName>
    <definedName name="_w1" localSheetId="13" hidden="1">{#N/A,#N/A,FALSE,"신규dep";#N/A,#N/A,FALSE,"신규dep-금형상각후";#N/A,#N/A,FALSE,"신규dep-연구비상각후";#N/A,#N/A,FALSE,"신규dep-기계,공구상각후"}</definedName>
    <definedName name="_w1" localSheetId="22" hidden="1">{#N/A,#N/A,FALSE,"신규dep";#N/A,#N/A,FALSE,"신규dep-금형상각후";#N/A,#N/A,FALSE,"신규dep-연구비상각후";#N/A,#N/A,FALSE,"신규dep-기계,공구상각후"}</definedName>
    <definedName name="_w1" localSheetId="32" hidden="1">{#N/A,#N/A,FALSE,"신규dep";#N/A,#N/A,FALSE,"신규dep-금형상각후";#N/A,#N/A,FALSE,"신규dep-연구비상각후";#N/A,#N/A,FALSE,"신규dep-기계,공구상각후"}</definedName>
    <definedName name="_w1" localSheetId="21" hidden="1">{#N/A,#N/A,FALSE,"신규dep";#N/A,#N/A,FALSE,"신규dep-금형상각후";#N/A,#N/A,FALSE,"신규dep-연구비상각후";#N/A,#N/A,FALSE,"신규dep-기계,공구상각후"}</definedName>
    <definedName name="_w1" localSheetId="4" hidden="1">{#N/A,#N/A,FALSE,"신규dep";#N/A,#N/A,FALSE,"신규dep-금형상각후";#N/A,#N/A,FALSE,"신규dep-연구비상각후";#N/A,#N/A,FALSE,"신규dep-기계,공구상각후"}</definedName>
    <definedName name="_w1" localSheetId="5" hidden="1">{#N/A,#N/A,FALSE,"신규dep";#N/A,#N/A,FALSE,"신규dep-금형상각후";#N/A,#N/A,FALSE,"신규dep-연구비상각후";#N/A,#N/A,FALSE,"신규dep-기계,공구상각후"}</definedName>
    <definedName name="_w1" localSheetId="3" hidden="1">{#N/A,#N/A,FALSE,"신규dep";#N/A,#N/A,FALSE,"신규dep-금형상각후";#N/A,#N/A,FALSE,"신규dep-연구비상각후";#N/A,#N/A,FALSE,"신규dep-기계,공구상각후"}</definedName>
    <definedName name="_w1" localSheetId="35" hidden="1">{#N/A,#N/A,FALSE,"신규dep";#N/A,#N/A,FALSE,"신규dep-금형상각후";#N/A,#N/A,FALSE,"신규dep-연구비상각후";#N/A,#N/A,FALSE,"신규dep-기계,공구상각후"}</definedName>
    <definedName name="_w1" localSheetId="34" hidden="1">{#N/A,#N/A,FALSE,"신규dep";#N/A,#N/A,FALSE,"신규dep-금형상각후";#N/A,#N/A,FALSE,"신규dep-연구비상각후";#N/A,#N/A,FALSE,"신규dep-기계,공구상각후"}</definedName>
    <definedName name="_w1" localSheetId="11" hidden="1">{#N/A,#N/A,FALSE,"신규dep";#N/A,#N/A,FALSE,"신규dep-금형상각후";#N/A,#N/A,FALSE,"신규dep-연구비상각후";#N/A,#N/A,FALSE,"신규dep-기계,공구상각후"}</definedName>
    <definedName name="_w1" localSheetId="16" hidden="1">{#N/A,#N/A,FALSE,"신규dep";#N/A,#N/A,FALSE,"신규dep-금형상각후";#N/A,#N/A,FALSE,"신규dep-연구비상각후";#N/A,#N/A,FALSE,"신규dep-기계,공구상각후"}</definedName>
    <definedName name="_w1" localSheetId="36" hidden="1">{#N/A,#N/A,FALSE,"신규dep";#N/A,#N/A,FALSE,"신규dep-금형상각후";#N/A,#N/A,FALSE,"신규dep-연구비상각후";#N/A,#N/A,FALSE,"신규dep-기계,공구상각후"}</definedName>
    <definedName name="_w1" localSheetId="8" hidden="1">{#N/A,#N/A,FALSE,"신규dep";#N/A,#N/A,FALSE,"신규dep-금형상각후";#N/A,#N/A,FALSE,"신규dep-연구비상각후";#N/A,#N/A,FALSE,"신규dep-기계,공구상각후"}</definedName>
    <definedName name="_w1" localSheetId="12" hidden="1">{#N/A,#N/A,FALSE,"신규dep";#N/A,#N/A,FALSE,"신규dep-금형상각후";#N/A,#N/A,FALSE,"신규dep-연구비상각후";#N/A,#N/A,FALSE,"신규dep-기계,공구상각후"}</definedName>
    <definedName name="_w1" localSheetId="20" hidden="1">{#N/A,#N/A,FALSE,"신규dep";#N/A,#N/A,FALSE,"신규dep-금형상각후";#N/A,#N/A,FALSE,"신규dep-연구비상각후";#N/A,#N/A,FALSE,"신규dep-기계,공구상각후"}</definedName>
    <definedName name="_w1" localSheetId="2" hidden="1">{#N/A,#N/A,FALSE,"신규dep";#N/A,#N/A,FALSE,"신규dep-금형상각후";#N/A,#N/A,FALSE,"신규dep-연구비상각후";#N/A,#N/A,FALSE,"신규dep-기계,공구상각후"}</definedName>
    <definedName name="_w1" localSheetId="33" hidden="1">{#N/A,#N/A,FALSE,"신규dep";#N/A,#N/A,FALSE,"신규dep-금형상각후";#N/A,#N/A,FALSE,"신규dep-연구비상각후";#N/A,#N/A,FALSE,"신규dep-기계,공구상각후"}</definedName>
    <definedName name="_w1" hidden="1">{#N/A,#N/A,FALSE,"신규dep";#N/A,#N/A,FALSE,"신규dep-금형상각후";#N/A,#N/A,FALSE,"신규dep-연구비상각후";#N/A,#N/A,FALSE,"신규dep-기계,공구상각후"}</definedName>
    <definedName name="_W2" hidden="1">{#N/A,#N/A,FALSE,"품의서";#N/A,#N/A,FALSE,"전제";#N/A,#N/A,FALSE,"총손";#N/A,#N/A,FALSE,"손익"}</definedName>
    <definedName name="_w3" localSheetId="0" hidden="1">{#N/A,#N/A,FALSE,"신규dep";#N/A,#N/A,FALSE,"신규dep-금형상각후";#N/A,#N/A,FALSE,"신규dep-연구비상각후";#N/A,#N/A,FALSE,"신규dep-기계,공구상각후"}</definedName>
    <definedName name="_w3" localSheetId="23" hidden="1">{#N/A,#N/A,FALSE,"신규dep";#N/A,#N/A,FALSE,"신규dep-금형상각후";#N/A,#N/A,FALSE,"신규dep-연구비상각후";#N/A,#N/A,FALSE,"신규dep-기계,공구상각후"}</definedName>
    <definedName name="_w3" localSheetId="30" hidden="1">{#N/A,#N/A,FALSE,"신규dep";#N/A,#N/A,FALSE,"신규dep-금형상각후";#N/A,#N/A,FALSE,"신규dep-연구비상각후";#N/A,#N/A,FALSE,"신규dep-기계,공구상각후"}</definedName>
    <definedName name="_w3" localSheetId="31" hidden="1">{#N/A,#N/A,FALSE,"신규dep";#N/A,#N/A,FALSE,"신규dep-금형상각후";#N/A,#N/A,FALSE,"신규dep-연구비상각후";#N/A,#N/A,FALSE,"신규dep-기계,공구상각후"}</definedName>
    <definedName name="_w3" localSheetId="19" hidden="1">{#N/A,#N/A,FALSE,"신규dep";#N/A,#N/A,FALSE,"신규dep-금형상각후";#N/A,#N/A,FALSE,"신규dep-연구비상각후";#N/A,#N/A,FALSE,"신규dep-기계,공구상각후"}</definedName>
    <definedName name="_w3" localSheetId="18" hidden="1">{#N/A,#N/A,FALSE,"신규dep";#N/A,#N/A,FALSE,"신규dep-금형상각후";#N/A,#N/A,FALSE,"신규dep-연구비상각후";#N/A,#N/A,FALSE,"신규dep-기계,공구상각후"}</definedName>
    <definedName name="_w3" localSheetId="17" hidden="1">{#N/A,#N/A,FALSE,"신규dep";#N/A,#N/A,FALSE,"신규dep-금형상각후";#N/A,#N/A,FALSE,"신규dep-연구비상각후";#N/A,#N/A,FALSE,"신규dep-기계,공구상각후"}</definedName>
    <definedName name="_w3" localSheetId="1" hidden="1">{#N/A,#N/A,FALSE,"신규dep";#N/A,#N/A,FALSE,"신규dep-금형상각후";#N/A,#N/A,FALSE,"신규dep-연구비상각후";#N/A,#N/A,FALSE,"신규dep-기계,공구상각후"}</definedName>
    <definedName name="_w3" localSheetId="27" hidden="1">{#N/A,#N/A,FALSE,"신규dep";#N/A,#N/A,FALSE,"신규dep-금형상각후";#N/A,#N/A,FALSE,"신규dep-연구비상각후";#N/A,#N/A,FALSE,"신규dep-기계,공구상각후"}</definedName>
    <definedName name="_w3" localSheetId="28" hidden="1">{#N/A,#N/A,FALSE,"신규dep";#N/A,#N/A,FALSE,"신규dep-금형상각후";#N/A,#N/A,FALSE,"신규dep-연구비상각후";#N/A,#N/A,FALSE,"신규dep-기계,공구상각후"}</definedName>
    <definedName name="_w3" localSheetId="26" hidden="1">{#N/A,#N/A,FALSE,"신규dep";#N/A,#N/A,FALSE,"신규dep-금형상각후";#N/A,#N/A,FALSE,"신규dep-연구비상각후";#N/A,#N/A,FALSE,"신규dep-기계,공구상각후"}</definedName>
    <definedName name="_w3" localSheetId="29" hidden="1">{#N/A,#N/A,FALSE,"신규dep";#N/A,#N/A,FALSE,"신규dep-금형상각후";#N/A,#N/A,FALSE,"신규dep-연구비상각후";#N/A,#N/A,FALSE,"신규dep-기계,공구상각후"}</definedName>
    <definedName name="_w3" localSheetId="37" hidden="1">{#N/A,#N/A,FALSE,"신규dep";#N/A,#N/A,FALSE,"신규dep-금형상각후";#N/A,#N/A,FALSE,"신규dep-연구비상각후";#N/A,#N/A,FALSE,"신규dep-기계,공구상각후"}</definedName>
    <definedName name="_w3" localSheetId="38" hidden="1">{#N/A,#N/A,FALSE,"신규dep";#N/A,#N/A,FALSE,"신규dep-금형상각후";#N/A,#N/A,FALSE,"신규dep-연구비상각후";#N/A,#N/A,FALSE,"신규dep-기계,공구상각후"}</definedName>
    <definedName name="_w3" localSheetId="39" hidden="1">{#N/A,#N/A,FALSE,"신규dep";#N/A,#N/A,FALSE,"신규dep-금형상각후";#N/A,#N/A,FALSE,"신규dep-연구비상각후";#N/A,#N/A,FALSE,"신규dep-기계,공구상각후"}</definedName>
    <definedName name="_w3" localSheetId="25" hidden="1">{#N/A,#N/A,FALSE,"신규dep";#N/A,#N/A,FALSE,"신규dep-금형상각후";#N/A,#N/A,FALSE,"신규dep-연구비상각후";#N/A,#N/A,FALSE,"신규dep-기계,공구상각후"}</definedName>
    <definedName name="_w3" localSheetId="10" hidden="1">{#N/A,#N/A,FALSE,"신규dep";#N/A,#N/A,FALSE,"신규dep-금형상각후";#N/A,#N/A,FALSE,"신규dep-연구비상각후";#N/A,#N/A,FALSE,"신규dep-기계,공구상각후"}</definedName>
    <definedName name="_w3" localSheetId="9" hidden="1">{#N/A,#N/A,FALSE,"신규dep";#N/A,#N/A,FALSE,"신규dep-금형상각후";#N/A,#N/A,FALSE,"신규dep-연구비상각후";#N/A,#N/A,FALSE,"신규dep-기계,공구상각후"}</definedName>
    <definedName name="_w3" localSheetId="24" hidden="1">{#N/A,#N/A,FALSE,"신규dep";#N/A,#N/A,FALSE,"신규dep-금형상각후";#N/A,#N/A,FALSE,"신규dep-연구비상각후";#N/A,#N/A,FALSE,"신규dep-기계,공구상각후"}</definedName>
    <definedName name="_w3" localSheetId="7" hidden="1">{#N/A,#N/A,FALSE,"신규dep";#N/A,#N/A,FALSE,"신규dep-금형상각후";#N/A,#N/A,FALSE,"신규dep-연구비상각후";#N/A,#N/A,FALSE,"신규dep-기계,공구상각후"}</definedName>
    <definedName name="_w3" localSheetId="6" hidden="1">{#N/A,#N/A,FALSE,"신규dep";#N/A,#N/A,FALSE,"신규dep-금형상각후";#N/A,#N/A,FALSE,"신규dep-연구비상각후";#N/A,#N/A,FALSE,"신규dep-기계,공구상각후"}</definedName>
    <definedName name="_w3" localSheetId="14" hidden="1">{#N/A,#N/A,FALSE,"신규dep";#N/A,#N/A,FALSE,"신규dep-금형상각후";#N/A,#N/A,FALSE,"신규dep-연구비상각후";#N/A,#N/A,FALSE,"신규dep-기계,공구상각후"}</definedName>
    <definedName name="_w3" localSheetId="15" hidden="1">{#N/A,#N/A,FALSE,"신규dep";#N/A,#N/A,FALSE,"신규dep-금형상각후";#N/A,#N/A,FALSE,"신규dep-연구비상각후";#N/A,#N/A,FALSE,"신규dep-기계,공구상각후"}</definedName>
    <definedName name="_w3" localSheetId="40" hidden="1">{#N/A,#N/A,FALSE,"신규dep";#N/A,#N/A,FALSE,"신규dep-금형상각후";#N/A,#N/A,FALSE,"신규dep-연구비상각후";#N/A,#N/A,FALSE,"신규dep-기계,공구상각후"}</definedName>
    <definedName name="_w3" localSheetId="13" hidden="1">{#N/A,#N/A,FALSE,"신규dep";#N/A,#N/A,FALSE,"신규dep-금형상각후";#N/A,#N/A,FALSE,"신규dep-연구비상각후";#N/A,#N/A,FALSE,"신규dep-기계,공구상각후"}</definedName>
    <definedName name="_w3" localSheetId="22" hidden="1">{#N/A,#N/A,FALSE,"신규dep";#N/A,#N/A,FALSE,"신규dep-금형상각후";#N/A,#N/A,FALSE,"신규dep-연구비상각후";#N/A,#N/A,FALSE,"신규dep-기계,공구상각후"}</definedName>
    <definedName name="_w3" localSheetId="32" hidden="1">{#N/A,#N/A,FALSE,"신규dep";#N/A,#N/A,FALSE,"신규dep-금형상각후";#N/A,#N/A,FALSE,"신규dep-연구비상각후";#N/A,#N/A,FALSE,"신규dep-기계,공구상각후"}</definedName>
    <definedName name="_w3" localSheetId="21" hidden="1">{#N/A,#N/A,FALSE,"신규dep";#N/A,#N/A,FALSE,"신규dep-금형상각후";#N/A,#N/A,FALSE,"신규dep-연구비상각후";#N/A,#N/A,FALSE,"신규dep-기계,공구상각후"}</definedName>
    <definedName name="_w3" localSheetId="4" hidden="1">{#N/A,#N/A,FALSE,"신규dep";#N/A,#N/A,FALSE,"신규dep-금형상각후";#N/A,#N/A,FALSE,"신규dep-연구비상각후";#N/A,#N/A,FALSE,"신규dep-기계,공구상각후"}</definedName>
    <definedName name="_w3" localSheetId="5" hidden="1">{#N/A,#N/A,FALSE,"신규dep";#N/A,#N/A,FALSE,"신규dep-금형상각후";#N/A,#N/A,FALSE,"신규dep-연구비상각후";#N/A,#N/A,FALSE,"신규dep-기계,공구상각후"}</definedName>
    <definedName name="_w3" localSheetId="3" hidden="1">{#N/A,#N/A,FALSE,"신규dep";#N/A,#N/A,FALSE,"신규dep-금형상각후";#N/A,#N/A,FALSE,"신규dep-연구비상각후";#N/A,#N/A,FALSE,"신규dep-기계,공구상각후"}</definedName>
    <definedName name="_w3" localSheetId="35" hidden="1">{#N/A,#N/A,FALSE,"신규dep";#N/A,#N/A,FALSE,"신규dep-금형상각후";#N/A,#N/A,FALSE,"신규dep-연구비상각후";#N/A,#N/A,FALSE,"신규dep-기계,공구상각후"}</definedName>
    <definedName name="_w3" localSheetId="34" hidden="1">{#N/A,#N/A,FALSE,"신규dep";#N/A,#N/A,FALSE,"신규dep-금형상각후";#N/A,#N/A,FALSE,"신규dep-연구비상각후";#N/A,#N/A,FALSE,"신규dep-기계,공구상각후"}</definedName>
    <definedName name="_w3" localSheetId="11" hidden="1">{#N/A,#N/A,FALSE,"신규dep";#N/A,#N/A,FALSE,"신규dep-금형상각후";#N/A,#N/A,FALSE,"신규dep-연구비상각후";#N/A,#N/A,FALSE,"신규dep-기계,공구상각후"}</definedName>
    <definedName name="_w3" localSheetId="16" hidden="1">{#N/A,#N/A,FALSE,"신규dep";#N/A,#N/A,FALSE,"신규dep-금형상각후";#N/A,#N/A,FALSE,"신규dep-연구비상각후";#N/A,#N/A,FALSE,"신규dep-기계,공구상각후"}</definedName>
    <definedName name="_w3" localSheetId="36" hidden="1">{#N/A,#N/A,FALSE,"신규dep";#N/A,#N/A,FALSE,"신규dep-금형상각후";#N/A,#N/A,FALSE,"신규dep-연구비상각후";#N/A,#N/A,FALSE,"신규dep-기계,공구상각후"}</definedName>
    <definedName name="_w3" localSheetId="8" hidden="1">{#N/A,#N/A,FALSE,"신규dep";#N/A,#N/A,FALSE,"신규dep-금형상각후";#N/A,#N/A,FALSE,"신규dep-연구비상각후";#N/A,#N/A,FALSE,"신규dep-기계,공구상각후"}</definedName>
    <definedName name="_w3" localSheetId="12" hidden="1">{#N/A,#N/A,FALSE,"신규dep";#N/A,#N/A,FALSE,"신규dep-금형상각후";#N/A,#N/A,FALSE,"신규dep-연구비상각후";#N/A,#N/A,FALSE,"신규dep-기계,공구상각후"}</definedName>
    <definedName name="_w3" localSheetId="20" hidden="1">{#N/A,#N/A,FALSE,"신규dep";#N/A,#N/A,FALSE,"신규dep-금형상각후";#N/A,#N/A,FALSE,"신규dep-연구비상각후";#N/A,#N/A,FALSE,"신규dep-기계,공구상각후"}</definedName>
    <definedName name="_w3" localSheetId="2" hidden="1">{#N/A,#N/A,FALSE,"신규dep";#N/A,#N/A,FALSE,"신규dep-금형상각후";#N/A,#N/A,FALSE,"신규dep-연구비상각후";#N/A,#N/A,FALSE,"신규dep-기계,공구상각후"}</definedName>
    <definedName name="_w3" localSheetId="33" hidden="1">{#N/A,#N/A,FALSE,"신규dep";#N/A,#N/A,FALSE,"신규dep-금형상각후";#N/A,#N/A,FALSE,"신규dep-연구비상각후";#N/A,#N/A,FALSE,"신규dep-기계,공구상각후"}</definedName>
    <definedName name="_w3" hidden="1">{#N/A,#N/A,FALSE,"신규dep";#N/A,#N/A,FALSE,"신규dep-금형상각후";#N/A,#N/A,FALSE,"신규dep-연구비상각후";#N/A,#N/A,FALSE,"신규dep-기계,공구상각후"}</definedName>
    <definedName name="_w4" localSheetId="0" hidden="1">{#N/A,#N/A,FALSE,"단축1";#N/A,#N/A,FALSE,"단축2";#N/A,#N/A,FALSE,"단축3";#N/A,#N/A,FALSE,"장축";#N/A,#N/A,FALSE,"4WD"}</definedName>
    <definedName name="_w4" localSheetId="23" hidden="1">{#N/A,#N/A,FALSE,"단축1";#N/A,#N/A,FALSE,"단축2";#N/A,#N/A,FALSE,"단축3";#N/A,#N/A,FALSE,"장축";#N/A,#N/A,FALSE,"4WD"}</definedName>
    <definedName name="_w4" localSheetId="30" hidden="1">{#N/A,#N/A,FALSE,"단축1";#N/A,#N/A,FALSE,"단축2";#N/A,#N/A,FALSE,"단축3";#N/A,#N/A,FALSE,"장축";#N/A,#N/A,FALSE,"4WD"}</definedName>
    <definedName name="_w4" localSheetId="31" hidden="1">{#N/A,#N/A,FALSE,"단축1";#N/A,#N/A,FALSE,"단축2";#N/A,#N/A,FALSE,"단축3";#N/A,#N/A,FALSE,"장축";#N/A,#N/A,FALSE,"4WD"}</definedName>
    <definedName name="_w4" localSheetId="19" hidden="1">{#N/A,#N/A,FALSE,"단축1";#N/A,#N/A,FALSE,"단축2";#N/A,#N/A,FALSE,"단축3";#N/A,#N/A,FALSE,"장축";#N/A,#N/A,FALSE,"4WD"}</definedName>
    <definedName name="_w4" localSheetId="18" hidden="1">{#N/A,#N/A,FALSE,"단축1";#N/A,#N/A,FALSE,"단축2";#N/A,#N/A,FALSE,"단축3";#N/A,#N/A,FALSE,"장축";#N/A,#N/A,FALSE,"4WD"}</definedName>
    <definedName name="_w4" localSheetId="17" hidden="1">{#N/A,#N/A,FALSE,"단축1";#N/A,#N/A,FALSE,"단축2";#N/A,#N/A,FALSE,"단축3";#N/A,#N/A,FALSE,"장축";#N/A,#N/A,FALSE,"4WD"}</definedName>
    <definedName name="_w4" localSheetId="1" hidden="1">{#N/A,#N/A,FALSE,"단축1";#N/A,#N/A,FALSE,"단축2";#N/A,#N/A,FALSE,"단축3";#N/A,#N/A,FALSE,"장축";#N/A,#N/A,FALSE,"4WD"}</definedName>
    <definedName name="_w4" localSheetId="27" hidden="1">{#N/A,#N/A,FALSE,"단축1";#N/A,#N/A,FALSE,"단축2";#N/A,#N/A,FALSE,"단축3";#N/A,#N/A,FALSE,"장축";#N/A,#N/A,FALSE,"4WD"}</definedName>
    <definedName name="_w4" localSheetId="28" hidden="1">{#N/A,#N/A,FALSE,"단축1";#N/A,#N/A,FALSE,"단축2";#N/A,#N/A,FALSE,"단축3";#N/A,#N/A,FALSE,"장축";#N/A,#N/A,FALSE,"4WD"}</definedName>
    <definedName name="_w4" localSheetId="26" hidden="1">{#N/A,#N/A,FALSE,"단축1";#N/A,#N/A,FALSE,"단축2";#N/A,#N/A,FALSE,"단축3";#N/A,#N/A,FALSE,"장축";#N/A,#N/A,FALSE,"4WD"}</definedName>
    <definedName name="_w4" localSheetId="29" hidden="1">{#N/A,#N/A,FALSE,"단축1";#N/A,#N/A,FALSE,"단축2";#N/A,#N/A,FALSE,"단축3";#N/A,#N/A,FALSE,"장축";#N/A,#N/A,FALSE,"4WD"}</definedName>
    <definedName name="_w4" localSheetId="37" hidden="1">{#N/A,#N/A,FALSE,"단축1";#N/A,#N/A,FALSE,"단축2";#N/A,#N/A,FALSE,"단축3";#N/A,#N/A,FALSE,"장축";#N/A,#N/A,FALSE,"4WD"}</definedName>
    <definedName name="_w4" localSheetId="38" hidden="1">{#N/A,#N/A,FALSE,"단축1";#N/A,#N/A,FALSE,"단축2";#N/A,#N/A,FALSE,"단축3";#N/A,#N/A,FALSE,"장축";#N/A,#N/A,FALSE,"4WD"}</definedName>
    <definedName name="_w4" localSheetId="39" hidden="1">{#N/A,#N/A,FALSE,"단축1";#N/A,#N/A,FALSE,"단축2";#N/A,#N/A,FALSE,"단축3";#N/A,#N/A,FALSE,"장축";#N/A,#N/A,FALSE,"4WD"}</definedName>
    <definedName name="_w4" localSheetId="25" hidden="1">{#N/A,#N/A,FALSE,"단축1";#N/A,#N/A,FALSE,"단축2";#N/A,#N/A,FALSE,"단축3";#N/A,#N/A,FALSE,"장축";#N/A,#N/A,FALSE,"4WD"}</definedName>
    <definedName name="_w4" localSheetId="10" hidden="1">{#N/A,#N/A,FALSE,"단축1";#N/A,#N/A,FALSE,"단축2";#N/A,#N/A,FALSE,"단축3";#N/A,#N/A,FALSE,"장축";#N/A,#N/A,FALSE,"4WD"}</definedName>
    <definedName name="_w4" localSheetId="9" hidden="1">{#N/A,#N/A,FALSE,"단축1";#N/A,#N/A,FALSE,"단축2";#N/A,#N/A,FALSE,"단축3";#N/A,#N/A,FALSE,"장축";#N/A,#N/A,FALSE,"4WD"}</definedName>
    <definedName name="_w4" localSheetId="24" hidden="1">{#N/A,#N/A,FALSE,"단축1";#N/A,#N/A,FALSE,"단축2";#N/A,#N/A,FALSE,"단축3";#N/A,#N/A,FALSE,"장축";#N/A,#N/A,FALSE,"4WD"}</definedName>
    <definedName name="_w4" localSheetId="7" hidden="1">{#N/A,#N/A,FALSE,"단축1";#N/A,#N/A,FALSE,"단축2";#N/A,#N/A,FALSE,"단축3";#N/A,#N/A,FALSE,"장축";#N/A,#N/A,FALSE,"4WD"}</definedName>
    <definedName name="_w4" localSheetId="6" hidden="1">{#N/A,#N/A,FALSE,"단축1";#N/A,#N/A,FALSE,"단축2";#N/A,#N/A,FALSE,"단축3";#N/A,#N/A,FALSE,"장축";#N/A,#N/A,FALSE,"4WD"}</definedName>
    <definedName name="_w4" localSheetId="14" hidden="1">{#N/A,#N/A,FALSE,"단축1";#N/A,#N/A,FALSE,"단축2";#N/A,#N/A,FALSE,"단축3";#N/A,#N/A,FALSE,"장축";#N/A,#N/A,FALSE,"4WD"}</definedName>
    <definedName name="_w4" localSheetId="15" hidden="1">{#N/A,#N/A,FALSE,"단축1";#N/A,#N/A,FALSE,"단축2";#N/A,#N/A,FALSE,"단축3";#N/A,#N/A,FALSE,"장축";#N/A,#N/A,FALSE,"4WD"}</definedName>
    <definedName name="_w4" localSheetId="40" hidden="1">{#N/A,#N/A,FALSE,"단축1";#N/A,#N/A,FALSE,"단축2";#N/A,#N/A,FALSE,"단축3";#N/A,#N/A,FALSE,"장축";#N/A,#N/A,FALSE,"4WD"}</definedName>
    <definedName name="_w4" localSheetId="13" hidden="1">{#N/A,#N/A,FALSE,"단축1";#N/A,#N/A,FALSE,"단축2";#N/A,#N/A,FALSE,"단축3";#N/A,#N/A,FALSE,"장축";#N/A,#N/A,FALSE,"4WD"}</definedName>
    <definedName name="_w4" localSheetId="22" hidden="1">{#N/A,#N/A,FALSE,"단축1";#N/A,#N/A,FALSE,"단축2";#N/A,#N/A,FALSE,"단축3";#N/A,#N/A,FALSE,"장축";#N/A,#N/A,FALSE,"4WD"}</definedName>
    <definedName name="_w4" localSheetId="32" hidden="1">{#N/A,#N/A,FALSE,"단축1";#N/A,#N/A,FALSE,"단축2";#N/A,#N/A,FALSE,"단축3";#N/A,#N/A,FALSE,"장축";#N/A,#N/A,FALSE,"4WD"}</definedName>
    <definedName name="_w4" localSheetId="21" hidden="1">{#N/A,#N/A,FALSE,"단축1";#N/A,#N/A,FALSE,"단축2";#N/A,#N/A,FALSE,"단축3";#N/A,#N/A,FALSE,"장축";#N/A,#N/A,FALSE,"4WD"}</definedName>
    <definedName name="_w4" localSheetId="4" hidden="1">{#N/A,#N/A,FALSE,"단축1";#N/A,#N/A,FALSE,"단축2";#N/A,#N/A,FALSE,"단축3";#N/A,#N/A,FALSE,"장축";#N/A,#N/A,FALSE,"4WD"}</definedName>
    <definedName name="_w4" localSheetId="5" hidden="1">{#N/A,#N/A,FALSE,"단축1";#N/A,#N/A,FALSE,"단축2";#N/A,#N/A,FALSE,"단축3";#N/A,#N/A,FALSE,"장축";#N/A,#N/A,FALSE,"4WD"}</definedName>
    <definedName name="_w4" localSheetId="3" hidden="1">{#N/A,#N/A,FALSE,"단축1";#N/A,#N/A,FALSE,"단축2";#N/A,#N/A,FALSE,"단축3";#N/A,#N/A,FALSE,"장축";#N/A,#N/A,FALSE,"4WD"}</definedName>
    <definedName name="_w4" localSheetId="35" hidden="1">{#N/A,#N/A,FALSE,"단축1";#N/A,#N/A,FALSE,"단축2";#N/A,#N/A,FALSE,"단축3";#N/A,#N/A,FALSE,"장축";#N/A,#N/A,FALSE,"4WD"}</definedName>
    <definedName name="_w4" localSheetId="34" hidden="1">{#N/A,#N/A,FALSE,"단축1";#N/A,#N/A,FALSE,"단축2";#N/A,#N/A,FALSE,"단축3";#N/A,#N/A,FALSE,"장축";#N/A,#N/A,FALSE,"4WD"}</definedName>
    <definedName name="_w4" localSheetId="11" hidden="1">{#N/A,#N/A,FALSE,"단축1";#N/A,#N/A,FALSE,"단축2";#N/A,#N/A,FALSE,"단축3";#N/A,#N/A,FALSE,"장축";#N/A,#N/A,FALSE,"4WD"}</definedName>
    <definedName name="_w4" localSheetId="16" hidden="1">{#N/A,#N/A,FALSE,"단축1";#N/A,#N/A,FALSE,"단축2";#N/A,#N/A,FALSE,"단축3";#N/A,#N/A,FALSE,"장축";#N/A,#N/A,FALSE,"4WD"}</definedName>
    <definedName name="_w4" localSheetId="36" hidden="1">{#N/A,#N/A,FALSE,"단축1";#N/A,#N/A,FALSE,"단축2";#N/A,#N/A,FALSE,"단축3";#N/A,#N/A,FALSE,"장축";#N/A,#N/A,FALSE,"4WD"}</definedName>
    <definedName name="_w4" localSheetId="8" hidden="1">{#N/A,#N/A,FALSE,"단축1";#N/A,#N/A,FALSE,"단축2";#N/A,#N/A,FALSE,"단축3";#N/A,#N/A,FALSE,"장축";#N/A,#N/A,FALSE,"4WD"}</definedName>
    <definedName name="_w4" localSheetId="12" hidden="1">{#N/A,#N/A,FALSE,"단축1";#N/A,#N/A,FALSE,"단축2";#N/A,#N/A,FALSE,"단축3";#N/A,#N/A,FALSE,"장축";#N/A,#N/A,FALSE,"4WD"}</definedName>
    <definedName name="_w4" localSheetId="20" hidden="1">{#N/A,#N/A,FALSE,"단축1";#N/A,#N/A,FALSE,"단축2";#N/A,#N/A,FALSE,"단축3";#N/A,#N/A,FALSE,"장축";#N/A,#N/A,FALSE,"4WD"}</definedName>
    <definedName name="_w4" localSheetId="2" hidden="1">{#N/A,#N/A,FALSE,"단축1";#N/A,#N/A,FALSE,"단축2";#N/A,#N/A,FALSE,"단축3";#N/A,#N/A,FALSE,"장축";#N/A,#N/A,FALSE,"4WD"}</definedName>
    <definedName name="_w4" localSheetId="33" hidden="1">{#N/A,#N/A,FALSE,"단축1";#N/A,#N/A,FALSE,"단축2";#N/A,#N/A,FALSE,"단축3";#N/A,#N/A,FALSE,"장축";#N/A,#N/A,FALSE,"4WD"}</definedName>
    <definedName name="_w4" hidden="1">{#N/A,#N/A,FALSE,"단축1";#N/A,#N/A,FALSE,"단축2";#N/A,#N/A,FALSE,"단축3";#N/A,#N/A,FALSE,"장축";#N/A,#N/A,FALSE,"4WD"}</definedName>
    <definedName name="_w5" localSheetId="0" hidden="1">{#N/A,#N/A,FALSE,"신규dep";#N/A,#N/A,FALSE,"신규dep-금형상각후";#N/A,#N/A,FALSE,"신규dep-연구비상각후";#N/A,#N/A,FALSE,"신규dep-기계,공구상각후"}</definedName>
    <definedName name="_w5" localSheetId="23" hidden="1">{#N/A,#N/A,FALSE,"신규dep";#N/A,#N/A,FALSE,"신규dep-금형상각후";#N/A,#N/A,FALSE,"신규dep-연구비상각후";#N/A,#N/A,FALSE,"신규dep-기계,공구상각후"}</definedName>
    <definedName name="_w5" localSheetId="30" hidden="1">{#N/A,#N/A,FALSE,"신규dep";#N/A,#N/A,FALSE,"신규dep-금형상각후";#N/A,#N/A,FALSE,"신규dep-연구비상각후";#N/A,#N/A,FALSE,"신규dep-기계,공구상각후"}</definedName>
    <definedName name="_w5" localSheetId="31" hidden="1">{#N/A,#N/A,FALSE,"신규dep";#N/A,#N/A,FALSE,"신규dep-금형상각후";#N/A,#N/A,FALSE,"신규dep-연구비상각후";#N/A,#N/A,FALSE,"신규dep-기계,공구상각후"}</definedName>
    <definedName name="_w5" localSheetId="19" hidden="1">{#N/A,#N/A,FALSE,"신규dep";#N/A,#N/A,FALSE,"신규dep-금형상각후";#N/A,#N/A,FALSE,"신규dep-연구비상각후";#N/A,#N/A,FALSE,"신규dep-기계,공구상각후"}</definedName>
    <definedName name="_w5" localSheetId="18" hidden="1">{#N/A,#N/A,FALSE,"신규dep";#N/A,#N/A,FALSE,"신규dep-금형상각후";#N/A,#N/A,FALSE,"신규dep-연구비상각후";#N/A,#N/A,FALSE,"신규dep-기계,공구상각후"}</definedName>
    <definedName name="_w5" localSheetId="17" hidden="1">{#N/A,#N/A,FALSE,"신규dep";#N/A,#N/A,FALSE,"신규dep-금형상각후";#N/A,#N/A,FALSE,"신규dep-연구비상각후";#N/A,#N/A,FALSE,"신규dep-기계,공구상각후"}</definedName>
    <definedName name="_w5" localSheetId="1" hidden="1">{#N/A,#N/A,FALSE,"신규dep";#N/A,#N/A,FALSE,"신규dep-금형상각후";#N/A,#N/A,FALSE,"신규dep-연구비상각후";#N/A,#N/A,FALSE,"신규dep-기계,공구상각후"}</definedName>
    <definedName name="_w5" localSheetId="27" hidden="1">{#N/A,#N/A,FALSE,"신규dep";#N/A,#N/A,FALSE,"신규dep-금형상각후";#N/A,#N/A,FALSE,"신규dep-연구비상각후";#N/A,#N/A,FALSE,"신규dep-기계,공구상각후"}</definedName>
    <definedName name="_w5" localSheetId="28" hidden="1">{#N/A,#N/A,FALSE,"신규dep";#N/A,#N/A,FALSE,"신규dep-금형상각후";#N/A,#N/A,FALSE,"신규dep-연구비상각후";#N/A,#N/A,FALSE,"신규dep-기계,공구상각후"}</definedName>
    <definedName name="_w5" localSheetId="26" hidden="1">{#N/A,#N/A,FALSE,"신규dep";#N/A,#N/A,FALSE,"신규dep-금형상각후";#N/A,#N/A,FALSE,"신규dep-연구비상각후";#N/A,#N/A,FALSE,"신규dep-기계,공구상각후"}</definedName>
    <definedName name="_w5" localSheetId="29" hidden="1">{#N/A,#N/A,FALSE,"신규dep";#N/A,#N/A,FALSE,"신규dep-금형상각후";#N/A,#N/A,FALSE,"신규dep-연구비상각후";#N/A,#N/A,FALSE,"신규dep-기계,공구상각후"}</definedName>
    <definedName name="_w5" localSheetId="37" hidden="1">{#N/A,#N/A,FALSE,"신규dep";#N/A,#N/A,FALSE,"신규dep-금형상각후";#N/A,#N/A,FALSE,"신규dep-연구비상각후";#N/A,#N/A,FALSE,"신규dep-기계,공구상각후"}</definedName>
    <definedName name="_w5" localSheetId="38" hidden="1">{#N/A,#N/A,FALSE,"신규dep";#N/A,#N/A,FALSE,"신규dep-금형상각후";#N/A,#N/A,FALSE,"신규dep-연구비상각후";#N/A,#N/A,FALSE,"신규dep-기계,공구상각후"}</definedName>
    <definedName name="_w5" localSheetId="39" hidden="1">{#N/A,#N/A,FALSE,"신규dep";#N/A,#N/A,FALSE,"신규dep-금형상각후";#N/A,#N/A,FALSE,"신규dep-연구비상각후";#N/A,#N/A,FALSE,"신규dep-기계,공구상각후"}</definedName>
    <definedName name="_w5" localSheetId="25" hidden="1">{#N/A,#N/A,FALSE,"신규dep";#N/A,#N/A,FALSE,"신규dep-금형상각후";#N/A,#N/A,FALSE,"신규dep-연구비상각후";#N/A,#N/A,FALSE,"신규dep-기계,공구상각후"}</definedName>
    <definedName name="_w5" localSheetId="10" hidden="1">{#N/A,#N/A,FALSE,"신규dep";#N/A,#N/A,FALSE,"신규dep-금형상각후";#N/A,#N/A,FALSE,"신규dep-연구비상각후";#N/A,#N/A,FALSE,"신규dep-기계,공구상각후"}</definedName>
    <definedName name="_w5" localSheetId="9" hidden="1">{#N/A,#N/A,FALSE,"신규dep";#N/A,#N/A,FALSE,"신규dep-금형상각후";#N/A,#N/A,FALSE,"신규dep-연구비상각후";#N/A,#N/A,FALSE,"신규dep-기계,공구상각후"}</definedName>
    <definedName name="_w5" localSheetId="24" hidden="1">{#N/A,#N/A,FALSE,"신규dep";#N/A,#N/A,FALSE,"신규dep-금형상각후";#N/A,#N/A,FALSE,"신규dep-연구비상각후";#N/A,#N/A,FALSE,"신규dep-기계,공구상각후"}</definedName>
    <definedName name="_w5" localSheetId="7" hidden="1">{#N/A,#N/A,FALSE,"신규dep";#N/A,#N/A,FALSE,"신규dep-금형상각후";#N/A,#N/A,FALSE,"신규dep-연구비상각후";#N/A,#N/A,FALSE,"신규dep-기계,공구상각후"}</definedName>
    <definedName name="_w5" localSheetId="6" hidden="1">{#N/A,#N/A,FALSE,"신규dep";#N/A,#N/A,FALSE,"신규dep-금형상각후";#N/A,#N/A,FALSE,"신규dep-연구비상각후";#N/A,#N/A,FALSE,"신규dep-기계,공구상각후"}</definedName>
    <definedName name="_w5" localSheetId="14" hidden="1">{#N/A,#N/A,FALSE,"신규dep";#N/A,#N/A,FALSE,"신규dep-금형상각후";#N/A,#N/A,FALSE,"신규dep-연구비상각후";#N/A,#N/A,FALSE,"신규dep-기계,공구상각후"}</definedName>
    <definedName name="_w5" localSheetId="15" hidden="1">{#N/A,#N/A,FALSE,"신규dep";#N/A,#N/A,FALSE,"신규dep-금형상각후";#N/A,#N/A,FALSE,"신규dep-연구비상각후";#N/A,#N/A,FALSE,"신규dep-기계,공구상각후"}</definedName>
    <definedName name="_w5" localSheetId="40" hidden="1">{#N/A,#N/A,FALSE,"신규dep";#N/A,#N/A,FALSE,"신규dep-금형상각후";#N/A,#N/A,FALSE,"신규dep-연구비상각후";#N/A,#N/A,FALSE,"신규dep-기계,공구상각후"}</definedName>
    <definedName name="_w5" localSheetId="13" hidden="1">{#N/A,#N/A,FALSE,"신규dep";#N/A,#N/A,FALSE,"신규dep-금형상각후";#N/A,#N/A,FALSE,"신규dep-연구비상각후";#N/A,#N/A,FALSE,"신규dep-기계,공구상각후"}</definedName>
    <definedName name="_w5" localSheetId="22" hidden="1">{#N/A,#N/A,FALSE,"신규dep";#N/A,#N/A,FALSE,"신규dep-금형상각후";#N/A,#N/A,FALSE,"신규dep-연구비상각후";#N/A,#N/A,FALSE,"신규dep-기계,공구상각후"}</definedName>
    <definedName name="_w5" localSheetId="32" hidden="1">{#N/A,#N/A,FALSE,"신규dep";#N/A,#N/A,FALSE,"신규dep-금형상각후";#N/A,#N/A,FALSE,"신규dep-연구비상각후";#N/A,#N/A,FALSE,"신규dep-기계,공구상각후"}</definedName>
    <definedName name="_w5" localSheetId="21" hidden="1">{#N/A,#N/A,FALSE,"신규dep";#N/A,#N/A,FALSE,"신규dep-금형상각후";#N/A,#N/A,FALSE,"신규dep-연구비상각후";#N/A,#N/A,FALSE,"신규dep-기계,공구상각후"}</definedName>
    <definedName name="_w5" localSheetId="4" hidden="1">{#N/A,#N/A,FALSE,"신규dep";#N/A,#N/A,FALSE,"신규dep-금형상각후";#N/A,#N/A,FALSE,"신규dep-연구비상각후";#N/A,#N/A,FALSE,"신규dep-기계,공구상각후"}</definedName>
    <definedName name="_w5" localSheetId="5" hidden="1">{#N/A,#N/A,FALSE,"신규dep";#N/A,#N/A,FALSE,"신규dep-금형상각후";#N/A,#N/A,FALSE,"신규dep-연구비상각후";#N/A,#N/A,FALSE,"신규dep-기계,공구상각후"}</definedName>
    <definedName name="_w5" localSheetId="3" hidden="1">{#N/A,#N/A,FALSE,"신규dep";#N/A,#N/A,FALSE,"신규dep-금형상각후";#N/A,#N/A,FALSE,"신규dep-연구비상각후";#N/A,#N/A,FALSE,"신규dep-기계,공구상각후"}</definedName>
    <definedName name="_w5" localSheetId="35" hidden="1">{#N/A,#N/A,FALSE,"신규dep";#N/A,#N/A,FALSE,"신규dep-금형상각후";#N/A,#N/A,FALSE,"신규dep-연구비상각후";#N/A,#N/A,FALSE,"신규dep-기계,공구상각후"}</definedName>
    <definedName name="_w5" localSheetId="34" hidden="1">{#N/A,#N/A,FALSE,"신규dep";#N/A,#N/A,FALSE,"신규dep-금형상각후";#N/A,#N/A,FALSE,"신규dep-연구비상각후";#N/A,#N/A,FALSE,"신규dep-기계,공구상각후"}</definedName>
    <definedName name="_w5" localSheetId="11" hidden="1">{#N/A,#N/A,FALSE,"신규dep";#N/A,#N/A,FALSE,"신규dep-금형상각후";#N/A,#N/A,FALSE,"신규dep-연구비상각후";#N/A,#N/A,FALSE,"신규dep-기계,공구상각후"}</definedName>
    <definedName name="_w5" localSheetId="16" hidden="1">{#N/A,#N/A,FALSE,"신규dep";#N/A,#N/A,FALSE,"신규dep-금형상각후";#N/A,#N/A,FALSE,"신규dep-연구비상각후";#N/A,#N/A,FALSE,"신규dep-기계,공구상각후"}</definedName>
    <definedName name="_w5" localSheetId="36" hidden="1">{#N/A,#N/A,FALSE,"신규dep";#N/A,#N/A,FALSE,"신규dep-금형상각후";#N/A,#N/A,FALSE,"신규dep-연구비상각후";#N/A,#N/A,FALSE,"신규dep-기계,공구상각후"}</definedName>
    <definedName name="_w5" localSheetId="8" hidden="1">{#N/A,#N/A,FALSE,"신규dep";#N/A,#N/A,FALSE,"신규dep-금형상각후";#N/A,#N/A,FALSE,"신규dep-연구비상각후";#N/A,#N/A,FALSE,"신규dep-기계,공구상각후"}</definedName>
    <definedName name="_w5" localSheetId="12" hidden="1">{#N/A,#N/A,FALSE,"신규dep";#N/A,#N/A,FALSE,"신규dep-금형상각후";#N/A,#N/A,FALSE,"신규dep-연구비상각후";#N/A,#N/A,FALSE,"신규dep-기계,공구상각후"}</definedName>
    <definedName name="_w5" localSheetId="20" hidden="1">{#N/A,#N/A,FALSE,"신규dep";#N/A,#N/A,FALSE,"신규dep-금형상각후";#N/A,#N/A,FALSE,"신규dep-연구비상각후";#N/A,#N/A,FALSE,"신규dep-기계,공구상각후"}</definedName>
    <definedName name="_w5" localSheetId="2" hidden="1">{#N/A,#N/A,FALSE,"신규dep";#N/A,#N/A,FALSE,"신규dep-금형상각후";#N/A,#N/A,FALSE,"신규dep-연구비상각후";#N/A,#N/A,FALSE,"신규dep-기계,공구상각후"}</definedName>
    <definedName name="_w5" localSheetId="33" hidden="1">{#N/A,#N/A,FALSE,"신규dep";#N/A,#N/A,FALSE,"신규dep-금형상각후";#N/A,#N/A,FALSE,"신규dep-연구비상각후";#N/A,#N/A,FALSE,"신규dep-기계,공구상각후"}</definedName>
    <definedName name="_w5" hidden="1">{#N/A,#N/A,FALSE,"신규dep";#N/A,#N/A,FALSE,"신규dep-금형상각후";#N/A,#N/A,FALSE,"신규dep-연구비상각후";#N/A,#N/A,FALSE,"신규dep-기계,공구상각후"}</definedName>
    <definedName name="_x1" localSheetId="0" hidden="1">{#N/A,#N/A,FALSE,"단축1";#N/A,#N/A,FALSE,"단축2";#N/A,#N/A,FALSE,"단축3";#N/A,#N/A,FALSE,"장축";#N/A,#N/A,FALSE,"4WD"}</definedName>
    <definedName name="_x1" localSheetId="23" hidden="1">{#N/A,#N/A,FALSE,"단축1";#N/A,#N/A,FALSE,"단축2";#N/A,#N/A,FALSE,"단축3";#N/A,#N/A,FALSE,"장축";#N/A,#N/A,FALSE,"4WD"}</definedName>
    <definedName name="_x1" localSheetId="30" hidden="1">{#N/A,#N/A,FALSE,"단축1";#N/A,#N/A,FALSE,"단축2";#N/A,#N/A,FALSE,"단축3";#N/A,#N/A,FALSE,"장축";#N/A,#N/A,FALSE,"4WD"}</definedName>
    <definedName name="_x1" localSheetId="31" hidden="1">{#N/A,#N/A,FALSE,"단축1";#N/A,#N/A,FALSE,"단축2";#N/A,#N/A,FALSE,"단축3";#N/A,#N/A,FALSE,"장축";#N/A,#N/A,FALSE,"4WD"}</definedName>
    <definedName name="_x1" localSheetId="19" hidden="1">{#N/A,#N/A,FALSE,"단축1";#N/A,#N/A,FALSE,"단축2";#N/A,#N/A,FALSE,"단축3";#N/A,#N/A,FALSE,"장축";#N/A,#N/A,FALSE,"4WD"}</definedName>
    <definedName name="_x1" localSheetId="18" hidden="1">{#N/A,#N/A,FALSE,"단축1";#N/A,#N/A,FALSE,"단축2";#N/A,#N/A,FALSE,"단축3";#N/A,#N/A,FALSE,"장축";#N/A,#N/A,FALSE,"4WD"}</definedName>
    <definedName name="_x1" localSheetId="17" hidden="1">{#N/A,#N/A,FALSE,"단축1";#N/A,#N/A,FALSE,"단축2";#N/A,#N/A,FALSE,"단축3";#N/A,#N/A,FALSE,"장축";#N/A,#N/A,FALSE,"4WD"}</definedName>
    <definedName name="_x1" localSheetId="1" hidden="1">{#N/A,#N/A,FALSE,"단축1";#N/A,#N/A,FALSE,"단축2";#N/A,#N/A,FALSE,"단축3";#N/A,#N/A,FALSE,"장축";#N/A,#N/A,FALSE,"4WD"}</definedName>
    <definedName name="_x1" localSheetId="27" hidden="1">{#N/A,#N/A,FALSE,"단축1";#N/A,#N/A,FALSE,"단축2";#N/A,#N/A,FALSE,"단축3";#N/A,#N/A,FALSE,"장축";#N/A,#N/A,FALSE,"4WD"}</definedName>
    <definedName name="_x1" localSheetId="28" hidden="1">{#N/A,#N/A,FALSE,"단축1";#N/A,#N/A,FALSE,"단축2";#N/A,#N/A,FALSE,"단축3";#N/A,#N/A,FALSE,"장축";#N/A,#N/A,FALSE,"4WD"}</definedName>
    <definedName name="_x1" localSheetId="26" hidden="1">{#N/A,#N/A,FALSE,"단축1";#N/A,#N/A,FALSE,"단축2";#N/A,#N/A,FALSE,"단축3";#N/A,#N/A,FALSE,"장축";#N/A,#N/A,FALSE,"4WD"}</definedName>
    <definedName name="_x1" localSheetId="29" hidden="1">{#N/A,#N/A,FALSE,"단축1";#N/A,#N/A,FALSE,"단축2";#N/A,#N/A,FALSE,"단축3";#N/A,#N/A,FALSE,"장축";#N/A,#N/A,FALSE,"4WD"}</definedName>
    <definedName name="_x1" localSheetId="37" hidden="1">{#N/A,#N/A,FALSE,"단축1";#N/A,#N/A,FALSE,"단축2";#N/A,#N/A,FALSE,"단축3";#N/A,#N/A,FALSE,"장축";#N/A,#N/A,FALSE,"4WD"}</definedName>
    <definedName name="_x1" localSheetId="38" hidden="1">{#N/A,#N/A,FALSE,"단축1";#N/A,#N/A,FALSE,"단축2";#N/A,#N/A,FALSE,"단축3";#N/A,#N/A,FALSE,"장축";#N/A,#N/A,FALSE,"4WD"}</definedName>
    <definedName name="_x1" localSheetId="39" hidden="1">{#N/A,#N/A,FALSE,"단축1";#N/A,#N/A,FALSE,"단축2";#N/A,#N/A,FALSE,"단축3";#N/A,#N/A,FALSE,"장축";#N/A,#N/A,FALSE,"4WD"}</definedName>
    <definedName name="_x1" localSheetId="25" hidden="1">{#N/A,#N/A,FALSE,"단축1";#N/A,#N/A,FALSE,"단축2";#N/A,#N/A,FALSE,"단축3";#N/A,#N/A,FALSE,"장축";#N/A,#N/A,FALSE,"4WD"}</definedName>
    <definedName name="_x1" localSheetId="10" hidden="1">{#N/A,#N/A,FALSE,"단축1";#N/A,#N/A,FALSE,"단축2";#N/A,#N/A,FALSE,"단축3";#N/A,#N/A,FALSE,"장축";#N/A,#N/A,FALSE,"4WD"}</definedName>
    <definedName name="_x1" localSheetId="9" hidden="1">{#N/A,#N/A,FALSE,"단축1";#N/A,#N/A,FALSE,"단축2";#N/A,#N/A,FALSE,"단축3";#N/A,#N/A,FALSE,"장축";#N/A,#N/A,FALSE,"4WD"}</definedName>
    <definedName name="_x1" localSheetId="24" hidden="1">{#N/A,#N/A,FALSE,"단축1";#N/A,#N/A,FALSE,"단축2";#N/A,#N/A,FALSE,"단축3";#N/A,#N/A,FALSE,"장축";#N/A,#N/A,FALSE,"4WD"}</definedName>
    <definedName name="_x1" localSheetId="7" hidden="1">{#N/A,#N/A,FALSE,"단축1";#N/A,#N/A,FALSE,"단축2";#N/A,#N/A,FALSE,"단축3";#N/A,#N/A,FALSE,"장축";#N/A,#N/A,FALSE,"4WD"}</definedName>
    <definedName name="_x1" localSheetId="6" hidden="1">{#N/A,#N/A,FALSE,"단축1";#N/A,#N/A,FALSE,"단축2";#N/A,#N/A,FALSE,"단축3";#N/A,#N/A,FALSE,"장축";#N/A,#N/A,FALSE,"4WD"}</definedName>
    <definedName name="_x1" localSheetId="14" hidden="1">{#N/A,#N/A,FALSE,"단축1";#N/A,#N/A,FALSE,"단축2";#N/A,#N/A,FALSE,"단축3";#N/A,#N/A,FALSE,"장축";#N/A,#N/A,FALSE,"4WD"}</definedName>
    <definedName name="_x1" localSheetId="15" hidden="1">{#N/A,#N/A,FALSE,"단축1";#N/A,#N/A,FALSE,"단축2";#N/A,#N/A,FALSE,"단축3";#N/A,#N/A,FALSE,"장축";#N/A,#N/A,FALSE,"4WD"}</definedName>
    <definedName name="_x1" localSheetId="40" hidden="1">{#N/A,#N/A,FALSE,"단축1";#N/A,#N/A,FALSE,"단축2";#N/A,#N/A,FALSE,"단축3";#N/A,#N/A,FALSE,"장축";#N/A,#N/A,FALSE,"4WD"}</definedName>
    <definedName name="_x1" localSheetId="13" hidden="1">{#N/A,#N/A,FALSE,"단축1";#N/A,#N/A,FALSE,"단축2";#N/A,#N/A,FALSE,"단축3";#N/A,#N/A,FALSE,"장축";#N/A,#N/A,FALSE,"4WD"}</definedName>
    <definedName name="_x1" localSheetId="22" hidden="1">{#N/A,#N/A,FALSE,"단축1";#N/A,#N/A,FALSE,"단축2";#N/A,#N/A,FALSE,"단축3";#N/A,#N/A,FALSE,"장축";#N/A,#N/A,FALSE,"4WD"}</definedName>
    <definedName name="_x1" localSheetId="32" hidden="1">{#N/A,#N/A,FALSE,"단축1";#N/A,#N/A,FALSE,"단축2";#N/A,#N/A,FALSE,"단축3";#N/A,#N/A,FALSE,"장축";#N/A,#N/A,FALSE,"4WD"}</definedName>
    <definedName name="_x1" localSheetId="21" hidden="1">{#N/A,#N/A,FALSE,"단축1";#N/A,#N/A,FALSE,"단축2";#N/A,#N/A,FALSE,"단축3";#N/A,#N/A,FALSE,"장축";#N/A,#N/A,FALSE,"4WD"}</definedName>
    <definedName name="_x1" localSheetId="4" hidden="1">{#N/A,#N/A,FALSE,"단축1";#N/A,#N/A,FALSE,"단축2";#N/A,#N/A,FALSE,"단축3";#N/A,#N/A,FALSE,"장축";#N/A,#N/A,FALSE,"4WD"}</definedName>
    <definedName name="_x1" localSheetId="5" hidden="1">{#N/A,#N/A,FALSE,"단축1";#N/A,#N/A,FALSE,"단축2";#N/A,#N/A,FALSE,"단축3";#N/A,#N/A,FALSE,"장축";#N/A,#N/A,FALSE,"4WD"}</definedName>
    <definedName name="_x1" localSheetId="3" hidden="1">{#N/A,#N/A,FALSE,"단축1";#N/A,#N/A,FALSE,"단축2";#N/A,#N/A,FALSE,"단축3";#N/A,#N/A,FALSE,"장축";#N/A,#N/A,FALSE,"4WD"}</definedName>
    <definedName name="_x1" localSheetId="35" hidden="1">{#N/A,#N/A,FALSE,"단축1";#N/A,#N/A,FALSE,"단축2";#N/A,#N/A,FALSE,"단축3";#N/A,#N/A,FALSE,"장축";#N/A,#N/A,FALSE,"4WD"}</definedName>
    <definedName name="_x1" localSheetId="34" hidden="1">{#N/A,#N/A,FALSE,"단축1";#N/A,#N/A,FALSE,"단축2";#N/A,#N/A,FALSE,"단축3";#N/A,#N/A,FALSE,"장축";#N/A,#N/A,FALSE,"4WD"}</definedName>
    <definedName name="_x1" localSheetId="11" hidden="1">{#N/A,#N/A,FALSE,"단축1";#N/A,#N/A,FALSE,"단축2";#N/A,#N/A,FALSE,"단축3";#N/A,#N/A,FALSE,"장축";#N/A,#N/A,FALSE,"4WD"}</definedName>
    <definedName name="_x1" localSheetId="16" hidden="1">{#N/A,#N/A,FALSE,"단축1";#N/A,#N/A,FALSE,"단축2";#N/A,#N/A,FALSE,"단축3";#N/A,#N/A,FALSE,"장축";#N/A,#N/A,FALSE,"4WD"}</definedName>
    <definedName name="_x1" localSheetId="36" hidden="1">{#N/A,#N/A,FALSE,"단축1";#N/A,#N/A,FALSE,"단축2";#N/A,#N/A,FALSE,"단축3";#N/A,#N/A,FALSE,"장축";#N/A,#N/A,FALSE,"4WD"}</definedName>
    <definedName name="_x1" localSheetId="8" hidden="1">{#N/A,#N/A,FALSE,"단축1";#N/A,#N/A,FALSE,"단축2";#N/A,#N/A,FALSE,"단축3";#N/A,#N/A,FALSE,"장축";#N/A,#N/A,FALSE,"4WD"}</definedName>
    <definedName name="_x1" localSheetId="12" hidden="1">{#N/A,#N/A,FALSE,"단축1";#N/A,#N/A,FALSE,"단축2";#N/A,#N/A,FALSE,"단축3";#N/A,#N/A,FALSE,"장축";#N/A,#N/A,FALSE,"4WD"}</definedName>
    <definedName name="_x1" localSheetId="20" hidden="1">{#N/A,#N/A,FALSE,"단축1";#N/A,#N/A,FALSE,"단축2";#N/A,#N/A,FALSE,"단축3";#N/A,#N/A,FALSE,"장축";#N/A,#N/A,FALSE,"4WD"}</definedName>
    <definedName name="_x1" localSheetId="2" hidden="1">{#N/A,#N/A,FALSE,"단축1";#N/A,#N/A,FALSE,"단축2";#N/A,#N/A,FALSE,"단축3";#N/A,#N/A,FALSE,"장축";#N/A,#N/A,FALSE,"4WD"}</definedName>
    <definedName name="_x1" localSheetId="33" hidden="1">{#N/A,#N/A,FALSE,"단축1";#N/A,#N/A,FALSE,"단축2";#N/A,#N/A,FALSE,"단축3";#N/A,#N/A,FALSE,"장축";#N/A,#N/A,FALSE,"4WD"}</definedName>
    <definedName name="_x1" hidden="1">{#N/A,#N/A,FALSE,"단축1";#N/A,#N/A,FALSE,"단축2";#N/A,#N/A,FALSE,"단축3";#N/A,#N/A,FALSE,"장축";#N/A,#N/A,FALSE,"4WD"}</definedName>
    <definedName name="_x2" localSheetId="0" hidden="1">{#N/A,#N/A,FALSE,"단축1";#N/A,#N/A,FALSE,"단축2";#N/A,#N/A,FALSE,"단축3";#N/A,#N/A,FALSE,"장축";#N/A,#N/A,FALSE,"4WD"}</definedName>
    <definedName name="_x2" localSheetId="23" hidden="1">{#N/A,#N/A,FALSE,"단축1";#N/A,#N/A,FALSE,"단축2";#N/A,#N/A,FALSE,"단축3";#N/A,#N/A,FALSE,"장축";#N/A,#N/A,FALSE,"4WD"}</definedName>
    <definedName name="_x2" localSheetId="30" hidden="1">{#N/A,#N/A,FALSE,"단축1";#N/A,#N/A,FALSE,"단축2";#N/A,#N/A,FALSE,"단축3";#N/A,#N/A,FALSE,"장축";#N/A,#N/A,FALSE,"4WD"}</definedName>
    <definedName name="_x2" localSheetId="31" hidden="1">{#N/A,#N/A,FALSE,"단축1";#N/A,#N/A,FALSE,"단축2";#N/A,#N/A,FALSE,"단축3";#N/A,#N/A,FALSE,"장축";#N/A,#N/A,FALSE,"4WD"}</definedName>
    <definedName name="_x2" localSheetId="19" hidden="1">{#N/A,#N/A,FALSE,"단축1";#N/A,#N/A,FALSE,"단축2";#N/A,#N/A,FALSE,"단축3";#N/A,#N/A,FALSE,"장축";#N/A,#N/A,FALSE,"4WD"}</definedName>
    <definedName name="_x2" localSheetId="18" hidden="1">{#N/A,#N/A,FALSE,"단축1";#N/A,#N/A,FALSE,"단축2";#N/A,#N/A,FALSE,"단축3";#N/A,#N/A,FALSE,"장축";#N/A,#N/A,FALSE,"4WD"}</definedName>
    <definedName name="_x2" localSheetId="17" hidden="1">{#N/A,#N/A,FALSE,"단축1";#N/A,#N/A,FALSE,"단축2";#N/A,#N/A,FALSE,"단축3";#N/A,#N/A,FALSE,"장축";#N/A,#N/A,FALSE,"4WD"}</definedName>
    <definedName name="_x2" localSheetId="1" hidden="1">{#N/A,#N/A,FALSE,"단축1";#N/A,#N/A,FALSE,"단축2";#N/A,#N/A,FALSE,"단축3";#N/A,#N/A,FALSE,"장축";#N/A,#N/A,FALSE,"4WD"}</definedName>
    <definedName name="_x2" localSheetId="27" hidden="1">{#N/A,#N/A,FALSE,"단축1";#N/A,#N/A,FALSE,"단축2";#N/A,#N/A,FALSE,"단축3";#N/A,#N/A,FALSE,"장축";#N/A,#N/A,FALSE,"4WD"}</definedName>
    <definedName name="_x2" localSheetId="28" hidden="1">{#N/A,#N/A,FALSE,"단축1";#N/A,#N/A,FALSE,"단축2";#N/A,#N/A,FALSE,"단축3";#N/A,#N/A,FALSE,"장축";#N/A,#N/A,FALSE,"4WD"}</definedName>
    <definedName name="_x2" localSheetId="26" hidden="1">{#N/A,#N/A,FALSE,"단축1";#N/A,#N/A,FALSE,"단축2";#N/A,#N/A,FALSE,"단축3";#N/A,#N/A,FALSE,"장축";#N/A,#N/A,FALSE,"4WD"}</definedName>
    <definedName name="_x2" localSheetId="29" hidden="1">{#N/A,#N/A,FALSE,"단축1";#N/A,#N/A,FALSE,"단축2";#N/A,#N/A,FALSE,"단축3";#N/A,#N/A,FALSE,"장축";#N/A,#N/A,FALSE,"4WD"}</definedName>
    <definedName name="_x2" localSheetId="37" hidden="1">{#N/A,#N/A,FALSE,"단축1";#N/A,#N/A,FALSE,"단축2";#N/A,#N/A,FALSE,"단축3";#N/A,#N/A,FALSE,"장축";#N/A,#N/A,FALSE,"4WD"}</definedName>
    <definedName name="_x2" localSheetId="38" hidden="1">{#N/A,#N/A,FALSE,"단축1";#N/A,#N/A,FALSE,"단축2";#N/A,#N/A,FALSE,"단축3";#N/A,#N/A,FALSE,"장축";#N/A,#N/A,FALSE,"4WD"}</definedName>
    <definedName name="_x2" localSheetId="39" hidden="1">{#N/A,#N/A,FALSE,"단축1";#N/A,#N/A,FALSE,"단축2";#N/A,#N/A,FALSE,"단축3";#N/A,#N/A,FALSE,"장축";#N/A,#N/A,FALSE,"4WD"}</definedName>
    <definedName name="_x2" localSheetId="25" hidden="1">{#N/A,#N/A,FALSE,"단축1";#N/A,#N/A,FALSE,"단축2";#N/A,#N/A,FALSE,"단축3";#N/A,#N/A,FALSE,"장축";#N/A,#N/A,FALSE,"4WD"}</definedName>
    <definedName name="_x2" localSheetId="10" hidden="1">{#N/A,#N/A,FALSE,"단축1";#N/A,#N/A,FALSE,"단축2";#N/A,#N/A,FALSE,"단축3";#N/A,#N/A,FALSE,"장축";#N/A,#N/A,FALSE,"4WD"}</definedName>
    <definedName name="_x2" localSheetId="9" hidden="1">{#N/A,#N/A,FALSE,"단축1";#N/A,#N/A,FALSE,"단축2";#N/A,#N/A,FALSE,"단축3";#N/A,#N/A,FALSE,"장축";#N/A,#N/A,FALSE,"4WD"}</definedName>
    <definedName name="_x2" localSheetId="24" hidden="1">{#N/A,#N/A,FALSE,"단축1";#N/A,#N/A,FALSE,"단축2";#N/A,#N/A,FALSE,"단축3";#N/A,#N/A,FALSE,"장축";#N/A,#N/A,FALSE,"4WD"}</definedName>
    <definedName name="_x2" localSheetId="7" hidden="1">{#N/A,#N/A,FALSE,"단축1";#N/A,#N/A,FALSE,"단축2";#N/A,#N/A,FALSE,"단축3";#N/A,#N/A,FALSE,"장축";#N/A,#N/A,FALSE,"4WD"}</definedName>
    <definedName name="_x2" localSheetId="6" hidden="1">{#N/A,#N/A,FALSE,"단축1";#N/A,#N/A,FALSE,"단축2";#N/A,#N/A,FALSE,"단축3";#N/A,#N/A,FALSE,"장축";#N/A,#N/A,FALSE,"4WD"}</definedName>
    <definedName name="_x2" localSheetId="14" hidden="1">{#N/A,#N/A,FALSE,"단축1";#N/A,#N/A,FALSE,"단축2";#N/A,#N/A,FALSE,"단축3";#N/A,#N/A,FALSE,"장축";#N/A,#N/A,FALSE,"4WD"}</definedName>
    <definedName name="_x2" localSheetId="15" hidden="1">{#N/A,#N/A,FALSE,"단축1";#N/A,#N/A,FALSE,"단축2";#N/A,#N/A,FALSE,"단축3";#N/A,#N/A,FALSE,"장축";#N/A,#N/A,FALSE,"4WD"}</definedName>
    <definedName name="_x2" localSheetId="40" hidden="1">{#N/A,#N/A,FALSE,"단축1";#N/A,#N/A,FALSE,"단축2";#N/A,#N/A,FALSE,"단축3";#N/A,#N/A,FALSE,"장축";#N/A,#N/A,FALSE,"4WD"}</definedName>
    <definedName name="_x2" localSheetId="13" hidden="1">{#N/A,#N/A,FALSE,"단축1";#N/A,#N/A,FALSE,"단축2";#N/A,#N/A,FALSE,"단축3";#N/A,#N/A,FALSE,"장축";#N/A,#N/A,FALSE,"4WD"}</definedName>
    <definedName name="_x2" localSheetId="22" hidden="1">{#N/A,#N/A,FALSE,"단축1";#N/A,#N/A,FALSE,"단축2";#N/A,#N/A,FALSE,"단축3";#N/A,#N/A,FALSE,"장축";#N/A,#N/A,FALSE,"4WD"}</definedName>
    <definedName name="_x2" localSheetId="32" hidden="1">{#N/A,#N/A,FALSE,"단축1";#N/A,#N/A,FALSE,"단축2";#N/A,#N/A,FALSE,"단축3";#N/A,#N/A,FALSE,"장축";#N/A,#N/A,FALSE,"4WD"}</definedName>
    <definedName name="_x2" localSheetId="21" hidden="1">{#N/A,#N/A,FALSE,"단축1";#N/A,#N/A,FALSE,"단축2";#N/A,#N/A,FALSE,"단축3";#N/A,#N/A,FALSE,"장축";#N/A,#N/A,FALSE,"4WD"}</definedName>
    <definedName name="_x2" localSheetId="4" hidden="1">{#N/A,#N/A,FALSE,"단축1";#N/A,#N/A,FALSE,"단축2";#N/A,#N/A,FALSE,"단축3";#N/A,#N/A,FALSE,"장축";#N/A,#N/A,FALSE,"4WD"}</definedName>
    <definedName name="_x2" localSheetId="5" hidden="1">{#N/A,#N/A,FALSE,"단축1";#N/A,#N/A,FALSE,"단축2";#N/A,#N/A,FALSE,"단축3";#N/A,#N/A,FALSE,"장축";#N/A,#N/A,FALSE,"4WD"}</definedName>
    <definedName name="_x2" localSheetId="3" hidden="1">{#N/A,#N/A,FALSE,"단축1";#N/A,#N/A,FALSE,"단축2";#N/A,#N/A,FALSE,"단축3";#N/A,#N/A,FALSE,"장축";#N/A,#N/A,FALSE,"4WD"}</definedName>
    <definedName name="_x2" localSheetId="35" hidden="1">{#N/A,#N/A,FALSE,"단축1";#N/A,#N/A,FALSE,"단축2";#N/A,#N/A,FALSE,"단축3";#N/A,#N/A,FALSE,"장축";#N/A,#N/A,FALSE,"4WD"}</definedName>
    <definedName name="_x2" localSheetId="34" hidden="1">{#N/A,#N/A,FALSE,"단축1";#N/A,#N/A,FALSE,"단축2";#N/A,#N/A,FALSE,"단축3";#N/A,#N/A,FALSE,"장축";#N/A,#N/A,FALSE,"4WD"}</definedName>
    <definedName name="_x2" localSheetId="11" hidden="1">{#N/A,#N/A,FALSE,"단축1";#N/A,#N/A,FALSE,"단축2";#N/A,#N/A,FALSE,"단축3";#N/A,#N/A,FALSE,"장축";#N/A,#N/A,FALSE,"4WD"}</definedName>
    <definedName name="_x2" localSheetId="16" hidden="1">{#N/A,#N/A,FALSE,"단축1";#N/A,#N/A,FALSE,"단축2";#N/A,#N/A,FALSE,"단축3";#N/A,#N/A,FALSE,"장축";#N/A,#N/A,FALSE,"4WD"}</definedName>
    <definedName name="_x2" localSheetId="36" hidden="1">{#N/A,#N/A,FALSE,"단축1";#N/A,#N/A,FALSE,"단축2";#N/A,#N/A,FALSE,"단축3";#N/A,#N/A,FALSE,"장축";#N/A,#N/A,FALSE,"4WD"}</definedName>
    <definedName name="_x2" localSheetId="8" hidden="1">{#N/A,#N/A,FALSE,"단축1";#N/A,#N/A,FALSE,"단축2";#N/A,#N/A,FALSE,"단축3";#N/A,#N/A,FALSE,"장축";#N/A,#N/A,FALSE,"4WD"}</definedName>
    <definedName name="_x2" localSheetId="12" hidden="1">{#N/A,#N/A,FALSE,"단축1";#N/A,#N/A,FALSE,"단축2";#N/A,#N/A,FALSE,"단축3";#N/A,#N/A,FALSE,"장축";#N/A,#N/A,FALSE,"4WD"}</definedName>
    <definedName name="_x2" localSheetId="20" hidden="1">{#N/A,#N/A,FALSE,"단축1";#N/A,#N/A,FALSE,"단축2";#N/A,#N/A,FALSE,"단축3";#N/A,#N/A,FALSE,"장축";#N/A,#N/A,FALSE,"4WD"}</definedName>
    <definedName name="_x2" localSheetId="2" hidden="1">{#N/A,#N/A,FALSE,"단축1";#N/A,#N/A,FALSE,"단축2";#N/A,#N/A,FALSE,"단축3";#N/A,#N/A,FALSE,"장축";#N/A,#N/A,FALSE,"4WD"}</definedName>
    <definedName name="_x2" localSheetId="33" hidden="1">{#N/A,#N/A,FALSE,"단축1";#N/A,#N/A,FALSE,"단축2";#N/A,#N/A,FALSE,"단축3";#N/A,#N/A,FALSE,"장축";#N/A,#N/A,FALSE,"4WD"}</definedName>
    <definedName name="_x2" hidden="1">{#N/A,#N/A,FALSE,"단축1";#N/A,#N/A,FALSE,"단축2";#N/A,#N/A,FALSE,"단축3";#N/A,#N/A,FALSE,"장축";#N/A,#N/A,FALSE,"4WD"}</definedName>
    <definedName name="_z1" localSheetId="0" hidden="1">{#N/A,#N/A,FALSE,"단축1";#N/A,#N/A,FALSE,"단축2";#N/A,#N/A,FALSE,"단축3";#N/A,#N/A,FALSE,"장축";#N/A,#N/A,FALSE,"4WD"}</definedName>
    <definedName name="_z1" localSheetId="23" hidden="1">{#N/A,#N/A,FALSE,"단축1";#N/A,#N/A,FALSE,"단축2";#N/A,#N/A,FALSE,"단축3";#N/A,#N/A,FALSE,"장축";#N/A,#N/A,FALSE,"4WD"}</definedName>
    <definedName name="_z1" localSheetId="30" hidden="1">{#N/A,#N/A,FALSE,"단축1";#N/A,#N/A,FALSE,"단축2";#N/A,#N/A,FALSE,"단축3";#N/A,#N/A,FALSE,"장축";#N/A,#N/A,FALSE,"4WD"}</definedName>
    <definedName name="_z1" localSheetId="31" hidden="1">{#N/A,#N/A,FALSE,"단축1";#N/A,#N/A,FALSE,"단축2";#N/A,#N/A,FALSE,"단축3";#N/A,#N/A,FALSE,"장축";#N/A,#N/A,FALSE,"4WD"}</definedName>
    <definedName name="_z1" localSheetId="19" hidden="1">{#N/A,#N/A,FALSE,"단축1";#N/A,#N/A,FALSE,"단축2";#N/A,#N/A,FALSE,"단축3";#N/A,#N/A,FALSE,"장축";#N/A,#N/A,FALSE,"4WD"}</definedName>
    <definedName name="_z1" localSheetId="18" hidden="1">{#N/A,#N/A,FALSE,"단축1";#N/A,#N/A,FALSE,"단축2";#N/A,#N/A,FALSE,"단축3";#N/A,#N/A,FALSE,"장축";#N/A,#N/A,FALSE,"4WD"}</definedName>
    <definedName name="_z1" localSheetId="17" hidden="1">{#N/A,#N/A,FALSE,"단축1";#N/A,#N/A,FALSE,"단축2";#N/A,#N/A,FALSE,"단축3";#N/A,#N/A,FALSE,"장축";#N/A,#N/A,FALSE,"4WD"}</definedName>
    <definedName name="_z1" localSheetId="1" hidden="1">{#N/A,#N/A,FALSE,"단축1";#N/A,#N/A,FALSE,"단축2";#N/A,#N/A,FALSE,"단축3";#N/A,#N/A,FALSE,"장축";#N/A,#N/A,FALSE,"4WD"}</definedName>
    <definedName name="_z1" localSheetId="27" hidden="1">{#N/A,#N/A,FALSE,"단축1";#N/A,#N/A,FALSE,"단축2";#N/A,#N/A,FALSE,"단축3";#N/A,#N/A,FALSE,"장축";#N/A,#N/A,FALSE,"4WD"}</definedName>
    <definedName name="_z1" localSheetId="28" hidden="1">{#N/A,#N/A,FALSE,"단축1";#N/A,#N/A,FALSE,"단축2";#N/A,#N/A,FALSE,"단축3";#N/A,#N/A,FALSE,"장축";#N/A,#N/A,FALSE,"4WD"}</definedName>
    <definedName name="_z1" localSheetId="26" hidden="1">{#N/A,#N/A,FALSE,"단축1";#N/A,#N/A,FALSE,"단축2";#N/A,#N/A,FALSE,"단축3";#N/A,#N/A,FALSE,"장축";#N/A,#N/A,FALSE,"4WD"}</definedName>
    <definedName name="_z1" localSheetId="29" hidden="1">{#N/A,#N/A,FALSE,"단축1";#N/A,#N/A,FALSE,"단축2";#N/A,#N/A,FALSE,"단축3";#N/A,#N/A,FALSE,"장축";#N/A,#N/A,FALSE,"4WD"}</definedName>
    <definedName name="_z1" localSheetId="37" hidden="1">{#N/A,#N/A,FALSE,"단축1";#N/A,#N/A,FALSE,"단축2";#N/A,#N/A,FALSE,"단축3";#N/A,#N/A,FALSE,"장축";#N/A,#N/A,FALSE,"4WD"}</definedName>
    <definedName name="_z1" localSheetId="38" hidden="1">{#N/A,#N/A,FALSE,"단축1";#N/A,#N/A,FALSE,"단축2";#N/A,#N/A,FALSE,"단축3";#N/A,#N/A,FALSE,"장축";#N/A,#N/A,FALSE,"4WD"}</definedName>
    <definedName name="_z1" localSheetId="39" hidden="1">{#N/A,#N/A,FALSE,"단축1";#N/A,#N/A,FALSE,"단축2";#N/A,#N/A,FALSE,"단축3";#N/A,#N/A,FALSE,"장축";#N/A,#N/A,FALSE,"4WD"}</definedName>
    <definedName name="_z1" localSheetId="25" hidden="1">{#N/A,#N/A,FALSE,"단축1";#N/A,#N/A,FALSE,"단축2";#N/A,#N/A,FALSE,"단축3";#N/A,#N/A,FALSE,"장축";#N/A,#N/A,FALSE,"4WD"}</definedName>
    <definedName name="_z1" localSheetId="10" hidden="1">{#N/A,#N/A,FALSE,"단축1";#N/A,#N/A,FALSE,"단축2";#N/A,#N/A,FALSE,"단축3";#N/A,#N/A,FALSE,"장축";#N/A,#N/A,FALSE,"4WD"}</definedName>
    <definedName name="_z1" localSheetId="9" hidden="1">{#N/A,#N/A,FALSE,"단축1";#N/A,#N/A,FALSE,"단축2";#N/A,#N/A,FALSE,"단축3";#N/A,#N/A,FALSE,"장축";#N/A,#N/A,FALSE,"4WD"}</definedName>
    <definedName name="_z1" localSheetId="24" hidden="1">{#N/A,#N/A,FALSE,"단축1";#N/A,#N/A,FALSE,"단축2";#N/A,#N/A,FALSE,"단축3";#N/A,#N/A,FALSE,"장축";#N/A,#N/A,FALSE,"4WD"}</definedName>
    <definedName name="_z1" localSheetId="7" hidden="1">{#N/A,#N/A,FALSE,"단축1";#N/A,#N/A,FALSE,"단축2";#N/A,#N/A,FALSE,"단축3";#N/A,#N/A,FALSE,"장축";#N/A,#N/A,FALSE,"4WD"}</definedName>
    <definedName name="_z1" localSheetId="6" hidden="1">{#N/A,#N/A,FALSE,"단축1";#N/A,#N/A,FALSE,"단축2";#N/A,#N/A,FALSE,"단축3";#N/A,#N/A,FALSE,"장축";#N/A,#N/A,FALSE,"4WD"}</definedName>
    <definedName name="_z1" localSheetId="14" hidden="1">{#N/A,#N/A,FALSE,"단축1";#N/A,#N/A,FALSE,"단축2";#N/A,#N/A,FALSE,"단축3";#N/A,#N/A,FALSE,"장축";#N/A,#N/A,FALSE,"4WD"}</definedName>
    <definedName name="_z1" localSheetId="15" hidden="1">{#N/A,#N/A,FALSE,"단축1";#N/A,#N/A,FALSE,"단축2";#N/A,#N/A,FALSE,"단축3";#N/A,#N/A,FALSE,"장축";#N/A,#N/A,FALSE,"4WD"}</definedName>
    <definedName name="_z1" localSheetId="40" hidden="1">{#N/A,#N/A,FALSE,"단축1";#N/A,#N/A,FALSE,"단축2";#N/A,#N/A,FALSE,"단축3";#N/A,#N/A,FALSE,"장축";#N/A,#N/A,FALSE,"4WD"}</definedName>
    <definedName name="_z1" localSheetId="13" hidden="1">{#N/A,#N/A,FALSE,"단축1";#N/A,#N/A,FALSE,"단축2";#N/A,#N/A,FALSE,"단축3";#N/A,#N/A,FALSE,"장축";#N/A,#N/A,FALSE,"4WD"}</definedName>
    <definedName name="_z1" localSheetId="22" hidden="1">{#N/A,#N/A,FALSE,"단축1";#N/A,#N/A,FALSE,"단축2";#N/A,#N/A,FALSE,"단축3";#N/A,#N/A,FALSE,"장축";#N/A,#N/A,FALSE,"4WD"}</definedName>
    <definedName name="_z1" localSheetId="32" hidden="1">{#N/A,#N/A,FALSE,"단축1";#N/A,#N/A,FALSE,"단축2";#N/A,#N/A,FALSE,"단축3";#N/A,#N/A,FALSE,"장축";#N/A,#N/A,FALSE,"4WD"}</definedName>
    <definedName name="_z1" localSheetId="21" hidden="1">{#N/A,#N/A,FALSE,"단축1";#N/A,#N/A,FALSE,"단축2";#N/A,#N/A,FALSE,"단축3";#N/A,#N/A,FALSE,"장축";#N/A,#N/A,FALSE,"4WD"}</definedName>
    <definedName name="_z1" localSheetId="4" hidden="1">{#N/A,#N/A,FALSE,"단축1";#N/A,#N/A,FALSE,"단축2";#N/A,#N/A,FALSE,"단축3";#N/A,#N/A,FALSE,"장축";#N/A,#N/A,FALSE,"4WD"}</definedName>
    <definedName name="_z1" localSheetId="5" hidden="1">{#N/A,#N/A,FALSE,"단축1";#N/A,#N/A,FALSE,"단축2";#N/A,#N/A,FALSE,"단축3";#N/A,#N/A,FALSE,"장축";#N/A,#N/A,FALSE,"4WD"}</definedName>
    <definedName name="_z1" localSheetId="3" hidden="1">{#N/A,#N/A,FALSE,"단축1";#N/A,#N/A,FALSE,"단축2";#N/A,#N/A,FALSE,"단축3";#N/A,#N/A,FALSE,"장축";#N/A,#N/A,FALSE,"4WD"}</definedName>
    <definedName name="_z1" localSheetId="35" hidden="1">{#N/A,#N/A,FALSE,"단축1";#N/A,#N/A,FALSE,"단축2";#N/A,#N/A,FALSE,"단축3";#N/A,#N/A,FALSE,"장축";#N/A,#N/A,FALSE,"4WD"}</definedName>
    <definedName name="_z1" localSheetId="34" hidden="1">{#N/A,#N/A,FALSE,"단축1";#N/A,#N/A,FALSE,"단축2";#N/A,#N/A,FALSE,"단축3";#N/A,#N/A,FALSE,"장축";#N/A,#N/A,FALSE,"4WD"}</definedName>
    <definedName name="_z1" localSheetId="11" hidden="1">{#N/A,#N/A,FALSE,"단축1";#N/A,#N/A,FALSE,"단축2";#N/A,#N/A,FALSE,"단축3";#N/A,#N/A,FALSE,"장축";#N/A,#N/A,FALSE,"4WD"}</definedName>
    <definedName name="_z1" localSheetId="16" hidden="1">{#N/A,#N/A,FALSE,"단축1";#N/A,#N/A,FALSE,"단축2";#N/A,#N/A,FALSE,"단축3";#N/A,#N/A,FALSE,"장축";#N/A,#N/A,FALSE,"4WD"}</definedName>
    <definedName name="_z1" localSheetId="36" hidden="1">{#N/A,#N/A,FALSE,"단축1";#N/A,#N/A,FALSE,"단축2";#N/A,#N/A,FALSE,"단축3";#N/A,#N/A,FALSE,"장축";#N/A,#N/A,FALSE,"4WD"}</definedName>
    <definedName name="_z1" localSheetId="8" hidden="1">{#N/A,#N/A,FALSE,"단축1";#N/A,#N/A,FALSE,"단축2";#N/A,#N/A,FALSE,"단축3";#N/A,#N/A,FALSE,"장축";#N/A,#N/A,FALSE,"4WD"}</definedName>
    <definedName name="_z1" localSheetId="12" hidden="1">{#N/A,#N/A,FALSE,"단축1";#N/A,#N/A,FALSE,"단축2";#N/A,#N/A,FALSE,"단축3";#N/A,#N/A,FALSE,"장축";#N/A,#N/A,FALSE,"4WD"}</definedName>
    <definedName name="_z1" localSheetId="20" hidden="1">{#N/A,#N/A,FALSE,"단축1";#N/A,#N/A,FALSE,"단축2";#N/A,#N/A,FALSE,"단축3";#N/A,#N/A,FALSE,"장축";#N/A,#N/A,FALSE,"4WD"}</definedName>
    <definedName name="_z1" localSheetId="2" hidden="1">{#N/A,#N/A,FALSE,"단축1";#N/A,#N/A,FALSE,"단축2";#N/A,#N/A,FALSE,"단축3";#N/A,#N/A,FALSE,"장축";#N/A,#N/A,FALSE,"4WD"}</definedName>
    <definedName name="_z1" localSheetId="33" hidden="1">{#N/A,#N/A,FALSE,"단축1";#N/A,#N/A,FALSE,"단축2";#N/A,#N/A,FALSE,"단축3";#N/A,#N/A,FALSE,"장축";#N/A,#N/A,FALSE,"4WD"}</definedName>
    <definedName name="_z1" hidden="1">{#N/A,#N/A,FALSE,"단축1";#N/A,#N/A,FALSE,"단축2";#N/A,#N/A,FALSE,"단축3";#N/A,#N/A,FALSE,"장축";#N/A,#N/A,FALSE,"4WD"}</definedName>
    <definedName name="_z2" localSheetId="0" hidden="1">{#N/A,#N/A,FALSE,"단축1";#N/A,#N/A,FALSE,"단축2";#N/A,#N/A,FALSE,"단축3";#N/A,#N/A,FALSE,"장축";#N/A,#N/A,FALSE,"4WD"}</definedName>
    <definedName name="_z2" localSheetId="23" hidden="1">{#N/A,#N/A,FALSE,"단축1";#N/A,#N/A,FALSE,"단축2";#N/A,#N/A,FALSE,"단축3";#N/A,#N/A,FALSE,"장축";#N/A,#N/A,FALSE,"4WD"}</definedName>
    <definedName name="_z2" localSheetId="30" hidden="1">{#N/A,#N/A,FALSE,"단축1";#N/A,#N/A,FALSE,"단축2";#N/A,#N/A,FALSE,"단축3";#N/A,#N/A,FALSE,"장축";#N/A,#N/A,FALSE,"4WD"}</definedName>
    <definedName name="_z2" localSheetId="31" hidden="1">{#N/A,#N/A,FALSE,"단축1";#N/A,#N/A,FALSE,"단축2";#N/A,#N/A,FALSE,"단축3";#N/A,#N/A,FALSE,"장축";#N/A,#N/A,FALSE,"4WD"}</definedName>
    <definedName name="_z2" localSheetId="19" hidden="1">{#N/A,#N/A,FALSE,"단축1";#N/A,#N/A,FALSE,"단축2";#N/A,#N/A,FALSE,"단축3";#N/A,#N/A,FALSE,"장축";#N/A,#N/A,FALSE,"4WD"}</definedName>
    <definedName name="_z2" localSheetId="18" hidden="1">{#N/A,#N/A,FALSE,"단축1";#N/A,#N/A,FALSE,"단축2";#N/A,#N/A,FALSE,"단축3";#N/A,#N/A,FALSE,"장축";#N/A,#N/A,FALSE,"4WD"}</definedName>
    <definedName name="_z2" localSheetId="17" hidden="1">{#N/A,#N/A,FALSE,"단축1";#N/A,#N/A,FALSE,"단축2";#N/A,#N/A,FALSE,"단축3";#N/A,#N/A,FALSE,"장축";#N/A,#N/A,FALSE,"4WD"}</definedName>
    <definedName name="_z2" localSheetId="1" hidden="1">{#N/A,#N/A,FALSE,"단축1";#N/A,#N/A,FALSE,"단축2";#N/A,#N/A,FALSE,"단축3";#N/A,#N/A,FALSE,"장축";#N/A,#N/A,FALSE,"4WD"}</definedName>
    <definedName name="_z2" localSheetId="27" hidden="1">{#N/A,#N/A,FALSE,"단축1";#N/A,#N/A,FALSE,"단축2";#N/A,#N/A,FALSE,"단축3";#N/A,#N/A,FALSE,"장축";#N/A,#N/A,FALSE,"4WD"}</definedName>
    <definedName name="_z2" localSheetId="28" hidden="1">{#N/A,#N/A,FALSE,"단축1";#N/A,#N/A,FALSE,"단축2";#N/A,#N/A,FALSE,"단축3";#N/A,#N/A,FALSE,"장축";#N/A,#N/A,FALSE,"4WD"}</definedName>
    <definedName name="_z2" localSheetId="26" hidden="1">{#N/A,#N/A,FALSE,"단축1";#N/A,#N/A,FALSE,"단축2";#N/A,#N/A,FALSE,"단축3";#N/A,#N/A,FALSE,"장축";#N/A,#N/A,FALSE,"4WD"}</definedName>
    <definedName name="_z2" localSheetId="29" hidden="1">{#N/A,#N/A,FALSE,"단축1";#N/A,#N/A,FALSE,"단축2";#N/A,#N/A,FALSE,"단축3";#N/A,#N/A,FALSE,"장축";#N/A,#N/A,FALSE,"4WD"}</definedName>
    <definedName name="_z2" localSheetId="37" hidden="1">{#N/A,#N/A,FALSE,"단축1";#N/A,#N/A,FALSE,"단축2";#N/A,#N/A,FALSE,"단축3";#N/A,#N/A,FALSE,"장축";#N/A,#N/A,FALSE,"4WD"}</definedName>
    <definedName name="_z2" localSheetId="38" hidden="1">{#N/A,#N/A,FALSE,"단축1";#N/A,#N/A,FALSE,"단축2";#N/A,#N/A,FALSE,"단축3";#N/A,#N/A,FALSE,"장축";#N/A,#N/A,FALSE,"4WD"}</definedName>
    <definedName name="_z2" localSheetId="39" hidden="1">{#N/A,#N/A,FALSE,"단축1";#N/A,#N/A,FALSE,"단축2";#N/A,#N/A,FALSE,"단축3";#N/A,#N/A,FALSE,"장축";#N/A,#N/A,FALSE,"4WD"}</definedName>
    <definedName name="_z2" localSheetId="25" hidden="1">{#N/A,#N/A,FALSE,"단축1";#N/A,#N/A,FALSE,"단축2";#N/A,#N/A,FALSE,"단축3";#N/A,#N/A,FALSE,"장축";#N/A,#N/A,FALSE,"4WD"}</definedName>
    <definedName name="_z2" localSheetId="10" hidden="1">{#N/A,#N/A,FALSE,"단축1";#N/A,#N/A,FALSE,"단축2";#N/A,#N/A,FALSE,"단축3";#N/A,#N/A,FALSE,"장축";#N/A,#N/A,FALSE,"4WD"}</definedName>
    <definedName name="_z2" localSheetId="9" hidden="1">{#N/A,#N/A,FALSE,"단축1";#N/A,#N/A,FALSE,"단축2";#N/A,#N/A,FALSE,"단축3";#N/A,#N/A,FALSE,"장축";#N/A,#N/A,FALSE,"4WD"}</definedName>
    <definedName name="_z2" localSheetId="24" hidden="1">{#N/A,#N/A,FALSE,"단축1";#N/A,#N/A,FALSE,"단축2";#N/A,#N/A,FALSE,"단축3";#N/A,#N/A,FALSE,"장축";#N/A,#N/A,FALSE,"4WD"}</definedName>
    <definedName name="_z2" localSheetId="7" hidden="1">{#N/A,#N/A,FALSE,"단축1";#N/A,#N/A,FALSE,"단축2";#N/A,#N/A,FALSE,"단축3";#N/A,#N/A,FALSE,"장축";#N/A,#N/A,FALSE,"4WD"}</definedName>
    <definedName name="_z2" localSheetId="6" hidden="1">{#N/A,#N/A,FALSE,"단축1";#N/A,#N/A,FALSE,"단축2";#N/A,#N/A,FALSE,"단축3";#N/A,#N/A,FALSE,"장축";#N/A,#N/A,FALSE,"4WD"}</definedName>
    <definedName name="_z2" localSheetId="14" hidden="1">{#N/A,#N/A,FALSE,"단축1";#N/A,#N/A,FALSE,"단축2";#N/A,#N/A,FALSE,"단축3";#N/A,#N/A,FALSE,"장축";#N/A,#N/A,FALSE,"4WD"}</definedName>
    <definedName name="_z2" localSheetId="15" hidden="1">{#N/A,#N/A,FALSE,"단축1";#N/A,#N/A,FALSE,"단축2";#N/A,#N/A,FALSE,"단축3";#N/A,#N/A,FALSE,"장축";#N/A,#N/A,FALSE,"4WD"}</definedName>
    <definedName name="_z2" localSheetId="40" hidden="1">{#N/A,#N/A,FALSE,"단축1";#N/A,#N/A,FALSE,"단축2";#N/A,#N/A,FALSE,"단축3";#N/A,#N/A,FALSE,"장축";#N/A,#N/A,FALSE,"4WD"}</definedName>
    <definedName name="_z2" localSheetId="13" hidden="1">{#N/A,#N/A,FALSE,"단축1";#N/A,#N/A,FALSE,"단축2";#N/A,#N/A,FALSE,"단축3";#N/A,#N/A,FALSE,"장축";#N/A,#N/A,FALSE,"4WD"}</definedName>
    <definedName name="_z2" localSheetId="22" hidden="1">{#N/A,#N/A,FALSE,"단축1";#N/A,#N/A,FALSE,"단축2";#N/A,#N/A,FALSE,"단축3";#N/A,#N/A,FALSE,"장축";#N/A,#N/A,FALSE,"4WD"}</definedName>
    <definedName name="_z2" localSheetId="32" hidden="1">{#N/A,#N/A,FALSE,"단축1";#N/A,#N/A,FALSE,"단축2";#N/A,#N/A,FALSE,"단축3";#N/A,#N/A,FALSE,"장축";#N/A,#N/A,FALSE,"4WD"}</definedName>
    <definedName name="_z2" localSheetId="21" hidden="1">{#N/A,#N/A,FALSE,"단축1";#N/A,#N/A,FALSE,"단축2";#N/A,#N/A,FALSE,"단축3";#N/A,#N/A,FALSE,"장축";#N/A,#N/A,FALSE,"4WD"}</definedName>
    <definedName name="_z2" localSheetId="4" hidden="1">{#N/A,#N/A,FALSE,"단축1";#N/A,#N/A,FALSE,"단축2";#N/A,#N/A,FALSE,"단축3";#N/A,#N/A,FALSE,"장축";#N/A,#N/A,FALSE,"4WD"}</definedName>
    <definedName name="_z2" localSheetId="5" hidden="1">{#N/A,#N/A,FALSE,"단축1";#N/A,#N/A,FALSE,"단축2";#N/A,#N/A,FALSE,"단축3";#N/A,#N/A,FALSE,"장축";#N/A,#N/A,FALSE,"4WD"}</definedName>
    <definedName name="_z2" localSheetId="3" hidden="1">{#N/A,#N/A,FALSE,"단축1";#N/A,#N/A,FALSE,"단축2";#N/A,#N/A,FALSE,"단축3";#N/A,#N/A,FALSE,"장축";#N/A,#N/A,FALSE,"4WD"}</definedName>
    <definedName name="_z2" localSheetId="35" hidden="1">{#N/A,#N/A,FALSE,"단축1";#N/A,#N/A,FALSE,"단축2";#N/A,#N/A,FALSE,"단축3";#N/A,#N/A,FALSE,"장축";#N/A,#N/A,FALSE,"4WD"}</definedName>
    <definedName name="_z2" localSheetId="34" hidden="1">{#N/A,#N/A,FALSE,"단축1";#N/A,#N/A,FALSE,"단축2";#N/A,#N/A,FALSE,"단축3";#N/A,#N/A,FALSE,"장축";#N/A,#N/A,FALSE,"4WD"}</definedName>
    <definedName name="_z2" localSheetId="11" hidden="1">{#N/A,#N/A,FALSE,"단축1";#N/A,#N/A,FALSE,"단축2";#N/A,#N/A,FALSE,"단축3";#N/A,#N/A,FALSE,"장축";#N/A,#N/A,FALSE,"4WD"}</definedName>
    <definedName name="_z2" localSheetId="16" hidden="1">{#N/A,#N/A,FALSE,"단축1";#N/A,#N/A,FALSE,"단축2";#N/A,#N/A,FALSE,"단축3";#N/A,#N/A,FALSE,"장축";#N/A,#N/A,FALSE,"4WD"}</definedName>
    <definedName name="_z2" localSheetId="36" hidden="1">{#N/A,#N/A,FALSE,"단축1";#N/A,#N/A,FALSE,"단축2";#N/A,#N/A,FALSE,"단축3";#N/A,#N/A,FALSE,"장축";#N/A,#N/A,FALSE,"4WD"}</definedName>
    <definedName name="_z2" localSheetId="8" hidden="1">{#N/A,#N/A,FALSE,"단축1";#N/A,#N/A,FALSE,"단축2";#N/A,#N/A,FALSE,"단축3";#N/A,#N/A,FALSE,"장축";#N/A,#N/A,FALSE,"4WD"}</definedName>
    <definedName name="_z2" localSheetId="12" hidden="1">{#N/A,#N/A,FALSE,"단축1";#N/A,#N/A,FALSE,"단축2";#N/A,#N/A,FALSE,"단축3";#N/A,#N/A,FALSE,"장축";#N/A,#N/A,FALSE,"4WD"}</definedName>
    <definedName name="_z2" localSheetId="20" hidden="1">{#N/A,#N/A,FALSE,"단축1";#N/A,#N/A,FALSE,"단축2";#N/A,#N/A,FALSE,"단축3";#N/A,#N/A,FALSE,"장축";#N/A,#N/A,FALSE,"4WD"}</definedName>
    <definedName name="_z2" localSheetId="2" hidden="1">{#N/A,#N/A,FALSE,"단축1";#N/A,#N/A,FALSE,"단축2";#N/A,#N/A,FALSE,"단축3";#N/A,#N/A,FALSE,"장축";#N/A,#N/A,FALSE,"4WD"}</definedName>
    <definedName name="_z2" localSheetId="33" hidden="1">{#N/A,#N/A,FALSE,"단축1";#N/A,#N/A,FALSE,"단축2";#N/A,#N/A,FALSE,"단축3";#N/A,#N/A,FALSE,"장축";#N/A,#N/A,FALSE,"4WD"}</definedName>
    <definedName name="_z2" hidden="1">{#N/A,#N/A,FALSE,"단축1";#N/A,#N/A,FALSE,"단축2";#N/A,#N/A,FALSE,"단축3";#N/A,#N/A,FALSE,"장축";#N/A,#N/A,FALSE,"4WD"}</definedName>
    <definedName name="_z4" localSheetId="0" hidden="1">{#N/A,#N/A,FALSE,"단축1";#N/A,#N/A,FALSE,"단축2";#N/A,#N/A,FALSE,"단축3";#N/A,#N/A,FALSE,"장축";#N/A,#N/A,FALSE,"4WD"}</definedName>
    <definedName name="_z4" localSheetId="23" hidden="1">{#N/A,#N/A,FALSE,"단축1";#N/A,#N/A,FALSE,"단축2";#N/A,#N/A,FALSE,"단축3";#N/A,#N/A,FALSE,"장축";#N/A,#N/A,FALSE,"4WD"}</definedName>
    <definedName name="_z4" localSheetId="30" hidden="1">{#N/A,#N/A,FALSE,"단축1";#N/A,#N/A,FALSE,"단축2";#N/A,#N/A,FALSE,"단축3";#N/A,#N/A,FALSE,"장축";#N/A,#N/A,FALSE,"4WD"}</definedName>
    <definedName name="_z4" localSheetId="31" hidden="1">{#N/A,#N/A,FALSE,"단축1";#N/A,#N/A,FALSE,"단축2";#N/A,#N/A,FALSE,"단축3";#N/A,#N/A,FALSE,"장축";#N/A,#N/A,FALSE,"4WD"}</definedName>
    <definedName name="_z4" localSheetId="19" hidden="1">{#N/A,#N/A,FALSE,"단축1";#N/A,#N/A,FALSE,"단축2";#N/A,#N/A,FALSE,"단축3";#N/A,#N/A,FALSE,"장축";#N/A,#N/A,FALSE,"4WD"}</definedName>
    <definedName name="_z4" localSheetId="18" hidden="1">{#N/A,#N/A,FALSE,"단축1";#N/A,#N/A,FALSE,"단축2";#N/A,#N/A,FALSE,"단축3";#N/A,#N/A,FALSE,"장축";#N/A,#N/A,FALSE,"4WD"}</definedName>
    <definedName name="_z4" localSheetId="17" hidden="1">{#N/A,#N/A,FALSE,"단축1";#N/A,#N/A,FALSE,"단축2";#N/A,#N/A,FALSE,"단축3";#N/A,#N/A,FALSE,"장축";#N/A,#N/A,FALSE,"4WD"}</definedName>
    <definedName name="_z4" localSheetId="1" hidden="1">{#N/A,#N/A,FALSE,"단축1";#N/A,#N/A,FALSE,"단축2";#N/A,#N/A,FALSE,"단축3";#N/A,#N/A,FALSE,"장축";#N/A,#N/A,FALSE,"4WD"}</definedName>
    <definedName name="_z4" localSheetId="27" hidden="1">{#N/A,#N/A,FALSE,"단축1";#N/A,#N/A,FALSE,"단축2";#N/A,#N/A,FALSE,"단축3";#N/A,#N/A,FALSE,"장축";#N/A,#N/A,FALSE,"4WD"}</definedName>
    <definedName name="_z4" localSheetId="28" hidden="1">{#N/A,#N/A,FALSE,"단축1";#N/A,#N/A,FALSE,"단축2";#N/A,#N/A,FALSE,"단축3";#N/A,#N/A,FALSE,"장축";#N/A,#N/A,FALSE,"4WD"}</definedName>
    <definedName name="_z4" localSheetId="26" hidden="1">{#N/A,#N/A,FALSE,"단축1";#N/A,#N/A,FALSE,"단축2";#N/A,#N/A,FALSE,"단축3";#N/A,#N/A,FALSE,"장축";#N/A,#N/A,FALSE,"4WD"}</definedName>
    <definedName name="_z4" localSheetId="29" hidden="1">{#N/A,#N/A,FALSE,"단축1";#N/A,#N/A,FALSE,"단축2";#N/A,#N/A,FALSE,"단축3";#N/A,#N/A,FALSE,"장축";#N/A,#N/A,FALSE,"4WD"}</definedName>
    <definedName name="_z4" localSheetId="37" hidden="1">{#N/A,#N/A,FALSE,"단축1";#N/A,#N/A,FALSE,"단축2";#N/A,#N/A,FALSE,"단축3";#N/A,#N/A,FALSE,"장축";#N/A,#N/A,FALSE,"4WD"}</definedName>
    <definedName name="_z4" localSheetId="38" hidden="1">{#N/A,#N/A,FALSE,"단축1";#N/A,#N/A,FALSE,"단축2";#N/A,#N/A,FALSE,"단축3";#N/A,#N/A,FALSE,"장축";#N/A,#N/A,FALSE,"4WD"}</definedName>
    <definedName name="_z4" localSheetId="39" hidden="1">{#N/A,#N/A,FALSE,"단축1";#N/A,#N/A,FALSE,"단축2";#N/A,#N/A,FALSE,"단축3";#N/A,#N/A,FALSE,"장축";#N/A,#N/A,FALSE,"4WD"}</definedName>
    <definedName name="_z4" localSheetId="25" hidden="1">{#N/A,#N/A,FALSE,"단축1";#N/A,#N/A,FALSE,"단축2";#N/A,#N/A,FALSE,"단축3";#N/A,#N/A,FALSE,"장축";#N/A,#N/A,FALSE,"4WD"}</definedName>
    <definedName name="_z4" localSheetId="10" hidden="1">{#N/A,#N/A,FALSE,"단축1";#N/A,#N/A,FALSE,"단축2";#N/A,#N/A,FALSE,"단축3";#N/A,#N/A,FALSE,"장축";#N/A,#N/A,FALSE,"4WD"}</definedName>
    <definedName name="_z4" localSheetId="9" hidden="1">{#N/A,#N/A,FALSE,"단축1";#N/A,#N/A,FALSE,"단축2";#N/A,#N/A,FALSE,"단축3";#N/A,#N/A,FALSE,"장축";#N/A,#N/A,FALSE,"4WD"}</definedName>
    <definedName name="_z4" localSheetId="24" hidden="1">{#N/A,#N/A,FALSE,"단축1";#N/A,#N/A,FALSE,"단축2";#N/A,#N/A,FALSE,"단축3";#N/A,#N/A,FALSE,"장축";#N/A,#N/A,FALSE,"4WD"}</definedName>
    <definedName name="_z4" localSheetId="7" hidden="1">{#N/A,#N/A,FALSE,"단축1";#N/A,#N/A,FALSE,"단축2";#N/A,#N/A,FALSE,"단축3";#N/A,#N/A,FALSE,"장축";#N/A,#N/A,FALSE,"4WD"}</definedName>
    <definedName name="_z4" localSheetId="6" hidden="1">{#N/A,#N/A,FALSE,"단축1";#N/A,#N/A,FALSE,"단축2";#N/A,#N/A,FALSE,"단축3";#N/A,#N/A,FALSE,"장축";#N/A,#N/A,FALSE,"4WD"}</definedName>
    <definedName name="_z4" localSheetId="14" hidden="1">{#N/A,#N/A,FALSE,"단축1";#N/A,#N/A,FALSE,"단축2";#N/A,#N/A,FALSE,"단축3";#N/A,#N/A,FALSE,"장축";#N/A,#N/A,FALSE,"4WD"}</definedName>
    <definedName name="_z4" localSheetId="15" hidden="1">{#N/A,#N/A,FALSE,"단축1";#N/A,#N/A,FALSE,"단축2";#N/A,#N/A,FALSE,"단축3";#N/A,#N/A,FALSE,"장축";#N/A,#N/A,FALSE,"4WD"}</definedName>
    <definedName name="_z4" localSheetId="40" hidden="1">{#N/A,#N/A,FALSE,"단축1";#N/A,#N/A,FALSE,"단축2";#N/A,#N/A,FALSE,"단축3";#N/A,#N/A,FALSE,"장축";#N/A,#N/A,FALSE,"4WD"}</definedName>
    <definedName name="_z4" localSheetId="13" hidden="1">{#N/A,#N/A,FALSE,"단축1";#N/A,#N/A,FALSE,"단축2";#N/A,#N/A,FALSE,"단축3";#N/A,#N/A,FALSE,"장축";#N/A,#N/A,FALSE,"4WD"}</definedName>
    <definedName name="_z4" localSheetId="22" hidden="1">{#N/A,#N/A,FALSE,"단축1";#N/A,#N/A,FALSE,"단축2";#N/A,#N/A,FALSE,"단축3";#N/A,#N/A,FALSE,"장축";#N/A,#N/A,FALSE,"4WD"}</definedName>
    <definedName name="_z4" localSheetId="32" hidden="1">{#N/A,#N/A,FALSE,"단축1";#N/A,#N/A,FALSE,"단축2";#N/A,#N/A,FALSE,"단축3";#N/A,#N/A,FALSE,"장축";#N/A,#N/A,FALSE,"4WD"}</definedName>
    <definedName name="_z4" localSheetId="21" hidden="1">{#N/A,#N/A,FALSE,"단축1";#N/A,#N/A,FALSE,"단축2";#N/A,#N/A,FALSE,"단축3";#N/A,#N/A,FALSE,"장축";#N/A,#N/A,FALSE,"4WD"}</definedName>
    <definedName name="_z4" localSheetId="4" hidden="1">{#N/A,#N/A,FALSE,"단축1";#N/A,#N/A,FALSE,"단축2";#N/A,#N/A,FALSE,"단축3";#N/A,#N/A,FALSE,"장축";#N/A,#N/A,FALSE,"4WD"}</definedName>
    <definedName name="_z4" localSheetId="5" hidden="1">{#N/A,#N/A,FALSE,"단축1";#N/A,#N/A,FALSE,"단축2";#N/A,#N/A,FALSE,"단축3";#N/A,#N/A,FALSE,"장축";#N/A,#N/A,FALSE,"4WD"}</definedName>
    <definedName name="_z4" localSheetId="3" hidden="1">{#N/A,#N/A,FALSE,"단축1";#N/A,#N/A,FALSE,"단축2";#N/A,#N/A,FALSE,"단축3";#N/A,#N/A,FALSE,"장축";#N/A,#N/A,FALSE,"4WD"}</definedName>
    <definedName name="_z4" localSheetId="35" hidden="1">{#N/A,#N/A,FALSE,"단축1";#N/A,#N/A,FALSE,"단축2";#N/A,#N/A,FALSE,"단축3";#N/A,#N/A,FALSE,"장축";#N/A,#N/A,FALSE,"4WD"}</definedName>
    <definedName name="_z4" localSheetId="34" hidden="1">{#N/A,#N/A,FALSE,"단축1";#N/A,#N/A,FALSE,"단축2";#N/A,#N/A,FALSE,"단축3";#N/A,#N/A,FALSE,"장축";#N/A,#N/A,FALSE,"4WD"}</definedName>
    <definedName name="_z4" localSheetId="11" hidden="1">{#N/A,#N/A,FALSE,"단축1";#N/A,#N/A,FALSE,"단축2";#N/A,#N/A,FALSE,"단축3";#N/A,#N/A,FALSE,"장축";#N/A,#N/A,FALSE,"4WD"}</definedName>
    <definedName name="_z4" localSheetId="16" hidden="1">{#N/A,#N/A,FALSE,"단축1";#N/A,#N/A,FALSE,"단축2";#N/A,#N/A,FALSE,"단축3";#N/A,#N/A,FALSE,"장축";#N/A,#N/A,FALSE,"4WD"}</definedName>
    <definedName name="_z4" localSheetId="36" hidden="1">{#N/A,#N/A,FALSE,"단축1";#N/A,#N/A,FALSE,"단축2";#N/A,#N/A,FALSE,"단축3";#N/A,#N/A,FALSE,"장축";#N/A,#N/A,FALSE,"4WD"}</definedName>
    <definedName name="_z4" localSheetId="8" hidden="1">{#N/A,#N/A,FALSE,"단축1";#N/A,#N/A,FALSE,"단축2";#N/A,#N/A,FALSE,"단축3";#N/A,#N/A,FALSE,"장축";#N/A,#N/A,FALSE,"4WD"}</definedName>
    <definedName name="_z4" localSheetId="12" hidden="1">{#N/A,#N/A,FALSE,"단축1";#N/A,#N/A,FALSE,"단축2";#N/A,#N/A,FALSE,"단축3";#N/A,#N/A,FALSE,"장축";#N/A,#N/A,FALSE,"4WD"}</definedName>
    <definedName name="_z4" localSheetId="20" hidden="1">{#N/A,#N/A,FALSE,"단축1";#N/A,#N/A,FALSE,"단축2";#N/A,#N/A,FALSE,"단축3";#N/A,#N/A,FALSE,"장축";#N/A,#N/A,FALSE,"4WD"}</definedName>
    <definedName name="_z4" localSheetId="2" hidden="1">{#N/A,#N/A,FALSE,"단축1";#N/A,#N/A,FALSE,"단축2";#N/A,#N/A,FALSE,"단축3";#N/A,#N/A,FALSE,"장축";#N/A,#N/A,FALSE,"4WD"}</definedName>
    <definedName name="_z4" localSheetId="33" hidden="1">{#N/A,#N/A,FALSE,"단축1";#N/A,#N/A,FALSE,"단축2";#N/A,#N/A,FALSE,"단축3";#N/A,#N/A,FALSE,"장축";#N/A,#N/A,FALSE,"4WD"}</definedName>
    <definedName name="_z4" hidden="1">{#N/A,#N/A,FALSE,"단축1";#N/A,#N/A,FALSE,"단축2";#N/A,#N/A,FALSE,"단축3";#N/A,#N/A,FALSE,"장축";#N/A,#N/A,FALSE,"4WD"}</definedName>
    <definedName name="a" hidden="1">#REF!</definedName>
    <definedName name="A1_00근거" hidden="1">{#N/A,#N/A,FALSE,"단축1";#N/A,#N/A,FALSE,"단축2";#N/A,#N/A,FALSE,"단축3";#N/A,#N/A,FALSE,"장축";#N/A,#N/A,FALSE,"4WD"}</definedName>
    <definedName name="a5d" hidden="1">{#N/A,#N/A,FALSE,"단축1";#N/A,#N/A,FALSE,"단축2";#N/A,#N/A,FALSE,"단축3";#N/A,#N/A,FALSE,"장축";#N/A,#N/A,FALSE,"4WD"}</definedName>
    <definedName name="AA" localSheetId="0" hidden="1">{#N/A,#N/A,TRUE,"Y생산";#N/A,#N/A,TRUE,"Y판매";#N/A,#N/A,TRUE,"Y총물량";#N/A,#N/A,TRUE,"Y능력";#N/A,#N/A,TRUE,"YKD"}</definedName>
    <definedName name="AA" localSheetId="23" hidden="1">{#N/A,#N/A,TRUE,"Y생산";#N/A,#N/A,TRUE,"Y판매";#N/A,#N/A,TRUE,"Y총물량";#N/A,#N/A,TRUE,"Y능력";#N/A,#N/A,TRUE,"YKD"}</definedName>
    <definedName name="AA" localSheetId="30" hidden="1">{#N/A,#N/A,TRUE,"Y생산";#N/A,#N/A,TRUE,"Y판매";#N/A,#N/A,TRUE,"Y총물량";#N/A,#N/A,TRUE,"Y능력";#N/A,#N/A,TRUE,"YKD"}</definedName>
    <definedName name="AA" localSheetId="31" hidden="1">{#N/A,#N/A,TRUE,"Y생산";#N/A,#N/A,TRUE,"Y판매";#N/A,#N/A,TRUE,"Y총물량";#N/A,#N/A,TRUE,"Y능력";#N/A,#N/A,TRUE,"YKD"}</definedName>
    <definedName name="AA" localSheetId="19" hidden="1">{#N/A,#N/A,TRUE,"Y생산";#N/A,#N/A,TRUE,"Y판매";#N/A,#N/A,TRUE,"Y총물량";#N/A,#N/A,TRUE,"Y능력";#N/A,#N/A,TRUE,"YKD"}</definedName>
    <definedName name="AA" localSheetId="18" hidden="1">{#N/A,#N/A,TRUE,"Y생산";#N/A,#N/A,TRUE,"Y판매";#N/A,#N/A,TRUE,"Y총물량";#N/A,#N/A,TRUE,"Y능력";#N/A,#N/A,TRUE,"YKD"}</definedName>
    <definedName name="AA" localSheetId="17" hidden="1">{#N/A,#N/A,TRUE,"Y생산";#N/A,#N/A,TRUE,"Y판매";#N/A,#N/A,TRUE,"Y총물량";#N/A,#N/A,TRUE,"Y능력";#N/A,#N/A,TRUE,"YKD"}</definedName>
    <definedName name="AA" localSheetId="1" hidden="1">{#N/A,#N/A,TRUE,"Y생산";#N/A,#N/A,TRUE,"Y판매";#N/A,#N/A,TRUE,"Y총물량";#N/A,#N/A,TRUE,"Y능력";#N/A,#N/A,TRUE,"YKD"}</definedName>
    <definedName name="AA" localSheetId="27" hidden="1">{#N/A,#N/A,TRUE,"Y생산";#N/A,#N/A,TRUE,"Y판매";#N/A,#N/A,TRUE,"Y총물량";#N/A,#N/A,TRUE,"Y능력";#N/A,#N/A,TRUE,"YKD"}</definedName>
    <definedName name="AA" localSheetId="28" hidden="1">{#N/A,#N/A,TRUE,"Y생산";#N/A,#N/A,TRUE,"Y판매";#N/A,#N/A,TRUE,"Y총물량";#N/A,#N/A,TRUE,"Y능력";#N/A,#N/A,TRUE,"YKD"}</definedName>
    <definedName name="AA" localSheetId="26" hidden="1">{#N/A,#N/A,TRUE,"Y생산";#N/A,#N/A,TRUE,"Y판매";#N/A,#N/A,TRUE,"Y총물량";#N/A,#N/A,TRUE,"Y능력";#N/A,#N/A,TRUE,"YKD"}</definedName>
    <definedName name="AA" localSheetId="29" hidden="1">{#N/A,#N/A,TRUE,"Y생산";#N/A,#N/A,TRUE,"Y판매";#N/A,#N/A,TRUE,"Y총물량";#N/A,#N/A,TRUE,"Y능력";#N/A,#N/A,TRUE,"YKD"}</definedName>
    <definedName name="AA" localSheetId="37" hidden="1">{#N/A,#N/A,TRUE,"Y생산";#N/A,#N/A,TRUE,"Y판매";#N/A,#N/A,TRUE,"Y총물량";#N/A,#N/A,TRUE,"Y능력";#N/A,#N/A,TRUE,"YKD"}</definedName>
    <definedName name="AA" localSheetId="38" hidden="1">{#N/A,#N/A,TRUE,"Y생산";#N/A,#N/A,TRUE,"Y판매";#N/A,#N/A,TRUE,"Y총물량";#N/A,#N/A,TRUE,"Y능력";#N/A,#N/A,TRUE,"YKD"}</definedName>
    <definedName name="AA" localSheetId="39" hidden="1">{#N/A,#N/A,TRUE,"Y생산";#N/A,#N/A,TRUE,"Y판매";#N/A,#N/A,TRUE,"Y총물량";#N/A,#N/A,TRUE,"Y능력";#N/A,#N/A,TRUE,"YKD"}</definedName>
    <definedName name="AA" localSheetId="25" hidden="1">{#N/A,#N/A,TRUE,"Y생산";#N/A,#N/A,TRUE,"Y판매";#N/A,#N/A,TRUE,"Y총물량";#N/A,#N/A,TRUE,"Y능력";#N/A,#N/A,TRUE,"YKD"}</definedName>
    <definedName name="AA" localSheetId="10" hidden="1">{#N/A,#N/A,TRUE,"Y생산";#N/A,#N/A,TRUE,"Y판매";#N/A,#N/A,TRUE,"Y총물량";#N/A,#N/A,TRUE,"Y능력";#N/A,#N/A,TRUE,"YKD"}</definedName>
    <definedName name="AA" localSheetId="9" hidden="1">{#N/A,#N/A,TRUE,"Y생산";#N/A,#N/A,TRUE,"Y판매";#N/A,#N/A,TRUE,"Y총물량";#N/A,#N/A,TRUE,"Y능력";#N/A,#N/A,TRUE,"YKD"}</definedName>
    <definedName name="AA" localSheetId="24" hidden="1">{#N/A,#N/A,TRUE,"Y생산";#N/A,#N/A,TRUE,"Y판매";#N/A,#N/A,TRUE,"Y총물량";#N/A,#N/A,TRUE,"Y능력";#N/A,#N/A,TRUE,"YKD"}</definedName>
    <definedName name="AA" localSheetId="7" hidden="1">{#N/A,#N/A,TRUE,"Y생산";#N/A,#N/A,TRUE,"Y판매";#N/A,#N/A,TRUE,"Y총물량";#N/A,#N/A,TRUE,"Y능력";#N/A,#N/A,TRUE,"YKD"}</definedName>
    <definedName name="AA" localSheetId="6" hidden="1">{#N/A,#N/A,TRUE,"Y생산";#N/A,#N/A,TRUE,"Y판매";#N/A,#N/A,TRUE,"Y총물량";#N/A,#N/A,TRUE,"Y능력";#N/A,#N/A,TRUE,"YKD"}</definedName>
    <definedName name="AA" localSheetId="14" hidden="1">{#N/A,#N/A,TRUE,"Y생산";#N/A,#N/A,TRUE,"Y판매";#N/A,#N/A,TRUE,"Y총물량";#N/A,#N/A,TRUE,"Y능력";#N/A,#N/A,TRUE,"YKD"}</definedName>
    <definedName name="AA" localSheetId="15" hidden="1">{#N/A,#N/A,TRUE,"Y생산";#N/A,#N/A,TRUE,"Y판매";#N/A,#N/A,TRUE,"Y총물량";#N/A,#N/A,TRUE,"Y능력";#N/A,#N/A,TRUE,"YKD"}</definedName>
    <definedName name="AA" localSheetId="40" hidden="1">{#N/A,#N/A,TRUE,"Y생산";#N/A,#N/A,TRUE,"Y판매";#N/A,#N/A,TRUE,"Y총물량";#N/A,#N/A,TRUE,"Y능력";#N/A,#N/A,TRUE,"YKD"}</definedName>
    <definedName name="AA" localSheetId="13" hidden="1">{#N/A,#N/A,TRUE,"Y생산";#N/A,#N/A,TRUE,"Y판매";#N/A,#N/A,TRUE,"Y총물량";#N/A,#N/A,TRUE,"Y능력";#N/A,#N/A,TRUE,"YKD"}</definedName>
    <definedName name="AA" localSheetId="22" hidden="1">{#N/A,#N/A,TRUE,"Y생산";#N/A,#N/A,TRUE,"Y판매";#N/A,#N/A,TRUE,"Y총물량";#N/A,#N/A,TRUE,"Y능력";#N/A,#N/A,TRUE,"YKD"}</definedName>
    <definedName name="AA" localSheetId="32" hidden="1">{#N/A,#N/A,TRUE,"Y생산";#N/A,#N/A,TRUE,"Y판매";#N/A,#N/A,TRUE,"Y총물량";#N/A,#N/A,TRUE,"Y능력";#N/A,#N/A,TRUE,"YKD"}</definedName>
    <definedName name="AA" localSheetId="21" hidden="1">{#N/A,#N/A,TRUE,"Y생산";#N/A,#N/A,TRUE,"Y판매";#N/A,#N/A,TRUE,"Y총물량";#N/A,#N/A,TRUE,"Y능력";#N/A,#N/A,TRUE,"YKD"}</definedName>
    <definedName name="AA" localSheetId="4" hidden="1">{#N/A,#N/A,TRUE,"Y생산";#N/A,#N/A,TRUE,"Y판매";#N/A,#N/A,TRUE,"Y총물량";#N/A,#N/A,TRUE,"Y능력";#N/A,#N/A,TRUE,"YKD"}</definedName>
    <definedName name="AA" localSheetId="5" hidden="1">{#N/A,#N/A,TRUE,"Y생산";#N/A,#N/A,TRUE,"Y판매";#N/A,#N/A,TRUE,"Y총물량";#N/A,#N/A,TRUE,"Y능력";#N/A,#N/A,TRUE,"YKD"}</definedName>
    <definedName name="AA" localSheetId="3" hidden="1">{#N/A,#N/A,TRUE,"Y생산";#N/A,#N/A,TRUE,"Y판매";#N/A,#N/A,TRUE,"Y총물량";#N/A,#N/A,TRUE,"Y능력";#N/A,#N/A,TRUE,"YKD"}</definedName>
    <definedName name="AA" localSheetId="35" hidden="1">{#N/A,#N/A,TRUE,"Y생산";#N/A,#N/A,TRUE,"Y판매";#N/A,#N/A,TRUE,"Y총물량";#N/A,#N/A,TRUE,"Y능력";#N/A,#N/A,TRUE,"YKD"}</definedName>
    <definedName name="AA" localSheetId="34" hidden="1">{#N/A,#N/A,TRUE,"Y생산";#N/A,#N/A,TRUE,"Y판매";#N/A,#N/A,TRUE,"Y총물량";#N/A,#N/A,TRUE,"Y능력";#N/A,#N/A,TRUE,"YKD"}</definedName>
    <definedName name="AA" localSheetId="11" hidden="1">{#N/A,#N/A,TRUE,"Y생산";#N/A,#N/A,TRUE,"Y판매";#N/A,#N/A,TRUE,"Y총물량";#N/A,#N/A,TRUE,"Y능력";#N/A,#N/A,TRUE,"YKD"}</definedName>
    <definedName name="AA" localSheetId="16" hidden="1">{#N/A,#N/A,TRUE,"Y생산";#N/A,#N/A,TRUE,"Y판매";#N/A,#N/A,TRUE,"Y총물량";#N/A,#N/A,TRUE,"Y능력";#N/A,#N/A,TRUE,"YKD"}</definedName>
    <definedName name="AA" localSheetId="36" hidden="1">{#N/A,#N/A,TRUE,"Y생산";#N/A,#N/A,TRUE,"Y판매";#N/A,#N/A,TRUE,"Y총물량";#N/A,#N/A,TRUE,"Y능력";#N/A,#N/A,TRUE,"YKD"}</definedName>
    <definedName name="AA" localSheetId="8" hidden="1">{#N/A,#N/A,TRUE,"Y생산";#N/A,#N/A,TRUE,"Y판매";#N/A,#N/A,TRUE,"Y총물량";#N/A,#N/A,TRUE,"Y능력";#N/A,#N/A,TRUE,"YKD"}</definedName>
    <definedName name="AA" localSheetId="12" hidden="1">{#N/A,#N/A,TRUE,"Y생산";#N/A,#N/A,TRUE,"Y판매";#N/A,#N/A,TRUE,"Y총물량";#N/A,#N/A,TRUE,"Y능력";#N/A,#N/A,TRUE,"YKD"}</definedName>
    <definedName name="AA" localSheetId="20" hidden="1">{#N/A,#N/A,TRUE,"Y생산";#N/A,#N/A,TRUE,"Y판매";#N/A,#N/A,TRUE,"Y총물량";#N/A,#N/A,TRUE,"Y능력";#N/A,#N/A,TRUE,"YKD"}</definedName>
    <definedName name="AA" localSheetId="2" hidden="1">{#N/A,#N/A,TRUE,"Y생산";#N/A,#N/A,TRUE,"Y판매";#N/A,#N/A,TRUE,"Y총물량";#N/A,#N/A,TRUE,"Y능력";#N/A,#N/A,TRUE,"YKD"}</definedName>
    <definedName name="AA" localSheetId="33" hidden="1">{#N/A,#N/A,TRUE,"Y생산";#N/A,#N/A,TRUE,"Y판매";#N/A,#N/A,TRUE,"Y총물량";#N/A,#N/A,TRUE,"Y능력";#N/A,#N/A,TRUE,"YKD"}</definedName>
    <definedName name="AA" hidden="1">{#N/A,#N/A,TRUE,"Y생산";#N/A,#N/A,TRUE,"Y판매";#N/A,#N/A,TRUE,"Y총물량";#N/A,#N/A,TRUE,"Y능력";#N/A,#N/A,TRUE,"YKD"}</definedName>
    <definedName name="AAAA" localSheetId="0" hidden="1">{#N/A,#N/A,FALSE,"단축1";#N/A,#N/A,FALSE,"단축2";#N/A,#N/A,FALSE,"단축3";#N/A,#N/A,FALSE,"장축";#N/A,#N/A,FALSE,"4WD"}</definedName>
    <definedName name="AAAA" localSheetId="40" hidden="1">{#N/A,#N/A,FALSE,"단축1";#N/A,#N/A,FALSE,"단축2";#N/A,#N/A,FALSE,"단축3";#N/A,#N/A,FALSE,"장축";#N/A,#N/A,FALSE,"4WD"}</definedName>
    <definedName name="AAAA" hidden="1">{#N/A,#N/A,FALSE,"단축1";#N/A,#N/A,FALSE,"단축2";#N/A,#N/A,FALSE,"단축3";#N/A,#N/A,FALSE,"장축";#N/A,#N/A,FALSE,"4WD"}</definedName>
    <definedName name="AAAAAAA" hidden="1">{#N/A,#N/A,TRUE,"Y생산";#N/A,#N/A,TRUE,"Y판매";#N/A,#N/A,TRUE,"Y총물량";#N/A,#N/A,TRUE,"Y능력";#N/A,#N/A,TRUE,"YKD"}</definedName>
    <definedName name="aaif" localSheetId="0" hidden="1">{#N/A,#N/A,FALSE,"단축1";#N/A,#N/A,FALSE,"단축2";#N/A,#N/A,FALSE,"단축3";#N/A,#N/A,FALSE,"장축";#N/A,#N/A,FALSE,"4WD"}</definedName>
    <definedName name="aaif" localSheetId="40" hidden="1">{#N/A,#N/A,FALSE,"단축1";#N/A,#N/A,FALSE,"단축2";#N/A,#N/A,FALSE,"단축3";#N/A,#N/A,FALSE,"장축";#N/A,#N/A,FALSE,"4WD"}</definedName>
    <definedName name="aaif" hidden="1">{#N/A,#N/A,FALSE,"단축1";#N/A,#N/A,FALSE,"단축2";#N/A,#N/A,FALSE,"단축3";#N/A,#N/A,FALSE,"장축";#N/A,#N/A,FALSE,"4WD"}</definedName>
    <definedName name="abd" localSheetId="0" hidden="1">{#N/A,#N/A,FALSE,"견적대비-2"}</definedName>
    <definedName name="abd" localSheetId="40" hidden="1">{#N/A,#N/A,FALSE,"견적대비-2"}</definedName>
    <definedName name="abd" hidden="1">{#N/A,#N/A,FALSE,"견적대비-2"}</definedName>
    <definedName name="ABS이월오더" localSheetId="0" hidden="1">{#N/A,#N/A,FALSE,"단축1";#N/A,#N/A,FALSE,"단축2";#N/A,#N/A,FALSE,"단축3";#N/A,#N/A,FALSE,"장축";#N/A,#N/A,FALSE,"4WD"}</definedName>
    <definedName name="ABS이월오더" localSheetId="40" hidden="1">{#N/A,#N/A,FALSE,"단축1";#N/A,#N/A,FALSE,"단축2";#N/A,#N/A,FALSE,"단축3";#N/A,#N/A,FALSE,"장축";#N/A,#N/A,FALSE,"4WD"}</definedName>
    <definedName name="ABS이월오더" hidden="1">{#N/A,#N/A,FALSE,"단축1";#N/A,#N/A,FALSE,"단축2";#N/A,#N/A,FALSE,"단축3";#N/A,#N/A,FALSE,"장축";#N/A,#N/A,FALSE,"4WD"}</definedName>
    <definedName name="ABS이태리" localSheetId="0" hidden="1">{#N/A,#N/A,FALSE,"단축1";#N/A,#N/A,FALSE,"단축2";#N/A,#N/A,FALSE,"단축3";#N/A,#N/A,FALSE,"장축";#N/A,#N/A,FALSE,"4WD"}</definedName>
    <definedName name="ABS이태리" localSheetId="40" hidden="1">{#N/A,#N/A,FALSE,"단축1";#N/A,#N/A,FALSE,"단축2";#N/A,#N/A,FALSE,"단축3";#N/A,#N/A,FALSE,"장축";#N/A,#N/A,FALSE,"4WD"}</definedName>
    <definedName name="ABS이태리" hidden="1">{#N/A,#N/A,FALSE,"단축1";#N/A,#N/A,FALSE,"단축2";#N/A,#N/A,FALSE,"단축3";#N/A,#N/A,FALSE,"장축";#N/A,#N/A,FALSE,"4WD"}</definedName>
    <definedName name="ACB" hidden="1">{#N/A,#N/A,FALSE,"단축1";#N/A,#N/A,FALSE,"단축2";#N/A,#N/A,FALSE,"단축3";#N/A,#N/A,FALSE,"장축";#N/A,#N/A,FALSE,"4WD"}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"C:\생산판매\long98\9802장판원본.mdb"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DI">#REF!</definedName>
    <definedName name="ADSDF" hidden="1">{#N/A,#N/A,TRUE,"Y생산";#N/A,#N/A,TRUE,"Y판매";#N/A,#N/A,TRUE,"Y총물량";#N/A,#N/A,TRUE,"Y능력";#N/A,#N/A,TRUE,"YKD"}</definedName>
    <definedName name="afdsf" localSheetId="0" hidden="1">{#N/A,#N/A,FALSE,"단축1";#N/A,#N/A,FALSE,"단축2";#N/A,#N/A,FALSE,"단축3";#N/A,#N/A,FALSE,"장축";#N/A,#N/A,FALSE,"4WD"}</definedName>
    <definedName name="afdsf" localSheetId="40" hidden="1">{#N/A,#N/A,FALSE,"단축1";#N/A,#N/A,FALSE,"단축2";#N/A,#N/A,FALSE,"단축3";#N/A,#N/A,FALSE,"장축";#N/A,#N/A,FALSE,"4WD"}</definedName>
    <definedName name="afdsf" hidden="1">{#N/A,#N/A,FALSE,"단축1";#N/A,#N/A,FALSE,"단축2";#N/A,#N/A,FALSE,"단축3";#N/A,#N/A,FALSE,"장축";#N/A,#N/A,FALSE,"4WD"}</definedName>
    <definedName name="aff" localSheetId="0" hidden="1">{#N/A,#N/A,FALSE,"단축1";#N/A,#N/A,FALSE,"단축2";#N/A,#N/A,FALSE,"단축3";#N/A,#N/A,FALSE,"장축";#N/A,#N/A,FALSE,"4WD"}</definedName>
    <definedName name="aff" localSheetId="40" hidden="1">{#N/A,#N/A,FALSE,"단축1";#N/A,#N/A,FALSE,"단축2";#N/A,#N/A,FALSE,"단축3";#N/A,#N/A,FALSE,"장축";#N/A,#N/A,FALSE,"4WD"}</definedName>
    <definedName name="aff" hidden="1">{#N/A,#N/A,FALSE,"단축1";#N/A,#N/A,FALSE,"단축2";#N/A,#N/A,FALSE,"단축3";#N/A,#N/A,FALSE,"장축";#N/A,#N/A,FALSE,"4WD"}</definedName>
    <definedName name="afklj" localSheetId="0" hidden="1">{#N/A,#N/A,FALSE,"96 3월물량표";#N/A,#N/A,FALSE,"96 4월물량표";#N/A,#N/A,FALSE,"96 5월물량표"}</definedName>
    <definedName name="afklj" localSheetId="23" hidden="1">{#N/A,#N/A,FALSE,"96 3월물량표";#N/A,#N/A,FALSE,"96 4월물량표";#N/A,#N/A,FALSE,"96 5월물량표"}</definedName>
    <definedName name="afklj" localSheetId="30" hidden="1">{#N/A,#N/A,FALSE,"96 3월물량표";#N/A,#N/A,FALSE,"96 4월물량표";#N/A,#N/A,FALSE,"96 5월물량표"}</definedName>
    <definedName name="afklj" localSheetId="31" hidden="1">{#N/A,#N/A,FALSE,"96 3월물량표";#N/A,#N/A,FALSE,"96 4월물량표";#N/A,#N/A,FALSE,"96 5월물량표"}</definedName>
    <definedName name="afklj" localSheetId="19" hidden="1">{#N/A,#N/A,FALSE,"96 3월물량표";#N/A,#N/A,FALSE,"96 4월물량표";#N/A,#N/A,FALSE,"96 5월물량표"}</definedName>
    <definedName name="afklj" localSheetId="18" hidden="1">{#N/A,#N/A,FALSE,"96 3월물량표";#N/A,#N/A,FALSE,"96 4월물량표";#N/A,#N/A,FALSE,"96 5월물량표"}</definedName>
    <definedName name="afklj" localSheetId="17" hidden="1">{#N/A,#N/A,FALSE,"96 3월물량표";#N/A,#N/A,FALSE,"96 4월물량표";#N/A,#N/A,FALSE,"96 5월물량표"}</definedName>
    <definedName name="afklj" localSheetId="1" hidden="1">{#N/A,#N/A,FALSE,"96 3월물량표";#N/A,#N/A,FALSE,"96 4월물량표";#N/A,#N/A,FALSE,"96 5월물량표"}</definedName>
    <definedName name="afklj" localSheetId="27" hidden="1">{#N/A,#N/A,FALSE,"96 3월물량표";#N/A,#N/A,FALSE,"96 4월물량표";#N/A,#N/A,FALSE,"96 5월물량표"}</definedName>
    <definedName name="afklj" localSheetId="28" hidden="1">{#N/A,#N/A,FALSE,"96 3월물량표";#N/A,#N/A,FALSE,"96 4월물량표";#N/A,#N/A,FALSE,"96 5월물량표"}</definedName>
    <definedName name="afklj" localSheetId="26" hidden="1">{#N/A,#N/A,FALSE,"96 3월물량표";#N/A,#N/A,FALSE,"96 4월물량표";#N/A,#N/A,FALSE,"96 5월물량표"}</definedName>
    <definedName name="afklj" localSheetId="29" hidden="1">{#N/A,#N/A,FALSE,"96 3월물량표";#N/A,#N/A,FALSE,"96 4월물량표";#N/A,#N/A,FALSE,"96 5월물량표"}</definedName>
    <definedName name="afklj" localSheetId="37" hidden="1">{#N/A,#N/A,FALSE,"96 3월물량표";#N/A,#N/A,FALSE,"96 4월물량표";#N/A,#N/A,FALSE,"96 5월물량표"}</definedName>
    <definedName name="afklj" localSheetId="38" hidden="1">{#N/A,#N/A,FALSE,"96 3월물량표";#N/A,#N/A,FALSE,"96 4월물량표";#N/A,#N/A,FALSE,"96 5월물량표"}</definedName>
    <definedName name="afklj" localSheetId="39" hidden="1">{#N/A,#N/A,FALSE,"96 3월물량표";#N/A,#N/A,FALSE,"96 4월물량표";#N/A,#N/A,FALSE,"96 5월물량표"}</definedName>
    <definedName name="afklj" localSheetId="25" hidden="1">{#N/A,#N/A,FALSE,"96 3월물량표";#N/A,#N/A,FALSE,"96 4월물량표";#N/A,#N/A,FALSE,"96 5월물량표"}</definedName>
    <definedName name="afklj" localSheetId="10" hidden="1">{#N/A,#N/A,FALSE,"96 3월물량표";#N/A,#N/A,FALSE,"96 4월물량표";#N/A,#N/A,FALSE,"96 5월물량표"}</definedName>
    <definedName name="afklj" localSheetId="9" hidden="1">{#N/A,#N/A,FALSE,"96 3월물량표";#N/A,#N/A,FALSE,"96 4월물량표";#N/A,#N/A,FALSE,"96 5월물량표"}</definedName>
    <definedName name="afklj" localSheetId="24" hidden="1">{#N/A,#N/A,FALSE,"96 3월물량표";#N/A,#N/A,FALSE,"96 4월물량표";#N/A,#N/A,FALSE,"96 5월물량표"}</definedName>
    <definedName name="afklj" localSheetId="7" hidden="1">{#N/A,#N/A,FALSE,"96 3월물량표";#N/A,#N/A,FALSE,"96 4월물량표";#N/A,#N/A,FALSE,"96 5월물량표"}</definedName>
    <definedName name="afklj" localSheetId="6" hidden="1">{#N/A,#N/A,FALSE,"96 3월물량표";#N/A,#N/A,FALSE,"96 4월물량표";#N/A,#N/A,FALSE,"96 5월물량표"}</definedName>
    <definedName name="afklj" localSheetId="14" hidden="1">{#N/A,#N/A,FALSE,"96 3월물량표";#N/A,#N/A,FALSE,"96 4월물량표";#N/A,#N/A,FALSE,"96 5월물량표"}</definedName>
    <definedName name="afklj" localSheetId="15" hidden="1">{#N/A,#N/A,FALSE,"96 3월물량표";#N/A,#N/A,FALSE,"96 4월물량표";#N/A,#N/A,FALSE,"96 5월물량표"}</definedName>
    <definedName name="afklj" localSheetId="40" hidden="1">{#N/A,#N/A,FALSE,"96 3월물량표";#N/A,#N/A,FALSE,"96 4월물량표";#N/A,#N/A,FALSE,"96 5월물량표"}</definedName>
    <definedName name="afklj" localSheetId="13" hidden="1">{#N/A,#N/A,FALSE,"96 3월물량표";#N/A,#N/A,FALSE,"96 4월물량표";#N/A,#N/A,FALSE,"96 5월물량표"}</definedName>
    <definedName name="afklj" localSheetId="22" hidden="1">{#N/A,#N/A,FALSE,"96 3월물량표";#N/A,#N/A,FALSE,"96 4월물량표";#N/A,#N/A,FALSE,"96 5월물량표"}</definedName>
    <definedName name="afklj" localSheetId="32" hidden="1">{#N/A,#N/A,FALSE,"96 3월물량표";#N/A,#N/A,FALSE,"96 4월물량표";#N/A,#N/A,FALSE,"96 5월물량표"}</definedName>
    <definedName name="afklj" localSheetId="21" hidden="1">{#N/A,#N/A,FALSE,"96 3월물량표";#N/A,#N/A,FALSE,"96 4월물량표";#N/A,#N/A,FALSE,"96 5월물량표"}</definedName>
    <definedName name="afklj" localSheetId="4" hidden="1">{#N/A,#N/A,FALSE,"96 3월물량표";#N/A,#N/A,FALSE,"96 4월물량표";#N/A,#N/A,FALSE,"96 5월물량표"}</definedName>
    <definedName name="afklj" localSheetId="5" hidden="1">{#N/A,#N/A,FALSE,"96 3월물량표";#N/A,#N/A,FALSE,"96 4월물량표";#N/A,#N/A,FALSE,"96 5월물량표"}</definedName>
    <definedName name="afklj" localSheetId="3" hidden="1">{#N/A,#N/A,FALSE,"96 3월물량표";#N/A,#N/A,FALSE,"96 4월물량표";#N/A,#N/A,FALSE,"96 5월물량표"}</definedName>
    <definedName name="afklj" localSheetId="35" hidden="1">{#N/A,#N/A,FALSE,"96 3월물량표";#N/A,#N/A,FALSE,"96 4월물량표";#N/A,#N/A,FALSE,"96 5월물량표"}</definedName>
    <definedName name="afklj" localSheetId="34" hidden="1">{#N/A,#N/A,FALSE,"96 3월물량표";#N/A,#N/A,FALSE,"96 4월물량표";#N/A,#N/A,FALSE,"96 5월물량표"}</definedName>
    <definedName name="afklj" localSheetId="11" hidden="1">{#N/A,#N/A,FALSE,"96 3월물량표";#N/A,#N/A,FALSE,"96 4월물량표";#N/A,#N/A,FALSE,"96 5월물량표"}</definedName>
    <definedName name="afklj" localSheetId="16" hidden="1">{#N/A,#N/A,FALSE,"96 3월물량표";#N/A,#N/A,FALSE,"96 4월물량표";#N/A,#N/A,FALSE,"96 5월물량표"}</definedName>
    <definedName name="afklj" localSheetId="36" hidden="1">{#N/A,#N/A,FALSE,"96 3월물량표";#N/A,#N/A,FALSE,"96 4월물량표";#N/A,#N/A,FALSE,"96 5월물량표"}</definedName>
    <definedName name="afklj" localSheetId="8" hidden="1">{#N/A,#N/A,FALSE,"96 3월물량표";#N/A,#N/A,FALSE,"96 4월물량표";#N/A,#N/A,FALSE,"96 5월물량표"}</definedName>
    <definedName name="afklj" localSheetId="12" hidden="1">{#N/A,#N/A,FALSE,"96 3월물량표";#N/A,#N/A,FALSE,"96 4월물량표";#N/A,#N/A,FALSE,"96 5월물량표"}</definedName>
    <definedName name="afklj" localSheetId="20" hidden="1">{#N/A,#N/A,FALSE,"96 3월물량표";#N/A,#N/A,FALSE,"96 4월물량표";#N/A,#N/A,FALSE,"96 5월물량표"}</definedName>
    <definedName name="afklj" localSheetId="2" hidden="1">{#N/A,#N/A,FALSE,"96 3월물량표";#N/A,#N/A,FALSE,"96 4월물량표";#N/A,#N/A,FALSE,"96 5월물량표"}</definedName>
    <definedName name="afklj" localSheetId="33" hidden="1">{#N/A,#N/A,FALSE,"96 3월물량표";#N/A,#N/A,FALSE,"96 4월물량표";#N/A,#N/A,FALSE,"96 5월물량표"}</definedName>
    <definedName name="afklj" hidden="1">{#N/A,#N/A,FALSE,"96 3월물량표";#N/A,#N/A,FALSE,"96 4월물량표";#N/A,#N/A,FALSE,"96 5월물량표"}</definedName>
    <definedName name="afs" localSheetId="0" hidden="1">{#N/A,#N/A,FALSE,"단축1";#N/A,#N/A,FALSE,"단축2";#N/A,#N/A,FALSE,"단축3";#N/A,#N/A,FALSE,"장축";#N/A,#N/A,FALSE,"4WD"}</definedName>
    <definedName name="afs" localSheetId="40" hidden="1">{#N/A,#N/A,FALSE,"단축1";#N/A,#N/A,FALSE,"단축2";#N/A,#N/A,FALSE,"단축3";#N/A,#N/A,FALSE,"장축";#N/A,#N/A,FALSE,"4WD"}</definedName>
    <definedName name="afs" hidden="1">{#N/A,#N/A,FALSE,"단축1";#N/A,#N/A,FALSE,"단축2";#N/A,#N/A,FALSE,"단축3";#N/A,#N/A,FALSE,"장축";#N/A,#N/A,FALSE,"4WD"}</definedName>
    <definedName name="AQP" hidden="1">{#N/A,#N/A,FALSE,"96 3월물량표";#N/A,#N/A,FALSE,"96 4월물량표";#N/A,#N/A,FALSE,"96 5월물량표"}</definedName>
    <definedName name="as" localSheetId="0" hidden="1">{#N/A,#N/A,FALSE,"96 3월물량표";#N/A,#N/A,FALSE,"96 4월물량표";#N/A,#N/A,FALSE,"96 5월물량표"}</definedName>
    <definedName name="as" localSheetId="23" hidden="1">{#N/A,#N/A,FALSE,"96 3월물량표";#N/A,#N/A,FALSE,"96 4월물량표";#N/A,#N/A,FALSE,"96 5월물량표"}</definedName>
    <definedName name="as" localSheetId="30" hidden="1">{#N/A,#N/A,FALSE,"96 3월물량표";#N/A,#N/A,FALSE,"96 4월물량표";#N/A,#N/A,FALSE,"96 5월물량표"}</definedName>
    <definedName name="as" localSheetId="31" hidden="1">{#N/A,#N/A,FALSE,"96 3월물량표";#N/A,#N/A,FALSE,"96 4월물량표";#N/A,#N/A,FALSE,"96 5월물량표"}</definedName>
    <definedName name="as" localSheetId="19" hidden="1">{#N/A,#N/A,FALSE,"96 3월물량표";#N/A,#N/A,FALSE,"96 4월물량표";#N/A,#N/A,FALSE,"96 5월물량표"}</definedName>
    <definedName name="as" localSheetId="18" hidden="1">{#N/A,#N/A,FALSE,"96 3월물량표";#N/A,#N/A,FALSE,"96 4월물량표";#N/A,#N/A,FALSE,"96 5월물량표"}</definedName>
    <definedName name="as" localSheetId="17" hidden="1">{#N/A,#N/A,FALSE,"96 3월물량표";#N/A,#N/A,FALSE,"96 4월물량표";#N/A,#N/A,FALSE,"96 5월물량표"}</definedName>
    <definedName name="as" localSheetId="1" hidden="1">{#N/A,#N/A,FALSE,"96 3월물량표";#N/A,#N/A,FALSE,"96 4월물량표";#N/A,#N/A,FALSE,"96 5월물량표"}</definedName>
    <definedName name="as" localSheetId="27" hidden="1">{#N/A,#N/A,FALSE,"96 3월물량표";#N/A,#N/A,FALSE,"96 4월물량표";#N/A,#N/A,FALSE,"96 5월물량표"}</definedName>
    <definedName name="as" localSheetId="28" hidden="1">{#N/A,#N/A,FALSE,"96 3월물량표";#N/A,#N/A,FALSE,"96 4월물량표";#N/A,#N/A,FALSE,"96 5월물량표"}</definedName>
    <definedName name="as" localSheetId="26" hidden="1">{#N/A,#N/A,FALSE,"96 3월물량표";#N/A,#N/A,FALSE,"96 4월물량표";#N/A,#N/A,FALSE,"96 5월물량표"}</definedName>
    <definedName name="as" localSheetId="29" hidden="1">{#N/A,#N/A,FALSE,"96 3월물량표";#N/A,#N/A,FALSE,"96 4월물량표";#N/A,#N/A,FALSE,"96 5월물량표"}</definedName>
    <definedName name="as" localSheetId="37" hidden="1">{#N/A,#N/A,FALSE,"96 3월물량표";#N/A,#N/A,FALSE,"96 4월물량표";#N/A,#N/A,FALSE,"96 5월물량표"}</definedName>
    <definedName name="as" localSheetId="38" hidden="1">{#N/A,#N/A,FALSE,"96 3월물량표";#N/A,#N/A,FALSE,"96 4월물량표";#N/A,#N/A,FALSE,"96 5월물량표"}</definedName>
    <definedName name="as" localSheetId="39" hidden="1">{#N/A,#N/A,FALSE,"96 3월물량표";#N/A,#N/A,FALSE,"96 4월물량표";#N/A,#N/A,FALSE,"96 5월물량표"}</definedName>
    <definedName name="as" localSheetId="25" hidden="1">{#N/A,#N/A,FALSE,"96 3월물량표";#N/A,#N/A,FALSE,"96 4월물량표";#N/A,#N/A,FALSE,"96 5월물량표"}</definedName>
    <definedName name="as" localSheetId="10" hidden="1">{#N/A,#N/A,FALSE,"96 3월물량표";#N/A,#N/A,FALSE,"96 4월물량표";#N/A,#N/A,FALSE,"96 5월물량표"}</definedName>
    <definedName name="as" localSheetId="9" hidden="1">{#N/A,#N/A,FALSE,"96 3월물량표";#N/A,#N/A,FALSE,"96 4월물량표";#N/A,#N/A,FALSE,"96 5월물량표"}</definedName>
    <definedName name="as" localSheetId="24" hidden="1">{#N/A,#N/A,FALSE,"96 3월물량표";#N/A,#N/A,FALSE,"96 4월물량표";#N/A,#N/A,FALSE,"96 5월물량표"}</definedName>
    <definedName name="as" localSheetId="7" hidden="1">{#N/A,#N/A,FALSE,"96 3월물량표";#N/A,#N/A,FALSE,"96 4월물량표";#N/A,#N/A,FALSE,"96 5월물량표"}</definedName>
    <definedName name="as" localSheetId="6" hidden="1">{#N/A,#N/A,FALSE,"96 3월물량표";#N/A,#N/A,FALSE,"96 4월물량표";#N/A,#N/A,FALSE,"96 5월물량표"}</definedName>
    <definedName name="as" localSheetId="14" hidden="1">{#N/A,#N/A,FALSE,"96 3월물량표";#N/A,#N/A,FALSE,"96 4월물량표";#N/A,#N/A,FALSE,"96 5월물량표"}</definedName>
    <definedName name="as" localSheetId="15" hidden="1">{#N/A,#N/A,FALSE,"96 3월물량표";#N/A,#N/A,FALSE,"96 4월물량표";#N/A,#N/A,FALSE,"96 5월물량표"}</definedName>
    <definedName name="as" localSheetId="40" hidden="1">{#N/A,#N/A,FALSE,"96 3월물량표";#N/A,#N/A,FALSE,"96 4월물량표";#N/A,#N/A,FALSE,"96 5월물량표"}</definedName>
    <definedName name="as" localSheetId="13" hidden="1">{#N/A,#N/A,FALSE,"96 3월물량표";#N/A,#N/A,FALSE,"96 4월물량표";#N/A,#N/A,FALSE,"96 5월물량표"}</definedName>
    <definedName name="as" localSheetId="22" hidden="1">{#N/A,#N/A,FALSE,"96 3월물량표";#N/A,#N/A,FALSE,"96 4월물량표";#N/A,#N/A,FALSE,"96 5월물량표"}</definedName>
    <definedName name="as" localSheetId="32" hidden="1">{#N/A,#N/A,FALSE,"96 3월물량표";#N/A,#N/A,FALSE,"96 4월물량표";#N/A,#N/A,FALSE,"96 5월물량표"}</definedName>
    <definedName name="as" localSheetId="21" hidden="1">{#N/A,#N/A,FALSE,"96 3월물량표";#N/A,#N/A,FALSE,"96 4월물량표";#N/A,#N/A,FALSE,"96 5월물량표"}</definedName>
    <definedName name="as" localSheetId="4" hidden="1">{#N/A,#N/A,FALSE,"96 3월물량표";#N/A,#N/A,FALSE,"96 4월물량표";#N/A,#N/A,FALSE,"96 5월물량표"}</definedName>
    <definedName name="as" localSheetId="5" hidden="1">{#N/A,#N/A,FALSE,"96 3월물량표";#N/A,#N/A,FALSE,"96 4월물량표";#N/A,#N/A,FALSE,"96 5월물량표"}</definedName>
    <definedName name="as" localSheetId="3" hidden="1">{#N/A,#N/A,FALSE,"96 3월물량표";#N/A,#N/A,FALSE,"96 4월물량표";#N/A,#N/A,FALSE,"96 5월물량표"}</definedName>
    <definedName name="as" localSheetId="35" hidden="1">{#N/A,#N/A,FALSE,"96 3월물량표";#N/A,#N/A,FALSE,"96 4월물량표";#N/A,#N/A,FALSE,"96 5월물량표"}</definedName>
    <definedName name="as" localSheetId="34" hidden="1">{#N/A,#N/A,FALSE,"96 3월물량표";#N/A,#N/A,FALSE,"96 4월물량표";#N/A,#N/A,FALSE,"96 5월물량표"}</definedName>
    <definedName name="as" localSheetId="11" hidden="1">{#N/A,#N/A,FALSE,"96 3월물량표";#N/A,#N/A,FALSE,"96 4월물량표";#N/A,#N/A,FALSE,"96 5월물량표"}</definedName>
    <definedName name="as" localSheetId="16" hidden="1">{#N/A,#N/A,FALSE,"96 3월물량표";#N/A,#N/A,FALSE,"96 4월물량표";#N/A,#N/A,FALSE,"96 5월물량표"}</definedName>
    <definedName name="as" localSheetId="36" hidden="1">{#N/A,#N/A,FALSE,"96 3월물량표";#N/A,#N/A,FALSE,"96 4월물량표";#N/A,#N/A,FALSE,"96 5월물량표"}</definedName>
    <definedName name="as" localSheetId="8" hidden="1">{#N/A,#N/A,FALSE,"96 3월물량표";#N/A,#N/A,FALSE,"96 4월물량표";#N/A,#N/A,FALSE,"96 5월물량표"}</definedName>
    <definedName name="as" localSheetId="12" hidden="1">{#N/A,#N/A,FALSE,"96 3월물량표";#N/A,#N/A,FALSE,"96 4월물량표";#N/A,#N/A,FALSE,"96 5월물량표"}</definedName>
    <definedName name="as" localSheetId="20" hidden="1">{#N/A,#N/A,FALSE,"96 3월물량표";#N/A,#N/A,FALSE,"96 4월물량표";#N/A,#N/A,FALSE,"96 5월물량표"}</definedName>
    <definedName name="as" localSheetId="2" hidden="1">{#N/A,#N/A,FALSE,"96 3월물량표";#N/A,#N/A,FALSE,"96 4월물량표";#N/A,#N/A,FALSE,"96 5월물량표"}</definedName>
    <definedName name="as" localSheetId="33" hidden="1">{#N/A,#N/A,FALSE,"96 3월물량표";#N/A,#N/A,FALSE,"96 4월물량표";#N/A,#N/A,FALSE,"96 5월물량표"}</definedName>
    <definedName name="as" hidden="1">{#N/A,#N/A,FALSE,"96 3월물량표";#N/A,#N/A,FALSE,"96 4월물량표";#N/A,#N/A,FALSE,"96 5월물량표"}</definedName>
    <definedName name="asdf" localSheetId="0" hidden="1">{#N/A,#N/A,FALSE,"단축1";#N/A,#N/A,FALSE,"단축2";#N/A,#N/A,FALSE,"단축3";#N/A,#N/A,FALSE,"장축";#N/A,#N/A,FALSE,"4WD"}</definedName>
    <definedName name="asdf" localSheetId="40" hidden="1">{#N/A,#N/A,FALSE,"단축1";#N/A,#N/A,FALSE,"단축2";#N/A,#N/A,FALSE,"단축3";#N/A,#N/A,FALSE,"장축";#N/A,#N/A,FALSE,"4WD"}</definedName>
    <definedName name="asdf" hidden="1">{#N/A,#N/A,FALSE,"단축1";#N/A,#N/A,FALSE,"단축2";#N/A,#N/A,FALSE,"단축3";#N/A,#N/A,FALSE,"장축";#N/A,#N/A,FALSE,"4WD"}</definedName>
    <definedName name="asdfa" localSheetId="0" hidden="1">{#N/A,#N/A,FALSE,"단축1";#N/A,#N/A,FALSE,"단축2";#N/A,#N/A,FALSE,"단축3";#N/A,#N/A,FALSE,"장축";#N/A,#N/A,FALSE,"4WD"}</definedName>
    <definedName name="asdfa" localSheetId="40" hidden="1">{#N/A,#N/A,FALSE,"단축1";#N/A,#N/A,FALSE,"단축2";#N/A,#N/A,FALSE,"단축3";#N/A,#N/A,FALSE,"장축";#N/A,#N/A,FALSE,"4WD"}</definedName>
    <definedName name="asdfa" hidden="1">{#N/A,#N/A,FALSE,"단축1";#N/A,#N/A,FALSE,"단축2";#N/A,#N/A,FALSE,"단축3";#N/A,#N/A,FALSE,"장축";#N/A,#N/A,FALSE,"4WD"}</definedName>
    <definedName name="asdfasd" localSheetId="0" hidden="1">{#N/A,#N/A,FALSE,"단축1";#N/A,#N/A,FALSE,"단축2";#N/A,#N/A,FALSE,"단축3";#N/A,#N/A,FALSE,"장축";#N/A,#N/A,FALSE,"4WD"}</definedName>
    <definedName name="asdfasd" localSheetId="40" hidden="1">{#N/A,#N/A,FALSE,"단축1";#N/A,#N/A,FALSE,"단축2";#N/A,#N/A,FALSE,"단축3";#N/A,#N/A,FALSE,"장축";#N/A,#N/A,FALSE,"4WD"}</definedName>
    <definedName name="asdfasd" hidden="1">{#N/A,#N/A,FALSE,"단축1";#N/A,#N/A,FALSE,"단축2";#N/A,#N/A,FALSE,"단축3";#N/A,#N/A,FALSE,"장축";#N/A,#N/A,FALSE,"4WD"}</definedName>
    <definedName name="ASDFASF" localSheetId="0" hidden="1">{#N/A,#N/A,FALSE,"단축1";#N/A,#N/A,FALSE,"단축2";#N/A,#N/A,FALSE,"단축3";#N/A,#N/A,FALSE,"장축";#N/A,#N/A,FALSE,"4WD"}</definedName>
    <definedName name="ASDFASF" localSheetId="40" hidden="1">{#N/A,#N/A,FALSE,"단축1";#N/A,#N/A,FALSE,"단축2";#N/A,#N/A,FALSE,"단축3";#N/A,#N/A,FALSE,"장축";#N/A,#N/A,FALSE,"4WD"}</definedName>
    <definedName name="ASDFASF" hidden="1">{#N/A,#N/A,FALSE,"단축1";#N/A,#N/A,FALSE,"단축2";#N/A,#N/A,FALSE,"단축3";#N/A,#N/A,FALSE,"장축";#N/A,#N/A,FALSE,"4WD"}</definedName>
    <definedName name="asdfasgfagag" hidden="1">{#N/A,#N/A,FALSE,"단축1";#N/A,#N/A,FALSE,"단축2";#N/A,#N/A,FALSE,"단축3";#N/A,#N/A,FALSE,"장축";#N/A,#N/A,FALSE,"4WD"}</definedName>
    <definedName name="asdffdas" localSheetId="0" hidden="1">{#N/A,#N/A,FALSE,"단축1";#N/A,#N/A,FALSE,"단축2";#N/A,#N/A,FALSE,"단축3";#N/A,#N/A,FALSE,"장축";#N/A,#N/A,FALSE,"4WD"}</definedName>
    <definedName name="asdffdas" localSheetId="40" hidden="1">{#N/A,#N/A,FALSE,"단축1";#N/A,#N/A,FALSE,"단축2";#N/A,#N/A,FALSE,"단축3";#N/A,#N/A,FALSE,"장축";#N/A,#N/A,FALSE,"4WD"}</definedName>
    <definedName name="asdffdas" hidden="1">{#N/A,#N/A,FALSE,"단축1";#N/A,#N/A,FALSE,"단축2";#N/A,#N/A,FALSE,"단축3";#N/A,#N/A,FALSE,"장축";#N/A,#N/A,FALSE,"4WD"}</definedName>
    <definedName name="asf" localSheetId="0" hidden="1">{#N/A,#N/A,FALSE,"단축1";#N/A,#N/A,FALSE,"단축2";#N/A,#N/A,FALSE,"단축3";#N/A,#N/A,FALSE,"장축";#N/A,#N/A,FALSE,"4WD"}</definedName>
    <definedName name="asf" localSheetId="40" hidden="1">{#N/A,#N/A,FALSE,"단축1";#N/A,#N/A,FALSE,"단축2";#N/A,#N/A,FALSE,"단축3";#N/A,#N/A,FALSE,"장축";#N/A,#N/A,FALSE,"4WD"}</definedName>
    <definedName name="asf" hidden="1">{#N/A,#N/A,FALSE,"단축1";#N/A,#N/A,FALSE,"단축2";#N/A,#N/A,FALSE,"단축3";#N/A,#N/A,FALSE,"장축";#N/A,#N/A,FALSE,"4WD"}</definedName>
    <definedName name="ASFD" localSheetId="0" hidden="1">{#N/A,#N/A,FALSE,"단축1";#N/A,#N/A,FALSE,"단축2";#N/A,#N/A,FALSE,"단축3";#N/A,#N/A,FALSE,"장축";#N/A,#N/A,FALSE,"4WD"}</definedName>
    <definedName name="ASFD" localSheetId="40" hidden="1">{#N/A,#N/A,FALSE,"단축1";#N/A,#N/A,FALSE,"단축2";#N/A,#N/A,FALSE,"단축3";#N/A,#N/A,FALSE,"장축";#N/A,#N/A,FALSE,"4WD"}</definedName>
    <definedName name="ASFD" hidden="1">{#N/A,#N/A,FALSE,"단축1";#N/A,#N/A,FALSE,"단축2";#N/A,#N/A,FALSE,"단축3";#N/A,#N/A,FALSE,"장축";#N/A,#N/A,FALSE,"4WD"}</definedName>
    <definedName name="ASSY" hidden="1">{#N/A,#N/A,FALSE,"단축1";#N/A,#N/A,FALSE,"단축2";#N/A,#N/A,FALSE,"단축3";#N/A,#N/A,FALSE,"장축";#N/A,#N/A,FALSE,"4WD"}</definedName>
    <definedName name="bggyhgy" hidden="1">{#N/A,#N/A,FALSE,"단축1";#N/A,#N/A,FALSE,"단축2";#N/A,#N/A,FALSE,"단축3";#N/A,#N/A,FALSE,"장축";#N/A,#N/A,FALSE,"4WD"}</definedName>
    <definedName name="book1" hidden="1">{#N/A,#N/A,TRUE,"Y생산";#N/A,#N/A,TRUE,"Y판매";#N/A,#N/A,TRUE,"Y총물량";#N/A,#N/A,TRUE,"Y능력";#N/A,#N/A,TRUE,"YKD"}</definedName>
    <definedName name="CAE해석" localSheetId="0" hidden="1">{#N/A,#N/A,FALSE,"단축1";#N/A,#N/A,FALSE,"단축2";#N/A,#N/A,FALSE,"단축3";#N/A,#N/A,FALSE,"장축";#N/A,#N/A,FALSE,"4WD"}</definedName>
    <definedName name="CAE해석" localSheetId="40" hidden="1">{#N/A,#N/A,FALSE,"단축1";#N/A,#N/A,FALSE,"단축2";#N/A,#N/A,FALSE,"단축3";#N/A,#N/A,FALSE,"장축";#N/A,#N/A,FALSE,"4WD"}</definedName>
    <definedName name="CAE해석" hidden="1">{#N/A,#N/A,FALSE,"단축1";#N/A,#N/A,FALSE,"단축2";#N/A,#N/A,FALSE,"단축3";#N/A,#N/A,FALSE,"장축";#N/A,#N/A,FALSE,"4WD"}</definedName>
    <definedName name="cccddd" hidden="1">{#N/A,#N/A,FALSE,"단축1";#N/A,#N/A,FALSE,"단축2";#N/A,#N/A,FALSE,"단축3";#N/A,#N/A,FALSE,"장축";#N/A,#N/A,FALSE,"4WD"}</definedName>
    <definedName name="cdrdbvyugibi" localSheetId="0" hidden="1">{#N/A,#N/A,FALSE,"단축1";#N/A,#N/A,FALSE,"단축2";#N/A,#N/A,FALSE,"단축3";#N/A,#N/A,FALSE,"장축";#N/A,#N/A,FALSE,"4WD"}</definedName>
    <definedName name="cdrdbvyugibi" localSheetId="40" hidden="1">{#N/A,#N/A,FALSE,"단축1";#N/A,#N/A,FALSE,"단축2";#N/A,#N/A,FALSE,"단축3";#N/A,#N/A,FALSE,"장축";#N/A,#N/A,FALSE,"4WD"}</definedName>
    <definedName name="cdrdbvyugibi" hidden="1">{#N/A,#N/A,FALSE,"단축1";#N/A,#N/A,FALSE,"단축2";#N/A,#N/A,FALSE,"단축3";#N/A,#N/A,FALSE,"장축";#N/A,#N/A,FALSE,"4WD"}</definedName>
    <definedName name="CGFGD" hidden="1">{#N/A,#N/A,FALSE,"단축1";#N/A,#N/A,FALSE,"단축2";#N/A,#N/A,FALSE,"단축3";#N/A,#N/A,FALSE,"장축";#N/A,#N/A,FALSE,"4WD"}</definedName>
    <definedName name="Check">#REF!</definedName>
    <definedName name="ci" hidden="1">{#N/A,#N/A,FALSE,"단축1";#N/A,#N/A,FALSE,"단축2";#N/A,#N/A,FALSE,"단축3";#N/A,#N/A,FALSE,"장축";#N/A,#N/A,FALSE,"4WD"}</definedName>
    <definedName name="ckdksl" localSheetId="0" hidden="1">{#N/A,#N/A,FALSE,"단축1";#N/A,#N/A,FALSE,"단축2";#N/A,#N/A,FALSE,"단축3";#N/A,#N/A,FALSE,"장축";#N/A,#N/A,FALSE,"4WD"}</definedName>
    <definedName name="ckdksl" localSheetId="40" hidden="1">{#N/A,#N/A,FALSE,"단축1";#N/A,#N/A,FALSE,"단축2";#N/A,#N/A,FALSE,"단축3";#N/A,#N/A,FALSE,"장축";#N/A,#N/A,FALSE,"4WD"}</definedName>
    <definedName name="ckdksl" hidden="1">{#N/A,#N/A,FALSE,"단축1";#N/A,#N/A,FALSE,"단축2";#N/A,#N/A,FALSE,"단축3";#N/A,#N/A,FALSE,"장축";#N/A,#N/A,FALSE,"4WD"}</definedName>
    <definedName name="COST_Fleet_Cap_Cost">#REF!</definedName>
    <definedName name="COST_Retail_Cost" localSheetId="40">#REF!</definedName>
    <definedName name="COST_Retail_Cost">#REF!</definedName>
    <definedName name="DALDJKLA" hidden="1">{#N/A,#N/A,FALSE,"단축1";#N/A,#N/A,FALSE,"단축2";#N/A,#N/A,FALSE,"단축3";#N/A,#N/A,FALSE,"장축";#N/A,#N/A,FALSE,"4WD"}</definedName>
    <definedName name="dasf" localSheetId="0" hidden="1">{#N/A,#N/A,FALSE,"단축1";#N/A,#N/A,FALSE,"단축2";#N/A,#N/A,FALSE,"단축3";#N/A,#N/A,FALSE,"장축";#N/A,#N/A,FALSE,"4WD"}</definedName>
    <definedName name="dasf" localSheetId="40" hidden="1">{#N/A,#N/A,FALSE,"단축1";#N/A,#N/A,FALSE,"단축2";#N/A,#N/A,FALSE,"단축3";#N/A,#N/A,FALSE,"장축";#N/A,#N/A,FALSE,"4WD"}</definedName>
    <definedName name="dasf" hidden="1">{#N/A,#N/A,FALSE,"단축1";#N/A,#N/A,FALSE,"단축2";#N/A,#N/A,FALSE,"단축3";#N/A,#N/A,FALSE,"장축";#N/A,#N/A,FALSE,"4WD"}</definedName>
    <definedName name="_xlnm.Database" localSheetId="0">#REF!</definedName>
    <definedName name="_xlnm.Database" localSheetId="23">#REF!</definedName>
    <definedName name="_xlnm.Database" localSheetId="30">#REF!</definedName>
    <definedName name="_xlnm.Database" localSheetId="31">#REF!</definedName>
    <definedName name="_xlnm.Database" localSheetId="19">#REF!</definedName>
    <definedName name="_xlnm.Database" localSheetId="18">#REF!</definedName>
    <definedName name="_xlnm.Database" localSheetId="17">#REF!</definedName>
    <definedName name="_xlnm.Database" localSheetId="1">#REF!</definedName>
    <definedName name="_xlnm.Database" localSheetId="27">#REF!</definedName>
    <definedName name="_xlnm.Database" localSheetId="28">#REF!</definedName>
    <definedName name="_xlnm.Database" localSheetId="26">#REF!</definedName>
    <definedName name="_xlnm.Database" localSheetId="29">#REF!</definedName>
    <definedName name="_xlnm.Database" localSheetId="37">#REF!</definedName>
    <definedName name="_xlnm.Database" localSheetId="38">#REF!</definedName>
    <definedName name="_xlnm.Database" localSheetId="39">#REF!</definedName>
    <definedName name="_xlnm.Database" localSheetId="25">#REF!</definedName>
    <definedName name="_xlnm.Database" localSheetId="10">#REF!</definedName>
    <definedName name="_xlnm.Database" localSheetId="9">#REF!</definedName>
    <definedName name="_xlnm.Database" localSheetId="24">#REF!</definedName>
    <definedName name="_xlnm.Database" localSheetId="7">#REF!</definedName>
    <definedName name="_xlnm.Database" localSheetId="6">#REF!</definedName>
    <definedName name="_xlnm.Database" localSheetId="14">#REF!</definedName>
    <definedName name="_xlnm.Database" localSheetId="15">#REF!</definedName>
    <definedName name="_xlnm.Database" localSheetId="40">#REF!</definedName>
    <definedName name="_xlnm.Database" localSheetId="13">#REF!</definedName>
    <definedName name="_xlnm.Database" localSheetId="22">#REF!</definedName>
    <definedName name="_xlnm.Database" localSheetId="32">#REF!</definedName>
    <definedName name="_xlnm.Database" localSheetId="21">#REF!</definedName>
    <definedName name="_xlnm.Database" localSheetId="4">#REF!</definedName>
    <definedName name="_xlnm.Database" localSheetId="5">#REF!</definedName>
    <definedName name="_xlnm.Database" localSheetId="3">#REF!</definedName>
    <definedName name="_xlnm.Database" localSheetId="35">#REF!</definedName>
    <definedName name="_xlnm.Database" localSheetId="34">#REF!</definedName>
    <definedName name="_xlnm.Database" localSheetId="11">#REF!</definedName>
    <definedName name="_xlnm.Database" localSheetId="16">#REF!</definedName>
    <definedName name="_xlnm.Database" localSheetId="36">#REF!</definedName>
    <definedName name="_xlnm.Database" localSheetId="8">#REF!</definedName>
    <definedName name="_xlnm.Database" localSheetId="12">#REF!</definedName>
    <definedName name="_xlnm.Database" localSheetId="20">#REF!</definedName>
    <definedName name="_xlnm.Database" localSheetId="2">#REF!</definedName>
    <definedName name="_xlnm.Database" localSheetId="33">#REF!</definedName>
    <definedName name="_xlnm.Database">#REF!</definedName>
    <definedName name="DFG" hidden="1">{#N/A,#N/A,FALSE,"단축1";#N/A,#N/A,FALSE,"단축2";#N/A,#N/A,FALSE,"단축3";#N/A,#N/A,FALSE,"장축";#N/A,#N/A,FALSE,"4WD"}</definedName>
    <definedName name="DFGHS" hidden="1">{#N/A,#N/A,FALSE,"단축1";#N/A,#N/A,FALSE,"단축2";#N/A,#N/A,FALSE,"단축3";#N/A,#N/A,FALSE,"장축";#N/A,#N/A,FALSE,"4WD"}</definedName>
    <definedName name="dfhgfd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dfhgh" localSheetId="0" hidden="1">{#N/A,#N/A,FALSE,"단축1";#N/A,#N/A,FALSE,"단축2";#N/A,#N/A,FALSE,"단축3";#N/A,#N/A,FALSE,"장축";#N/A,#N/A,FALSE,"4WD"}</definedName>
    <definedName name="dfhgh" localSheetId="40" hidden="1">{#N/A,#N/A,FALSE,"단축1";#N/A,#N/A,FALSE,"단축2";#N/A,#N/A,FALSE,"단축3";#N/A,#N/A,FALSE,"장축";#N/A,#N/A,FALSE,"4WD"}</definedName>
    <definedName name="dfhgh" hidden="1">{#N/A,#N/A,FALSE,"단축1";#N/A,#N/A,FALSE,"단축2";#N/A,#N/A,FALSE,"단축3";#N/A,#N/A,FALSE,"장축";#N/A,#N/A,FALSE,"4WD"}</definedName>
    <definedName name="DFHH" hidden="1">{#N/A,#N/A,FALSE,"단축1";#N/A,#N/A,FALSE,"단축2";#N/A,#N/A,FALSE,"단축3";#N/A,#N/A,FALSE,"장축";#N/A,#N/A,FALSE,"4WD"}</definedName>
    <definedName name="dgfhg" localSheetId="0" hidden="1">{#N/A,#N/A,FALSE,"단축1";#N/A,#N/A,FALSE,"단축2";#N/A,#N/A,FALSE,"단축3";#N/A,#N/A,FALSE,"장축";#N/A,#N/A,FALSE,"4WD"}</definedName>
    <definedName name="dgfhg" localSheetId="40" hidden="1">{#N/A,#N/A,FALSE,"단축1";#N/A,#N/A,FALSE,"단축2";#N/A,#N/A,FALSE,"단축3";#N/A,#N/A,FALSE,"장축";#N/A,#N/A,FALSE,"4WD"}</definedName>
    <definedName name="dgfhg" hidden="1">{#N/A,#N/A,FALSE,"단축1";#N/A,#N/A,FALSE,"단축2";#N/A,#N/A,FALSE,"단축3";#N/A,#N/A,FALSE,"장축";#N/A,#N/A,FALSE,"4WD"}</definedName>
    <definedName name="dhkdkd" localSheetId="0" hidden="1">{#N/A,#N/A,FALSE,"단축1";#N/A,#N/A,FALSE,"단축2";#N/A,#N/A,FALSE,"단축3";#N/A,#N/A,FALSE,"장축";#N/A,#N/A,FALSE,"4WD"}</definedName>
    <definedName name="dhkdkd" localSheetId="40" hidden="1">{#N/A,#N/A,FALSE,"단축1";#N/A,#N/A,FALSE,"단축2";#N/A,#N/A,FALSE,"단축3";#N/A,#N/A,FALSE,"장축";#N/A,#N/A,FALSE,"4WD"}</definedName>
    <definedName name="dhkdkd" hidden="1">{#N/A,#N/A,FALSE,"단축1";#N/A,#N/A,FALSE,"단축2";#N/A,#N/A,FALSE,"단축3";#N/A,#N/A,FALSE,"장축";#N/A,#N/A,FALSE,"4WD"}</definedName>
    <definedName name="dis" localSheetId="0" hidden="1">{#N/A,#N/A,FALSE,"단축1";#N/A,#N/A,FALSE,"단축2";#N/A,#N/A,FALSE,"단축3";#N/A,#N/A,FALSE,"장축";#N/A,#N/A,FALSE,"4WD"}</definedName>
    <definedName name="dis" localSheetId="40" hidden="1">{#N/A,#N/A,FALSE,"단축1";#N/A,#N/A,FALSE,"단축2";#N/A,#N/A,FALSE,"단축3";#N/A,#N/A,FALSE,"장축";#N/A,#N/A,FALSE,"4WD"}</definedName>
    <definedName name="dis" hidden="1">{#N/A,#N/A,FALSE,"단축1";#N/A,#N/A,FALSE,"단축2";#N/A,#N/A,FALSE,"단축3";#N/A,#N/A,FALSE,"장축";#N/A,#N/A,FALSE,"4WD"}</definedName>
    <definedName name="District">#REF!</definedName>
    <definedName name="djsdkfksdf" localSheetId="0" hidden="1">{#N/A,#N/A,FALSE,"단축1";#N/A,#N/A,FALSE,"단축2";#N/A,#N/A,FALSE,"단축3";#N/A,#N/A,FALSE,"장축";#N/A,#N/A,FALSE,"4WD"}</definedName>
    <definedName name="djsdkfksdf" localSheetId="40" hidden="1">{#N/A,#N/A,FALSE,"단축1";#N/A,#N/A,FALSE,"단축2";#N/A,#N/A,FALSE,"단축3";#N/A,#N/A,FALSE,"장축";#N/A,#N/A,FALSE,"4WD"}</definedName>
    <definedName name="djsdkfksdf" hidden="1">{#N/A,#N/A,FALSE,"단축1";#N/A,#N/A,FALSE,"단축2";#N/A,#N/A,FALSE,"단축3";#N/A,#N/A,FALSE,"장축";#N/A,#N/A,FALSE,"4WD"}</definedName>
    <definedName name="dkdk" localSheetId="0" hidden="1">{#N/A,#N/A,FALSE,"단축1";#N/A,#N/A,FALSE,"단축2";#N/A,#N/A,FALSE,"단축3";#N/A,#N/A,FALSE,"장축";#N/A,#N/A,FALSE,"4WD"}</definedName>
    <definedName name="dkdk" localSheetId="40" hidden="1">{#N/A,#N/A,FALSE,"단축1";#N/A,#N/A,FALSE,"단축2";#N/A,#N/A,FALSE,"단축3";#N/A,#N/A,FALSE,"장축";#N/A,#N/A,FALSE,"4WD"}</definedName>
    <definedName name="dkdk" hidden="1">{#N/A,#N/A,FALSE,"단축1";#N/A,#N/A,FALSE,"단축2";#N/A,#N/A,FALSE,"단축3";#N/A,#N/A,FALSE,"장축";#N/A,#N/A,FALSE,"4WD"}</definedName>
    <definedName name="dkf" localSheetId="0" hidden="1">{#N/A,#N/A,FALSE,"단축1";#N/A,#N/A,FALSE,"단축2";#N/A,#N/A,FALSE,"단축3";#N/A,#N/A,FALSE,"장축";#N/A,#N/A,FALSE,"4WD"}</definedName>
    <definedName name="dkf" localSheetId="40" hidden="1">{#N/A,#N/A,FALSE,"단축1";#N/A,#N/A,FALSE,"단축2";#N/A,#N/A,FALSE,"단축3";#N/A,#N/A,FALSE,"장축";#N/A,#N/A,FALSE,"4WD"}</definedName>
    <definedName name="dkf" hidden="1">{#N/A,#N/A,FALSE,"단축1";#N/A,#N/A,FALSE,"단축2";#N/A,#N/A,FALSE,"단축3";#N/A,#N/A,FALSE,"장축";#N/A,#N/A,FALSE,"4WD"}</definedName>
    <definedName name="DKJF" localSheetId="0" hidden="1">{#N/A,#N/A,FALSE,"단축1";#N/A,#N/A,FALSE,"단축2";#N/A,#N/A,FALSE,"단축3";#N/A,#N/A,FALSE,"장축";#N/A,#N/A,FALSE,"4WD"}</definedName>
    <definedName name="DKJF" localSheetId="40" hidden="1">{#N/A,#N/A,FALSE,"단축1";#N/A,#N/A,FALSE,"단축2";#N/A,#N/A,FALSE,"단축3";#N/A,#N/A,FALSE,"장축";#N/A,#N/A,FALSE,"4WD"}</definedName>
    <definedName name="DKJF" hidden="1">{#N/A,#N/A,FALSE,"단축1";#N/A,#N/A,FALSE,"단축2";#N/A,#N/A,FALSE,"단축3";#N/A,#N/A,FALSE,"장축";#N/A,#N/A,FALSE,"4WD"}</definedName>
    <definedName name="DLATL" localSheetId="0" hidden="1">{#N/A,#N/A,FALSE,"단축1";#N/A,#N/A,FALSE,"단축2";#N/A,#N/A,FALSE,"단축3";#N/A,#N/A,FALSE,"장축";#N/A,#N/A,FALSE,"4WD"}</definedName>
    <definedName name="DLATL" localSheetId="40" hidden="1">{#N/A,#N/A,FALSE,"단축1";#N/A,#N/A,FALSE,"단축2";#N/A,#N/A,FALSE,"단축3";#N/A,#N/A,FALSE,"장축";#N/A,#N/A,FALSE,"4WD"}</definedName>
    <definedName name="DLATL" hidden="1">{#N/A,#N/A,FALSE,"단축1";#N/A,#N/A,FALSE,"단축2";#N/A,#N/A,FALSE,"단축3";#N/A,#N/A,FALSE,"장축";#N/A,#N/A,FALSE,"4WD"}</definedName>
    <definedName name="DLS" hidden="1">{#N/A,#N/A,TRUE,"Y생산";#N/A,#N/A,TRUE,"Y판매";#N/A,#N/A,TRUE,"Y총물량";#N/A,#N/A,TRUE,"Y능력";#N/A,#N/A,TRUE,"YKD"}</definedName>
    <definedName name="DR" hidden="1">{#N/A,#N/A,FALSE,"단축1";#N/A,#N/A,FALSE,"단축2";#N/A,#N/A,FALSE,"단축3";#N/A,#N/A,FALSE,"장축";#N/A,#N/A,FALSE,"4WD"}</definedName>
    <definedName name="DRIVEABILITY" localSheetId="0" hidden="1">{#N/A,#N/A,FALSE,"단축1";#N/A,#N/A,FALSE,"단축2";#N/A,#N/A,FALSE,"단축3";#N/A,#N/A,FALSE,"장축";#N/A,#N/A,FALSE,"4WD"}</definedName>
    <definedName name="DRIVEABILITY" localSheetId="40" hidden="1">{#N/A,#N/A,FALSE,"단축1";#N/A,#N/A,FALSE,"단축2";#N/A,#N/A,FALSE,"단축3";#N/A,#N/A,FALSE,"장축";#N/A,#N/A,FALSE,"4WD"}</definedName>
    <definedName name="DRIVEABILITY" hidden="1">{#N/A,#N/A,FALSE,"단축1";#N/A,#N/A,FALSE,"단축2";#N/A,#N/A,FALSE,"단축3";#N/A,#N/A,FALSE,"장축";#N/A,#N/A,FALSE,"4WD"}</definedName>
    <definedName name="E" hidden="1">{#N/A,#N/A,TRUE,"Y생산";#N/A,#N/A,TRUE,"Y판매";#N/A,#N/A,TRUE,"Y총물량";#N/A,#N/A,TRUE,"Y능력";#N/A,#N/A,TRUE,"YKD"}</definedName>
    <definedName name="E3D일정표" hidden="1">{#N/A,#N/A,FALSE,"단축1";#N/A,#N/A,FALSE,"단축2";#N/A,#N/A,FALSE,"단축3";#N/A,#N/A,FALSE,"장축";#N/A,#N/A,FALSE,"4WD"}</definedName>
    <definedName name="EADAF" localSheetId="0" hidden="1">{#N/A,#N/A,FALSE,"단축1";#N/A,#N/A,FALSE,"단축2";#N/A,#N/A,FALSE,"단축3";#N/A,#N/A,FALSE,"장축";#N/A,#N/A,FALSE,"4WD"}</definedName>
    <definedName name="EADAF" localSheetId="40" hidden="1">{#N/A,#N/A,FALSE,"단축1";#N/A,#N/A,FALSE,"단축2";#N/A,#N/A,FALSE,"단축3";#N/A,#N/A,FALSE,"장축";#N/A,#N/A,FALSE,"4WD"}</definedName>
    <definedName name="EADAF" hidden="1">{#N/A,#N/A,FALSE,"단축1";#N/A,#N/A,FALSE,"단축2";#N/A,#N/A,FALSE,"단축3";#N/A,#N/A,FALSE,"장축";#N/A,#N/A,FALSE,"4WD"}</definedName>
    <definedName name="EEEEE" hidden="1">{#N/A,#N/A,FALSE,"단축1";#N/A,#N/A,FALSE,"단축2";#N/A,#N/A,FALSE,"단축3";#N/A,#N/A,FALSE,"장축";#N/A,#N/A,FALSE,"4WD"}</definedName>
    <definedName name="EF제동" localSheetId="0" hidden="1">{#N/A,#N/A,FALSE,"단축1";#N/A,#N/A,FALSE,"단축2";#N/A,#N/A,FALSE,"단축3";#N/A,#N/A,FALSE,"장축";#N/A,#N/A,FALSE,"4WD"}</definedName>
    <definedName name="EF제동" localSheetId="40" hidden="1">{#N/A,#N/A,FALSE,"단축1";#N/A,#N/A,FALSE,"단축2";#N/A,#N/A,FALSE,"단축3";#N/A,#N/A,FALSE,"장축";#N/A,#N/A,FALSE,"4WD"}</definedName>
    <definedName name="EF제동" hidden="1">{#N/A,#N/A,FALSE,"단축1";#N/A,#N/A,FALSE,"단축2";#N/A,#N/A,FALSE,"단축3";#N/A,#N/A,FALSE,"장축";#N/A,#N/A,FALSE,"4WD"}</definedName>
    <definedName name="END" hidden="1">{#N/A,#N/A,FALSE,"단축1";#N/A,#N/A,FALSE,"단축2";#N/A,#N/A,FALSE,"단축3";#N/A,#N/A,FALSE,"장축";#N/A,#N/A,FALSE,"4WD"}</definedName>
    <definedName name="EO계획" hidden="1">#REF!</definedName>
    <definedName name="ert" localSheetId="0" hidden="1">{#N/A,#N/A,FALSE,"단축1";#N/A,#N/A,FALSE,"단축2";#N/A,#N/A,FALSE,"단축3";#N/A,#N/A,FALSE,"장축";#N/A,#N/A,FALSE,"4WD"}</definedName>
    <definedName name="ert" localSheetId="40" hidden="1">{#N/A,#N/A,FALSE,"단축1";#N/A,#N/A,FALSE,"단축2";#N/A,#N/A,FALSE,"단축3";#N/A,#N/A,FALSE,"장축";#N/A,#N/A,FALSE,"4WD"}</definedName>
    <definedName name="ert" hidden="1">{#N/A,#N/A,FALSE,"단축1";#N/A,#N/A,FALSE,"단축2";#N/A,#N/A,FALSE,"단축3";#N/A,#N/A,FALSE,"장축";#N/A,#N/A,FALSE,"4WD"}</definedName>
    <definedName name="EV__LASTREFTIME__" hidden="1">"2012-02-06 오후 4:50:03"</definedName>
    <definedName name="eww" localSheetId="0" hidden="1">{#N/A,#N/A,FALSE,"단축1";#N/A,#N/A,FALSE,"단축2";#N/A,#N/A,FALSE,"단축3";#N/A,#N/A,FALSE,"장축";#N/A,#N/A,FALSE,"4WD"}</definedName>
    <definedName name="eww" localSheetId="40" hidden="1">{#N/A,#N/A,FALSE,"단축1";#N/A,#N/A,FALSE,"단축2";#N/A,#N/A,FALSE,"단축3";#N/A,#N/A,FALSE,"장축";#N/A,#N/A,FALSE,"4WD"}</definedName>
    <definedName name="eww" hidden="1">{#N/A,#N/A,FALSE,"단축1";#N/A,#N/A,FALSE,"단축2";#N/A,#N/A,FALSE,"단축3";#N/A,#N/A,FALSE,"장축";#N/A,#N/A,FALSE,"4WD"}</definedName>
    <definedName name="EXPECT" localSheetId="0" hidden="1">{#N/A,#N/A,FALSE,"신규dep";#N/A,#N/A,FALSE,"신규dep-금형상각후";#N/A,#N/A,FALSE,"신규dep-연구비상각후";#N/A,#N/A,FALSE,"신규dep-기계,공구상각후"}</definedName>
    <definedName name="EXPECT" localSheetId="23" hidden="1">{#N/A,#N/A,FALSE,"신규dep";#N/A,#N/A,FALSE,"신규dep-금형상각후";#N/A,#N/A,FALSE,"신규dep-연구비상각후";#N/A,#N/A,FALSE,"신규dep-기계,공구상각후"}</definedName>
    <definedName name="EXPECT" localSheetId="30" hidden="1">{#N/A,#N/A,FALSE,"신규dep";#N/A,#N/A,FALSE,"신규dep-금형상각후";#N/A,#N/A,FALSE,"신규dep-연구비상각후";#N/A,#N/A,FALSE,"신규dep-기계,공구상각후"}</definedName>
    <definedName name="EXPECT" localSheetId="31" hidden="1">{#N/A,#N/A,FALSE,"신규dep";#N/A,#N/A,FALSE,"신규dep-금형상각후";#N/A,#N/A,FALSE,"신규dep-연구비상각후";#N/A,#N/A,FALSE,"신규dep-기계,공구상각후"}</definedName>
    <definedName name="EXPECT" localSheetId="19" hidden="1">{#N/A,#N/A,FALSE,"신규dep";#N/A,#N/A,FALSE,"신규dep-금형상각후";#N/A,#N/A,FALSE,"신규dep-연구비상각후";#N/A,#N/A,FALSE,"신규dep-기계,공구상각후"}</definedName>
    <definedName name="EXPECT" localSheetId="18" hidden="1">{#N/A,#N/A,FALSE,"신규dep";#N/A,#N/A,FALSE,"신규dep-금형상각후";#N/A,#N/A,FALSE,"신규dep-연구비상각후";#N/A,#N/A,FALSE,"신규dep-기계,공구상각후"}</definedName>
    <definedName name="EXPECT" localSheetId="17" hidden="1">{#N/A,#N/A,FALSE,"신규dep";#N/A,#N/A,FALSE,"신규dep-금형상각후";#N/A,#N/A,FALSE,"신규dep-연구비상각후";#N/A,#N/A,FALSE,"신규dep-기계,공구상각후"}</definedName>
    <definedName name="EXPECT" localSheetId="1" hidden="1">{#N/A,#N/A,FALSE,"신규dep";#N/A,#N/A,FALSE,"신규dep-금형상각후";#N/A,#N/A,FALSE,"신규dep-연구비상각후";#N/A,#N/A,FALSE,"신규dep-기계,공구상각후"}</definedName>
    <definedName name="EXPECT" localSheetId="27" hidden="1">{#N/A,#N/A,FALSE,"신규dep";#N/A,#N/A,FALSE,"신규dep-금형상각후";#N/A,#N/A,FALSE,"신규dep-연구비상각후";#N/A,#N/A,FALSE,"신규dep-기계,공구상각후"}</definedName>
    <definedName name="EXPECT" localSheetId="28" hidden="1">{#N/A,#N/A,FALSE,"신규dep";#N/A,#N/A,FALSE,"신규dep-금형상각후";#N/A,#N/A,FALSE,"신규dep-연구비상각후";#N/A,#N/A,FALSE,"신규dep-기계,공구상각후"}</definedName>
    <definedName name="EXPECT" localSheetId="26" hidden="1">{#N/A,#N/A,FALSE,"신규dep";#N/A,#N/A,FALSE,"신규dep-금형상각후";#N/A,#N/A,FALSE,"신규dep-연구비상각후";#N/A,#N/A,FALSE,"신규dep-기계,공구상각후"}</definedName>
    <definedName name="EXPECT" localSheetId="29" hidden="1">{#N/A,#N/A,FALSE,"신규dep";#N/A,#N/A,FALSE,"신규dep-금형상각후";#N/A,#N/A,FALSE,"신규dep-연구비상각후";#N/A,#N/A,FALSE,"신규dep-기계,공구상각후"}</definedName>
    <definedName name="EXPECT" localSheetId="37" hidden="1">{#N/A,#N/A,FALSE,"신규dep";#N/A,#N/A,FALSE,"신규dep-금형상각후";#N/A,#N/A,FALSE,"신규dep-연구비상각후";#N/A,#N/A,FALSE,"신규dep-기계,공구상각후"}</definedName>
    <definedName name="EXPECT" localSheetId="38" hidden="1">{#N/A,#N/A,FALSE,"신규dep";#N/A,#N/A,FALSE,"신규dep-금형상각후";#N/A,#N/A,FALSE,"신규dep-연구비상각후";#N/A,#N/A,FALSE,"신규dep-기계,공구상각후"}</definedName>
    <definedName name="EXPECT" localSheetId="39" hidden="1">{#N/A,#N/A,FALSE,"신규dep";#N/A,#N/A,FALSE,"신규dep-금형상각후";#N/A,#N/A,FALSE,"신규dep-연구비상각후";#N/A,#N/A,FALSE,"신규dep-기계,공구상각후"}</definedName>
    <definedName name="EXPECT" localSheetId="25" hidden="1">{#N/A,#N/A,FALSE,"신규dep";#N/A,#N/A,FALSE,"신규dep-금형상각후";#N/A,#N/A,FALSE,"신규dep-연구비상각후";#N/A,#N/A,FALSE,"신규dep-기계,공구상각후"}</definedName>
    <definedName name="EXPECT" localSheetId="10" hidden="1">{#N/A,#N/A,FALSE,"신규dep";#N/A,#N/A,FALSE,"신규dep-금형상각후";#N/A,#N/A,FALSE,"신규dep-연구비상각후";#N/A,#N/A,FALSE,"신규dep-기계,공구상각후"}</definedName>
    <definedName name="EXPECT" localSheetId="9" hidden="1">{#N/A,#N/A,FALSE,"신규dep";#N/A,#N/A,FALSE,"신규dep-금형상각후";#N/A,#N/A,FALSE,"신규dep-연구비상각후";#N/A,#N/A,FALSE,"신규dep-기계,공구상각후"}</definedName>
    <definedName name="EXPECT" localSheetId="24" hidden="1">{#N/A,#N/A,FALSE,"신규dep";#N/A,#N/A,FALSE,"신규dep-금형상각후";#N/A,#N/A,FALSE,"신규dep-연구비상각후";#N/A,#N/A,FALSE,"신규dep-기계,공구상각후"}</definedName>
    <definedName name="EXPECT" localSheetId="7" hidden="1">{#N/A,#N/A,FALSE,"신규dep";#N/A,#N/A,FALSE,"신규dep-금형상각후";#N/A,#N/A,FALSE,"신규dep-연구비상각후";#N/A,#N/A,FALSE,"신규dep-기계,공구상각후"}</definedName>
    <definedName name="EXPECT" localSheetId="6" hidden="1">{#N/A,#N/A,FALSE,"신규dep";#N/A,#N/A,FALSE,"신규dep-금형상각후";#N/A,#N/A,FALSE,"신규dep-연구비상각후";#N/A,#N/A,FALSE,"신규dep-기계,공구상각후"}</definedName>
    <definedName name="EXPECT" localSheetId="14" hidden="1">{#N/A,#N/A,FALSE,"신규dep";#N/A,#N/A,FALSE,"신규dep-금형상각후";#N/A,#N/A,FALSE,"신규dep-연구비상각후";#N/A,#N/A,FALSE,"신규dep-기계,공구상각후"}</definedName>
    <definedName name="EXPECT" localSheetId="15" hidden="1">{#N/A,#N/A,FALSE,"신규dep";#N/A,#N/A,FALSE,"신규dep-금형상각후";#N/A,#N/A,FALSE,"신규dep-연구비상각후";#N/A,#N/A,FALSE,"신규dep-기계,공구상각후"}</definedName>
    <definedName name="EXPECT" localSheetId="40" hidden="1">{#N/A,#N/A,FALSE,"신규dep";#N/A,#N/A,FALSE,"신규dep-금형상각후";#N/A,#N/A,FALSE,"신규dep-연구비상각후";#N/A,#N/A,FALSE,"신규dep-기계,공구상각후"}</definedName>
    <definedName name="EXPECT" localSheetId="13" hidden="1">{#N/A,#N/A,FALSE,"신규dep";#N/A,#N/A,FALSE,"신규dep-금형상각후";#N/A,#N/A,FALSE,"신규dep-연구비상각후";#N/A,#N/A,FALSE,"신규dep-기계,공구상각후"}</definedName>
    <definedName name="EXPECT" localSheetId="22" hidden="1">{#N/A,#N/A,FALSE,"신규dep";#N/A,#N/A,FALSE,"신규dep-금형상각후";#N/A,#N/A,FALSE,"신규dep-연구비상각후";#N/A,#N/A,FALSE,"신규dep-기계,공구상각후"}</definedName>
    <definedName name="EXPECT" localSheetId="32" hidden="1">{#N/A,#N/A,FALSE,"신규dep";#N/A,#N/A,FALSE,"신규dep-금형상각후";#N/A,#N/A,FALSE,"신규dep-연구비상각후";#N/A,#N/A,FALSE,"신규dep-기계,공구상각후"}</definedName>
    <definedName name="EXPECT" localSheetId="21" hidden="1">{#N/A,#N/A,FALSE,"신규dep";#N/A,#N/A,FALSE,"신규dep-금형상각후";#N/A,#N/A,FALSE,"신규dep-연구비상각후";#N/A,#N/A,FALSE,"신규dep-기계,공구상각후"}</definedName>
    <definedName name="EXPECT" localSheetId="4" hidden="1">{#N/A,#N/A,FALSE,"신규dep";#N/A,#N/A,FALSE,"신규dep-금형상각후";#N/A,#N/A,FALSE,"신규dep-연구비상각후";#N/A,#N/A,FALSE,"신규dep-기계,공구상각후"}</definedName>
    <definedName name="EXPECT" localSheetId="5" hidden="1">{#N/A,#N/A,FALSE,"신규dep";#N/A,#N/A,FALSE,"신규dep-금형상각후";#N/A,#N/A,FALSE,"신규dep-연구비상각후";#N/A,#N/A,FALSE,"신규dep-기계,공구상각후"}</definedName>
    <definedName name="EXPECT" localSheetId="3" hidden="1">{#N/A,#N/A,FALSE,"신규dep";#N/A,#N/A,FALSE,"신규dep-금형상각후";#N/A,#N/A,FALSE,"신규dep-연구비상각후";#N/A,#N/A,FALSE,"신규dep-기계,공구상각후"}</definedName>
    <definedName name="EXPECT" localSheetId="35" hidden="1">{#N/A,#N/A,FALSE,"신규dep";#N/A,#N/A,FALSE,"신규dep-금형상각후";#N/A,#N/A,FALSE,"신규dep-연구비상각후";#N/A,#N/A,FALSE,"신규dep-기계,공구상각후"}</definedName>
    <definedName name="EXPECT" localSheetId="34" hidden="1">{#N/A,#N/A,FALSE,"신규dep";#N/A,#N/A,FALSE,"신규dep-금형상각후";#N/A,#N/A,FALSE,"신규dep-연구비상각후";#N/A,#N/A,FALSE,"신규dep-기계,공구상각후"}</definedName>
    <definedName name="EXPECT" localSheetId="11" hidden="1">{#N/A,#N/A,FALSE,"신규dep";#N/A,#N/A,FALSE,"신규dep-금형상각후";#N/A,#N/A,FALSE,"신규dep-연구비상각후";#N/A,#N/A,FALSE,"신규dep-기계,공구상각후"}</definedName>
    <definedName name="EXPECT" localSheetId="16" hidden="1">{#N/A,#N/A,FALSE,"신규dep";#N/A,#N/A,FALSE,"신규dep-금형상각후";#N/A,#N/A,FALSE,"신규dep-연구비상각후";#N/A,#N/A,FALSE,"신규dep-기계,공구상각후"}</definedName>
    <definedName name="EXPECT" localSheetId="36" hidden="1">{#N/A,#N/A,FALSE,"신규dep";#N/A,#N/A,FALSE,"신규dep-금형상각후";#N/A,#N/A,FALSE,"신규dep-연구비상각후";#N/A,#N/A,FALSE,"신규dep-기계,공구상각후"}</definedName>
    <definedName name="EXPECT" localSheetId="8" hidden="1">{#N/A,#N/A,FALSE,"신규dep";#N/A,#N/A,FALSE,"신규dep-금형상각후";#N/A,#N/A,FALSE,"신규dep-연구비상각후";#N/A,#N/A,FALSE,"신규dep-기계,공구상각후"}</definedName>
    <definedName name="EXPECT" localSheetId="12" hidden="1">{#N/A,#N/A,FALSE,"신규dep";#N/A,#N/A,FALSE,"신규dep-금형상각후";#N/A,#N/A,FALSE,"신규dep-연구비상각후";#N/A,#N/A,FALSE,"신규dep-기계,공구상각후"}</definedName>
    <definedName name="EXPECT" localSheetId="20" hidden="1">{#N/A,#N/A,FALSE,"신규dep";#N/A,#N/A,FALSE,"신규dep-금형상각후";#N/A,#N/A,FALSE,"신규dep-연구비상각후";#N/A,#N/A,FALSE,"신규dep-기계,공구상각후"}</definedName>
    <definedName name="EXPECT" localSheetId="2" hidden="1">{#N/A,#N/A,FALSE,"신규dep";#N/A,#N/A,FALSE,"신규dep-금형상각후";#N/A,#N/A,FALSE,"신규dep-연구비상각후";#N/A,#N/A,FALSE,"신규dep-기계,공구상각후"}</definedName>
    <definedName name="EXPECT" localSheetId="33" hidden="1">{#N/A,#N/A,FALSE,"신규dep";#N/A,#N/A,FALSE,"신규dep-금형상각후";#N/A,#N/A,FALSE,"신규dep-연구비상각후";#N/A,#N/A,FALSE,"신규dep-기계,공구상각후"}</definedName>
    <definedName name="EXPECT" hidden="1">{#N/A,#N/A,FALSE,"신규dep";#N/A,#N/A,FALSE,"신규dep-금형상각후";#N/A,#N/A,FALSE,"신규dep-연구비상각후";#N/A,#N/A,FALSE,"신규dep-기계,공구상각후"}</definedName>
    <definedName name="F" hidden="1">{#N/A,#N/A,FALSE,"96 3월물량표";#N/A,#N/A,FALSE,"96 4월물량표";#N/A,#N/A,FALSE,"96 5월물량표"}</definedName>
    <definedName name="FA" localSheetId="0" hidden="1">{#N/A,#N/A,FALSE,"단축1";#N/A,#N/A,FALSE,"단축2";#N/A,#N/A,FALSE,"단축3";#N/A,#N/A,FALSE,"장축";#N/A,#N/A,FALSE,"4WD"}</definedName>
    <definedName name="FA" localSheetId="40" hidden="1">{#N/A,#N/A,FALSE,"단축1";#N/A,#N/A,FALSE,"단축2";#N/A,#N/A,FALSE,"단축3";#N/A,#N/A,FALSE,"장축";#N/A,#N/A,FALSE,"4WD"}</definedName>
    <definedName name="FA" hidden="1">{#N/A,#N/A,FALSE,"단축1";#N/A,#N/A,FALSE,"단축2";#N/A,#N/A,FALSE,"단축3";#N/A,#N/A,FALSE,"장축";#N/A,#N/A,FALSE,"4WD"}</definedName>
    <definedName name="fadas" hidden="1">#REF!</definedName>
    <definedName name="FASA" localSheetId="0" hidden="1">{#N/A,#N/A,FALSE,"단축1";#N/A,#N/A,FALSE,"단축2";#N/A,#N/A,FALSE,"단축3";#N/A,#N/A,FALSE,"장축";#N/A,#N/A,FALSE,"4WD"}</definedName>
    <definedName name="FASA" localSheetId="40" hidden="1">{#N/A,#N/A,FALSE,"단축1";#N/A,#N/A,FALSE,"단축2";#N/A,#N/A,FALSE,"단축3";#N/A,#N/A,FALSE,"장축";#N/A,#N/A,FALSE,"4WD"}</definedName>
    <definedName name="FASA" hidden="1">{#N/A,#N/A,FALSE,"단축1";#N/A,#N/A,FALSE,"단축2";#N/A,#N/A,FALSE,"단축3";#N/A,#N/A,FALSE,"장축";#N/A,#N/A,FALSE,"4WD"}</definedName>
    <definedName name="FC" hidden="1">{#N/A,#N/A,FALSE,"단축1";#N/A,#N/A,FALSE,"단축2";#N/A,#N/A,FALSE,"단축3";#N/A,#N/A,FALSE,"장축";#N/A,#N/A,FALSE,"4WD"}</definedName>
    <definedName name="FDAS" localSheetId="0" hidden="1">{#N/A,#N/A,FALSE,"단축1";#N/A,#N/A,FALSE,"단축2";#N/A,#N/A,FALSE,"단축3";#N/A,#N/A,FALSE,"장축";#N/A,#N/A,FALSE,"4WD"}</definedName>
    <definedName name="FDAS" localSheetId="40" hidden="1">{#N/A,#N/A,FALSE,"단축1";#N/A,#N/A,FALSE,"단축2";#N/A,#N/A,FALSE,"단축3";#N/A,#N/A,FALSE,"장축";#N/A,#N/A,FALSE,"4WD"}</definedName>
    <definedName name="FDAS" hidden="1">{#N/A,#N/A,FALSE,"단축1";#N/A,#N/A,FALSE,"단축2";#N/A,#N/A,FALSE,"단축3";#N/A,#N/A,FALSE,"장축";#N/A,#N/A,FALSE,"4WD"}</definedName>
    <definedName name="fdkjkj" localSheetId="0" hidden="1">{#N/A,#N/A,FALSE,"단축1";#N/A,#N/A,FALSE,"단축2";#N/A,#N/A,FALSE,"단축3";#N/A,#N/A,FALSE,"장축";#N/A,#N/A,FALSE,"4WD"}</definedName>
    <definedName name="fdkjkj" localSheetId="40" hidden="1">{#N/A,#N/A,FALSE,"단축1";#N/A,#N/A,FALSE,"단축2";#N/A,#N/A,FALSE,"단축3";#N/A,#N/A,FALSE,"장축";#N/A,#N/A,FALSE,"4WD"}</definedName>
    <definedName name="fdkjkj" hidden="1">{#N/A,#N/A,FALSE,"단축1";#N/A,#N/A,FALSE,"단축2";#N/A,#N/A,FALSE,"단축3";#N/A,#N/A,FALSE,"장축";#N/A,#N/A,FALSE,"4WD"}</definedName>
    <definedName name="fdsa" localSheetId="0" hidden="1">{#N/A,#N/A,FALSE,"단축1";#N/A,#N/A,FALSE,"단축2";#N/A,#N/A,FALSE,"단축3";#N/A,#N/A,FALSE,"장축";#N/A,#N/A,FALSE,"4WD"}</definedName>
    <definedName name="fdsa" localSheetId="40" hidden="1">{#N/A,#N/A,FALSE,"단축1";#N/A,#N/A,FALSE,"단축2";#N/A,#N/A,FALSE,"단축3";#N/A,#N/A,FALSE,"장축";#N/A,#N/A,FALSE,"4WD"}</definedName>
    <definedName name="fdsa" hidden="1">{#N/A,#N/A,FALSE,"단축1";#N/A,#N/A,FALSE,"단축2";#N/A,#N/A,FALSE,"단축3";#N/A,#N/A,FALSE,"장축";#N/A,#N/A,FALSE,"4WD"}</definedName>
    <definedName name="FDSS" localSheetId="0" hidden="1">{#N/A,#N/A,FALSE,"단축1";#N/A,#N/A,FALSE,"단축2";#N/A,#N/A,FALSE,"단축3";#N/A,#N/A,FALSE,"장축";#N/A,#N/A,FALSE,"4WD"}</definedName>
    <definedName name="FDSS" localSheetId="40" hidden="1">{#N/A,#N/A,FALSE,"단축1";#N/A,#N/A,FALSE,"단축2";#N/A,#N/A,FALSE,"단축3";#N/A,#N/A,FALSE,"장축";#N/A,#N/A,FALSE,"4WD"}</definedName>
    <definedName name="FDSS" hidden="1">{#N/A,#N/A,FALSE,"단축1";#N/A,#N/A,FALSE,"단축2";#N/A,#N/A,FALSE,"단축3";#N/A,#N/A,FALSE,"장축";#N/A,#N/A,FALSE,"4WD"}</definedName>
    <definedName name="FGHJJ" hidden="1">{#N/A,#N/A,FALSE,"단축1";#N/A,#N/A,FALSE,"단축2";#N/A,#N/A,FALSE,"단축3";#N/A,#N/A,FALSE,"장축";#N/A,#N/A,FALSE,"4WD"}</definedName>
    <definedName name="FGJHHD" hidden="1">{#N/A,#N/A,FALSE,"단축1";#N/A,#N/A,FALSE,"단축2";#N/A,#N/A,FALSE,"단축3";#N/A,#N/A,FALSE,"장축";#N/A,#N/A,FALSE,"4WD"}</definedName>
    <definedName name="FJD" hidden="1">{#N/A,#N/A,FALSE,"단축1";#N/A,#N/A,FALSE,"단축2";#N/A,#N/A,FALSE,"단축3";#N/A,#N/A,FALSE,"장축";#N/A,#N/A,FALSE,"4WD"}</definedName>
    <definedName name="fkdjkdfjkdsf" localSheetId="0" hidden="1">{#N/A,#N/A,FALSE,"단축1";#N/A,#N/A,FALSE,"단축2";#N/A,#N/A,FALSE,"단축3";#N/A,#N/A,FALSE,"장축";#N/A,#N/A,FALSE,"4WD"}</definedName>
    <definedName name="fkdjkdfjkdsf" localSheetId="40" hidden="1">{#N/A,#N/A,FALSE,"단축1";#N/A,#N/A,FALSE,"단축2";#N/A,#N/A,FALSE,"단축3";#N/A,#N/A,FALSE,"장축";#N/A,#N/A,FALSE,"4WD"}</definedName>
    <definedName name="fkdjkdfjkdsf" hidden="1">{#N/A,#N/A,FALSE,"단축1";#N/A,#N/A,FALSE,"단축2";#N/A,#N/A,FALSE,"단축3";#N/A,#N/A,FALSE,"장축";#N/A,#N/A,FALSE,"4WD"}</definedName>
    <definedName name="FKFK" hidden="1">{#N/A,#N/A,FALSE,"단축1";#N/A,#N/A,FALSE,"단축2";#N/A,#N/A,FALSE,"단축3";#N/A,#N/A,FALSE,"장축";#N/A,#N/A,FALSE,"4WD"}</definedName>
    <definedName name="FKFKFK" hidden="1">{#N/A,#N/A,FALSE,"단축1";#N/A,#N/A,FALSE,"단축2";#N/A,#N/A,FALSE,"단축3";#N/A,#N/A,FALSE,"장축";#N/A,#N/A,FALSE,"4WD"}</definedName>
    <definedName name="fkla" hidden="1">{#N/A,#N/A,TRUE,"Y생산";#N/A,#N/A,TRUE,"Y판매";#N/A,#N/A,TRUE,"Y총물량";#N/A,#N/A,TRUE,"Y능력";#N/A,#N/A,TRUE,"YKD"}</definedName>
    <definedName name="FL" hidden="1">{#N/A,#N/A,FALSE,"단축1";#N/A,#N/A,FALSE,"단축2";#N/A,#N/A,FALSE,"단축3";#N/A,#N/A,FALSE,"장축";#N/A,#N/A,FALSE,"4WD"}</definedName>
    <definedName name="Flaig" hidden="1">{#N/A,#N/A,FALSE,"단축1";#N/A,#N/A,FALSE,"단축2";#N/A,#N/A,FALSE,"단축3";#N/A,#N/A,FALSE,"장축";#N/A,#N/A,FALSE,"4WD"}</definedName>
    <definedName name="FLEXIBLE.T.L" hidden="1">{#N/A,#N/A,FALSE,"단축1";#N/A,#N/A,FALSE,"단축2";#N/A,#N/A,FALSE,"단축3";#N/A,#N/A,FALSE,"장축";#N/A,#N/A,FALSE,"4WD"}</definedName>
    <definedName name="FOB가" localSheetId="0" hidden="1">{#N/A,#N/A,FALSE,"단축1";#N/A,#N/A,FALSE,"단축2";#N/A,#N/A,FALSE,"단축3";#N/A,#N/A,FALSE,"장축";#N/A,#N/A,FALSE,"4WD"}</definedName>
    <definedName name="FOB가" localSheetId="40" hidden="1">{#N/A,#N/A,FALSE,"단축1";#N/A,#N/A,FALSE,"단축2";#N/A,#N/A,FALSE,"단축3";#N/A,#N/A,FALSE,"장축";#N/A,#N/A,FALSE,"4WD"}</definedName>
    <definedName name="FOB가" hidden="1">{#N/A,#N/A,FALSE,"단축1";#N/A,#N/A,FALSE,"단축2";#N/A,#N/A,FALSE,"단축3";#N/A,#N/A,FALSE,"장축";#N/A,#N/A,FALSE,"4WD"}</definedName>
    <definedName name="foranswer" localSheetId="0" hidden="1">{#N/A,#N/A,FALSE,"신규dep";#N/A,#N/A,FALSE,"신규dep-금형상각후";#N/A,#N/A,FALSE,"신규dep-연구비상각후";#N/A,#N/A,FALSE,"신규dep-기계,공구상각후"}</definedName>
    <definedName name="foranswer" localSheetId="23" hidden="1">{#N/A,#N/A,FALSE,"신규dep";#N/A,#N/A,FALSE,"신규dep-금형상각후";#N/A,#N/A,FALSE,"신규dep-연구비상각후";#N/A,#N/A,FALSE,"신규dep-기계,공구상각후"}</definedName>
    <definedName name="foranswer" localSheetId="30" hidden="1">{#N/A,#N/A,FALSE,"신규dep";#N/A,#N/A,FALSE,"신규dep-금형상각후";#N/A,#N/A,FALSE,"신규dep-연구비상각후";#N/A,#N/A,FALSE,"신규dep-기계,공구상각후"}</definedName>
    <definedName name="foranswer" localSheetId="31" hidden="1">{#N/A,#N/A,FALSE,"신규dep";#N/A,#N/A,FALSE,"신규dep-금형상각후";#N/A,#N/A,FALSE,"신규dep-연구비상각후";#N/A,#N/A,FALSE,"신규dep-기계,공구상각후"}</definedName>
    <definedName name="foranswer" localSheetId="19" hidden="1">{#N/A,#N/A,FALSE,"신규dep";#N/A,#N/A,FALSE,"신규dep-금형상각후";#N/A,#N/A,FALSE,"신규dep-연구비상각후";#N/A,#N/A,FALSE,"신규dep-기계,공구상각후"}</definedName>
    <definedName name="foranswer" localSheetId="18" hidden="1">{#N/A,#N/A,FALSE,"신규dep";#N/A,#N/A,FALSE,"신규dep-금형상각후";#N/A,#N/A,FALSE,"신규dep-연구비상각후";#N/A,#N/A,FALSE,"신규dep-기계,공구상각후"}</definedName>
    <definedName name="foranswer" localSheetId="17" hidden="1">{#N/A,#N/A,FALSE,"신규dep";#N/A,#N/A,FALSE,"신규dep-금형상각후";#N/A,#N/A,FALSE,"신규dep-연구비상각후";#N/A,#N/A,FALSE,"신규dep-기계,공구상각후"}</definedName>
    <definedName name="foranswer" localSheetId="1" hidden="1">{#N/A,#N/A,FALSE,"신규dep";#N/A,#N/A,FALSE,"신규dep-금형상각후";#N/A,#N/A,FALSE,"신규dep-연구비상각후";#N/A,#N/A,FALSE,"신규dep-기계,공구상각후"}</definedName>
    <definedName name="foranswer" localSheetId="27" hidden="1">{#N/A,#N/A,FALSE,"신규dep";#N/A,#N/A,FALSE,"신규dep-금형상각후";#N/A,#N/A,FALSE,"신규dep-연구비상각후";#N/A,#N/A,FALSE,"신규dep-기계,공구상각후"}</definedName>
    <definedName name="foranswer" localSheetId="28" hidden="1">{#N/A,#N/A,FALSE,"신규dep";#N/A,#N/A,FALSE,"신규dep-금형상각후";#N/A,#N/A,FALSE,"신규dep-연구비상각후";#N/A,#N/A,FALSE,"신규dep-기계,공구상각후"}</definedName>
    <definedName name="foranswer" localSheetId="26" hidden="1">{#N/A,#N/A,FALSE,"신규dep";#N/A,#N/A,FALSE,"신규dep-금형상각후";#N/A,#N/A,FALSE,"신규dep-연구비상각후";#N/A,#N/A,FALSE,"신규dep-기계,공구상각후"}</definedName>
    <definedName name="foranswer" localSheetId="29" hidden="1">{#N/A,#N/A,FALSE,"신규dep";#N/A,#N/A,FALSE,"신규dep-금형상각후";#N/A,#N/A,FALSE,"신규dep-연구비상각후";#N/A,#N/A,FALSE,"신규dep-기계,공구상각후"}</definedName>
    <definedName name="foranswer" localSheetId="37" hidden="1">{#N/A,#N/A,FALSE,"신규dep";#N/A,#N/A,FALSE,"신규dep-금형상각후";#N/A,#N/A,FALSE,"신규dep-연구비상각후";#N/A,#N/A,FALSE,"신규dep-기계,공구상각후"}</definedName>
    <definedName name="foranswer" localSheetId="38" hidden="1">{#N/A,#N/A,FALSE,"신규dep";#N/A,#N/A,FALSE,"신규dep-금형상각후";#N/A,#N/A,FALSE,"신규dep-연구비상각후";#N/A,#N/A,FALSE,"신규dep-기계,공구상각후"}</definedName>
    <definedName name="foranswer" localSheetId="39" hidden="1">{#N/A,#N/A,FALSE,"신규dep";#N/A,#N/A,FALSE,"신규dep-금형상각후";#N/A,#N/A,FALSE,"신규dep-연구비상각후";#N/A,#N/A,FALSE,"신규dep-기계,공구상각후"}</definedName>
    <definedName name="foranswer" localSheetId="25" hidden="1">{#N/A,#N/A,FALSE,"신규dep";#N/A,#N/A,FALSE,"신규dep-금형상각후";#N/A,#N/A,FALSE,"신규dep-연구비상각후";#N/A,#N/A,FALSE,"신규dep-기계,공구상각후"}</definedName>
    <definedName name="foranswer" localSheetId="10" hidden="1">{#N/A,#N/A,FALSE,"신규dep";#N/A,#N/A,FALSE,"신규dep-금형상각후";#N/A,#N/A,FALSE,"신규dep-연구비상각후";#N/A,#N/A,FALSE,"신규dep-기계,공구상각후"}</definedName>
    <definedName name="foranswer" localSheetId="9" hidden="1">{#N/A,#N/A,FALSE,"신규dep";#N/A,#N/A,FALSE,"신규dep-금형상각후";#N/A,#N/A,FALSE,"신규dep-연구비상각후";#N/A,#N/A,FALSE,"신규dep-기계,공구상각후"}</definedName>
    <definedName name="foranswer" localSheetId="24" hidden="1">{#N/A,#N/A,FALSE,"신규dep";#N/A,#N/A,FALSE,"신규dep-금형상각후";#N/A,#N/A,FALSE,"신규dep-연구비상각후";#N/A,#N/A,FALSE,"신규dep-기계,공구상각후"}</definedName>
    <definedName name="foranswer" localSheetId="7" hidden="1">{#N/A,#N/A,FALSE,"신규dep";#N/A,#N/A,FALSE,"신규dep-금형상각후";#N/A,#N/A,FALSE,"신규dep-연구비상각후";#N/A,#N/A,FALSE,"신규dep-기계,공구상각후"}</definedName>
    <definedName name="foranswer" localSheetId="6" hidden="1">{#N/A,#N/A,FALSE,"신규dep";#N/A,#N/A,FALSE,"신규dep-금형상각후";#N/A,#N/A,FALSE,"신규dep-연구비상각후";#N/A,#N/A,FALSE,"신규dep-기계,공구상각후"}</definedName>
    <definedName name="foranswer" localSheetId="14" hidden="1">{#N/A,#N/A,FALSE,"신규dep";#N/A,#N/A,FALSE,"신규dep-금형상각후";#N/A,#N/A,FALSE,"신규dep-연구비상각후";#N/A,#N/A,FALSE,"신규dep-기계,공구상각후"}</definedName>
    <definedName name="foranswer" localSheetId="15" hidden="1">{#N/A,#N/A,FALSE,"신규dep";#N/A,#N/A,FALSE,"신규dep-금형상각후";#N/A,#N/A,FALSE,"신규dep-연구비상각후";#N/A,#N/A,FALSE,"신규dep-기계,공구상각후"}</definedName>
    <definedName name="foranswer" localSheetId="40" hidden="1">{#N/A,#N/A,FALSE,"신규dep";#N/A,#N/A,FALSE,"신규dep-금형상각후";#N/A,#N/A,FALSE,"신규dep-연구비상각후";#N/A,#N/A,FALSE,"신규dep-기계,공구상각후"}</definedName>
    <definedName name="foranswer" localSheetId="13" hidden="1">{#N/A,#N/A,FALSE,"신규dep";#N/A,#N/A,FALSE,"신규dep-금형상각후";#N/A,#N/A,FALSE,"신규dep-연구비상각후";#N/A,#N/A,FALSE,"신규dep-기계,공구상각후"}</definedName>
    <definedName name="foranswer" localSheetId="22" hidden="1">{#N/A,#N/A,FALSE,"신규dep";#N/A,#N/A,FALSE,"신규dep-금형상각후";#N/A,#N/A,FALSE,"신규dep-연구비상각후";#N/A,#N/A,FALSE,"신규dep-기계,공구상각후"}</definedName>
    <definedName name="foranswer" localSheetId="32" hidden="1">{#N/A,#N/A,FALSE,"신규dep";#N/A,#N/A,FALSE,"신규dep-금형상각후";#N/A,#N/A,FALSE,"신규dep-연구비상각후";#N/A,#N/A,FALSE,"신규dep-기계,공구상각후"}</definedName>
    <definedName name="foranswer" localSheetId="21" hidden="1">{#N/A,#N/A,FALSE,"신규dep";#N/A,#N/A,FALSE,"신규dep-금형상각후";#N/A,#N/A,FALSE,"신규dep-연구비상각후";#N/A,#N/A,FALSE,"신규dep-기계,공구상각후"}</definedName>
    <definedName name="foranswer" localSheetId="4" hidden="1">{#N/A,#N/A,FALSE,"신규dep";#N/A,#N/A,FALSE,"신규dep-금형상각후";#N/A,#N/A,FALSE,"신규dep-연구비상각후";#N/A,#N/A,FALSE,"신규dep-기계,공구상각후"}</definedName>
    <definedName name="foranswer" localSheetId="5" hidden="1">{#N/A,#N/A,FALSE,"신규dep";#N/A,#N/A,FALSE,"신규dep-금형상각후";#N/A,#N/A,FALSE,"신규dep-연구비상각후";#N/A,#N/A,FALSE,"신규dep-기계,공구상각후"}</definedName>
    <definedName name="foranswer" localSheetId="3" hidden="1">{#N/A,#N/A,FALSE,"신규dep";#N/A,#N/A,FALSE,"신규dep-금형상각후";#N/A,#N/A,FALSE,"신규dep-연구비상각후";#N/A,#N/A,FALSE,"신규dep-기계,공구상각후"}</definedName>
    <definedName name="foranswer" localSheetId="35" hidden="1">{#N/A,#N/A,FALSE,"신규dep";#N/A,#N/A,FALSE,"신규dep-금형상각후";#N/A,#N/A,FALSE,"신규dep-연구비상각후";#N/A,#N/A,FALSE,"신규dep-기계,공구상각후"}</definedName>
    <definedName name="foranswer" localSheetId="34" hidden="1">{#N/A,#N/A,FALSE,"신규dep";#N/A,#N/A,FALSE,"신규dep-금형상각후";#N/A,#N/A,FALSE,"신규dep-연구비상각후";#N/A,#N/A,FALSE,"신규dep-기계,공구상각후"}</definedName>
    <definedName name="foranswer" localSheetId="11" hidden="1">{#N/A,#N/A,FALSE,"신규dep";#N/A,#N/A,FALSE,"신규dep-금형상각후";#N/A,#N/A,FALSE,"신규dep-연구비상각후";#N/A,#N/A,FALSE,"신규dep-기계,공구상각후"}</definedName>
    <definedName name="foranswer" localSheetId="16" hidden="1">{#N/A,#N/A,FALSE,"신규dep";#N/A,#N/A,FALSE,"신규dep-금형상각후";#N/A,#N/A,FALSE,"신규dep-연구비상각후";#N/A,#N/A,FALSE,"신규dep-기계,공구상각후"}</definedName>
    <definedName name="foranswer" localSheetId="36" hidden="1">{#N/A,#N/A,FALSE,"신규dep";#N/A,#N/A,FALSE,"신규dep-금형상각후";#N/A,#N/A,FALSE,"신규dep-연구비상각후";#N/A,#N/A,FALSE,"신규dep-기계,공구상각후"}</definedName>
    <definedName name="foranswer" localSheetId="8" hidden="1">{#N/A,#N/A,FALSE,"신규dep";#N/A,#N/A,FALSE,"신규dep-금형상각후";#N/A,#N/A,FALSE,"신규dep-연구비상각후";#N/A,#N/A,FALSE,"신규dep-기계,공구상각후"}</definedName>
    <definedName name="foranswer" localSheetId="12" hidden="1">{#N/A,#N/A,FALSE,"신규dep";#N/A,#N/A,FALSE,"신규dep-금형상각후";#N/A,#N/A,FALSE,"신규dep-연구비상각후";#N/A,#N/A,FALSE,"신규dep-기계,공구상각후"}</definedName>
    <definedName name="foranswer" localSheetId="20" hidden="1">{#N/A,#N/A,FALSE,"신규dep";#N/A,#N/A,FALSE,"신규dep-금형상각후";#N/A,#N/A,FALSE,"신규dep-연구비상각후";#N/A,#N/A,FALSE,"신규dep-기계,공구상각후"}</definedName>
    <definedName name="foranswer" localSheetId="2" hidden="1">{#N/A,#N/A,FALSE,"신규dep";#N/A,#N/A,FALSE,"신규dep-금형상각후";#N/A,#N/A,FALSE,"신규dep-연구비상각후";#N/A,#N/A,FALSE,"신규dep-기계,공구상각후"}</definedName>
    <definedName name="foranswer" localSheetId="33" hidden="1">{#N/A,#N/A,FALSE,"신규dep";#N/A,#N/A,FALSE,"신규dep-금형상각후";#N/A,#N/A,FALSE,"신규dep-연구비상각후";#N/A,#N/A,FALSE,"신규dep-기계,공구상각후"}</definedName>
    <definedName name="foranswer" hidden="1">{#N/A,#N/A,FALSE,"신규dep";#N/A,#N/A,FALSE,"신규dep-금형상각후";#N/A,#N/A,FALSE,"신규dep-연구비상각후";#N/A,#N/A,FALSE,"신규dep-기계,공구상각후"}</definedName>
    <definedName name="G" hidden="1">{#N/A,#N/A,FALSE,"96 3월물량표";#N/A,#N/A,FALSE,"96 4월물량표";#N/A,#N/A,FALSE,"96 5월물량표"}</definedName>
    <definedName name="gfhjh" localSheetId="0" hidden="1">{#N/A,#N/A,FALSE,"단축1";#N/A,#N/A,FALSE,"단축2";#N/A,#N/A,FALSE,"단축3";#N/A,#N/A,FALSE,"장축";#N/A,#N/A,FALSE,"4WD"}</definedName>
    <definedName name="gfhjh" localSheetId="40" hidden="1">{#N/A,#N/A,FALSE,"단축1";#N/A,#N/A,FALSE,"단축2";#N/A,#N/A,FALSE,"단축3";#N/A,#N/A,FALSE,"장축";#N/A,#N/A,FALSE,"4WD"}</definedName>
    <definedName name="gfhjh" hidden="1">{#N/A,#N/A,FALSE,"단축1";#N/A,#N/A,FALSE,"단축2";#N/A,#N/A,FALSE,"단축3";#N/A,#N/A,FALSE,"장축";#N/A,#N/A,FALSE,"4WD"}</definedName>
    <definedName name="gfld" hidden="1">{#N/A,#N/A,TRUE,"Y생산";#N/A,#N/A,TRUE,"Y판매";#N/A,#N/A,TRUE,"Y총물량";#N/A,#N/A,TRUE,"Y능력";#N/A,#N/A,TRUE,"YKD"}</definedName>
    <definedName name="GHDGH" hidden="1">{#N/A,#N/A,FALSE,"단축1";#N/A,#N/A,FALSE,"단축2";#N/A,#N/A,FALSE,"단축3";#N/A,#N/A,FALSE,"장축";#N/A,#N/A,FALSE,"4WD"}</definedName>
    <definedName name="GHJFGJ" hidden="1">{#N/A,#N/A,FALSE,"단축1";#N/A,#N/A,FALSE,"단축2";#N/A,#N/A,FALSE,"단축3";#N/A,#N/A,FALSE,"장축";#N/A,#N/A,FALSE,"4WD"}</definedName>
    <definedName name="GHKJFKJ" hidden="1">{#N/A,#N/A,FALSE,"단축1";#N/A,#N/A,FALSE,"단축2";#N/A,#N/A,FALSE,"단축3";#N/A,#N/A,FALSE,"장축";#N/A,#N/A,FALSE,"4WD"}</definedName>
    <definedName name="GHUTGHF" hidden="1">{#N/A,#N/A,FALSE,"96 3월물량표";#N/A,#N/A,FALSE,"96 4월물량표";#N/A,#N/A,FALSE,"96 5월물량표"}</definedName>
    <definedName name="gjjgfkdkkgk" localSheetId="0" hidden="1">{#N/A,#N/A,FALSE,"단축1";#N/A,#N/A,FALSE,"단축2";#N/A,#N/A,FALSE,"단축3";#N/A,#N/A,FALSE,"장축";#N/A,#N/A,FALSE,"4WD"}</definedName>
    <definedName name="gjjgfkdkkgk" localSheetId="40" hidden="1">{#N/A,#N/A,FALSE,"단축1";#N/A,#N/A,FALSE,"단축2";#N/A,#N/A,FALSE,"단축3";#N/A,#N/A,FALSE,"장축";#N/A,#N/A,FALSE,"4WD"}</definedName>
    <definedName name="gjjgfkdkkgk" hidden="1">{#N/A,#N/A,FALSE,"단축1";#N/A,#N/A,FALSE,"단축2";#N/A,#N/A,FALSE,"단축3";#N/A,#N/A,FALSE,"장축";#N/A,#N/A,FALSE,"4WD"}</definedName>
    <definedName name="gkdk" localSheetId="0" hidden="1">{#N/A,#N/A,FALSE,"단축1";#N/A,#N/A,FALSE,"단축2";#N/A,#N/A,FALSE,"단축3";#N/A,#N/A,FALSE,"장축";#N/A,#N/A,FALSE,"4WD"}</definedName>
    <definedName name="gkdk" localSheetId="40" hidden="1">{#N/A,#N/A,FALSE,"단축1";#N/A,#N/A,FALSE,"단축2";#N/A,#N/A,FALSE,"단축3";#N/A,#N/A,FALSE,"장축";#N/A,#N/A,FALSE,"4WD"}</definedName>
    <definedName name="gkdk" hidden="1">{#N/A,#N/A,FALSE,"단축1";#N/A,#N/A,FALSE,"단축2";#N/A,#N/A,FALSE,"단축3";#N/A,#N/A,FALSE,"장축";#N/A,#N/A,FALSE,"4WD"}</definedName>
    <definedName name="GK경비LXLZ제외반영" hidden="1">{#N/A,#N/A,FALSE,"단축1";#N/A,#N/A,FALSE,"단축2";#N/A,#N/A,FALSE,"단축3";#N/A,#N/A,FALSE,"장축";#N/A,#N/A,FALSE,"4WD"}</definedName>
    <definedName name="glad" localSheetId="0" hidden="1">{#N/A,#N/A,FALSE,"단축1";#N/A,#N/A,FALSE,"단축2";#N/A,#N/A,FALSE,"단축3";#N/A,#N/A,FALSE,"장축";#N/A,#N/A,FALSE,"4WD"}</definedName>
    <definedName name="glad" localSheetId="40" hidden="1">{#N/A,#N/A,FALSE,"단축1";#N/A,#N/A,FALSE,"단축2";#N/A,#N/A,FALSE,"단축3";#N/A,#N/A,FALSE,"장축";#N/A,#N/A,FALSE,"4WD"}</definedName>
    <definedName name="glad" hidden="1">{#N/A,#N/A,FALSE,"단축1";#N/A,#N/A,FALSE,"단축2";#N/A,#N/A,FALSE,"단축3";#N/A,#N/A,FALSE,"장축";#N/A,#N/A,FALSE,"4WD"}</definedName>
    <definedName name="glglglg" localSheetId="0" hidden="1">{#N/A,#N/A,FALSE,"단축1";#N/A,#N/A,FALSE,"단축2";#N/A,#N/A,FALSE,"단축3";#N/A,#N/A,FALSE,"장축";#N/A,#N/A,FALSE,"4WD"}</definedName>
    <definedName name="glglglg" localSheetId="40" hidden="1">{#N/A,#N/A,FALSE,"단축1";#N/A,#N/A,FALSE,"단축2";#N/A,#N/A,FALSE,"단축3";#N/A,#N/A,FALSE,"장축";#N/A,#N/A,FALSE,"4WD"}</definedName>
    <definedName name="glglglg" hidden="1">{#N/A,#N/A,FALSE,"단축1";#N/A,#N/A,FALSE,"단축2";#N/A,#N/A,FALSE,"단축3";#N/A,#N/A,FALSE,"장축";#N/A,#N/A,FALSE,"4WD"}</definedName>
    <definedName name="H" hidden="1">{#N/A,#N/A,TRUE,"Y생산";#N/A,#N/A,TRUE,"Y판매";#N/A,#N/A,TRUE,"Y총물량";#N/A,#N/A,TRUE,"Y능력";#N/A,#N/A,TRUE,"YKD"}</definedName>
    <definedName name="HFG" hidden="1">{#N/A,#N/A,TRUE,"Y생산";#N/A,#N/A,TRUE,"Y판매";#N/A,#N/A,TRUE,"Y총물량";#N/A,#N/A,TRUE,"Y능력";#N/A,#N/A,TRUE,"YKD"}</definedName>
    <definedName name="HMA_Fleet_Cap_Cost">#REF!</definedName>
    <definedName name="HMA_Retail_Cost" localSheetId="40">#REF!</definedName>
    <definedName name="HMA_Retail_Cost">#REF!</definedName>
    <definedName name="HME기준" localSheetId="0" hidden="1">{#N/A,#N/A,FALSE,"단축1";#N/A,#N/A,FALSE,"단축2";#N/A,#N/A,FALSE,"단축3";#N/A,#N/A,FALSE,"장축";#N/A,#N/A,FALSE,"4WD"}</definedName>
    <definedName name="HME기준" localSheetId="40" hidden="1">{#N/A,#N/A,FALSE,"단축1";#N/A,#N/A,FALSE,"단축2";#N/A,#N/A,FALSE,"단축3";#N/A,#N/A,FALSE,"장축";#N/A,#N/A,FALSE,"4WD"}</definedName>
    <definedName name="HME기준" hidden="1">{#N/A,#N/A,FALSE,"단축1";#N/A,#N/A,FALSE,"단축2";#N/A,#N/A,FALSE,"단축3";#N/A,#N/A,FALSE,"장축";#N/A,#N/A,FALSE,"4WD"}</definedName>
    <definedName name="HOHOHOH" hidden="1">{#N/A,#N/A,FALSE,"단축1";#N/A,#N/A,FALSE,"단축2";#N/A,#N/A,FALSE,"단축3";#N/A,#N/A,FALSE,"장축";#N/A,#N/A,FALSE,"4WD"}</definedName>
    <definedName name="HTML_Control" localSheetId="0" hidden="1">{"'Industry'!$A$1:$M$85","'Industry'!$I$20:$M$45"}</definedName>
    <definedName name="HTML_Control" localSheetId="40" hidden="1">{"'Industry'!$A$1:$M$85","'Industry'!$I$20:$M$45"}</definedName>
    <definedName name="HTML_Control" hidden="1">{"'Industry'!$A$1:$M$85","'Industry'!$I$20:$M$45"}</definedName>
    <definedName name="HTML_Description" hidden="1">""</definedName>
    <definedName name="HTML_Email" hidden="1">""</definedName>
    <definedName name="HTML_Header" hidden="1">"Industry"</definedName>
    <definedName name="HTML_LastUpdate" hidden="1">"12/31/96"</definedName>
    <definedName name="HTML_LineAfter" hidden="1">FALSE</definedName>
    <definedName name="HTML_LineBefore" hidden="1">FALSE</definedName>
    <definedName name="HTML_Name" hidden="1">"Portable 3"</definedName>
    <definedName name="HTML_OBDlg2" hidden="1">TRUE</definedName>
    <definedName name="HTML_OBDlg4" hidden="1">TRUE</definedName>
    <definedName name="HTML_OS" hidden="1">0</definedName>
    <definedName name="HTML_PathFile" hidden="1">"p:\input\1996"</definedName>
    <definedName name="HTML_Title" hidden="1">"NEW_X"</definedName>
    <definedName name="HYP" hidden="1">#REF!</definedName>
    <definedName name="ic" hidden="1">{#N/A,#N/A,FALSE,"단축1";#N/A,#N/A,FALSE,"단축2";#N/A,#N/A,FALSE,"단축3";#N/A,#N/A,FALSE,"장축";#N/A,#N/A,FALSE,"4WD"}</definedName>
    <definedName name="JAMIE" localSheetId="0" hidden="1">{#N/A,#N/A,TRUE,"Y생산";#N/A,#N/A,TRUE,"Y판매";#N/A,#N/A,TRUE,"Y총물량";#N/A,#N/A,TRUE,"Y능력";#N/A,#N/A,TRUE,"YKD"}</definedName>
    <definedName name="JAMIE" localSheetId="23" hidden="1">{#N/A,#N/A,TRUE,"Y생산";#N/A,#N/A,TRUE,"Y판매";#N/A,#N/A,TRUE,"Y총물량";#N/A,#N/A,TRUE,"Y능력";#N/A,#N/A,TRUE,"YKD"}</definedName>
    <definedName name="JAMIE" localSheetId="30" hidden="1">{#N/A,#N/A,TRUE,"Y생산";#N/A,#N/A,TRUE,"Y판매";#N/A,#N/A,TRUE,"Y총물량";#N/A,#N/A,TRUE,"Y능력";#N/A,#N/A,TRUE,"YKD"}</definedName>
    <definedName name="JAMIE" localSheetId="31" hidden="1">{#N/A,#N/A,TRUE,"Y생산";#N/A,#N/A,TRUE,"Y판매";#N/A,#N/A,TRUE,"Y총물량";#N/A,#N/A,TRUE,"Y능력";#N/A,#N/A,TRUE,"YKD"}</definedName>
    <definedName name="JAMIE" localSheetId="19" hidden="1">{#N/A,#N/A,TRUE,"Y생산";#N/A,#N/A,TRUE,"Y판매";#N/A,#N/A,TRUE,"Y총물량";#N/A,#N/A,TRUE,"Y능력";#N/A,#N/A,TRUE,"YKD"}</definedName>
    <definedName name="JAMIE" localSheetId="18" hidden="1">{#N/A,#N/A,TRUE,"Y생산";#N/A,#N/A,TRUE,"Y판매";#N/A,#N/A,TRUE,"Y총물량";#N/A,#N/A,TRUE,"Y능력";#N/A,#N/A,TRUE,"YKD"}</definedName>
    <definedName name="JAMIE" localSheetId="17" hidden="1">{#N/A,#N/A,TRUE,"Y생산";#N/A,#N/A,TRUE,"Y판매";#N/A,#N/A,TRUE,"Y총물량";#N/A,#N/A,TRUE,"Y능력";#N/A,#N/A,TRUE,"YKD"}</definedName>
    <definedName name="JAMIE" localSheetId="1" hidden="1">{#N/A,#N/A,TRUE,"Y생산";#N/A,#N/A,TRUE,"Y판매";#N/A,#N/A,TRUE,"Y총물량";#N/A,#N/A,TRUE,"Y능력";#N/A,#N/A,TRUE,"YKD"}</definedName>
    <definedName name="JAMIE" localSheetId="27" hidden="1">{#N/A,#N/A,TRUE,"Y생산";#N/A,#N/A,TRUE,"Y판매";#N/A,#N/A,TRUE,"Y총물량";#N/A,#N/A,TRUE,"Y능력";#N/A,#N/A,TRUE,"YKD"}</definedName>
    <definedName name="JAMIE" localSheetId="28" hidden="1">{#N/A,#N/A,TRUE,"Y생산";#N/A,#N/A,TRUE,"Y판매";#N/A,#N/A,TRUE,"Y총물량";#N/A,#N/A,TRUE,"Y능력";#N/A,#N/A,TRUE,"YKD"}</definedName>
    <definedName name="JAMIE" localSheetId="26" hidden="1">{#N/A,#N/A,TRUE,"Y생산";#N/A,#N/A,TRUE,"Y판매";#N/A,#N/A,TRUE,"Y총물량";#N/A,#N/A,TRUE,"Y능력";#N/A,#N/A,TRUE,"YKD"}</definedName>
    <definedName name="JAMIE" localSheetId="29" hidden="1">{#N/A,#N/A,TRUE,"Y생산";#N/A,#N/A,TRUE,"Y판매";#N/A,#N/A,TRUE,"Y총물량";#N/A,#N/A,TRUE,"Y능력";#N/A,#N/A,TRUE,"YKD"}</definedName>
    <definedName name="JAMIE" localSheetId="37" hidden="1">{#N/A,#N/A,TRUE,"Y생산";#N/A,#N/A,TRUE,"Y판매";#N/A,#N/A,TRUE,"Y총물량";#N/A,#N/A,TRUE,"Y능력";#N/A,#N/A,TRUE,"YKD"}</definedName>
    <definedName name="JAMIE" localSheetId="38" hidden="1">{#N/A,#N/A,TRUE,"Y생산";#N/A,#N/A,TRUE,"Y판매";#N/A,#N/A,TRUE,"Y총물량";#N/A,#N/A,TRUE,"Y능력";#N/A,#N/A,TRUE,"YKD"}</definedName>
    <definedName name="JAMIE" localSheetId="39" hidden="1">{#N/A,#N/A,TRUE,"Y생산";#N/A,#N/A,TRUE,"Y판매";#N/A,#N/A,TRUE,"Y총물량";#N/A,#N/A,TRUE,"Y능력";#N/A,#N/A,TRUE,"YKD"}</definedName>
    <definedName name="JAMIE" localSheetId="25" hidden="1">{#N/A,#N/A,TRUE,"Y생산";#N/A,#N/A,TRUE,"Y판매";#N/A,#N/A,TRUE,"Y총물량";#N/A,#N/A,TRUE,"Y능력";#N/A,#N/A,TRUE,"YKD"}</definedName>
    <definedName name="JAMIE" localSheetId="10" hidden="1">{#N/A,#N/A,TRUE,"Y생산";#N/A,#N/A,TRUE,"Y판매";#N/A,#N/A,TRUE,"Y총물량";#N/A,#N/A,TRUE,"Y능력";#N/A,#N/A,TRUE,"YKD"}</definedName>
    <definedName name="JAMIE" localSheetId="9" hidden="1">{#N/A,#N/A,TRUE,"Y생산";#N/A,#N/A,TRUE,"Y판매";#N/A,#N/A,TRUE,"Y총물량";#N/A,#N/A,TRUE,"Y능력";#N/A,#N/A,TRUE,"YKD"}</definedName>
    <definedName name="JAMIE" localSheetId="24" hidden="1">{#N/A,#N/A,TRUE,"Y생산";#N/A,#N/A,TRUE,"Y판매";#N/A,#N/A,TRUE,"Y총물량";#N/A,#N/A,TRUE,"Y능력";#N/A,#N/A,TRUE,"YKD"}</definedName>
    <definedName name="JAMIE" localSheetId="7" hidden="1">{#N/A,#N/A,TRUE,"Y생산";#N/A,#N/A,TRUE,"Y판매";#N/A,#N/A,TRUE,"Y총물량";#N/A,#N/A,TRUE,"Y능력";#N/A,#N/A,TRUE,"YKD"}</definedName>
    <definedName name="JAMIE" localSheetId="6" hidden="1">{#N/A,#N/A,TRUE,"Y생산";#N/A,#N/A,TRUE,"Y판매";#N/A,#N/A,TRUE,"Y총물량";#N/A,#N/A,TRUE,"Y능력";#N/A,#N/A,TRUE,"YKD"}</definedName>
    <definedName name="JAMIE" localSheetId="14" hidden="1">{#N/A,#N/A,TRUE,"Y생산";#N/A,#N/A,TRUE,"Y판매";#N/A,#N/A,TRUE,"Y총물량";#N/A,#N/A,TRUE,"Y능력";#N/A,#N/A,TRUE,"YKD"}</definedName>
    <definedName name="JAMIE" localSheetId="15" hidden="1">{#N/A,#N/A,TRUE,"Y생산";#N/A,#N/A,TRUE,"Y판매";#N/A,#N/A,TRUE,"Y총물량";#N/A,#N/A,TRUE,"Y능력";#N/A,#N/A,TRUE,"YKD"}</definedName>
    <definedName name="JAMIE" localSheetId="40" hidden="1">{#N/A,#N/A,TRUE,"Y생산";#N/A,#N/A,TRUE,"Y판매";#N/A,#N/A,TRUE,"Y총물량";#N/A,#N/A,TRUE,"Y능력";#N/A,#N/A,TRUE,"YKD"}</definedName>
    <definedName name="JAMIE" localSheetId="13" hidden="1">{#N/A,#N/A,TRUE,"Y생산";#N/A,#N/A,TRUE,"Y판매";#N/A,#N/A,TRUE,"Y총물량";#N/A,#N/A,TRUE,"Y능력";#N/A,#N/A,TRUE,"YKD"}</definedName>
    <definedName name="JAMIE" localSheetId="22" hidden="1">{#N/A,#N/A,TRUE,"Y생산";#N/A,#N/A,TRUE,"Y판매";#N/A,#N/A,TRUE,"Y총물량";#N/A,#N/A,TRUE,"Y능력";#N/A,#N/A,TRUE,"YKD"}</definedName>
    <definedName name="JAMIE" localSheetId="32" hidden="1">{#N/A,#N/A,TRUE,"Y생산";#N/A,#N/A,TRUE,"Y판매";#N/A,#N/A,TRUE,"Y총물량";#N/A,#N/A,TRUE,"Y능력";#N/A,#N/A,TRUE,"YKD"}</definedName>
    <definedName name="JAMIE" localSheetId="21" hidden="1">{#N/A,#N/A,TRUE,"Y생산";#N/A,#N/A,TRUE,"Y판매";#N/A,#N/A,TRUE,"Y총물량";#N/A,#N/A,TRUE,"Y능력";#N/A,#N/A,TRUE,"YKD"}</definedName>
    <definedName name="JAMIE" localSheetId="4" hidden="1">{#N/A,#N/A,TRUE,"Y생산";#N/A,#N/A,TRUE,"Y판매";#N/A,#N/A,TRUE,"Y총물량";#N/A,#N/A,TRUE,"Y능력";#N/A,#N/A,TRUE,"YKD"}</definedName>
    <definedName name="JAMIE" localSheetId="5" hidden="1">{#N/A,#N/A,TRUE,"Y생산";#N/A,#N/A,TRUE,"Y판매";#N/A,#N/A,TRUE,"Y총물량";#N/A,#N/A,TRUE,"Y능력";#N/A,#N/A,TRUE,"YKD"}</definedName>
    <definedName name="JAMIE" localSheetId="3" hidden="1">{#N/A,#N/A,TRUE,"Y생산";#N/A,#N/A,TRUE,"Y판매";#N/A,#N/A,TRUE,"Y총물량";#N/A,#N/A,TRUE,"Y능력";#N/A,#N/A,TRUE,"YKD"}</definedName>
    <definedName name="JAMIE" localSheetId="35" hidden="1">{#N/A,#N/A,TRUE,"Y생산";#N/A,#N/A,TRUE,"Y판매";#N/A,#N/A,TRUE,"Y총물량";#N/A,#N/A,TRUE,"Y능력";#N/A,#N/A,TRUE,"YKD"}</definedName>
    <definedName name="JAMIE" localSheetId="34" hidden="1">{#N/A,#N/A,TRUE,"Y생산";#N/A,#N/A,TRUE,"Y판매";#N/A,#N/A,TRUE,"Y총물량";#N/A,#N/A,TRUE,"Y능력";#N/A,#N/A,TRUE,"YKD"}</definedName>
    <definedName name="JAMIE" localSheetId="11" hidden="1">{#N/A,#N/A,TRUE,"Y생산";#N/A,#N/A,TRUE,"Y판매";#N/A,#N/A,TRUE,"Y총물량";#N/A,#N/A,TRUE,"Y능력";#N/A,#N/A,TRUE,"YKD"}</definedName>
    <definedName name="JAMIE" localSheetId="16" hidden="1">{#N/A,#N/A,TRUE,"Y생산";#N/A,#N/A,TRUE,"Y판매";#N/A,#N/A,TRUE,"Y총물량";#N/A,#N/A,TRUE,"Y능력";#N/A,#N/A,TRUE,"YKD"}</definedName>
    <definedName name="JAMIE" localSheetId="36" hidden="1">{#N/A,#N/A,TRUE,"Y생산";#N/A,#N/A,TRUE,"Y판매";#N/A,#N/A,TRUE,"Y총물량";#N/A,#N/A,TRUE,"Y능력";#N/A,#N/A,TRUE,"YKD"}</definedName>
    <definedName name="JAMIE" localSheetId="8" hidden="1">{#N/A,#N/A,TRUE,"Y생산";#N/A,#N/A,TRUE,"Y판매";#N/A,#N/A,TRUE,"Y총물량";#N/A,#N/A,TRUE,"Y능력";#N/A,#N/A,TRUE,"YKD"}</definedName>
    <definedName name="JAMIE" localSheetId="12" hidden="1">{#N/A,#N/A,TRUE,"Y생산";#N/A,#N/A,TRUE,"Y판매";#N/A,#N/A,TRUE,"Y총물량";#N/A,#N/A,TRUE,"Y능력";#N/A,#N/A,TRUE,"YKD"}</definedName>
    <definedName name="JAMIE" localSheetId="20" hidden="1">{#N/A,#N/A,TRUE,"Y생산";#N/A,#N/A,TRUE,"Y판매";#N/A,#N/A,TRUE,"Y총물량";#N/A,#N/A,TRUE,"Y능력";#N/A,#N/A,TRUE,"YKD"}</definedName>
    <definedName name="JAMIE" localSheetId="2" hidden="1">{#N/A,#N/A,TRUE,"Y생산";#N/A,#N/A,TRUE,"Y판매";#N/A,#N/A,TRUE,"Y총물량";#N/A,#N/A,TRUE,"Y능력";#N/A,#N/A,TRUE,"YKD"}</definedName>
    <definedName name="JAMIE" localSheetId="33" hidden="1">{#N/A,#N/A,TRUE,"Y생산";#N/A,#N/A,TRUE,"Y판매";#N/A,#N/A,TRUE,"Y총물량";#N/A,#N/A,TRUE,"Y능력";#N/A,#N/A,TRUE,"YKD"}</definedName>
    <definedName name="JAMIE" hidden="1">{#N/A,#N/A,TRUE,"Y생산";#N/A,#N/A,TRUE,"Y판매";#N/A,#N/A,TRUE,"Y총물량";#N/A,#N/A,TRUE,"Y능력";#N/A,#N/A,TRUE,"YKD"}</definedName>
    <definedName name="jghjk" hidden="1">{#N/A,#N/A,FALSE,"단축1";#N/A,#N/A,FALSE,"단축2";#N/A,#N/A,FALSE,"단축3";#N/A,#N/A,FALSE,"장축";#N/A,#N/A,FALSE,"4WD"}</definedName>
    <definedName name="jhdjhdkjs" localSheetId="0" hidden="1">{#N/A,#N/A,FALSE,"단축1";#N/A,#N/A,FALSE,"단축2";#N/A,#N/A,FALSE,"단축3";#N/A,#N/A,FALSE,"장축";#N/A,#N/A,FALSE,"4WD"}</definedName>
    <definedName name="jhdjhdkjs" localSheetId="40" hidden="1">{#N/A,#N/A,FALSE,"단축1";#N/A,#N/A,FALSE,"단축2";#N/A,#N/A,FALSE,"단축3";#N/A,#N/A,FALSE,"장축";#N/A,#N/A,FALSE,"4WD"}</definedName>
    <definedName name="jhdjhdkjs" hidden="1">{#N/A,#N/A,FALSE,"단축1";#N/A,#N/A,FALSE,"단축2";#N/A,#N/A,FALSE,"단축3";#N/A,#N/A,FALSE,"장축";#N/A,#N/A,FALSE,"4WD"}</definedName>
    <definedName name="jhg" hidden="1">{#N/A,#N/A,FALSE,"단축1";#N/A,#N/A,FALSE,"단축2";#N/A,#N/A,FALSE,"단축3";#N/A,#N/A,FALSE,"장축";#N/A,#N/A,FALSE,"4WD"}</definedName>
    <definedName name="jjdjdjdjjs" localSheetId="0" hidden="1">{#N/A,#N/A,FALSE,"단축1";#N/A,#N/A,FALSE,"단축2";#N/A,#N/A,FALSE,"단축3";#N/A,#N/A,FALSE,"장축";#N/A,#N/A,FALSE,"4WD"}</definedName>
    <definedName name="jjdjdjdjjs" localSheetId="40" hidden="1">{#N/A,#N/A,FALSE,"단축1";#N/A,#N/A,FALSE,"단축2";#N/A,#N/A,FALSE,"단축3";#N/A,#N/A,FALSE,"장축";#N/A,#N/A,FALSE,"4WD"}</definedName>
    <definedName name="jjdjdjdjjs" hidden="1">{#N/A,#N/A,FALSE,"단축1";#N/A,#N/A,FALSE,"단축2";#N/A,#N/A,FALSE,"단축3";#N/A,#N/A,FALSE,"장축";#N/A,#N/A,FALSE,"4WD"}</definedName>
    <definedName name="JK" localSheetId="0" hidden="1">{#N/A,#N/A,TRUE,"Y생산";#N/A,#N/A,TRUE,"Y판매";#N/A,#N/A,TRUE,"Y총물량";#N/A,#N/A,TRUE,"Y능력";#N/A,#N/A,TRUE,"YKD"}</definedName>
    <definedName name="JK" localSheetId="23" hidden="1">{#N/A,#N/A,TRUE,"Y생산";#N/A,#N/A,TRUE,"Y판매";#N/A,#N/A,TRUE,"Y총물량";#N/A,#N/A,TRUE,"Y능력";#N/A,#N/A,TRUE,"YKD"}</definedName>
    <definedName name="JK" localSheetId="30" hidden="1">{#N/A,#N/A,TRUE,"Y생산";#N/A,#N/A,TRUE,"Y판매";#N/A,#N/A,TRUE,"Y총물량";#N/A,#N/A,TRUE,"Y능력";#N/A,#N/A,TRUE,"YKD"}</definedName>
    <definedName name="JK" localSheetId="31" hidden="1">{#N/A,#N/A,TRUE,"Y생산";#N/A,#N/A,TRUE,"Y판매";#N/A,#N/A,TRUE,"Y총물량";#N/A,#N/A,TRUE,"Y능력";#N/A,#N/A,TRUE,"YKD"}</definedName>
    <definedName name="JK" localSheetId="19" hidden="1">{#N/A,#N/A,TRUE,"Y생산";#N/A,#N/A,TRUE,"Y판매";#N/A,#N/A,TRUE,"Y총물량";#N/A,#N/A,TRUE,"Y능력";#N/A,#N/A,TRUE,"YKD"}</definedName>
    <definedName name="JK" localSheetId="18" hidden="1">{#N/A,#N/A,TRUE,"Y생산";#N/A,#N/A,TRUE,"Y판매";#N/A,#N/A,TRUE,"Y총물량";#N/A,#N/A,TRUE,"Y능력";#N/A,#N/A,TRUE,"YKD"}</definedName>
    <definedName name="JK" localSheetId="17" hidden="1">{#N/A,#N/A,TRUE,"Y생산";#N/A,#N/A,TRUE,"Y판매";#N/A,#N/A,TRUE,"Y총물량";#N/A,#N/A,TRUE,"Y능력";#N/A,#N/A,TRUE,"YKD"}</definedName>
    <definedName name="JK" localSheetId="1" hidden="1">{#N/A,#N/A,TRUE,"Y생산";#N/A,#N/A,TRUE,"Y판매";#N/A,#N/A,TRUE,"Y총물량";#N/A,#N/A,TRUE,"Y능력";#N/A,#N/A,TRUE,"YKD"}</definedName>
    <definedName name="JK" localSheetId="27" hidden="1">{#N/A,#N/A,TRUE,"Y생산";#N/A,#N/A,TRUE,"Y판매";#N/A,#N/A,TRUE,"Y총물량";#N/A,#N/A,TRUE,"Y능력";#N/A,#N/A,TRUE,"YKD"}</definedName>
    <definedName name="JK" localSheetId="28" hidden="1">{#N/A,#N/A,TRUE,"Y생산";#N/A,#N/A,TRUE,"Y판매";#N/A,#N/A,TRUE,"Y총물량";#N/A,#N/A,TRUE,"Y능력";#N/A,#N/A,TRUE,"YKD"}</definedName>
    <definedName name="JK" localSheetId="26" hidden="1">{#N/A,#N/A,TRUE,"Y생산";#N/A,#N/A,TRUE,"Y판매";#N/A,#N/A,TRUE,"Y총물량";#N/A,#N/A,TRUE,"Y능력";#N/A,#N/A,TRUE,"YKD"}</definedName>
    <definedName name="JK" localSheetId="29" hidden="1">{#N/A,#N/A,TRUE,"Y생산";#N/A,#N/A,TRUE,"Y판매";#N/A,#N/A,TRUE,"Y총물량";#N/A,#N/A,TRUE,"Y능력";#N/A,#N/A,TRUE,"YKD"}</definedName>
    <definedName name="JK" localSheetId="37" hidden="1">{#N/A,#N/A,TRUE,"Y생산";#N/A,#N/A,TRUE,"Y판매";#N/A,#N/A,TRUE,"Y총물량";#N/A,#N/A,TRUE,"Y능력";#N/A,#N/A,TRUE,"YKD"}</definedName>
    <definedName name="JK" localSheetId="38" hidden="1">{#N/A,#N/A,TRUE,"Y생산";#N/A,#N/A,TRUE,"Y판매";#N/A,#N/A,TRUE,"Y총물량";#N/A,#N/A,TRUE,"Y능력";#N/A,#N/A,TRUE,"YKD"}</definedName>
    <definedName name="JK" localSheetId="39" hidden="1">{#N/A,#N/A,TRUE,"Y생산";#N/A,#N/A,TRUE,"Y판매";#N/A,#N/A,TRUE,"Y총물량";#N/A,#N/A,TRUE,"Y능력";#N/A,#N/A,TRUE,"YKD"}</definedName>
    <definedName name="JK" localSheetId="25" hidden="1">{#N/A,#N/A,TRUE,"Y생산";#N/A,#N/A,TRUE,"Y판매";#N/A,#N/A,TRUE,"Y총물량";#N/A,#N/A,TRUE,"Y능력";#N/A,#N/A,TRUE,"YKD"}</definedName>
    <definedName name="JK" localSheetId="10" hidden="1">{#N/A,#N/A,TRUE,"Y생산";#N/A,#N/A,TRUE,"Y판매";#N/A,#N/A,TRUE,"Y총물량";#N/A,#N/A,TRUE,"Y능력";#N/A,#N/A,TRUE,"YKD"}</definedName>
    <definedName name="JK" localSheetId="9" hidden="1">{#N/A,#N/A,TRUE,"Y생산";#N/A,#N/A,TRUE,"Y판매";#N/A,#N/A,TRUE,"Y총물량";#N/A,#N/A,TRUE,"Y능력";#N/A,#N/A,TRUE,"YKD"}</definedName>
    <definedName name="JK" localSheetId="24" hidden="1">{#N/A,#N/A,TRUE,"Y생산";#N/A,#N/A,TRUE,"Y판매";#N/A,#N/A,TRUE,"Y총물량";#N/A,#N/A,TRUE,"Y능력";#N/A,#N/A,TRUE,"YKD"}</definedName>
    <definedName name="JK" localSheetId="7" hidden="1">{#N/A,#N/A,TRUE,"Y생산";#N/A,#N/A,TRUE,"Y판매";#N/A,#N/A,TRUE,"Y총물량";#N/A,#N/A,TRUE,"Y능력";#N/A,#N/A,TRUE,"YKD"}</definedName>
    <definedName name="JK" localSheetId="6" hidden="1">{#N/A,#N/A,TRUE,"Y생산";#N/A,#N/A,TRUE,"Y판매";#N/A,#N/A,TRUE,"Y총물량";#N/A,#N/A,TRUE,"Y능력";#N/A,#N/A,TRUE,"YKD"}</definedName>
    <definedName name="JK" localSheetId="14" hidden="1">{#N/A,#N/A,TRUE,"Y생산";#N/A,#N/A,TRUE,"Y판매";#N/A,#N/A,TRUE,"Y총물량";#N/A,#N/A,TRUE,"Y능력";#N/A,#N/A,TRUE,"YKD"}</definedName>
    <definedName name="JK" localSheetId="15" hidden="1">{#N/A,#N/A,TRUE,"Y생산";#N/A,#N/A,TRUE,"Y판매";#N/A,#N/A,TRUE,"Y총물량";#N/A,#N/A,TRUE,"Y능력";#N/A,#N/A,TRUE,"YKD"}</definedName>
    <definedName name="JK" localSheetId="40" hidden="1">{#N/A,#N/A,TRUE,"Y생산";#N/A,#N/A,TRUE,"Y판매";#N/A,#N/A,TRUE,"Y총물량";#N/A,#N/A,TRUE,"Y능력";#N/A,#N/A,TRUE,"YKD"}</definedName>
    <definedName name="JK" localSheetId="13" hidden="1">{#N/A,#N/A,TRUE,"Y생산";#N/A,#N/A,TRUE,"Y판매";#N/A,#N/A,TRUE,"Y총물량";#N/A,#N/A,TRUE,"Y능력";#N/A,#N/A,TRUE,"YKD"}</definedName>
    <definedName name="JK" localSheetId="22" hidden="1">{#N/A,#N/A,TRUE,"Y생산";#N/A,#N/A,TRUE,"Y판매";#N/A,#N/A,TRUE,"Y총물량";#N/A,#N/A,TRUE,"Y능력";#N/A,#N/A,TRUE,"YKD"}</definedName>
    <definedName name="JK" localSheetId="32" hidden="1">{#N/A,#N/A,TRUE,"Y생산";#N/A,#N/A,TRUE,"Y판매";#N/A,#N/A,TRUE,"Y총물량";#N/A,#N/A,TRUE,"Y능력";#N/A,#N/A,TRUE,"YKD"}</definedName>
    <definedName name="JK" localSheetId="21" hidden="1">{#N/A,#N/A,TRUE,"Y생산";#N/A,#N/A,TRUE,"Y판매";#N/A,#N/A,TRUE,"Y총물량";#N/A,#N/A,TRUE,"Y능력";#N/A,#N/A,TRUE,"YKD"}</definedName>
    <definedName name="JK" localSheetId="4" hidden="1">{#N/A,#N/A,TRUE,"Y생산";#N/A,#N/A,TRUE,"Y판매";#N/A,#N/A,TRUE,"Y총물량";#N/A,#N/A,TRUE,"Y능력";#N/A,#N/A,TRUE,"YKD"}</definedName>
    <definedName name="JK" localSheetId="5" hidden="1">{#N/A,#N/A,TRUE,"Y생산";#N/A,#N/A,TRUE,"Y판매";#N/A,#N/A,TRUE,"Y총물량";#N/A,#N/A,TRUE,"Y능력";#N/A,#N/A,TRUE,"YKD"}</definedName>
    <definedName name="JK" localSheetId="3" hidden="1">{#N/A,#N/A,TRUE,"Y생산";#N/A,#N/A,TRUE,"Y판매";#N/A,#N/A,TRUE,"Y총물량";#N/A,#N/A,TRUE,"Y능력";#N/A,#N/A,TRUE,"YKD"}</definedName>
    <definedName name="JK" localSheetId="35" hidden="1">{#N/A,#N/A,TRUE,"Y생산";#N/A,#N/A,TRUE,"Y판매";#N/A,#N/A,TRUE,"Y총물량";#N/A,#N/A,TRUE,"Y능력";#N/A,#N/A,TRUE,"YKD"}</definedName>
    <definedName name="JK" localSheetId="34" hidden="1">{#N/A,#N/A,TRUE,"Y생산";#N/A,#N/A,TRUE,"Y판매";#N/A,#N/A,TRUE,"Y총물량";#N/A,#N/A,TRUE,"Y능력";#N/A,#N/A,TRUE,"YKD"}</definedName>
    <definedName name="JK" localSheetId="11" hidden="1">{#N/A,#N/A,TRUE,"Y생산";#N/A,#N/A,TRUE,"Y판매";#N/A,#N/A,TRUE,"Y총물량";#N/A,#N/A,TRUE,"Y능력";#N/A,#N/A,TRUE,"YKD"}</definedName>
    <definedName name="JK" localSheetId="16" hidden="1">{#N/A,#N/A,TRUE,"Y생산";#N/A,#N/A,TRUE,"Y판매";#N/A,#N/A,TRUE,"Y총물량";#N/A,#N/A,TRUE,"Y능력";#N/A,#N/A,TRUE,"YKD"}</definedName>
    <definedName name="JK" localSheetId="36" hidden="1">{#N/A,#N/A,TRUE,"Y생산";#N/A,#N/A,TRUE,"Y판매";#N/A,#N/A,TRUE,"Y총물량";#N/A,#N/A,TRUE,"Y능력";#N/A,#N/A,TRUE,"YKD"}</definedName>
    <definedName name="JK" localSheetId="8" hidden="1">{#N/A,#N/A,TRUE,"Y생산";#N/A,#N/A,TRUE,"Y판매";#N/A,#N/A,TRUE,"Y총물량";#N/A,#N/A,TRUE,"Y능력";#N/A,#N/A,TRUE,"YKD"}</definedName>
    <definedName name="JK" localSheetId="12" hidden="1">{#N/A,#N/A,TRUE,"Y생산";#N/A,#N/A,TRUE,"Y판매";#N/A,#N/A,TRUE,"Y총물량";#N/A,#N/A,TRUE,"Y능력";#N/A,#N/A,TRUE,"YKD"}</definedName>
    <definedName name="JK" localSheetId="20" hidden="1">{#N/A,#N/A,TRUE,"Y생산";#N/A,#N/A,TRUE,"Y판매";#N/A,#N/A,TRUE,"Y총물량";#N/A,#N/A,TRUE,"Y능력";#N/A,#N/A,TRUE,"YKD"}</definedName>
    <definedName name="JK" localSheetId="2" hidden="1">{#N/A,#N/A,TRUE,"Y생산";#N/A,#N/A,TRUE,"Y판매";#N/A,#N/A,TRUE,"Y총물량";#N/A,#N/A,TRUE,"Y능력";#N/A,#N/A,TRUE,"YKD"}</definedName>
    <definedName name="JK" localSheetId="33" hidden="1">{#N/A,#N/A,TRUE,"Y생산";#N/A,#N/A,TRUE,"Y판매";#N/A,#N/A,TRUE,"Y총물량";#N/A,#N/A,TRUE,"Y능력";#N/A,#N/A,TRUE,"YKD"}</definedName>
    <definedName name="JK" hidden="1">{#N/A,#N/A,TRUE,"Y생산";#N/A,#N/A,TRUE,"Y판매";#N/A,#N/A,TRUE,"Y총물량";#N/A,#N/A,TRUE,"Y능력";#N/A,#N/A,TRUE,"YKD"}</definedName>
    <definedName name="JKJHK" hidden="1">{#N/A,#N/A,FALSE,"단축1";#N/A,#N/A,FALSE,"단축2";#N/A,#N/A,FALSE,"단축3";#N/A,#N/A,FALSE,"장축";#N/A,#N/A,FALSE,"4WD"}</definedName>
    <definedName name="jlj" hidden="1">#REF!</definedName>
    <definedName name="joe" localSheetId="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joe" localSheetId="4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joe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K" hidden="1">{#N/A,#N/A,TRUE,"Y생산";#N/A,#N/A,TRUE,"Y판매";#N/A,#N/A,TRUE,"Y총물량";#N/A,#N/A,TRUE,"Y능력";#N/A,#N/A,TRUE,"YKD"}</definedName>
    <definedName name="ka" localSheetId="0" hidden="1">{#N/A,#N/A,FALSE,"단축1";#N/A,#N/A,FALSE,"단축2";#N/A,#N/A,FALSE,"단축3";#N/A,#N/A,FALSE,"장축";#N/A,#N/A,FALSE,"4WD"}</definedName>
    <definedName name="ka" localSheetId="40" hidden="1">{#N/A,#N/A,FALSE,"단축1";#N/A,#N/A,FALSE,"단축2";#N/A,#N/A,FALSE,"단축3";#N/A,#N/A,FALSE,"장축";#N/A,#N/A,FALSE,"4WD"}</definedName>
    <definedName name="ka" hidden="1">{#N/A,#N/A,FALSE,"단축1";#N/A,#N/A,FALSE,"단축2";#N/A,#N/A,FALSE,"단축3";#N/A,#N/A,FALSE,"장축";#N/A,#N/A,FALSE,"4WD"}</definedName>
    <definedName name="KIM" hidden="1">{#N/A,#N/A,FALSE,"단축1";#N/A,#N/A,FALSE,"단축2";#N/A,#N/A,FALSE,"단축3";#N/A,#N/A,FALSE,"장축";#N/A,#N/A,FALSE,"4WD"}</definedName>
    <definedName name="kimberly" localSheetId="0" hidden="1">{#N/A,#N/A,FALSE,"신규dep";#N/A,#N/A,FALSE,"신규dep-금형상각후";#N/A,#N/A,FALSE,"신규dep-연구비상각후";#N/A,#N/A,FALSE,"신규dep-기계,공구상각후"}</definedName>
    <definedName name="kimberly" localSheetId="23" hidden="1">{#N/A,#N/A,FALSE,"신규dep";#N/A,#N/A,FALSE,"신규dep-금형상각후";#N/A,#N/A,FALSE,"신규dep-연구비상각후";#N/A,#N/A,FALSE,"신규dep-기계,공구상각후"}</definedName>
    <definedName name="kimberly" localSheetId="30" hidden="1">{#N/A,#N/A,FALSE,"신규dep";#N/A,#N/A,FALSE,"신규dep-금형상각후";#N/A,#N/A,FALSE,"신규dep-연구비상각후";#N/A,#N/A,FALSE,"신규dep-기계,공구상각후"}</definedName>
    <definedName name="kimberly" localSheetId="31" hidden="1">{#N/A,#N/A,FALSE,"신규dep";#N/A,#N/A,FALSE,"신규dep-금형상각후";#N/A,#N/A,FALSE,"신규dep-연구비상각후";#N/A,#N/A,FALSE,"신규dep-기계,공구상각후"}</definedName>
    <definedName name="kimberly" localSheetId="19" hidden="1">{#N/A,#N/A,FALSE,"신규dep";#N/A,#N/A,FALSE,"신규dep-금형상각후";#N/A,#N/A,FALSE,"신규dep-연구비상각후";#N/A,#N/A,FALSE,"신규dep-기계,공구상각후"}</definedName>
    <definedName name="kimberly" localSheetId="18" hidden="1">{#N/A,#N/A,FALSE,"신규dep";#N/A,#N/A,FALSE,"신규dep-금형상각후";#N/A,#N/A,FALSE,"신규dep-연구비상각후";#N/A,#N/A,FALSE,"신규dep-기계,공구상각후"}</definedName>
    <definedName name="kimberly" localSheetId="17" hidden="1">{#N/A,#N/A,FALSE,"신규dep";#N/A,#N/A,FALSE,"신규dep-금형상각후";#N/A,#N/A,FALSE,"신규dep-연구비상각후";#N/A,#N/A,FALSE,"신규dep-기계,공구상각후"}</definedName>
    <definedName name="kimberly" localSheetId="1" hidden="1">{#N/A,#N/A,FALSE,"신규dep";#N/A,#N/A,FALSE,"신규dep-금형상각후";#N/A,#N/A,FALSE,"신규dep-연구비상각후";#N/A,#N/A,FALSE,"신규dep-기계,공구상각후"}</definedName>
    <definedName name="kimberly" localSheetId="27" hidden="1">{#N/A,#N/A,FALSE,"신규dep";#N/A,#N/A,FALSE,"신규dep-금형상각후";#N/A,#N/A,FALSE,"신규dep-연구비상각후";#N/A,#N/A,FALSE,"신규dep-기계,공구상각후"}</definedName>
    <definedName name="kimberly" localSheetId="28" hidden="1">{#N/A,#N/A,FALSE,"신규dep";#N/A,#N/A,FALSE,"신규dep-금형상각후";#N/A,#N/A,FALSE,"신규dep-연구비상각후";#N/A,#N/A,FALSE,"신규dep-기계,공구상각후"}</definedName>
    <definedName name="kimberly" localSheetId="26" hidden="1">{#N/A,#N/A,FALSE,"신규dep";#N/A,#N/A,FALSE,"신규dep-금형상각후";#N/A,#N/A,FALSE,"신규dep-연구비상각후";#N/A,#N/A,FALSE,"신규dep-기계,공구상각후"}</definedName>
    <definedName name="kimberly" localSheetId="29" hidden="1">{#N/A,#N/A,FALSE,"신규dep";#N/A,#N/A,FALSE,"신규dep-금형상각후";#N/A,#N/A,FALSE,"신규dep-연구비상각후";#N/A,#N/A,FALSE,"신규dep-기계,공구상각후"}</definedName>
    <definedName name="kimberly" localSheetId="37" hidden="1">{#N/A,#N/A,FALSE,"신규dep";#N/A,#N/A,FALSE,"신규dep-금형상각후";#N/A,#N/A,FALSE,"신규dep-연구비상각후";#N/A,#N/A,FALSE,"신규dep-기계,공구상각후"}</definedName>
    <definedName name="kimberly" localSheetId="38" hidden="1">{#N/A,#N/A,FALSE,"신규dep";#N/A,#N/A,FALSE,"신규dep-금형상각후";#N/A,#N/A,FALSE,"신규dep-연구비상각후";#N/A,#N/A,FALSE,"신규dep-기계,공구상각후"}</definedName>
    <definedName name="kimberly" localSheetId="39" hidden="1">{#N/A,#N/A,FALSE,"신규dep";#N/A,#N/A,FALSE,"신규dep-금형상각후";#N/A,#N/A,FALSE,"신규dep-연구비상각후";#N/A,#N/A,FALSE,"신규dep-기계,공구상각후"}</definedName>
    <definedName name="kimberly" localSheetId="25" hidden="1">{#N/A,#N/A,FALSE,"신규dep";#N/A,#N/A,FALSE,"신규dep-금형상각후";#N/A,#N/A,FALSE,"신규dep-연구비상각후";#N/A,#N/A,FALSE,"신규dep-기계,공구상각후"}</definedName>
    <definedName name="kimberly" localSheetId="10" hidden="1">{#N/A,#N/A,FALSE,"신규dep";#N/A,#N/A,FALSE,"신규dep-금형상각후";#N/A,#N/A,FALSE,"신규dep-연구비상각후";#N/A,#N/A,FALSE,"신규dep-기계,공구상각후"}</definedName>
    <definedName name="kimberly" localSheetId="9" hidden="1">{#N/A,#N/A,FALSE,"신규dep";#N/A,#N/A,FALSE,"신규dep-금형상각후";#N/A,#N/A,FALSE,"신규dep-연구비상각후";#N/A,#N/A,FALSE,"신규dep-기계,공구상각후"}</definedName>
    <definedName name="kimberly" localSheetId="24" hidden="1">{#N/A,#N/A,FALSE,"신규dep";#N/A,#N/A,FALSE,"신규dep-금형상각후";#N/A,#N/A,FALSE,"신규dep-연구비상각후";#N/A,#N/A,FALSE,"신규dep-기계,공구상각후"}</definedName>
    <definedName name="kimberly" localSheetId="7" hidden="1">{#N/A,#N/A,FALSE,"신규dep";#N/A,#N/A,FALSE,"신규dep-금형상각후";#N/A,#N/A,FALSE,"신규dep-연구비상각후";#N/A,#N/A,FALSE,"신규dep-기계,공구상각후"}</definedName>
    <definedName name="kimberly" localSheetId="6" hidden="1">{#N/A,#N/A,FALSE,"신규dep";#N/A,#N/A,FALSE,"신규dep-금형상각후";#N/A,#N/A,FALSE,"신규dep-연구비상각후";#N/A,#N/A,FALSE,"신규dep-기계,공구상각후"}</definedName>
    <definedName name="kimberly" localSheetId="14" hidden="1">{#N/A,#N/A,FALSE,"신규dep";#N/A,#N/A,FALSE,"신규dep-금형상각후";#N/A,#N/A,FALSE,"신규dep-연구비상각후";#N/A,#N/A,FALSE,"신규dep-기계,공구상각후"}</definedName>
    <definedName name="kimberly" localSheetId="15" hidden="1">{#N/A,#N/A,FALSE,"신규dep";#N/A,#N/A,FALSE,"신규dep-금형상각후";#N/A,#N/A,FALSE,"신규dep-연구비상각후";#N/A,#N/A,FALSE,"신규dep-기계,공구상각후"}</definedName>
    <definedName name="kimberly" localSheetId="40" hidden="1">{#N/A,#N/A,FALSE,"신규dep";#N/A,#N/A,FALSE,"신규dep-금형상각후";#N/A,#N/A,FALSE,"신규dep-연구비상각후";#N/A,#N/A,FALSE,"신규dep-기계,공구상각후"}</definedName>
    <definedName name="kimberly" localSheetId="13" hidden="1">{#N/A,#N/A,FALSE,"신규dep";#N/A,#N/A,FALSE,"신규dep-금형상각후";#N/A,#N/A,FALSE,"신규dep-연구비상각후";#N/A,#N/A,FALSE,"신규dep-기계,공구상각후"}</definedName>
    <definedName name="kimberly" localSheetId="22" hidden="1">{#N/A,#N/A,FALSE,"신규dep";#N/A,#N/A,FALSE,"신규dep-금형상각후";#N/A,#N/A,FALSE,"신규dep-연구비상각후";#N/A,#N/A,FALSE,"신규dep-기계,공구상각후"}</definedName>
    <definedName name="kimberly" localSheetId="32" hidden="1">{#N/A,#N/A,FALSE,"신규dep";#N/A,#N/A,FALSE,"신규dep-금형상각후";#N/A,#N/A,FALSE,"신규dep-연구비상각후";#N/A,#N/A,FALSE,"신규dep-기계,공구상각후"}</definedName>
    <definedName name="kimberly" localSheetId="21" hidden="1">{#N/A,#N/A,FALSE,"신규dep";#N/A,#N/A,FALSE,"신규dep-금형상각후";#N/A,#N/A,FALSE,"신규dep-연구비상각후";#N/A,#N/A,FALSE,"신규dep-기계,공구상각후"}</definedName>
    <definedName name="kimberly" localSheetId="4" hidden="1">{#N/A,#N/A,FALSE,"신규dep";#N/A,#N/A,FALSE,"신규dep-금형상각후";#N/A,#N/A,FALSE,"신규dep-연구비상각후";#N/A,#N/A,FALSE,"신규dep-기계,공구상각후"}</definedName>
    <definedName name="kimberly" localSheetId="5" hidden="1">{#N/A,#N/A,FALSE,"신규dep";#N/A,#N/A,FALSE,"신규dep-금형상각후";#N/A,#N/A,FALSE,"신규dep-연구비상각후";#N/A,#N/A,FALSE,"신규dep-기계,공구상각후"}</definedName>
    <definedName name="kimberly" localSheetId="3" hidden="1">{#N/A,#N/A,FALSE,"신규dep";#N/A,#N/A,FALSE,"신규dep-금형상각후";#N/A,#N/A,FALSE,"신규dep-연구비상각후";#N/A,#N/A,FALSE,"신규dep-기계,공구상각후"}</definedName>
    <definedName name="kimberly" localSheetId="35" hidden="1">{#N/A,#N/A,FALSE,"신규dep";#N/A,#N/A,FALSE,"신규dep-금형상각후";#N/A,#N/A,FALSE,"신규dep-연구비상각후";#N/A,#N/A,FALSE,"신규dep-기계,공구상각후"}</definedName>
    <definedName name="kimberly" localSheetId="34" hidden="1">{#N/A,#N/A,FALSE,"신규dep";#N/A,#N/A,FALSE,"신규dep-금형상각후";#N/A,#N/A,FALSE,"신규dep-연구비상각후";#N/A,#N/A,FALSE,"신규dep-기계,공구상각후"}</definedName>
    <definedName name="kimberly" localSheetId="11" hidden="1">{#N/A,#N/A,FALSE,"신규dep";#N/A,#N/A,FALSE,"신규dep-금형상각후";#N/A,#N/A,FALSE,"신규dep-연구비상각후";#N/A,#N/A,FALSE,"신규dep-기계,공구상각후"}</definedName>
    <definedName name="kimberly" localSheetId="16" hidden="1">{#N/A,#N/A,FALSE,"신규dep";#N/A,#N/A,FALSE,"신규dep-금형상각후";#N/A,#N/A,FALSE,"신규dep-연구비상각후";#N/A,#N/A,FALSE,"신규dep-기계,공구상각후"}</definedName>
    <definedName name="kimberly" localSheetId="36" hidden="1">{#N/A,#N/A,FALSE,"신규dep";#N/A,#N/A,FALSE,"신규dep-금형상각후";#N/A,#N/A,FALSE,"신규dep-연구비상각후";#N/A,#N/A,FALSE,"신규dep-기계,공구상각후"}</definedName>
    <definedName name="kimberly" localSheetId="8" hidden="1">{#N/A,#N/A,FALSE,"신규dep";#N/A,#N/A,FALSE,"신규dep-금형상각후";#N/A,#N/A,FALSE,"신규dep-연구비상각후";#N/A,#N/A,FALSE,"신규dep-기계,공구상각후"}</definedName>
    <definedName name="kimberly" localSheetId="12" hidden="1">{#N/A,#N/A,FALSE,"신규dep";#N/A,#N/A,FALSE,"신규dep-금형상각후";#N/A,#N/A,FALSE,"신규dep-연구비상각후";#N/A,#N/A,FALSE,"신규dep-기계,공구상각후"}</definedName>
    <definedName name="kimberly" localSheetId="20" hidden="1">{#N/A,#N/A,FALSE,"신규dep";#N/A,#N/A,FALSE,"신규dep-금형상각후";#N/A,#N/A,FALSE,"신규dep-연구비상각후";#N/A,#N/A,FALSE,"신규dep-기계,공구상각후"}</definedName>
    <definedName name="kimberly" localSheetId="2" hidden="1">{#N/A,#N/A,FALSE,"신규dep";#N/A,#N/A,FALSE,"신규dep-금형상각후";#N/A,#N/A,FALSE,"신규dep-연구비상각후";#N/A,#N/A,FALSE,"신규dep-기계,공구상각후"}</definedName>
    <definedName name="kimberly" localSheetId="33" hidden="1">{#N/A,#N/A,FALSE,"신규dep";#N/A,#N/A,FALSE,"신규dep-금형상각후";#N/A,#N/A,FALSE,"신규dep-연구비상각후";#N/A,#N/A,FALSE,"신규dep-기계,공구상각후"}</definedName>
    <definedName name="kimberly" hidden="1">{#N/A,#N/A,FALSE,"신규dep";#N/A,#N/A,FALSE,"신규dep-금형상각후";#N/A,#N/A,FALSE,"신규dep-연구비상각후";#N/A,#N/A,FALSE,"신규dep-기계,공구상각후"}</definedName>
    <definedName name="KJFGDFG" hidden="1">{#N/A,#N/A,FALSE,"단축1";#N/A,#N/A,FALSE,"단축2";#N/A,#N/A,FALSE,"단축3";#N/A,#N/A,FALSE,"장축";#N/A,#N/A,FALSE,"4WD"}</definedName>
    <definedName name="kkkds" localSheetId="0" hidden="1">{#N/A,#N/A,FALSE,"단축1";#N/A,#N/A,FALSE,"단축2";#N/A,#N/A,FALSE,"단축3";#N/A,#N/A,FALSE,"장축";#N/A,#N/A,FALSE,"4WD"}</definedName>
    <definedName name="kkkds" localSheetId="40" hidden="1">{#N/A,#N/A,FALSE,"단축1";#N/A,#N/A,FALSE,"단축2";#N/A,#N/A,FALSE,"단축3";#N/A,#N/A,FALSE,"장축";#N/A,#N/A,FALSE,"4WD"}</definedName>
    <definedName name="kkkds" hidden="1">{#N/A,#N/A,FALSE,"단축1";#N/A,#N/A,FALSE,"단축2";#N/A,#N/A,FALSE,"단축3";#N/A,#N/A,FALSE,"장축";#N/A,#N/A,FALSE,"4WD"}</definedName>
    <definedName name="kkkkk" localSheetId="0" hidden="1">{#N/A,#N/A,FALSE,"단축1";#N/A,#N/A,FALSE,"단축2";#N/A,#N/A,FALSE,"단축3";#N/A,#N/A,FALSE,"장축";#N/A,#N/A,FALSE,"4WD"}</definedName>
    <definedName name="kkkkk" localSheetId="40" hidden="1">{#N/A,#N/A,FALSE,"단축1";#N/A,#N/A,FALSE,"단축2";#N/A,#N/A,FALSE,"단축3";#N/A,#N/A,FALSE,"장축";#N/A,#N/A,FALSE,"4WD"}</definedName>
    <definedName name="kkkkk" hidden="1">{#N/A,#N/A,FALSE,"단축1";#N/A,#N/A,FALSE,"단축2";#N/A,#N/A,FALSE,"단축3";#N/A,#N/A,FALSE,"장축";#N/A,#N/A,FALSE,"4WD"}</definedName>
    <definedName name="KLK" hidden="1">{#N/A,#N/A,FALSE,"단축1";#N/A,#N/A,FALSE,"단축2";#N/A,#N/A,FALSE,"단축3";#N/A,#N/A,FALSE,"장축";#N/A,#N/A,FALSE,"4WD"}</definedName>
    <definedName name="KTMARK" hidden="1">{#N/A,#N/A,FALSE,"단축1";#N/A,#N/A,FALSE,"단축2";#N/A,#N/A,FALSE,"단축3";#N/A,#N/A,FALSE,"장축";#N/A,#N/A,FALSE,"4WD"}</definedName>
    <definedName name="KU" hidden="1">{#N/A,#N/A,TRUE,"Y생산";#N/A,#N/A,TRUE,"Y판매";#N/A,#N/A,TRUE,"Y총물량";#N/A,#N/A,TRUE,"Y능력";#N/A,#N/A,TRUE,"YKD"}</definedName>
    <definedName name="ldkdkl" localSheetId="0" hidden="1">{#N/A,#N/A,FALSE,"단축1";#N/A,#N/A,FALSE,"단축2";#N/A,#N/A,FALSE,"단축3";#N/A,#N/A,FALSE,"장축";#N/A,#N/A,FALSE,"4WD"}</definedName>
    <definedName name="ldkdkl" localSheetId="40" hidden="1">{#N/A,#N/A,FALSE,"단축1";#N/A,#N/A,FALSE,"단축2";#N/A,#N/A,FALSE,"단축3";#N/A,#N/A,FALSE,"장축";#N/A,#N/A,FALSE,"4WD"}</definedName>
    <definedName name="ldkdkl" hidden="1">{#N/A,#N/A,FALSE,"단축1";#N/A,#N/A,FALSE,"단축2";#N/A,#N/A,FALSE,"단축3";#N/A,#N/A,FALSE,"장축";#N/A,#N/A,FALSE,"4WD"}</definedName>
    <definedName name="LFKGLKJGLKG" hidden="1">{#N/A,#N/A,FALSE,"단축1";#N/A,#N/A,FALSE,"단축2";#N/A,#N/A,FALSE,"단축3";#N/A,#N/A,FALSE,"장축";#N/A,#N/A,FALSE,"4WD"}</definedName>
    <definedName name="lglllg" localSheetId="0" hidden="1">{#N/A,#N/A,FALSE,"단축1";#N/A,#N/A,FALSE,"단축2";#N/A,#N/A,FALSE,"단축3";#N/A,#N/A,FALSE,"장축";#N/A,#N/A,FALSE,"4WD"}</definedName>
    <definedName name="lglllg" localSheetId="40" hidden="1">{#N/A,#N/A,FALSE,"단축1";#N/A,#N/A,FALSE,"단축2";#N/A,#N/A,FALSE,"단축3";#N/A,#N/A,FALSE,"장축";#N/A,#N/A,FALSE,"4WD"}</definedName>
    <definedName name="lglllg" hidden="1">{#N/A,#N/A,FALSE,"단축1";#N/A,#N/A,FALSE,"단축2";#N/A,#N/A,FALSE,"단축3";#N/A,#N/A,FALSE,"장축";#N/A,#N/A,FALSE,"4WD"}</definedName>
    <definedName name="LINE검토2" hidden="1">{#N/A,#N/A,TRUE,"Y생산";#N/A,#N/A,TRUE,"Y판매";#N/A,#N/A,TRUE,"Y총물량";#N/A,#N/A,TRUE,"Y능력";#N/A,#N/A,TRUE,"YKD"}</definedName>
    <definedName name="MAE" hidden="1">{#N/A,#N/A,FALSE,"단축1";#N/A,#N/A,FALSE,"단축2";#N/A,#N/A,FALSE,"단축3";#N/A,#N/A,FALSE,"장축";#N/A,#N/A,FALSE,"4WD"}</definedName>
    <definedName name="MH향상" hidden="1">{#N/A,#N/A,TRUE,"Y생산";#N/A,#N/A,TRUE,"Y판매";#N/A,#N/A,TRUE,"Y총물량";#N/A,#N/A,TRUE,"Y능력";#N/A,#N/A,TRUE,"YKD"}</definedName>
    <definedName name="MMM" localSheetId="0" hidden="1">{#N/A,#N/A,FALSE,"단축1";#N/A,#N/A,FALSE,"단축2";#N/A,#N/A,FALSE,"단축3";#N/A,#N/A,FALSE,"장축";#N/A,#N/A,FALSE,"4WD"}</definedName>
    <definedName name="MMM" localSheetId="40" hidden="1">{#N/A,#N/A,FALSE,"단축1";#N/A,#N/A,FALSE,"단축2";#N/A,#N/A,FALSE,"단축3";#N/A,#N/A,FALSE,"장축";#N/A,#N/A,FALSE,"4WD"}</definedName>
    <definedName name="MMM" hidden="1">{#N/A,#N/A,FALSE,"단축1";#N/A,#N/A,FALSE,"단축2";#N/A,#N/A,FALSE,"단축3";#N/A,#N/A,FALSE,"장축";#N/A,#N/A,FALSE,"4WD"}</definedName>
    <definedName name="mx" hidden="1">{#N/A,#N/A,FALSE,"단축1";#N/A,#N/A,FALSE,"단축2";#N/A,#N/A,FALSE,"단축3";#N/A,#N/A,FALSE,"장축";#N/A,#N/A,FALSE,"4WD"}</definedName>
    <definedName name="N" localSheetId="0" hidden="1">{#N/A,#N/A,TRUE,"Y생산";#N/A,#N/A,TRUE,"Y판매";#N/A,#N/A,TRUE,"Y총물량";#N/A,#N/A,TRUE,"Y능력";#N/A,#N/A,TRUE,"YKD"}</definedName>
    <definedName name="N" localSheetId="40" hidden="1">{#N/A,#N/A,TRUE,"Y생산";#N/A,#N/A,TRUE,"Y판매";#N/A,#N/A,TRUE,"Y총물량";#N/A,#N/A,TRUE,"Y능력";#N/A,#N/A,TRUE,"YKD"}</definedName>
    <definedName name="N" hidden="1">{#N/A,#N/A,TRUE,"Y생산";#N/A,#N/A,TRUE,"Y판매";#N/A,#N/A,TRUE,"Y총물량";#N/A,#N/A,TRUE,"Y능력";#N/A,#N/A,TRUE,"YKD"}</definedName>
    <definedName name="newkey" hidden="1">#REF!</definedName>
    <definedName name="NN" hidden="1">{#N/A,#N/A,FALSE,"신규dep";#N/A,#N/A,FALSE,"신규dep-금형상각후";#N/A,#N/A,FALSE,"신규dep-연구비상각후";#N/A,#N/A,FALSE,"신규dep-기계,공구상각후"}</definedName>
    <definedName name="O" hidden="1">{#N/A,#N/A,TRUE,"Y생산";#N/A,#N/A,TRUE,"Y판매";#N/A,#N/A,TRUE,"Y총물량";#N/A,#N/A,TRUE,"Y능력";#N/A,#N/A,TRUE,"YKD"}</definedName>
    <definedName name="OOO" localSheetId="0" hidden="1">{#N/A,#N/A,TRUE,"Y생산";#N/A,#N/A,TRUE,"Y판매";#N/A,#N/A,TRUE,"Y총물량";#N/A,#N/A,TRUE,"Y능력";#N/A,#N/A,TRUE,"YKD"}</definedName>
    <definedName name="OOO" localSheetId="23" hidden="1">{#N/A,#N/A,TRUE,"Y생산";#N/A,#N/A,TRUE,"Y판매";#N/A,#N/A,TRUE,"Y총물량";#N/A,#N/A,TRUE,"Y능력";#N/A,#N/A,TRUE,"YKD"}</definedName>
    <definedName name="OOO" localSheetId="30" hidden="1">{#N/A,#N/A,TRUE,"Y생산";#N/A,#N/A,TRUE,"Y판매";#N/A,#N/A,TRUE,"Y총물량";#N/A,#N/A,TRUE,"Y능력";#N/A,#N/A,TRUE,"YKD"}</definedName>
    <definedName name="OOO" localSheetId="31" hidden="1">{#N/A,#N/A,TRUE,"Y생산";#N/A,#N/A,TRUE,"Y판매";#N/A,#N/A,TRUE,"Y총물량";#N/A,#N/A,TRUE,"Y능력";#N/A,#N/A,TRUE,"YKD"}</definedName>
    <definedName name="OOO" localSheetId="19" hidden="1">{#N/A,#N/A,TRUE,"Y생산";#N/A,#N/A,TRUE,"Y판매";#N/A,#N/A,TRUE,"Y총물량";#N/A,#N/A,TRUE,"Y능력";#N/A,#N/A,TRUE,"YKD"}</definedName>
    <definedName name="OOO" localSheetId="18" hidden="1">{#N/A,#N/A,TRUE,"Y생산";#N/A,#N/A,TRUE,"Y판매";#N/A,#N/A,TRUE,"Y총물량";#N/A,#N/A,TRUE,"Y능력";#N/A,#N/A,TRUE,"YKD"}</definedName>
    <definedName name="OOO" localSheetId="17" hidden="1">{#N/A,#N/A,TRUE,"Y생산";#N/A,#N/A,TRUE,"Y판매";#N/A,#N/A,TRUE,"Y총물량";#N/A,#N/A,TRUE,"Y능력";#N/A,#N/A,TRUE,"YKD"}</definedName>
    <definedName name="OOO" localSheetId="1" hidden="1">{#N/A,#N/A,TRUE,"Y생산";#N/A,#N/A,TRUE,"Y판매";#N/A,#N/A,TRUE,"Y총물량";#N/A,#N/A,TRUE,"Y능력";#N/A,#N/A,TRUE,"YKD"}</definedName>
    <definedName name="OOO" localSheetId="27" hidden="1">{#N/A,#N/A,TRUE,"Y생산";#N/A,#N/A,TRUE,"Y판매";#N/A,#N/A,TRUE,"Y총물량";#N/A,#N/A,TRUE,"Y능력";#N/A,#N/A,TRUE,"YKD"}</definedName>
    <definedName name="OOO" localSheetId="28" hidden="1">{#N/A,#N/A,TRUE,"Y생산";#N/A,#N/A,TRUE,"Y판매";#N/A,#N/A,TRUE,"Y총물량";#N/A,#N/A,TRUE,"Y능력";#N/A,#N/A,TRUE,"YKD"}</definedName>
    <definedName name="OOO" localSheetId="26" hidden="1">{#N/A,#N/A,TRUE,"Y생산";#N/A,#N/A,TRUE,"Y판매";#N/A,#N/A,TRUE,"Y총물량";#N/A,#N/A,TRUE,"Y능력";#N/A,#N/A,TRUE,"YKD"}</definedName>
    <definedName name="OOO" localSheetId="29" hidden="1">{#N/A,#N/A,TRUE,"Y생산";#N/A,#N/A,TRUE,"Y판매";#N/A,#N/A,TRUE,"Y총물량";#N/A,#N/A,TRUE,"Y능력";#N/A,#N/A,TRUE,"YKD"}</definedName>
    <definedName name="OOO" localSheetId="37" hidden="1">{#N/A,#N/A,TRUE,"Y생산";#N/A,#N/A,TRUE,"Y판매";#N/A,#N/A,TRUE,"Y총물량";#N/A,#N/A,TRUE,"Y능력";#N/A,#N/A,TRUE,"YKD"}</definedName>
    <definedName name="OOO" localSheetId="38" hidden="1">{#N/A,#N/A,TRUE,"Y생산";#N/A,#N/A,TRUE,"Y판매";#N/A,#N/A,TRUE,"Y총물량";#N/A,#N/A,TRUE,"Y능력";#N/A,#N/A,TRUE,"YKD"}</definedName>
    <definedName name="OOO" localSheetId="39" hidden="1">{#N/A,#N/A,TRUE,"Y생산";#N/A,#N/A,TRUE,"Y판매";#N/A,#N/A,TRUE,"Y총물량";#N/A,#N/A,TRUE,"Y능력";#N/A,#N/A,TRUE,"YKD"}</definedName>
    <definedName name="OOO" localSheetId="25" hidden="1">{#N/A,#N/A,TRUE,"Y생산";#N/A,#N/A,TRUE,"Y판매";#N/A,#N/A,TRUE,"Y총물량";#N/A,#N/A,TRUE,"Y능력";#N/A,#N/A,TRUE,"YKD"}</definedName>
    <definedName name="OOO" localSheetId="10" hidden="1">{#N/A,#N/A,TRUE,"Y생산";#N/A,#N/A,TRUE,"Y판매";#N/A,#N/A,TRUE,"Y총물량";#N/A,#N/A,TRUE,"Y능력";#N/A,#N/A,TRUE,"YKD"}</definedName>
    <definedName name="OOO" localSheetId="9" hidden="1">{#N/A,#N/A,TRUE,"Y생산";#N/A,#N/A,TRUE,"Y판매";#N/A,#N/A,TRUE,"Y총물량";#N/A,#N/A,TRUE,"Y능력";#N/A,#N/A,TRUE,"YKD"}</definedName>
    <definedName name="OOO" localSheetId="24" hidden="1">{#N/A,#N/A,TRUE,"Y생산";#N/A,#N/A,TRUE,"Y판매";#N/A,#N/A,TRUE,"Y총물량";#N/A,#N/A,TRUE,"Y능력";#N/A,#N/A,TRUE,"YKD"}</definedName>
    <definedName name="OOO" localSheetId="7" hidden="1">{#N/A,#N/A,TRUE,"Y생산";#N/A,#N/A,TRUE,"Y판매";#N/A,#N/A,TRUE,"Y총물량";#N/A,#N/A,TRUE,"Y능력";#N/A,#N/A,TRUE,"YKD"}</definedName>
    <definedName name="OOO" localSheetId="6" hidden="1">{#N/A,#N/A,TRUE,"Y생산";#N/A,#N/A,TRUE,"Y판매";#N/A,#N/A,TRUE,"Y총물량";#N/A,#N/A,TRUE,"Y능력";#N/A,#N/A,TRUE,"YKD"}</definedName>
    <definedName name="OOO" localSheetId="14" hidden="1">{#N/A,#N/A,TRUE,"Y생산";#N/A,#N/A,TRUE,"Y판매";#N/A,#N/A,TRUE,"Y총물량";#N/A,#N/A,TRUE,"Y능력";#N/A,#N/A,TRUE,"YKD"}</definedName>
    <definedName name="OOO" localSheetId="15" hidden="1">{#N/A,#N/A,TRUE,"Y생산";#N/A,#N/A,TRUE,"Y판매";#N/A,#N/A,TRUE,"Y총물량";#N/A,#N/A,TRUE,"Y능력";#N/A,#N/A,TRUE,"YKD"}</definedName>
    <definedName name="OOO" localSheetId="40" hidden="1">{#N/A,#N/A,TRUE,"Y생산";#N/A,#N/A,TRUE,"Y판매";#N/A,#N/A,TRUE,"Y총물량";#N/A,#N/A,TRUE,"Y능력";#N/A,#N/A,TRUE,"YKD"}</definedName>
    <definedName name="OOO" localSheetId="13" hidden="1">{#N/A,#N/A,TRUE,"Y생산";#N/A,#N/A,TRUE,"Y판매";#N/A,#N/A,TRUE,"Y총물량";#N/A,#N/A,TRUE,"Y능력";#N/A,#N/A,TRUE,"YKD"}</definedName>
    <definedName name="OOO" localSheetId="22" hidden="1">{#N/A,#N/A,TRUE,"Y생산";#N/A,#N/A,TRUE,"Y판매";#N/A,#N/A,TRUE,"Y총물량";#N/A,#N/A,TRUE,"Y능력";#N/A,#N/A,TRUE,"YKD"}</definedName>
    <definedName name="OOO" localSheetId="32" hidden="1">{#N/A,#N/A,TRUE,"Y생산";#N/A,#N/A,TRUE,"Y판매";#N/A,#N/A,TRUE,"Y총물량";#N/A,#N/A,TRUE,"Y능력";#N/A,#N/A,TRUE,"YKD"}</definedName>
    <definedName name="OOO" localSheetId="21" hidden="1">{#N/A,#N/A,TRUE,"Y생산";#N/A,#N/A,TRUE,"Y판매";#N/A,#N/A,TRUE,"Y총물량";#N/A,#N/A,TRUE,"Y능력";#N/A,#N/A,TRUE,"YKD"}</definedName>
    <definedName name="OOO" localSheetId="4" hidden="1">{#N/A,#N/A,TRUE,"Y생산";#N/A,#N/A,TRUE,"Y판매";#N/A,#N/A,TRUE,"Y총물량";#N/A,#N/A,TRUE,"Y능력";#N/A,#N/A,TRUE,"YKD"}</definedName>
    <definedName name="OOO" localSheetId="5" hidden="1">{#N/A,#N/A,TRUE,"Y생산";#N/A,#N/A,TRUE,"Y판매";#N/A,#N/A,TRUE,"Y총물량";#N/A,#N/A,TRUE,"Y능력";#N/A,#N/A,TRUE,"YKD"}</definedName>
    <definedName name="OOO" localSheetId="3" hidden="1">{#N/A,#N/A,TRUE,"Y생산";#N/A,#N/A,TRUE,"Y판매";#N/A,#N/A,TRUE,"Y총물량";#N/A,#N/A,TRUE,"Y능력";#N/A,#N/A,TRUE,"YKD"}</definedName>
    <definedName name="OOO" localSheetId="35" hidden="1">{#N/A,#N/A,TRUE,"Y생산";#N/A,#N/A,TRUE,"Y판매";#N/A,#N/A,TRUE,"Y총물량";#N/A,#N/A,TRUE,"Y능력";#N/A,#N/A,TRUE,"YKD"}</definedName>
    <definedName name="OOO" localSheetId="34" hidden="1">{#N/A,#N/A,TRUE,"Y생산";#N/A,#N/A,TRUE,"Y판매";#N/A,#N/A,TRUE,"Y총물량";#N/A,#N/A,TRUE,"Y능력";#N/A,#N/A,TRUE,"YKD"}</definedName>
    <definedName name="OOO" localSheetId="11" hidden="1">{#N/A,#N/A,TRUE,"Y생산";#N/A,#N/A,TRUE,"Y판매";#N/A,#N/A,TRUE,"Y총물량";#N/A,#N/A,TRUE,"Y능력";#N/A,#N/A,TRUE,"YKD"}</definedName>
    <definedName name="OOO" localSheetId="16" hidden="1">{#N/A,#N/A,TRUE,"Y생산";#N/A,#N/A,TRUE,"Y판매";#N/A,#N/A,TRUE,"Y총물량";#N/A,#N/A,TRUE,"Y능력";#N/A,#N/A,TRUE,"YKD"}</definedName>
    <definedName name="OOO" localSheetId="36" hidden="1">{#N/A,#N/A,TRUE,"Y생산";#N/A,#N/A,TRUE,"Y판매";#N/A,#N/A,TRUE,"Y총물량";#N/A,#N/A,TRUE,"Y능력";#N/A,#N/A,TRUE,"YKD"}</definedName>
    <definedName name="OOO" localSheetId="8" hidden="1">{#N/A,#N/A,TRUE,"Y생산";#N/A,#N/A,TRUE,"Y판매";#N/A,#N/A,TRUE,"Y총물량";#N/A,#N/A,TRUE,"Y능력";#N/A,#N/A,TRUE,"YKD"}</definedName>
    <definedName name="OOO" localSheetId="12" hidden="1">{#N/A,#N/A,TRUE,"Y생산";#N/A,#N/A,TRUE,"Y판매";#N/A,#N/A,TRUE,"Y총물량";#N/A,#N/A,TRUE,"Y능력";#N/A,#N/A,TRUE,"YKD"}</definedName>
    <definedName name="OOO" localSheetId="20" hidden="1">{#N/A,#N/A,TRUE,"Y생산";#N/A,#N/A,TRUE,"Y판매";#N/A,#N/A,TRUE,"Y총물량";#N/A,#N/A,TRUE,"Y능력";#N/A,#N/A,TRUE,"YKD"}</definedName>
    <definedName name="OOO" localSheetId="2" hidden="1">{#N/A,#N/A,TRUE,"Y생산";#N/A,#N/A,TRUE,"Y판매";#N/A,#N/A,TRUE,"Y총물량";#N/A,#N/A,TRUE,"Y능력";#N/A,#N/A,TRUE,"YKD"}</definedName>
    <definedName name="OOO" localSheetId="33" hidden="1">{#N/A,#N/A,TRUE,"Y생산";#N/A,#N/A,TRUE,"Y판매";#N/A,#N/A,TRUE,"Y총물량";#N/A,#N/A,TRUE,"Y능력";#N/A,#N/A,TRUE,"YKD"}</definedName>
    <definedName name="OOO" hidden="1">{#N/A,#N/A,TRUE,"Y생산";#N/A,#N/A,TRUE,"Y판매";#N/A,#N/A,TRUE,"Y총물량";#N/A,#N/A,TRUE,"Y능력";#N/A,#N/A,TRUE,"YKD"}</definedName>
    <definedName name="OP" hidden="1">{#N/A,#N/A,FALSE,"단축1";#N/A,#N/A,FALSE,"단축2";#N/A,#N/A,FALSE,"단축3";#N/A,#N/A,FALSE,"장축";#N/A,#N/A,FALSE,"4WD"}</definedName>
    <definedName name="P3가공향상" hidden="1">{#N/A,#N/A,TRUE,"Y생산";#N/A,#N/A,TRUE,"Y판매";#N/A,#N/A,TRUE,"Y총물량";#N/A,#N/A,TRUE,"Y능력";#N/A,#N/A,TRUE,"YKD"}</definedName>
    <definedName name="PI" hidden="1">{#N/A,#N/A,TRUE,"Y생산";#N/A,#N/A,TRUE,"Y판매";#N/A,#N/A,TRUE,"Y총물량";#N/A,#N/A,TRUE,"Y능력";#N/A,#N/A,TRUE,"YKD"}</definedName>
    <definedName name="pirnt" localSheetId="0" hidden="1">{#N/A,#N/A,FALSE,"신규dep";#N/A,#N/A,FALSE,"신규dep-금형상각후";#N/A,#N/A,FALSE,"신규dep-연구비상각후";#N/A,#N/A,FALSE,"신규dep-기계,공구상각후"}</definedName>
    <definedName name="pirnt" localSheetId="23" hidden="1">{#N/A,#N/A,FALSE,"신규dep";#N/A,#N/A,FALSE,"신규dep-금형상각후";#N/A,#N/A,FALSE,"신규dep-연구비상각후";#N/A,#N/A,FALSE,"신규dep-기계,공구상각후"}</definedName>
    <definedName name="pirnt" localSheetId="30" hidden="1">{#N/A,#N/A,FALSE,"신규dep";#N/A,#N/A,FALSE,"신규dep-금형상각후";#N/A,#N/A,FALSE,"신규dep-연구비상각후";#N/A,#N/A,FALSE,"신규dep-기계,공구상각후"}</definedName>
    <definedName name="pirnt" localSheetId="31" hidden="1">{#N/A,#N/A,FALSE,"신규dep";#N/A,#N/A,FALSE,"신규dep-금형상각후";#N/A,#N/A,FALSE,"신규dep-연구비상각후";#N/A,#N/A,FALSE,"신규dep-기계,공구상각후"}</definedName>
    <definedName name="pirnt" localSheetId="19" hidden="1">{#N/A,#N/A,FALSE,"신규dep";#N/A,#N/A,FALSE,"신규dep-금형상각후";#N/A,#N/A,FALSE,"신규dep-연구비상각후";#N/A,#N/A,FALSE,"신규dep-기계,공구상각후"}</definedName>
    <definedName name="pirnt" localSheetId="18" hidden="1">{#N/A,#N/A,FALSE,"신규dep";#N/A,#N/A,FALSE,"신규dep-금형상각후";#N/A,#N/A,FALSE,"신규dep-연구비상각후";#N/A,#N/A,FALSE,"신규dep-기계,공구상각후"}</definedName>
    <definedName name="pirnt" localSheetId="17" hidden="1">{#N/A,#N/A,FALSE,"신규dep";#N/A,#N/A,FALSE,"신규dep-금형상각후";#N/A,#N/A,FALSE,"신규dep-연구비상각후";#N/A,#N/A,FALSE,"신규dep-기계,공구상각후"}</definedName>
    <definedName name="pirnt" localSheetId="1" hidden="1">{#N/A,#N/A,FALSE,"신규dep";#N/A,#N/A,FALSE,"신규dep-금형상각후";#N/A,#N/A,FALSE,"신규dep-연구비상각후";#N/A,#N/A,FALSE,"신규dep-기계,공구상각후"}</definedName>
    <definedName name="pirnt" localSheetId="27" hidden="1">{#N/A,#N/A,FALSE,"신규dep";#N/A,#N/A,FALSE,"신규dep-금형상각후";#N/A,#N/A,FALSE,"신규dep-연구비상각후";#N/A,#N/A,FALSE,"신규dep-기계,공구상각후"}</definedName>
    <definedName name="pirnt" localSheetId="28" hidden="1">{#N/A,#N/A,FALSE,"신규dep";#N/A,#N/A,FALSE,"신규dep-금형상각후";#N/A,#N/A,FALSE,"신규dep-연구비상각후";#N/A,#N/A,FALSE,"신규dep-기계,공구상각후"}</definedName>
    <definedName name="pirnt" localSheetId="26" hidden="1">{#N/A,#N/A,FALSE,"신규dep";#N/A,#N/A,FALSE,"신규dep-금형상각후";#N/A,#N/A,FALSE,"신규dep-연구비상각후";#N/A,#N/A,FALSE,"신규dep-기계,공구상각후"}</definedName>
    <definedName name="pirnt" localSheetId="29" hidden="1">{#N/A,#N/A,FALSE,"신규dep";#N/A,#N/A,FALSE,"신규dep-금형상각후";#N/A,#N/A,FALSE,"신규dep-연구비상각후";#N/A,#N/A,FALSE,"신규dep-기계,공구상각후"}</definedName>
    <definedName name="pirnt" localSheetId="37" hidden="1">{#N/A,#N/A,FALSE,"신규dep";#N/A,#N/A,FALSE,"신규dep-금형상각후";#N/A,#N/A,FALSE,"신규dep-연구비상각후";#N/A,#N/A,FALSE,"신규dep-기계,공구상각후"}</definedName>
    <definedName name="pirnt" localSheetId="38" hidden="1">{#N/A,#N/A,FALSE,"신규dep";#N/A,#N/A,FALSE,"신규dep-금형상각후";#N/A,#N/A,FALSE,"신규dep-연구비상각후";#N/A,#N/A,FALSE,"신규dep-기계,공구상각후"}</definedName>
    <definedName name="pirnt" localSheetId="39" hidden="1">{#N/A,#N/A,FALSE,"신규dep";#N/A,#N/A,FALSE,"신규dep-금형상각후";#N/A,#N/A,FALSE,"신규dep-연구비상각후";#N/A,#N/A,FALSE,"신규dep-기계,공구상각후"}</definedName>
    <definedName name="pirnt" localSheetId="25" hidden="1">{#N/A,#N/A,FALSE,"신규dep";#N/A,#N/A,FALSE,"신규dep-금형상각후";#N/A,#N/A,FALSE,"신규dep-연구비상각후";#N/A,#N/A,FALSE,"신규dep-기계,공구상각후"}</definedName>
    <definedName name="pirnt" localSheetId="10" hidden="1">{#N/A,#N/A,FALSE,"신규dep";#N/A,#N/A,FALSE,"신규dep-금형상각후";#N/A,#N/A,FALSE,"신규dep-연구비상각후";#N/A,#N/A,FALSE,"신규dep-기계,공구상각후"}</definedName>
    <definedName name="pirnt" localSheetId="9" hidden="1">{#N/A,#N/A,FALSE,"신규dep";#N/A,#N/A,FALSE,"신규dep-금형상각후";#N/A,#N/A,FALSE,"신규dep-연구비상각후";#N/A,#N/A,FALSE,"신규dep-기계,공구상각후"}</definedName>
    <definedName name="pirnt" localSheetId="24" hidden="1">{#N/A,#N/A,FALSE,"신규dep";#N/A,#N/A,FALSE,"신규dep-금형상각후";#N/A,#N/A,FALSE,"신규dep-연구비상각후";#N/A,#N/A,FALSE,"신규dep-기계,공구상각후"}</definedName>
    <definedName name="pirnt" localSheetId="7" hidden="1">{#N/A,#N/A,FALSE,"신규dep";#N/A,#N/A,FALSE,"신규dep-금형상각후";#N/A,#N/A,FALSE,"신규dep-연구비상각후";#N/A,#N/A,FALSE,"신규dep-기계,공구상각후"}</definedName>
    <definedName name="pirnt" localSheetId="6" hidden="1">{#N/A,#N/A,FALSE,"신규dep";#N/A,#N/A,FALSE,"신규dep-금형상각후";#N/A,#N/A,FALSE,"신규dep-연구비상각후";#N/A,#N/A,FALSE,"신규dep-기계,공구상각후"}</definedName>
    <definedName name="pirnt" localSheetId="14" hidden="1">{#N/A,#N/A,FALSE,"신규dep";#N/A,#N/A,FALSE,"신규dep-금형상각후";#N/A,#N/A,FALSE,"신규dep-연구비상각후";#N/A,#N/A,FALSE,"신규dep-기계,공구상각후"}</definedName>
    <definedName name="pirnt" localSheetId="15" hidden="1">{#N/A,#N/A,FALSE,"신규dep";#N/A,#N/A,FALSE,"신규dep-금형상각후";#N/A,#N/A,FALSE,"신규dep-연구비상각후";#N/A,#N/A,FALSE,"신규dep-기계,공구상각후"}</definedName>
    <definedName name="pirnt" localSheetId="40" hidden="1">{#N/A,#N/A,FALSE,"신규dep";#N/A,#N/A,FALSE,"신규dep-금형상각후";#N/A,#N/A,FALSE,"신규dep-연구비상각후";#N/A,#N/A,FALSE,"신규dep-기계,공구상각후"}</definedName>
    <definedName name="pirnt" localSheetId="13" hidden="1">{#N/A,#N/A,FALSE,"신규dep";#N/A,#N/A,FALSE,"신규dep-금형상각후";#N/A,#N/A,FALSE,"신규dep-연구비상각후";#N/A,#N/A,FALSE,"신규dep-기계,공구상각후"}</definedName>
    <definedName name="pirnt" localSheetId="22" hidden="1">{#N/A,#N/A,FALSE,"신규dep";#N/A,#N/A,FALSE,"신규dep-금형상각후";#N/A,#N/A,FALSE,"신규dep-연구비상각후";#N/A,#N/A,FALSE,"신규dep-기계,공구상각후"}</definedName>
    <definedName name="pirnt" localSheetId="32" hidden="1">{#N/A,#N/A,FALSE,"신규dep";#N/A,#N/A,FALSE,"신규dep-금형상각후";#N/A,#N/A,FALSE,"신규dep-연구비상각후";#N/A,#N/A,FALSE,"신규dep-기계,공구상각후"}</definedName>
    <definedName name="pirnt" localSheetId="21" hidden="1">{#N/A,#N/A,FALSE,"신규dep";#N/A,#N/A,FALSE,"신규dep-금형상각후";#N/A,#N/A,FALSE,"신규dep-연구비상각후";#N/A,#N/A,FALSE,"신규dep-기계,공구상각후"}</definedName>
    <definedName name="pirnt" localSheetId="4" hidden="1">{#N/A,#N/A,FALSE,"신규dep";#N/A,#N/A,FALSE,"신규dep-금형상각후";#N/A,#N/A,FALSE,"신규dep-연구비상각후";#N/A,#N/A,FALSE,"신규dep-기계,공구상각후"}</definedName>
    <definedName name="pirnt" localSheetId="5" hidden="1">{#N/A,#N/A,FALSE,"신규dep";#N/A,#N/A,FALSE,"신규dep-금형상각후";#N/A,#N/A,FALSE,"신규dep-연구비상각후";#N/A,#N/A,FALSE,"신규dep-기계,공구상각후"}</definedName>
    <definedName name="pirnt" localSheetId="3" hidden="1">{#N/A,#N/A,FALSE,"신규dep";#N/A,#N/A,FALSE,"신규dep-금형상각후";#N/A,#N/A,FALSE,"신규dep-연구비상각후";#N/A,#N/A,FALSE,"신규dep-기계,공구상각후"}</definedName>
    <definedName name="pirnt" localSheetId="35" hidden="1">{#N/A,#N/A,FALSE,"신규dep";#N/A,#N/A,FALSE,"신규dep-금형상각후";#N/A,#N/A,FALSE,"신규dep-연구비상각후";#N/A,#N/A,FALSE,"신규dep-기계,공구상각후"}</definedName>
    <definedName name="pirnt" localSheetId="34" hidden="1">{#N/A,#N/A,FALSE,"신규dep";#N/A,#N/A,FALSE,"신규dep-금형상각후";#N/A,#N/A,FALSE,"신규dep-연구비상각후";#N/A,#N/A,FALSE,"신규dep-기계,공구상각후"}</definedName>
    <definedName name="pirnt" localSheetId="11" hidden="1">{#N/A,#N/A,FALSE,"신규dep";#N/A,#N/A,FALSE,"신규dep-금형상각후";#N/A,#N/A,FALSE,"신규dep-연구비상각후";#N/A,#N/A,FALSE,"신규dep-기계,공구상각후"}</definedName>
    <definedName name="pirnt" localSheetId="16" hidden="1">{#N/A,#N/A,FALSE,"신규dep";#N/A,#N/A,FALSE,"신규dep-금형상각후";#N/A,#N/A,FALSE,"신규dep-연구비상각후";#N/A,#N/A,FALSE,"신규dep-기계,공구상각후"}</definedName>
    <definedName name="pirnt" localSheetId="36" hidden="1">{#N/A,#N/A,FALSE,"신규dep";#N/A,#N/A,FALSE,"신규dep-금형상각후";#N/A,#N/A,FALSE,"신규dep-연구비상각후";#N/A,#N/A,FALSE,"신규dep-기계,공구상각후"}</definedName>
    <definedName name="pirnt" localSheetId="8" hidden="1">{#N/A,#N/A,FALSE,"신규dep";#N/A,#N/A,FALSE,"신규dep-금형상각후";#N/A,#N/A,FALSE,"신규dep-연구비상각후";#N/A,#N/A,FALSE,"신규dep-기계,공구상각후"}</definedName>
    <definedName name="pirnt" localSheetId="12" hidden="1">{#N/A,#N/A,FALSE,"신규dep";#N/A,#N/A,FALSE,"신규dep-금형상각후";#N/A,#N/A,FALSE,"신규dep-연구비상각후";#N/A,#N/A,FALSE,"신규dep-기계,공구상각후"}</definedName>
    <definedName name="pirnt" localSheetId="20" hidden="1">{#N/A,#N/A,FALSE,"신규dep";#N/A,#N/A,FALSE,"신규dep-금형상각후";#N/A,#N/A,FALSE,"신규dep-연구비상각후";#N/A,#N/A,FALSE,"신규dep-기계,공구상각후"}</definedName>
    <definedName name="pirnt" localSheetId="2" hidden="1">{#N/A,#N/A,FALSE,"신규dep";#N/A,#N/A,FALSE,"신규dep-금형상각후";#N/A,#N/A,FALSE,"신규dep-연구비상각후";#N/A,#N/A,FALSE,"신규dep-기계,공구상각후"}</definedName>
    <definedName name="pirnt" localSheetId="33" hidden="1">{#N/A,#N/A,FALSE,"신규dep";#N/A,#N/A,FALSE,"신규dep-금형상각후";#N/A,#N/A,FALSE,"신규dep-연구비상각후";#N/A,#N/A,FALSE,"신규dep-기계,공구상각후"}</definedName>
    <definedName name="pirnt" hidden="1">{#N/A,#N/A,FALSE,"신규dep";#N/A,#N/A,FALSE,"신규dep-금형상각후";#N/A,#N/A,FALSE,"신규dep-연구비상각후";#N/A,#N/A,FALSE,"신규dep-기계,공구상각후"}</definedName>
    <definedName name="PPK" localSheetId="0" hidden="1">{#N/A,#N/A,FALSE,"96 3월물량표";#N/A,#N/A,FALSE,"96 4월물량표";#N/A,#N/A,FALSE,"96 5월물량표"}</definedName>
    <definedName name="PPK" localSheetId="23" hidden="1">{#N/A,#N/A,FALSE,"96 3월물량표";#N/A,#N/A,FALSE,"96 4월물량표";#N/A,#N/A,FALSE,"96 5월물량표"}</definedName>
    <definedName name="PPK" localSheetId="30" hidden="1">{#N/A,#N/A,FALSE,"96 3월물량표";#N/A,#N/A,FALSE,"96 4월물량표";#N/A,#N/A,FALSE,"96 5월물량표"}</definedName>
    <definedName name="PPK" localSheetId="31" hidden="1">{#N/A,#N/A,FALSE,"96 3월물량표";#N/A,#N/A,FALSE,"96 4월물량표";#N/A,#N/A,FALSE,"96 5월물량표"}</definedName>
    <definedName name="PPK" localSheetId="19" hidden="1">{#N/A,#N/A,FALSE,"96 3월물량표";#N/A,#N/A,FALSE,"96 4월물량표";#N/A,#N/A,FALSE,"96 5월물량표"}</definedName>
    <definedName name="PPK" localSheetId="18" hidden="1">{#N/A,#N/A,FALSE,"96 3월물량표";#N/A,#N/A,FALSE,"96 4월물량표";#N/A,#N/A,FALSE,"96 5월물량표"}</definedName>
    <definedName name="PPK" localSheetId="17" hidden="1">{#N/A,#N/A,FALSE,"96 3월물량표";#N/A,#N/A,FALSE,"96 4월물량표";#N/A,#N/A,FALSE,"96 5월물량표"}</definedName>
    <definedName name="PPK" localSheetId="1" hidden="1">{#N/A,#N/A,FALSE,"96 3월물량표";#N/A,#N/A,FALSE,"96 4월물량표";#N/A,#N/A,FALSE,"96 5월물량표"}</definedName>
    <definedName name="PPK" localSheetId="27" hidden="1">{#N/A,#N/A,FALSE,"96 3월물량표";#N/A,#N/A,FALSE,"96 4월물량표";#N/A,#N/A,FALSE,"96 5월물량표"}</definedName>
    <definedName name="PPK" localSheetId="28" hidden="1">{#N/A,#N/A,FALSE,"96 3월물량표";#N/A,#N/A,FALSE,"96 4월물량표";#N/A,#N/A,FALSE,"96 5월물량표"}</definedName>
    <definedName name="PPK" localSheetId="26" hidden="1">{#N/A,#N/A,FALSE,"96 3월물량표";#N/A,#N/A,FALSE,"96 4월물량표";#N/A,#N/A,FALSE,"96 5월물량표"}</definedName>
    <definedName name="PPK" localSheetId="29" hidden="1">{#N/A,#N/A,FALSE,"96 3월물량표";#N/A,#N/A,FALSE,"96 4월물량표";#N/A,#N/A,FALSE,"96 5월물량표"}</definedName>
    <definedName name="PPK" localSheetId="37" hidden="1">{#N/A,#N/A,FALSE,"96 3월물량표";#N/A,#N/A,FALSE,"96 4월물량표";#N/A,#N/A,FALSE,"96 5월물량표"}</definedName>
    <definedName name="PPK" localSheetId="38" hidden="1">{#N/A,#N/A,FALSE,"96 3월물량표";#N/A,#N/A,FALSE,"96 4월물량표";#N/A,#N/A,FALSE,"96 5월물량표"}</definedName>
    <definedName name="PPK" localSheetId="39" hidden="1">{#N/A,#N/A,FALSE,"96 3월물량표";#N/A,#N/A,FALSE,"96 4월물량표";#N/A,#N/A,FALSE,"96 5월물량표"}</definedName>
    <definedName name="PPK" localSheetId="25" hidden="1">{#N/A,#N/A,FALSE,"96 3월물량표";#N/A,#N/A,FALSE,"96 4월물량표";#N/A,#N/A,FALSE,"96 5월물량표"}</definedName>
    <definedName name="PPK" localSheetId="10" hidden="1">{#N/A,#N/A,FALSE,"96 3월물량표";#N/A,#N/A,FALSE,"96 4월물량표";#N/A,#N/A,FALSE,"96 5월물량표"}</definedName>
    <definedName name="PPK" localSheetId="9" hidden="1">{#N/A,#N/A,FALSE,"96 3월물량표";#N/A,#N/A,FALSE,"96 4월물량표";#N/A,#N/A,FALSE,"96 5월물량표"}</definedName>
    <definedName name="PPK" localSheetId="24" hidden="1">{#N/A,#N/A,FALSE,"96 3월물량표";#N/A,#N/A,FALSE,"96 4월물량표";#N/A,#N/A,FALSE,"96 5월물량표"}</definedName>
    <definedName name="PPK" localSheetId="7" hidden="1">{#N/A,#N/A,FALSE,"96 3월물량표";#N/A,#N/A,FALSE,"96 4월물량표";#N/A,#N/A,FALSE,"96 5월물량표"}</definedName>
    <definedName name="PPK" localSheetId="6" hidden="1">{#N/A,#N/A,FALSE,"96 3월물량표";#N/A,#N/A,FALSE,"96 4월물량표";#N/A,#N/A,FALSE,"96 5월물량표"}</definedName>
    <definedName name="PPK" localSheetId="14" hidden="1">{#N/A,#N/A,FALSE,"96 3월물량표";#N/A,#N/A,FALSE,"96 4월물량표";#N/A,#N/A,FALSE,"96 5월물량표"}</definedName>
    <definedName name="PPK" localSheetId="15" hidden="1">{#N/A,#N/A,FALSE,"96 3월물량표";#N/A,#N/A,FALSE,"96 4월물량표";#N/A,#N/A,FALSE,"96 5월물량표"}</definedName>
    <definedName name="PPK" localSheetId="40" hidden="1">{#N/A,#N/A,FALSE,"96 3월물량표";#N/A,#N/A,FALSE,"96 4월물량표";#N/A,#N/A,FALSE,"96 5월물량표"}</definedName>
    <definedName name="PPK" localSheetId="13" hidden="1">{#N/A,#N/A,FALSE,"96 3월물량표";#N/A,#N/A,FALSE,"96 4월물량표";#N/A,#N/A,FALSE,"96 5월물량표"}</definedName>
    <definedName name="PPK" localSheetId="22" hidden="1">{#N/A,#N/A,FALSE,"96 3월물량표";#N/A,#N/A,FALSE,"96 4월물량표";#N/A,#N/A,FALSE,"96 5월물량표"}</definedName>
    <definedName name="PPK" localSheetId="32" hidden="1">{#N/A,#N/A,FALSE,"96 3월물량표";#N/A,#N/A,FALSE,"96 4월물량표";#N/A,#N/A,FALSE,"96 5월물량표"}</definedName>
    <definedName name="PPK" localSheetId="21" hidden="1">{#N/A,#N/A,FALSE,"96 3월물량표";#N/A,#N/A,FALSE,"96 4월물량표";#N/A,#N/A,FALSE,"96 5월물량표"}</definedName>
    <definedName name="PPK" localSheetId="4" hidden="1">{#N/A,#N/A,FALSE,"96 3월물량표";#N/A,#N/A,FALSE,"96 4월물량표";#N/A,#N/A,FALSE,"96 5월물량표"}</definedName>
    <definedName name="PPK" localSheetId="5" hidden="1">{#N/A,#N/A,FALSE,"96 3월물량표";#N/A,#N/A,FALSE,"96 4월물량표";#N/A,#N/A,FALSE,"96 5월물량표"}</definedName>
    <definedName name="PPK" localSheetId="3" hidden="1">{#N/A,#N/A,FALSE,"96 3월물량표";#N/A,#N/A,FALSE,"96 4월물량표";#N/A,#N/A,FALSE,"96 5월물량표"}</definedName>
    <definedName name="PPK" localSheetId="35" hidden="1">{#N/A,#N/A,FALSE,"96 3월물량표";#N/A,#N/A,FALSE,"96 4월물량표";#N/A,#N/A,FALSE,"96 5월물량표"}</definedName>
    <definedName name="PPK" localSheetId="34" hidden="1">{#N/A,#N/A,FALSE,"96 3월물량표";#N/A,#N/A,FALSE,"96 4월물량표";#N/A,#N/A,FALSE,"96 5월물량표"}</definedName>
    <definedName name="PPK" localSheetId="11" hidden="1">{#N/A,#N/A,FALSE,"96 3월물량표";#N/A,#N/A,FALSE,"96 4월물량표";#N/A,#N/A,FALSE,"96 5월물량표"}</definedName>
    <definedName name="PPK" localSheetId="16" hidden="1">{#N/A,#N/A,FALSE,"96 3월물량표";#N/A,#N/A,FALSE,"96 4월물량표";#N/A,#N/A,FALSE,"96 5월물량표"}</definedName>
    <definedName name="PPK" localSheetId="36" hidden="1">{#N/A,#N/A,FALSE,"96 3월물량표";#N/A,#N/A,FALSE,"96 4월물량표";#N/A,#N/A,FALSE,"96 5월물량표"}</definedName>
    <definedName name="PPK" localSheetId="8" hidden="1">{#N/A,#N/A,FALSE,"96 3월물량표";#N/A,#N/A,FALSE,"96 4월물량표";#N/A,#N/A,FALSE,"96 5월물량표"}</definedName>
    <definedName name="PPK" localSheetId="12" hidden="1">{#N/A,#N/A,FALSE,"96 3월물량표";#N/A,#N/A,FALSE,"96 4월물량표";#N/A,#N/A,FALSE,"96 5월물량표"}</definedName>
    <definedName name="PPK" localSheetId="20" hidden="1">{#N/A,#N/A,FALSE,"96 3월물량표";#N/A,#N/A,FALSE,"96 4월물량표";#N/A,#N/A,FALSE,"96 5월물량표"}</definedName>
    <definedName name="PPK" localSheetId="2" hidden="1">{#N/A,#N/A,FALSE,"96 3월물량표";#N/A,#N/A,FALSE,"96 4월물량표";#N/A,#N/A,FALSE,"96 5월물량표"}</definedName>
    <definedName name="PPK" localSheetId="33" hidden="1">{#N/A,#N/A,FALSE,"96 3월물량표";#N/A,#N/A,FALSE,"96 4월물량표";#N/A,#N/A,FALSE,"96 5월물량표"}</definedName>
    <definedName name="PPK" hidden="1">{#N/A,#N/A,FALSE,"96 3월물량표";#N/A,#N/A,FALSE,"96 4월물량표";#N/A,#N/A,FALSE,"96 5월물량표"}</definedName>
    <definedName name="_xlnm.Print_Area" localSheetId="0">'9-Box Models'!$B$4:$AM$129</definedName>
    <definedName name="_xlnm.Print_Area" localSheetId="23">'BEV Family'!$B$2:$CZ$75</definedName>
    <definedName name="_xlnm.Print_Area" localSheetId="30">'CF (accent)'!$B$2:$CG$74</definedName>
    <definedName name="_xlnm.Print_Area" localSheetId="31">'CF (elantra gt)'!$B$2:$CG$74</definedName>
    <definedName name="_xlnm.Print_Area" localSheetId="19">'CF (Elantra HEV)'!$B$2:$CZ$75</definedName>
    <definedName name="_xlnm.Print_Area" localSheetId="18">'CF (Elantra N)'!$B$2:$CZ$75</definedName>
    <definedName name="_xlnm.Print_Area" localSheetId="17">'CF (Elantra)'!$B$2:$CZ$75</definedName>
    <definedName name="_xlnm.Print_Area" localSheetId="1">'CF (HMA)'!$B$2:$CZ$84</definedName>
    <definedName name="_xlnm.Print_Area" localSheetId="27">'CF (Ioniq 5 N)'!$B$2:$CZ$75</definedName>
    <definedName name="_xlnm.Print_Area" localSheetId="28">'CF (Ioniq 5 R)'!$B$2:$CZ$75</definedName>
    <definedName name="_xlnm.Print_Area" localSheetId="26">'CF (Ioniq 5)'!$B$2:$CZ$75</definedName>
    <definedName name="_xlnm.Print_Area" localSheetId="29">'CF (Ioniq 6)'!$B$2:$CZ$75</definedName>
    <definedName name="_xlnm.Print_Area" localSheetId="37">'CF (ioniq ev)'!$B$2:$CG$74</definedName>
    <definedName name="_xlnm.Print_Area" localSheetId="38">'CF (ioniq hev)'!$B$2:$CG$74</definedName>
    <definedName name="_xlnm.Print_Area" localSheetId="39">'CF (ioniq phev)'!$B$2:$CG$74</definedName>
    <definedName name="_xlnm.Print_Area" localSheetId="25">'CF (Kona EV)'!$B$2:$CZ$75</definedName>
    <definedName name="_xlnm.Print_Area" localSheetId="10">'CF (Kona N)'!$B$2:$CZ$75</definedName>
    <definedName name="_xlnm.Print_Area" localSheetId="9">'CF (Kona)'!$B$2:$CZ$75</definedName>
    <definedName name="_xlnm.Print_Area" localSheetId="24">'CF (Nexo)'!$B$2:$CZ$75</definedName>
    <definedName name="_xlnm.Print_Area" localSheetId="7">'CF (Palisade)'!$B$2:$CZ$75</definedName>
    <definedName name="_xlnm.Print_Area" localSheetId="6">'CF (Santa Cruz)'!$B$2:$CZ$75</definedName>
    <definedName name="_xlnm.Print_Area" localSheetId="14">'CF (Santa Fe HEV)'!$B$2:$CZ$75</definedName>
    <definedName name="_xlnm.Print_Area" localSheetId="15">'CF (Santa Fe PHEV)'!$B$2:$CZ$75</definedName>
    <definedName name="_xlnm.Print_Area" localSheetId="40">'CF (santa fe xl)'!$B$2:$BN$63</definedName>
    <definedName name="_xlnm.Print_Area" localSheetId="13">'CF (Santa Fe)'!$B$2:$CZ$75</definedName>
    <definedName name="_xlnm.Print_Area" localSheetId="22">'CF (Sonata HEV)'!$B$2:$CZ$75</definedName>
    <definedName name="_xlnm.Print_Area" localSheetId="32">'CF (sonata phev)'!$B$2:$CG$74</definedName>
    <definedName name="_xlnm.Print_Area" localSheetId="21">'CF (Sonata)'!$B$2:$CZ$75</definedName>
    <definedName name="_xlnm.Print_Area" localSheetId="4">'CF (Tucson HEV)'!$B$2:$CZ$75</definedName>
    <definedName name="_xlnm.Print_Area" localSheetId="5">'CF (Tucson PHEV)'!$B$2:$CZ$75</definedName>
    <definedName name="_xlnm.Print_Area" localSheetId="3">'CF (Tucson)'!$B$2:$CZ$75</definedName>
    <definedName name="_xlnm.Print_Area" localSheetId="35">'CF (veloster n)'!$B$2:$CG$74</definedName>
    <definedName name="_xlnm.Print_Area" localSheetId="34">'CF (veloster)'!$B$2:$CG$74</definedName>
    <definedName name="_xlnm.Print_Area" localSheetId="11">'CF (Venue)'!$B$2:$CZ$75</definedName>
    <definedName name="_xlnm.Print_Area" localSheetId="44">DSR!$B$2:$CY$42,DSR!#REF!</definedName>
    <definedName name="_xlnm.Print_Area" localSheetId="16">'Elantra Family'!$B$2:$CZ$75</definedName>
    <definedName name="_xlnm.Print_Area" localSheetId="36">'Ioniq Family'!$B$2:$CG$74</definedName>
    <definedName name="_xlnm.Print_Area" localSheetId="8">'Kona Family'!$B$2:$CZ$75</definedName>
    <definedName name="_xlnm.Print_Area" localSheetId="41">'Market Share'!$B$2:$CZ$42,'Market Share'!$B$45:$CZ$85</definedName>
    <definedName name="_xlnm.Print_Area" localSheetId="42">MOS!$B$2:$CZ$42,MOS!$B$45:$CZ$85</definedName>
    <definedName name="_xlnm.Print_Area" localSheetId="43">'Sales Avail%'!$B$2:$CY$42,'Sales Avail%'!#REF!</definedName>
    <definedName name="_xlnm.Print_Area" localSheetId="12">'Santa Fe Family'!$B$2:$CZ$75</definedName>
    <definedName name="_xlnm.Print_Area" localSheetId="20">'Sonata Family'!$B$2:$CZ$75</definedName>
    <definedName name="_xlnm.Print_Area" localSheetId="2">'Tucson Family'!$B$2:$CZ$75</definedName>
    <definedName name="_xlnm.Print_Area" localSheetId="33">'Veloster Family'!$B$2:$CG$74</definedName>
    <definedName name="_xlnm.Print_Area">#REF!</definedName>
    <definedName name="_xlnm.Print_Titles" localSheetId="0">'9-Box Models'!$1:$3</definedName>
    <definedName name="PRTO" hidden="1">{#N/A,#N/A,FALSE,"단축1";#N/A,#N/A,FALSE,"단축2";#N/A,#N/A,FALSE,"단축3";#N/A,#N/A,FALSE,"장축";#N/A,#N/A,FALSE,"4WD"}</definedName>
    <definedName name="QA" localSheetId="0" hidden="1">{#N/A,#N/A,FALSE,"단축1";#N/A,#N/A,FALSE,"단축2";#N/A,#N/A,FALSE,"단축3";#N/A,#N/A,FALSE,"장축";#N/A,#N/A,FALSE,"4WD"}</definedName>
    <definedName name="QA" localSheetId="40" hidden="1">{#N/A,#N/A,FALSE,"단축1";#N/A,#N/A,FALSE,"단축2";#N/A,#N/A,FALSE,"단축3";#N/A,#N/A,FALSE,"장축";#N/A,#N/A,FALSE,"4WD"}</definedName>
    <definedName name="QA" hidden="1">{#N/A,#N/A,FALSE,"단축1";#N/A,#N/A,FALSE,"단축2";#N/A,#N/A,FALSE,"단축3";#N/A,#N/A,FALSE,"장축";#N/A,#N/A,FALSE,"4WD"}</definedName>
    <definedName name="QD" localSheetId="0" hidden="1">{#N/A,#N/A,FALSE,"단축1";#N/A,#N/A,FALSE,"단축2";#N/A,#N/A,FALSE,"단축3";#N/A,#N/A,FALSE,"장축";#N/A,#N/A,FALSE,"4WD"}</definedName>
    <definedName name="QD" localSheetId="40" hidden="1">{#N/A,#N/A,FALSE,"단축1";#N/A,#N/A,FALSE,"단축2";#N/A,#N/A,FALSE,"단축3";#N/A,#N/A,FALSE,"장축";#N/A,#N/A,FALSE,"4WD"}</definedName>
    <definedName name="QD" hidden="1">{#N/A,#N/A,FALSE,"단축1";#N/A,#N/A,FALSE,"단축2";#N/A,#N/A,FALSE,"단축3";#N/A,#N/A,FALSE,"장축";#N/A,#N/A,FALSE,"4WD"}</definedName>
    <definedName name="qltm" hidden="1">{#N/A,#N/A,TRUE,"Y생산";#N/A,#N/A,TRUE,"Y판매";#N/A,#N/A,TRUE,"Y총물량";#N/A,#N/A,TRUE,"Y능력";#N/A,#N/A,TRUE,"YKD"}</definedName>
    <definedName name="qlty" hidden="1">{#N/A,#N/A,TRUE,"Y생산";#N/A,#N/A,TRUE,"Y판매";#N/A,#N/A,TRUE,"Y총물량";#N/A,#N/A,TRUE,"Y능력";#N/A,#N/A,TRUE,"YKD"}</definedName>
    <definedName name="QNANS2" hidden="1">{#N/A,#N/A,FALSE,"단축1";#N/A,#N/A,FALSE,"단축2";#N/A,#N/A,FALSE,"단축3";#N/A,#N/A,FALSE,"장축";#N/A,#N/A,FALSE,"4WD"}</definedName>
    <definedName name="QQQ" hidden="1">{#N/A,#N/A,FALSE,"96 3월물량표";#N/A,#N/A,FALSE,"96 4월물량표";#N/A,#N/A,FALSE,"96 5월물량표"}</definedName>
    <definedName name="QQQAAASSS" hidden="1">{#N/A,#N/A,TRUE,"Y생산";#N/A,#N/A,TRUE,"Y판매";#N/A,#N/A,TRUE,"Y총물량";#N/A,#N/A,TRUE,"Y능력";#N/A,#N/A,TRUE,"YKD"}</definedName>
    <definedName name="QQQQ" localSheetId="0" hidden="1">{#N/A,#N/A,FALSE,"96 3월물량표";#N/A,#N/A,FALSE,"96 4월물량표";#N/A,#N/A,FALSE,"96 5월물량표"}</definedName>
    <definedName name="QQQQ" localSheetId="23" hidden="1">{#N/A,#N/A,FALSE,"96 3월물량표";#N/A,#N/A,FALSE,"96 4월물량표";#N/A,#N/A,FALSE,"96 5월물량표"}</definedName>
    <definedName name="QQQQ" localSheetId="30" hidden="1">{#N/A,#N/A,FALSE,"96 3월물량표";#N/A,#N/A,FALSE,"96 4월물량표";#N/A,#N/A,FALSE,"96 5월물량표"}</definedName>
    <definedName name="QQQQ" localSheetId="31" hidden="1">{#N/A,#N/A,FALSE,"96 3월물량표";#N/A,#N/A,FALSE,"96 4월물량표";#N/A,#N/A,FALSE,"96 5월물량표"}</definedName>
    <definedName name="QQQQ" localSheetId="19" hidden="1">{#N/A,#N/A,FALSE,"96 3월물량표";#N/A,#N/A,FALSE,"96 4월물량표";#N/A,#N/A,FALSE,"96 5월물량표"}</definedName>
    <definedName name="QQQQ" localSheetId="18" hidden="1">{#N/A,#N/A,FALSE,"96 3월물량표";#N/A,#N/A,FALSE,"96 4월물량표";#N/A,#N/A,FALSE,"96 5월물량표"}</definedName>
    <definedName name="QQQQ" localSheetId="17" hidden="1">{#N/A,#N/A,FALSE,"96 3월물량표";#N/A,#N/A,FALSE,"96 4월물량표";#N/A,#N/A,FALSE,"96 5월물량표"}</definedName>
    <definedName name="QQQQ" localSheetId="1" hidden="1">{#N/A,#N/A,FALSE,"96 3월물량표";#N/A,#N/A,FALSE,"96 4월물량표";#N/A,#N/A,FALSE,"96 5월물량표"}</definedName>
    <definedName name="QQQQ" localSheetId="27" hidden="1">{#N/A,#N/A,FALSE,"96 3월물량표";#N/A,#N/A,FALSE,"96 4월물량표";#N/A,#N/A,FALSE,"96 5월물량표"}</definedName>
    <definedName name="QQQQ" localSheetId="28" hidden="1">{#N/A,#N/A,FALSE,"96 3월물량표";#N/A,#N/A,FALSE,"96 4월물량표";#N/A,#N/A,FALSE,"96 5월물량표"}</definedName>
    <definedName name="QQQQ" localSheetId="26" hidden="1">{#N/A,#N/A,FALSE,"96 3월물량표";#N/A,#N/A,FALSE,"96 4월물량표";#N/A,#N/A,FALSE,"96 5월물량표"}</definedName>
    <definedName name="QQQQ" localSheetId="29" hidden="1">{#N/A,#N/A,FALSE,"96 3월물량표";#N/A,#N/A,FALSE,"96 4월물량표";#N/A,#N/A,FALSE,"96 5월물량표"}</definedName>
    <definedName name="QQQQ" localSheetId="37" hidden="1">{#N/A,#N/A,FALSE,"96 3월물량표";#N/A,#N/A,FALSE,"96 4월물량표";#N/A,#N/A,FALSE,"96 5월물량표"}</definedName>
    <definedName name="QQQQ" localSheetId="38" hidden="1">{#N/A,#N/A,FALSE,"96 3월물량표";#N/A,#N/A,FALSE,"96 4월물량표";#N/A,#N/A,FALSE,"96 5월물량표"}</definedName>
    <definedName name="QQQQ" localSheetId="39" hidden="1">{#N/A,#N/A,FALSE,"96 3월물량표";#N/A,#N/A,FALSE,"96 4월물량표";#N/A,#N/A,FALSE,"96 5월물량표"}</definedName>
    <definedName name="QQQQ" localSheetId="25" hidden="1">{#N/A,#N/A,FALSE,"96 3월물량표";#N/A,#N/A,FALSE,"96 4월물량표";#N/A,#N/A,FALSE,"96 5월물량표"}</definedName>
    <definedName name="QQQQ" localSheetId="10" hidden="1">{#N/A,#N/A,FALSE,"96 3월물량표";#N/A,#N/A,FALSE,"96 4월물량표";#N/A,#N/A,FALSE,"96 5월물량표"}</definedName>
    <definedName name="QQQQ" localSheetId="9" hidden="1">{#N/A,#N/A,FALSE,"96 3월물량표";#N/A,#N/A,FALSE,"96 4월물량표";#N/A,#N/A,FALSE,"96 5월물량표"}</definedName>
    <definedName name="QQQQ" localSheetId="24" hidden="1">{#N/A,#N/A,FALSE,"96 3월물량표";#N/A,#N/A,FALSE,"96 4월물량표";#N/A,#N/A,FALSE,"96 5월물량표"}</definedName>
    <definedName name="QQQQ" localSheetId="7" hidden="1">{#N/A,#N/A,FALSE,"96 3월물량표";#N/A,#N/A,FALSE,"96 4월물량표";#N/A,#N/A,FALSE,"96 5월물량표"}</definedName>
    <definedName name="QQQQ" localSheetId="6" hidden="1">{#N/A,#N/A,FALSE,"96 3월물량표";#N/A,#N/A,FALSE,"96 4월물량표";#N/A,#N/A,FALSE,"96 5월물량표"}</definedName>
    <definedName name="QQQQ" localSheetId="14" hidden="1">{#N/A,#N/A,FALSE,"96 3월물량표";#N/A,#N/A,FALSE,"96 4월물량표";#N/A,#N/A,FALSE,"96 5월물량표"}</definedName>
    <definedName name="QQQQ" localSheetId="15" hidden="1">{#N/A,#N/A,FALSE,"96 3월물량표";#N/A,#N/A,FALSE,"96 4월물량표";#N/A,#N/A,FALSE,"96 5월물량표"}</definedName>
    <definedName name="QQQQ" localSheetId="40" hidden="1">{#N/A,#N/A,FALSE,"96 3월물량표";#N/A,#N/A,FALSE,"96 4월물량표";#N/A,#N/A,FALSE,"96 5월물량표"}</definedName>
    <definedName name="QQQQ" localSheetId="13" hidden="1">{#N/A,#N/A,FALSE,"96 3월물량표";#N/A,#N/A,FALSE,"96 4월물량표";#N/A,#N/A,FALSE,"96 5월물량표"}</definedName>
    <definedName name="QQQQ" localSheetId="22" hidden="1">{#N/A,#N/A,FALSE,"96 3월물량표";#N/A,#N/A,FALSE,"96 4월물량표";#N/A,#N/A,FALSE,"96 5월물량표"}</definedName>
    <definedName name="QQQQ" localSheetId="32" hidden="1">{#N/A,#N/A,FALSE,"96 3월물량표";#N/A,#N/A,FALSE,"96 4월물량표";#N/A,#N/A,FALSE,"96 5월물량표"}</definedName>
    <definedName name="QQQQ" localSheetId="21" hidden="1">{#N/A,#N/A,FALSE,"96 3월물량표";#N/A,#N/A,FALSE,"96 4월물량표";#N/A,#N/A,FALSE,"96 5월물량표"}</definedName>
    <definedName name="QQQQ" localSheetId="4" hidden="1">{#N/A,#N/A,FALSE,"96 3월물량표";#N/A,#N/A,FALSE,"96 4월물량표";#N/A,#N/A,FALSE,"96 5월물량표"}</definedName>
    <definedName name="QQQQ" localSheetId="5" hidden="1">{#N/A,#N/A,FALSE,"96 3월물량표";#N/A,#N/A,FALSE,"96 4월물량표";#N/A,#N/A,FALSE,"96 5월물량표"}</definedName>
    <definedName name="QQQQ" localSheetId="3" hidden="1">{#N/A,#N/A,FALSE,"96 3월물량표";#N/A,#N/A,FALSE,"96 4월물량표";#N/A,#N/A,FALSE,"96 5월물량표"}</definedName>
    <definedName name="QQQQ" localSheetId="35" hidden="1">{#N/A,#N/A,FALSE,"96 3월물량표";#N/A,#N/A,FALSE,"96 4월물량표";#N/A,#N/A,FALSE,"96 5월물량표"}</definedName>
    <definedName name="QQQQ" localSheetId="34" hidden="1">{#N/A,#N/A,FALSE,"96 3월물량표";#N/A,#N/A,FALSE,"96 4월물량표";#N/A,#N/A,FALSE,"96 5월물량표"}</definedName>
    <definedName name="QQQQ" localSheetId="11" hidden="1">{#N/A,#N/A,FALSE,"96 3월물량표";#N/A,#N/A,FALSE,"96 4월물량표";#N/A,#N/A,FALSE,"96 5월물량표"}</definedName>
    <definedName name="QQQQ" localSheetId="16" hidden="1">{#N/A,#N/A,FALSE,"96 3월물량표";#N/A,#N/A,FALSE,"96 4월물량표";#N/A,#N/A,FALSE,"96 5월물량표"}</definedName>
    <definedName name="QQQQ" localSheetId="36" hidden="1">{#N/A,#N/A,FALSE,"96 3월물량표";#N/A,#N/A,FALSE,"96 4월물량표";#N/A,#N/A,FALSE,"96 5월물량표"}</definedName>
    <definedName name="QQQQ" localSheetId="8" hidden="1">{#N/A,#N/A,FALSE,"96 3월물량표";#N/A,#N/A,FALSE,"96 4월물량표";#N/A,#N/A,FALSE,"96 5월물량표"}</definedName>
    <definedName name="QQQQ" localSheetId="12" hidden="1">{#N/A,#N/A,FALSE,"96 3월물량표";#N/A,#N/A,FALSE,"96 4월물량표";#N/A,#N/A,FALSE,"96 5월물량표"}</definedName>
    <definedName name="QQQQ" localSheetId="20" hidden="1">{#N/A,#N/A,FALSE,"96 3월물량표";#N/A,#N/A,FALSE,"96 4월물량표";#N/A,#N/A,FALSE,"96 5월물량표"}</definedName>
    <definedName name="QQQQ" localSheetId="2" hidden="1">{#N/A,#N/A,FALSE,"96 3월물량표";#N/A,#N/A,FALSE,"96 4월물량표";#N/A,#N/A,FALSE,"96 5월물량표"}</definedName>
    <definedName name="QQQQ" localSheetId="33" hidden="1">{#N/A,#N/A,FALSE,"96 3월물량표";#N/A,#N/A,FALSE,"96 4월물량표";#N/A,#N/A,FALSE,"96 5월물량표"}</definedName>
    <definedName name="QQQQ" hidden="1">{#N/A,#N/A,FALSE,"96 3월물량표";#N/A,#N/A,FALSE,"96 4월물량표";#N/A,#N/A,FALSE,"96 5월물량표"}</definedName>
    <definedName name="QQQQQQQ" hidden="1">{#N/A,#N/A,TRUE,"Y생산";#N/A,#N/A,TRUE,"Y판매";#N/A,#N/A,TRUE,"Y총물량";#N/A,#N/A,TRUE,"Y능력";#N/A,#N/A,TRUE,"YKD"}</definedName>
    <definedName name="qqqqqqqqq" hidden="1">{#N/A,#N/A,TRUE,"Y생산";#N/A,#N/A,TRUE,"Y판매";#N/A,#N/A,TRUE,"Y총물량";#N/A,#N/A,TRUE,"Y능력";#N/A,#N/A,TRUE,"YKD"}</definedName>
    <definedName name="QS" localSheetId="0" hidden="1">{#N/A,#N/A,FALSE,"단축1";#N/A,#N/A,FALSE,"단축2";#N/A,#N/A,FALSE,"단축3";#N/A,#N/A,FALSE,"장축";#N/A,#N/A,FALSE,"4WD"}</definedName>
    <definedName name="QS" localSheetId="40" hidden="1">{#N/A,#N/A,FALSE,"단축1";#N/A,#N/A,FALSE,"단축2";#N/A,#N/A,FALSE,"단축3";#N/A,#N/A,FALSE,"장축";#N/A,#N/A,FALSE,"4WD"}</definedName>
    <definedName name="QS" hidden="1">{#N/A,#N/A,FALSE,"단축1";#N/A,#N/A,FALSE,"단축2";#N/A,#N/A,FALSE,"단축3";#N/A,#N/A,FALSE,"장축";#N/A,#N/A,FALSE,"4WD"}</definedName>
    <definedName name="qwe" localSheetId="0" hidden="1">{#N/A,#N/A,FALSE,"단축1";#N/A,#N/A,FALSE,"단축2";#N/A,#N/A,FALSE,"단축3";#N/A,#N/A,FALSE,"장축";#N/A,#N/A,FALSE,"4WD"}</definedName>
    <definedName name="qwe" localSheetId="40" hidden="1">{#N/A,#N/A,FALSE,"단축1";#N/A,#N/A,FALSE,"단축2";#N/A,#N/A,FALSE,"단축3";#N/A,#N/A,FALSE,"장축";#N/A,#N/A,FALSE,"4WD"}</definedName>
    <definedName name="qwe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ATTLE" hidden="1">{#N/A,#N/A,FALSE,"단축1";#N/A,#N/A,FALSE,"단축2";#N/A,#N/A,FALSE,"단축3";#N/A,#N/A,FALSE,"장축";#N/A,#N/A,FALSE,"4WD"}</definedName>
    <definedName name="RESISTOR" hidden="1">{#N/A,#N/A,FALSE,"단축1";#N/A,#N/A,FALSE,"단축2";#N/A,#N/A,FALSE,"단축3";#N/A,#N/A,FALSE,"장축";#N/A,#N/A,FALSE,"4WD"}</definedName>
    <definedName name="rkd" localSheetId="0" hidden="1">{#N/A,#N/A,FALSE,"단축1";#N/A,#N/A,FALSE,"단축2";#N/A,#N/A,FALSE,"단축3";#N/A,#N/A,FALSE,"장축";#N/A,#N/A,FALSE,"4WD"}</definedName>
    <definedName name="rkd" localSheetId="40" hidden="1">{#N/A,#N/A,FALSE,"단축1";#N/A,#N/A,FALSE,"단축2";#N/A,#N/A,FALSE,"단축3";#N/A,#N/A,FALSE,"장축";#N/A,#N/A,FALSE,"4WD"}</definedName>
    <definedName name="rkd" hidden="1">{#N/A,#N/A,FALSE,"단축1";#N/A,#N/A,FALSE,"단축2";#N/A,#N/A,FALSE,"단축3";#N/A,#N/A,FALSE,"장축";#N/A,#N/A,FALSE,"4WD"}</definedName>
    <definedName name="RLA" hidden="1">{#N/A,#N/A,TRUE,"Y생산";#N/A,#N/A,TRUE,"Y판매";#N/A,#N/A,TRUE,"Y총물량";#N/A,#N/A,TRUE,"Y능력";#N/A,#N/A,TRUE,"YKD"}</definedName>
    <definedName name="RR.BRAKE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RR" hidden="1">{#N/A,#N/A,FALSE,"단축1";#N/A,#N/A,FALSE,"단축2";#N/A,#N/A,FALSE,"단축3";#N/A,#N/A,FALSE,"장축";#N/A,#N/A,FALSE,"4WD"}</definedName>
    <definedName name="ryet" localSheetId="0" hidden="1">{#N/A,#N/A,FALSE,"단축1";#N/A,#N/A,FALSE,"단축2";#N/A,#N/A,FALSE,"단축3";#N/A,#N/A,FALSE,"장축";#N/A,#N/A,FALSE,"4WD"}</definedName>
    <definedName name="ryet" localSheetId="40" hidden="1">{#N/A,#N/A,FALSE,"단축1";#N/A,#N/A,FALSE,"단축2";#N/A,#N/A,FALSE,"단축3";#N/A,#N/A,FALSE,"장축";#N/A,#N/A,FALSE,"4WD"}</definedName>
    <definedName name="ryet" hidden="1">{#N/A,#N/A,FALSE,"단축1";#N/A,#N/A,FALSE,"단축2";#N/A,#N/A,FALSE,"단축3";#N/A,#N/A,FALSE,"장축";#N/A,#N/A,FALSE,"4WD"}</definedName>
    <definedName name="RYTWY" hidden="1">{#N/A,#N/A,FALSE,"단축1";#N/A,#N/A,FALSE,"단축2";#N/A,#N/A,FALSE,"단축3";#N/A,#N/A,FALSE,"장축";#N/A,#N/A,FALSE,"4WD"}</definedName>
    <definedName name="sayang" localSheetId="0" hidden="1">{#N/A,#N/A,FALSE,"단축1";#N/A,#N/A,FALSE,"단축2";#N/A,#N/A,FALSE,"단축3";#N/A,#N/A,FALSE,"장축";#N/A,#N/A,FALSE,"4WD"}</definedName>
    <definedName name="sayang" localSheetId="40" hidden="1">{#N/A,#N/A,FALSE,"단축1";#N/A,#N/A,FALSE,"단축2";#N/A,#N/A,FALSE,"단축3";#N/A,#N/A,FALSE,"장축";#N/A,#N/A,FALSE,"4WD"}</definedName>
    <definedName name="sayang" hidden="1">{#N/A,#N/A,FALSE,"단축1";#N/A,#N/A,FALSE,"단축2";#N/A,#N/A,FALSE,"단축3";#N/A,#N/A,FALSE,"장축";#N/A,#N/A,FALSE,"4WD"}</definedName>
    <definedName name="SA공수" hidden="1">{#N/A,#N/A,FALSE,"단축1";#N/A,#N/A,FALSE,"단축2";#N/A,#N/A,FALSE,"단축3";#N/A,#N/A,FALSE,"장축";#N/A,#N/A,FALSE,"4WD"}</definedName>
    <definedName name="SD" hidden="1">{#N/A,#N/A,FALSE,"단축1";#N/A,#N/A,FALSE,"단축2";#N/A,#N/A,FALSE,"단축3";#N/A,#N/A,FALSE,"장축";#N/A,#N/A,FALSE,"4WD"}</definedName>
    <definedName name="SDK" hidden="1">{#N/A,#N/A,FALSE,"단축1";#N/A,#N/A,FALSE,"단축2";#N/A,#N/A,FALSE,"단축3";#N/A,#N/A,FALSE,"장축";#N/A,#N/A,FALSE,"4WD"}</definedName>
    <definedName name="segment_lookup" localSheetId="0">#REF!</definedName>
    <definedName name="segment_lookup" localSheetId="23">#REF!</definedName>
    <definedName name="segment_lookup" localSheetId="31">#REF!</definedName>
    <definedName name="segment_lookup" localSheetId="19">#REF!</definedName>
    <definedName name="segment_lookup" localSheetId="18">#REF!</definedName>
    <definedName name="segment_lookup" localSheetId="17">#REF!</definedName>
    <definedName name="segment_lookup" localSheetId="1">#REF!</definedName>
    <definedName name="segment_lookup" localSheetId="27">#REF!</definedName>
    <definedName name="segment_lookup" localSheetId="28">#REF!</definedName>
    <definedName name="segment_lookup" localSheetId="26">#REF!</definedName>
    <definedName name="segment_lookup" localSheetId="29">#REF!</definedName>
    <definedName name="segment_lookup" localSheetId="37">#REF!</definedName>
    <definedName name="segment_lookup" localSheetId="38">#REF!</definedName>
    <definedName name="segment_lookup" localSheetId="39">#REF!</definedName>
    <definedName name="segment_lookup" localSheetId="25">#REF!</definedName>
    <definedName name="segment_lookup" localSheetId="10">#REF!</definedName>
    <definedName name="segment_lookup" localSheetId="9">#REF!</definedName>
    <definedName name="segment_lookup" localSheetId="24">#REF!</definedName>
    <definedName name="segment_lookup" localSheetId="7">#REF!</definedName>
    <definedName name="segment_lookup" localSheetId="6">#REF!</definedName>
    <definedName name="segment_lookup" localSheetId="14">#REF!</definedName>
    <definedName name="segment_lookup" localSheetId="15">#REF!</definedName>
    <definedName name="segment_lookup" localSheetId="40">#REF!</definedName>
    <definedName name="segment_lookup" localSheetId="13">#REF!</definedName>
    <definedName name="segment_lookup" localSheetId="22">#REF!</definedName>
    <definedName name="segment_lookup" localSheetId="32">#REF!</definedName>
    <definedName name="segment_lookup" localSheetId="21">#REF!</definedName>
    <definedName name="segment_lookup" localSheetId="4">#REF!</definedName>
    <definedName name="segment_lookup" localSheetId="5">#REF!</definedName>
    <definedName name="segment_lookup" localSheetId="3">#REF!</definedName>
    <definedName name="segment_lookup" localSheetId="35">#REF!</definedName>
    <definedName name="segment_lookup" localSheetId="34">#REF!</definedName>
    <definedName name="segment_lookup" localSheetId="11">#REF!</definedName>
    <definedName name="segment_lookup" localSheetId="16">#REF!</definedName>
    <definedName name="segment_lookup" localSheetId="36">#REF!</definedName>
    <definedName name="segment_lookup" localSheetId="8">#REF!</definedName>
    <definedName name="segment_lookup" localSheetId="12">#REF!</definedName>
    <definedName name="segment_lookup" localSheetId="20">#REF!</definedName>
    <definedName name="segment_lookup" localSheetId="2">#REF!</definedName>
    <definedName name="segment_lookup" localSheetId="33">#REF!</definedName>
    <definedName name="segment_lookup">#REF!</definedName>
    <definedName name="shi" localSheetId="0" hidden="1">{#N/A,#N/A,FALSE,"단축1";#N/A,#N/A,FALSE,"단축2";#N/A,#N/A,FALSE,"단축3";#N/A,#N/A,FALSE,"장축";#N/A,#N/A,FALSE,"4WD"}</definedName>
    <definedName name="shi" localSheetId="40" hidden="1">{#N/A,#N/A,FALSE,"단축1";#N/A,#N/A,FALSE,"단축2";#N/A,#N/A,FALSE,"단축3";#N/A,#N/A,FALSE,"장축";#N/A,#N/A,FALSE,"4WD"}</definedName>
    <definedName name="shi" hidden="1">{#N/A,#N/A,FALSE,"단축1";#N/A,#N/A,FALSE,"단축2";#N/A,#N/A,FALSE,"단축3";#N/A,#N/A,FALSE,"장축";#N/A,#N/A,FALSE,"4WD"}</definedName>
    <definedName name="shin" localSheetId="0" hidden="1">{#N/A,#N/A,FALSE,"단축1";#N/A,#N/A,FALSE,"단축2";#N/A,#N/A,FALSE,"단축3";#N/A,#N/A,FALSE,"장축";#N/A,#N/A,FALSE,"4WD"}</definedName>
    <definedName name="shin" localSheetId="40" hidden="1">{#N/A,#N/A,FALSE,"단축1";#N/A,#N/A,FALSE,"단축2";#N/A,#N/A,FALSE,"단축3";#N/A,#N/A,FALSE,"장축";#N/A,#N/A,FALSE,"4WD"}</definedName>
    <definedName name="shin" hidden="1">{#N/A,#N/A,FALSE,"단축1";#N/A,#N/A,FALSE,"단축2";#N/A,#N/A,FALSE,"단축3";#N/A,#N/A,FALSE,"장축";#N/A,#N/A,FALSE,"4WD"}</definedName>
    <definedName name="sjjf" localSheetId="0" hidden="1">{#N/A,#N/A,FALSE,"단축1";#N/A,#N/A,FALSE,"단축2";#N/A,#N/A,FALSE,"단축3";#N/A,#N/A,FALSE,"장축";#N/A,#N/A,FALSE,"4WD"}</definedName>
    <definedName name="sjjf" localSheetId="40" hidden="1">{#N/A,#N/A,FALSE,"단축1";#N/A,#N/A,FALSE,"단축2";#N/A,#N/A,FALSE,"단축3";#N/A,#N/A,FALSE,"장축";#N/A,#N/A,FALSE,"4WD"}</definedName>
    <definedName name="sjjf" hidden="1">{#N/A,#N/A,FALSE,"단축1";#N/A,#N/A,FALSE,"단축2";#N/A,#N/A,FALSE,"단축3";#N/A,#N/A,FALSE,"장축";#N/A,#N/A,FALSE,"4WD"}</definedName>
    <definedName name="sjk" localSheetId="0" hidden="1">{#N/A,#N/A,FALSE,"단축1";#N/A,#N/A,FALSE,"단축2";#N/A,#N/A,FALSE,"단축3";#N/A,#N/A,FALSE,"장축";#N/A,#N/A,FALSE,"4WD"}</definedName>
    <definedName name="sjk" localSheetId="40" hidden="1">{#N/A,#N/A,FALSE,"단축1";#N/A,#N/A,FALSE,"단축2";#N/A,#N/A,FALSE,"단축3";#N/A,#N/A,FALSE,"장축";#N/A,#N/A,FALSE,"4WD"}</definedName>
    <definedName name="sjk" hidden="1">{#N/A,#N/A,FALSE,"단축1";#N/A,#N/A,FALSE,"단축2";#N/A,#N/A,FALSE,"단축3";#N/A,#N/A,FALSE,"장축";#N/A,#N/A,FALSE,"4WD"}</definedName>
    <definedName name="SWF" localSheetId="0" hidden="1">{#N/A,#N/A,FALSE,"단축1";#N/A,#N/A,FALSE,"단축2";#N/A,#N/A,FALSE,"단축3";#N/A,#N/A,FALSE,"장축";#N/A,#N/A,FALSE,"4WD"}</definedName>
    <definedName name="SWF" localSheetId="40" hidden="1">{#N/A,#N/A,FALSE,"단축1";#N/A,#N/A,FALSE,"단축2";#N/A,#N/A,FALSE,"단축3";#N/A,#N/A,FALSE,"장축";#N/A,#N/A,FALSE,"4WD"}</definedName>
    <definedName name="SWF" hidden="1">{#N/A,#N/A,FALSE,"단축1";#N/A,#N/A,FALSE,"단축2";#N/A,#N/A,FALSE,"단축3";#N/A,#N/A,FALSE,"장축";#N/A,#N/A,FALSE,"4WD"}</definedName>
    <definedName name="t8d" hidden="1">{#N/A,#N/A,FALSE,"단축1";#N/A,#N/A,FALSE,"단축2";#N/A,#N/A,FALSE,"단축3";#N/A,#N/A,FALSE,"장축";#N/A,#N/A,FALSE,"4WD"}</definedName>
    <definedName name="tc" hidden="1">{#N/A,#N/A,FALSE,"단축1";#N/A,#N/A,FALSE,"단축2";#N/A,#N/A,FALSE,"단축3";#N/A,#N/A,FALSE,"장축";#N/A,#N/A,FALSE,"4WD"}</definedName>
    <definedName name="tci" hidden="1">{#N/A,#N/A,FALSE,"단축1";#N/A,#N/A,FALSE,"단축2";#N/A,#N/A,FALSE,"단축3";#N/A,#N/A,FALSE,"장축";#N/A,#N/A,FALSE,"4WD"}</definedName>
    <definedName name="test" localSheetId="0" hidden="1">{#N/A,#N/A,FALSE,"단축1";#N/A,#N/A,FALSE,"단축2";#N/A,#N/A,FALSE,"단축3";#N/A,#N/A,FALSE,"장축";#N/A,#N/A,FALSE,"4WD"}</definedName>
    <definedName name="test" localSheetId="40" hidden="1">{#N/A,#N/A,FALSE,"단축1";#N/A,#N/A,FALSE,"단축2";#N/A,#N/A,FALSE,"단축3";#N/A,#N/A,FALSE,"장축";#N/A,#N/A,FALSE,"4WD"}</definedName>
    <definedName name="test" hidden="1">{#N/A,#N/A,FALSE,"단축1";#N/A,#N/A,FALSE,"단축2";#N/A,#N/A,FALSE,"단축3";#N/A,#N/A,FALSE,"장축";#N/A,#N/A,FALSE,"4WD"}</definedName>
    <definedName name="TEWR" localSheetId="0" hidden="1">{#N/A,#N/A,TRUE,"Y생산";#N/A,#N/A,TRUE,"Y판매";#N/A,#N/A,TRUE,"Y총물량";#N/A,#N/A,TRUE,"Y능력";#N/A,#N/A,TRUE,"YKD"}</definedName>
    <definedName name="TEWR" localSheetId="23" hidden="1">{#N/A,#N/A,TRUE,"Y생산";#N/A,#N/A,TRUE,"Y판매";#N/A,#N/A,TRUE,"Y총물량";#N/A,#N/A,TRUE,"Y능력";#N/A,#N/A,TRUE,"YKD"}</definedName>
    <definedName name="TEWR" localSheetId="30" hidden="1">{#N/A,#N/A,TRUE,"Y생산";#N/A,#N/A,TRUE,"Y판매";#N/A,#N/A,TRUE,"Y총물량";#N/A,#N/A,TRUE,"Y능력";#N/A,#N/A,TRUE,"YKD"}</definedName>
    <definedName name="TEWR" localSheetId="31" hidden="1">{#N/A,#N/A,TRUE,"Y생산";#N/A,#N/A,TRUE,"Y판매";#N/A,#N/A,TRUE,"Y총물량";#N/A,#N/A,TRUE,"Y능력";#N/A,#N/A,TRUE,"YKD"}</definedName>
    <definedName name="TEWR" localSheetId="19" hidden="1">{#N/A,#N/A,TRUE,"Y생산";#N/A,#N/A,TRUE,"Y판매";#N/A,#N/A,TRUE,"Y총물량";#N/A,#N/A,TRUE,"Y능력";#N/A,#N/A,TRUE,"YKD"}</definedName>
    <definedName name="TEWR" localSheetId="18" hidden="1">{#N/A,#N/A,TRUE,"Y생산";#N/A,#N/A,TRUE,"Y판매";#N/A,#N/A,TRUE,"Y총물량";#N/A,#N/A,TRUE,"Y능력";#N/A,#N/A,TRUE,"YKD"}</definedName>
    <definedName name="TEWR" localSheetId="17" hidden="1">{#N/A,#N/A,TRUE,"Y생산";#N/A,#N/A,TRUE,"Y판매";#N/A,#N/A,TRUE,"Y총물량";#N/A,#N/A,TRUE,"Y능력";#N/A,#N/A,TRUE,"YKD"}</definedName>
    <definedName name="TEWR" localSheetId="1" hidden="1">{#N/A,#N/A,TRUE,"Y생산";#N/A,#N/A,TRUE,"Y판매";#N/A,#N/A,TRUE,"Y총물량";#N/A,#N/A,TRUE,"Y능력";#N/A,#N/A,TRUE,"YKD"}</definedName>
    <definedName name="TEWR" localSheetId="27" hidden="1">{#N/A,#N/A,TRUE,"Y생산";#N/A,#N/A,TRUE,"Y판매";#N/A,#N/A,TRUE,"Y총물량";#N/A,#N/A,TRUE,"Y능력";#N/A,#N/A,TRUE,"YKD"}</definedName>
    <definedName name="TEWR" localSheetId="28" hidden="1">{#N/A,#N/A,TRUE,"Y생산";#N/A,#N/A,TRUE,"Y판매";#N/A,#N/A,TRUE,"Y총물량";#N/A,#N/A,TRUE,"Y능력";#N/A,#N/A,TRUE,"YKD"}</definedName>
    <definedName name="TEWR" localSheetId="26" hidden="1">{#N/A,#N/A,TRUE,"Y생산";#N/A,#N/A,TRUE,"Y판매";#N/A,#N/A,TRUE,"Y총물량";#N/A,#N/A,TRUE,"Y능력";#N/A,#N/A,TRUE,"YKD"}</definedName>
    <definedName name="TEWR" localSheetId="29" hidden="1">{#N/A,#N/A,TRUE,"Y생산";#N/A,#N/A,TRUE,"Y판매";#N/A,#N/A,TRUE,"Y총물량";#N/A,#N/A,TRUE,"Y능력";#N/A,#N/A,TRUE,"YKD"}</definedName>
    <definedName name="TEWR" localSheetId="37" hidden="1">{#N/A,#N/A,TRUE,"Y생산";#N/A,#N/A,TRUE,"Y판매";#N/A,#N/A,TRUE,"Y총물량";#N/A,#N/A,TRUE,"Y능력";#N/A,#N/A,TRUE,"YKD"}</definedName>
    <definedName name="TEWR" localSheetId="38" hidden="1">{#N/A,#N/A,TRUE,"Y생산";#N/A,#N/A,TRUE,"Y판매";#N/A,#N/A,TRUE,"Y총물량";#N/A,#N/A,TRUE,"Y능력";#N/A,#N/A,TRUE,"YKD"}</definedName>
    <definedName name="TEWR" localSheetId="39" hidden="1">{#N/A,#N/A,TRUE,"Y생산";#N/A,#N/A,TRUE,"Y판매";#N/A,#N/A,TRUE,"Y총물량";#N/A,#N/A,TRUE,"Y능력";#N/A,#N/A,TRUE,"YKD"}</definedName>
    <definedName name="TEWR" localSheetId="25" hidden="1">{#N/A,#N/A,TRUE,"Y생산";#N/A,#N/A,TRUE,"Y판매";#N/A,#N/A,TRUE,"Y총물량";#N/A,#N/A,TRUE,"Y능력";#N/A,#N/A,TRUE,"YKD"}</definedName>
    <definedName name="TEWR" localSheetId="10" hidden="1">{#N/A,#N/A,TRUE,"Y생산";#N/A,#N/A,TRUE,"Y판매";#N/A,#N/A,TRUE,"Y총물량";#N/A,#N/A,TRUE,"Y능력";#N/A,#N/A,TRUE,"YKD"}</definedName>
    <definedName name="TEWR" localSheetId="9" hidden="1">{#N/A,#N/A,TRUE,"Y생산";#N/A,#N/A,TRUE,"Y판매";#N/A,#N/A,TRUE,"Y총물량";#N/A,#N/A,TRUE,"Y능력";#N/A,#N/A,TRUE,"YKD"}</definedName>
    <definedName name="TEWR" localSheetId="24" hidden="1">{#N/A,#N/A,TRUE,"Y생산";#N/A,#N/A,TRUE,"Y판매";#N/A,#N/A,TRUE,"Y총물량";#N/A,#N/A,TRUE,"Y능력";#N/A,#N/A,TRUE,"YKD"}</definedName>
    <definedName name="TEWR" localSheetId="7" hidden="1">{#N/A,#N/A,TRUE,"Y생산";#N/A,#N/A,TRUE,"Y판매";#N/A,#N/A,TRUE,"Y총물량";#N/A,#N/A,TRUE,"Y능력";#N/A,#N/A,TRUE,"YKD"}</definedName>
    <definedName name="TEWR" localSheetId="6" hidden="1">{#N/A,#N/A,TRUE,"Y생산";#N/A,#N/A,TRUE,"Y판매";#N/A,#N/A,TRUE,"Y총물량";#N/A,#N/A,TRUE,"Y능력";#N/A,#N/A,TRUE,"YKD"}</definedName>
    <definedName name="TEWR" localSheetId="14" hidden="1">{#N/A,#N/A,TRUE,"Y생산";#N/A,#N/A,TRUE,"Y판매";#N/A,#N/A,TRUE,"Y총물량";#N/A,#N/A,TRUE,"Y능력";#N/A,#N/A,TRUE,"YKD"}</definedName>
    <definedName name="TEWR" localSheetId="15" hidden="1">{#N/A,#N/A,TRUE,"Y생산";#N/A,#N/A,TRUE,"Y판매";#N/A,#N/A,TRUE,"Y총물량";#N/A,#N/A,TRUE,"Y능력";#N/A,#N/A,TRUE,"YKD"}</definedName>
    <definedName name="TEWR" localSheetId="40" hidden="1">{#N/A,#N/A,TRUE,"Y생산";#N/A,#N/A,TRUE,"Y판매";#N/A,#N/A,TRUE,"Y총물량";#N/A,#N/A,TRUE,"Y능력";#N/A,#N/A,TRUE,"YKD"}</definedName>
    <definedName name="TEWR" localSheetId="13" hidden="1">{#N/A,#N/A,TRUE,"Y생산";#N/A,#N/A,TRUE,"Y판매";#N/A,#N/A,TRUE,"Y총물량";#N/A,#N/A,TRUE,"Y능력";#N/A,#N/A,TRUE,"YKD"}</definedName>
    <definedName name="TEWR" localSheetId="22" hidden="1">{#N/A,#N/A,TRUE,"Y생산";#N/A,#N/A,TRUE,"Y판매";#N/A,#N/A,TRUE,"Y총물량";#N/A,#N/A,TRUE,"Y능력";#N/A,#N/A,TRUE,"YKD"}</definedName>
    <definedName name="TEWR" localSheetId="32" hidden="1">{#N/A,#N/A,TRUE,"Y생산";#N/A,#N/A,TRUE,"Y판매";#N/A,#N/A,TRUE,"Y총물량";#N/A,#N/A,TRUE,"Y능력";#N/A,#N/A,TRUE,"YKD"}</definedName>
    <definedName name="TEWR" localSheetId="21" hidden="1">{#N/A,#N/A,TRUE,"Y생산";#N/A,#N/A,TRUE,"Y판매";#N/A,#N/A,TRUE,"Y총물량";#N/A,#N/A,TRUE,"Y능력";#N/A,#N/A,TRUE,"YKD"}</definedName>
    <definedName name="TEWR" localSheetId="4" hidden="1">{#N/A,#N/A,TRUE,"Y생산";#N/A,#N/A,TRUE,"Y판매";#N/A,#N/A,TRUE,"Y총물량";#N/A,#N/A,TRUE,"Y능력";#N/A,#N/A,TRUE,"YKD"}</definedName>
    <definedName name="TEWR" localSheetId="5" hidden="1">{#N/A,#N/A,TRUE,"Y생산";#N/A,#N/A,TRUE,"Y판매";#N/A,#N/A,TRUE,"Y총물량";#N/A,#N/A,TRUE,"Y능력";#N/A,#N/A,TRUE,"YKD"}</definedName>
    <definedName name="TEWR" localSheetId="3" hidden="1">{#N/A,#N/A,TRUE,"Y생산";#N/A,#N/A,TRUE,"Y판매";#N/A,#N/A,TRUE,"Y총물량";#N/A,#N/A,TRUE,"Y능력";#N/A,#N/A,TRUE,"YKD"}</definedName>
    <definedName name="TEWR" localSheetId="35" hidden="1">{#N/A,#N/A,TRUE,"Y생산";#N/A,#N/A,TRUE,"Y판매";#N/A,#N/A,TRUE,"Y총물량";#N/A,#N/A,TRUE,"Y능력";#N/A,#N/A,TRUE,"YKD"}</definedName>
    <definedName name="TEWR" localSheetId="34" hidden="1">{#N/A,#N/A,TRUE,"Y생산";#N/A,#N/A,TRUE,"Y판매";#N/A,#N/A,TRUE,"Y총물량";#N/A,#N/A,TRUE,"Y능력";#N/A,#N/A,TRUE,"YKD"}</definedName>
    <definedName name="TEWR" localSheetId="11" hidden="1">{#N/A,#N/A,TRUE,"Y생산";#N/A,#N/A,TRUE,"Y판매";#N/A,#N/A,TRUE,"Y총물량";#N/A,#N/A,TRUE,"Y능력";#N/A,#N/A,TRUE,"YKD"}</definedName>
    <definedName name="TEWR" localSheetId="16" hidden="1">{#N/A,#N/A,TRUE,"Y생산";#N/A,#N/A,TRUE,"Y판매";#N/A,#N/A,TRUE,"Y총물량";#N/A,#N/A,TRUE,"Y능력";#N/A,#N/A,TRUE,"YKD"}</definedName>
    <definedName name="TEWR" localSheetId="36" hidden="1">{#N/A,#N/A,TRUE,"Y생산";#N/A,#N/A,TRUE,"Y판매";#N/A,#N/A,TRUE,"Y총물량";#N/A,#N/A,TRUE,"Y능력";#N/A,#N/A,TRUE,"YKD"}</definedName>
    <definedName name="TEWR" localSheetId="8" hidden="1">{#N/A,#N/A,TRUE,"Y생산";#N/A,#N/A,TRUE,"Y판매";#N/A,#N/A,TRUE,"Y총물량";#N/A,#N/A,TRUE,"Y능력";#N/A,#N/A,TRUE,"YKD"}</definedName>
    <definedName name="TEWR" localSheetId="12" hidden="1">{#N/A,#N/A,TRUE,"Y생산";#N/A,#N/A,TRUE,"Y판매";#N/A,#N/A,TRUE,"Y총물량";#N/A,#N/A,TRUE,"Y능력";#N/A,#N/A,TRUE,"YKD"}</definedName>
    <definedName name="TEWR" localSheetId="20" hidden="1">{#N/A,#N/A,TRUE,"Y생산";#N/A,#N/A,TRUE,"Y판매";#N/A,#N/A,TRUE,"Y총물량";#N/A,#N/A,TRUE,"Y능력";#N/A,#N/A,TRUE,"YKD"}</definedName>
    <definedName name="TEWR" localSheetId="2" hidden="1">{#N/A,#N/A,TRUE,"Y생산";#N/A,#N/A,TRUE,"Y판매";#N/A,#N/A,TRUE,"Y총물량";#N/A,#N/A,TRUE,"Y능력";#N/A,#N/A,TRUE,"YKD"}</definedName>
    <definedName name="TEWR" localSheetId="33" hidden="1">{#N/A,#N/A,TRUE,"Y생산";#N/A,#N/A,TRUE,"Y판매";#N/A,#N/A,TRUE,"Y총물량";#N/A,#N/A,TRUE,"Y능력";#N/A,#N/A,TRUE,"YKD"}</definedName>
    <definedName name="TEWR" hidden="1">{#N/A,#N/A,TRUE,"Y생산";#N/A,#N/A,TRUE,"Y판매";#N/A,#N/A,TRUE,"Y총물량";#N/A,#N/A,TRUE,"Y능력";#N/A,#N/A,TRUE,"YKD"}</definedName>
    <definedName name="THEME2" hidden="1">{#N/A,#N/A,FALSE,"96 3월물량표";#N/A,#N/A,FALSE,"96 4월물량표";#N/A,#N/A,FALSE,"96 5월물량표"}</definedName>
    <definedName name="TORSION" hidden="1">{#N/A,#N/A,FALSE,"단축1";#N/A,#N/A,FALSE,"단축2";#N/A,#N/A,FALSE,"단축3";#N/A,#N/A,FALSE,"장축";#N/A,#N/A,FALSE,"4WD"}</definedName>
    <definedName name="TTT" hidden="1">{#N/A,#N/A,FALSE,"단축1";#N/A,#N/A,FALSE,"단축2";#N/A,#N/A,FALSE,"단축3";#N/A,#N/A,FALSE,"장축";#N/A,#N/A,FALSE,"4WD"}</definedName>
    <definedName name="TTTT" hidden="1">{#N/A,#N/A,FALSE,"단축1";#N/A,#N/A,FALSE,"단축2";#N/A,#N/A,FALSE,"단축3";#N/A,#N/A,FALSE,"장축";#N/A,#N/A,FALSE,"4WD"}</definedName>
    <definedName name="TTTTTTT" hidden="1">{#N/A,#N/A,FALSE,"단축1";#N/A,#N/A,FALSE,"단축2";#N/A,#N/A,FALSE,"단축3";#N/A,#N/A,FALSE,"장축";#N/A,#N/A,FALSE,"4WD"}</definedName>
    <definedName name="UYTRC" hidden="1">{#N/A,#N/A,FALSE,"단축1";#N/A,#N/A,FALSE,"단축2";#N/A,#N/A,FALSE,"단축3";#N/A,#N/A,FALSE,"장축";#N/A,#N/A,FALSE,"4WD"}</definedName>
    <definedName name="VOLUME_Fleet_Volume">#REF!</definedName>
    <definedName name="VOLUME_Retail_Volume" localSheetId="40">#REF!</definedName>
    <definedName name="VOLUME_Retail_Volume">#REF!</definedName>
    <definedName name="WEARF" hidden="1">{#N/A,#N/A,TRUE,"Y생산";#N/A,#N/A,TRUE,"Y판매";#N/A,#N/A,TRUE,"Y총물량";#N/A,#N/A,TRUE,"Y능력";#N/A,#N/A,TRUE,"YKD"}</definedName>
    <definedName name="wh" localSheetId="0" hidden="1">{#N/A,#N/A,FALSE,"단축1";#N/A,#N/A,FALSE,"단축2";#N/A,#N/A,FALSE,"단축3";#N/A,#N/A,FALSE,"장축";#N/A,#N/A,FALSE,"4WD"}</definedName>
    <definedName name="wh" localSheetId="40" hidden="1">{#N/A,#N/A,FALSE,"단축1";#N/A,#N/A,FALSE,"단축2";#N/A,#N/A,FALSE,"단축3";#N/A,#N/A,FALSE,"장축";#N/A,#N/A,FALSE,"4WD"}</definedName>
    <definedName name="wh" hidden="1">{#N/A,#N/A,FALSE,"단축1";#N/A,#N/A,FALSE,"단축2";#N/A,#N/A,FALSE,"단축3";#N/A,#N/A,FALSE,"장축";#N/A,#N/A,FALSE,"4WD"}</definedName>
    <definedName name="wjdwlswlswlslwlsl" hidden="1">{#N/A,#N/A,TRUE,"Y생산";#N/A,#N/A,TRUE,"Y판매";#N/A,#N/A,TRUE,"Y총물량";#N/A,#N/A,TRUE,"Y능력";#N/A,#N/A,TRUE,"YKD"}</definedName>
    <definedName name="WJSWKD" hidden="1">{#N/A,#N/A,FALSE,"단축1";#N/A,#N/A,FALSE,"단축2";#N/A,#N/A,FALSE,"단축3";#N/A,#N/A,FALSE,"장축";#N/A,#N/A,FALSE,"4WD"}</definedName>
    <definedName name="wkworhgk" hidden="1">{#N/A,#N/A,TRUE,"Y생산";#N/A,#N/A,TRUE,"Y판매";#N/A,#N/A,TRUE,"Y총물량";#N/A,#N/A,TRUE,"Y능력";#N/A,#N/A,TRUE,"YKD"}</definedName>
    <definedName name="wnd" hidden="1">{#N/A,#N/A,TRUE,"Y생산";#N/A,#N/A,TRUE,"Y판매";#N/A,#N/A,TRUE,"Y총물량";#N/A,#N/A,TRUE,"Y능력";#N/A,#N/A,TRUE,"YKD"}</definedName>
    <definedName name="wrn.345." localSheetId="0" hidden="1">{#N/A,#N/A,FALSE,"96 3월물량표";#N/A,#N/A,FALSE,"96 4월물량표";#N/A,#N/A,FALSE,"96 5월물량표"}</definedName>
    <definedName name="wrn.345." localSheetId="23" hidden="1">{#N/A,#N/A,FALSE,"96 3월물량표";#N/A,#N/A,FALSE,"96 4월물량표";#N/A,#N/A,FALSE,"96 5월물량표"}</definedName>
    <definedName name="wrn.345." localSheetId="30" hidden="1">{#N/A,#N/A,FALSE,"96 3월물량표";#N/A,#N/A,FALSE,"96 4월물량표";#N/A,#N/A,FALSE,"96 5월물량표"}</definedName>
    <definedName name="wrn.345." localSheetId="31" hidden="1">{#N/A,#N/A,FALSE,"96 3월물량표";#N/A,#N/A,FALSE,"96 4월물량표";#N/A,#N/A,FALSE,"96 5월물량표"}</definedName>
    <definedName name="wrn.345." localSheetId="19" hidden="1">{#N/A,#N/A,FALSE,"96 3월물량표";#N/A,#N/A,FALSE,"96 4월물량표";#N/A,#N/A,FALSE,"96 5월물량표"}</definedName>
    <definedName name="wrn.345." localSheetId="18" hidden="1">{#N/A,#N/A,FALSE,"96 3월물량표";#N/A,#N/A,FALSE,"96 4월물량표";#N/A,#N/A,FALSE,"96 5월물량표"}</definedName>
    <definedName name="wrn.345." localSheetId="17" hidden="1">{#N/A,#N/A,FALSE,"96 3월물량표";#N/A,#N/A,FALSE,"96 4월물량표";#N/A,#N/A,FALSE,"96 5월물량표"}</definedName>
    <definedName name="wrn.345." localSheetId="1" hidden="1">{#N/A,#N/A,FALSE,"96 3월물량표";#N/A,#N/A,FALSE,"96 4월물량표";#N/A,#N/A,FALSE,"96 5월물량표"}</definedName>
    <definedName name="wrn.345." localSheetId="27" hidden="1">{#N/A,#N/A,FALSE,"96 3월물량표";#N/A,#N/A,FALSE,"96 4월물량표";#N/A,#N/A,FALSE,"96 5월물량표"}</definedName>
    <definedName name="wrn.345." localSheetId="28" hidden="1">{#N/A,#N/A,FALSE,"96 3월물량표";#N/A,#N/A,FALSE,"96 4월물량표";#N/A,#N/A,FALSE,"96 5월물량표"}</definedName>
    <definedName name="wrn.345." localSheetId="26" hidden="1">{#N/A,#N/A,FALSE,"96 3월물량표";#N/A,#N/A,FALSE,"96 4월물량표";#N/A,#N/A,FALSE,"96 5월물량표"}</definedName>
    <definedName name="wrn.345." localSheetId="29" hidden="1">{#N/A,#N/A,FALSE,"96 3월물량표";#N/A,#N/A,FALSE,"96 4월물량표";#N/A,#N/A,FALSE,"96 5월물량표"}</definedName>
    <definedName name="wrn.345." localSheetId="37" hidden="1">{#N/A,#N/A,FALSE,"96 3월물량표";#N/A,#N/A,FALSE,"96 4월물량표";#N/A,#N/A,FALSE,"96 5월물량표"}</definedName>
    <definedName name="wrn.345." localSheetId="38" hidden="1">{#N/A,#N/A,FALSE,"96 3월물량표";#N/A,#N/A,FALSE,"96 4월물량표";#N/A,#N/A,FALSE,"96 5월물량표"}</definedName>
    <definedName name="wrn.345." localSheetId="39" hidden="1">{#N/A,#N/A,FALSE,"96 3월물량표";#N/A,#N/A,FALSE,"96 4월물량표";#N/A,#N/A,FALSE,"96 5월물량표"}</definedName>
    <definedName name="wrn.345." localSheetId="25" hidden="1">{#N/A,#N/A,FALSE,"96 3월물량표";#N/A,#N/A,FALSE,"96 4월물량표";#N/A,#N/A,FALSE,"96 5월물량표"}</definedName>
    <definedName name="wrn.345." localSheetId="10" hidden="1">{#N/A,#N/A,FALSE,"96 3월물량표";#N/A,#N/A,FALSE,"96 4월물량표";#N/A,#N/A,FALSE,"96 5월물량표"}</definedName>
    <definedName name="wrn.345." localSheetId="9" hidden="1">{#N/A,#N/A,FALSE,"96 3월물량표";#N/A,#N/A,FALSE,"96 4월물량표";#N/A,#N/A,FALSE,"96 5월물량표"}</definedName>
    <definedName name="wrn.345." localSheetId="24" hidden="1">{#N/A,#N/A,FALSE,"96 3월물량표";#N/A,#N/A,FALSE,"96 4월물량표";#N/A,#N/A,FALSE,"96 5월물량표"}</definedName>
    <definedName name="wrn.345." localSheetId="7" hidden="1">{#N/A,#N/A,FALSE,"96 3월물량표";#N/A,#N/A,FALSE,"96 4월물량표";#N/A,#N/A,FALSE,"96 5월물량표"}</definedName>
    <definedName name="wrn.345." localSheetId="6" hidden="1">{#N/A,#N/A,FALSE,"96 3월물량표";#N/A,#N/A,FALSE,"96 4월물량표";#N/A,#N/A,FALSE,"96 5월물량표"}</definedName>
    <definedName name="wrn.345." localSheetId="14" hidden="1">{#N/A,#N/A,FALSE,"96 3월물량표";#N/A,#N/A,FALSE,"96 4월물량표";#N/A,#N/A,FALSE,"96 5월물량표"}</definedName>
    <definedName name="wrn.345." localSheetId="15" hidden="1">{#N/A,#N/A,FALSE,"96 3월물량표";#N/A,#N/A,FALSE,"96 4월물량표";#N/A,#N/A,FALSE,"96 5월물량표"}</definedName>
    <definedName name="wrn.345." localSheetId="40" hidden="1">{#N/A,#N/A,FALSE,"96 3월물량표";#N/A,#N/A,FALSE,"96 4월물량표";#N/A,#N/A,FALSE,"96 5월물량표"}</definedName>
    <definedName name="wrn.345." localSheetId="13" hidden="1">{#N/A,#N/A,FALSE,"96 3월물량표";#N/A,#N/A,FALSE,"96 4월물량표";#N/A,#N/A,FALSE,"96 5월물량표"}</definedName>
    <definedName name="wrn.345." localSheetId="22" hidden="1">{#N/A,#N/A,FALSE,"96 3월물량표";#N/A,#N/A,FALSE,"96 4월물량표";#N/A,#N/A,FALSE,"96 5월물량표"}</definedName>
    <definedName name="wrn.345." localSheetId="32" hidden="1">{#N/A,#N/A,FALSE,"96 3월물량표";#N/A,#N/A,FALSE,"96 4월물량표";#N/A,#N/A,FALSE,"96 5월물량표"}</definedName>
    <definedName name="wrn.345." localSheetId="21" hidden="1">{#N/A,#N/A,FALSE,"96 3월물량표";#N/A,#N/A,FALSE,"96 4월물량표";#N/A,#N/A,FALSE,"96 5월물량표"}</definedName>
    <definedName name="wrn.345." localSheetId="4" hidden="1">{#N/A,#N/A,FALSE,"96 3월물량표";#N/A,#N/A,FALSE,"96 4월물량표";#N/A,#N/A,FALSE,"96 5월물량표"}</definedName>
    <definedName name="wrn.345." localSheetId="5" hidden="1">{#N/A,#N/A,FALSE,"96 3월물량표";#N/A,#N/A,FALSE,"96 4월물량표";#N/A,#N/A,FALSE,"96 5월물량표"}</definedName>
    <definedName name="wrn.345." localSheetId="3" hidden="1">{#N/A,#N/A,FALSE,"96 3월물량표";#N/A,#N/A,FALSE,"96 4월물량표";#N/A,#N/A,FALSE,"96 5월물량표"}</definedName>
    <definedName name="wrn.345." localSheetId="35" hidden="1">{#N/A,#N/A,FALSE,"96 3월물량표";#N/A,#N/A,FALSE,"96 4월물량표";#N/A,#N/A,FALSE,"96 5월물량표"}</definedName>
    <definedName name="wrn.345." localSheetId="34" hidden="1">{#N/A,#N/A,FALSE,"96 3월물량표";#N/A,#N/A,FALSE,"96 4월물량표";#N/A,#N/A,FALSE,"96 5월물량표"}</definedName>
    <definedName name="wrn.345." localSheetId="11" hidden="1">{#N/A,#N/A,FALSE,"96 3월물량표";#N/A,#N/A,FALSE,"96 4월물량표";#N/A,#N/A,FALSE,"96 5월물량표"}</definedName>
    <definedName name="wrn.345." localSheetId="16" hidden="1">{#N/A,#N/A,FALSE,"96 3월물량표";#N/A,#N/A,FALSE,"96 4월물량표";#N/A,#N/A,FALSE,"96 5월물량표"}</definedName>
    <definedName name="wrn.345." localSheetId="36" hidden="1">{#N/A,#N/A,FALSE,"96 3월물량표";#N/A,#N/A,FALSE,"96 4월물량표";#N/A,#N/A,FALSE,"96 5월물량표"}</definedName>
    <definedName name="wrn.345." localSheetId="8" hidden="1">{#N/A,#N/A,FALSE,"96 3월물량표";#N/A,#N/A,FALSE,"96 4월물량표";#N/A,#N/A,FALSE,"96 5월물량표"}</definedName>
    <definedName name="wrn.345." localSheetId="12" hidden="1">{#N/A,#N/A,FALSE,"96 3월물량표";#N/A,#N/A,FALSE,"96 4월물량표";#N/A,#N/A,FALSE,"96 5월물량표"}</definedName>
    <definedName name="wrn.345." localSheetId="20" hidden="1">{#N/A,#N/A,FALSE,"96 3월물량표";#N/A,#N/A,FALSE,"96 4월물량표";#N/A,#N/A,FALSE,"96 5월물량표"}</definedName>
    <definedName name="wrn.345." localSheetId="2" hidden="1">{#N/A,#N/A,FALSE,"96 3월물량표";#N/A,#N/A,FALSE,"96 4월물량표";#N/A,#N/A,FALSE,"96 5월물량표"}</definedName>
    <definedName name="wrn.345." localSheetId="33" hidden="1">{#N/A,#N/A,FALSE,"96 3월물량표";#N/A,#N/A,FALSE,"96 4월물량표";#N/A,#N/A,FALSE,"96 5월물량표"}</definedName>
    <definedName name="wrn.345." hidden="1">{#N/A,#N/A,FALSE,"96 3월물량표";#N/A,#N/A,FALSE,"96 4월물량표";#N/A,#N/A,FALSE,"96 5월물량표"}</definedName>
    <definedName name="wrn.AuºIAI¼a." localSheetId="0" hidden="1">{#N/A,#N/A,FALSE,"´UA";#N/A,#N/A,FALSE,"´UA";#N/A,#N/A,FALSE,"´UA";#N/A,#N/A,FALSE,"Aa";#N/A,#N/A,FALSE,"4WD"}</definedName>
    <definedName name="wrn.AuºIAI¼a." localSheetId="40" hidden="1">{#N/A,#N/A,FALSE,"´UA";#N/A,#N/A,FALSE,"´UA";#N/A,#N/A,FALSE,"´UA";#N/A,#N/A,FALSE,"Aa";#N/A,#N/A,FALSE,"4WD"}</definedName>
    <definedName name="wrn.AuºIAI¼a." hidden="1">{#N/A,#N/A,FALSE,"´UA";#N/A,#N/A,FALSE,"´UA";#N/A,#N/A,FALSE,"´UA";#N/A,#N/A,FALSE,"Aa";#N/A,#N/A,FALSE,"4WD"}</definedName>
    <definedName name="wrn.EM." hidden="1">{#N/A,#N/A,FALSE,"전제";#N/A,#N/A,FALSE,"표지";#N/A,#N/A,FALSE,"6D16";#N/A,#N/A,FALSE,"6D22";#N/A,#N/A,FALSE,"6D22-T";#N/A,#N/A,FALSE,"Q-DEG";#N/A,#N/A,FALSE,"총손";#N/A,#N/A,FALSE,"대당";#N/A,#N/A,FALSE,"가공비"}</definedName>
    <definedName name="wrn.Margin._.Reports." localSheetId="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rgin._.Reports." localSheetId="4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rgin._.Reports.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y._.Print." localSheetId="0" hidden="1">{"#2 Incytd2004 May View",#N/A,FALSE,"#2 Incytd2004"}</definedName>
    <definedName name="wrn.May._.Print." localSheetId="40" hidden="1">{"#2 Incytd2004 May View",#N/A,FALSE,"#2 Incytd2004"}</definedName>
    <definedName name="wrn.May._.Print." hidden="1">{"#2 Incytd2004 May View",#N/A,FALSE,"#2 Incytd2004"}</definedName>
    <definedName name="wrn.print._.pricing." localSheetId="0" hidden="1">{#N/A,#N/A,FALSE,"97 Accord";#N/A,#N/A,FALSE,"97 Civic";#N/A,#N/A,FALSE,"97 Integra";#N/A,#N/A,FALSE,"97tlseries";#N/A,#N/A,FALSE,"97RL's";#N/A,#N/A,FALSE,"97SLX";#N/A,#N/A,FALSE,"97ODYSSEY";#N/A,#N/A,FALSE,"97Passports"}</definedName>
    <definedName name="wrn.print._.pricing." localSheetId="40" hidden="1">{#N/A,#N/A,FALSE,"97 Accord";#N/A,#N/A,FALSE,"97 Civic";#N/A,#N/A,FALSE,"97 Integra";#N/A,#N/A,FALSE,"97tlseries";#N/A,#N/A,FALSE,"97RL's";#N/A,#N/A,FALSE,"97SLX";#N/A,#N/A,FALSE,"97ODYSSEY";#N/A,#N/A,FALSE,"97Passports"}</definedName>
    <definedName name="wrn.print._.pricing." hidden="1">{#N/A,#N/A,FALSE,"97 Accord";#N/A,#N/A,FALSE,"97 Civic";#N/A,#N/A,FALSE,"97 Integra";#N/A,#N/A,FALSE,"97tlseries";#N/A,#N/A,FALSE,"97RL's";#N/A,#N/A,FALSE,"97SLX";#N/A,#N/A,FALSE,"97ODYSSEY";#N/A,#N/A,FALSE,"97Passports"}</definedName>
    <definedName name="wrn.PROGRAMS." localSheetId="0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PROGRAMS." localSheetId="40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PROGRAMS.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su." hidden="1">{#N/A,#N/A,FALSE,"표지";#N/A,#N/A,FALSE,"전제";#N/A,#N/A,FALSE,"손익-자 (2)";#N/A,#N/A,FALSE,"손익-자";#N/A,#N/A,FALSE,"손익-마 (2)";#N/A,#N/A,FALSE,"손익-마";#N/A,#N/A,FALSE,"총손최종"}</definedName>
    <definedName name="wrn.tou구매." localSheetId="0" hidden="1">{#N/A,#N/A,FALSE,"견적대비-2"}</definedName>
    <definedName name="wrn.tou구매." localSheetId="40" hidden="1">{#N/A,#N/A,FALSE,"견적대비-2"}</definedName>
    <definedName name="wrn.tou구매." hidden="1">{#N/A,#N/A,FALSE,"견적대비-2"}</definedName>
    <definedName name="wrn.VT수익성._.FULL._.SET.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wrn.www.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wrn.Y차._.종합." localSheetId="0" hidden="1">{#N/A,#N/A,TRUE,"Y생산";#N/A,#N/A,TRUE,"Y판매";#N/A,#N/A,TRUE,"Y총물량";#N/A,#N/A,TRUE,"Y능력";#N/A,#N/A,TRUE,"YKD"}</definedName>
    <definedName name="wrn.Y차._.종합." localSheetId="23" hidden="1">{#N/A,#N/A,TRUE,"Y생산";#N/A,#N/A,TRUE,"Y판매";#N/A,#N/A,TRUE,"Y총물량";#N/A,#N/A,TRUE,"Y능력";#N/A,#N/A,TRUE,"YKD"}</definedName>
    <definedName name="wrn.Y차._.종합." localSheetId="30" hidden="1">{#N/A,#N/A,TRUE,"Y생산";#N/A,#N/A,TRUE,"Y판매";#N/A,#N/A,TRUE,"Y총물량";#N/A,#N/A,TRUE,"Y능력";#N/A,#N/A,TRUE,"YKD"}</definedName>
    <definedName name="wrn.Y차._.종합." localSheetId="31" hidden="1">{#N/A,#N/A,TRUE,"Y생산";#N/A,#N/A,TRUE,"Y판매";#N/A,#N/A,TRUE,"Y총물량";#N/A,#N/A,TRUE,"Y능력";#N/A,#N/A,TRUE,"YKD"}</definedName>
    <definedName name="wrn.Y차._.종합." localSheetId="19" hidden="1">{#N/A,#N/A,TRUE,"Y생산";#N/A,#N/A,TRUE,"Y판매";#N/A,#N/A,TRUE,"Y총물량";#N/A,#N/A,TRUE,"Y능력";#N/A,#N/A,TRUE,"YKD"}</definedName>
    <definedName name="wrn.Y차._.종합." localSheetId="18" hidden="1">{#N/A,#N/A,TRUE,"Y생산";#N/A,#N/A,TRUE,"Y판매";#N/A,#N/A,TRUE,"Y총물량";#N/A,#N/A,TRUE,"Y능력";#N/A,#N/A,TRUE,"YKD"}</definedName>
    <definedName name="wrn.Y차._.종합." localSheetId="17" hidden="1">{#N/A,#N/A,TRUE,"Y생산";#N/A,#N/A,TRUE,"Y판매";#N/A,#N/A,TRUE,"Y총물량";#N/A,#N/A,TRUE,"Y능력";#N/A,#N/A,TRUE,"YKD"}</definedName>
    <definedName name="wrn.Y차._.종합." localSheetId="1" hidden="1">{#N/A,#N/A,TRUE,"Y생산";#N/A,#N/A,TRUE,"Y판매";#N/A,#N/A,TRUE,"Y총물량";#N/A,#N/A,TRUE,"Y능력";#N/A,#N/A,TRUE,"YKD"}</definedName>
    <definedName name="wrn.Y차._.종합." localSheetId="27" hidden="1">{#N/A,#N/A,TRUE,"Y생산";#N/A,#N/A,TRUE,"Y판매";#N/A,#N/A,TRUE,"Y총물량";#N/A,#N/A,TRUE,"Y능력";#N/A,#N/A,TRUE,"YKD"}</definedName>
    <definedName name="wrn.Y차._.종합." localSheetId="28" hidden="1">{#N/A,#N/A,TRUE,"Y생산";#N/A,#N/A,TRUE,"Y판매";#N/A,#N/A,TRUE,"Y총물량";#N/A,#N/A,TRUE,"Y능력";#N/A,#N/A,TRUE,"YKD"}</definedName>
    <definedName name="wrn.Y차._.종합." localSheetId="26" hidden="1">{#N/A,#N/A,TRUE,"Y생산";#N/A,#N/A,TRUE,"Y판매";#N/A,#N/A,TRUE,"Y총물량";#N/A,#N/A,TRUE,"Y능력";#N/A,#N/A,TRUE,"YKD"}</definedName>
    <definedName name="wrn.Y차._.종합." localSheetId="29" hidden="1">{#N/A,#N/A,TRUE,"Y생산";#N/A,#N/A,TRUE,"Y판매";#N/A,#N/A,TRUE,"Y총물량";#N/A,#N/A,TRUE,"Y능력";#N/A,#N/A,TRUE,"YKD"}</definedName>
    <definedName name="wrn.Y차._.종합." localSheetId="37" hidden="1">{#N/A,#N/A,TRUE,"Y생산";#N/A,#N/A,TRUE,"Y판매";#N/A,#N/A,TRUE,"Y총물량";#N/A,#N/A,TRUE,"Y능력";#N/A,#N/A,TRUE,"YKD"}</definedName>
    <definedName name="wrn.Y차._.종합." localSheetId="38" hidden="1">{#N/A,#N/A,TRUE,"Y생산";#N/A,#N/A,TRUE,"Y판매";#N/A,#N/A,TRUE,"Y총물량";#N/A,#N/A,TRUE,"Y능력";#N/A,#N/A,TRUE,"YKD"}</definedName>
    <definedName name="wrn.Y차._.종합." localSheetId="39" hidden="1">{#N/A,#N/A,TRUE,"Y생산";#N/A,#N/A,TRUE,"Y판매";#N/A,#N/A,TRUE,"Y총물량";#N/A,#N/A,TRUE,"Y능력";#N/A,#N/A,TRUE,"YKD"}</definedName>
    <definedName name="wrn.Y차._.종합." localSheetId="25" hidden="1">{#N/A,#N/A,TRUE,"Y생산";#N/A,#N/A,TRUE,"Y판매";#N/A,#N/A,TRUE,"Y총물량";#N/A,#N/A,TRUE,"Y능력";#N/A,#N/A,TRUE,"YKD"}</definedName>
    <definedName name="wrn.Y차._.종합." localSheetId="10" hidden="1">{#N/A,#N/A,TRUE,"Y생산";#N/A,#N/A,TRUE,"Y판매";#N/A,#N/A,TRUE,"Y총물량";#N/A,#N/A,TRUE,"Y능력";#N/A,#N/A,TRUE,"YKD"}</definedName>
    <definedName name="wrn.Y차._.종합." localSheetId="9" hidden="1">{#N/A,#N/A,TRUE,"Y생산";#N/A,#N/A,TRUE,"Y판매";#N/A,#N/A,TRUE,"Y총물량";#N/A,#N/A,TRUE,"Y능력";#N/A,#N/A,TRUE,"YKD"}</definedName>
    <definedName name="wrn.Y차._.종합." localSheetId="24" hidden="1">{#N/A,#N/A,TRUE,"Y생산";#N/A,#N/A,TRUE,"Y판매";#N/A,#N/A,TRUE,"Y총물량";#N/A,#N/A,TRUE,"Y능력";#N/A,#N/A,TRUE,"YKD"}</definedName>
    <definedName name="wrn.Y차._.종합." localSheetId="7" hidden="1">{#N/A,#N/A,TRUE,"Y생산";#N/A,#N/A,TRUE,"Y판매";#N/A,#N/A,TRUE,"Y총물량";#N/A,#N/A,TRUE,"Y능력";#N/A,#N/A,TRUE,"YKD"}</definedName>
    <definedName name="wrn.Y차._.종합." localSheetId="6" hidden="1">{#N/A,#N/A,TRUE,"Y생산";#N/A,#N/A,TRUE,"Y판매";#N/A,#N/A,TRUE,"Y총물량";#N/A,#N/A,TRUE,"Y능력";#N/A,#N/A,TRUE,"YKD"}</definedName>
    <definedName name="wrn.Y차._.종합." localSheetId="14" hidden="1">{#N/A,#N/A,TRUE,"Y생산";#N/A,#N/A,TRUE,"Y판매";#N/A,#N/A,TRUE,"Y총물량";#N/A,#N/A,TRUE,"Y능력";#N/A,#N/A,TRUE,"YKD"}</definedName>
    <definedName name="wrn.Y차._.종합." localSheetId="15" hidden="1">{#N/A,#N/A,TRUE,"Y생산";#N/A,#N/A,TRUE,"Y판매";#N/A,#N/A,TRUE,"Y총물량";#N/A,#N/A,TRUE,"Y능력";#N/A,#N/A,TRUE,"YKD"}</definedName>
    <definedName name="wrn.Y차._.종합." localSheetId="40" hidden="1">{#N/A,#N/A,TRUE,"Y생산";#N/A,#N/A,TRUE,"Y판매";#N/A,#N/A,TRUE,"Y총물량";#N/A,#N/A,TRUE,"Y능력";#N/A,#N/A,TRUE,"YKD"}</definedName>
    <definedName name="wrn.Y차._.종합." localSheetId="13" hidden="1">{#N/A,#N/A,TRUE,"Y생산";#N/A,#N/A,TRUE,"Y판매";#N/A,#N/A,TRUE,"Y총물량";#N/A,#N/A,TRUE,"Y능력";#N/A,#N/A,TRUE,"YKD"}</definedName>
    <definedName name="wrn.Y차._.종합." localSheetId="22" hidden="1">{#N/A,#N/A,TRUE,"Y생산";#N/A,#N/A,TRUE,"Y판매";#N/A,#N/A,TRUE,"Y총물량";#N/A,#N/A,TRUE,"Y능력";#N/A,#N/A,TRUE,"YKD"}</definedName>
    <definedName name="wrn.Y차._.종합." localSheetId="32" hidden="1">{#N/A,#N/A,TRUE,"Y생산";#N/A,#N/A,TRUE,"Y판매";#N/A,#N/A,TRUE,"Y총물량";#N/A,#N/A,TRUE,"Y능력";#N/A,#N/A,TRUE,"YKD"}</definedName>
    <definedName name="wrn.Y차._.종합." localSheetId="21" hidden="1">{#N/A,#N/A,TRUE,"Y생산";#N/A,#N/A,TRUE,"Y판매";#N/A,#N/A,TRUE,"Y총물량";#N/A,#N/A,TRUE,"Y능력";#N/A,#N/A,TRUE,"YKD"}</definedName>
    <definedName name="wrn.Y차._.종합." localSheetId="4" hidden="1">{#N/A,#N/A,TRUE,"Y생산";#N/A,#N/A,TRUE,"Y판매";#N/A,#N/A,TRUE,"Y총물량";#N/A,#N/A,TRUE,"Y능력";#N/A,#N/A,TRUE,"YKD"}</definedName>
    <definedName name="wrn.Y차._.종합." localSheetId="5" hidden="1">{#N/A,#N/A,TRUE,"Y생산";#N/A,#N/A,TRUE,"Y판매";#N/A,#N/A,TRUE,"Y총물량";#N/A,#N/A,TRUE,"Y능력";#N/A,#N/A,TRUE,"YKD"}</definedName>
    <definedName name="wrn.Y차._.종합." localSheetId="3" hidden="1">{#N/A,#N/A,TRUE,"Y생산";#N/A,#N/A,TRUE,"Y판매";#N/A,#N/A,TRUE,"Y총물량";#N/A,#N/A,TRUE,"Y능력";#N/A,#N/A,TRUE,"YKD"}</definedName>
    <definedName name="wrn.Y차._.종합." localSheetId="35" hidden="1">{#N/A,#N/A,TRUE,"Y생산";#N/A,#N/A,TRUE,"Y판매";#N/A,#N/A,TRUE,"Y총물량";#N/A,#N/A,TRUE,"Y능력";#N/A,#N/A,TRUE,"YKD"}</definedName>
    <definedName name="wrn.Y차._.종합." localSheetId="34" hidden="1">{#N/A,#N/A,TRUE,"Y생산";#N/A,#N/A,TRUE,"Y판매";#N/A,#N/A,TRUE,"Y총물량";#N/A,#N/A,TRUE,"Y능력";#N/A,#N/A,TRUE,"YKD"}</definedName>
    <definedName name="wrn.Y차._.종합." localSheetId="11" hidden="1">{#N/A,#N/A,TRUE,"Y생산";#N/A,#N/A,TRUE,"Y판매";#N/A,#N/A,TRUE,"Y총물량";#N/A,#N/A,TRUE,"Y능력";#N/A,#N/A,TRUE,"YKD"}</definedName>
    <definedName name="wrn.Y차._.종합." localSheetId="16" hidden="1">{#N/A,#N/A,TRUE,"Y생산";#N/A,#N/A,TRUE,"Y판매";#N/A,#N/A,TRUE,"Y총물량";#N/A,#N/A,TRUE,"Y능력";#N/A,#N/A,TRUE,"YKD"}</definedName>
    <definedName name="wrn.Y차._.종합." localSheetId="36" hidden="1">{#N/A,#N/A,TRUE,"Y생산";#N/A,#N/A,TRUE,"Y판매";#N/A,#N/A,TRUE,"Y총물량";#N/A,#N/A,TRUE,"Y능력";#N/A,#N/A,TRUE,"YKD"}</definedName>
    <definedName name="wrn.Y차._.종합." localSheetId="8" hidden="1">{#N/A,#N/A,TRUE,"Y생산";#N/A,#N/A,TRUE,"Y판매";#N/A,#N/A,TRUE,"Y총물량";#N/A,#N/A,TRUE,"Y능력";#N/A,#N/A,TRUE,"YKD"}</definedName>
    <definedName name="wrn.Y차._.종합." localSheetId="12" hidden="1">{#N/A,#N/A,TRUE,"Y생산";#N/A,#N/A,TRUE,"Y판매";#N/A,#N/A,TRUE,"Y총물량";#N/A,#N/A,TRUE,"Y능력";#N/A,#N/A,TRUE,"YKD"}</definedName>
    <definedName name="wrn.Y차._.종합." localSheetId="20" hidden="1">{#N/A,#N/A,TRUE,"Y생산";#N/A,#N/A,TRUE,"Y판매";#N/A,#N/A,TRUE,"Y총물량";#N/A,#N/A,TRUE,"Y능력";#N/A,#N/A,TRUE,"YKD"}</definedName>
    <definedName name="wrn.Y차._.종합." localSheetId="2" hidden="1">{#N/A,#N/A,TRUE,"Y생산";#N/A,#N/A,TRUE,"Y판매";#N/A,#N/A,TRUE,"Y총물량";#N/A,#N/A,TRUE,"Y능력";#N/A,#N/A,TRUE,"YKD"}</definedName>
    <definedName name="wrn.Y차._.종합." localSheetId="33" hidden="1">{#N/A,#N/A,TRUE,"Y생산";#N/A,#N/A,TRUE,"Y판매";#N/A,#N/A,TRUE,"Y총물량";#N/A,#N/A,TRUE,"Y능력";#N/A,#N/A,TRUE,"YKD"}</definedName>
    <definedName name="wrn.Y차._.종합." hidden="1">{#N/A,#N/A,TRUE,"Y생산";#N/A,#N/A,TRUE,"Y판매";#N/A,#N/A,TRUE,"Y총물량";#N/A,#N/A,TRUE,"Y능력";#N/A,#N/A,TRUE,"YKD"}</definedName>
    <definedName name="wrn.선사." hidden="1">{#N/A,#N/A,FALSE,"품의서";#N/A,#N/A,FALSE,"전제";#N/A,#N/A,FALSE,"총손";#N/A,#N/A,FALSE,"손익"}</definedName>
    <definedName name="wrn.신규dep._.full._.set." localSheetId="0" hidden="1">{#N/A,#N/A,FALSE,"신규dep";#N/A,#N/A,FALSE,"신규dep-금형상각후";#N/A,#N/A,FALSE,"신규dep-연구비상각후";#N/A,#N/A,FALSE,"신규dep-기계,공구상각후"}</definedName>
    <definedName name="wrn.신규dep._.full._.set." localSheetId="40" hidden="1">{#N/A,#N/A,FALSE,"신규dep";#N/A,#N/A,FALSE,"신규dep-금형상각후";#N/A,#N/A,FALSE,"신규dep-연구비상각후";#N/A,#N/A,FALSE,"신규dep-기계,공구상각후"}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재고분석." hidden="1">{#N/A,#N/A,TRUE,"재고분석";#N/A,#N/A,TRUE,"입고현황"}</definedName>
    <definedName name="wrn.전부인쇄." localSheetId="0" hidden="1">{#N/A,#N/A,FALSE,"단축1";#N/A,#N/A,FALSE,"단축2";#N/A,#N/A,FALSE,"단축3";#N/A,#N/A,FALSE,"장축";#N/A,#N/A,FALSE,"4WD"}</definedName>
    <definedName name="wrn.전부인쇄." localSheetId="40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직좌.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중." hidden="1">{#N/A,#N/A,FALSE,"표지";#N/A,#N/A,FALSE,"전제";#N/A,#N/A,FALSE,"대당";#N/A,#N/A,FALSE,"가공비";#N/A,#N/A,FALSE,"재료비";#N/A,#N/A,FALSE,"손익"}</definedName>
    <definedName name="wrn.현대정공구매현황." hidden="1">{#N/A,#N/A,FALSE,"정공"}</definedName>
    <definedName name="wrn.ㅛY차보고" hidden="1">{#N/A,#N/A,TRUE,"Y생산";#N/A,#N/A,TRUE,"Y판매";#N/A,#N/A,TRUE,"Y총물량";#N/A,#N/A,TRUE,"Y능력";#N/A,#N/A,TRUE,"YKD"}</definedName>
    <definedName name="www" hidden="1">{#N/A,#N/A,TRUE,"Y생산";#N/A,#N/A,TRUE,"Y판매";#N/A,#N/A,TRUE,"Y총물량";#N/A,#N/A,TRUE,"Y능력";#N/A,#N/A,TRUE,"YKD"}</definedName>
    <definedName name="WWWWWW" hidden="1">{#N/A,#N/A,FALSE,"표지";#N/A,#N/A,FALSE,"전제";#N/A,#N/A,FALSE,"대당";#N/A,#N/A,FALSE,"가공비";#N/A,#N/A,FALSE,"재료비";#N/A,#N/A,FALSE,"손익"}</definedName>
    <definedName name="WWWWWWW" hidden="1">{#N/A,#N/A,FALSE,"전제";#N/A,#N/A,FALSE,"표지";#N/A,#N/A,FALSE,"6D16";#N/A,#N/A,FALSE,"6D22";#N/A,#N/A,FALSE,"6D22-T";#N/A,#N/A,FALSE,"Q-DEG";#N/A,#N/A,FALSE,"총손";#N/A,#N/A,FALSE,"대당";#N/A,#N/A,FALSE,"가공비"}</definedName>
    <definedName name="X" localSheetId="0" hidden="1">{#N/A,#N/A,TRUE,"Y생산";#N/A,#N/A,TRUE,"Y판매";#N/A,#N/A,TRUE,"Y총물량";#N/A,#N/A,TRUE,"Y능력";#N/A,#N/A,TRUE,"YKD"}</definedName>
    <definedName name="X" localSheetId="40" hidden="1">{#N/A,#N/A,TRUE,"Y생산";#N/A,#N/A,TRUE,"Y판매";#N/A,#N/A,TRUE,"Y총물량";#N/A,#N/A,TRUE,"Y능력";#N/A,#N/A,TRUE,"YKD"}</definedName>
    <definedName name="X" hidden="1">{#N/A,#N/A,TRUE,"Y생산";#N/A,#N/A,TRUE,"Y판매";#N/A,#N/A,TRUE,"Y총물량";#N/A,#N/A,TRUE,"Y능력";#N/A,#N/A,TRUE,"YKD"}</definedName>
    <definedName name="XS" localSheetId="0" hidden="1">{#N/A,#N/A,FALSE,"단축1";#N/A,#N/A,FALSE,"단축2";#N/A,#N/A,FALSE,"단축3";#N/A,#N/A,FALSE,"장축";#N/A,#N/A,FALSE,"4WD"}</definedName>
    <definedName name="XS" localSheetId="40" hidden="1">{#N/A,#N/A,FALSE,"단축1";#N/A,#N/A,FALSE,"단축2";#N/A,#N/A,FALSE,"단축3";#N/A,#N/A,FALSE,"장축";#N/A,#N/A,FALSE,"4WD"}</definedName>
    <definedName name="XS" hidden="1">{#N/A,#N/A,FALSE,"단축1";#N/A,#N/A,FALSE,"단축2";#N/A,#N/A,FALSE,"단축3";#N/A,#N/A,FALSE,"장축";#N/A,#N/A,FALSE,"4WD"}</definedName>
    <definedName name="yhw" hidden="1">{#N/A,#N/A,FALSE,"단축1";#N/A,#N/A,FALSE,"단축2";#N/A,#N/A,FALSE,"단축3";#N/A,#N/A,FALSE,"장축";#N/A,#N/A,FALSE,"4WD"}</definedName>
    <definedName name="YRTY" hidden="1">{#N/A,#N/A,FALSE,"단축1";#N/A,#N/A,FALSE,"단축2";#N/A,#N/A,FALSE,"단축3";#N/A,#N/A,FALSE,"장축";#N/A,#N/A,FALSE,"4WD"}</definedName>
    <definedName name="YYY" hidden="1">{#N/A,#N/A,TRUE,"Y생산";#N/A,#N/A,TRUE,"Y판매";#N/A,#N/A,TRUE,"Y총물량";#N/A,#N/A,TRUE,"Y능력";#N/A,#N/A,TRUE,"YKD"}</definedName>
    <definedName name="Z_07079D02_EE42_11D6_91B9_000102FBE832_.wvu.Cols" hidden="1">#REF!,#REF!</definedName>
    <definedName name="Z_1202DC9B_9768_11D8_8D45_0050FC84FAB4_.wvu.Cols" hidden="1">#REF!</definedName>
    <definedName name="Z_1202DC9B_9768_11D8_8D45_0050FC84FAB4_.wvu.FilterData" hidden="1">#REF!</definedName>
    <definedName name="Z_1202DC9B_9768_11D8_8D45_0050FC84FAB4_.wvu.PrintTitles" hidden="1">#REF!</definedName>
    <definedName name="Z_1202DC9B_9768_11D8_8D45_0050FC84FAB4_.wvu.Rows" hidden="1">#REF!</definedName>
    <definedName name="Z_3D783072_E136_11D8_9440_000102FBE832_.wvu.Cols" hidden="1">#REF!</definedName>
    <definedName name="Z_3D783072_E136_11D8_9440_000102FBE832_.wvu.FilterData" hidden="1">#REF!</definedName>
    <definedName name="Z_3D783072_E136_11D8_9440_000102FBE832_.wvu.Rows" hidden="1">#REF!,#REF!,#REF!</definedName>
    <definedName name="Z_9E088746_552C_11D7_943F_000102FBE832_.wvu.Cols" hidden="1">#REF!</definedName>
    <definedName name="Z_9E088746_552C_11D7_943F_000102FBE832_.wvu.FilterData" hidden="1">#REF!</definedName>
    <definedName name="Z_9E088746_552C_11D7_943F_000102FBE832_.wvu.PrintTitles" hidden="1">#REF!</definedName>
    <definedName name="Z_9E088746_552C_11D7_943F_000102FBE832_.wvu.Rows" hidden="1">#REF!,#REF!,#REF!</definedName>
    <definedName name="Z_AEDA2F62_E789_11D8_9440_000102FBE832_.wvu.Cols" hidden="1">#REF!</definedName>
    <definedName name="Z_AFA96123_A975_11D7_B716_00001CDB7501_.wvu.Cols" hidden="1">#REF!,#REF!,#REF!,#REF!,#REF!,#REF!</definedName>
    <definedName name="Z_B07BEC82_F1D1_11D8_9440_000102FBE832_.wvu.Cols" hidden="1">#REF!</definedName>
    <definedName name="Z_B07BEC82_F1D1_11D8_9440_000102FBE832_.wvu.FilterData" hidden="1">#REF!</definedName>
    <definedName name="Z_B07BEC82_F1D1_11D8_9440_000102FBE832_.wvu.PrintTitles" hidden="1">#REF!</definedName>
    <definedName name="Z_B07BEC82_F1D1_11D8_9440_000102FBE832_.wvu.Rows" hidden="1">#REF!,#REF!,#REF!</definedName>
    <definedName name="ZZZ" hidden="1">{#N/A,#N/A,FALSE,"신규dep";#N/A,#N/A,FALSE,"신규dep-금형상각후";#N/A,#N/A,FALSE,"신규dep-연구비상각후";#N/A,#N/A,FALSE,"신규dep-기계,공구상각후"}</definedName>
    <definedName name="ㄱㅇ" localSheetId="0" hidden="1">{#N/A,#N/A,FALSE,"단축1";#N/A,#N/A,FALSE,"단축2";#N/A,#N/A,FALSE,"단축3";#N/A,#N/A,FALSE,"장축";#N/A,#N/A,FALSE,"4WD"}</definedName>
    <definedName name="ㄱㅇ" localSheetId="40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가" localSheetId="0" hidden="1">{#N/A,#N/A,FALSE,"단축1";#N/A,#N/A,FALSE,"단축2";#N/A,#N/A,FALSE,"단축3";#N/A,#N/A,FALSE,"장축";#N/A,#N/A,FALSE,"4WD"}</definedName>
    <definedName name="가" localSheetId="40" hidden="1">{#N/A,#N/A,FALSE,"단축1";#N/A,#N/A,FALSE,"단축2";#N/A,#N/A,FALSE,"단축3";#N/A,#N/A,FALSE,"장축";#N/A,#N/A,FALSE,"4WD"}</definedName>
    <definedName name="가" hidden="1">{#N/A,#N/A,FALSE,"단축1";#N/A,#N/A,FALSE,"단축2";#N/A,#N/A,FALSE,"단축3";#N/A,#N/A,FALSE,"장축";#N/A,#N/A,FALSE,"4WD"}</definedName>
    <definedName name="가1" hidden="1">{#N/A,#N/A,TRUE,"Y생산";#N/A,#N/A,TRUE,"Y판매";#N/A,#N/A,TRUE,"Y총물량";#N/A,#N/A,TRUE,"Y능력";#N/A,#N/A,TRUE,"YKD"}</definedName>
    <definedName name="가2" hidden="1">{#N/A,#N/A,TRUE,"Y생산";#N/A,#N/A,TRUE,"Y판매";#N/A,#N/A,TRUE,"Y총물량";#N/A,#N/A,TRUE,"Y능력";#N/A,#N/A,TRUE,"YKD"}</definedName>
    <definedName name="가가" localSheetId="0" hidden="1">{#N/A,#N/A,FALSE,"단축1";#N/A,#N/A,FALSE,"단축2";#N/A,#N/A,FALSE,"단축3";#N/A,#N/A,FALSE,"장축";#N/A,#N/A,FALSE,"4WD"}</definedName>
    <definedName name="가가" localSheetId="40" hidden="1">{#N/A,#N/A,FALSE,"단축1";#N/A,#N/A,FALSE,"단축2";#N/A,#N/A,FALSE,"단축3";#N/A,#N/A,FALSE,"장축";#N/A,#N/A,FALSE,"4WD"}</definedName>
    <definedName name="가가" hidden="1">{#N/A,#N/A,FALSE,"단축1";#N/A,#N/A,FALSE,"단축2";#N/A,#N/A,FALSE,"단축3";#N/A,#N/A,FALSE,"장축";#N/A,#N/A,FALSE,"4WD"}</definedName>
    <definedName name="가격경쟁력" localSheetId="0" hidden="1">{#N/A,#N/A,FALSE,"단축1";#N/A,#N/A,FALSE,"단축2";#N/A,#N/A,FALSE,"단축3";#N/A,#N/A,FALSE,"장축";#N/A,#N/A,FALSE,"4WD"}</definedName>
    <definedName name="가격경쟁력" localSheetId="40" hidden="1">{#N/A,#N/A,FALSE,"단축1";#N/A,#N/A,FALSE,"단축2";#N/A,#N/A,FALSE,"단축3";#N/A,#N/A,FALSE,"장축";#N/A,#N/A,FALSE,"4WD"}</definedName>
    <definedName name="가격경쟁력" hidden="1">{#N/A,#N/A,FALSE,"단축1";#N/A,#N/A,FALSE,"단축2";#N/A,#N/A,FALSE,"단축3";#N/A,#N/A,FALSE,"장축";#N/A,#N/A,FALSE,"4WD"}</definedName>
    <definedName name="가격구조2" localSheetId="0" hidden="1">{#N/A,#N/A,FALSE,"단축1";#N/A,#N/A,FALSE,"단축2";#N/A,#N/A,FALSE,"단축3";#N/A,#N/A,FALSE,"장축";#N/A,#N/A,FALSE,"4WD"}</definedName>
    <definedName name="가격구조2" localSheetId="40" hidden="1">{#N/A,#N/A,FALSE,"단축1";#N/A,#N/A,FALSE,"단축2";#N/A,#N/A,FALSE,"단축3";#N/A,#N/A,FALSE,"장축";#N/A,#N/A,FALSE,"4WD"}</definedName>
    <definedName name="가격구조2" hidden="1">{#N/A,#N/A,FALSE,"단축1";#N/A,#N/A,FALSE,"단축2";#N/A,#N/A,FALSE,"단축3";#N/A,#N/A,FALSE,"장축";#N/A,#N/A,FALSE,"4WD"}</definedName>
    <definedName name="가격구조II" localSheetId="0" hidden="1">{#N/A,#N/A,FALSE,"단축1";#N/A,#N/A,FALSE,"단축2";#N/A,#N/A,FALSE,"단축3";#N/A,#N/A,FALSE,"장축";#N/A,#N/A,FALSE,"4WD"}</definedName>
    <definedName name="가격구조II" localSheetId="40" hidden="1">{#N/A,#N/A,FALSE,"단축1";#N/A,#N/A,FALSE,"단축2";#N/A,#N/A,FALSE,"단축3";#N/A,#N/A,FALSE,"장축";#N/A,#N/A,FALSE,"4WD"}</definedName>
    <definedName name="가격구조II" hidden="1">{#N/A,#N/A,FALSE,"단축1";#N/A,#N/A,FALSE,"단축2";#N/A,#N/A,FALSE,"단축3";#N/A,#N/A,FALSE,"장축";#N/A,#N/A,FALSE,"4WD"}</definedName>
    <definedName name="가동" hidden="1">{#N/A,#N/A,TRUE,"Y생산";#N/A,#N/A,TRUE,"Y판매";#N/A,#N/A,TRUE,"Y총물량";#N/A,#N/A,TRUE,"Y능력";#N/A,#N/A,TRUE,"YKD"}</definedName>
    <definedName name="가동2" hidden="1">{#N/A,#N/A,TRUE,"Y생산";#N/A,#N/A,TRUE,"Y판매";#N/A,#N/A,TRUE,"Y총물량";#N/A,#N/A,TRUE,"Y능력";#N/A,#N/A,TRUE,"YKD"}</definedName>
    <definedName name="가동조건" hidden="1">{#N/A,#N/A,FALSE,"96 3월물량표";#N/A,#N/A,FALSE,"96 4월물량표";#N/A,#N/A,FALSE,"96 5월물량표"}</definedName>
    <definedName name="가아나" hidden="1">{#N/A,#N/A,TRUE,"Y생산";#N/A,#N/A,TRUE,"Y판매";#N/A,#N/A,TRUE,"Y총물량";#N/A,#N/A,TRUE,"Y능력";#N/A,#N/A,TRUE,"YKD"}</definedName>
    <definedName name="가아ㅏ악가ㅏ아거" localSheetId="0" hidden="1">{#N/A,#N/A,FALSE,"단축1";#N/A,#N/A,FALSE,"단축2";#N/A,#N/A,FALSE,"단축3";#N/A,#N/A,FALSE,"장축";#N/A,#N/A,FALSE,"4WD"}</definedName>
    <definedName name="가아ㅏ악가ㅏ아거" localSheetId="40" hidden="1">{#N/A,#N/A,FALSE,"단축1";#N/A,#N/A,FALSE,"단축2";#N/A,#N/A,FALSE,"단축3";#N/A,#N/A,FALSE,"장축";#N/A,#N/A,FALSE,"4WD"}</definedName>
    <definedName name="가아ㅏ악가ㅏ아거" hidden="1">{#N/A,#N/A,FALSE,"단축1";#N/A,#N/A,FALSE,"단축2";#N/A,#N/A,FALSE,"단축3";#N/A,#N/A,FALSE,"장축";#N/A,#N/A,FALSE,"4WD"}</definedName>
    <definedName name="강" localSheetId="0" hidden="1">{#N/A,#N/A,FALSE,"단축1";#N/A,#N/A,FALSE,"단축2";#N/A,#N/A,FALSE,"단축3";#N/A,#N/A,FALSE,"장축";#N/A,#N/A,FALSE,"4WD"}</definedName>
    <definedName name="강" localSheetId="40" hidden="1">{#N/A,#N/A,FALSE,"단축1";#N/A,#N/A,FALSE,"단축2";#N/A,#N/A,FALSE,"단축3";#N/A,#N/A,FALSE,"장축";#N/A,#N/A,FALSE,"4WD"}</definedName>
    <definedName name="강" hidden="1">{#N/A,#N/A,FALSE,"단축1";#N/A,#N/A,FALSE,"단축2";#N/A,#N/A,FALSE,"단축3";#N/A,#N/A,FALSE,"장축";#N/A,#N/A,FALSE,"4WD"}</definedName>
    <definedName name="개발시험종합" hidden="1">#REF!</definedName>
    <definedName name="개선과정" localSheetId="0" hidden="1">{#N/A,#N/A,FALSE,"단축1";#N/A,#N/A,FALSE,"단축2";#N/A,#N/A,FALSE,"단축3";#N/A,#N/A,FALSE,"장축";#N/A,#N/A,FALSE,"4WD"}</definedName>
    <definedName name="개선과정" localSheetId="40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개선내용" hidden="1">{#N/A,#N/A,TRUE,"Y생산";#N/A,#N/A,TRUE,"Y판매";#N/A,#N/A,TRUE,"Y총물량";#N/A,#N/A,TRUE,"Y능력";#N/A,#N/A,TRUE,"YKD"}</definedName>
    <definedName name="개선실적" hidden="1">{#N/A,#N/A,TRUE,"Y생산";#N/A,#N/A,TRUE,"Y판매";#N/A,#N/A,TRUE,"Y총물량";#N/A,#N/A,TRUE,"Y능력";#N/A,#N/A,TRUE,"YKD"}</definedName>
    <definedName name="거" hidden="1">{#N/A,#N/A,FALSE,"단축1";#N/A,#N/A,FALSE,"단축2";#N/A,#N/A,FALSE,"단축3";#N/A,#N/A,FALSE,"장축";#N/A,#N/A,FALSE,"4WD"}</definedName>
    <definedName name="거너" hidden="1">{#N/A,#N/A,FALSE,"단축1";#N/A,#N/A,FALSE,"단축2";#N/A,#N/A,FALSE,"단축3";#N/A,#N/A,FALSE,"장축";#N/A,#N/A,FALSE,"4WD"}</definedName>
    <definedName name="겟츠런칭전략" localSheetId="0" hidden="1">{#N/A,#N/A,FALSE,"단축1";#N/A,#N/A,FALSE,"단축2";#N/A,#N/A,FALSE,"단축3";#N/A,#N/A,FALSE,"장축";#N/A,#N/A,FALSE,"4WD"}</definedName>
    <definedName name="겟츠런칭전략" localSheetId="40" hidden="1">{#N/A,#N/A,FALSE,"단축1";#N/A,#N/A,FALSE,"단축2";#N/A,#N/A,FALSE,"단축3";#N/A,#N/A,FALSE,"장축";#N/A,#N/A,FALSE,"4WD"}</definedName>
    <definedName name="겟츠런칭전략" hidden="1">{#N/A,#N/A,FALSE,"단축1";#N/A,#N/A,FALSE,"단축2";#N/A,#N/A,FALSE,"단축3";#N/A,#N/A,FALSE,"장축";#N/A,#N/A,FALSE,"4WD"}</definedName>
    <definedName name="겟츠전략" localSheetId="0" hidden="1">{#N/A,#N/A,FALSE,"단축1";#N/A,#N/A,FALSE,"단축2";#N/A,#N/A,FALSE,"단축3";#N/A,#N/A,FALSE,"장축";#N/A,#N/A,FALSE,"4WD"}</definedName>
    <definedName name="겟츠전략" localSheetId="40" hidden="1">{#N/A,#N/A,FALSE,"단축1";#N/A,#N/A,FALSE,"단축2";#N/A,#N/A,FALSE,"단축3";#N/A,#N/A,FALSE,"장축";#N/A,#N/A,FALSE,"4WD"}</definedName>
    <definedName name="겟츠전략" hidden="1">{#N/A,#N/A,FALSE,"단축1";#N/A,#N/A,FALSE,"단축2";#N/A,#N/A,FALSE,"단축3";#N/A,#N/A,FALSE,"장축";#N/A,#N/A,FALSE,"4WD"}</definedName>
    <definedName name="겟츠전략안" localSheetId="0" hidden="1">{#N/A,#N/A,FALSE,"단축1";#N/A,#N/A,FALSE,"단축2";#N/A,#N/A,FALSE,"단축3";#N/A,#N/A,FALSE,"장축";#N/A,#N/A,FALSE,"4WD"}</definedName>
    <definedName name="겟츠전략안" localSheetId="40" hidden="1">{#N/A,#N/A,FALSE,"단축1";#N/A,#N/A,FALSE,"단축2";#N/A,#N/A,FALSE,"단축3";#N/A,#N/A,FALSE,"장축";#N/A,#N/A,FALSE,"4WD"}</definedName>
    <definedName name="겟츠전략안" hidden="1">{#N/A,#N/A,FALSE,"단축1";#N/A,#N/A,FALSE,"단축2";#N/A,#N/A,FALSE,"단축3";#N/A,#N/A,FALSE,"장축";#N/A,#N/A,FALSE,"4WD"}</definedName>
    <definedName name="경쟁력" localSheetId="0" hidden="1">{#N/A,#N/A,FALSE,"단축1";#N/A,#N/A,FALSE,"단축2";#N/A,#N/A,FALSE,"단축3";#N/A,#N/A,FALSE,"장축";#N/A,#N/A,FALSE,"4WD"}</definedName>
    <definedName name="경쟁력" localSheetId="40" hidden="1">{#N/A,#N/A,FALSE,"단축1";#N/A,#N/A,FALSE,"단축2";#N/A,#N/A,FALSE,"단축3";#N/A,#N/A,FALSE,"장축";#N/A,#N/A,FALSE,"4WD"}</definedName>
    <definedName name="경쟁력" hidden="1">{#N/A,#N/A,FALSE,"단축1";#N/A,#N/A,FALSE,"단축2";#N/A,#N/A,FALSE,"단축3";#N/A,#N/A,FALSE,"장축";#N/A,#N/A,FALSE,"4WD"}</definedName>
    <definedName name="경차" hidden="1">{#N/A,#N/A,TRUE,"Y생산";#N/A,#N/A,TRUE,"Y판매";#N/A,#N/A,TRUE,"Y총물량";#N/A,#N/A,TRUE,"Y능력";#N/A,#N/A,TRUE,"YKD"}</definedName>
    <definedName name="경합금2과운연계획" hidden="1">{#N/A,#N/A,TRUE,"Y생산";#N/A,#N/A,TRUE,"Y판매";#N/A,#N/A,TRUE,"Y총물량";#N/A,#N/A,TRUE,"Y능력";#N/A,#N/A,TRUE,"YKD"}</definedName>
    <definedName name="계정종합표" hidden="1">{#N/A,#N/A,TRUE,"Y생산";#N/A,#N/A,TRUE,"Y판매";#N/A,#N/A,TRUE,"Y총물량";#N/A,#N/A,TRUE,"Y능력";#N/A,#N/A,TRUE,"YKD"}</definedName>
    <definedName name="계획" hidden="1">{#N/A,#N/A,FALSE,"단축1";#N/A,#N/A,FALSE,"단축2";#N/A,#N/A,FALSE,"단축3";#N/A,#N/A,FALSE,"장축";#N/A,#N/A,FALSE,"4WD"}</definedName>
    <definedName name="고" localSheetId="0" hidden="1">{#N/A,#N/A,FALSE,"단축1";#N/A,#N/A,FALSE,"단축2";#N/A,#N/A,FALSE,"단축3";#N/A,#N/A,FALSE,"장축";#N/A,#N/A,FALSE,"4WD"}</definedName>
    <definedName name="고" localSheetId="40" hidden="1">{#N/A,#N/A,FALSE,"단축1";#N/A,#N/A,FALSE,"단축2";#N/A,#N/A,FALSE,"단축3";#N/A,#N/A,FALSE,"장축";#N/A,#N/A,FALSE,"4WD"}</definedName>
    <definedName name="고" hidden="1">{#N/A,#N/A,FALSE,"단축1";#N/A,#N/A,FALSE,"단축2";#N/A,#N/A,FALSE,"단축3";#N/A,#N/A,FALSE,"장축";#N/A,#N/A,FALSE,"4WD"}</definedName>
    <definedName name="공ㅌ오" hidden="1">{#N/A,#N/A,TRUE,"Y생산";#N/A,#N/A,TRUE,"Y판매";#N/A,#N/A,TRUE,"Y총물량";#N/A,#N/A,TRUE,"Y능력";#N/A,#N/A,TRUE,"YKD"}</definedName>
    <definedName name="과목세목현황" hidden="1">{#N/A,#N/A,TRUE,"Y생산";#N/A,#N/A,TRUE,"Y판매";#N/A,#N/A,TRUE,"Y총물량";#N/A,#N/A,TRUE,"Y능력";#N/A,#N/A,TRUE,"YKD"}</definedName>
    <definedName name="관리지표2" hidden="1">{#N/A,#N/A,TRUE,"Y생산";#N/A,#N/A,TRUE,"Y판매";#N/A,#N/A,TRUE,"Y총물량";#N/A,#N/A,TRUE,"Y능력";#N/A,#N/A,TRUE,"YKD"}</definedName>
    <definedName name="교" localSheetId="0" hidden="1">{#N/A,#N/A,FALSE,"단축1";#N/A,#N/A,FALSE,"단축2";#N/A,#N/A,FALSE,"단축3";#N/A,#N/A,FALSE,"장축";#N/A,#N/A,FALSE,"4WD"}</definedName>
    <definedName name="교" localSheetId="40" hidden="1">{#N/A,#N/A,FALSE,"단축1";#N/A,#N/A,FALSE,"단축2";#N/A,#N/A,FALSE,"단축3";#N/A,#N/A,FALSE,"장축";#N/A,#N/A,FALSE,"4WD"}</definedName>
    <definedName name="교" hidden="1">{#N/A,#N/A,FALSE,"단축1";#N/A,#N/A,FALSE,"단축2";#N/A,#N/A,FALSE,"단축3";#N/A,#N/A,FALSE,"장축";#N/A,#N/A,FALSE,"4WD"}</definedName>
    <definedName name="교육.0217" hidden="1">{#N/A,#N/A,FALSE,"단축1";#N/A,#N/A,FALSE,"단축2";#N/A,#N/A,FALSE,"단축3";#N/A,#N/A,FALSE,"장축";#N/A,#N/A,FALSE,"4WD"}</definedName>
    <definedName name="구상" hidden="1">{#N/A,#N/A,FALSE,"단축1";#N/A,#N/A,FALSE,"단축2";#N/A,#N/A,FALSE,"단축3";#N/A,#N/A,FALSE,"장축";#N/A,#N/A,FALSE,"4WD"}</definedName>
    <definedName name="구상1" hidden="1">{#N/A,#N/A,FALSE,"단축1";#N/A,#N/A,FALSE,"단축2";#N/A,#N/A,FALSE,"단축3";#N/A,#N/A,FALSE,"장축";#N/A,#N/A,FALSE,"4WD"}</definedName>
    <definedName name="구상안" hidden="1">#REF!</definedName>
    <definedName name="구자동화1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국가별일반현황" hidden="1">{#N/A,#N/A,FALSE,"단축1";#N/A,#N/A,FALSE,"단축2";#N/A,#N/A,FALSE,"단축3";#N/A,#N/A,FALSE,"장축";#N/A,#N/A,FALSE,"4WD"}</definedName>
    <definedName name="국회ㅣㅣㅣ" localSheetId="0" hidden="1">{#N/A,#N/A,FALSE,"단축1";#N/A,#N/A,FALSE,"단축2";#N/A,#N/A,FALSE,"단축3";#N/A,#N/A,FALSE,"장축";#N/A,#N/A,FALSE,"4WD"}</definedName>
    <definedName name="국회ㅣㅣㅣ" localSheetId="40" hidden="1">{#N/A,#N/A,FALSE,"단축1";#N/A,#N/A,FALSE,"단축2";#N/A,#N/A,FALSE,"단축3";#N/A,#N/A,FALSE,"장축";#N/A,#N/A,FALSE,"4WD"}</definedName>
    <definedName name="국회ㅣㅣㅣ" hidden="1">{#N/A,#N/A,FALSE,"단축1";#N/A,#N/A,FALSE,"단축2";#N/A,#N/A,FALSE,"단축3";#N/A,#N/A,FALSE,"장축";#N/A,#N/A,FALSE,"4WD"}</definedName>
    <definedName name="그그르" localSheetId="0" hidden="1">{#N/A,#N/A,FALSE,"단축1";#N/A,#N/A,FALSE,"단축2";#N/A,#N/A,FALSE,"단축3";#N/A,#N/A,FALSE,"장축";#N/A,#N/A,FALSE,"4WD"}</definedName>
    <definedName name="그그르" localSheetId="40" hidden="1">{#N/A,#N/A,FALSE,"단축1";#N/A,#N/A,FALSE,"단축2";#N/A,#N/A,FALSE,"단축3";#N/A,#N/A,FALSE,"장축";#N/A,#N/A,FALSE,"4WD"}</definedName>
    <definedName name="그그르" hidden="1">{#N/A,#N/A,FALSE,"단축1";#N/A,#N/A,FALSE,"단축2";#N/A,#N/A,FALSE,"단축3";#N/A,#N/A,FALSE,"장축";#N/A,#N/A,FALSE,"4WD"}</definedName>
    <definedName name="그럼" hidden="1">{#N/A,#N/A,FALSE,"단축1";#N/A,#N/A,FALSE,"단축2";#N/A,#N/A,FALSE,"단축3";#N/A,#N/A,FALSE,"장축";#N/A,#N/A,FALSE,"4WD"}</definedName>
    <definedName name="그리스" localSheetId="0" hidden="1">{#N/A,#N/A,FALSE,"단축1";#N/A,#N/A,FALSE,"단축2";#N/A,#N/A,FALSE,"단축3";#N/A,#N/A,FALSE,"장축";#N/A,#N/A,FALSE,"4WD"}</definedName>
    <definedName name="그리스" localSheetId="40" hidden="1">{#N/A,#N/A,FALSE,"단축1";#N/A,#N/A,FALSE,"단축2";#N/A,#N/A,FALSE,"단축3";#N/A,#N/A,FALSE,"장축";#N/A,#N/A,FALSE,"4WD"}</definedName>
    <definedName name="그리스" hidden="1">{#N/A,#N/A,FALSE,"단축1";#N/A,#N/A,FALSE,"단축2";#N/A,#N/A,FALSE,"단축3";#N/A,#N/A,FALSE,"장축";#N/A,#N/A,FALSE,"4WD"}</definedName>
    <definedName name="그리스알ㄴ" localSheetId="0" hidden="1">{#N/A,#N/A,FALSE,"단축1";#N/A,#N/A,FALSE,"단축2";#N/A,#N/A,FALSE,"단축3";#N/A,#N/A,FALSE,"장축";#N/A,#N/A,FALSE,"4WD"}</definedName>
    <definedName name="그리스알ㄴ" localSheetId="40" hidden="1">{#N/A,#N/A,FALSE,"단축1";#N/A,#N/A,FALSE,"단축2";#N/A,#N/A,FALSE,"단축3";#N/A,#N/A,FALSE,"장축";#N/A,#N/A,FALSE,"4WD"}</definedName>
    <definedName name="그리스알ㄴ" hidden="1">{#N/A,#N/A,FALSE,"단축1";#N/A,#N/A,FALSE,"단축2";#N/A,#N/A,FALSE,"단축3";#N/A,#N/A,FALSE,"장축";#N/A,#N/A,FALSE,"4WD"}</definedName>
    <definedName name="근거2" hidden="1">{#N/A,#N/A,FALSE,"단축1";#N/A,#N/A,FALSE,"단축2";#N/A,#N/A,FALSE,"단축3";#N/A,#N/A,FALSE,"장축";#N/A,#N/A,FALSE,"4WD"}</definedName>
    <definedName name="금월" hidden="1">{#N/A,#N/A,TRUE,"Y생산";#N/A,#N/A,TRUE,"Y판매";#N/A,#N/A,TRUE,"Y총물량";#N/A,#N/A,TRUE,"Y능력";#N/A,#N/A,TRUE,"YKD"}</definedName>
    <definedName name="금형" hidden="1">{#N/A,#N/A,FALSE,"단축1";#N/A,#N/A,FALSE,"단축2";#N/A,#N/A,FALSE,"단축3";#N/A,#N/A,FALSE,"장축";#N/A,#N/A,FALSE,"4WD"}</definedName>
    <definedName name="금형편성표" hidden="1">{#N/A,#N/A,FALSE,"단축1";#N/A,#N/A,FALSE,"단축2";#N/A,#N/A,FALSE,"단축3";#N/A,#N/A,FALSE,"장축";#N/A,#N/A,FALSE,"4WD"}</definedName>
    <definedName name="긔리르ㅡㅡㄴ알ㄴ" localSheetId="0" hidden="1">{#N/A,#N/A,FALSE,"단축1";#N/A,#N/A,FALSE,"단축2";#N/A,#N/A,FALSE,"단축3";#N/A,#N/A,FALSE,"장축";#N/A,#N/A,FALSE,"4WD"}</definedName>
    <definedName name="긔리르ㅡㅡㄴ알ㄴ" localSheetId="40" hidden="1">{#N/A,#N/A,FALSE,"단축1";#N/A,#N/A,FALSE,"단축2";#N/A,#N/A,FALSE,"단축3";#N/A,#N/A,FALSE,"장축";#N/A,#N/A,FALSE,"4WD"}</definedName>
    <definedName name="긔리르ㅡㅡㄴ알ㄴ" hidden="1">{#N/A,#N/A,FALSE,"단축1";#N/A,#N/A,FALSE,"단축2";#N/A,#N/A,FALSE,"단축3";#N/A,#N/A,FALSE,"장축";#N/A,#N/A,FALSE,"4WD"}</definedName>
    <definedName name="기" localSheetId="0" hidden="1">{#N/A,#N/A,FALSE,"단축1";#N/A,#N/A,FALSE,"단축2";#N/A,#N/A,FALSE,"단축3";#N/A,#N/A,FALSE,"장축";#N/A,#N/A,FALSE,"4WD"}</definedName>
    <definedName name="기" localSheetId="40" hidden="1">{#N/A,#N/A,FALSE,"단축1";#N/A,#N/A,FALSE,"단축2";#N/A,#N/A,FALSE,"단축3";#N/A,#N/A,FALSE,"장축";#N/A,#N/A,FALSE,"4WD"}</definedName>
    <definedName name="기" hidden="1">{#N/A,#N/A,FALSE,"단축1";#N/A,#N/A,FALSE,"단축2";#N/A,#N/A,FALSE,"단축3";#N/A,#N/A,FALSE,"장축";#N/A,#N/A,FALSE,"4WD"}</definedName>
    <definedName name="기술용역" hidden="1">{#N/A,#N/A,FALSE,"단축1";#N/A,#N/A,FALSE,"단축2";#N/A,#N/A,FALSE,"단축3";#N/A,#N/A,FALSE,"장축";#N/A,#N/A,FALSE,"4WD"}</definedName>
    <definedName name="기아차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김" localSheetId="0" hidden="1">{#N/A,#N/A,FALSE,"단축1";#N/A,#N/A,FALSE,"단축2";#N/A,#N/A,FALSE,"단축3";#N/A,#N/A,FALSE,"장축";#N/A,#N/A,FALSE,"4WD"}</definedName>
    <definedName name="김" localSheetId="40" hidden="1">{#N/A,#N/A,FALSE,"단축1";#N/A,#N/A,FALSE,"단축2";#N/A,#N/A,FALSE,"단축3";#N/A,#N/A,FALSE,"장축";#N/A,#N/A,FALSE,"4WD"}</definedName>
    <definedName name="김" hidden="1">{#N/A,#N/A,FALSE,"단축1";#N/A,#N/A,FALSE,"단축2";#N/A,#N/A,FALSE,"단축3";#N/A,#N/A,FALSE,"장축";#N/A,#N/A,FALSE,"4WD"}</definedName>
    <definedName name="김도윤" hidden="1">{#N/A,#N/A,TRUE,"Y생산";#N/A,#N/A,TRUE,"Y판매";#N/A,#N/A,TRUE,"Y총물량";#N/A,#N/A,TRUE,"Y능력";#N/A,#N/A,TRUE,"YKD"}</definedName>
    <definedName name="김영" localSheetId="0" hidden="1">{#N/A,#N/A,FALSE,"단축1";#N/A,#N/A,FALSE,"단축2";#N/A,#N/A,FALSE,"단축3";#N/A,#N/A,FALSE,"장축";#N/A,#N/A,FALSE,"4WD"}</definedName>
    <definedName name="김영" localSheetId="40" hidden="1">{#N/A,#N/A,FALSE,"단축1";#N/A,#N/A,FALSE,"단축2";#N/A,#N/A,FALSE,"단축3";#N/A,#N/A,FALSE,"장축";#N/A,#N/A,FALSE,"4WD"}</definedName>
    <definedName name="김영" hidden="1">{#N/A,#N/A,FALSE,"단축1";#N/A,#N/A,FALSE,"단축2";#N/A,#N/A,FALSE,"단축3";#N/A,#N/A,FALSE,"장축";#N/A,#N/A,FALSE,"4WD"}</definedName>
    <definedName name="김차" localSheetId="0" hidden="1">{#N/A,#N/A,FALSE,"단축1";#N/A,#N/A,FALSE,"단축2";#N/A,#N/A,FALSE,"단축3";#N/A,#N/A,FALSE,"장축";#N/A,#N/A,FALSE,"4WD"}</definedName>
    <definedName name="김차" localSheetId="40" hidden="1">{#N/A,#N/A,FALSE,"단축1";#N/A,#N/A,FALSE,"단축2";#N/A,#N/A,FALSE,"단축3";#N/A,#N/A,FALSE,"장축";#N/A,#N/A,FALSE,"4WD"}</definedName>
    <definedName name="김차" hidden="1">{#N/A,#N/A,FALSE,"단축1";#N/A,#N/A,FALSE,"단축2";#N/A,#N/A,FALSE,"단축3";#N/A,#N/A,FALSE,"장축";#N/A,#N/A,FALSE,"4WD"}</definedName>
    <definedName name="ㄴㄴ" hidden="1">{#N/A,#N/A,FALSE,"단축1";#N/A,#N/A,FALSE,"단축2";#N/A,#N/A,FALSE,"단축3";#N/A,#N/A,FALSE,"장축";#N/A,#N/A,FALSE,"4WD"}</definedName>
    <definedName name="ㄴㄴㄹ" localSheetId="0" hidden="1">{#N/A,#N/A,FALSE,"단축1";#N/A,#N/A,FALSE,"단축2";#N/A,#N/A,FALSE,"단축3";#N/A,#N/A,FALSE,"장축";#N/A,#N/A,FALSE,"4WD"}</definedName>
    <definedName name="ㄴㄴㄹ" localSheetId="40" hidden="1">{#N/A,#N/A,FALSE,"단축1";#N/A,#N/A,FALSE,"단축2";#N/A,#N/A,FALSE,"단축3";#N/A,#N/A,FALSE,"장축";#N/A,#N/A,FALSE,"4WD"}</definedName>
    <definedName name="ㄴㄴㄹ" hidden="1">{#N/A,#N/A,FALSE,"단축1";#N/A,#N/A,FALSE,"단축2";#N/A,#N/A,FALSE,"단축3";#N/A,#N/A,FALSE,"장축";#N/A,#N/A,FALSE,"4WD"}</definedName>
    <definedName name="ㄴㄷ더" localSheetId="0" hidden="1">{#N/A,#N/A,FALSE,"단축1";#N/A,#N/A,FALSE,"단축2";#N/A,#N/A,FALSE,"단축3";#N/A,#N/A,FALSE,"장축";#N/A,#N/A,FALSE,"4WD"}</definedName>
    <definedName name="ㄴㄷ더" localSheetId="40" hidden="1">{#N/A,#N/A,FALSE,"단축1";#N/A,#N/A,FALSE,"단축2";#N/A,#N/A,FALSE,"단축3";#N/A,#N/A,FALSE,"장축";#N/A,#N/A,FALSE,"4WD"}</definedName>
    <definedName name="ㄴㄷ더" hidden="1">{#N/A,#N/A,FALSE,"단축1";#N/A,#N/A,FALSE,"단축2";#N/A,#N/A,FALSE,"단축3";#N/A,#N/A,FALSE,"장축";#N/A,#N/A,FALSE,"4WD"}</definedName>
    <definedName name="ㄴㅇ" localSheetId="0" hidden="1">{#N/A,#N/A,FALSE,"단축1";#N/A,#N/A,FALSE,"단축2";#N/A,#N/A,FALSE,"단축3";#N/A,#N/A,FALSE,"장축";#N/A,#N/A,FALSE,"4WD"}</definedName>
    <definedName name="ㄴㅇ" localSheetId="40" hidden="1">{#N/A,#N/A,FALSE,"단축1";#N/A,#N/A,FALSE,"단축2";#N/A,#N/A,FALSE,"단축3";#N/A,#N/A,FALSE,"장축";#N/A,#N/A,FALSE,"4WD"}</definedName>
    <definedName name="ㄴㅇ" hidden="1">{#N/A,#N/A,FALSE,"단축1";#N/A,#N/A,FALSE,"단축2";#N/A,#N/A,FALSE,"단축3";#N/A,#N/A,FALSE,"장축";#N/A,#N/A,FALSE,"4WD"}</definedName>
    <definedName name="ㄴㅇㄴ" hidden="1">{#N/A,#N/A,FALSE,"단축1";#N/A,#N/A,FALSE,"단축2";#N/A,#N/A,FALSE,"단축3";#N/A,#N/A,FALSE,"장축";#N/A,#N/A,FALSE,"4WD"}</definedName>
    <definedName name="ㄴㅇㄹ" localSheetId="0" hidden="1">{#N/A,#N/A,FALSE,"단축1";#N/A,#N/A,FALSE,"단축2";#N/A,#N/A,FALSE,"단축3";#N/A,#N/A,FALSE,"장축";#N/A,#N/A,FALSE,"4WD"}</definedName>
    <definedName name="ㄴㅇㄹ" localSheetId="40" hidden="1">{#N/A,#N/A,FALSE,"단축1";#N/A,#N/A,FALSE,"단축2";#N/A,#N/A,FALSE,"단축3";#N/A,#N/A,FALSE,"장축";#N/A,#N/A,FALSE,"4WD"}</definedName>
    <definedName name="ㄴㅇㄹ" hidden="1">{#N/A,#N/A,FALSE,"단축1";#N/A,#N/A,FALSE,"단축2";#N/A,#N/A,FALSE,"단축3";#N/A,#N/A,FALSE,"장축";#N/A,#N/A,FALSE,"4WD"}</definedName>
    <definedName name="ㄴㅇㄹㄹ" localSheetId="0" hidden="1">{#N/A,#N/A,FALSE,"단축1";#N/A,#N/A,FALSE,"단축2";#N/A,#N/A,FALSE,"단축3";#N/A,#N/A,FALSE,"장축";#N/A,#N/A,FALSE,"4WD"}</definedName>
    <definedName name="ㄴㅇㄹㄹ" localSheetId="40" hidden="1">{#N/A,#N/A,FALSE,"단축1";#N/A,#N/A,FALSE,"단축2";#N/A,#N/A,FALSE,"단축3";#N/A,#N/A,FALSE,"장축";#N/A,#N/A,FALSE,"4WD"}</definedName>
    <definedName name="ㄴㅇㄹㄹ" hidden="1">{#N/A,#N/A,FALSE,"단축1";#N/A,#N/A,FALSE,"단축2";#N/A,#N/A,FALSE,"단축3";#N/A,#N/A,FALSE,"장축";#N/A,#N/A,FALSE,"4WD"}</definedName>
    <definedName name="ㄴㅋ" localSheetId="0" hidden="1">{#N/A,#N/A,FALSE,"단축1";#N/A,#N/A,FALSE,"단축2";#N/A,#N/A,FALSE,"단축3";#N/A,#N/A,FALSE,"장축";#N/A,#N/A,FALSE,"4WD"}</definedName>
    <definedName name="ㄴㅋ" localSheetId="40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나" localSheetId="0" hidden="1">{#N/A,#N/A,FALSE,"단축1";#N/A,#N/A,FALSE,"단축2";#N/A,#N/A,FALSE,"단축3";#N/A,#N/A,FALSE,"장축";#N/A,#N/A,FALSE,"4WD"}</definedName>
    <definedName name="나나" localSheetId="40" hidden="1">{#N/A,#N/A,FALSE,"단축1";#N/A,#N/A,FALSE,"단축2";#N/A,#N/A,FALSE,"단축3";#N/A,#N/A,FALSE,"장축";#N/A,#N/A,FALSE,"4WD"}</definedName>
    <definedName name="나나" hidden="1">{#N/A,#N/A,FALSE,"단축1";#N/A,#N/A,FALSE,"단축2";#N/A,#N/A,FALSE,"단축3";#N/A,#N/A,FALSE,"장축";#N/A,#N/A,FALSE,"4WD"}</definedName>
    <definedName name="네번" hidden="1">{#N/A,#N/A,FALSE,"단축1";#N/A,#N/A,FALSE,"단축2";#N/A,#N/A,FALSE,"단축3";#N/A,#N/A,FALSE,"장축";#N/A,#N/A,FALSE,"4WD"}</definedName>
    <definedName name="니ㅣㄴ" localSheetId="0" hidden="1">{#N/A,#N/A,FALSE,"단축1";#N/A,#N/A,FALSE,"단축2";#N/A,#N/A,FALSE,"단축3";#N/A,#N/A,FALSE,"장축";#N/A,#N/A,FALSE,"4WD"}</definedName>
    <definedName name="니ㅣㄴ" localSheetId="40" hidden="1">{#N/A,#N/A,FALSE,"단축1";#N/A,#N/A,FALSE,"단축2";#N/A,#N/A,FALSE,"단축3";#N/A,#N/A,FALSE,"장축";#N/A,#N/A,FALSE,"4WD"}</definedName>
    <definedName name="니ㅣㄴ" hidden="1">{#N/A,#N/A,FALSE,"단축1";#N/A,#N/A,FALSE,"단축2";#N/A,#N/A,FALSE,"단축3";#N/A,#N/A,FALSE,"장축";#N/A,#N/A,FALSE,"4WD"}</definedName>
    <definedName name="닝니" localSheetId="0" hidden="1">{#N/A,#N/A,FALSE,"´UA";#N/A,#N/A,FALSE,"´UA";#N/A,#N/A,FALSE,"´UA";#N/A,#N/A,FALSE,"Aa";#N/A,#N/A,FALSE,"4WD"}</definedName>
    <definedName name="닝니" localSheetId="40" hidden="1">{#N/A,#N/A,FALSE,"´UA";#N/A,#N/A,FALSE,"´UA";#N/A,#N/A,FALSE,"´UA";#N/A,#N/A,FALSE,"Aa";#N/A,#N/A,FALSE,"4WD"}</definedName>
    <definedName name="닝니" hidden="1">{#N/A,#N/A,FALSE,"´UA";#N/A,#N/A,FALSE,"´UA";#N/A,#N/A,FALSE,"´UA";#N/A,#N/A,FALSE,"Aa";#N/A,#N/A,FALSE,"4WD"}</definedName>
    <definedName name="ㄷㄳ" hidden="1">{#N/A,#N/A,FALSE,"단축1";#N/A,#N/A,FALSE,"단축2";#N/A,#N/A,FALSE,"단축3";#N/A,#N/A,FALSE,"장축";#N/A,#N/A,FALSE,"4WD"}</definedName>
    <definedName name="ㄷㅇ" hidden="1">{#N/A,#N/A,TRUE,"Y생산";#N/A,#N/A,TRUE,"Y판매";#N/A,#N/A,TRUE,"Y총물량";#N/A,#N/A,TRUE,"Y능력";#N/A,#N/A,TRUE,"YKD"}</definedName>
    <definedName name="ㄷㅇㅍ" hidden="1">{#N/A,#N/A,FALSE,"단축1";#N/A,#N/A,FALSE,"단축2";#N/A,#N/A,FALSE,"단축3";#N/A,#N/A,FALSE,"장축";#N/A,#N/A,FALSE,"4WD"}</definedName>
    <definedName name="ㄷㅈㄷㅈ" hidden="1">{#N/A,#N/A,FALSE,"단축1";#N/A,#N/A,FALSE,"단축2";#N/A,#N/A,FALSE,"단축3";#N/A,#N/A,FALSE,"장축";#N/A,#N/A,FALSE,"4WD"}</definedName>
    <definedName name="단가기준" localSheetId="0" hidden="1">{#N/A,#N/A,TRUE,"Y생산";#N/A,#N/A,TRUE,"Y판매";#N/A,#N/A,TRUE,"Y총물량";#N/A,#N/A,TRUE,"Y능력";#N/A,#N/A,TRUE,"YKD"}</definedName>
    <definedName name="단가기준" localSheetId="40" hidden="1">{#N/A,#N/A,TRUE,"Y생산";#N/A,#N/A,TRUE,"Y판매";#N/A,#N/A,TRUE,"Y총물량";#N/A,#N/A,TRUE,"Y능력";#N/A,#N/A,TRUE,"YKD"}</definedName>
    <definedName name="단가기준" hidden="1">{#N/A,#N/A,TRUE,"Y생산";#N/A,#N/A,TRUE,"Y판매";#N/A,#N/A,TRUE,"Y총물량";#N/A,#N/A,TRUE,"Y능력";#N/A,#N/A,TRUE,"YKD"}</definedName>
    <definedName name="단기" localSheetId="0" hidden="1">{#N/A,#N/A,TRUE,"Y생산";#N/A,#N/A,TRUE,"Y판매";#N/A,#N/A,TRUE,"Y총물량";#N/A,#N/A,TRUE,"Y능력";#N/A,#N/A,TRUE,"YKD"}</definedName>
    <definedName name="단기" localSheetId="40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단기대여금" hidden="1">{#N/A,#N/A,TRUE,"Y생산";#N/A,#N/A,TRUE,"Y판매";#N/A,#N/A,TRUE,"Y총물량";#N/A,#N/A,TRUE,"Y능력";#N/A,#N/A,TRUE,"YKD"}</definedName>
    <definedName name="단조편성표" hidden="1">{#N/A,#N/A,FALSE,"단축1";#N/A,#N/A,FALSE,"단축2";#N/A,#N/A,FALSE,"단축3";#N/A,#N/A,FALSE,"장축";#N/A,#N/A,FALSE,"4WD"}</definedName>
    <definedName name="대방총괄" hidden="1">{#N/A,#N/A,FALSE,"단축1";#N/A,#N/A,FALSE,"단축2";#N/A,#N/A,FALSE,"단축3";#N/A,#N/A,FALSE,"장축";#N/A,#N/A,FALSE,"4WD"}</definedName>
    <definedName name="동향향향" localSheetId="0" hidden="1">{#N/A,#N/A,FALSE,"단축1";#N/A,#N/A,FALSE,"단축2";#N/A,#N/A,FALSE,"단축3";#N/A,#N/A,FALSE,"장축";#N/A,#N/A,FALSE,"4WD"}</definedName>
    <definedName name="동향향향" localSheetId="40" hidden="1">{#N/A,#N/A,FALSE,"단축1";#N/A,#N/A,FALSE,"단축2";#N/A,#N/A,FALSE,"단축3";#N/A,#N/A,FALSE,"장축";#N/A,#N/A,FALSE,"4WD"}</definedName>
    <definedName name="동향향향" hidden="1">{#N/A,#N/A,FALSE,"단축1";#N/A,#N/A,FALSE,"단축2";#N/A,#N/A,FALSE,"단축3";#N/A,#N/A,FALSE,"장축";#N/A,#N/A,FALSE,"4WD"}</definedName>
    <definedName name="두번" hidden="1">{#N/A,#N/A,FALSE,"단축1";#N/A,#N/A,FALSE,"단축2";#N/A,#N/A,FALSE,"단축3";#N/A,#N/A,FALSE,"장축";#N/A,#N/A,FALSE,"4WD"}</definedName>
    <definedName name="ㄹ" hidden="1">{#N/A,#N/A,TRUE,"Y생산";#N/A,#N/A,TRUE,"Y판매";#N/A,#N/A,TRUE,"Y총물량";#N/A,#N/A,TRUE,"Y능력";#N/A,#N/A,TRUE,"YKD"}</definedName>
    <definedName name="ㄹㄹㄹㄹ" hidden="1">{#N/A,#N/A,TRUE,"Y생산";#N/A,#N/A,TRUE,"Y판매";#N/A,#N/A,TRUE,"Y총물량";#N/A,#N/A,TRUE,"Y능력";#N/A,#N/A,TRUE,"YKD"}</definedName>
    <definedName name="ㄹㄹㅇ" localSheetId="0" hidden="1">{#N/A,#N/A,FALSE,"단축1";#N/A,#N/A,FALSE,"단축2";#N/A,#N/A,FALSE,"단축3";#N/A,#N/A,FALSE,"장축";#N/A,#N/A,FALSE,"4WD"}</definedName>
    <definedName name="ㄹㄹㅇ" localSheetId="40" hidden="1">{#N/A,#N/A,FALSE,"단축1";#N/A,#N/A,FALSE,"단축2";#N/A,#N/A,FALSE,"단축3";#N/A,#N/A,FALSE,"장축";#N/A,#N/A,FALSE,"4WD"}</definedName>
    <definedName name="ㄹㄹㅇ" hidden="1">{#N/A,#N/A,FALSE,"단축1";#N/A,#N/A,FALSE,"단축2";#N/A,#N/A,FALSE,"단축3";#N/A,#N/A,FALSE,"장축";#N/A,#N/A,FALSE,"4WD"}</definedName>
    <definedName name="ㄹㄹ호ㅗ" hidden="1">{#N/A,#N/A,FALSE,"단축1";#N/A,#N/A,FALSE,"단축2";#N/A,#N/A,FALSE,"단축3";#N/A,#N/A,FALSE,"장축";#N/A,#N/A,FALSE,"4WD"}</definedName>
    <definedName name="ㄹ먀ㅐㅕㅓㅣ" hidden="1">{#N/A,#N/A,FALSE,"단축1";#N/A,#N/A,FALSE,"단축2";#N/A,#N/A,FALSE,"단축3";#N/A,#N/A,FALSE,"장축";#N/A,#N/A,FALSE,"4WD"}</definedName>
    <definedName name="ㄹㅇ" hidden="1">{#N/A,#N/A,TRUE,"Y생산";#N/A,#N/A,TRUE,"Y판매";#N/A,#N/A,TRUE,"Y총물량";#N/A,#N/A,TRUE,"Y능력";#N/A,#N/A,TRUE,"YKD"}</definedName>
    <definedName name="ㄹㅇㄹㄴㅇㅁ" localSheetId="0" hidden="1">{#N/A,#N/A,FALSE,"단축1";#N/A,#N/A,FALSE,"단축2";#N/A,#N/A,FALSE,"단축3";#N/A,#N/A,FALSE,"장축";#N/A,#N/A,FALSE,"4WD"}</definedName>
    <definedName name="ㄹㅇㄹㄴㅇㅁ" localSheetId="40" hidden="1">{#N/A,#N/A,FALSE,"단축1";#N/A,#N/A,FALSE,"단축2";#N/A,#N/A,FALSE,"단축3";#N/A,#N/A,FALSE,"장축";#N/A,#N/A,FALSE,"4WD"}</definedName>
    <definedName name="ㄹㅇㄹㄴㅇㅁ" hidden="1">{#N/A,#N/A,FALSE,"단축1";#N/A,#N/A,FALSE,"단축2";#N/A,#N/A,FALSE,"단축3";#N/A,#N/A,FALSE,"장축";#N/A,#N/A,FALSE,"4WD"}</definedName>
    <definedName name="ㄹ헣러화ㅏㅓㅘㅓ" hidden="1">{#N/A,#N/A,FALSE,"신규dep";#N/A,#N/A,FALSE,"신규dep-금형상각후";#N/A,#N/A,FALSE,"신규dep-연구비상각후";#N/A,#N/A,FALSE,"신규dep-기계,공구상각후"}</definedName>
    <definedName name="ㄹ히" hidden="1">{#N/A,#N/A,TRUE,"Y생산";#N/A,#N/A,TRUE,"Y판매";#N/A,#N/A,TRUE,"Y총물량";#N/A,#N/A,TRUE,"Y능력";#N/A,#N/A,TRUE,"YKD"}</definedName>
    <definedName name="라나ㅓ린" localSheetId="0" hidden="1">{#N/A,#N/A,FALSE,"단축1";#N/A,#N/A,FALSE,"단축2";#N/A,#N/A,FALSE,"단축3";#N/A,#N/A,FALSE,"장축";#N/A,#N/A,FALSE,"4WD"}</definedName>
    <definedName name="라나ㅓ린" localSheetId="40" hidden="1">{#N/A,#N/A,FALSE,"단축1";#N/A,#N/A,FALSE,"단축2";#N/A,#N/A,FALSE,"단축3";#N/A,#N/A,FALSE,"장축";#N/A,#N/A,FALSE,"4WD"}</definedName>
    <definedName name="라나ㅓ린" hidden="1">{#N/A,#N/A,FALSE,"단축1";#N/A,#N/A,FALSE,"단축2";#N/A,#N/A,FALSE,"단축3";#N/A,#N/A,FALSE,"장축";#N/A,#N/A,FALSE,"4WD"}</definedName>
    <definedName name="라어아" localSheetId="0" hidden="1">{#N/A,#N/A,FALSE,"단축1";#N/A,#N/A,FALSE,"단축2";#N/A,#N/A,FALSE,"단축3";#N/A,#N/A,FALSE,"장축";#N/A,#N/A,FALSE,"4WD"}</definedName>
    <definedName name="라어아" localSheetId="40" hidden="1">{#N/A,#N/A,FALSE,"단축1";#N/A,#N/A,FALSE,"단축2";#N/A,#N/A,FALSE,"단축3";#N/A,#N/A,FALSE,"장축";#N/A,#N/A,FALSE,"4WD"}</definedName>
    <definedName name="라어아" hidden="1">{#N/A,#N/A,FALSE,"단축1";#N/A,#N/A,FALSE,"단축2";#N/A,#N/A,FALSE,"단축3";#N/A,#N/A,FALSE,"장축";#N/A,#N/A,FALSE,"4WD"}</definedName>
    <definedName name="런다운" localSheetId="0" hidden="1">{#N/A,#N/A,FALSE,"단축1";#N/A,#N/A,FALSE,"단축2";#N/A,#N/A,FALSE,"단축3";#N/A,#N/A,FALSE,"장축";#N/A,#N/A,FALSE,"4WD"}</definedName>
    <definedName name="런다운" localSheetId="40" hidden="1">{#N/A,#N/A,FALSE,"단축1";#N/A,#N/A,FALSE,"단축2";#N/A,#N/A,FALSE,"단축3";#N/A,#N/A,FALSE,"장축";#N/A,#N/A,FALSE,"4WD"}</definedName>
    <definedName name="런다운" hidden="1">{#N/A,#N/A,FALSE,"단축1";#N/A,#N/A,FALSE,"단축2";#N/A,#N/A,FALSE,"단축3";#N/A,#N/A,FALSE,"장축";#N/A,#N/A,FALSE,"4WD"}</definedName>
    <definedName name="런다운이다런다운" localSheetId="0" hidden="1">{#N/A,#N/A,FALSE,"단축1";#N/A,#N/A,FALSE,"단축2";#N/A,#N/A,FALSE,"단축3";#N/A,#N/A,FALSE,"장축";#N/A,#N/A,FALSE,"4WD"}</definedName>
    <definedName name="런다운이다런다운" localSheetId="40" hidden="1">{#N/A,#N/A,FALSE,"단축1";#N/A,#N/A,FALSE,"단축2";#N/A,#N/A,FALSE,"단축3";#N/A,#N/A,FALSE,"장축";#N/A,#N/A,FALSE,"4WD"}</definedName>
    <definedName name="런다운이다런다운" hidden="1">{#N/A,#N/A,FALSE,"단축1";#N/A,#N/A,FALSE,"단축2";#N/A,#N/A,FALSE,"단축3";#N/A,#N/A,FALSE,"장축";#N/A,#N/A,FALSE,"4WD"}</definedName>
    <definedName name="럴런러널" localSheetId="0" hidden="1">{#N/A,#N/A,FALSE,"단축1";#N/A,#N/A,FALSE,"단축2";#N/A,#N/A,FALSE,"단축3";#N/A,#N/A,FALSE,"장축";#N/A,#N/A,FALSE,"4WD"}</definedName>
    <definedName name="럴런러널" localSheetId="40" hidden="1">{#N/A,#N/A,FALSE,"단축1";#N/A,#N/A,FALSE,"단축2";#N/A,#N/A,FALSE,"단축3";#N/A,#N/A,FALSE,"장축";#N/A,#N/A,FALSE,"4WD"}</definedName>
    <definedName name="럴런러널" hidden="1">{#N/A,#N/A,FALSE,"단축1";#N/A,#N/A,FALSE,"단축2";#N/A,#N/A,FALSE,"단축3";#N/A,#N/A,FALSE,"장축";#N/A,#N/A,FALSE,"4WD"}</definedName>
    <definedName name="레이아웃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르기리" localSheetId="0" hidden="1">{#N/A,#N/A,FALSE,"단축1";#N/A,#N/A,FALSE,"단축2";#N/A,#N/A,FALSE,"단축3";#N/A,#N/A,FALSE,"장축";#N/A,#N/A,FALSE,"4WD"}</definedName>
    <definedName name="르기리" localSheetId="40" hidden="1">{#N/A,#N/A,FALSE,"단축1";#N/A,#N/A,FALSE,"단축2";#N/A,#N/A,FALSE,"단축3";#N/A,#N/A,FALSE,"장축";#N/A,#N/A,FALSE,"4WD"}</definedName>
    <definedName name="르기리" hidden="1">{#N/A,#N/A,FALSE,"단축1";#N/A,#N/A,FALSE,"단축2";#N/A,#N/A,FALSE,"단축3";#N/A,#N/A,FALSE,"장축";#N/A,#N/A,FALSE,"4WD"}</definedName>
    <definedName name="리" localSheetId="0" hidden="1">{#N/A,#N/A,FALSE,"단축1";#N/A,#N/A,FALSE,"단축2";#N/A,#N/A,FALSE,"단축3";#N/A,#N/A,FALSE,"장축";#N/A,#N/A,FALSE,"4WD"}</definedName>
    <definedName name="리" localSheetId="40" hidden="1">{#N/A,#N/A,FALSE,"단축1";#N/A,#N/A,FALSE,"단축2";#N/A,#N/A,FALSE,"단축3";#N/A,#N/A,FALSE,"장축";#N/A,#N/A,FALSE,"4WD"}</definedName>
    <definedName name="리" hidden="1">{#N/A,#N/A,FALSE,"단축1";#N/A,#N/A,FALSE,"단축2";#N/A,#N/A,FALSE,"단축3";#N/A,#N/A,FALSE,"장축";#N/A,#N/A,FALSE,"4WD"}</definedName>
    <definedName name="ㄻㄴ" localSheetId="0" hidden="1">{#N/A,#N/A,FALSE,"단축1";#N/A,#N/A,FALSE,"단축2";#N/A,#N/A,FALSE,"단축3";#N/A,#N/A,FALSE,"장축";#N/A,#N/A,FALSE,"4WD"}</definedName>
    <definedName name="ㄻㄴ" localSheetId="40" hidden="1">{#N/A,#N/A,FALSE,"단축1";#N/A,#N/A,FALSE,"단축2";#N/A,#N/A,FALSE,"단축3";#N/A,#N/A,FALSE,"장축";#N/A,#N/A,FALSE,"4WD"}</definedName>
    <definedName name="ㄻㄴ" hidden="1">{#N/A,#N/A,FALSE,"단축1";#N/A,#N/A,FALSE,"단축2";#N/A,#N/A,FALSE,"단축3";#N/A,#N/A,FALSE,"장축";#N/A,#N/A,FALSE,"4WD"}</definedName>
    <definedName name="ㅀ" hidden="1">{#N/A,#N/A,FALSE,"단축1";#N/A,#N/A,FALSE,"단축2";#N/A,#N/A,FALSE,"단축3";#N/A,#N/A,FALSE,"장축";#N/A,#N/A,FALSE,"4WD"}</definedName>
    <definedName name="ㅀㅇ" hidden="1">#REF!</definedName>
    <definedName name="ㅁㄴㅇ" hidden="1">{#N/A,#N/A,FALSE,"단축1";#N/A,#N/A,FALSE,"단축2";#N/A,#N/A,FALSE,"단축3";#N/A,#N/A,FALSE,"장축";#N/A,#N/A,FALSE,"4WD"}</definedName>
    <definedName name="ㅁㄴㅇㄹ" hidden="1">{#N/A,#N/A,TRUE,"Y생산";#N/A,#N/A,TRUE,"Y판매";#N/A,#N/A,TRUE,"Y총물량";#N/A,#N/A,TRUE,"Y능력";#N/A,#N/A,TRUE,"YKD"}</definedName>
    <definedName name="ㅁㄴㅇㄹㅇㅁㄴㄹ" localSheetId="0" hidden="1">{#N/A,#N/A,FALSE,"단축1";#N/A,#N/A,FALSE,"단축2";#N/A,#N/A,FALSE,"단축3";#N/A,#N/A,FALSE,"장축";#N/A,#N/A,FALSE,"4WD"}</definedName>
    <definedName name="ㅁㄴㅇㄹㅇㅁㄴㄹ" localSheetId="40" hidden="1">{#N/A,#N/A,FALSE,"단축1";#N/A,#N/A,FALSE,"단축2";#N/A,#N/A,FALSE,"단축3";#N/A,#N/A,FALSE,"장축";#N/A,#N/A,FALSE,"4WD"}</definedName>
    <definedName name="ㅁㄴㅇㄹㅇㅁㄴㄹ" hidden="1">{#N/A,#N/A,FALSE,"단축1";#N/A,#N/A,FALSE,"단축2";#N/A,#N/A,FALSE,"단축3";#N/A,#N/A,FALSE,"장축";#N/A,#N/A,FALSE,"4WD"}</definedName>
    <definedName name="ㅁㄹ" localSheetId="0" hidden="1">{#N/A,#N/A,FALSE,"단축1";#N/A,#N/A,FALSE,"단축2";#N/A,#N/A,FALSE,"단축3";#N/A,#N/A,FALSE,"장축";#N/A,#N/A,FALSE,"4WD"}</definedName>
    <definedName name="ㅁㄹ" localSheetId="40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ㅁ" localSheetId="0" hidden="1">{#N/A,#N/A,TRUE,"Y생산";#N/A,#N/A,TRUE,"Y판매";#N/A,#N/A,TRUE,"Y총물량";#N/A,#N/A,TRUE,"Y능력";#N/A,#N/A,TRUE,"YKD"}</definedName>
    <definedName name="ㅁㅁ" localSheetId="23" hidden="1">{#N/A,#N/A,TRUE,"Y생산";#N/A,#N/A,TRUE,"Y판매";#N/A,#N/A,TRUE,"Y총물량";#N/A,#N/A,TRUE,"Y능력";#N/A,#N/A,TRUE,"YKD"}</definedName>
    <definedName name="ㅁㅁ" localSheetId="30" hidden="1">{#N/A,#N/A,TRUE,"Y생산";#N/A,#N/A,TRUE,"Y판매";#N/A,#N/A,TRUE,"Y총물량";#N/A,#N/A,TRUE,"Y능력";#N/A,#N/A,TRUE,"YKD"}</definedName>
    <definedName name="ㅁㅁ" localSheetId="31" hidden="1">{#N/A,#N/A,TRUE,"Y생산";#N/A,#N/A,TRUE,"Y판매";#N/A,#N/A,TRUE,"Y총물량";#N/A,#N/A,TRUE,"Y능력";#N/A,#N/A,TRUE,"YKD"}</definedName>
    <definedName name="ㅁㅁ" localSheetId="19" hidden="1">{#N/A,#N/A,TRUE,"Y생산";#N/A,#N/A,TRUE,"Y판매";#N/A,#N/A,TRUE,"Y총물량";#N/A,#N/A,TRUE,"Y능력";#N/A,#N/A,TRUE,"YKD"}</definedName>
    <definedName name="ㅁㅁ" localSheetId="18" hidden="1">{#N/A,#N/A,TRUE,"Y생산";#N/A,#N/A,TRUE,"Y판매";#N/A,#N/A,TRUE,"Y총물량";#N/A,#N/A,TRUE,"Y능력";#N/A,#N/A,TRUE,"YKD"}</definedName>
    <definedName name="ㅁㅁ" localSheetId="17" hidden="1">{#N/A,#N/A,TRUE,"Y생산";#N/A,#N/A,TRUE,"Y판매";#N/A,#N/A,TRUE,"Y총물량";#N/A,#N/A,TRUE,"Y능력";#N/A,#N/A,TRUE,"YKD"}</definedName>
    <definedName name="ㅁㅁ" localSheetId="1" hidden="1">{#N/A,#N/A,TRUE,"Y생산";#N/A,#N/A,TRUE,"Y판매";#N/A,#N/A,TRUE,"Y총물량";#N/A,#N/A,TRUE,"Y능력";#N/A,#N/A,TRUE,"YKD"}</definedName>
    <definedName name="ㅁㅁ" localSheetId="27" hidden="1">{#N/A,#N/A,TRUE,"Y생산";#N/A,#N/A,TRUE,"Y판매";#N/A,#N/A,TRUE,"Y총물량";#N/A,#N/A,TRUE,"Y능력";#N/A,#N/A,TRUE,"YKD"}</definedName>
    <definedName name="ㅁㅁ" localSheetId="28" hidden="1">{#N/A,#N/A,TRUE,"Y생산";#N/A,#N/A,TRUE,"Y판매";#N/A,#N/A,TRUE,"Y총물량";#N/A,#N/A,TRUE,"Y능력";#N/A,#N/A,TRUE,"YKD"}</definedName>
    <definedName name="ㅁㅁ" localSheetId="26" hidden="1">{#N/A,#N/A,TRUE,"Y생산";#N/A,#N/A,TRUE,"Y판매";#N/A,#N/A,TRUE,"Y총물량";#N/A,#N/A,TRUE,"Y능력";#N/A,#N/A,TRUE,"YKD"}</definedName>
    <definedName name="ㅁㅁ" localSheetId="29" hidden="1">{#N/A,#N/A,TRUE,"Y생산";#N/A,#N/A,TRUE,"Y판매";#N/A,#N/A,TRUE,"Y총물량";#N/A,#N/A,TRUE,"Y능력";#N/A,#N/A,TRUE,"YKD"}</definedName>
    <definedName name="ㅁㅁ" localSheetId="37" hidden="1">{#N/A,#N/A,TRUE,"Y생산";#N/A,#N/A,TRUE,"Y판매";#N/A,#N/A,TRUE,"Y총물량";#N/A,#N/A,TRUE,"Y능력";#N/A,#N/A,TRUE,"YKD"}</definedName>
    <definedName name="ㅁㅁ" localSheetId="38" hidden="1">{#N/A,#N/A,TRUE,"Y생산";#N/A,#N/A,TRUE,"Y판매";#N/A,#N/A,TRUE,"Y총물량";#N/A,#N/A,TRUE,"Y능력";#N/A,#N/A,TRUE,"YKD"}</definedName>
    <definedName name="ㅁㅁ" localSheetId="39" hidden="1">{#N/A,#N/A,TRUE,"Y생산";#N/A,#N/A,TRUE,"Y판매";#N/A,#N/A,TRUE,"Y총물량";#N/A,#N/A,TRUE,"Y능력";#N/A,#N/A,TRUE,"YKD"}</definedName>
    <definedName name="ㅁㅁ" localSheetId="25" hidden="1">{#N/A,#N/A,TRUE,"Y생산";#N/A,#N/A,TRUE,"Y판매";#N/A,#N/A,TRUE,"Y총물량";#N/A,#N/A,TRUE,"Y능력";#N/A,#N/A,TRUE,"YKD"}</definedName>
    <definedName name="ㅁㅁ" localSheetId="10" hidden="1">{#N/A,#N/A,TRUE,"Y생산";#N/A,#N/A,TRUE,"Y판매";#N/A,#N/A,TRUE,"Y총물량";#N/A,#N/A,TRUE,"Y능력";#N/A,#N/A,TRUE,"YKD"}</definedName>
    <definedName name="ㅁㅁ" localSheetId="9" hidden="1">{#N/A,#N/A,TRUE,"Y생산";#N/A,#N/A,TRUE,"Y판매";#N/A,#N/A,TRUE,"Y총물량";#N/A,#N/A,TRUE,"Y능력";#N/A,#N/A,TRUE,"YKD"}</definedName>
    <definedName name="ㅁㅁ" localSheetId="24" hidden="1">{#N/A,#N/A,TRUE,"Y생산";#N/A,#N/A,TRUE,"Y판매";#N/A,#N/A,TRUE,"Y총물량";#N/A,#N/A,TRUE,"Y능력";#N/A,#N/A,TRUE,"YKD"}</definedName>
    <definedName name="ㅁㅁ" localSheetId="7" hidden="1">{#N/A,#N/A,TRUE,"Y생산";#N/A,#N/A,TRUE,"Y판매";#N/A,#N/A,TRUE,"Y총물량";#N/A,#N/A,TRUE,"Y능력";#N/A,#N/A,TRUE,"YKD"}</definedName>
    <definedName name="ㅁㅁ" localSheetId="6" hidden="1">{#N/A,#N/A,TRUE,"Y생산";#N/A,#N/A,TRUE,"Y판매";#N/A,#N/A,TRUE,"Y총물량";#N/A,#N/A,TRUE,"Y능력";#N/A,#N/A,TRUE,"YKD"}</definedName>
    <definedName name="ㅁㅁ" localSheetId="14" hidden="1">{#N/A,#N/A,TRUE,"Y생산";#N/A,#N/A,TRUE,"Y판매";#N/A,#N/A,TRUE,"Y총물량";#N/A,#N/A,TRUE,"Y능력";#N/A,#N/A,TRUE,"YKD"}</definedName>
    <definedName name="ㅁㅁ" localSheetId="15" hidden="1">{#N/A,#N/A,TRUE,"Y생산";#N/A,#N/A,TRUE,"Y판매";#N/A,#N/A,TRUE,"Y총물량";#N/A,#N/A,TRUE,"Y능력";#N/A,#N/A,TRUE,"YKD"}</definedName>
    <definedName name="ㅁㅁ" localSheetId="40" hidden="1">{#N/A,#N/A,TRUE,"Y생산";#N/A,#N/A,TRUE,"Y판매";#N/A,#N/A,TRUE,"Y총물량";#N/A,#N/A,TRUE,"Y능력";#N/A,#N/A,TRUE,"YKD"}</definedName>
    <definedName name="ㅁㅁ" localSheetId="13" hidden="1">{#N/A,#N/A,TRUE,"Y생산";#N/A,#N/A,TRUE,"Y판매";#N/A,#N/A,TRUE,"Y총물량";#N/A,#N/A,TRUE,"Y능력";#N/A,#N/A,TRUE,"YKD"}</definedName>
    <definedName name="ㅁㅁ" localSheetId="22" hidden="1">{#N/A,#N/A,TRUE,"Y생산";#N/A,#N/A,TRUE,"Y판매";#N/A,#N/A,TRUE,"Y총물량";#N/A,#N/A,TRUE,"Y능력";#N/A,#N/A,TRUE,"YKD"}</definedName>
    <definedName name="ㅁㅁ" localSheetId="32" hidden="1">{#N/A,#N/A,TRUE,"Y생산";#N/A,#N/A,TRUE,"Y판매";#N/A,#N/A,TRUE,"Y총물량";#N/A,#N/A,TRUE,"Y능력";#N/A,#N/A,TRUE,"YKD"}</definedName>
    <definedName name="ㅁㅁ" localSheetId="21" hidden="1">{#N/A,#N/A,TRUE,"Y생산";#N/A,#N/A,TRUE,"Y판매";#N/A,#N/A,TRUE,"Y총물량";#N/A,#N/A,TRUE,"Y능력";#N/A,#N/A,TRUE,"YKD"}</definedName>
    <definedName name="ㅁㅁ" localSheetId="4" hidden="1">{#N/A,#N/A,TRUE,"Y생산";#N/A,#N/A,TRUE,"Y판매";#N/A,#N/A,TRUE,"Y총물량";#N/A,#N/A,TRUE,"Y능력";#N/A,#N/A,TRUE,"YKD"}</definedName>
    <definedName name="ㅁㅁ" localSheetId="5" hidden="1">{#N/A,#N/A,TRUE,"Y생산";#N/A,#N/A,TRUE,"Y판매";#N/A,#N/A,TRUE,"Y총물량";#N/A,#N/A,TRUE,"Y능력";#N/A,#N/A,TRUE,"YKD"}</definedName>
    <definedName name="ㅁㅁ" localSheetId="3" hidden="1">{#N/A,#N/A,TRUE,"Y생산";#N/A,#N/A,TRUE,"Y판매";#N/A,#N/A,TRUE,"Y총물량";#N/A,#N/A,TRUE,"Y능력";#N/A,#N/A,TRUE,"YKD"}</definedName>
    <definedName name="ㅁㅁ" localSheetId="35" hidden="1">{#N/A,#N/A,TRUE,"Y생산";#N/A,#N/A,TRUE,"Y판매";#N/A,#N/A,TRUE,"Y총물량";#N/A,#N/A,TRUE,"Y능력";#N/A,#N/A,TRUE,"YKD"}</definedName>
    <definedName name="ㅁㅁ" localSheetId="34" hidden="1">{#N/A,#N/A,TRUE,"Y생산";#N/A,#N/A,TRUE,"Y판매";#N/A,#N/A,TRUE,"Y총물량";#N/A,#N/A,TRUE,"Y능력";#N/A,#N/A,TRUE,"YKD"}</definedName>
    <definedName name="ㅁㅁ" localSheetId="11" hidden="1">{#N/A,#N/A,TRUE,"Y생산";#N/A,#N/A,TRUE,"Y판매";#N/A,#N/A,TRUE,"Y총물량";#N/A,#N/A,TRUE,"Y능력";#N/A,#N/A,TRUE,"YKD"}</definedName>
    <definedName name="ㅁㅁ" localSheetId="16" hidden="1">{#N/A,#N/A,TRUE,"Y생산";#N/A,#N/A,TRUE,"Y판매";#N/A,#N/A,TRUE,"Y총물량";#N/A,#N/A,TRUE,"Y능력";#N/A,#N/A,TRUE,"YKD"}</definedName>
    <definedName name="ㅁㅁ" localSheetId="36" hidden="1">{#N/A,#N/A,TRUE,"Y생산";#N/A,#N/A,TRUE,"Y판매";#N/A,#N/A,TRUE,"Y총물량";#N/A,#N/A,TRUE,"Y능력";#N/A,#N/A,TRUE,"YKD"}</definedName>
    <definedName name="ㅁㅁ" localSheetId="8" hidden="1">{#N/A,#N/A,TRUE,"Y생산";#N/A,#N/A,TRUE,"Y판매";#N/A,#N/A,TRUE,"Y총물량";#N/A,#N/A,TRUE,"Y능력";#N/A,#N/A,TRUE,"YKD"}</definedName>
    <definedName name="ㅁㅁ" localSheetId="12" hidden="1">{#N/A,#N/A,TRUE,"Y생산";#N/A,#N/A,TRUE,"Y판매";#N/A,#N/A,TRUE,"Y총물량";#N/A,#N/A,TRUE,"Y능력";#N/A,#N/A,TRUE,"YKD"}</definedName>
    <definedName name="ㅁㅁ" localSheetId="20" hidden="1">{#N/A,#N/A,TRUE,"Y생산";#N/A,#N/A,TRUE,"Y판매";#N/A,#N/A,TRUE,"Y총물량";#N/A,#N/A,TRUE,"Y능력";#N/A,#N/A,TRUE,"YKD"}</definedName>
    <definedName name="ㅁㅁ" localSheetId="2" hidden="1">{#N/A,#N/A,TRUE,"Y생산";#N/A,#N/A,TRUE,"Y판매";#N/A,#N/A,TRUE,"Y총물량";#N/A,#N/A,TRUE,"Y능력";#N/A,#N/A,TRUE,"YKD"}</definedName>
    <definedName name="ㅁㅁ" localSheetId="33" hidden="1">{#N/A,#N/A,TRUE,"Y생산";#N/A,#N/A,TRUE,"Y판매";#N/A,#N/A,TRUE,"Y총물량";#N/A,#N/A,TRUE,"Y능력";#N/A,#N/A,TRUE,"YKD"}</definedName>
    <definedName name="ㅁㅁ" hidden="1">{#N/A,#N/A,TRUE,"Y생산";#N/A,#N/A,TRUE,"Y판매";#N/A,#N/A,TRUE,"Y총물량";#N/A,#N/A,TRUE,"Y능력";#N/A,#N/A,TRUE,"YKD"}</definedName>
    <definedName name="ㅁㅇ" hidden="1">{#N/A,#N/A,TRUE,"Y생산";#N/A,#N/A,TRUE,"Y판매";#N/A,#N/A,TRUE,"Y총물량";#N/A,#N/A,TRUE,"Y능력";#N/A,#N/A,TRUE,"YKD"}</definedName>
    <definedName name="ㅁㅇㄴ" hidden="1">{#N/A,#N/A,FALSE,"단축1";#N/A,#N/A,FALSE,"단축2";#N/A,#N/A,FALSE,"단축3";#N/A,#N/A,FALSE,"장축";#N/A,#N/A,FALSE,"4WD"}</definedName>
    <definedName name="ㅁㅇㄹ" localSheetId="0" hidden="1">{#N/A,#N/A,FALSE,"단축1";#N/A,#N/A,FALSE,"단축2";#N/A,#N/A,FALSE,"단축3";#N/A,#N/A,FALSE,"장축";#N/A,#N/A,FALSE,"4WD"}</definedName>
    <definedName name="ㅁㅇㄹ" localSheetId="40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ㅁㅈㅂㅈㅂ" hidden="1">#REF!</definedName>
    <definedName name="ㅁㅊㅍㅇㄷ" hidden="1">{#N/A,#N/A,FALSE,"단축1";#N/A,#N/A,FALSE,"단축2";#N/A,#N/A,FALSE,"단축3";#N/A,#N/A,FALSE,"장축";#N/A,#N/A,FALSE,"4WD"}</definedName>
    <definedName name="마감" localSheetId="0" hidden="1">{#N/A,#N/A,TRUE,"Y생산";#N/A,#N/A,TRUE,"Y판매";#N/A,#N/A,TRUE,"Y총물량";#N/A,#N/A,TRUE,"Y능력";#N/A,#N/A,TRUE,"YKD"}</definedName>
    <definedName name="마감" localSheetId="23" hidden="1">{#N/A,#N/A,TRUE,"Y생산";#N/A,#N/A,TRUE,"Y판매";#N/A,#N/A,TRUE,"Y총물량";#N/A,#N/A,TRUE,"Y능력";#N/A,#N/A,TRUE,"YKD"}</definedName>
    <definedName name="마감" localSheetId="30" hidden="1">{#N/A,#N/A,TRUE,"Y생산";#N/A,#N/A,TRUE,"Y판매";#N/A,#N/A,TRUE,"Y총물량";#N/A,#N/A,TRUE,"Y능력";#N/A,#N/A,TRUE,"YKD"}</definedName>
    <definedName name="마감" localSheetId="31" hidden="1">{#N/A,#N/A,TRUE,"Y생산";#N/A,#N/A,TRUE,"Y판매";#N/A,#N/A,TRUE,"Y총물량";#N/A,#N/A,TRUE,"Y능력";#N/A,#N/A,TRUE,"YKD"}</definedName>
    <definedName name="마감" localSheetId="19" hidden="1">{#N/A,#N/A,TRUE,"Y생산";#N/A,#N/A,TRUE,"Y판매";#N/A,#N/A,TRUE,"Y총물량";#N/A,#N/A,TRUE,"Y능력";#N/A,#N/A,TRUE,"YKD"}</definedName>
    <definedName name="마감" localSheetId="18" hidden="1">{#N/A,#N/A,TRUE,"Y생산";#N/A,#N/A,TRUE,"Y판매";#N/A,#N/A,TRUE,"Y총물량";#N/A,#N/A,TRUE,"Y능력";#N/A,#N/A,TRUE,"YKD"}</definedName>
    <definedName name="마감" localSheetId="17" hidden="1">{#N/A,#N/A,TRUE,"Y생산";#N/A,#N/A,TRUE,"Y판매";#N/A,#N/A,TRUE,"Y총물량";#N/A,#N/A,TRUE,"Y능력";#N/A,#N/A,TRUE,"YKD"}</definedName>
    <definedName name="마감" localSheetId="1" hidden="1">{#N/A,#N/A,TRUE,"Y생산";#N/A,#N/A,TRUE,"Y판매";#N/A,#N/A,TRUE,"Y총물량";#N/A,#N/A,TRUE,"Y능력";#N/A,#N/A,TRUE,"YKD"}</definedName>
    <definedName name="마감" localSheetId="27" hidden="1">{#N/A,#N/A,TRUE,"Y생산";#N/A,#N/A,TRUE,"Y판매";#N/A,#N/A,TRUE,"Y총물량";#N/A,#N/A,TRUE,"Y능력";#N/A,#N/A,TRUE,"YKD"}</definedName>
    <definedName name="마감" localSheetId="28" hidden="1">{#N/A,#N/A,TRUE,"Y생산";#N/A,#N/A,TRUE,"Y판매";#N/A,#N/A,TRUE,"Y총물량";#N/A,#N/A,TRUE,"Y능력";#N/A,#N/A,TRUE,"YKD"}</definedName>
    <definedName name="마감" localSheetId="26" hidden="1">{#N/A,#N/A,TRUE,"Y생산";#N/A,#N/A,TRUE,"Y판매";#N/A,#N/A,TRUE,"Y총물량";#N/A,#N/A,TRUE,"Y능력";#N/A,#N/A,TRUE,"YKD"}</definedName>
    <definedName name="마감" localSheetId="29" hidden="1">{#N/A,#N/A,TRUE,"Y생산";#N/A,#N/A,TRUE,"Y판매";#N/A,#N/A,TRUE,"Y총물량";#N/A,#N/A,TRUE,"Y능력";#N/A,#N/A,TRUE,"YKD"}</definedName>
    <definedName name="마감" localSheetId="37" hidden="1">{#N/A,#N/A,TRUE,"Y생산";#N/A,#N/A,TRUE,"Y판매";#N/A,#N/A,TRUE,"Y총물량";#N/A,#N/A,TRUE,"Y능력";#N/A,#N/A,TRUE,"YKD"}</definedName>
    <definedName name="마감" localSheetId="38" hidden="1">{#N/A,#N/A,TRUE,"Y생산";#N/A,#N/A,TRUE,"Y판매";#N/A,#N/A,TRUE,"Y총물량";#N/A,#N/A,TRUE,"Y능력";#N/A,#N/A,TRUE,"YKD"}</definedName>
    <definedName name="마감" localSheetId="39" hidden="1">{#N/A,#N/A,TRUE,"Y생산";#N/A,#N/A,TRUE,"Y판매";#N/A,#N/A,TRUE,"Y총물량";#N/A,#N/A,TRUE,"Y능력";#N/A,#N/A,TRUE,"YKD"}</definedName>
    <definedName name="마감" localSheetId="25" hidden="1">{#N/A,#N/A,TRUE,"Y생산";#N/A,#N/A,TRUE,"Y판매";#N/A,#N/A,TRUE,"Y총물량";#N/A,#N/A,TRUE,"Y능력";#N/A,#N/A,TRUE,"YKD"}</definedName>
    <definedName name="마감" localSheetId="10" hidden="1">{#N/A,#N/A,TRUE,"Y생산";#N/A,#N/A,TRUE,"Y판매";#N/A,#N/A,TRUE,"Y총물량";#N/A,#N/A,TRUE,"Y능력";#N/A,#N/A,TRUE,"YKD"}</definedName>
    <definedName name="마감" localSheetId="9" hidden="1">{#N/A,#N/A,TRUE,"Y생산";#N/A,#N/A,TRUE,"Y판매";#N/A,#N/A,TRUE,"Y총물량";#N/A,#N/A,TRUE,"Y능력";#N/A,#N/A,TRUE,"YKD"}</definedName>
    <definedName name="마감" localSheetId="24" hidden="1">{#N/A,#N/A,TRUE,"Y생산";#N/A,#N/A,TRUE,"Y판매";#N/A,#N/A,TRUE,"Y총물량";#N/A,#N/A,TRUE,"Y능력";#N/A,#N/A,TRUE,"YKD"}</definedName>
    <definedName name="마감" localSheetId="7" hidden="1">{#N/A,#N/A,TRUE,"Y생산";#N/A,#N/A,TRUE,"Y판매";#N/A,#N/A,TRUE,"Y총물량";#N/A,#N/A,TRUE,"Y능력";#N/A,#N/A,TRUE,"YKD"}</definedName>
    <definedName name="마감" localSheetId="6" hidden="1">{#N/A,#N/A,TRUE,"Y생산";#N/A,#N/A,TRUE,"Y판매";#N/A,#N/A,TRUE,"Y총물량";#N/A,#N/A,TRUE,"Y능력";#N/A,#N/A,TRUE,"YKD"}</definedName>
    <definedName name="마감" localSheetId="14" hidden="1">{#N/A,#N/A,TRUE,"Y생산";#N/A,#N/A,TRUE,"Y판매";#N/A,#N/A,TRUE,"Y총물량";#N/A,#N/A,TRUE,"Y능력";#N/A,#N/A,TRUE,"YKD"}</definedName>
    <definedName name="마감" localSheetId="15" hidden="1">{#N/A,#N/A,TRUE,"Y생산";#N/A,#N/A,TRUE,"Y판매";#N/A,#N/A,TRUE,"Y총물량";#N/A,#N/A,TRUE,"Y능력";#N/A,#N/A,TRUE,"YKD"}</definedName>
    <definedName name="마감" localSheetId="40" hidden="1">{#N/A,#N/A,TRUE,"Y생산";#N/A,#N/A,TRUE,"Y판매";#N/A,#N/A,TRUE,"Y총물량";#N/A,#N/A,TRUE,"Y능력";#N/A,#N/A,TRUE,"YKD"}</definedName>
    <definedName name="마감" localSheetId="13" hidden="1">{#N/A,#N/A,TRUE,"Y생산";#N/A,#N/A,TRUE,"Y판매";#N/A,#N/A,TRUE,"Y총물량";#N/A,#N/A,TRUE,"Y능력";#N/A,#N/A,TRUE,"YKD"}</definedName>
    <definedName name="마감" localSheetId="22" hidden="1">{#N/A,#N/A,TRUE,"Y생산";#N/A,#N/A,TRUE,"Y판매";#N/A,#N/A,TRUE,"Y총물량";#N/A,#N/A,TRUE,"Y능력";#N/A,#N/A,TRUE,"YKD"}</definedName>
    <definedName name="마감" localSheetId="32" hidden="1">{#N/A,#N/A,TRUE,"Y생산";#N/A,#N/A,TRUE,"Y판매";#N/A,#N/A,TRUE,"Y총물량";#N/A,#N/A,TRUE,"Y능력";#N/A,#N/A,TRUE,"YKD"}</definedName>
    <definedName name="마감" localSheetId="21" hidden="1">{#N/A,#N/A,TRUE,"Y생산";#N/A,#N/A,TRUE,"Y판매";#N/A,#N/A,TRUE,"Y총물량";#N/A,#N/A,TRUE,"Y능력";#N/A,#N/A,TRUE,"YKD"}</definedName>
    <definedName name="마감" localSheetId="4" hidden="1">{#N/A,#N/A,TRUE,"Y생산";#N/A,#N/A,TRUE,"Y판매";#N/A,#N/A,TRUE,"Y총물량";#N/A,#N/A,TRUE,"Y능력";#N/A,#N/A,TRUE,"YKD"}</definedName>
    <definedName name="마감" localSheetId="5" hidden="1">{#N/A,#N/A,TRUE,"Y생산";#N/A,#N/A,TRUE,"Y판매";#N/A,#N/A,TRUE,"Y총물량";#N/A,#N/A,TRUE,"Y능력";#N/A,#N/A,TRUE,"YKD"}</definedName>
    <definedName name="마감" localSheetId="3" hidden="1">{#N/A,#N/A,TRUE,"Y생산";#N/A,#N/A,TRUE,"Y판매";#N/A,#N/A,TRUE,"Y총물량";#N/A,#N/A,TRUE,"Y능력";#N/A,#N/A,TRUE,"YKD"}</definedName>
    <definedName name="마감" localSheetId="35" hidden="1">{#N/A,#N/A,TRUE,"Y생산";#N/A,#N/A,TRUE,"Y판매";#N/A,#N/A,TRUE,"Y총물량";#N/A,#N/A,TRUE,"Y능력";#N/A,#N/A,TRUE,"YKD"}</definedName>
    <definedName name="마감" localSheetId="34" hidden="1">{#N/A,#N/A,TRUE,"Y생산";#N/A,#N/A,TRUE,"Y판매";#N/A,#N/A,TRUE,"Y총물량";#N/A,#N/A,TRUE,"Y능력";#N/A,#N/A,TRUE,"YKD"}</definedName>
    <definedName name="마감" localSheetId="11" hidden="1">{#N/A,#N/A,TRUE,"Y생산";#N/A,#N/A,TRUE,"Y판매";#N/A,#N/A,TRUE,"Y총물량";#N/A,#N/A,TRUE,"Y능력";#N/A,#N/A,TRUE,"YKD"}</definedName>
    <definedName name="마감" localSheetId="16" hidden="1">{#N/A,#N/A,TRUE,"Y생산";#N/A,#N/A,TRUE,"Y판매";#N/A,#N/A,TRUE,"Y총물량";#N/A,#N/A,TRUE,"Y능력";#N/A,#N/A,TRUE,"YKD"}</definedName>
    <definedName name="마감" localSheetId="36" hidden="1">{#N/A,#N/A,TRUE,"Y생산";#N/A,#N/A,TRUE,"Y판매";#N/A,#N/A,TRUE,"Y총물량";#N/A,#N/A,TRUE,"Y능력";#N/A,#N/A,TRUE,"YKD"}</definedName>
    <definedName name="마감" localSheetId="8" hidden="1">{#N/A,#N/A,TRUE,"Y생산";#N/A,#N/A,TRUE,"Y판매";#N/A,#N/A,TRUE,"Y총물량";#N/A,#N/A,TRUE,"Y능력";#N/A,#N/A,TRUE,"YKD"}</definedName>
    <definedName name="마감" localSheetId="12" hidden="1">{#N/A,#N/A,TRUE,"Y생산";#N/A,#N/A,TRUE,"Y판매";#N/A,#N/A,TRUE,"Y총물량";#N/A,#N/A,TRUE,"Y능력";#N/A,#N/A,TRUE,"YKD"}</definedName>
    <definedName name="마감" localSheetId="20" hidden="1">{#N/A,#N/A,TRUE,"Y생산";#N/A,#N/A,TRUE,"Y판매";#N/A,#N/A,TRUE,"Y총물량";#N/A,#N/A,TRUE,"Y능력";#N/A,#N/A,TRUE,"YKD"}</definedName>
    <definedName name="마감" localSheetId="2" hidden="1">{#N/A,#N/A,TRUE,"Y생산";#N/A,#N/A,TRUE,"Y판매";#N/A,#N/A,TRUE,"Y총물량";#N/A,#N/A,TRUE,"Y능력";#N/A,#N/A,TRUE,"YKD"}</definedName>
    <definedName name="마감" localSheetId="33" hidden="1">{#N/A,#N/A,TRUE,"Y생산";#N/A,#N/A,TRUE,"Y판매";#N/A,#N/A,TRUE,"Y총물량";#N/A,#N/A,TRUE,"Y능력";#N/A,#N/A,TRUE,"YKD"}</definedName>
    <definedName name="마감" hidden="1">{#N/A,#N/A,TRUE,"Y생산";#N/A,#N/A,TRUE,"Y판매";#N/A,#N/A,TRUE,"Y총물량";#N/A,#N/A,TRUE,"Y능력";#N/A,#N/A,TRUE,"YKD"}</definedName>
    <definedName name="마라ㅓㅏㄴ어라너아ㅣ러니" localSheetId="0" hidden="1">{#N/A,#N/A,FALSE,"단축1";#N/A,#N/A,FALSE,"단축2";#N/A,#N/A,FALSE,"단축3";#N/A,#N/A,FALSE,"장축";#N/A,#N/A,FALSE,"4WD"}</definedName>
    <definedName name="마라ㅓㅏㄴ어라너아ㅣ러니" localSheetId="40" hidden="1">{#N/A,#N/A,FALSE,"단축1";#N/A,#N/A,FALSE,"단축2";#N/A,#N/A,FALSE,"단축3";#N/A,#N/A,FALSE,"장축";#N/A,#N/A,FALSE,"4WD"}</definedName>
    <definedName name="마라ㅓㅏㄴ어라너아ㅣ러니" hidden="1">{#N/A,#N/A,FALSE,"단축1";#N/A,#N/A,FALSE,"단축2";#N/A,#N/A,FALSE,"단축3";#N/A,#N/A,FALSE,"장축";#N/A,#N/A,FALSE,"4WD"}</definedName>
    <definedName name="만" localSheetId="0" hidden="1">{#N/A,#N/A,FALSE,"견적대비-2"}</definedName>
    <definedName name="만" localSheetId="40" hidden="1">{#N/A,#N/A,FALSE,"견적대비-2"}</definedName>
    <definedName name="만" hidden="1">{#N/A,#N/A,FALSE,"견적대비-2"}</definedName>
    <definedName name="말라" localSheetId="0" hidden="1">{#N/A,#N/A,FALSE,"단축1";#N/A,#N/A,FALSE,"단축2";#N/A,#N/A,FALSE,"단축3";#N/A,#N/A,FALSE,"장축";#N/A,#N/A,FALSE,"4WD"}</definedName>
    <definedName name="말라" localSheetId="40" hidden="1">{#N/A,#N/A,FALSE,"단축1";#N/A,#N/A,FALSE,"단축2";#N/A,#N/A,FALSE,"단축3";#N/A,#N/A,FALSE,"장축";#N/A,#N/A,FALSE,"4WD"}</definedName>
    <definedName name="말라" hidden="1">{#N/A,#N/A,FALSE,"단축1";#N/A,#N/A,FALSE,"단축2";#N/A,#N/A,FALSE,"단축3";#N/A,#N/A,FALSE,"장축";#N/A,#N/A,FALSE,"4WD"}</definedName>
    <definedName name="말아아" localSheetId="0" hidden="1">{#N/A,#N/A,FALSE,"단축1";#N/A,#N/A,FALSE,"단축2";#N/A,#N/A,FALSE,"단축3";#N/A,#N/A,FALSE,"장축";#N/A,#N/A,FALSE,"4WD"}</definedName>
    <definedName name="말아아" localSheetId="40" hidden="1">{#N/A,#N/A,FALSE,"단축1";#N/A,#N/A,FALSE,"단축2";#N/A,#N/A,FALSE,"단축3";#N/A,#N/A,FALSE,"장축";#N/A,#N/A,FALSE,"4WD"}</definedName>
    <definedName name="말아아" hidden="1">{#N/A,#N/A,FALSE,"단축1";#N/A,#N/A,FALSE,"단축2";#N/A,#N/A,FALSE,"단축3";#N/A,#N/A,FALSE,"장축";#N/A,#N/A,FALSE,"4WD"}</definedName>
    <definedName name="말타" localSheetId="0" hidden="1">{#N/A,#N/A,FALSE,"단축1";#N/A,#N/A,FALSE,"단축2";#N/A,#N/A,FALSE,"단축3";#N/A,#N/A,FALSE,"장축";#N/A,#N/A,FALSE,"4WD"}</definedName>
    <definedName name="말타" localSheetId="40" hidden="1">{#N/A,#N/A,FALSE,"단축1";#N/A,#N/A,FALSE,"단축2";#N/A,#N/A,FALSE,"단축3";#N/A,#N/A,FALSE,"장축";#N/A,#N/A,FALSE,"4WD"}</definedName>
    <definedName name="말타" hidden="1">{#N/A,#N/A,FALSE,"단축1";#N/A,#N/A,FALSE,"단축2";#N/A,#N/A,FALSE,"단축3";#N/A,#N/A,FALSE,"장축";#N/A,#N/A,FALSE,"4WD"}</definedName>
    <definedName name="말타ㅏ탙" localSheetId="0" hidden="1">{#N/A,#N/A,FALSE,"단축1";#N/A,#N/A,FALSE,"단축2";#N/A,#N/A,FALSE,"단축3";#N/A,#N/A,FALSE,"장축";#N/A,#N/A,FALSE,"4WD"}</definedName>
    <definedName name="말타ㅏ탙" localSheetId="40" hidden="1">{#N/A,#N/A,FALSE,"단축1";#N/A,#N/A,FALSE,"단축2";#N/A,#N/A,FALSE,"단축3";#N/A,#N/A,FALSE,"장축";#N/A,#N/A,FALSE,"4WD"}</definedName>
    <definedName name="말타ㅏ탙" hidden="1">{#N/A,#N/A,FALSE,"단축1";#N/A,#N/A,FALSE,"단축2";#N/A,#N/A,FALSE,"단축3";#N/A,#N/A,FALSE,"장축";#N/A,#N/A,FALSE,"4WD"}</definedName>
    <definedName name="머" hidden="1">{#N/A,#N/A,FALSE,"단축1";#N/A,#N/A,FALSE,"단축2";#N/A,#N/A,FALSE,"단축3";#N/A,#N/A,FALSE,"장축";#N/A,#N/A,FALSE,"4WD"}</definedName>
    <definedName name="모델별" localSheetId="0" hidden="1">{#N/A,#N/A,FALSE,"단축1";#N/A,#N/A,FALSE,"단축2";#N/A,#N/A,FALSE,"단축3";#N/A,#N/A,FALSE,"장축";#N/A,#N/A,FALSE,"4WD"}</definedName>
    <definedName name="모델별" localSheetId="40" hidden="1">{#N/A,#N/A,FALSE,"단축1";#N/A,#N/A,FALSE,"단축2";#N/A,#N/A,FALSE,"단축3";#N/A,#N/A,FALSE,"장축";#N/A,#N/A,FALSE,"4WD"}</definedName>
    <definedName name="모델별" hidden="1">{#N/A,#N/A,FALSE,"단축1";#N/A,#N/A,FALSE,"단축2";#N/A,#N/A,FALSE,"단축3";#N/A,#N/A,FALSE,"장축";#N/A,#N/A,FALSE,"4WD"}</definedName>
    <definedName name="모듈" hidden="1">{#N/A,#N/A,FALSE,"단축1";#N/A,#N/A,FALSE,"단축2";#N/A,#N/A,FALSE,"단축3";#N/A,#N/A,FALSE,"장축";#N/A,#N/A,FALSE,"4WD"}</definedName>
    <definedName name="모듈10" hidden="1">{#N/A,#N/A,FALSE,"단축1";#N/A,#N/A,FALSE,"단축2";#N/A,#N/A,FALSE,"단축3";#N/A,#N/A,FALSE,"장축";#N/A,#N/A,FALSE,"4WD"}</definedName>
    <definedName name="모듈2" hidden="1">{#N/A,#N/A,FALSE,"단축1";#N/A,#N/A,FALSE,"단축2";#N/A,#N/A,FALSE,"단축3";#N/A,#N/A,FALSE,"장축";#N/A,#N/A,FALSE,"4WD"}</definedName>
    <definedName name="모듈4" hidden="1">{#N/A,#N/A,FALSE,"단축1";#N/A,#N/A,FALSE,"단축2";#N/A,#N/A,FALSE,"단축3";#N/A,#N/A,FALSE,"장축";#N/A,#N/A,FALSE,"4WD"}</definedName>
    <definedName name="모듈5" hidden="1">{#N/A,#N/A,FALSE,"단축1";#N/A,#N/A,FALSE,"단축2";#N/A,#N/A,FALSE,"단축3";#N/A,#N/A,FALSE,"장축";#N/A,#N/A,FALSE,"4WD"}</definedName>
    <definedName name="모듈7" hidden="1">{#N/A,#N/A,FALSE,"단축1";#N/A,#N/A,FALSE,"단축2";#N/A,#N/A,FALSE,"단축3";#N/A,#N/A,FALSE,"장축";#N/A,#N/A,FALSE,"4WD"}</definedName>
    <definedName name="모듈설계2" hidden="1">{#N/A,#N/A,FALSE,"단축1";#N/A,#N/A,FALSE,"단축2";#N/A,#N/A,FALSE,"단축3";#N/A,#N/A,FALSE,"장축";#N/A,#N/A,FALSE,"4WD"}</definedName>
    <definedName name="모듈화" hidden="1">{#N/A,#N/A,FALSE,"단축1";#N/A,#N/A,FALSE,"단축2";#N/A,#N/A,FALSE,"단축3";#N/A,#N/A,FALSE,"장축";#N/A,#N/A,FALSE,"4WD"}</definedName>
    <definedName name="모듈화2" hidden="1">{#N/A,#N/A,FALSE,"단축1";#N/A,#N/A,FALSE,"단축2";#N/A,#N/A,FALSE,"단축3";#N/A,#N/A,FALSE,"장축";#N/A,#N/A,FALSE,"4WD"}</definedName>
    <definedName name="모듈화3" hidden="1">{#N/A,#N/A,FALSE,"단축1";#N/A,#N/A,FALSE,"단축2";#N/A,#N/A,FALSE,"단축3";#N/A,#N/A,FALSE,"장축";#N/A,#N/A,FALSE,"4WD"}</definedName>
    <definedName name="모라아ㅏ나창ㄴ읻" localSheetId="0" hidden="1">{#N/A,#N/A,FALSE,"단축1";#N/A,#N/A,FALSE,"단축2";#N/A,#N/A,FALSE,"단축3";#N/A,#N/A,FALSE,"장축";#N/A,#N/A,FALSE,"4WD"}</definedName>
    <definedName name="모라아ㅏ나창ㄴ읻" localSheetId="40" hidden="1">{#N/A,#N/A,FALSE,"단축1";#N/A,#N/A,FALSE,"단축2";#N/A,#N/A,FALSE,"단축3";#N/A,#N/A,FALSE,"장축";#N/A,#N/A,FALSE,"4WD"}</definedName>
    <definedName name="모라아ㅏ나창ㄴ읻" hidden="1">{#N/A,#N/A,FALSE,"단축1";#N/A,#N/A,FALSE,"단축2";#N/A,#N/A,FALSE,"단축3";#N/A,#N/A,FALSE,"장축";#N/A,#N/A,FALSE,"4WD"}</definedName>
    <definedName name="목차" hidden="1">{#N/A,#N/A,FALSE,"신규dep";#N/A,#N/A,FALSE,"신규dep-금형상각후";#N/A,#N/A,FALSE,"신규dep-연구비상각후";#N/A,#N/A,FALSE,"신규dep-기계,공구상각후"}</definedName>
    <definedName name="목차2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몰" localSheetId="0" hidden="1">{#N/A,#N/A,FALSE,"단축1";#N/A,#N/A,FALSE,"단축2";#N/A,#N/A,FALSE,"단축3";#N/A,#N/A,FALSE,"장축";#N/A,#N/A,FALSE,"4WD"}</definedName>
    <definedName name="몰" localSheetId="40" hidden="1">{#N/A,#N/A,FALSE,"단축1";#N/A,#N/A,FALSE,"단축2";#N/A,#N/A,FALSE,"단축3";#N/A,#N/A,FALSE,"장축";#N/A,#N/A,FALSE,"4WD"}</definedName>
    <definedName name="몰" hidden="1">{#N/A,#N/A,FALSE,"단축1";#N/A,#N/A,FALSE,"단축2";#N/A,#N/A,FALSE,"단축3";#N/A,#N/A,FALSE,"장축";#N/A,#N/A,FALSE,"4WD"}</definedName>
    <definedName name="몰아ㅏ" localSheetId="0" hidden="1">{#N/A,#N/A,FALSE,"단축1";#N/A,#N/A,FALSE,"단축2";#N/A,#N/A,FALSE,"단축3";#N/A,#N/A,FALSE,"장축";#N/A,#N/A,FALSE,"4WD"}</definedName>
    <definedName name="몰아ㅏ" localSheetId="40" hidden="1">{#N/A,#N/A,FALSE,"단축1";#N/A,#N/A,FALSE,"단축2";#N/A,#N/A,FALSE,"단축3";#N/A,#N/A,FALSE,"장축";#N/A,#N/A,FALSE,"4WD"}</definedName>
    <definedName name="몰아ㅏ" hidden="1">{#N/A,#N/A,FALSE,"단축1";#N/A,#N/A,FALSE,"단축2";#N/A,#N/A,FALSE,"단축3";#N/A,#N/A,FALSE,"장축";#N/A,#N/A,FALSE,"4WD"}</definedName>
    <definedName name="몰타" localSheetId="0" hidden="1">{#N/A,#N/A,FALSE,"단축1";#N/A,#N/A,FALSE,"단축2";#N/A,#N/A,FALSE,"단축3";#N/A,#N/A,FALSE,"장축";#N/A,#N/A,FALSE,"4WD"}</definedName>
    <definedName name="몰타" localSheetId="40" hidden="1">{#N/A,#N/A,FALSE,"단축1";#N/A,#N/A,FALSE,"단축2";#N/A,#N/A,FALSE,"단축3";#N/A,#N/A,FALSE,"장축";#N/A,#N/A,FALSE,"4WD"}</definedName>
    <definedName name="몰타" hidden="1">{#N/A,#N/A,FALSE,"단축1";#N/A,#N/A,FALSE,"단축2";#N/A,#N/A,FALSE,"단축3";#N/A,#N/A,FALSE,"장축";#N/A,#N/A,FALSE,"4WD"}</definedName>
    <definedName name="몰타뫁라코" localSheetId="0" hidden="1">{#N/A,#N/A,FALSE,"신규dep";#N/A,#N/A,FALSE,"신규dep-금형상각후";#N/A,#N/A,FALSE,"신규dep-연구비상각후";#N/A,#N/A,FALSE,"신규dep-기계,공구상각후"}</definedName>
    <definedName name="몰타뫁라코" localSheetId="40" hidden="1">{#N/A,#N/A,FALSE,"신규dep";#N/A,#N/A,FALSE,"신규dep-금형상각후";#N/A,#N/A,FALSE,"신규dep-연구비상각후";#N/A,#N/A,FALSE,"신규dep-기계,공구상각후"}</definedName>
    <definedName name="몰타뫁라코" hidden="1">{#N/A,#N/A,FALSE,"신규dep";#N/A,#N/A,FALSE,"신규dep-금형상각후";#N/A,#N/A,FALSE,"신규dep-연구비상각후";#N/A,#N/A,FALSE,"신규dep-기계,공구상각후"}</definedName>
    <definedName name="뫔뢈ㄴ오나안릴" localSheetId="0" hidden="1">{#N/A,#N/A,FALSE,"단축1";#N/A,#N/A,FALSE,"단축2";#N/A,#N/A,FALSE,"단축3";#N/A,#N/A,FALSE,"장축";#N/A,#N/A,FALSE,"4WD"}</definedName>
    <definedName name="뫔뢈ㄴ오나안릴" localSheetId="40" hidden="1">{#N/A,#N/A,FALSE,"단축1";#N/A,#N/A,FALSE,"단축2";#N/A,#N/A,FALSE,"단축3";#N/A,#N/A,FALSE,"장축";#N/A,#N/A,FALSE,"4WD"}</definedName>
    <definedName name="뫔뢈ㄴ오나안릴" hidden="1">{#N/A,#N/A,FALSE,"단축1";#N/A,#N/A,FALSE,"단축2";#N/A,#N/A,FALSE,"단축3";#N/A,#N/A,FALSE,"장축";#N/A,#N/A,FALSE,"4WD"}</definedName>
    <definedName name="문제3" hidden="1">{#N/A,#N/A,FALSE,"단축1";#N/A,#N/A,FALSE,"단축2";#N/A,#N/A,FALSE,"단축3";#N/A,#N/A,FALSE,"장축";#N/A,#N/A,FALSE,"4WD"}</definedName>
    <definedName name="물랴자" localSheetId="0" hidden="1">{#N/A,#N/A,TRUE,"Y생산";#N/A,#N/A,TRUE,"Y판매";#N/A,#N/A,TRUE,"Y총물량";#N/A,#N/A,TRUE,"Y능력";#N/A,#N/A,TRUE,"YKD"}</definedName>
    <definedName name="물랴자" localSheetId="40" hidden="1">{#N/A,#N/A,TRUE,"Y생산";#N/A,#N/A,TRUE,"Y판매";#N/A,#N/A,TRUE,"Y총물량";#N/A,#N/A,TRUE,"Y능력";#N/A,#N/A,TRUE,"YKD"}</definedName>
    <definedName name="물랴자" hidden="1">{#N/A,#N/A,TRUE,"Y생산";#N/A,#N/A,TRUE,"Y판매";#N/A,#N/A,TRUE,"Y총물량";#N/A,#N/A,TRUE,"Y능력";#N/A,#N/A,TRUE,"YKD"}</definedName>
    <definedName name="물량수" localSheetId="0" hidden="1">{#N/A,#N/A,TRUE,"Y생산";#N/A,#N/A,TRUE,"Y판매";#N/A,#N/A,TRUE,"Y총물량";#N/A,#N/A,TRUE,"Y능력";#N/A,#N/A,TRUE,"YKD"}</definedName>
    <definedName name="물량수" localSheetId="40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localSheetId="0" hidden="1">{#N/A,#N/A,TRUE,"Y생산";#N/A,#N/A,TRUE,"Y판매";#N/A,#N/A,TRUE,"Y총물량";#N/A,#N/A,TRUE,"Y능력";#N/A,#N/A,TRUE,"YKD"}</definedName>
    <definedName name="물량수정" localSheetId="40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localSheetId="0" hidden="1">{#N/A,#N/A,TRUE,"Y생산";#N/A,#N/A,TRUE,"Y판매";#N/A,#N/A,TRUE,"Y총물량";#N/A,#N/A,TRUE,"Y능력";#N/A,#N/A,TRUE,"YKD"}</definedName>
    <definedName name="물량수정1" localSheetId="40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localSheetId="0" hidden="1">{#N/A,#N/A,TRUE,"Y생산";#N/A,#N/A,TRUE,"Y판매";#N/A,#N/A,TRUE,"Y총물량";#N/A,#N/A,TRUE,"Y능력";#N/A,#N/A,TRUE,"YKD"}</definedName>
    <definedName name="물량수정2" localSheetId="40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정" localSheetId="0" hidden="1">{#N/A,#N/A,TRUE,"Y생산";#N/A,#N/A,TRUE,"Y판매";#N/A,#N/A,TRUE,"Y총물량";#N/A,#N/A,TRUE,"Y능력";#N/A,#N/A,TRUE,"YKD"}</definedName>
    <definedName name="물량정" localSheetId="40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조정" localSheetId="0" hidden="1">{#N/A,#N/A,TRUE,"Y생산";#N/A,#N/A,TRUE,"Y판매";#N/A,#N/A,TRUE,"Y총물량";#N/A,#N/A,TRUE,"Y능력";#N/A,#N/A,TRUE,"YKD"}</definedName>
    <definedName name="물량조정" localSheetId="40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수" localSheetId="0" hidden="1">{#N/A,#N/A,TRUE,"Y생산";#N/A,#N/A,TRUE,"Y판매";#N/A,#N/A,TRUE,"Y총물량";#N/A,#N/A,TRUE,"Y능력";#N/A,#N/A,TRUE,"YKD"}</definedName>
    <definedName name="물수" localSheetId="40" hidden="1">{#N/A,#N/A,TRUE,"Y생산";#N/A,#N/A,TRUE,"Y판매";#N/A,#N/A,TRUE,"Y총물량";#N/A,#N/A,TRUE,"Y능력";#N/A,#N/A,TRUE,"YKD"}</definedName>
    <definedName name="물수" hidden="1">{#N/A,#N/A,TRUE,"Y생산";#N/A,#N/A,TRUE,"Y판매";#N/A,#N/A,TRUE,"Y총물량";#N/A,#N/A,TRUE,"Y능력";#N/A,#N/A,TRUE,"YKD"}</definedName>
    <definedName name="뮬" hidden="1">{#N/A,#N/A,FALSE,"단축1";#N/A,#N/A,FALSE,"단축2";#N/A,#N/A,FALSE,"단축3";#N/A,#N/A,FALSE,"장축";#N/A,#N/A,FALSE,"4WD"}</definedName>
    <definedName name="미계획" hidden="1">{#N/A,#N/A,FALSE,"단축1";#N/A,#N/A,FALSE,"단축2";#N/A,#N/A,FALSE,"단축3";#N/A,#N/A,FALSE,"장축";#N/A,#N/A,FALSE,"4WD"}</definedName>
    <definedName name="미름충돌" localSheetId="0" hidden="1">{#N/A,#N/A,FALSE,"단축1";#N/A,#N/A,FALSE,"단축2";#N/A,#N/A,FALSE,"단축3";#N/A,#N/A,FALSE,"장축";#N/A,#N/A,FALSE,"4WD"}</definedName>
    <definedName name="미름충돌" localSheetId="40" hidden="1">{#N/A,#N/A,FALSE,"단축1";#N/A,#N/A,FALSE,"단축2";#N/A,#N/A,FALSE,"단축3";#N/A,#N/A,FALSE,"장축";#N/A,#N/A,FALSE,"4WD"}</definedName>
    <definedName name="미름충돌" hidden="1">{#N/A,#N/A,FALSE,"단축1";#N/A,#N/A,FALSE,"단축2";#N/A,#N/A,FALSE,"단축3";#N/A,#N/A,FALSE,"장축";#N/A,#N/A,FALSE,"4WD"}</definedName>
    <definedName name="ㅂ" hidden="1">{#N/A,#N/A,TRUE,"Y생산";#N/A,#N/A,TRUE,"Y판매";#N/A,#N/A,TRUE,"Y총물량";#N/A,#N/A,TRUE,"Y능력";#N/A,#N/A,TRUE,"YKD"}</definedName>
    <definedName name="ㅂㅂ" hidden="1">{#N/A,#N/A,FALSE,"단축1";#N/A,#N/A,FALSE,"단축2";#N/A,#N/A,FALSE,"단축3";#N/A,#N/A,FALSE,"장축";#N/A,#N/A,FALSE,"4WD"}</definedName>
    <definedName name="ㅂㅈㄷㄱ" hidden="1">{#N/A,#N/A,FALSE,"단축1";#N/A,#N/A,FALSE,"단축2";#N/A,#N/A,FALSE,"단축3";#N/A,#N/A,FALSE,"장축";#N/A,#N/A,FALSE,"4WD"}</definedName>
    <definedName name="바바라" localSheetId="0" hidden="1">{#N/A,#N/A,TRUE,"Y생산";#N/A,#N/A,TRUE,"Y판매";#N/A,#N/A,TRUE,"Y총물량";#N/A,#N/A,TRUE,"Y능력";#N/A,#N/A,TRUE,"YKD"}</definedName>
    <definedName name="바바라" localSheetId="40" hidden="1">{#N/A,#N/A,TRUE,"Y생산";#N/A,#N/A,TRUE,"Y판매";#N/A,#N/A,TRUE,"Y총물량";#N/A,#N/A,TRUE,"Y능력";#N/A,#N/A,TRUE,"YKD"}</definedName>
    <definedName name="바바라" hidden="1">{#N/A,#N/A,TRUE,"Y생산";#N/A,#N/A,TRUE,"Y판매";#N/A,#N/A,TRUE,"Y총물량";#N/A,#N/A,TRUE,"Y능력";#N/A,#N/A,TRUE,"YKD"}</definedName>
    <definedName name="받" hidden="1">{#N/A,#N/A,TRUE,"Y생산";#N/A,#N/A,TRUE,"Y판매";#N/A,#N/A,TRUE,"Y총물량";#N/A,#N/A,TRUE,"Y능력";#N/A,#N/A,TRUE,"YKD"}</definedName>
    <definedName name="변경" hidden="1">#REF!</definedName>
    <definedName name="보조조조보ㅗ좌알" localSheetId="0" hidden="1">{#N/A,#N/A,FALSE,"단축1";#N/A,#N/A,FALSE,"단축2";#N/A,#N/A,FALSE,"단축3";#N/A,#N/A,FALSE,"장축";#N/A,#N/A,FALSE,"4WD"}</definedName>
    <definedName name="보조조조보ㅗ좌알" localSheetId="40" hidden="1">{#N/A,#N/A,FALSE,"단축1";#N/A,#N/A,FALSE,"단축2";#N/A,#N/A,FALSE,"단축3";#N/A,#N/A,FALSE,"장축";#N/A,#N/A,FALSE,"4WD"}</definedName>
    <definedName name="보조조조보ㅗ좌알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부조" hidden="1">{#N/A,#N/A,FALSE,"단축1";#N/A,#N/A,FALSE,"단축2";#N/A,#N/A,FALSE,"단축3";#N/A,#N/A,FALSE,"장축";#N/A,#N/A,FALSE,"4WD"}</definedName>
    <definedName name="분" localSheetId="0" hidden="1">{#N/A,#N/A,FALSE,"단축1";#N/A,#N/A,FALSE,"단축2";#N/A,#N/A,FALSE,"단축3";#N/A,#N/A,FALSE,"장축";#N/A,#N/A,FALSE,"4WD"}</definedName>
    <definedName name="분" localSheetId="40" hidden="1">{#N/A,#N/A,FALSE,"단축1";#N/A,#N/A,FALSE,"단축2";#N/A,#N/A,FALSE,"단축3";#N/A,#N/A,FALSE,"장축";#N/A,#N/A,FALSE,"4WD"}</definedName>
    <definedName name="분" hidden="1">{#N/A,#N/A,FALSE,"단축1";#N/A,#N/A,FALSE,"단축2";#N/A,#N/A,FALSE,"단축3";#N/A,#N/A,FALSE,"장축";#N/A,#N/A,FALSE,"4WD"}</definedName>
    <definedName name="분기별" localSheetId="0" hidden="1">{#N/A,#N/A,TRUE,"Y생산";#N/A,#N/A,TRUE,"Y판매";#N/A,#N/A,TRUE,"Y총물량";#N/A,#N/A,TRUE,"Y능력";#N/A,#N/A,TRUE,"YKD"}</definedName>
    <definedName name="분기별" localSheetId="40" hidden="1">{#N/A,#N/A,TRUE,"Y생산";#N/A,#N/A,TRUE,"Y판매";#N/A,#N/A,TRUE,"Y총물량";#N/A,#N/A,TRUE,"Y능력";#N/A,#N/A,TRUE,"YKD"}</definedName>
    <definedName name="분기별" hidden="1">{#N/A,#N/A,TRUE,"Y생산";#N/A,#N/A,TRUE,"Y판매";#N/A,#N/A,TRUE,"Y총물량";#N/A,#N/A,TRUE,"Y능력";#N/A,#N/A,TRUE,"YKD"}</definedName>
    <definedName name="불량재고경비실적" hidden="1">{#N/A,#N/A,TRUE,"Y생산";#N/A,#N/A,TRUE,"Y판매";#N/A,#N/A,TRUE,"Y총물량";#N/A,#N/A,TRUE,"Y능력";#N/A,#N/A,TRUE,"YKD"}</definedName>
    <definedName name="비상" hidden="1">{#N/A,#N/A,FALSE,"단축1";#N/A,#N/A,FALSE,"단축2";#N/A,#N/A,FALSE,"단축3";#N/A,#N/A,FALSE,"장축";#N/A,#N/A,FALSE,"4WD"}</definedName>
    <definedName name="ㅅ" hidden="1">{#N/A,#N/A,TRUE,"Y생산";#N/A,#N/A,TRUE,"Y판매";#N/A,#N/A,TRUE,"Y총물량";#N/A,#N/A,TRUE,"Y능력";#N/A,#N/A,TRUE,"YKD"}</definedName>
    <definedName name="ㅅ홀ㅎ" hidden="1">{#N/A,#N/A,FALSE,"단축1";#N/A,#N/A,FALSE,"단축2";#N/A,#N/A,FALSE,"단축3";#N/A,#N/A,FALSE,"장축";#N/A,#N/A,FALSE,"4WD"}</definedName>
    <definedName name="사" localSheetId="0" hidden="1">{#N/A,#N/A,FALSE,"단축1";#N/A,#N/A,FALSE,"단축2";#N/A,#N/A,FALSE,"단축3";#N/A,#N/A,FALSE,"장축";#N/A,#N/A,FALSE,"4WD"}</definedName>
    <definedName name="사" localSheetId="40" hidden="1">{#N/A,#N/A,FALSE,"단축1";#N/A,#N/A,FALSE,"단축2";#N/A,#N/A,FALSE,"단축3";#N/A,#N/A,FALSE,"장축";#N/A,#N/A,FALSE,"4WD"}</definedName>
    <definedName name="사" hidden="1">{#N/A,#N/A,FALSE,"단축1";#N/A,#N/A,FALSE,"단축2";#N/A,#N/A,FALSE,"단축3";#N/A,#N/A,FALSE,"장축";#N/A,#N/A,FALSE,"4WD"}</definedName>
    <definedName name="사양안" localSheetId="0" hidden="1">{#N/A,#N/A,FALSE,"단축1";#N/A,#N/A,FALSE,"단축2";#N/A,#N/A,FALSE,"단축3";#N/A,#N/A,FALSE,"장축";#N/A,#N/A,FALSE,"4WD"}</definedName>
    <definedName name="사양안" localSheetId="40" hidden="1">{#N/A,#N/A,FALSE,"단축1";#N/A,#N/A,FALSE,"단축2";#N/A,#N/A,FALSE,"단축3";#N/A,#N/A,FALSE,"장축";#N/A,#N/A,FALSE,"4WD"}</definedName>
    <definedName name="사양안" hidden="1">{#N/A,#N/A,FALSE,"단축1";#N/A,#N/A,FALSE,"단축2";#N/A,#N/A,FALSE,"단축3";#N/A,#N/A,FALSE,"장축";#N/A,#N/A,FALSE,"4WD"}</definedName>
    <definedName name="사진" hidden="1">{#N/A,#N/A,FALSE,"단축1";#N/A,#N/A,FALSE,"단축2";#N/A,#N/A,FALSE,"단축3";#N/A,#N/A,FALSE,"장축";#N/A,#N/A,FALSE,"4WD"}</definedName>
    <definedName name="사진1" hidden="1">{#N/A,#N/A,FALSE,"단축1";#N/A,#N/A,FALSE,"단축2";#N/A,#N/A,FALSE,"단축3";#N/A,#N/A,FALSE,"장축";#N/A,#N/A,FALSE,"4WD"}</definedName>
    <definedName name="산업수요2" localSheetId="0" hidden="1">{#N/A,#N/A,FALSE,"단축1";#N/A,#N/A,FALSE,"단축2";#N/A,#N/A,FALSE,"단축3";#N/A,#N/A,FALSE,"장축";#N/A,#N/A,FALSE,"4WD"}</definedName>
    <definedName name="산업수요2" localSheetId="40" hidden="1">{#N/A,#N/A,FALSE,"단축1";#N/A,#N/A,FALSE,"단축2";#N/A,#N/A,FALSE,"단축3";#N/A,#N/A,FALSE,"장축";#N/A,#N/A,FALSE,"4WD"}</definedName>
    <definedName name="산업수요2" hidden="1">{#N/A,#N/A,FALSE,"단축1";#N/A,#N/A,FALSE,"단축2";#N/A,#N/A,FALSE,"단축3";#N/A,#N/A,FALSE,"장축";#N/A,#N/A,FALSE,"4WD"}</definedName>
    <definedName name="삼성" hidden="1">{#N/A,#N/A,FALSE,"정공"}</definedName>
    <definedName name="상" localSheetId="0" hidden="1">{#N/A,#N/A,FALSE,"단축1";#N/A,#N/A,FALSE,"단축2";#N/A,#N/A,FALSE,"단축3";#N/A,#N/A,FALSE,"장축";#N/A,#N/A,FALSE,"4WD"}</definedName>
    <definedName name="상" localSheetId="40" hidden="1">{#N/A,#N/A,FALSE,"단축1";#N/A,#N/A,FALSE,"단축2";#N/A,#N/A,FALSE,"단축3";#N/A,#N/A,FALSE,"장축";#N/A,#N/A,FALSE,"4WD"}</definedName>
    <definedName name="상" hidden="1">{#N/A,#N/A,FALSE,"단축1";#N/A,#N/A,FALSE,"단축2";#N/A,#N/A,FALSE,"단축3";#N/A,#N/A,FALSE,"장축";#N/A,#N/A,FALSE,"4WD"}</definedName>
    <definedName name="상반기" localSheetId="0" hidden="1">{#N/A,#N/A,FALSE,"단축1";#N/A,#N/A,FALSE,"단축2";#N/A,#N/A,FALSE,"단축3";#N/A,#N/A,FALSE,"장축";#N/A,#N/A,FALSE,"4WD"}</definedName>
    <definedName name="상반기" localSheetId="40" hidden="1">{#N/A,#N/A,FALSE,"단축1";#N/A,#N/A,FALSE,"단축2";#N/A,#N/A,FALSE,"단축3";#N/A,#N/A,FALSE,"장축";#N/A,#N/A,FALSE,"4WD"}</definedName>
    <definedName name="상반기" hidden="1">{#N/A,#N/A,FALSE,"단축1";#N/A,#N/A,FALSE,"단축2";#N/A,#N/A,FALSE,"단축3";#N/A,#N/A,FALSE,"장축";#N/A,#N/A,FALSE,"4WD"}</definedName>
    <definedName name="상반기예상실적" localSheetId="0" hidden="1">{#N/A,#N/A,FALSE,"단축1";#N/A,#N/A,FALSE,"단축2";#N/A,#N/A,FALSE,"단축3";#N/A,#N/A,FALSE,"장축";#N/A,#N/A,FALSE,"4WD"}</definedName>
    <definedName name="상반기예상실적" localSheetId="40" hidden="1">{#N/A,#N/A,FALSE,"단축1";#N/A,#N/A,FALSE,"단축2";#N/A,#N/A,FALSE,"단축3";#N/A,#N/A,FALSE,"장축";#N/A,#N/A,FALSE,"4WD"}</definedName>
    <definedName name="상반기예상실적" hidden="1">{#N/A,#N/A,FALSE,"단축1";#N/A,#N/A,FALSE,"단축2";#N/A,#N/A,FALSE,"단축3";#N/A,#N/A,FALSE,"장축";#N/A,#N/A,FALSE,"4WD"}</definedName>
    <definedName name="상세" localSheetId="0" hidden="1">{#N/A,#N/A,FALSE,"단축1";#N/A,#N/A,FALSE,"단축2";#N/A,#N/A,FALSE,"단축3";#N/A,#N/A,FALSE,"장축";#N/A,#N/A,FALSE,"4WD"}</definedName>
    <definedName name="상세" localSheetId="40" hidden="1">{#N/A,#N/A,FALSE,"단축1";#N/A,#N/A,FALSE,"단축2";#N/A,#N/A,FALSE,"단축3";#N/A,#N/A,FALSE,"장축";#N/A,#N/A,FALSE,"4WD"}</definedName>
    <definedName name="상세" hidden="1">{#N/A,#N/A,FALSE,"단축1";#N/A,#N/A,FALSE,"단축2";#N/A,#N/A,FALSE,"단축3";#N/A,#N/A,FALSE,"장축";#N/A,#N/A,FALSE,"4WD"}</definedName>
    <definedName name="상품성보고" hidden="1">#REF!</definedName>
    <definedName name="새거" hidden="1">#REF!</definedName>
    <definedName name="새이픔" hidden="1">{#N/A,#N/A,FALSE,"단축1";#N/A,#N/A,FALSE,"단축2";#N/A,#N/A,FALSE,"단축3";#N/A,#N/A,FALSE,"장축";#N/A,#N/A,FALSE,"4WD"}</definedName>
    <definedName name="생산TON" hidden="1">{#N/A,#N/A,TRUE,"Y생산";#N/A,#N/A,TRUE,"Y판매";#N/A,#N/A,TRUE,"Y총물량";#N/A,#N/A,TRUE,"Y능력";#N/A,#N/A,TRUE,"YKD"}</definedName>
    <definedName name="생산성향상" hidden="1">{#N/A,#N/A,TRUE,"Y생산";#N/A,#N/A,TRUE,"Y판매";#N/A,#N/A,TRUE,"Y총물량";#N/A,#N/A,TRUE,"Y능력";#N/A,#N/A,TRUE,"YKD"}</definedName>
    <definedName name="생산특장2" hidden="1">{#N/A,#N/A,TRUE,"Y생산";#N/A,#N/A,TRUE,"Y판매";#N/A,#N/A,TRUE,"Y총물량";#N/A,#N/A,TRUE,"Y능력";#N/A,#N/A,TRUE,"YKD"}</definedName>
    <definedName name="생산합격" hidden="1">{#N/A,#N/A,TRUE,"Y생산";#N/A,#N/A,TRUE,"Y판매";#N/A,#N/A,TRUE,"Y총물량";#N/A,#N/A,TRUE,"Y능력";#N/A,#N/A,TRUE,"YKD"}</definedName>
    <definedName name="생산혁신가공업무분장" hidden="1">{#N/A,#N/A,FALSE,"단축1";#N/A,#N/A,FALSE,"단축2";#N/A,#N/A,FALSE,"단축3";#N/A,#N/A,FALSE,"장축";#N/A,#N/A,FALSE,"4WD"}</definedName>
    <definedName name="서류전형합격분석" hidden="1">{#N/A,#N/A,FALSE,"단축1";#N/A,#N/A,FALSE,"단축2";#N/A,#N/A,FALSE,"단축3";#N/A,#N/A,FALSE,"장축";#N/A,#N/A,FALSE,"4WD"}</definedName>
    <definedName name="서승수" hidden="1">{#N/A,#N/A,TRUE,"Y생산";#N/A,#N/A,TRUE,"Y판매";#N/A,#N/A,TRUE,"Y총물량";#N/A,#N/A,TRUE,"Y능력";#N/A,#N/A,TRUE,"YKD"}</definedName>
    <definedName name="선행11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선행기술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설계8" hidden="1">{#N/A,#N/A,FALSE,"단축1";#N/A,#N/A,FALSE,"단축2";#N/A,#N/A,FALSE,"단축3";#N/A,#N/A,FALSE,"장축";#N/A,#N/A,FALSE,"4WD"}</definedName>
    <definedName name="세번" hidden="1">{#N/A,#N/A,FALSE,"단축1";#N/A,#N/A,FALSE,"단축2";#N/A,#N/A,FALSE,"단축3";#N/A,#N/A,FALSE,"장축";#N/A,#N/A,FALSE,"4WD"}</definedName>
    <definedName name="세부생산계획" hidden="1">{#N/A,#N/A,TRUE,"Y생산";#N/A,#N/A,TRUE,"Y판매";#N/A,#N/A,TRUE,"Y총물량";#N/A,#N/A,TRUE,"Y능력";#N/A,#N/A,TRUE,"YKD"}</definedName>
    <definedName name="세부일정" hidden="1">{#N/A,#N/A,FALSE,"단축1";#N/A,#N/A,FALSE,"단축2";#N/A,#N/A,FALSE,"단축3";#N/A,#N/A,FALSE,"장축";#N/A,#N/A,FALSE,"4WD"}</definedName>
    <definedName name="세부일정.1" hidden="1">{#N/A,#N/A,FALSE,"단축1";#N/A,#N/A,FALSE,"단축2";#N/A,#N/A,FALSE,"단축3";#N/A,#N/A,FALSE,"장축";#N/A,#N/A,FALSE,"4WD"}</definedName>
    <definedName name="셀리카" hidden="1">#REF!</definedName>
    <definedName name="소" hidden="1">{#N/A,#N/A,TRUE,"Y생산";#N/A,#N/A,TRUE,"Y판매";#N/A,#N/A,TRUE,"Y총물량";#N/A,#N/A,TRUE,"Y능력";#N/A,#N/A,TRUE,"YKD"}</definedName>
    <definedName name="소화주철장판" hidden="1">{#N/A,#N/A,FALSE,"단축1";#N/A,#N/A,FALSE,"단축2";#N/A,#N/A,FALSE,"단축3";#N/A,#N/A,FALSE,"장축";#N/A,#N/A,FALSE,"4WD"}</definedName>
    <definedName name="송" hidden="1">{#N/A,#N/A,TRUE,"Y생산";#N/A,#N/A,TRUE,"Y판매";#N/A,#N/A,TRUE,"Y총물량";#N/A,#N/A,TRUE,"Y능력";#N/A,#N/A,TRUE,"YKD"}</definedName>
    <definedName name="송창기" localSheetId="0" hidden="1">{#N/A,#N/A,TRUE,"Y생산";#N/A,#N/A,TRUE,"Y판매";#N/A,#N/A,TRUE,"Y총물량";#N/A,#N/A,TRUE,"Y능력";#N/A,#N/A,TRUE,"YKD"}</definedName>
    <definedName name="송창기" localSheetId="23" hidden="1">{#N/A,#N/A,TRUE,"Y생산";#N/A,#N/A,TRUE,"Y판매";#N/A,#N/A,TRUE,"Y총물량";#N/A,#N/A,TRUE,"Y능력";#N/A,#N/A,TRUE,"YKD"}</definedName>
    <definedName name="송창기" localSheetId="30" hidden="1">{#N/A,#N/A,TRUE,"Y생산";#N/A,#N/A,TRUE,"Y판매";#N/A,#N/A,TRUE,"Y총물량";#N/A,#N/A,TRUE,"Y능력";#N/A,#N/A,TRUE,"YKD"}</definedName>
    <definedName name="송창기" localSheetId="31" hidden="1">{#N/A,#N/A,TRUE,"Y생산";#N/A,#N/A,TRUE,"Y판매";#N/A,#N/A,TRUE,"Y총물량";#N/A,#N/A,TRUE,"Y능력";#N/A,#N/A,TRUE,"YKD"}</definedName>
    <definedName name="송창기" localSheetId="19" hidden="1">{#N/A,#N/A,TRUE,"Y생산";#N/A,#N/A,TRUE,"Y판매";#N/A,#N/A,TRUE,"Y총물량";#N/A,#N/A,TRUE,"Y능력";#N/A,#N/A,TRUE,"YKD"}</definedName>
    <definedName name="송창기" localSheetId="18" hidden="1">{#N/A,#N/A,TRUE,"Y생산";#N/A,#N/A,TRUE,"Y판매";#N/A,#N/A,TRUE,"Y총물량";#N/A,#N/A,TRUE,"Y능력";#N/A,#N/A,TRUE,"YKD"}</definedName>
    <definedName name="송창기" localSheetId="17" hidden="1">{#N/A,#N/A,TRUE,"Y생산";#N/A,#N/A,TRUE,"Y판매";#N/A,#N/A,TRUE,"Y총물량";#N/A,#N/A,TRUE,"Y능력";#N/A,#N/A,TRUE,"YKD"}</definedName>
    <definedName name="송창기" localSheetId="1" hidden="1">{#N/A,#N/A,TRUE,"Y생산";#N/A,#N/A,TRUE,"Y판매";#N/A,#N/A,TRUE,"Y총물량";#N/A,#N/A,TRUE,"Y능력";#N/A,#N/A,TRUE,"YKD"}</definedName>
    <definedName name="송창기" localSheetId="27" hidden="1">{#N/A,#N/A,TRUE,"Y생산";#N/A,#N/A,TRUE,"Y판매";#N/A,#N/A,TRUE,"Y총물량";#N/A,#N/A,TRUE,"Y능력";#N/A,#N/A,TRUE,"YKD"}</definedName>
    <definedName name="송창기" localSheetId="28" hidden="1">{#N/A,#N/A,TRUE,"Y생산";#N/A,#N/A,TRUE,"Y판매";#N/A,#N/A,TRUE,"Y총물량";#N/A,#N/A,TRUE,"Y능력";#N/A,#N/A,TRUE,"YKD"}</definedName>
    <definedName name="송창기" localSheetId="26" hidden="1">{#N/A,#N/A,TRUE,"Y생산";#N/A,#N/A,TRUE,"Y판매";#N/A,#N/A,TRUE,"Y총물량";#N/A,#N/A,TRUE,"Y능력";#N/A,#N/A,TRUE,"YKD"}</definedName>
    <definedName name="송창기" localSheetId="29" hidden="1">{#N/A,#N/A,TRUE,"Y생산";#N/A,#N/A,TRUE,"Y판매";#N/A,#N/A,TRUE,"Y총물량";#N/A,#N/A,TRUE,"Y능력";#N/A,#N/A,TRUE,"YKD"}</definedName>
    <definedName name="송창기" localSheetId="37" hidden="1">{#N/A,#N/A,TRUE,"Y생산";#N/A,#N/A,TRUE,"Y판매";#N/A,#N/A,TRUE,"Y총물량";#N/A,#N/A,TRUE,"Y능력";#N/A,#N/A,TRUE,"YKD"}</definedName>
    <definedName name="송창기" localSheetId="38" hidden="1">{#N/A,#N/A,TRUE,"Y생산";#N/A,#N/A,TRUE,"Y판매";#N/A,#N/A,TRUE,"Y총물량";#N/A,#N/A,TRUE,"Y능력";#N/A,#N/A,TRUE,"YKD"}</definedName>
    <definedName name="송창기" localSheetId="39" hidden="1">{#N/A,#N/A,TRUE,"Y생산";#N/A,#N/A,TRUE,"Y판매";#N/A,#N/A,TRUE,"Y총물량";#N/A,#N/A,TRUE,"Y능력";#N/A,#N/A,TRUE,"YKD"}</definedName>
    <definedName name="송창기" localSheetId="25" hidden="1">{#N/A,#N/A,TRUE,"Y생산";#N/A,#N/A,TRUE,"Y판매";#N/A,#N/A,TRUE,"Y총물량";#N/A,#N/A,TRUE,"Y능력";#N/A,#N/A,TRUE,"YKD"}</definedName>
    <definedName name="송창기" localSheetId="10" hidden="1">{#N/A,#N/A,TRUE,"Y생산";#N/A,#N/A,TRUE,"Y판매";#N/A,#N/A,TRUE,"Y총물량";#N/A,#N/A,TRUE,"Y능력";#N/A,#N/A,TRUE,"YKD"}</definedName>
    <definedName name="송창기" localSheetId="9" hidden="1">{#N/A,#N/A,TRUE,"Y생산";#N/A,#N/A,TRUE,"Y판매";#N/A,#N/A,TRUE,"Y총물량";#N/A,#N/A,TRUE,"Y능력";#N/A,#N/A,TRUE,"YKD"}</definedName>
    <definedName name="송창기" localSheetId="24" hidden="1">{#N/A,#N/A,TRUE,"Y생산";#N/A,#N/A,TRUE,"Y판매";#N/A,#N/A,TRUE,"Y총물량";#N/A,#N/A,TRUE,"Y능력";#N/A,#N/A,TRUE,"YKD"}</definedName>
    <definedName name="송창기" localSheetId="7" hidden="1">{#N/A,#N/A,TRUE,"Y생산";#N/A,#N/A,TRUE,"Y판매";#N/A,#N/A,TRUE,"Y총물량";#N/A,#N/A,TRUE,"Y능력";#N/A,#N/A,TRUE,"YKD"}</definedName>
    <definedName name="송창기" localSheetId="6" hidden="1">{#N/A,#N/A,TRUE,"Y생산";#N/A,#N/A,TRUE,"Y판매";#N/A,#N/A,TRUE,"Y총물량";#N/A,#N/A,TRUE,"Y능력";#N/A,#N/A,TRUE,"YKD"}</definedName>
    <definedName name="송창기" localSheetId="14" hidden="1">{#N/A,#N/A,TRUE,"Y생산";#N/A,#N/A,TRUE,"Y판매";#N/A,#N/A,TRUE,"Y총물량";#N/A,#N/A,TRUE,"Y능력";#N/A,#N/A,TRUE,"YKD"}</definedName>
    <definedName name="송창기" localSheetId="15" hidden="1">{#N/A,#N/A,TRUE,"Y생산";#N/A,#N/A,TRUE,"Y판매";#N/A,#N/A,TRUE,"Y총물량";#N/A,#N/A,TRUE,"Y능력";#N/A,#N/A,TRUE,"YKD"}</definedName>
    <definedName name="송창기" localSheetId="40" hidden="1">{#N/A,#N/A,TRUE,"Y생산";#N/A,#N/A,TRUE,"Y판매";#N/A,#N/A,TRUE,"Y총물량";#N/A,#N/A,TRUE,"Y능력";#N/A,#N/A,TRUE,"YKD"}</definedName>
    <definedName name="송창기" localSheetId="13" hidden="1">{#N/A,#N/A,TRUE,"Y생산";#N/A,#N/A,TRUE,"Y판매";#N/A,#N/A,TRUE,"Y총물량";#N/A,#N/A,TRUE,"Y능력";#N/A,#N/A,TRUE,"YKD"}</definedName>
    <definedName name="송창기" localSheetId="22" hidden="1">{#N/A,#N/A,TRUE,"Y생산";#N/A,#N/A,TRUE,"Y판매";#N/A,#N/A,TRUE,"Y총물량";#N/A,#N/A,TRUE,"Y능력";#N/A,#N/A,TRUE,"YKD"}</definedName>
    <definedName name="송창기" localSheetId="32" hidden="1">{#N/A,#N/A,TRUE,"Y생산";#N/A,#N/A,TRUE,"Y판매";#N/A,#N/A,TRUE,"Y총물량";#N/A,#N/A,TRUE,"Y능력";#N/A,#N/A,TRUE,"YKD"}</definedName>
    <definedName name="송창기" localSheetId="21" hidden="1">{#N/A,#N/A,TRUE,"Y생산";#N/A,#N/A,TRUE,"Y판매";#N/A,#N/A,TRUE,"Y총물량";#N/A,#N/A,TRUE,"Y능력";#N/A,#N/A,TRUE,"YKD"}</definedName>
    <definedName name="송창기" localSheetId="4" hidden="1">{#N/A,#N/A,TRUE,"Y생산";#N/A,#N/A,TRUE,"Y판매";#N/A,#N/A,TRUE,"Y총물량";#N/A,#N/A,TRUE,"Y능력";#N/A,#N/A,TRUE,"YKD"}</definedName>
    <definedName name="송창기" localSheetId="5" hidden="1">{#N/A,#N/A,TRUE,"Y생산";#N/A,#N/A,TRUE,"Y판매";#N/A,#N/A,TRUE,"Y총물량";#N/A,#N/A,TRUE,"Y능력";#N/A,#N/A,TRUE,"YKD"}</definedName>
    <definedName name="송창기" localSheetId="3" hidden="1">{#N/A,#N/A,TRUE,"Y생산";#N/A,#N/A,TRUE,"Y판매";#N/A,#N/A,TRUE,"Y총물량";#N/A,#N/A,TRUE,"Y능력";#N/A,#N/A,TRUE,"YKD"}</definedName>
    <definedName name="송창기" localSheetId="35" hidden="1">{#N/A,#N/A,TRUE,"Y생산";#N/A,#N/A,TRUE,"Y판매";#N/A,#N/A,TRUE,"Y총물량";#N/A,#N/A,TRUE,"Y능력";#N/A,#N/A,TRUE,"YKD"}</definedName>
    <definedName name="송창기" localSheetId="34" hidden="1">{#N/A,#N/A,TRUE,"Y생산";#N/A,#N/A,TRUE,"Y판매";#N/A,#N/A,TRUE,"Y총물량";#N/A,#N/A,TRUE,"Y능력";#N/A,#N/A,TRUE,"YKD"}</definedName>
    <definedName name="송창기" localSheetId="11" hidden="1">{#N/A,#N/A,TRUE,"Y생산";#N/A,#N/A,TRUE,"Y판매";#N/A,#N/A,TRUE,"Y총물량";#N/A,#N/A,TRUE,"Y능력";#N/A,#N/A,TRUE,"YKD"}</definedName>
    <definedName name="송창기" localSheetId="16" hidden="1">{#N/A,#N/A,TRUE,"Y생산";#N/A,#N/A,TRUE,"Y판매";#N/A,#N/A,TRUE,"Y총물량";#N/A,#N/A,TRUE,"Y능력";#N/A,#N/A,TRUE,"YKD"}</definedName>
    <definedName name="송창기" localSheetId="36" hidden="1">{#N/A,#N/A,TRUE,"Y생산";#N/A,#N/A,TRUE,"Y판매";#N/A,#N/A,TRUE,"Y총물량";#N/A,#N/A,TRUE,"Y능력";#N/A,#N/A,TRUE,"YKD"}</definedName>
    <definedName name="송창기" localSheetId="8" hidden="1">{#N/A,#N/A,TRUE,"Y생산";#N/A,#N/A,TRUE,"Y판매";#N/A,#N/A,TRUE,"Y총물량";#N/A,#N/A,TRUE,"Y능력";#N/A,#N/A,TRUE,"YKD"}</definedName>
    <definedName name="송창기" localSheetId="12" hidden="1">{#N/A,#N/A,TRUE,"Y생산";#N/A,#N/A,TRUE,"Y판매";#N/A,#N/A,TRUE,"Y총물량";#N/A,#N/A,TRUE,"Y능력";#N/A,#N/A,TRUE,"YKD"}</definedName>
    <definedName name="송창기" localSheetId="20" hidden="1">{#N/A,#N/A,TRUE,"Y생산";#N/A,#N/A,TRUE,"Y판매";#N/A,#N/A,TRUE,"Y총물량";#N/A,#N/A,TRUE,"Y능력";#N/A,#N/A,TRUE,"YKD"}</definedName>
    <definedName name="송창기" localSheetId="2" hidden="1">{#N/A,#N/A,TRUE,"Y생산";#N/A,#N/A,TRUE,"Y판매";#N/A,#N/A,TRUE,"Y총물량";#N/A,#N/A,TRUE,"Y능력";#N/A,#N/A,TRUE,"YKD"}</definedName>
    <definedName name="송창기" localSheetId="33" hidden="1">{#N/A,#N/A,TRUE,"Y생산";#N/A,#N/A,TRUE,"Y판매";#N/A,#N/A,TRUE,"Y총물량";#N/A,#N/A,TRUE,"Y능력";#N/A,#N/A,TRUE,"YKD"}</definedName>
    <definedName name="송창기" hidden="1">{#N/A,#N/A,TRUE,"Y생산";#N/A,#N/A,TRUE,"Y판매";#N/A,#N/A,TRUE,"Y총물량";#N/A,#N/A,TRUE,"Y능력";#N/A,#N/A,TRUE,"YKD"}</definedName>
    <definedName name="쇼바2" hidden="1">{#N/A,#N/A,FALSE,"단축1";#N/A,#N/A,FALSE,"단축2";#N/A,#N/A,FALSE,"단축3";#N/A,#N/A,FALSE,"장축";#N/A,#N/A,FALSE,"4WD"}</definedName>
    <definedName name="수실" localSheetId="0" hidden="1">{#N/A,#N/A,FALSE,"단축1";#N/A,#N/A,FALSE,"단축2";#N/A,#N/A,FALSE,"단축3";#N/A,#N/A,FALSE,"장축";#N/A,#N/A,FALSE,"4WD"}</definedName>
    <definedName name="수실" localSheetId="40" hidden="1">{#N/A,#N/A,FALSE,"단축1";#N/A,#N/A,FALSE,"단축2";#N/A,#N/A,FALSE,"단축3";#N/A,#N/A,FALSE,"장축";#N/A,#N/A,FALSE,"4WD"}</definedName>
    <definedName name="수실" hidden="1">{#N/A,#N/A,FALSE,"단축1";#N/A,#N/A,FALSE,"단축2";#N/A,#N/A,FALSE,"단축3";#N/A,#N/A,FALSE,"장축";#N/A,#N/A,FALSE,"4WD"}</definedName>
    <definedName name="수익4속" hidden="1">{#N/A,#N/A,FALSE,"단축1";#N/A,#N/A,FALSE,"단축2";#N/A,#N/A,FALSE,"단축3";#N/A,#N/A,FALSE,"장축";#N/A,#N/A,FALSE,"4WD"}</definedName>
    <definedName name="수정" hidden="1">{#N/A,#N/A,FALSE,"단축1";#N/A,#N/A,FALSE,"단축2";#N/A,#N/A,FALSE,"단축3";#N/A,#N/A,FALSE,"장축";#N/A,#N/A,FALSE,"4WD"}</definedName>
    <definedName name="수정물량" localSheetId="0" hidden="1">{#N/A,#N/A,TRUE,"Y생산";#N/A,#N/A,TRUE,"Y판매";#N/A,#N/A,TRUE,"Y총물량";#N/A,#N/A,TRUE,"Y능력";#N/A,#N/A,TRUE,"YKD"}</definedName>
    <definedName name="수정물량" localSheetId="40" hidden="1">{#N/A,#N/A,TRUE,"Y생산";#N/A,#N/A,TRUE,"Y판매";#N/A,#N/A,TRUE,"Y총물량";#N/A,#N/A,TRUE,"Y능력";#N/A,#N/A,TRUE,"YKD"}</definedName>
    <definedName name="수정물량" hidden="1">{#N/A,#N/A,TRUE,"Y생산";#N/A,#N/A,TRUE,"Y판매";#N/A,#N/A,TRUE,"Y총물량";#N/A,#N/A,TRUE,"Y능력";#N/A,#N/A,TRUE,"YKD"}</definedName>
    <definedName name="수출판촉비총괄" hidden="1">#N/A</definedName>
    <definedName name="순서" hidden="1">{#N/A,#N/A,FALSE,"신규dep";#N/A,#N/A,FALSE,"신규dep-금형상각후";#N/A,#N/A,FALSE,"신규dep-연구비상각후";#N/A,#N/A,FALSE,"신규dep-기계,공구상각후"}</definedName>
    <definedName name="승원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시" localSheetId="0" hidden="1">{#N/A,#N/A,FALSE,"단축1";#N/A,#N/A,FALSE,"단축2";#N/A,#N/A,FALSE,"단축3";#N/A,#N/A,FALSE,"장축";#N/A,#N/A,FALSE,"4WD"}</definedName>
    <definedName name="시" localSheetId="40" hidden="1">{#N/A,#N/A,FALSE,"단축1";#N/A,#N/A,FALSE,"단축2";#N/A,#N/A,FALSE,"단축3";#N/A,#N/A,FALSE,"장축";#N/A,#N/A,FALSE,"4WD"}</definedName>
    <definedName name="시" hidden="1">{#N/A,#N/A,FALSE,"단축1";#N/A,#N/A,FALSE,"단축2";#N/A,#N/A,FALSE,"단축3";#N/A,#N/A,FALSE,"장축";#N/A,#N/A,FALSE,"4WD"}</definedName>
    <definedName name="시간" hidden="1">{#N/A,#N/A,TRUE,"Y생산";#N/A,#N/A,TRUE,"Y판매";#N/A,#N/A,TRUE,"Y총물량";#N/A,#N/A,TRUE,"Y능력";#N/A,#N/A,TRUE,"YKD"}</definedName>
    <definedName name="시간표" hidden="1">{#N/A,#N/A,FALSE,"단축1";#N/A,#N/A,FALSE,"단축2";#N/A,#N/A,FALSE,"단축3";#N/A,#N/A,FALSE,"장축";#N/A,#N/A,FALSE,"4WD"}</definedName>
    <definedName name="시아강가아거" localSheetId="0" hidden="1">{#N/A,#N/A,FALSE,"단축1";#N/A,#N/A,FALSE,"단축2";#N/A,#N/A,FALSE,"단축3";#N/A,#N/A,FALSE,"장축";#N/A,#N/A,FALSE,"4WD"}</definedName>
    <definedName name="시아강가아거" localSheetId="40" hidden="1">{#N/A,#N/A,FALSE,"단축1";#N/A,#N/A,FALSE,"단축2";#N/A,#N/A,FALSE,"단축3";#N/A,#N/A,FALSE,"장축";#N/A,#N/A,FALSE,"4WD"}</definedName>
    <definedName name="시아강가아거" hidden="1">{#N/A,#N/A,FALSE,"단축1";#N/A,#N/A,FALSE,"단축2";#N/A,#N/A,FALSE,"단축3";#N/A,#N/A,FALSE,"장축";#N/A,#N/A,FALSE,"4WD"}</definedName>
    <definedName name="시장동향" hidden="1">{#N/A,#N/A,TRUE,"Y생산";#N/A,#N/A,TRUE,"Y판매";#N/A,#N/A,TRUE,"Y총물량";#N/A,#N/A,TRUE,"Y능력";#N/A,#N/A,TRUE,"YKD"}</definedName>
    <definedName name="신" localSheetId="0" hidden="1">{#N/A,#N/A,FALSE,"단축1";#N/A,#N/A,FALSE,"단축2";#N/A,#N/A,FALSE,"단축3";#N/A,#N/A,FALSE,"장축";#N/A,#N/A,FALSE,"4WD"}</definedName>
    <definedName name="신" localSheetId="40" hidden="1">{#N/A,#N/A,FALSE,"단축1";#N/A,#N/A,FALSE,"단축2";#N/A,#N/A,FALSE,"단축3";#N/A,#N/A,FALSE,"장축";#N/A,#N/A,FALSE,"4WD"}</definedName>
    <definedName name="신" hidden="1">{#N/A,#N/A,FALSE,"단축1";#N/A,#N/A,FALSE,"단축2";#N/A,#N/A,FALSE,"단축3";#N/A,#N/A,FALSE,"장축";#N/A,#N/A,FALSE,"4WD"}</definedName>
    <definedName name="신AT종합" localSheetId="0" hidden="1">{#N/A,#N/A,FALSE,"단축1";#N/A,#N/A,FALSE,"단축2";#N/A,#N/A,FALSE,"단축3";#N/A,#N/A,FALSE,"장축";#N/A,#N/A,FALSE,"4WD"}</definedName>
    <definedName name="신AT종합" localSheetId="40" hidden="1">{#N/A,#N/A,FALSE,"단축1";#N/A,#N/A,FALSE,"단축2";#N/A,#N/A,FALSE,"단축3";#N/A,#N/A,FALSE,"장축";#N/A,#N/A,FALSE,"4WD"}</definedName>
    <definedName name="신AT종합" hidden="1">{#N/A,#N/A,FALSE,"단축1";#N/A,#N/A,FALSE,"단축2";#N/A,#N/A,FALSE,"단축3";#N/A,#N/A,FALSE,"장축";#N/A,#N/A,FALSE,"4WD"}</definedName>
    <definedName name="신동" localSheetId="0" hidden="1">{#N/A,#N/A,FALSE,"신규dep";#N/A,#N/A,FALSE,"신규dep-금형상각후";#N/A,#N/A,FALSE,"신규dep-연구비상각후";#N/A,#N/A,FALSE,"신규dep-기계,공구상각후"}</definedName>
    <definedName name="신동" localSheetId="40" hidden="1">{#N/A,#N/A,FALSE,"신규dep";#N/A,#N/A,FALSE,"신규dep-금형상각후";#N/A,#N/A,FALSE,"신규dep-연구비상각후";#N/A,#N/A,FALSE,"신규dep-기계,공구상각후"}</definedName>
    <definedName name="신동" hidden="1">{#N/A,#N/A,FALSE,"신규dep";#N/A,#N/A,FALSE,"신규dep-금형상각후";#N/A,#N/A,FALSE,"신규dep-연구비상각후";#N/A,#N/A,FALSE,"신규dep-기계,공구상각후"}</definedName>
    <definedName name="신동조" localSheetId="0" hidden="1">{#N/A,#N/A,FALSE,"신규dep";#N/A,#N/A,FALSE,"신규dep-금형상각후";#N/A,#N/A,FALSE,"신규dep-연구비상각후";#N/A,#N/A,FALSE,"신규dep-기계,공구상각후"}</definedName>
    <definedName name="신동조" localSheetId="40" hidden="1">{#N/A,#N/A,FALSE,"신규dep";#N/A,#N/A,FALSE,"신규dep-금형상각후";#N/A,#N/A,FALSE,"신규dep-연구비상각후";#N/A,#N/A,FALSE,"신규dep-기계,공구상각후"}</definedName>
    <definedName name="신동조" hidden="1">{#N/A,#N/A,FALSE,"신규dep";#N/A,#N/A,FALSE,"신규dep-금형상각후";#N/A,#N/A,FALSE,"신규dep-연구비상각후";#N/A,#N/A,FALSE,"신규dep-기계,공구상각후"}</definedName>
    <definedName name="신동조01" localSheetId="0" hidden="1">{#N/A,#N/A,FALSE,"신규dep";#N/A,#N/A,FALSE,"신규dep-금형상각후";#N/A,#N/A,FALSE,"신규dep-연구비상각후";#N/A,#N/A,FALSE,"신규dep-기계,공구상각후"}</definedName>
    <definedName name="신동조01" localSheetId="40" hidden="1">{#N/A,#N/A,FALSE,"신규dep";#N/A,#N/A,FALSE,"신규dep-금형상각후";#N/A,#N/A,FALSE,"신규dep-연구비상각후";#N/A,#N/A,FALSE,"신규dep-기계,공구상각후"}</definedName>
    <definedName name="신동조01" hidden="1">{#N/A,#N/A,FALSE,"신규dep";#N/A,#N/A,FALSE,"신규dep-금형상각후";#N/A,#N/A,FALSE,"신규dep-연구비상각후";#N/A,#N/A,FALSE,"신규dep-기계,공구상각후"}</definedName>
    <definedName name="신동좁" localSheetId="0" hidden="1">{#N/A,#N/A,FALSE,"단축1";#N/A,#N/A,FALSE,"단축2";#N/A,#N/A,FALSE,"단축3";#N/A,#N/A,FALSE,"장축";#N/A,#N/A,FALSE,"4WD"}</definedName>
    <definedName name="신동좁" localSheetId="40" hidden="1">{#N/A,#N/A,FALSE,"단축1";#N/A,#N/A,FALSE,"단축2";#N/A,#N/A,FALSE,"단축3";#N/A,#N/A,FALSE,"장축";#N/A,#N/A,FALSE,"4WD"}</definedName>
    <definedName name="신동좁" hidden="1">{#N/A,#N/A,FALSE,"단축1";#N/A,#N/A,FALSE,"단축2";#N/A,#N/A,FALSE,"단축3";#N/A,#N/A,FALSE,"장축";#N/A,#N/A,FALSE,"4WD"}</definedName>
    <definedName name="신세대종합" localSheetId="0" hidden="1">{#N/A,#N/A,FALSE,"단축1";#N/A,#N/A,FALSE,"단축2";#N/A,#N/A,FALSE,"단축3";#N/A,#N/A,FALSE,"장축";#N/A,#N/A,FALSE,"4WD"}</definedName>
    <definedName name="신세대종합" localSheetId="40" hidden="1">{#N/A,#N/A,FALSE,"단축1";#N/A,#N/A,FALSE,"단축2";#N/A,#N/A,FALSE,"단축3";#N/A,#N/A,FALSE,"장축";#N/A,#N/A,FALSE,"4WD"}</definedName>
    <definedName name="신세대종합" hidden="1">{#N/A,#N/A,FALSE,"단축1";#N/A,#N/A,FALSE,"단축2";#N/A,#N/A,FALSE,"단축3";#N/A,#N/A,FALSE,"장축";#N/A,#N/A,FALSE,"4WD"}</definedName>
    <definedName name="신추진사업" hidden="1">{#N/A,#N/A,TRUE,"Y생산";#N/A,#N/A,TRUE,"Y판매";#N/A,#N/A,TRUE,"Y총물량";#N/A,#N/A,TRUE,"Y능력";#N/A,#N/A,TRUE,"YKD"}</definedName>
    <definedName name="실시" hidden="1">{#N/A,#N/A,FALSE,"단축1";#N/A,#N/A,FALSE,"단축2";#N/A,#N/A,FALSE,"단축3";#N/A,#N/A,FALSE,"장축";#N/A,#N/A,FALSE,"4WD"}</definedName>
    <definedName name="실적" localSheetId="0" hidden="1">{#N/A,#N/A,FALSE,"단축1";#N/A,#N/A,FALSE,"단축2";#N/A,#N/A,FALSE,"단축3";#N/A,#N/A,FALSE,"장축";#N/A,#N/A,FALSE,"4WD"}</definedName>
    <definedName name="실적" localSheetId="40" hidden="1">{#N/A,#N/A,FALSE,"단축1";#N/A,#N/A,FALSE,"단축2";#N/A,#N/A,FALSE,"단축3";#N/A,#N/A,FALSE,"장축";#N/A,#N/A,FALSE,"4WD"}</definedName>
    <definedName name="실적" hidden="1">{#N/A,#N/A,FALSE,"단축1";#N/A,#N/A,FALSE,"단축2";#N/A,#N/A,FALSE,"단축3";#N/A,#N/A,FALSE,"장축";#N/A,#N/A,FALSE,"4WD"}</definedName>
    <definedName name="실적4" hidden="1">{#N/A,#N/A,FALSE,"단축1";#N/A,#N/A,FALSE,"단축2";#N/A,#N/A,FALSE,"단축3";#N/A,#N/A,FALSE,"장축";#N/A,#N/A,FALSE,"4WD"}</definedName>
    <definedName name="실적요약" localSheetId="0" hidden="1">{#N/A,#N/A,FALSE,"단축1";#N/A,#N/A,FALSE,"단축2";#N/A,#N/A,FALSE,"단축3";#N/A,#N/A,FALSE,"장축";#N/A,#N/A,FALSE,"4WD"}</definedName>
    <definedName name="실적요약" localSheetId="40" hidden="1">{#N/A,#N/A,FALSE,"단축1";#N/A,#N/A,FALSE,"단축2";#N/A,#N/A,FALSE,"단축3";#N/A,#N/A,FALSE,"장축";#N/A,#N/A,FALSE,"4WD"}</definedName>
    <definedName name="실적요약" hidden="1">{#N/A,#N/A,FALSE,"단축1";#N/A,#N/A,FALSE,"단축2";#N/A,#N/A,FALSE,"단축3";#N/A,#N/A,FALSE,"장축";#N/A,#N/A,FALSE,"4WD"}</definedName>
    <definedName name="ㅇ" hidden="1">{#N/A,#N/A,FALSE,"96 3월물량표";#N/A,#N/A,FALSE,"96 4월물량표";#N/A,#N/A,FALSE,"96 5월물량표"}</definedName>
    <definedName name="ㅇㄴㄷ" hidden="1">{#N/A,#N/A,FALSE,"단축1";#N/A,#N/A,FALSE,"단축2";#N/A,#N/A,FALSE,"단축3";#N/A,#N/A,FALSE,"장축";#N/A,#N/A,FALSE,"4WD"}</definedName>
    <definedName name="ㅇㄹ" localSheetId="0" hidden="1">{#N/A,#N/A,FALSE,"단축1";#N/A,#N/A,FALSE,"단축2";#N/A,#N/A,FALSE,"단축3";#N/A,#N/A,FALSE,"장축";#N/A,#N/A,FALSE,"4WD"}</definedName>
    <definedName name="ㅇㄹ" localSheetId="40" hidden="1">{#N/A,#N/A,FALSE,"단축1";#N/A,#N/A,FALSE,"단축2";#N/A,#N/A,FALSE,"단축3";#N/A,#N/A,FALSE,"장축";#N/A,#N/A,FALSE,"4WD"}</definedName>
    <definedName name="ㅇㄹ" hidden="1">{#N/A,#N/A,FALSE,"단축1";#N/A,#N/A,FALSE,"단축2";#N/A,#N/A,FALSE,"단축3";#N/A,#N/A,FALSE,"장축";#N/A,#N/A,FALSE,"4WD"}</definedName>
    <definedName name="ㅇㄹㄴ" localSheetId="0" hidden="1">{#N/A,#N/A,FALSE,"단축1";#N/A,#N/A,FALSE,"단축2";#N/A,#N/A,FALSE,"단축3";#N/A,#N/A,FALSE,"장축";#N/A,#N/A,FALSE,"4WD"}</definedName>
    <definedName name="ㅇㄹㄴ" localSheetId="40" hidden="1">{#N/A,#N/A,FALSE,"단축1";#N/A,#N/A,FALSE,"단축2";#N/A,#N/A,FALSE,"단축3";#N/A,#N/A,FALSE,"장축";#N/A,#N/A,FALSE,"4WD"}</definedName>
    <definedName name="ㅇㄹㄴ" hidden="1">{#N/A,#N/A,FALSE,"단축1";#N/A,#N/A,FALSE,"단축2";#N/A,#N/A,FALSE,"단축3";#N/A,#N/A,FALSE,"장축";#N/A,#N/A,FALSE,"4WD"}</definedName>
    <definedName name="ㅇㄹㄴㅇ" hidden="1">{#N/A,#N/A,FALSE,"단축1";#N/A,#N/A,FALSE,"단축2";#N/A,#N/A,FALSE,"단축3";#N/A,#N/A,FALSE,"장축";#N/A,#N/A,FALSE,"4WD"}</definedName>
    <definedName name="ㅇㄹㄹㄹㄴㄹ" localSheetId="0" hidden="1">{#N/A,#N/A,FALSE,"단축1";#N/A,#N/A,FALSE,"단축2";#N/A,#N/A,FALSE,"단축3";#N/A,#N/A,FALSE,"장축";#N/A,#N/A,FALSE,"4WD"}</definedName>
    <definedName name="ㅇㄹㄹㄹㄴㄹ" localSheetId="40" hidden="1">{#N/A,#N/A,FALSE,"단축1";#N/A,#N/A,FALSE,"단축2";#N/A,#N/A,FALSE,"단축3";#N/A,#N/A,FALSE,"장축";#N/A,#N/A,FALSE,"4WD"}</definedName>
    <definedName name="ㅇㄹㄹㄹㄴㄹ" hidden="1">{#N/A,#N/A,FALSE,"단축1";#N/A,#N/A,FALSE,"단축2";#N/A,#N/A,FALSE,"단축3";#N/A,#N/A,FALSE,"장축";#N/A,#N/A,FALSE,"4WD"}</definedName>
    <definedName name="ㅇㄹㅇ" hidden="1">{#N/A,#N/A,FALSE,"단축1";#N/A,#N/A,FALSE,"단축2";#N/A,#N/A,FALSE,"단축3";#N/A,#N/A,FALSE,"장축";#N/A,#N/A,FALSE,"4WD"}</definedName>
    <definedName name="ㅇㄹㅇㄹㅇ" hidden="1">{#N/A,#N/A,FALSE,"단축1";#N/A,#N/A,FALSE,"단축2";#N/A,#N/A,FALSE,"단축3";#N/A,#N/A,FALSE,"장축";#N/A,#N/A,FALSE,"4WD"}</definedName>
    <definedName name="ㅇㅇㄹㄹ" hidden="1">{#N/A,#N/A,FALSE,"표지";#N/A,#N/A,FALSE,"전제";#N/A,#N/A,FALSE,"손익-자 (2)";#N/A,#N/A,FALSE,"손익-자";#N/A,#N/A,FALSE,"손익-마 (2)";#N/A,#N/A,FALSE,"손익-마";#N/A,#N/A,FALSE,"총손최종"}</definedName>
    <definedName name="ㅇㅇㅇ" hidden="1">{#N/A,#N/A,TRUE,"Y생산";#N/A,#N/A,TRUE,"Y판매";#N/A,#N/A,TRUE,"Y총물량";#N/A,#N/A,TRUE,"Y능력";#N/A,#N/A,TRUE,"YKD"}</definedName>
    <definedName name="ㅇㅎ" hidden="1">{#N/A,#N/A,FALSE,"단축1";#N/A,#N/A,FALSE,"단축2";#N/A,#N/A,FALSE,"단축3";#N/A,#N/A,FALSE,"장축";#N/A,#N/A,FALSE,"4WD"}</definedName>
    <definedName name="아니" hidden="1">{#N/A,#N/A,FALSE,"단축1";#N/A,#N/A,FALSE,"단축2";#N/A,#N/A,FALSE,"단축3";#N/A,#N/A,FALSE,"장축";#N/A,#N/A,FALSE,"4WD"}</definedName>
    <definedName name="아니1" hidden="1">{#N/A,#N/A,FALSE,"단축1";#N/A,#N/A,FALSE,"단축2";#N/A,#N/A,FALSE,"단축3";#N/A,#N/A,FALSE,"장축";#N/A,#N/A,FALSE,"4WD"}</definedName>
    <definedName name="아라ㅏㅏ랑" localSheetId="0" hidden="1">{#N/A,#N/A,FALSE,"단축1";#N/A,#N/A,FALSE,"단축2";#N/A,#N/A,FALSE,"단축3";#N/A,#N/A,FALSE,"장축";#N/A,#N/A,FALSE,"4WD"}</definedName>
    <definedName name="아라ㅏㅏ랑" localSheetId="40" hidden="1">{#N/A,#N/A,FALSE,"단축1";#N/A,#N/A,FALSE,"단축2";#N/A,#N/A,FALSE,"단축3";#N/A,#N/A,FALSE,"장축";#N/A,#N/A,FALSE,"4WD"}</definedName>
    <definedName name="아라ㅏㅏ랑" hidden="1">{#N/A,#N/A,FALSE,"단축1";#N/A,#N/A,FALSE,"단축2";#N/A,#N/A,FALSE,"단축3";#N/A,#N/A,FALSE,"장축";#N/A,#N/A,FALSE,"4WD"}</definedName>
    <definedName name="아러아ㅓㅏㅇㄹ" localSheetId="0" hidden="1">{#N/A,#N/A,FALSE,"단축1";#N/A,#N/A,FALSE,"단축2";#N/A,#N/A,FALSE,"단축3";#N/A,#N/A,FALSE,"장축";#N/A,#N/A,FALSE,"4WD"}</definedName>
    <definedName name="아러아ㅓㅏㅇㄹ" localSheetId="40" hidden="1">{#N/A,#N/A,FALSE,"단축1";#N/A,#N/A,FALSE,"단축2";#N/A,#N/A,FALSE,"단축3";#N/A,#N/A,FALSE,"장축";#N/A,#N/A,FALSE,"4WD"}</definedName>
    <definedName name="아러아ㅓㅏㅇㄹ" hidden="1">{#N/A,#N/A,FALSE,"단축1";#N/A,#N/A,FALSE,"단축2";#N/A,#N/A,FALSE,"단축3";#N/A,#N/A,FALSE,"장축";#N/A,#N/A,FALSE,"4WD"}</definedName>
    <definedName name="아버비" hidden="1">{#N/A,#N/A,FALSE,"단축1";#N/A,#N/A,FALSE,"단축2";#N/A,#N/A,FALSE,"단축3";#N/A,#N/A,FALSE,"장축";#N/A,#N/A,FALSE,"4WD"}</definedName>
    <definedName name="아아" hidden="1">{#N/A,#N/A,FALSE,"단축1";#N/A,#N/A,FALSE,"단축2";#N/A,#N/A,FALSE,"단축3";#N/A,#N/A,FALSE,"장축";#N/A,#N/A,FALSE,"4WD"}</definedName>
    <definedName name="아이" hidden="1">{#N/A,#N/A,FALSE,"단축1";#N/A,#N/A,FALSE,"단축2";#N/A,#N/A,FALSE,"단축3";#N/A,#N/A,FALSE,"장축";#N/A,#N/A,FALSE,"4WD"}</definedName>
    <definedName name="아ㅓ라어" localSheetId="0" hidden="1">{#N/A,#N/A,FALSE,"단축1";#N/A,#N/A,FALSE,"단축2";#N/A,#N/A,FALSE,"단축3";#N/A,#N/A,FALSE,"장축";#N/A,#N/A,FALSE,"4WD"}</definedName>
    <definedName name="아ㅓ라어" localSheetId="40" hidden="1">{#N/A,#N/A,FALSE,"단축1";#N/A,#N/A,FALSE,"단축2";#N/A,#N/A,FALSE,"단축3";#N/A,#N/A,FALSE,"장축";#N/A,#N/A,FALSE,"4WD"}</definedName>
    <definedName name="아ㅓ라어" hidden="1">{#N/A,#N/A,FALSE,"단축1";#N/A,#N/A,FALSE,"단축2";#N/A,#N/A,FALSE,"단축3";#N/A,#N/A,FALSE,"장축";#N/A,#N/A,FALSE,"4WD"}</definedName>
    <definedName name="아ㅓㅏㄴ아ㅓㅣㅇ악기ㅣㅏㅇ" localSheetId="0" hidden="1">{#N/A,#N/A,FALSE,"신규dep";#N/A,#N/A,FALSE,"신규dep-금형상각후";#N/A,#N/A,FALSE,"신규dep-연구비상각후";#N/A,#N/A,FALSE,"신규dep-기계,공구상각후"}</definedName>
    <definedName name="아ㅓㅏㄴ아ㅓㅣㅇ악기ㅣㅏㅇ" localSheetId="40" hidden="1">{#N/A,#N/A,FALSE,"신규dep";#N/A,#N/A,FALSE,"신규dep-금형상각후";#N/A,#N/A,FALSE,"신규dep-연구비상각후";#N/A,#N/A,FALSE,"신규dep-기계,공구상각후"}</definedName>
    <definedName name="아ㅓㅏㄴ아ㅓㅣㅇ악기ㅣㅏㅇ" hidden="1">{#N/A,#N/A,FALSE,"신규dep";#N/A,#N/A,FALSE,"신규dep-금형상각후";#N/A,#N/A,FALSE,"신규dep-연구비상각후";#N/A,#N/A,FALSE,"신규dep-기계,공구상각후"}</definedName>
    <definedName name="알아랑러ㅣㄴ" localSheetId="0" hidden="1">{#N/A,#N/A,FALSE,"단축1";#N/A,#N/A,FALSE,"단축2";#N/A,#N/A,FALSE,"단축3";#N/A,#N/A,FALSE,"장축";#N/A,#N/A,FALSE,"4WD"}</definedName>
    <definedName name="알아랑러ㅣㄴ" localSheetId="40" hidden="1">{#N/A,#N/A,FALSE,"단축1";#N/A,#N/A,FALSE,"단축2";#N/A,#N/A,FALSE,"단축3";#N/A,#N/A,FALSE,"장축";#N/A,#N/A,FALSE,"4WD"}</definedName>
    <definedName name="알아랑러ㅣㄴ" hidden="1">{#N/A,#N/A,FALSE,"단축1";#N/A,#N/A,FALSE,"단축2";#N/A,#N/A,FALSE,"단축3";#N/A,#N/A,FALSE,"장축";#N/A,#N/A,FALSE,"4WD"}</definedName>
    <definedName name="양식" localSheetId="0" hidden="1">{#N/A,#N/A,FALSE,"단축1";#N/A,#N/A,FALSE,"단축2";#N/A,#N/A,FALSE,"단축3";#N/A,#N/A,FALSE,"장축";#N/A,#N/A,FALSE,"4WD"}</definedName>
    <definedName name="양식" localSheetId="40" hidden="1">{#N/A,#N/A,FALSE,"단축1";#N/A,#N/A,FALSE,"단축2";#N/A,#N/A,FALSE,"단축3";#N/A,#N/A,FALSE,"장축";#N/A,#N/A,FALSE,"4WD"}</definedName>
    <definedName name="양식" hidden="1">{#N/A,#N/A,FALSE,"단축1";#N/A,#N/A,FALSE,"단축2";#N/A,#N/A,FALSE,"단축3";#N/A,#N/A,FALSE,"장축";#N/A,#N/A,FALSE,"4WD"}</definedName>
    <definedName name="양우석" hidden="1">{#N/A,#N/A,FALSE,"단축1";#N/A,#N/A,FALSE,"단축2";#N/A,#N/A,FALSE,"단축3";#N/A,#N/A,FALSE,"장축";#N/A,#N/A,FALSE,"4WD"}</definedName>
    <definedName name="어" hidden="1">{#N/A,#N/A,FALSE,"단축1";#N/A,#N/A,FALSE,"단축2";#N/A,#N/A,FALSE,"단축3";#N/A,#N/A,FALSE,"장축";#N/A,#N/A,FALSE,"4WD"}</definedName>
    <definedName name="언" hidden="1">{#N/A,#N/A,FALSE,"단축1";#N/A,#N/A,FALSE,"단축2";#N/A,#N/A,FALSE,"단축3";#N/A,#N/A,FALSE,"장축";#N/A,#N/A,FALSE,"4WD"}</definedName>
    <definedName name="업무실적4" hidden="1">{#N/A,#N/A,FALSE,"단축1";#N/A,#N/A,FALSE,"단축2";#N/A,#N/A,FALSE,"단축3";#N/A,#N/A,FALSE,"장축";#N/A,#N/A,FALSE,"4WD"}</definedName>
    <definedName name="업무실적aaa" hidden="1">{#N/A,#N/A,FALSE,"단축1";#N/A,#N/A,FALSE,"단축2";#N/A,#N/A,FALSE,"단축3";#N/A,#N/A,FALSE,"장축";#N/A,#N/A,FALSE,"4WD"}</definedName>
    <definedName name="에이" hidden="1">{#N/A,#N/A,TRUE,"Y생산";#N/A,#N/A,TRUE,"Y판매";#N/A,#N/A,TRUE,"Y총물량";#N/A,#N/A,TRUE,"Y능력";#N/A,#N/A,TRUE,"YKD"}</definedName>
    <definedName name="여력" hidden="1">{#N/A,#N/A,TRUE,"Y생산";#N/A,#N/A,TRUE,"Y판매";#N/A,#N/A,TRUE,"Y총물량";#N/A,#N/A,TRUE,"Y능력";#N/A,#N/A,TRUE,"YKD"}</definedName>
    <definedName name="여력인원" hidden="1">{#N/A,#N/A,FALSE,"96 3월물량표";#N/A,#N/A,FALSE,"96 4월물량표";#N/A,#N/A,FALSE,"96 5월물량표"}</definedName>
    <definedName name="연료탱크" hidden="1">{#N/A,#N/A,FALSE,"단축1";#N/A,#N/A,FALSE,"단축2";#N/A,#N/A,FALSE,"단축3";#N/A,#N/A,FALSE,"장축";#N/A,#N/A,FALSE,"4WD"}</definedName>
    <definedName name="열처리" hidden="1">{#N/A,#N/A,FALSE,"단축1";#N/A,#N/A,FALSE,"단축2";#N/A,#N/A,FALSE,"단축3";#N/A,#N/A,FALSE,"장축";#N/A,#N/A,FALSE,"4WD"}</definedName>
    <definedName name="예산" localSheetId="0" hidden="1">{#N/A,#N/A,FALSE,"단축1";#N/A,#N/A,FALSE,"단축2";#N/A,#N/A,FALSE,"단축3";#N/A,#N/A,FALSE,"장축";#N/A,#N/A,FALSE,"4WD"}</definedName>
    <definedName name="예산" localSheetId="40" hidden="1">{#N/A,#N/A,FALSE,"단축1";#N/A,#N/A,FALSE,"단축2";#N/A,#N/A,FALSE,"단축3";#N/A,#N/A,FALSE,"장축";#N/A,#N/A,FALSE,"4WD"}</definedName>
    <definedName name="예산" hidden="1">{#N/A,#N/A,FALSE,"단축1";#N/A,#N/A,FALSE,"단축2";#N/A,#N/A,FALSE,"단축3";#N/A,#N/A,FALSE,"장축";#N/A,#N/A,FALSE,"4WD"}</definedName>
    <definedName name="예산2" hidden="1">{#N/A,#N/A,FALSE,"단축1";#N/A,#N/A,FALSE,"단축2";#N/A,#N/A,FALSE,"단축3";#N/A,#N/A,FALSE,"장축";#N/A,#N/A,FALSE,"4WD"}</definedName>
    <definedName name="오성협" hidden="1">{#N/A,#N/A,TRUE,"Y생산";#N/A,#N/A,TRUE,"Y판매";#N/A,#N/A,TRUE,"Y총물량";#N/A,#N/A,TRUE,"Y능력";#N/A,#N/A,TRUE,"YKD"}</definedName>
    <definedName name="오정진" hidden="1">{#N/A,#N/A,FALSE,"96 3월물량표";#N/A,#N/A,FALSE,"96 4월물량표";#N/A,#N/A,FALSE,"96 5월물량표"}</definedName>
    <definedName name="옴ㄴ러ㅏㅇ" localSheetId="0" hidden="1">{#N/A,#N/A,TRUE,"Y생산";#N/A,#N/A,TRUE,"Y판매";#N/A,#N/A,TRUE,"Y총물량";#N/A,#N/A,TRUE,"Y능력";#N/A,#N/A,TRUE,"YKD"}</definedName>
    <definedName name="옴ㄴ러ㅏㅇ" localSheetId="23" hidden="1">{#N/A,#N/A,TRUE,"Y생산";#N/A,#N/A,TRUE,"Y판매";#N/A,#N/A,TRUE,"Y총물량";#N/A,#N/A,TRUE,"Y능력";#N/A,#N/A,TRUE,"YKD"}</definedName>
    <definedName name="옴ㄴ러ㅏㅇ" localSheetId="30" hidden="1">{#N/A,#N/A,TRUE,"Y생산";#N/A,#N/A,TRUE,"Y판매";#N/A,#N/A,TRUE,"Y총물량";#N/A,#N/A,TRUE,"Y능력";#N/A,#N/A,TRUE,"YKD"}</definedName>
    <definedName name="옴ㄴ러ㅏㅇ" localSheetId="31" hidden="1">{#N/A,#N/A,TRUE,"Y생산";#N/A,#N/A,TRUE,"Y판매";#N/A,#N/A,TRUE,"Y총물량";#N/A,#N/A,TRUE,"Y능력";#N/A,#N/A,TRUE,"YKD"}</definedName>
    <definedName name="옴ㄴ러ㅏㅇ" localSheetId="19" hidden="1">{#N/A,#N/A,TRUE,"Y생산";#N/A,#N/A,TRUE,"Y판매";#N/A,#N/A,TRUE,"Y총물량";#N/A,#N/A,TRUE,"Y능력";#N/A,#N/A,TRUE,"YKD"}</definedName>
    <definedName name="옴ㄴ러ㅏㅇ" localSheetId="18" hidden="1">{#N/A,#N/A,TRUE,"Y생산";#N/A,#N/A,TRUE,"Y판매";#N/A,#N/A,TRUE,"Y총물량";#N/A,#N/A,TRUE,"Y능력";#N/A,#N/A,TRUE,"YKD"}</definedName>
    <definedName name="옴ㄴ러ㅏㅇ" localSheetId="17" hidden="1">{#N/A,#N/A,TRUE,"Y생산";#N/A,#N/A,TRUE,"Y판매";#N/A,#N/A,TRUE,"Y총물량";#N/A,#N/A,TRUE,"Y능력";#N/A,#N/A,TRUE,"YKD"}</definedName>
    <definedName name="옴ㄴ러ㅏㅇ" localSheetId="1" hidden="1">{#N/A,#N/A,TRUE,"Y생산";#N/A,#N/A,TRUE,"Y판매";#N/A,#N/A,TRUE,"Y총물량";#N/A,#N/A,TRUE,"Y능력";#N/A,#N/A,TRUE,"YKD"}</definedName>
    <definedName name="옴ㄴ러ㅏㅇ" localSheetId="27" hidden="1">{#N/A,#N/A,TRUE,"Y생산";#N/A,#N/A,TRUE,"Y판매";#N/A,#N/A,TRUE,"Y총물량";#N/A,#N/A,TRUE,"Y능력";#N/A,#N/A,TRUE,"YKD"}</definedName>
    <definedName name="옴ㄴ러ㅏㅇ" localSheetId="28" hidden="1">{#N/A,#N/A,TRUE,"Y생산";#N/A,#N/A,TRUE,"Y판매";#N/A,#N/A,TRUE,"Y총물량";#N/A,#N/A,TRUE,"Y능력";#N/A,#N/A,TRUE,"YKD"}</definedName>
    <definedName name="옴ㄴ러ㅏㅇ" localSheetId="26" hidden="1">{#N/A,#N/A,TRUE,"Y생산";#N/A,#N/A,TRUE,"Y판매";#N/A,#N/A,TRUE,"Y총물량";#N/A,#N/A,TRUE,"Y능력";#N/A,#N/A,TRUE,"YKD"}</definedName>
    <definedName name="옴ㄴ러ㅏㅇ" localSheetId="29" hidden="1">{#N/A,#N/A,TRUE,"Y생산";#N/A,#N/A,TRUE,"Y판매";#N/A,#N/A,TRUE,"Y총물량";#N/A,#N/A,TRUE,"Y능력";#N/A,#N/A,TRUE,"YKD"}</definedName>
    <definedName name="옴ㄴ러ㅏㅇ" localSheetId="37" hidden="1">{#N/A,#N/A,TRUE,"Y생산";#N/A,#N/A,TRUE,"Y판매";#N/A,#N/A,TRUE,"Y총물량";#N/A,#N/A,TRUE,"Y능력";#N/A,#N/A,TRUE,"YKD"}</definedName>
    <definedName name="옴ㄴ러ㅏㅇ" localSheetId="38" hidden="1">{#N/A,#N/A,TRUE,"Y생산";#N/A,#N/A,TRUE,"Y판매";#N/A,#N/A,TRUE,"Y총물량";#N/A,#N/A,TRUE,"Y능력";#N/A,#N/A,TRUE,"YKD"}</definedName>
    <definedName name="옴ㄴ러ㅏㅇ" localSheetId="39" hidden="1">{#N/A,#N/A,TRUE,"Y생산";#N/A,#N/A,TRUE,"Y판매";#N/A,#N/A,TRUE,"Y총물량";#N/A,#N/A,TRUE,"Y능력";#N/A,#N/A,TRUE,"YKD"}</definedName>
    <definedName name="옴ㄴ러ㅏㅇ" localSheetId="25" hidden="1">{#N/A,#N/A,TRUE,"Y생산";#N/A,#N/A,TRUE,"Y판매";#N/A,#N/A,TRUE,"Y총물량";#N/A,#N/A,TRUE,"Y능력";#N/A,#N/A,TRUE,"YKD"}</definedName>
    <definedName name="옴ㄴ러ㅏㅇ" localSheetId="10" hidden="1">{#N/A,#N/A,TRUE,"Y생산";#N/A,#N/A,TRUE,"Y판매";#N/A,#N/A,TRUE,"Y총물량";#N/A,#N/A,TRUE,"Y능력";#N/A,#N/A,TRUE,"YKD"}</definedName>
    <definedName name="옴ㄴ러ㅏㅇ" localSheetId="9" hidden="1">{#N/A,#N/A,TRUE,"Y생산";#N/A,#N/A,TRUE,"Y판매";#N/A,#N/A,TRUE,"Y총물량";#N/A,#N/A,TRUE,"Y능력";#N/A,#N/A,TRUE,"YKD"}</definedName>
    <definedName name="옴ㄴ러ㅏㅇ" localSheetId="24" hidden="1">{#N/A,#N/A,TRUE,"Y생산";#N/A,#N/A,TRUE,"Y판매";#N/A,#N/A,TRUE,"Y총물량";#N/A,#N/A,TRUE,"Y능력";#N/A,#N/A,TRUE,"YKD"}</definedName>
    <definedName name="옴ㄴ러ㅏㅇ" localSheetId="7" hidden="1">{#N/A,#N/A,TRUE,"Y생산";#N/A,#N/A,TRUE,"Y판매";#N/A,#N/A,TRUE,"Y총물량";#N/A,#N/A,TRUE,"Y능력";#N/A,#N/A,TRUE,"YKD"}</definedName>
    <definedName name="옴ㄴ러ㅏㅇ" localSheetId="6" hidden="1">{#N/A,#N/A,TRUE,"Y생산";#N/A,#N/A,TRUE,"Y판매";#N/A,#N/A,TRUE,"Y총물량";#N/A,#N/A,TRUE,"Y능력";#N/A,#N/A,TRUE,"YKD"}</definedName>
    <definedName name="옴ㄴ러ㅏㅇ" localSheetId="14" hidden="1">{#N/A,#N/A,TRUE,"Y생산";#N/A,#N/A,TRUE,"Y판매";#N/A,#N/A,TRUE,"Y총물량";#N/A,#N/A,TRUE,"Y능력";#N/A,#N/A,TRUE,"YKD"}</definedName>
    <definedName name="옴ㄴ러ㅏㅇ" localSheetId="15" hidden="1">{#N/A,#N/A,TRUE,"Y생산";#N/A,#N/A,TRUE,"Y판매";#N/A,#N/A,TRUE,"Y총물량";#N/A,#N/A,TRUE,"Y능력";#N/A,#N/A,TRUE,"YKD"}</definedName>
    <definedName name="옴ㄴ러ㅏㅇ" localSheetId="40" hidden="1">{#N/A,#N/A,TRUE,"Y생산";#N/A,#N/A,TRUE,"Y판매";#N/A,#N/A,TRUE,"Y총물량";#N/A,#N/A,TRUE,"Y능력";#N/A,#N/A,TRUE,"YKD"}</definedName>
    <definedName name="옴ㄴ러ㅏㅇ" localSheetId="13" hidden="1">{#N/A,#N/A,TRUE,"Y생산";#N/A,#N/A,TRUE,"Y판매";#N/A,#N/A,TRUE,"Y총물량";#N/A,#N/A,TRUE,"Y능력";#N/A,#N/A,TRUE,"YKD"}</definedName>
    <definedName name="옴ㄴ러ㅏㅇ" localSheetId="22" hidden="1">{#N/A,#N/A,TRUE,"Y생산";#N/A,#N/A,TRUE,"Y판매";#N/A,#N/A,TRUE,"Y총물량";#N/A,#N/A,TRUE,"Y능력";#N/A,#N/A,TRUE,"YKD"}</definedName>
    <definedName name="옴ㄴ러ㅏㅇ" localSheetId="32" hidden="1">{#N/A,#N/A,TRUE,"Y생산";#N/A,#N/A,TRUE,"Y판매";#N/A,#N/A,TRUE,"Y총물량";#N/A,#N/A,TRUE,"Y능력";#N/A,#N/A,TRUE,"YKD"}</definedName>
    <definedName name="옴ㄴ러ㅏㅇ" localSheetId="21" hidden="1">{#N/A,#N/A,TRUE,"Y생산";#N/A,#N/A,TRUE,"Y판매";#N/A,#N/A,TRUE,"Y총물량";#N/A,#N/A,TRUE,"Y능력";#N/A,#N/A,TRUE,"YKD"}</definedName>
    <definedName name="옴ㄴ러ㅏㅇ" localSheetId="4" hidden="1">{#N/A,#N/A,TRUE,"Y생산";#N/A,#N/A,TRUE,"Y판매";#N/A,#N/A,TRUE,"Y총물량";#N/A,#N/A,TRUE,"Y능력";#N/A,#N/A,TRUE,"YKD"}</definedName>
    <definedName name="옴ㄴ러ㅏㅇ" localSheetId="5" hidden="1">{#N/A,#N/A,TRUE,"Y생산";#N/A,#N/A,TRUE,"Y판매";#N/A,#N/A,TRUE,"Y총물량";#N/A,#N/A,TRUE,"Y능력";#N/A,#N/A,TRUE,"YKD"}</definedName>
    <definedName name="옴ㄴ러ㅏㅇ" localSheetId="3" hidden="1">{#N/A,#N/A,TRUE,"Y생산";#N/A,#N/A,TRUE,"Y판매";#N/A,#N/A,TRUE,"Y총물량";#N/A,#N/A,TRUE,"Y능력";#N/A,#N/A,TRUE,"YKD"}</definedName>
    <definedName name="옴ㄴ러ㅏㅇ" localSheetId="35" hidden="1">{#N/A,#N/A,TRUE,"Y생산";#N/A,#N/A,TRUE,"Y판매";#N/A,#N/A,TRUE,"Y총물량";#N/A,#N/A,TRUE,"Y능력";#N/A,#N/A,TRUE,"YKD"}</definedName>
    <definedName name="옴ㄴ러ㅏㅇ" localSheetId="34" hidden="1">{#N/A,#N/A,TRUE,"Y생산";#N/A,#N/A,TRUE,"Y판매";#N/A,#N/A,TRUE,"Y총물량";#N/A,#N/A,TRUE,"Y능력";#N/A,#N/A,TRUE,"YKD"}</definedName>
    <definedName name="옴ㄴ러ㅏㅇ" localSheetId="11" hidden="1">{#N/A,#N/A,TRUE,"Y생산";#N/A,#N/A,TRUE,"Y판매";#N/A,#N/A,TRUE,"Y총물량";#N/A,#N/A,TRUE,"Y능력";#N/A,#N/A,TRUE,"YKD"}</definedName>
    <definedName name="옴ㄴ러ㅏㅇ" localSheetId="16" hidden="1">{#N/A,#N/A,TRUE,"Y생산";#N/A,#N/A,TRUE,"Y판매";#N/A,#N/A,TRUE,"Y총물량";#N/A,#N/A,TRUE,"Y능력";#N/A,#N/A,TRUE,"YKD"}</definedName>
    <definedName name="옴ㄴ러ㅏㅇ" localSheetId="36" hidden="1">{#N/A,#N/A,TRUE,"Y생산";#N/A,#N/A,TRUE,"Y판매";#N/A,#N/A,TRUE,"Y총물량";#N/A,#N/A,TRUE,"Y능력";#N/A,#N/A,TRUE,"YKD"}</definedName>
    <definedName name="옴ㄴ러ㅏㅇ" localSheetId="8" hidden="1">{#N/A,#N/A,TRUE,"Y생산";#N/A,#N/A,TRUE,"Y판매";#N/A,#N/A,TRUE,"Y총물량";#N/A,#N/A,TRUE,"Y능력";#N/A,#N/A,TRUE,"YKD"}</definedName>
    <definedName name="옴ㄴ러ㅏㅇ" localSheetId="12" hidden="1">{#N/A,#N/A,TRUE,"Y생산";#N/A,#N/A,TRUE,"Y판매";#N/A,#N/A,TRUE,"Y총물량";#N/A,#N/A,TRUE,"Y능력";#N/A,#N/A,TRUE,"YKD"}</definedName>
    <definedName name="옴ㄴ러ㅏㅇ" localSheetId="20" hidden="1">{#N/A,#N/A,TRUE,"Y생산";#N/A,#N/A,TRUE,"Y판매";#N/A,#N/A,TRUE,"Y총물량";#N/A,#N/A,TRUE,"Y능력";#N/A,#N/A,TRUE,"YKD"}</definedName>
    <definedName name="옴ㄴ러ㅏㅇ" localSheetId="2" hidden="1">{#N/A,#N/A,TRUE,"Y생산";#N/A,#N/A,TRUE,"Y판매";#N/A,#N/A,TRUE,"Y총물량";#N/A,#N/A,TRUE,"Y능력";#N/A,#N/A,TRUE,"YKD"}</definedName>
    <definedName name="옴ㄴ러ㅏㅇ" localSheetId="33" hidden="1">{#N/A,#N/A,TRUE,"Y생산";#N/A,#N/A,TRUE,"Y판매";#N/A,#N/A,TRUE,"Y총물량";#N/A,#N/A,TRUE,"Y능력";#N/A,#N/A,TRUE,"YKD"}</definedName>
    <definedName name="옴ㄴ러ㅏㅇ" hidden="1">{#N/A,#N/A,TRUE,"Y생산";#N/A,#N/A,TRUE,"Y판매";#N/A,#N/A,TRUE,"Y총물량";#N/A,#N/A,TRUE,"Y능력";#N/A,#N/A,TRUE,"YKD"}</definedName>
    <definedName name="와이어" hidden="1">{#N/A,#N/A,FALSE,"단축1";#N/A,#N/A,FALSE,"단축2";#N/A,#N/A,FALSE,"단축3";#N/A,#N/A,FALSE,"장축";#N/A,#N/A,FALSE,"4WD"}</definedName>
    <definedName name="외부소음영향" hidden="1">{#N/A,#N/A,FALSE,"단축1";#N/A,#N/A,FALSE,"단축2";#N/A,#N/A,FALSE,"단축3";#N/A,#N/A,FALSE,"장축";#N/A,#N/A,FALSE,"4WD"}</definedName>
    <definedName name="외주계획" hidden="1">{#N/A,#N/A,TRUE,"Y생산";#N/A,#N/A,TRUE,"Y판매";#N/A,#N/A,TRUE,"Y총물량";#N/A,#N/A,TRUE,"Y능력";#N/A,#N/A,TRUE,"YKD"}</definedName>
    <definedName name="용도차" localSheetId="0" hidden="1">{#N/A,#N/A,FALSE,"단축1";#N/A,#N/A,FALSE,"단축2";#N/A,#N/A,FALSE,"단축3";#N/A,#N/A,FALSE,"장축";#N/A,#N/A,FALSE,"4WD"}</definedName>
    <definedName name="용도차" localSheetId="40" hidden="1">{#N/A,#N/A,FALSE,"단축1";#N/A,#N/A,FALSE,"단축2";#N/A,#N/A,FALSE,"단축3";#N/A,#N/A,FALSE,"장축";#N/A,#N/A,FALSE,"4WD"}</definedName>
    <definedName name="용도차" hidden="1">{#N/A,#N/A,FALSE,"단축1";#N/A,#N/A,FALSE,"단축2";#N/A,#N/A,FALSE,"단축3";#N/A,#N/A,FALSE,"장축";#N/A,#N/A,FALSE,"4WD"}</definedName>
    <definedName name="우리" hidden="1">{#N/A,#N/A,FALSE,"단축1";#N/A,#N/A,FALSE,"단축2";#N/A,#N/A,FALSE,"단축3";#N/A,#N/A,FALSE,"장축";#N/A,#N/A,FALSE,"4WD"}</definedName>
    <definedName name="원" hidden="1">{#N/A,#N/A,TRUE,"Y생산";#N/A,#N/A,TRUE,"Y판매";#N/A,#N/A,TRUE,"Y총물량";#N/A,#N/A,TRUE,"Y능력";#N/A,#N/A,TRUE,"YKD"}</definedName>
    <definedName name="원가절감" hidden="1">{#N/A,#N/A,TRUE,"Y생산";#N/A,#N/A,TRUE,"Y판매";#N/A,#N/A,TRUE,"Y총물량";#N/A,#N/A,TRUE,"Y능력";#N/A,#N/A,TRUE,"YKD"}</definedName>
    <definedName name="원단" hidden="1">{#N/A,#N/A,TRUE,"Y생산";#N/A,#N/A,TRUE,"Y판매";#N/A,#N/A,TRUE,"Y총물량";#N/A,#N/A,TRUE,"Y능력";#N/A,#N/A,TRUE,"YKD"}</definedName>
    <definedName name="원자재종합" hidden="1">{#N/A,#N/A,FALSE,"단축1";#N/A,#N/A,FALSE,"단축2";#N/A,#N/A,FALSE,"단축3";#N/A,#N/A,FALSE,"장축";#N/A,#N/A,FALSE,"4WD"}</definedName>
    <definedName name="유형" hidden="1">{#N/A,#N/A,TRUE,"Y생산";#N/A,#N/A,TRUE,"Y판매";#N/A,#N/A,TRUE,"Y총물량";#N/A,#N/A,TRUE,"Y능력";#N/A,#N/A,TRUE,"YKD"}</definedName>
    <definedName name="의장" hidden="1">{#N/A,#N/A,FALSE,"단축1";#N/A,#N/A,FALSE,"단축2";#N/A,#N/A,FALSE,"단축3";#N/A,#N/A,FALSE,"장축";#N/A,#N/A,FALSE,"4WD"}</definedName>
    <definedName name="이" localSheetId="0" hidden="1">{#N/A,#N/A,FALSE,"단축1";#N/A,#N/A,FALSE,"단축2";#N/A,#N/A,FALSE,"단축3";#N/A,#N/A,FALSE,"장축";#N/A,#N/A,FALSE,"4WD"}</definedName>
    <definedName name="이" localSheetId="40" hidden="1">{#N/A,#N/A,FALSE,"단축1";#N/A,#N/A,FALSE,"단축2";#N/A,#N/A,FALSE,"단축3";#N/A,#N/A,FALSE,"장축";#N/A,#N/A,FALSE,"4WD"}</definedName>
    <definedName name="이" hidden="1">{#N/A,#N/A,FALSE,"단축1";#N/A,#N/A,FALSE,"단축2";#N/A,#N/A,FALSE,"단축3";#N/A,#N/A,FALSE,"장축";#N/A,#N/A,FALSE,"4WD"}</definedName>
    <definedName name="이란" localSheetId="0" hidden="1">{#N/A,#N/A,FALSE,"단축1";#N/A,#N/A,FALSE,"단축2";#N/A,#N/A,FALSE,"단축3";#N/A,#N/A,FALSE,"장축";#N/A,#N/A,FALSE,"4WD"}</definedName>
    <definedName name="이란" localSheetId="40" hidden="1">{#N/A,#N/A,FALSE,"단축1";#N/A,#N/A,FALSE,"단축2";#N/A,#N/A,FALSE,"단축3";#N/A,#N/A,FALSE,"장축";#N/A,#N/A,FALSE,"4WD"}</definedName>
    <definedName name="이란" hidden="1">{#N/A,#N/A,FALSE,"단축1";#N/A,#N/A,FALSE,"단축2";#N/A,#N/A,FALSE,"단축3";#N/A,#N/A,FALSE,"장축";#N/A,#N/A,FALSE,"4WD"}</definedName>
    <definedName name="이름충돌\" hidden="1">{#N/A,#N/A,TRUE,"Y생산";#N/A,#N/A,TRUE,"Y판매";#N/A,#N/A,TRUE,"Y총물량";#N/A,#N/A,TRUE,"Y능력";#N/A,#N/A,TRUE,"YKD"}</definedName>
    <definedName name="이태리리" localSheetId="0" hidden="1">{#N/A,#N/A,FALSE,"신규dep";#N/A,#N/A,FALSE,"신규dep-금형상각후";#N/A,#N/A,FALSE,"신규dep-연구비상각후";#N/A,#N/A,FALSE,"신규dep-기계,공구상각후"}</definedName>
    <definedName name="이태리리" localSheetId="40" hidden="1">{#N/A,#N/A,FALSE,"신규dep";#N/A,#N/A,FALSE,"신규dep-금형상각후";#N/A,#N/A,FALSE,"신규dep-연구비상각후";#N/A,#N/A,FALSE,"신규dep-기계,공구상각후"}</definedName>
    <definedName name="이태리리" hidden="1">{#N/A,#N/A,FALSE,"신규dep";#N/A,#N/A,FALSE,"신규dep-금형상각후";#N/A,#N/A,FALSE,"신규dep-연구비상각후";#N/A,#N/A,FALSE,"신규dep-기계,공구상각후"}</definedName>
    <definedName name="이ㅏㅏㅇ강리ㅏㅇ러" localSheetId="0" hidden="1">{#N/A,#N/A,FALSE,"단축1";#N/A,#N/A,FALSE,"단축2";#N/A,#N/A,FALSE,"단축3";#N/A,#N/A,FALSE,"장축";#N/A,#N/A,FALSE,"4WD"}</definedName>
    <definedName name="이ㅏㅏㅇ강리ㅏㅇ러" localSheetId="40" hidden="1">{#N/A,#N/A,FALSE,"단축1";#N/A,#N/A,FALSE,"단축2";#N/A,#N/A,FALSE,"단축3";#N/A,#N/A,FALSE,"장축";#N/A,#N/A,FALSE,"4WD"}</definedName>
    <definedName name="이ㅏㅏㅇ강리ㅏㅇ러" hidden="1">{#N/A,#N/A,FALSE,"단축1";#N/A,#N/A,FALSE,"단축2";#N/A,#N/A,FALSE,"단축3";#N/A,#N/A,FALSE,"장축";#N/A,#N/A,FALSE,"4WD"}</definedName>
    <definedName name="이ㅣㄴ" hidden="1">{#N/A,#N/A,FALSE,"단축1";#N/A,#N/A,FALSE,"단축2";#N/A,#N/A,FALSE,"단축3";#N/A,#N/A,FALSE,"장축";#N/A,#N/A,FALSE,"4WD"}</definedName>
    <definedName name="인계획" hidden="1">{#N/A,#N/A,TRUE,"Y생산";#N/A,#N/A,TRUE,"Y판매";#N/A,#N/A,TRUE,"Y총물량";#N/A,#N/A,TRUE,"Y능력";#N/A,#N/A,TRUE,"YKD"}</definedName>
    <definedName name="인상1안" localSheetId="0" hidden="1">{#N/A,#N/A,FALSE,"단축1";#N/A,#N/A,FALSE,"단축2";#N/A,#N/A,FALSE,"단축3";#N/A,#N/A,FALSE,"장축";#N/A,#N/A,FALSE,"4WD"}</definedName>
    <definedName name="인상1안" localSheetId="40" hidden="1">{#N/A,#N/A,FALSE,"단축1";#N/A,#N/A,FALSE,"단축2";#N/A,#N/A,FALSE,"단축3";#N/A,#N/A,FALSE,"장축";#N/A,#N/A,FALSE,"4WD"}</definedName>
    <definedName name="인상1안" hidden="1">{#N/A,#N/A,FALSE,"단축1";#N/A,#N/A,FALSE,"단축2";#N/A,#N/A,FALSE,"단축3";#N/A,#N/A,FALSE,"장축";#N/A,#N/A,FALSE,"4WD"}</definedName>
    <definedName name="인원" hidden="1">{#N/A,#N/A,TRUE,"Y생산";#N/A,#N/A,TRUE,"Y판매";#N/A,#N/A,TRUE,"Y총물량";#N/A,#N/A,TRUE,"Y능력";#N/A,#N/A,TRUE,"YKD"}</definedName>
    <definedName name="인원세부" hidden="1">{#N/A,#N/A,TRUE,"Y생산";#N/A,#N/A,TRUE,"Y판매";#N/A,#N/A,TRUE,"Y총물량";#N/A,#N/A,TRUE,"Y능력";#N/A,#N/A,TRUE,"YKD"}</definedName>
    <definedName name="일자별" localSheetId="0" hidden="1">{#N/A,#N/A,TRUE,"Y생산";#N/A,#N/A,TRUE,"Y판매";#N/A,#N/A,TRUE,"Y총물량";#N/A,#N/A,TRUE,"Y능력";#N/A,#N/A,TRUE,"YKD"}</definedName>
    <definedName name="일자별" localSheetId="23" hidden="1">{#N/A,#N/A,TRUE,"Y생산";#N/A,#N/A,TRUE,"Y판매";#N/A,#N/A,TRUE,"Y총물량";#N/A,#N/A,TRUE,"Y능력";#N/A,#N/A,TRUE,"YKD"}</definedName>
    <definedName name="일자별" localSheetId="30" hidden="1">{#N/A,#N/A,TRUE,"Y생산";#N/A,#N/A,TRUE,"Y판매";#N/A,#N/A,TRUE,"Y총물량";#N/A,#N/A,TRUE,"Y능력";#N/A,#N/A,TRUE,"YKD"}</definedName>
    <definedName name="일자별" localSheetId="31" hidden="1">{#N/A,#N/A,TRUE,"Y생산";#N/A,#N/A,TRUE,"Y판매";#N/A,#N/A,TRUE,"Y총물량";#N/A,#N/A,TRUE,"Y능력";#N/A,#N/A,TRUE,"YKD"}</definedName>
    <definedName name="일자별" localSheetId="19" hidden="1">{#N/A,#N/A,TRUE,"Y생산";#N/A,#N/A,TRUE,"Y판매";#N/A,#N/A,TRUE,"Y총물량";#N/A,#N/A,TRUE,"Y능력";#N/A,#N/A,TRUE,"YKD"}</definedName>
    <definedName name="일자별" localSheetId="18" hidden="1">{#N/A,#N/A,TRUE,"Y생산";#N/A,#N/A,TRUE,"Y판매";#N/A,#N/A,TRUE,"Y총물량";#N/A,#N/A,TRUE,"Y능력";#N/A,#N/A,TRUE,"YKD"}</definedName>
    <definedName name="일자별" localSheetId="17" hidden="1">{#N/A,#N/A,TRUE,"Y생산";#N/A,#N/A,TRUE,"Y판매";#N/A,#N/A,TRUE,"Y총물량";#N/A,#N/A,TRUE,"Y능력";#N/A,#N/A,TRUE,"YKD"}</definedName>
    <definedName name="일자별" localSheetId="1" hidden="1">{#N/A,#N/A,TRUE,"Y생산";#N/A,#N/A,TRUE,"Y판매";#N/A,#N/A,TRUE,"Y총물량";#N/A,#N/A,TRUE,"Y능력";#N/A,#N/A,TRUE,"YKD"}</definedName>
    <definedName name="일자별" localSheetId="27" hidden="1">{#N/A,#N/A,TRUE,"Y생산";#N/A,#N/A,TRUE,"Y판매";#N/A,#N/A,TRUE,"Y총물량";#N/A,#N/A,TRUE,"Y능력";#N/A,#N/A,TRUE,"YKD"}</definedName>
    <definedName name="일자별" localSheetId="28" hidden="1">{#N/A,#N/A,TRUE,"Y생산";#N/A,#N/A,TRUE,"Y판매";#N/A,#N/A,TRUE,"Y총물량";#N/A,#N/A,TRUE,"Y능력";#N/A,#N/A,TRUE,"YKD"}</definedName>
    <definedName name="일자별" localSheetId="26" hidden="1">{#N/A,#N/A,TRUE,"Y생산";#N/A,#N/A,TRUE,"Y판매";#N/A,#N/A,TRUE,"Y총물량";#N/A,#N/A,TRUE,"Y능력";#N/A,#N/A,TRUE,"YKD"}</definedName>
    <definedName name="일자별" localSheetId="29" hidden="1">{#N/A,#N/A,TRUE,"Y생산";#N/A,#N/A,TRUE,"Y판매";#N/A,#N/A,TRUE,"Y총물량";#N/A,#N/A,TRUE,"Y능력";#N/A,#N/A,TRUE,"YKD"}</definedName>
    <definedName name="일자별" localSheetId="37" hidden="1">{#N/A,#N/A,TRUE,"Y생산";#N/A,#N/A,TRUE,"Y판매";#N/A,#N/A,TRUE,"Y총물량";#N/A,#N/A,TRUE,"Y능력";#N/A,#N/A,TRUE,"YKD"}</definedName>
    <definedName name="일자별" localSheetId="38" hidden="1">{#N/A,#N/A,TRUE,"Y생산";#N/A,#N/A,TRUE,"Y판매";#N/A,#N/A,TRUE,"Y총물량";#N/A,#N/A,TRUE,"Y능력";#N/A,#N/A,TRUE,"YKD"}</definedName>
    <definedName name="일자별" localSheetId="39" hidden="1">{#N/A,#N/A,TRUE,"Y생산";#N/A,#N/A,TRUE,"Y판매";#N/A,#N/A,TRUE,"Y총물량";#N/A,#N/A,TRUE,"Y능력";#N/A,#N/A,TRUE,"YKD"}</definedName>
    <definedName name="일자별" localSheetId="25" hidden="1">{#N/A,#N/A,TRUE,"Y생산";#N/A,#N/A,TRUE,"Y판매";#N/A,#N/A,TRUE,"Y총물량";#N/A,#N/A,TRUE,"Y능력";#N/A,#N/A,TRUE,"YKD"}</definedName>
    <definedName name="일자별" localSheetId="10" hidden="1">{#N/A,#N/A,TRUE,"Y생산";#N/A,#N/A,TRUE,"Y판매";#N/A,#N/A,TRUE,"Y총물량";#N/A,#N/A,TRUE,"Y능력";#N/A,#N/A,TRUE,"YKD"}</definedName>
    <definedName name="일자별" localSheetId="9" hidden="1">{#N/A,#N/A,TRUE,"Y생산";#N/A,#N/A,TRUE,"Y판매";#N/A,#N/A,TRUE,"Y총물량";#N/A,#N/A,TRUE,"Y능력";#N/A,#N/A,TRUE,"YKD"}</definedName>
    <definedName name="일자별" localSheetId="24" hidden="1">{#N/A,#N/A,TRUE,"Y생산";#N/A,#N/A,TRUE,"Y판매";#N/A,#N/A,TRUE,"Y총물량";#N/A,#N/A,TRUE,"Y능력";#N/A,#N/A,TRUE,"YKD"}</definedName>
    <definedName name="일자별" localSheetId="7" hidden="1">{#N/A,#N/A,TRUE,"Y생산";#N/A,#N/A,TRUE,"Y판매";#N/A,#N/A,TRUE,"Y총물량";#N/A,#N/A,TRUE,"Y능력";#N/A,#N/A,TRUE,"YKD"}</definedName>
    <definedName name="일자별" localSheetId="6" hidden="1">{#N/A,#N/A,TRUE,"Y생산";#N/A,#N/A,TRUE,"Y판매";#N/A,#N/A,TRUE,"Y총물량";#N/A,#N/A,TRUE,"Y능력";#N/A,#N/A,TRUE,"YKD"}</definedName>
    <definedName name="일자별" localSheetId="14" hidden="1">{#N/A,#N/A,TRUE,"Y생산";#N/A,#N/A,TRUE,"Y판매";#N/A,#N/A,TRUE,"Y총물량";#N/A,#N/A,TRUE,"Y능력";#N/A,#N/A,TRUE,"YKD"}</definedName>
    <definedName name="일자별" localSheetId="15" hidden="1">{#N/A,#N/A,TRUE,"Y생산";#N/A,#N/A,TRUE,"Y판매";#N/A,#N/A,TRUE,"Y총물량";#N/A,#N/A,TRUE,"Y능력";#N/A,#N/A,TRUE,"YKD"}</definedName>
    <definedName name="일자별" localSheetId="40" hidden="1">{#N/A,#N/A,TRUE,"Y생산";#N/A,#N/A,TRUE,"Y판매";#N/A,#N/A,TRUE,"Y총물량";#N/A,#N/A,TRUE,"Y능력";#N/A,#N/A,TRUE,"YKD"}</definedName>
    <definedName name="일자별" localSheetId="13" hidden="1">{#N/A,#N/A,TRUE,"Y생산";#N/A,#N/A,TRUE,"Y판매";#N/A,#N/A,TRUE,"Y총물량";#N/A,#N/A,TRUE,"Y능력";#N/A,#N/A,TRUE,"YKD"}</definedName>
    <definedName name="일자별" localSheetId="22" hidden="1">{#N/A,#N/A,TRUE,"Y생산";#N/A,#N/A,TRUE,"Y판매";#N/A,#N/A,TRUE,"Y총물량";#N/A,#N/A,TRUE,"Y능력";#N/A,#N/A,TRUE,"YKD"}</definedName>
    <definedName name="일자별" localSheetId="32" hidden="1">{#N/A,#N/A,TRUE,"Y생산";#N/A,#N/A,TRUE,"Y판매";#N/A,#N/A,TRUE,"Y총물량";#N/A,#N/A,TRUE,"Y능력";#N/A,#N/A,TRUE,"YKD"}</definedName>
    <definedName name="일자별" localSheetId="21" hidden="1">{#N/A,#N/A,TRUE,"Y생산";#N/A,#N/A,TRUE,"Y판매";#N/A,#N/A,TRUE,"Y총물량";#N/A,#N/A,TRUE,"Y능력";#N/A,#N/A,TRUE,"YKD"}</definedName>
    <definedName name="일자별" localSheetId="4" hidden="1">{#N/A,#N/A,TRUE,"Y생산";#N/A,#N/A,TRUE,"Y판매";#N/A,#N/A,TRUE,"Y총물량";#N/A,#N/A,TRUE,"Y능력";#N/A,#N/A,TRUE,"YKD"}</definedName>
    <definedName name="일자별" localSheetId="5" hidden="1">{#N/A,#N/A,TRUE,"Y생산";#N/A,#N/A,TRUE,"Y판매";#N/A,#N/A,TRUE,"Y총물량";#N/A,#N/A,TRUE,"Y능력";#N/A,#N/A,TRUE,"YKD"}</definedName>
    <definedName name="일자별" localSheetId="3" hidden="1">{#N/A,#N/A,TRUE,"Y생산";#N/A,#N/A,TRUE,"Y판매";#N/A,#N/A,TRUE,"Y총물량";#N/A,#N/A,TRUE,"Y능력";#N/A,#N/A,TRUE,"YKD"}</definedName>
    <definedName name="일자별" localSheetId="35" hidden="1">{#N/A,#N/A,TRUE,"Y생산";#N/A,#N/A,TRUE,"Y판매";#N/A,#N/A,TRUE,"Y총물량";#N/A,#N/A,TRUE,"Y능력";#N/A,#N/A,TRUE,"YKD"}</definedName>
    <definedName name="일자별" localSheetId="34" hidden="1">{#N/A,#N/A,TRUE,"Y생산";#N/A,#N/A,TRUE,"Y판매";#N/A,#N/A,TRUE,"Y총물량";#N/A,#N/A,TRUE,"Y능력";#N/A,#N/A,TRUE,"YKD"}</definedName>
    <definedName name="일자별" localSheetId="11" hidden="1">{#N/A,#N/A,TRUE,"Y생산";#N/A,#N/A,TRUE,"Y판매";#N/A,#N/A,TRUE,"Y총물량";#N/A,#N/A,TRUE,"Y능력";#N/A,#N/A,TRUE,"YKD"}</definedName>
    <definedName name="일자별" localSheetId="16" hidden="1">{#N/A,#N/A,TRUE,"Y생산";#N/A,#N/A,TRUE,"Y판매";#N/A,#N/A,TRUE,"Y총물량";#N/A,#N/A,TRUE,"Y능력";#N/A,#N/A,TRUE,"YKD"}</definedName>
    <definedName name="일자별" localSheetId="36" hidden="1">{#N/A,#N/A,TRUE,"Y생산";#N/A,#N/A,TRUE,"Y판매";#N/A,#N/A,TRUE,"Y총물량";#N/A,#N/A,TRUE,"Y능력";#N/A,#N/A,TRUE,"YKD"}</definedName>
    <definedName name="일자별" localSheetId="8" hidden="1">{#N/A,#N/A,TRUE,"Y생산";#N/A,#N/A,TRUE,"Y판매";#N/A,#N/A,TRUE,"Y총물량";#N/A,#N/A,TRUE,"Y능력";#N/A,#N/A,TRUE,"YKD"}</definedName>
    <definedName name="일자별" localSheetId="12" hidden="1">{#N/A,#N/A,TRUE,"Y생산";#N/A,#N/A,TRUE,"Y판매";#N/A,#N/A,TRUE,"Y총물량";#N/A,#N/A,TRUE,"Y능력";#N/A,#N/A,TRUE,"YKD"}</definedName>
    <definedName name="일자별" localSheetId="20" hidden="1">{#N/A,#N/A,TRUE,"Y생산";#N/A,#N/A,TRUE,"Y판매";#N/A,#N/A,TRUE,"Y총물량";#N/A,#N/A,TRUE,"Y능력";#N/A,#N/A,TRUE,"YKD"}</definedName>
    <definedName name="일자별" localSheetId="2" hidden="1">{#N/A,#N/A,TRUE,"Y생산";#N/A,#N/A,TRUE,"Y판매";#N/A,#N/A,TRUE,"Y총물량";#N/A,#N/A,TRUE,"Y능력";#N/A,#N/A,TRUE,"YKD"}</definedName>
    <definedName name="일자별" localSheetId="33" hidden="1">{#N/A,#N/A,TRUE,"Y생산";#N/A,#N/A,TRUE,"Y판매";#N/A,#N/A,TRUE,"Y총물량";#N/A,#N/A,TRUE,"Y능력";#N/A,#N/A,TRUE,"YKD"}</definedName>
    <definedName name="일자별" hidden="1">{#N/A,#N/A,TRUE,"Y생산";#N/A,#N/A,TRUE,"Y판매";#N/A,#N/A,TRUE,"Y총물량";#N/A,#N/A,TRUE,"Y능력";#N/A,#N/A,TRUE,"YKD"}</definedName>
    <definedName name="일정" hidden="1">{#N/A,#N/A,FALSE,"단축1";#N/A,#N/A,FALSE,"단축2";#N/A,#N/A,FALSE,"단축3";#N/A,#N/A,FALSE,"장축";#N/A,#N/A,FALSE,"4WD"}</definedName>
    <definedName name="일정2" hidden="1">{#N/A,#N/A,FALSE,"단축1";#N/A,#N/A,FALSE,"단축2";#N/A,#N/A,FALSE,"단축3";#N/A,#N/A,FALSE,"장축";#N/A,#N/A,FALSE,"4WD"}</definedName>
    <definedName name="임" hidden="1">{#N/A,#N/A,FALSE,"단축1";#N/A,#N/A,FALSE,"단축2";#N/A,#N/A,FALSE,"단축3";#N/A,#N/A,FALSE,"장축";#N/A,#N/A,FALSE,"4WD"}</definedName>
    <definedName name="임시2" localSheetId="0" hidden="1">{#N/A,#N/A,FALSE,"단축1";#N/A,#N/A,FALSE,"단축2";#N/A,#N/A,FALSE,"단축3";#N/A,#N/A,FALSE,"장축";#N/A,#N/A,FALSE,"4WD"}</definedName>
    <definedName name="임시2" localSheetId="40" hidden="1">{#N/A,#N/A,FALSE,"단축1";#N/A,#N/A,FALSE,"단축2";#N/A,#N/A,FALSE,"단축3";#N/A,#N/A,FALSE,"장축";#N/A,#N/A,FALSE,"4WD"}</definedName>
    <definedName name="임시2" hidden="1">{#N/A,#N/A,FALSE,"단축1";#N/A,#N/A,FALSE,"단축2";#N/A,#N/A,FALSE,"단축3";#N/A,#N/A,FALSE,"장축";#N/A,#N/A,FALSE,"4WD"}</definedName>
    <definedName name="ㅈㄴㅇ" hidden="1">{#N/A,#N/A,FALSE,"단축1";#N/A,#N/A,FALSE,"단축2";#N/A,#N/A,FALSE,"단축3";#N/A,#N/A,FALSE,"장축";#N/A,#N/A,FALSE,"4WD"}</definedName>
    <definedName name="ㅈㅈ" hidden="1">{#N/A,#N/A,FALSE,"96 3월물량표";#N/A,#N/A,FALSE,"96 4월물량표";#N/A,#N/A,FALSE,"96 5월물량표"}</definedName>
    <definedName name="ㅈㅈㅈ" hidden="1">{#N/A,#N/A,FALSE,"단축1";#N/A,#N/A,FALSE,"단축2";#N/A,#N/A,FALSE,"단축3";#N/A,#N/A,FALSE,"장축";#N/A,#N/A,FALSE,"4WD"}</definedName>
    <definedName name="ㅈㅈㅈㅈ" hidden="1">{#N/A,#N/A,TRUE,"Y생산";#N/A,#N/A,TRUE,"Y판매";#N/A,#N/A,TRUE,"Y총물량";#N/A,#N/A,TRUE,"Y능력";#N/A,#N/A,TRUE,"YKD"}</definedName>
    <definedName name="ㅈㅍ슢ㄴ" localSheetId="0" hidden="1">{#N/A,#N/A,FALSE,"´UA";#N/A,#N/A,FALSE,"´UA";#N/A,#N/A,FALSE,"´UA";#N/A,#N/A,FALSE,"Aa";#N/A,#N/A,FALSE,"4WD"}</definedName>
    <definedName name="ㅈㅍ슢ㄴ" localSheetId="40" hidden="1">{#N/A,#N/A,FALSE,"´UA";#N/A,#N/A,FALSE,"´UA";#N/A,#N/A,FALSE,"´UA";#N/A,#N/A,FALSE,"Aa";#N/A,#N/A,FALSE,"4WD"}</definedName>
    <definedName name="ㅈㅍ슢ㄴ" hidden="1">{#N/A,#N/A,FALSE,"´UA";#N/A,#N/A,FALSE,"´UA";#N/A,#N/A,FALSE,"´UA";#N/A,#N/A,FALSE,"Aa";#N/A,#N/A,FALSE,"4WD"}</definedName>
    <definedName name="자료" localSheetId="0" hidden="1">{#N/A,#N/A,FALSE,"단축1";#N/A,#N/A,FALSE,"단축2";#N/A,#N/A,FALSE,"단축3";#N/A,#N/A,FALSE,"장축";#N/A,#N/A,FALSE,"4WD"}</definedName>
    <definedName name="자료" localSheetId="40" hidden="1">{#N/A,#N/A,FALSE,"단축1";#N/A,#N/A,FALSE,"단축2";#N/A,#N/A,FALSE,"단축3";#N/A,#N/A,FALSE,"장축";#N/A,#N/A,FALSE,"4WD"}</definedName>
    <definedName name="자료" hidden="1">{#N/A,#N/A,FALSE,"단축1";#N/A,#N/A,FALSE,"단축2";#N/A,#N/A,FALSE,"단축3";#N/A,#N/A,FALSE,"장축";#N/A,#N/A,FALSE,"4WD"}</definedName>
    <definedName name="자재기준" hidden="1">{#N/A,#N/A,TRUE,"Y생산";#N/A,#N/A,TRUE,"Y판매";#N/A,#N/A,TRUE,"Y총물량";#N/A,#N/A,TRUE,"Y능력";#N/A,#N/A,TRUE,"YKD"}</definedName>
    <definedName name="재재ㅐㅣㅣㄴ로괴이ㅣㄱ" localSheetId="0" hidden="1">{#N/A,#N/A,FALSE,"단축1";#N/A,#N/A,FALSE,"단축2";#N/A,#N/A,FALSE,"단축3";#N/A,#N/A,FALSE,"장축";#N/A,#N/A,FALSE,"4WD"}</definedName>
    <definedName name="재재ㅐㅣㅣㄴ로괴이ㅣㄱ" localSheetId="40" hidden="1">{#N/A,#N/A,FALSE,"단축1";#N/A,#N/A,FALSE,"단축2";#N/A,#N/A,FALSE,"단축3";#N/A,#N/A,FALSE,"장축";#N/A,#N/A,FALSE,"4WD"}</definedName>
    <definedName name="재재ㅐㅣㅣㄴ로괴이ㅣㄱ" hidden="1">{#N/A,#N/A,FALSE,"단축1";#N/A,#N/A,FALSE,"단축2";#N/A,#N/A,FALSE,"단축3";#N/A,#N/A,FALSE,"장축";#N/A,#N/A,FALSE,"4WD"}</definedName>
    <definedName name="쟈겯ㅈ" hidden="1">{#N/A,#N/A,FALSE,"단축1";#N/A,#N/A,FALSE,"단축2";#N/A,#N/A,FALSE,"단축3";#N/A,#N/A,FALSE,"장축";#N/A,#N/A,FALSE,"4WD"}</definedName>
    <definedName name="전개계획" hidden="1">{#N/A,#N/A,FALSE,"단축1";#N/A,#N/A,FALSE,"단축2";#N/A,#N/A,FALSE,"단축3";#N/A,#N/A,FALSE,"장축";#N/A,#N/A,FALSE,"4WD"}</definedName>
    <definedName name="전개방안2" hidden="1">{#N/A,#N/A,FALSE,"단축1";#N/A,#N/A,FALSE,"단축2";#N/A,#N/A,FALSE,"단축3";#N/A,#N/A,FALSE,"장축";#N/A,#N/A,FALSE,"4WD"}</definedName>
    <definedName name="전부" localSheetId="0" hidden="1">{#N/A,#N/A,FALSE,"단축1";#N/A,#N/A,FALSE,"단축2";#N/A,#N/A,FALSE,"단축3";#N/A,#N/A,FALSE,"장축";#N/A,#N/A,FALSE,"4WD"}</definedName>
    <definedName name="전부" localSheetId="40" hidden="1">{#N/A,#N/A,FALSE,"단축1";#N/A,#N/A,FALSE,"단축2";#N/A,#N/A,FALSE,"단축3";#N/A,#N/A,FALSE,"장축";#N/A,#N/A,FALSE,"4WD"}</definedName>
    <definedName name="전부" hidden="1">{#N/A,#N/A,FALSE,"단축1";#N/A,#N/A,FALSE,"단축2";#N/A,#N/A,FALSE,"단축3";#N/A,#N/A,FALSE,"장축";#N/A,#N/A,FALSE,"4WD"}</definedName>
    <definedName name="전차종" hidden="1">{#N/A,#N/A,FALSE,"표지";#N/A,#N/A,FALSE,"전제";#N/A,#N/A,FALSE,"대당";#N/A,#N/A,FALSE,"가공비";#N/A,#N/A,FALSE,"재료비";#N/A,#N/A,FALSE,"손익"}</definedName>
    <definedName name="점부10" localSheetId="0" hidden="1">{#N/A,#N/A,FALSE,"단축1";#N/A,#N/A,FALSE,"단축2";#N/A,#N/A,FALSE,"단축3";#N/A,#N/A,FALSE,"장축";#N/A,#N/A,FALSE,"4WD"}</definedName>
    <definedName name="점부10" localSheetId="40" hidden="1">{#N/A,#N/A,FALSE,"단축1";#N/A,#N/A,FALSE,"단축2";#N/A,#N/A,FALSE,"단축3";#N/A,#N/A,FALSE,"장축";#N/A,#N/A,FALSE,"4WD"}</definedName>
    <definedName name="점부10" hidden="1">{#N/A,#N/A,FALSE,"단축1";#N/A,#N/A,FALSE,"단축2";#N/A,#N/A,FALSE,"단축3";#N/A,#N/A,FALSE,"장축";#N/A,#N/A,FALSE,"4WD"}</definedName>
    <definedName name="정" hidden="1">{#N/A,#N/A,TRUE,"Y생산";#N/A,#N/A,TRUE,"Y판매";#N/A,#N/A,TRUE,"Y총물량";#N/A,#N/A,TRUE,"Y능력";#N/A,#N/A,TRUE,"YKD"}</definedName>
    <definedName name="정상입사1" hidden="1">{#N/A,#N/A,FALSE,"단축1";#N/A,#N/A,FALSE,"단축2";#N/A,#N/A,FALSE,"단축3";#N/A,#N/A,FALSE,"장축";#N/A,#N/A,FALSE,"4WD"}</definedName>
    <definedName name="정수용" localSheetId="0" hidden="1">{#N/A,#N/A,TRUE,"Y생산";#N/A,#N/A,TRUE,"Y판매";#N/A,#N/A,TRUE,"Y총물량";#N/A,#N/A,TRUE,"Y능력";#N/A,#N/A,TRUE,"YKD"}</definedName>
    <definedName name="정수용" localSheetId="23" hidden="1">{#N/A,#N/A,TRUE,"Y생산";#N/A,#N/A,TRUE,"Y판매";#N/A,#N/A,TRUE,"Y총물량";#N/A,#N/A,TRUE,"Y능력";#N/A,#N/A,TRUE,"YKD"}</definedName>
    <definedName name="정수용" localSheetId="30" hidden="1">{#N/A,#N/A,TRUE,"Y생산";#N/A,#N/A,TRUE,"Y판매";#N/A,#N/A,TRUE,"Y총물량";#N/A,#N/A,TRUE,"Y능력";#N/A,#N/A,TRUE,"YKD"}</definedName>
    <definedName name="정수용" localSheetId="31" hidden="1">{#N/A,#N/A,TRUE,"Y생산";#N/A,#N/A,TRUE,"Y판매";#N/A,#N/A,TRUE,"Y총물량";#N/A,#N/A,TRUE,"Y능력";#N/A,#N/A,TRUE,"YKD"}</definedName>
    <definedName name="정수용" localSheetId="19" hidden="1">{#N/A,#N/A,TRUE,"Y생산";#N/A,#N/A,TRUE,"Y판매";#N/A,#N/A,TRUE,"Y총물량";#N/A,#N/A,TRUE,"Y능력";#N/A,#N/A,TRUE,"YKD"}</definedName>
    <definedName name="정수용" localSheetId="18" hidden="1">{#N/A,#N/A,TRUE,"Y생산";#N/A,#N/A,TRUE,"Y판매";#N/A,#N/A,TRUE,"Y총물량";#N/A,#N/A,TRUE,"Y능력";#N/A,#N/A,TRUE,"YKD"}</definedName>
    <definedName name="정수용" localSheetId="17" hidden="1">{#N/A,#N/A,TRUE,"Y생산";#N/A,#N/A,TRUE,"Y판매";#N/A,#N/A,TRUE,"Y총물량";#N/A,#N/A,TRUE,"Y능력";#N/A,#N/A,TRUE,"YKD"}</definedName>
    <definedName name="정수용" localSheetId="1" hidden="1">{#N/A,#N/A,TRUE,"Y생산";#N/A,#N/A,TRUE,"Y판매";#N/A,#N/A,TRUE,"Y총물량";#N/A,#N/A,TRUE,"Y능력";#N/A,#N/A,TRUE,"YKD"}</definedName>
    <definedName name="정수용" localSheetId="27" hidden="1">{#N/A,#N/A,TRUE,"Y생산";#N/A,#N/A,TRUE,"Y판매";#N/A,#N/A,TRUE,"Y총물량";#N/A,#N/A,TRUE,"Y능력";#N/A,#N/A,TRUE,"YKD"}</definedName>
    <definedName name="정수용" localSheetId="28" hidden="1">{#N/A,#N/A,TRUE,"Y생산";#N/A,#N/A,TRUE,"Y판매";#N/A,#N/A,TRUE,"Y총물량";#N/A,#N/A,TRUE,"Y능력";#N/A,#N/A,TRUE,"YKD"}</definedName>
    <definedName name="정수용" localSheetId="26" hidden="1">{#N/A,#N/A,TRUE,"Y생산";#N/A,#N/A,TRUE,"Y판매";#N/A,#N/A,TRUE,"Y총물량";#N/A,#N/A,TRUE,"Y능력";#N/A,#N/A,TRUE,"YKD"}</definedName>
    <definedName name="정수용" localSheetId="29" hidden="1">{#N/A,#N/A,TRUE,"Y생산";#N/A,#N/A,TRUE,"Y판매";#N/A,#N/A,TRUE,"Y총물량";#N/A,#N/A,TRUE,"Y능력";#N/A,#N/A,TRUE,"YKD"}</definedName>
    <definedName name="정수용" localSheetId="37" hidden="1">{#N/A,#N/A,TRUE,"Y생산";#N/A,#N/A,TRUE,"Y판매";#N/A,#N/A,TRUE,"Y총물량";#N/A,#N/A,TRUE,"Y능력";#N/A,#N/A,TRUE,"YKD"}</definedName>
    <definedName name="정수용" localSheetId="38" hidden="1">{#N/A,#N/A,TRUE,"Y생산";#N/A,#N/A,TRUE,"Y판매";#N/A,#N/A,TRUE,"Y총물량";#N/A,#N/A,TRUE,"Y능력";#N/A,#N/A,TRUE,"YKD"}</definedName>
    <definedName name="정수용" localSheetId="39" hidden="1">{#N/A,#N/A,TRUE,"Y생산";#N/A,#N/A,TRUE,"Y판매";#N/A,#N/A,TRUE,"Y총물량";#N/A,#N/A,TRUE,"Y능력";#N/A,#N/A,TRUE,"YKD"}</definedName>
    <definedName name="정수용" localSheetId="25" hidden="1">{#N/A,#N/A,TRUE,"Y생산";#N/A,#N/A,TRUE,"Y판매";#N/A,#N/A,TRUE,"Y총물량";#N/A,#N/A,TRUE,"Y능력";#N/A,#N/A,TRUE,"YKD"}</definedName>
    <definedName name="정수용" localSheetId="10" hidden="1">{#N/A,#N/A,TRUE,"Y생산";#N/A,#N/A,TRUE,"Y판매";#N/A,#N/A,TRUE,"Y총물량";#N/A,#N/A,TRUE,"Y능력";#N/A,#N/A,TRUE,"YKD"}</definedName>
    <definedName name="정수용" localSheetId="9" hidden="1">{#N/A,#N/A,TRUE,"Y생산";#N/A,#N/A,TRUE,"Y판매";#N/A,#N/A,TRUE,"Y총물량";#N/A,#N/A,TRUE,"Y능력";#N/A,#N/A,TRUE,"YKD"}</definedName>
    <definedName name="정수용" localSheetId="24" hidden="1">{#N/A,#N/A,TRUE,"Y생산";#N/A,#N/A,TRUE,"Y판매";#N/A,#N/A,TRUE,"Y총물량";#N/A,#N/A,TRUE,"Y능력";#N/A,#N/A,TRUE,"YKD"}</definedName>
    <definedName name="정수용" localSheetId="7" hidden="1">{#N/A,#N/A,TRUE,"Y생산";#N/A,#N/A,TRUE,"Y판매";#N/A,#N/A,TRUE,"Y총물량";#N/A,#N/A,TRUE,"Y능력";#N/A,#N/A,TRUE,"YKD"}</definedName>
    <definedName name="정수용" localSheetId="6" hidden="1">{#N/A,#N/A,TRUE,"Y생산";#N/A,#N/A,TRUE,"Y판매";#N/A,#N/A,TRUE,"Y총물량";#N/A,#N/A,TRUE,"Y능력";#N/A,#N/A,TRUE,"YKD"}</definedName>
    <definedName name="정수용" localSheetId="14" hidden="1">{#N/A,#N/A,TRUE,"Y생산";#N/A,#N/A,TRUE,"Y판매";#N/A,#N/A,TRUE,"Y총물량";#N/A,#N/A,TRUE,"Y능력";#N/A,#N/A,TRUE,"YKD"}</definedName>
    <definedName name="정수용" localSheetId="15" hidden="1">{#N/A,#N/A,TRUE,"Y생산";#N/A,#N/A,TRUE,"Y판매";#N/A,#N/A,TRUE,"Y총물량";#N/A,#N/A,TRUE,"Y능력";#N/A,#N/A,TRUE,"YKD"}</definedName>
    <definedName name="정수용" localSheetId="40" hidden="1">{#N/A,#N/A,TRUE,"Y생산";#N/A,#N/A,TRUE,"Y판매";#N/A,#N/A,TRUE,"Y총물량";#N/A,#N/A,TRUE,"Y능력";#N/A,#N/A,TRUE,"YKD"}</definedName>
    <definedName name="정수용" localSheetId="13" hidden="1">{#N/A,#N/A,TRUE,"Y생산";#N/A,#N/A,TRUE,"Y판매";#N/A,#N/A,TRUE,"Y총물량";#N/A,#N/A,TRUE,"Y능력";#N/A,#N/A,TRUE,"YKD"}</definedName>
    <definedName name="정수용" localSheetId="22" hidden="1">{#N/A,#N/A,TRUE,"Y생산";#N/A,#N/A,TRUE,"Y판매";#N/A,#N/A,TRUE,"Y총물량";#N/A,#N/A,TRUE,"Y능력";#N/A,#N/A,TRUE,"YKD"}</definedName>
    <definedName name="정수용" localSheetId="32" hidden="1">{#N/A,#N/A,TRUE,"Y생산";#N/A,#N/A,TRUE,"Y판매";#N/A,#N/A,TRUE,"Y총물량";#N/A,#N/A,TRUE,"Y능력";#N/A,#N/A,TRUE,"YKD"}</definedName>
    <definedName name="정수용" localSheetId="21" hidden="1">{#N/A,#N/A,TRUE,"Y생산";#N/A,#N/A,TRUE,"Y판매";#N/A,#N/A,TRUE,"Y총물량";#N/A,#N/A,TRUE,"Y능력";#N/A,#N/A,TRUE,"YKD"}</definedName>
    <definedName name="정수용" localSheetId="4" hidden="1">{#N/A,#N/A,TRUE,"Y생산";#N/A,#N/A,TRUE,"Y판매";#N/A,#N/A,TRUE,"Y총물량";#N/A,#N/A,TRUE,"Y능력";#N/A,#N/A,TRUE,"YKD"}</definedName>
    <definedName name="정수용" localSheetId="5" hidden="1">{#N/A,#N/A,TRUE,"Y생산";#N/A,#N/A,TRUE,"Y판매";#N/A,#N/A,TRUE,"Y총물량";#N/A,#N/A,TRUE,"Y능력";#N/A,#N/A,TRUE,"YKD"}</definedName>
    <definedName name="정수용" localSheetId="3" hidden="1">{#N/A,#N/A,TRUE,"Y생산";#N/A,#N/A,TRUE,"Y판매";#N/A,#N/A,TRUE,"Y총물량";#N/A,#N/A,TRUE,"Y능력";#N/A,#N/A,TRUE,"YKD"}</definedName>
    <definedName name="정수용" localSheetId="35" hidden="1">{#N/A,#N/A,TRUE,"Y생산";#N/A,#N/A,TRUE,"Y판매";#N/A,#N/A,TRUE,"Y총물량";#N/A,#N/A,TRUE,"Y능력";#N/A,#N/A,TRUE,"YKD"}</definedName>
    <definedName name="정수용" localSheetId="34" hidden="1">{#N/A,#N/A,TRUE,"Y생산";#N/A,#N/A,TRUE,"Y판매";#N/A,#N/A,TRUE,"Y총물량";#N/A,#N/A,TRUE,"Y능력";#N/A,#N/A,TRUE,"YKD"}</definedName>
    <definedName name="정수용" localSheetId="11" hidden="1">{#N/A,#N/A,TRUE,"Y생산";#N/A,#N/A,TRUE,"Y판매";#N/A,#N/A,TRUE,"Y총물량";#N/A,#N/A,TRUE,"Y능력";#N/A,#N/A,TRUE,"YKD"}</definedName>
    <definedName name="정수용" localSheetId="16" hidden="1">{#N/A,#N/A,TRUE,"Y생산";#N/A,#N/A,TRUE,"Y판매";#N/A,#N/A,TRUE,"Y총물량";#N/A,#N/A,TRUE,"Y능력";#N/A,#N/A,TRUE,"YKD"}</definedName>
    <definedName name="정수용" localSheetId="36" hidden="1">{#N/A,#N/A,TRUE,"Y생산";#N/A,#N/A,TRUE,"Y판매";#N/A,#N/A,TRUE,"Y총물량";#N/A,#N/A,TRUE,"Y능력";#N/A,#N/A,TRUE,"YKD"}</definedName>
    <definedName name="정수용" localSheetId="8" hidden="1">{#N/A,#N/A,TRUE,"Y생산";#N/A,#N/A,TRUE,"Y판매";#N/A,#N/A,TRUE,"Y총물량";#N/A,#N/A,TRUE,"Y능력";#N/A,#N/A,TRUE,"YKD"}</definedName>
    <definedName name="정수용" localSheetId="12" hidden="1">{#N/A,#N/A,TRUE,"Y생산";#N/A,#N/A,TRUE,"Y판매";#N/A,#N/A,TRUE,"Y총물량";#N/A,#N/A,TRUE,"Y능력";#N/A,#N/A,TRUE,"YKD"}</definedName>
    <definedName name="정수용" localSheetId="20" hidden="1">{#N/A,#N/A,TRUE,"Y생산";#N/A,#N/A,TRUE,"Y판매";#N/A,#N/A,TRUE,"Y총물량";#N/A,#N/A,TRUE,"Y능력";#N/A,#N/A,TRUE,"YKD"}</definedName>
    <definedName name="정수용" localSheetId="2" hidden="1">{#N/A,#N/A,TRUE,"Y생산";#N/A,#N/A,TRUE,"Y판매";#N/A,#N/A,TRUE,"Y총물량";#N/A,#N/A,TRUE,"Y능력";#N/A,#N/A,TRUE,"YKD"}</definedName>
    <definedName name="정수용" localSheetId="33" hidden="1">{#N/A,#N/A,TRUE,"Y생산";#N/A,#N/A,TRUE,"Y판매";#N/A,#N/A,TRUE,"Y총물량";#N/A,#N/A,TRUE,"Y능력";#N/A,#N/A,TRUE,"YKD"}</definedName>
    <definedName name="정수용" hidden="1">{#N/A,#N/A,TRUE,"Y생산";#N/A,#N/A,TRUE,"Y판매";#N/A,#N/A,TRUE,"Y총물량";#N/A,#N/A,TRUE,"Y능력";#N/A,#N/A,TRUE,"YKD"}</definedName>
    <definedName name="조동" localSheetId="0" hidden="1">{#N/A,#N/A,FALSE,"단축1";#N/A,#N/A,FALSE,"단축2";#N/A,#N/A,FALSE,"단축3";#N/A,#N/A,FALSE,"장축";#N/A,#N/A,FALSE,"4WD"}</definedName>
    <definedName name="조동" localSheetId="40" hidden="1">{#N/A,#N/A,FALSE,"단축1";#N/A,#N/A,FALSE,"단축2";#N/A,#N/A,FALSE,"단축3";#N/A,#N/A,FALSE,"장축";#N/A,#N/A,FALSE,"4WD"}</definedName>
    <definedName name="조동" hidden="1">{#N/A,#N/A,FALSE,"단축1";#N/A,#N/A,FALSE,"단축2";#N/A,#N/A,FALSE,"단축3";#N/A,#N/A,FALSE,"장축";#N/A,#N/A,FALSE,"4WD"}</definedName>
    <definedName name="조동신" localSheetId="0" hidden="1">{#N/A,#N/A,FALSE,"단축1";#N/A,#N/A,FALSE,"단축2";#N/A,#N/A,FALSE,"단축3";#N/A,#N/A,FALSE,"장축";#N/A,#N/A,FALSE,"4WD"}</definedName>
    <definedName name="조동신" localSheetId="40" hidden="1">{#N/A,#N/A,FALSE,"단축1";#N/A,#N/A,FALSE,"단축2";#N/A,#N/A,FALSE,"단축3";#N/A,#N/A,FALSE,"장축";#N/A,#N/A,FALSE,"4WD"}</definedName>
    <definedName name="조동신" hidden="1">{#N/A,#N/A,FALSE,"단축1";#N/A,#N/A,FALSE,"단축2";#N/A,#N/A,FALSE,"단축3";#N/A,#N/A,FALSE,"장축";#N/A,#N/A,FALSE,"4WD"}</definedName>
    <definedName name="조립" hidden="1">{#N/A,#N/A,FALSE,"단축1";#N/A,#N/A,FALSE,"단축2";#N/A,#N/A,FALSE,"단축3";#N/A,#N/A,FALSE,"장축";#N/A,#N/A,FALSE,"4WD"}</definedName>
    <definedName name="조정" localSheetId="0" hidden="1">{#N/A,#N/A,FALSE,"단축1";#N/A,#N/A,FALSE,"단축2";#N/A,#N/A,FALSE,"단축3";#N/A,#N/A,FALSE,"장축";#N/A,#N/A,FALSE,"4WD"}</definedName>
    <definedName name="조정" localSheetId="40" hidden="1">{#N/A,#N/A,FALSE,"단축1";#N/A,#N/A,FALSE,"단축2";#N/A,#N/A,FALSE,"단축3";#N/A,#N/A,FALSE,"장축";#N/A,#N/A,FALSE,"4WD"}</definedName>
    <definedName name="조정" hidden="1">{#N/A,#N/A,FALSE,"단축1";#N/A,#N/A,FALSE,"단축2";#N/A,#N/A,FALSE,"단축3";#N/A,#N/A,FALSE,"장축";#N/A,#N/A,FALSE,"4WD"}</definedName>
    <definedName name="조치" hidden="1">{#N/A,#N/A,FALSE,"단축1";#N/A,#N/A,FALSE,"단축2";#N/A,#N/A,FALSE,"단축3";#N/A,#N/A,FALSE,"장축";#N/A,#N/A,FALSE,"4WD"}</definedName>
    <definedName name="종합" hidden="1">{#N/A,#N/A,TRUE,"Y생산";#N/A,#N/A,TRUE,"Y판매";#N/A,#N/A,TRUE,"Y총물량";#N/A,#N/A,TRUE,"Y능력";#N/A,#N/A,TRUE,"YKD"}</definedName>
    <definedName name="주요" hidden="1">{#N/A,#N/A,TRUE,"Y생산";#N/A,#N/A,TRUE,"Y판매";#N/A,#N/A,TRUE,"Y총물량";#N/A,#N/A,TRUE,"Y능력";#N/A,#N/A,TRUE,"YKD"}</definedName>
    <definedName name="주요업무2" hidden="1">{#N/A,#N/A,TRUE,"Y생산";#N/A,#N/A,TRUE,"Y판매";#N/A,#N/A,TRUE,"Y총물량";#N/A,#N/A,TRUE,"Y능력";#N/A,#N/A,TRUE,"YKD"}</definedName>
    <definedName name="주요업무3" hidden="1">{#N/A,#N/A,TRUE,"Y생산";#N/A,#N/A,TRUE,"Y판매";#N/A,#N/A,TRUE,"Y총물량";#N/A,#N/A,TRUE,"Y능력";#N/A,#N/A,TRUE,"YKD"}</definedName>
    <definedName name="중앙" localSheetId="0" hidden="1">{#N/A,#N/A,FALSE,"단축1";#N/A,#N/A,FALSE,"단축2";#N/A,#N/A,FALSE,"단축3";#N/A,#N/A,FALSE,"장축";#N/A,#N/A,FALSE,"4WD"}</definedName>
    <definedName name="중앙" localSheetId="40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지" hidden="1">{#N/A,#N/A,TRUE,"Y생산";#N/A,#N/A,TRUE,"Y판매";#N/A,#N/A,TRUE,"Y총물량";#N/A,#N/A,TRUE,"Y능력";#N/A,#N/A,TRUE,"YKD"}</definedName>
    <definedName name="지원비" localSheetId="0" hidden="1">{#N/A,#N/A,FALSE,"단축1";#N/A,#N/A,FALSE,"단축2";#N/A,#N/A,FALSE,"단축3";#N/A,#N/A,FALSE,"장축";#N/A,#N/A,FALSE,"4WD"}</definedName>
    <definedName name="지원비" localSheetId="40" hidden="1">{#N/A,#N/A,FALSE,"단축1";#N/A,#N/A,FALSE,"단축2";#N/A,#N/A,FALSE,"단축3";#N/A,#N/A,FALSE,"장축";#N/A,#N/A,FALSE,"4WD"}</definedName>
    <definedName name="지원비" hidden="1">{#N/A,#N/A,FALSE,"단축1";#N/A,#N/A,FALSE,"단축2";#N/A,#N/A,FALSE,"단축3";#N/A,#N/A,FALSE,"장축";#N/A,#N/A,FALSE,"4WD"}</definedName>
    <definedName name="지태면" hidden="1">{#N/A,#N/A,TRUE,"Y생산";#N/A,#N/A,TRUE,"Y판매";#N/A,#N/A,TRUE,"Y총물량";#N/A,#N/A,TRUE,"Y능력";#N/A,#N/A,TRUE,"YKD"}</definedName>
    <definedName name="진짜시간" hidden="1">{#N/A,#N/A,FALSE,"단축1";#N/A,#N/A,FALSE,"단축2";#N/A,#N/A,FALSE,"단축3";#N/A,#N/A,FALSE,"장축";#N/A,#N/A,FALSE,"4WD"}</definedName>
    <definedName name="ㅉ" hidden="1">{#N/A,#N/A,TRUE,"Y생산";#N/A,#N/A,TRUE,"Y판매";#N/A,#N/A,TRUE,"Y총물량";#N/A,#N/A,TRUE,"Y능력";#N/A,#N/A,TRUE,"YKD"}</definedName>
    <definedName name="ㅊ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차원" hidden="1">#REF!</definedName>
    <definedName name="차이" localSheetId="0">#REF!,#REF!,#REF!,#REF!,#REF!,#REF!,#REF!,#REF!,#REF!,#REF!,#REF!,#REF!,#REF!,#REF!,#REF!,#REF!,#REF!,#REF!,#REF!</definedName>
    <definedName name="차이">#REF!,#REF!,#REF!,#REF!,#REF!,#REF!,#REF!,#REF!,#REF!,#REF!,#REF!,#REF!,#REF!,#REF!,#REF!,#REF!,#REF!,#REF!,#REF!</definedName>
    <definedName name="첨단교통관리분야" hidden="1">{#N/A,#N/A,FALSE,"단축1";#N/A,#N/A,FALSE,"단축2";#N/A,#N/A,FALSE,"단축3";#N/A,#N/A,FALSE,"장축";#N/A,#N/A,FALSE,"4WD"}</definedName>
    <definedName name="첨부" hidden="1">#REF!</definedName>
    <definedName name="첨부." localSheetId="40" hidden="1">#REF!</definedName>
    <definedName name="첨부." hidden="1">#REF!</definedName>
    <definedName name="첨부2" localSheetId="0" hidden="1">{#N/A,#N/A,FALSE,"단축1";#N/A,#N/A,FALSE,"단축2";#N/A,#N/A,FALSE,"단축3";#N/A,#N/A,FALSE,"장축";#N/A,#N/A,FALSE,"4WD"}</definedName>
    <definedName name="첨부2" localSheetId="40" hidden="1">{#N/A,#N/A,FALSE,"단축1";#N/A,#N/A,FALSE,"단축2";#N/A,#N/A,FALSE,"단축3";#N/A,#N/A,FALSE,"장축";#N/A,#N/A,FALSE,"4WD"}</definedName>
    <definedName name="첨부2" hidden="1">{#N/A,#N/A,FALSE,"단축1";#N/A,#N/A,FALSE,"단축2";#N/A,#N/A,FALSE,"단축3";#N/A,#N/A,FALSE,"장축";#N/A,#N/A,FALSE,"4WD"}</definedName>
    <definedName name="초안" localSheetId="0" hidden="1">{#N/A,#N/A,FALSE,"단축1";#N/A,#N/A,FALSE,"단축2";#N/A,#N/A,FALSE,"단축3";#N/A,#N/A,FALSE,"장축";#N/A,#N/A,FALSE,"4WD"}</definedName>
    <definedName name="초안" localSheetId="40" hidden="1">{#N/A,#N/A,FALSE,"단축1";#N/A,#N/A,FALSE,"단축2";#N/A,#N/A,FALSE,"단축3";#N/A,#N/A,FALSE,"장축";#N/A,#N/A,FALSE,"4WD"}</definedName>
    <definedName name="초안" hidden="1">{#N/A,#N/A,FALSE,"단축1";#N/A,#N/A,FALSE,"단축2";#N/A,#N/A,FALSE,"단축3";#N/A,#N/A,FALSE,"장축";#N/A,#N/A,FALSE,"4WD"}</definedName>
    <definedName name="총무3" hidden="1">{#N/A,#N/A,FALSE,"단축1";#N/A,#N/A,FALSE,"단축2";#N/A,#N/A,FALSE,"단축3";#N/A,#N/A,FALSE,"장축";#N/A,#N/A,FALSE,"4WD"}</definedName>
    <definedName name="총무팀총무팀" hidden="1">{#N/A,#N/A,TRUE,"Y생산";#N/A,#N/A,TRUE,"Y판매";#N/A,#N/A,TRUE,"Y총물량";#N/A,#N/A,TRUE,"Y능력";#N/A,#N/A,TRUE,"YKD"}</definedName>
    <definedName name="최신팀장조직도" hidden="1">{#N/A,#N/A,FALSE,"단축1";#N/A,#N/A,FALSE,"단축2";#N/A,#N/A,FALSE,"단축3";#N/A,#N/A,FALSE,"장축";#N/A,#N/A,FALSE,"4WD"}</definedName>
    <definedName name="최영" hidden="1">{#N/A,#N/A,FALSE,"정공"}</definedName>
    <definedName name="ㅋㅋ" hidden="1">{#N/A,#N/A,TRUE,"Y생산";#N/A,#N/A,TRUE,"Y판매";#N/A,#N/A,TRUE,"Y총물량";#N/A,#N/A,TRUE,"Y능력";#N/A,#N/A,TRUE,"YKD"}</definedName>
    <definedName name="ㅋㅋㅋ" hidden="1">{#N/A,#N/A,FALSE,"단축1";#N/A,#N/A,FALSE,"단축2";#N/A,#N/A,FALSE,"단축3";#N/A,#N/A,FALSE,"장축";#N/A,#N/A,FALSE,"4WD"}</definedName>
    <definedName name="ㅋㅌㅊ" hidden="1">{#N/A,#N/A,FALSE,"단축1";#N/A,#N/A,FALSE,"단축2";#N/A,#N/A,FALSE,"단축3";#N/A,#N/A,FALSE,"장축";#N/A,#N/A,FALSE,"4WD"}</definedName>
    <definedName name="카" localSheetId="0" hidden="1">{#N/A,#N/A,FALSE,"단축1";#N/A,#N/A,FALSE,"단축2";#N/A,#N/A,FALSE,"단축3";#N/A,#N/A,FALSE,"장축";#N/A,#N/A,FALSE,"4WD"}</definedName>
    <definedName name="카" localSheetId="40" hidden="1">{#N/A,#N/A,FALSE,"단축1";#N/A,#N/A,FALSE,"단축2";#N/A,#N/A,FALSE,"단축3";#N/A,#N/A,FALSE,"장축";#N/A,#N/A,FALSE,"4WD"}</definedName>
    <definedName name="카" hidden="1">{#N/A,#N/A,FALSE,"단축1";#N/A,#N/A,FALSE,"단축2";#N/A,#N/A,FALSE,"단축3";#N/A,#N/A,FALSE,"장축";#N/A,#N/A,FALSE,"4WD"}</definedName>
    <definedName name="카메라" hidden="1">{#N/A,#N/A,FALSE,"단축1";#N/A,#N/A,FALSE,"단축2";#N/A,#N/A,FALSE,"단축3";#N/A,#N/A,FALSE,"장축";#N/A,#N/A,FALSE,"4WD"}</definedName>
    <definedName name="카메라업무분장" hidden="1">{#N/A,#N/A,FALSE,"단축1";#N/A,#N/A,FALSE,"단축2";#N/A,#N/A,FALSE,"단축3";#N/A,#N/A,FALSE,"장축";#N/A,#N/A,FALSE,"4WD"}</definedName>
    <definedName name="카카카" localSheetId="0" hidden="1">{#N/A,#N/A,FALSE,"단축1";#N/A,#N/A,FALSE,"단축2";#N/A,#N/A,FALSE,"단축3";#N/A,#N/A,FALSE,"장축";#N/A,#N/A,FALSE,"4WD"}</definedName>
    <definedName name="카카카" localSheetId="40" hidden="1">{#N/A,#N/A,FALSE,"단축1";#N/A,#N/A,FALSE,"단축2";#N/A,#N/A,FALSE,"단축3";#N/A,#N/A,FALSE,"장축";#N/A,#N/A,FALSE,"4WD"}</definedName>
    <definedName name="카카카" hidden="1">{#N/A,#N/A,FALSE,"단축1";#N/A,#N/A,FALSE,"단축2";#N/A,#N/A,FALSE,"단축3";#N/A,#N/A,FALSE,"장축";#N/A,#N/A,FALSE,"4WD"}</definedName>
    <definedName name="카타콤베" localSheetId="0" hidden="1">{#N/A,#N/A,FALSE,"단축1";#N/A,#N/A,FALSE,"단축2";#N/A,#N/A,FALSE,"단축3";#N/A,#N/A,FALSE,"장축";#N/A,#N/A,FALSE,"4WD"}</definedName>
    <definedName name="카타콤베" localSheetId="40" hidden="1">{#N/A,#N/A,FALSE,"단축1";#N/A,#N/A,FALSE,"단축2";#N/A,#N/A,FALSE,"단축3";#N/A,#N/A,FALSE,"장축";#N/A,#N/A,FALSE,"4WD"}</definedName>
    <definedName name="카타콤베" hidden="1">{#N/A,#N/A,FALSE,"단축1";#N/A,#N/A,FALSE,"단축2";#N/A,#N/A,FALSE,"단축3";#N/A,#N/A,FALSE,"장축";#N/A,#N/A,FALSE,"4WD"}</definedName>
    <definedName name="ㅌ" hidden="1">{#N/A,#N/A,FALSE,"단축1";#N/A,#N/A,FALSE,"단축2";#N/A,#N/A,FALSE,"단축3";#N/A,#N/A,FALSE,"장축";#N/A,#N/A,FALSE,"4WD"}</definedName>
    <definedName name="ㅌㄴㅇ" hidden="1">{#N/A,#N/A,FALSE,"단축1";#N/A,#N/A,FALSE,"단축2";#N/A,#N/A,FALSE,"단축3";#N/A,#N/A,FALSE,"장축";#N/A,#N/A,FALSE,"4WD"}</definedName>
    <definedName name="ㅌㅌ" hidden="1">{#N/A,#N/A,FALSE,"단축1";#N/A,#N/A,FALSE,"단축2";#N/A,#N/A,FALSE,"단축3";#N/A,#N/A,FALSE,"장축";#N/A,#N/A,FALSE,"4WD"}</definedName>
    <definedName name="타타" hidden="1">{#N/A,#N/A,FALSE,"단축1";#N/A,#N/A,FALSE,"단축2";#N/A,#N/A,FALSE,"단축3";#N/A,#N/A,FALSE,"장축";#N/A,#N/A,FALSE,"4WD"}</definedName>
    <definedName name="투자CONC.182억" hidden="1">{#N/A,#N/A,FALSE,"단축1";#N/A,#N/A,FALSE,"단축2";#N/A,#N/A,FALSE,"단축3";#N/A,#N/A,FALSE,"장축";#N/A,#N/A,FALSE,"4WD"}</definedName>
    <definedName name="투자비비교" hidden="1">{#N/A,#N/A,FALSE,"단축1";#N/A,#N/A,FALSE,"단축2";#N/A,#N/A,FALSE,"단축3";#N/A,#N/A,FALSE,"장축";#N/A,#N/A,FALSE,"4WD"}</definedName>
    <definedName name="ㅍ" hidden="1">{#N/A,#N/A,FALSE,"표지";#N/A,#N/A,FALSE,"전제";#N/A,#N/A,FALSE,"대당";#N/A,#N/A,FALSE,"가공비";#N/A,#N/A,FALSE,"재료비";#N/A,#N/A,FALSE,"손익"}</definedName>
    <definedName name="ㅍㅊㅇㄴㅊ" hidden="1">{#N/A,#N/A,FALSE,"단축1";#N/A,#N/A,FALSE,"단축2";#N/A,#N/A,FALSE,"단축3";#N/A,#N/A,FALSE,"장축";#N/A,#N/A,FALSE,"4WD"}</definedName>
    <definedName name="ㅍㅍ" hidden="1">{#N/A,#N/A,FALSE,"단축1";#N/A,#N/A,FALSE,"단축2";#N/A,#N/A,FALSE,"단축3";#N/A,#N/A,FALSE,"장축";#N/A,#N/A,FALSE,"4WD"}</definedName>
    <definedName name="ㅍㅍㅍㅍㅍ" hidden="1">{#N/A,#N/A,FALSE,"단축1";#N/A,#N/A,FALSE,"단축2";#N/A,#N/A,FALSE,"단축3";#N/A,#N/A,FALSE,"장축";#N/A,#N/A,FALSE,"4WD"}</definedName>
    <definedName name="파" localSheetId="0" hidden="1">{#N/A,#N/A,FALSE,"단축1";#N/A,#N/A,FALSE,"단축2";#N/A,#N/A,FALSE,"단축3";#N/A,#N/A,FALSE,"장축";#N/A,#N/A,FALSE,"4WD"}</definedName>
    <definedName name="파" localSheetId="40" hidden="1">{#N/A,#N/A,FALSE,"단축1";#N/A,#N/A,FALSE,"단축2";#N/A,#N/A,FALSE,"단축3";#N/A,#N/A,FALSE,"장축";#N/A,#N/A,FALSE,"4WD"}</definedName>
    <definedName name="파" hidden="1">{#N/A,#N/A,FALSE,"단축1";#N/A,#N/A,FALSE,"단축2";#N/A,#N/A,FALSE,"단축3";#N/A,#N/A,FALSE,"장축";#N/A,#N/A,FALSE,"4WD"}</definedName>
    <definedName name="파워트레인" hidden="1">{#N/A,#N/A,FALSE,"단축1";#N/A,#N/A,FALSE,"단축2";#N/A,#N/A,FALSE,"단축3";#N/A,#N/A,FALSE,"장축";#N/A,#N/A,FALSE,"4WD"}</definedName>
    <definedName name="판매목표2" hidden="1">{#N/A,#N/A,FALSE,"단축1";#N/A,#N/A,FALSE,"단축2";#N/A,#N/A,FALSE,"단축3";#N/A,#N/A,FALSE,"장축";#N/A,#N/A,FALSE,"4WD"}</definedName>
    <definedName name="판매증대계획" localSheetId="0" hidden="1">{#N/A,#N/A,FALSE,"단축1";#N/A,#N/A,FALSE,"단축2";#N/A,#N/A,FALSE,"단축3";#N/A,#N/A,FALSE,"장축";#N/A,#N/A,FALSE,"4WD"}</definedName>
    <definedName name="판매증대계획" localSheetId="40" hidden="1">{#N/A,#N/A,FALSE,"단축1";#N/A,#N/A,FALSE,"단축2";#N/A,#N/A,FALSE,"단축3";#N/A,#N/A,FALSE,"장축";#N/A,#N/A,FALSE,"4WD"}</definedName>
    <definedName name="판매증대계획" hidden="1">{#N/A,#N/A,FALSE,"단축1";#N/A,#N/A,FALSE,"단축2";#N/A,#N/A,FALSE,"단축3";#N/A,#N/A,FALSE,"장축";#N/A,#N/A,FALSE,"4WD"}</definedName>
    <definedName name="판분" localSheetId="0" hidden="1">{#N/A,#N/A,FALSE,"단축1";#N/A,#N/A,FALSE,"단축2";#N/A,#N/A,FALSE,"단축3";#N/A,#N/A,FALSE,"장축";#N/A,#N/A,FALSE,"4WD"}</definedName>
    <definedName name="판분" localSheetId="40" hidden="1">{#N/A,#N/A,FALSE,"단축1";#N/A,#N/A,FALSE,"단축2";#N/A,#N/A,FALSE,"단축3";#N/A,#N/A,FALSE,"장축";#N/A,#N/A,FALSE,"4WD"}</definedName>
    <definedName name="판분" hidden="1">{#N/A,#N/A,FALSE,"단축1";#N/A,#N/A,FALSE,"단축2";#N/A,#N/A,FALSE,"단축3";#N/A,#N/A,FALSE,"장축";#N/A,#N/A,FALSE,"4WD"}</definedName>
    <definedName name="판찬" localSheetId="0" hidden="1">{#N/A,#N/A,FALSE,"단축1";#N/A,#N/A,FALSE,"단축2";#N/A,#N/A,FALSE,"단축3";#N/A,#N/A,FALSE,"장축";#N/A,#N/A,FALSE,"4WD"}</definedName>
    <definedName name="판찬" localSheetId="40" hidden="1">{#N/A,#N/A,FALSE,"단축1";#N/A,#N/A,FALSE,"단축2";#N/A,#N/A,FALSE,"단축3";#N/A,#N/A,FALSE,"장축";#N/A,#N/A,FALSE,"4WD"}</definedName>
    <definedName name="판찬" hidden="1">{#N/A,#N/A,FALSE,"단축1";#N/A,#N/A,FALSE,"단축2";#N/A,#N/A,FALSE,"단축3";#N/A,#N/A,FALSE,"장축";#N/A,#N/A,FALSE,"4WD"}</definedName>
    <definedName name="판초ㅗㄱ" localSheetId="0" hidden="1">{#N/A,#N/A,FALSE,"단축1";#N/A,#N/A,FALSE,"단축2";#N/A,#N/A,FALSE,"단축3";#N/A,#N/A,FALSE,"장축";#N/A,#N/A,FALSE,"4WD"}</definedName>
    <definedName name="판초ㅗㄱ" localSheetId="40" hidden="1">{#N/A,#N/A,FALSE,"단축1";#N/A,#N/A,FALSE,"단축2";#N/A,#N/A,FALSE,"단축3";#N/A,#N/A,FALSE,"장축";#N/A,#N/A,FALSE,"4WD"}</definedName>
    <definedName name="판초ㅗㄱ" hidden="1">{#N/A,#N/A,FALSE,"단축1";#N/A,#N/A,FALSE,"단축2";#N/A,#N/A,FALSE,"단축3";#N/A,#N/A,FALSE,"장축";#N/A,#N/A,FALSE,"4WD"}</definedName>
    <definedName name="판촉" localSheetId="0" hidden="1">{#N/A,#N/A,FALSE,"단축1";#N/A,#N/A,FALSE,"단축2";#N/A,#N/A,FALSE,"단축3";#N/A,#N/A,FALSE,"장축";#N/A,#N/A,FALSE,"4WD"}</definedName>
    <definedName name="판촉" localSheetId="40" hidden="1">{#N/A,#N/A,FALSE,"단축1";#N/A,#N/A,FALSE,"단축2";#N/A,#N/A,FALSE,"단축3";#N/A,#N/A,FALSE,"장축";#N/A,#N/A,FALSE,"4WD"}</definedName>
    <definedName name="판촉" hidden="1">{#N/A,#N/A,FALSE,"단축1";#N/A,#N/A,FALSE,"단축2";#N/A,#N/A,FALSE,"단축3";#N/A,#N/A,FALSE,"장축";#N/A,#N/A,FALSE,"4WD"}</definedName>
    <definedName name="판촉계획" localSheetId="0" hidden="1">{#N/A,#N/A,FALSE,"단축1";#N/A,#N/A,FALSE,"단축2";#N/A,#N/A,FALSE,"단축3";#N/A,#N/A,FALSE,"장축";#N/A,#N/A,FALSE,"4WD"}</definedName>
    <definedName name="판촉계획" localSheetId="40" hidden="1">{#N/A,#N/A,FALSE,"단축1";#N/A,#N/A,FALSE,"단축2";#N/A,#N/A,FALSE,"단축3";#N/A,#N/A,FALSE,"장축";#N/A,#N/A,FALSE,"4WD"}</definedName>
    <definedName name="판촉계획" hidden="1">{#N/A,#N/A,FALSE,"단축1";#N/A,#N/A,FALSE,"단축2";#N/A,#N/A,FALSE,"단축3";#N/A,#N/A,FALSE,"장축";#N/A,#N/A,FALSE,"4WD"}</definedName>
    <definedName name="판촉이" localSheetId="0" hidden="1">{#N/A,#N/A,FALSE,"단축1";#N/A,#N/A,FALSE,"단축2";#N/A,#N/A,FALSE,"단축3";#N/A,#N/A,FALSE,"장축";#N/A,#N/A,FALSE,"4WD"}</definedName>
    <definedName name="판촉이" localSheetId="40" hidden="1">{#N/A,#N/A,FALSE,"단축1";#N/A,#N/A,FALSE,"단축2";#N/A,#N/A,FALSE,"단축3";#N/A,#N/A,FALSE,"장축";#N/A,#N/A,FALSE,"4WD"}</definedName>
    <definedName name="판촉이" hidden="1">{#N/A,#N/A,FALSE,"단축1";#N/A,#N/A,FALSE,"단축2";#N/A,#N/A,FALSE,"단축3";#N/A,#N/A,FALSE,"장축";#N/A,#N/A,FALSE,"4WD"}</definedName>
    <definedName name="판촉이태리" localSheetId="0" hidden="1">{#N/A,#N/A,FALSE,"신규dep";#N/A,#N/A,FALSE,"신규dep-금형상각후";#N/A,#N/A,FALSE,"신규dep-연구비상각후";#N/A,#N/A,FALSE,"신규dep-기계,공구상각후"}</definedName>
    <definedName name="판촉이태리" localSheetId="40" hidden="1">{#N/A,#N/A,FALSE,"신규dep";#N/A,#N/A,FALSE,"신규dep-금형상각후";#N/A,#N/A,FALSE,"신규dep-연구비상각후";#N/A,#N/A,FALSE,"신규dep-기계,공구상각후"}</definedName>
    <definedName name="판촉이태리" hidden="1">{#N/A,#N/A,FALSE,"신규dep";#N/A,#N/A,FALSE,"신규dep-금형상각후";#N/A,#N/A,FALSE,"신규dep-연구비상각후";#N/A,#N/A,FALSE,"신규dep-기계,공구상각후"}</definedName>
    <definedName name="판판판" localSheetId="0" hidden="1">{#N/A,#N/A,FALSE,"단축1";#N/A,#N/A,FALSE,"단축2";#N/A,#N/A,FALSE,"단축3";#N/A,#N/A,FALSE,"장축";#N/A,#N/A,FALSE,"4WD"}</definedName>
    <definedName name="판판판" localSheetId="40" hidden="1">{#N/A,#N/A,FALSE,"단축1";#N/A,#N/A,FALSE,"단축2";#N/A,#N/A,FALSE,"단축3";#N/A,#N/A,FALSE,"장축";#N/A,#N/A,FALSE,"4WD"}</definedName>
    <definedName name="판판판" hidden="1">{#N/A,#N/A,FALSE,"단축1";#N/A,#N/A,FALSE,"단축2";#N/A,#N/A,FALSE,"단축3";#N/A,#N/A,FALSE,"장축";#N/A,#N/A,FALSE,"4WD"}</definedName>
    <definedName name="페이지1" localSheetId="0" hidden="1">{#N/A,#N/A,TRUE,"Y생산";#N/A,#N/A,TRUE,"Y판매";#N/A,#N/A,TRUE,"Y총물량";#N/A,#N/A,TRUE,"Y능력";#N/A,#N/A,TRUE,"YKD"}</definedName>
    <definedName name="페이지1" localSheetId="23" hidden="1">{#N/A,#N/A,TRUE,"Y생산";#N/A,#N/A,TRUE,"Y판매";#N/A,#N/A,TRUE,"Y총물량";#N/A,#N/A,TRUE,"Y능력";#N/A,#N/A,TRUE,"YKD"}</definedName>
    <definedName name="페이지1" localSheetId="30" hidden="1">{#N/A,#N/A,TRUE,"Y생산";#N/A,#N/A,TRUE,"Y판매";#N/A,#N/A,TRUE,"Y총물량";#N/A,#N/A,TRUE,"Y능력";#N/A,#N/A,TRUE,"YKD"}</definedName>
    <definedName name="페이지1" localSheetId="31" hidden="1">{#N/A,#N/A,TRUE,"Y생산";#N/A,#N/A,TRUE,"Y판매";#N/A,#N/A,TRUE,"Y총물량";#N/A,#N/A,TRUE,"Y능력";#N/A,#N/A,TRUE,"YKD"}</definedName>
    <definedName name="페이지1" localSheetId="19" hidden="1">{#N/A,#N/A,TRUE,"Y생산";#N/A,#N/A,TRUE,"Y판매";#N/A,#N/A,TRUE,"Y총물량";#N/A,#N/A,TRUE,"Y능력";#N/A,#N/A,TRUE,"YKD"}</definedName>
    <definedName name="페이지1" localSheetId="18" hidden="1">{#N/A,#N/A,TRUE,"Y생산";#N/A,#N/A,TRUE,"Y판매";#N/A,#N/A,TRUE,"Y총물량";#N/A,#N/A,TRUE,"Y능력";#N/A,#N/A,TRUE,"YKD"}</definedName>
    <definedName name="페이지1" localSheetId="17" hidden="1">{#N/A,#N/A,TRUE,"Y생산";#N/A,#N/A,TRUE,"Y판매";#N/A,#N/A,TRUE,"Y총물량";#N/A,#N/A,TRUE,"Y능력";#N/A,#N/A,TRUE,"YKD"}</definedName>
    <definedName name="페이지1" localSheetId="1" hidden="1">{#N/A,#N/A,TRUE,"Y생산";#N/A,#N/A,TRUE,"Y판매";#N/A,#N/A,TRUE,"Y총물량";#N/A,#N/A,TRUE,"Y능력";#N/A,#N/A,TRUE,"YKD"}</definedName>
    <definedName name="페이지1" localSheetId="27" hidden="1">{#N/A,#N/A,TRUE,"Y생산";#N/A,#N/A,TRUE,"Y판매";#N/A,#N/A,TRUE,"Y총물량";#N/A,#N/A,TRUE,"Y능력";#N/A,#N/A,TRUE,"YKD"}</definedName>
    <definedName name="페이지1" localSheetId="28" hidden="1">{#N/A,#N/A,TRUE,"Y생산";#N/A,#N/A,TRUE,"Y판매";#N/A,#N/A,TRUE,"Y총물량";#N/A,#N/A,TRUE,"Y능력";#N/A,#N/A,TRUE,"YKD"}</definedName>
    <definedName name="페이지1" localSheetId="26" hidden="1">{#N/A,#N/A,TRUE,"Y생산";#N/A,#N/A,TRUE,"Y판매";#N/A,#N/A,TRUE,"Y총물량";#N/A,#N/A,TRUE,"Y능력";#N/A,#N/A,TRUE,"YKD"}</definedName>
    <definedName name="페이지1" localSheetId="29" hidden="1">{#N/A,#N/A,TRUE,"Y생산";#N/A,#N/A,TRUE,"Y판매";#N/A,#N/A,TRUE,"Y총물량";#N/A,#N/A,TRUE,"Y능력";#N/A,#N/A,TRUE,"YKD"}</definedName>
    <definedName name="페이지1" localSheetId="37" hidden="1">{#N/A,#N/A,TRUE,"Y생산";#N/A,#N/A,TRUE,"Y판매";#N/A,#N/A,TRUE,"Y총물량";#N/A,#N/A,TRUE,"Y능력";#N/A,#N/A,TRUE,"YKD"}</definedName>
    <definedName name="페이지1" localSheetId="38" hidden="1">{#N/A,#N/A,TRUE,"Y생산";#N/A,#N/A,TRUE,"Y판매";#N/A,#N/A,TRUE,"Y총물량";#N/A,#N/A,TRUE,"Y능력";#N/A,#N/A,TRUE,"YKD"}</definedName>
    <definedName name="페이지1" localSheetId="39" hidden="1">{#N/A,#N/A,TRUE,"Y생산";#N/A,#N/A,TRUE,"Y판매";#N/A,#N/A,TRUE,"Y총물량";#N/A,#N/A,TRUE,"Y능력";#N/A,#N/A,TRUE,"YKD"}</definedName>
    <definedName name="페이지1" localSheetId="25" hidden="1">{#N/A,#N/A,TRUE,"Y생산";#N/A,#N/A,TRUE,"Y판매";#N/A,#N/A,TRUE,"Y총물량";#N/A,#N/A,TRUE,"Y능력";#N/A,#N/A,TRUE,"YKD"}</definedName>
    <definedName name="페이지1" localSheetId="10" hidden="1">{#N/A,#N/A,TRUE,"Y생산";#N/A,#N/A,TRUE,"Y판매";#N/A,#N/A,TRUE,"Y총물량";#N/A,#N/A,TRUE,"Y능력";#N/A,#N/A,TRUE,"YKD"}</definedName>
    <definedName name="페이지1" localSheetId="9" hidden="1">{#N/A,#N/A,TRUE,"Y생산";#N/A,#N/A,TRUE,"Y판매";#N/A,#N/A,TRUE,"Y총물량";#N/A,#N/A,TRUE,"Y능력";#N/A,#N/A,TRUE,"YKD"}</definedName>
    <definedName name="페이지1" localSheetId="24" hidden="1">{#N/A,#N/A,TRUE,"Y생산";#N/A,#N/A,TRUE,"Y판매";#N/A,#N/A,TRUE,"Y총물량";#N/A,#N/A,TRUE,"Y능력";#N/A,#N/A,TRUE,"YKD"}</definedName>
    <definedName name="페이지1" localSheetId="7" hidden="1">{#N/A,#N/A,TRUE,"Y생산";#N/A,#N/A,TRUE,"Y판매";#N/A,#N/A,TRUE,"Y총물량";#N/A,#N/A,TRUE,"Y능력";#N/A,#N/A,TRUE,"YKD"}</definedName>
    <definedName name="페이지1" localSheetId="6" hidden="1">{#N/A,#N/A,TRUE,"Y생산";#N/A,#N/A,TRUE,"Y판매";#N/A,#N/A,TRUE,"Y총물량";#N/A,#N/A,TRUE,"Y능력";#N/A,#N/A,TRUE,"YKD"}</definedName>
    <definedName name="페이지1" localSheetId="14" hidden="1">{#N/A,#N/A,TRUE,"Y생산";#N/A,#N/A,TRUE,"Y판매";#N/A,#N/A,TRUE,"Y총물량";#N/A,#N/A,TRUE,"Y능력";#N/A,#N/A,TRUE,"YKD"}</definedName>
    <definedName name="페이지1" localSheetId="15" hidden="1">{#N/A,#N/A,TRUE,"Y생산";#N/A,#N/A,TRUE,"Y판매";#N/A,#N/A,TRUE,"Y총물량";#N/A,#N/A,TRUE,"Y능력";#N/A,#N/A,TRUE,"YKD"}</definedName>
    <definedName name="페이지1" localSheetId="40" hidden="1">{#N/A,#N/A,TRUE,"Y생산";#N/A,#N/A,TRUE,"Y판매";#N/A,#N/A,TRUE,"Y총물량";#N/A,#N/A,TRUE,"Y능력";#N/A,#N/A,TRUE,"YKD"}</definedName>
    <definedName name="페이지1" localSheetId="13" hidden="1">{#N/A,#N/A,TRUE,"Y생산";#N/A,#N/A,TRUE,"Y판매";#N/A,#N/A,TRUE,"Y총물량";#N/A,#N/A,TRUE,"Y능력";#N/A,#N/A,TRUE,"YKD"}</definedName>
    <definedName name="페이지1" localSheetId="22" hidden="1">{#N/A,#N/A,TRUE,"Y생산";#N/A,#N/A,TRUE,"Y판매";#N/A,#N/A,TRUE,"Y총물량";#N/A,#N/A,TRUE,"Y능력";#N/A,#N/A,TRUE,"YKD"}</definedName>
    <definedName name="페이지1" localSheetId="32" hidden="1">{#N/A,#N/A,TRUE,"Y생산";#N/A,#N/A,TRUE,"Y판매";#N/A,#N/A,TRUE,"Y총물량";#N/A,#N/A,TRUE,"Y능력";#N/A,#N/A,TRUE,"YKD"}</definedName>
    <definedName name="페이지1" localSheetId="21" hidden="1">{#N/A,#N/A,TRUE,"Y생산";#N/A,#N/A,TRUE,"Y판매";#N/A,#N/A,TRUE,"Y총물량";#N/A,#N/A,TRUE,"Y능력";#N/A,#N/A,TRUE,"YKD"}</definedName>
    <definedName name="페이지1" localSheetId="4" hidden="1">{#N/A,#N/A,TRUE,"Y생산";#N/A,#N/A,TRUE,"Y판매";#N/A,#N/A,TRUE,"Y총물량";#N/A,#N/A,TRUE,"Y능력";#N/A,#N/A,TRUE,"YKD"}</definedName>
    <definedName name="페이지1" localSheetId="5" hidden="1">{#N/A,#N/A,TRUE,"Y생산";#N/A,#N/A,TRUE,"Y판매";#N/A,#N/A,TRUE,"Y총물량";#N/A,#N/A,TRUE,"Y능력";#N/A,#N/A,TRUE,"YKD"}</definedName>
    <definedName name="페이지1" localSheetId="3" hidden="1">{#N/A,#N/A,TRUE,"Y생산";#N/A,#N/A,TRUE,"Y판매";#N/A,#N/A,TRUE,"Y총물량";#N/A,#N/A,TRUE,"Y능력";#N/A,#N/A,TRUE,"YKD"}</definedName>
    <definedName name="페이지1" localSheetId="35" hidden="1">{#N/A,#N/A,TRUE,"Y생산";#N/A,#N/A,TRUE,"Y판매";#N/A,#N/A,TRUE,"Y총물량";#N/A,#N/A,TRUE,"Y능력";#N/A,#N/A,TRUE,"YKD"}</definedName>
    <definedName name="페이지1" localSheetId="34" hidden="1">{#N/A,#N/A,TRUE,"Y생산";#N/A,#N/A,TRUE,"Y판매";#N/A,#N/A,TRUE,"Y총물량";#N/A,#N/A,TRUE,"Y능력";#N/A,#N/A,TRUE,"YKD"}</definedName>
    <definedName name="페이지1" localSheetId="11" hidden="1">{#N/A,#N/A,TRUE,"Y생산";#N/A,#N/A,TRUE,"Y판매";#N/A,#N/A,TRUE,"Y총물량";#N/A,#N/A,TRUE,"Y능력";#N/A,#N/A,TRUE,"YKD"}</definedName>
    <definedName name="페이지1" localSheetId="16" hidden="1">{#N/A,#N/A,TRUE,"Y생산";#N/A,#N/A,TRUE,"Y판매";#N/A,#N/A,TRUE,"Y총물량";#N/A,#N/A,TRUE,"Y능력";#N/A,#N/A,TRUE,"YKD"}</definedName>
    <definedName name="페이지1" localSheetId="36" hidden="1">{#N/A,#N/A,TRUE,"Y생산";#N/A,#N/A,TRUE,"Y판매";#N/A,#N/A,TRUE,"Y총물량";#N/A,#N/A,TRUE,"Y능력";#N/A,#N/A,TRUE,"YKD"}</definedName>
    <definedName name="페이지1" localSheetId="8" hidden="1">{#N/A,#N/A,TRUE,"Y생산";#N/A,#N/A,TRUE,"Y판매";#N/A,#N/A,TRUE,"Y총물량";#N/A,#N/A,TRUE,"Y능력";#N/A,#N/A,TRUE,"YKD"}</definedName>
    <definedName name="페이지1" localSheetId="12" hidden="1">{#N/A,#N/A,TRUE,"Y생산";#N/A,#N/A,TRUE,"Y판매";#N/A,#N/A,TRUE,"Y총물량";#N/A,#N/A,TRUE,"Y능력";#N/A,#N/A,TRUE,"YKD"}</definedName>
    <definedName name="페이지1" localSheetId="20" hidden="1">{#N/A,#N/A,TRUE,"Y생산";#N/A,#N/A,TRUE,"Y판매";#N/A,#N/A,TRUE,"Y총물량";#N/A,#N/A,TRUE,"Y능력";#N/A,#N/A,TRUE,"YKD"}</definedName>
    <definedName name="페이지1" localSheetId="2" hidden="1">{#N/A,#N/A,TRUE,"Y생산";#N/A,#N/A,TRUE,"Y판매";#N/A,#N/A,TRUE,"Y총물량";#N/A,#N/A,TRUE,"Y능력";#N/A,#N/A,TRUE,"YKD"}</definedName>
    <definedName name="페이지1" localSheetId="33" hidden="1">{#N/A,#N/A,TRUE,"Y생산";#N/A,#N/A,TRUE,"Y판매";#N/A,#N/A,TRUE,"Y총물량";#N/A,#N/A,TRUE,"Y능력";#N/A,#N/A,TRUE,"YKD"}</definedName>
    <definedName name="페이지1" hidden="1">{#N/A,#N/A,TRUE,"Y생산";#N/A,#N/A,TRUE,"Y판매";#N/A,#N/A,TRUE,"Y총물량";#N/A,#N/A,TRUE,"Y능력";#N/A,#N/A,TRUE,"YKD"}</definedName>
    <definedName name="포쇽" hidden="1">{#N/A,#N/A,FALSE,"단축1";#N/A,#N/A,FALSE,"단축2";#N/A,#N/A,FALSE,"단축3";#N/A,#N/A,FALSE,"장축";#N/A,#N/A,FALSE,"4WD"}</definedName>
    <definedName name="표지1" hidden="1">{#N/A,#N/A,FALSE,"단축1";#N/A,#N/A,FALSE,"단축2";#N/A,#N/A,FALSE,"단축3";#N/A,#N/A,FALSE,"장축";#N/A,#N/A,FALSE,"4WD"}</definedName>
    <definedName name="품" hidden="1">{#N/A,#N/A,TRUE,"Y생산";#N/A,#N/A,TRUE,"Y판매";#N/A,#N/A,TRUE,"Y총물량";#N/A,#N/A,TRUE,"Y능력";#N/A,#N/A,TRUE,"YKD"}</definedName>
    <definedName name="품질목표2000" hidden="1">{#N/A,#N/A,TRUE,"Y생산";#N/A,#N/A,TRUE,"Y판매";#N/A,#N/A,TRUE,"Y총물량";#N/A,#N/A,TRUE,"Y능력";#N/A,#N/A,TRUE,"YKD"}</definedName>
    <definedName name="품질생산합격" hidden="1">{#N/A,#N/A,TRUE,"Y생산";#N/A,#N/A,TRUE,"Y판매";#N/A,#N/A,TRUE,"Y총물량";#N/A,#N/A,TRUE,"Y능력";#N/A,#N/A,TRUE,"YKD"}</definedName>
    <definedName name="품확1" hidden="1">{#N/A,#N/A,FALSE,"단축1";#N/A,#N/A,FALSE,"단축2";#N/A,#N/A,FALSE,"단축3";#N/A,#N/A,FALSE,"장축";#N/A,#N/A,FALSE,"4WD"}</definedName>
    <definedName name="프로젝트" hidden="1">#REF!</definedName>
    <definedName name="플랫폼2" hidden="1">{#N/A,#N/A,FALSE,"단축1";#N/A,#N/A,FALSE,"단축2";#N/A,#N/A,FALSE,"단축3";#N/A,#N/A,FALSE,"장축";#N/A,#N/A,FALSE,"4WD"}</definedName>
    <definedName name="ㅎ" hidden="1">{#N/A,#N/A,FALSE,"단축1";#N/A,#N/A,FALSE,"단축2";#N/A,#N/A,FALSE,"단축3";#N/A,#N/A,FALSE,"장축";#N/A,#N/A,FALSE,"4WD"}</definedName>
    <definedName name="ㅎ라" hidden="1">{#N/A,#N/A,TRUE,"Y생산";#N/A,#N/A,TRUE,"Y판매";#N/A,#N/A,TRUE,"Y총물량";#N/A,#N/A,TRUE,"Y능력";#N/A,#N/A,TRUE,"YKD"}</definedName>
    <definedName name="ㅎ호ㅗㅎ" localSheetId="0" hidden="1">{#N/A,#N/A,FALSE,"단축1";#N/A,#N/A,FALSE,"단축2";#N/A,#N/A,FALSE,"단축3";#N/A,#N/A,FALSE,"장축";#N/A,#N/A,FALSE,"4WD"}</definedName>
    <definedName name="ㅎ호ㅗㅎ" localSheetId="40" hidden="1">{#N/A,#N/A,FALSE,"단축1";#N/A,#N/A,FALSE,"단축2";#N/A,#N/A,FALSE,"단축3";#N/A,#N/A,FALSE,"장축";#N/A,#N/A,FALSE,"4WD"}</definedName>
    <definedName name="ㅎ호ㅗㅎ" hidden="1">{#N/A,#N/A,FALSE,"단축1";#N/A,#N/A,FALSE,"단축2";#N/A,#N/A,FALSE,"단축3";#N/A,#N/A,FALSE,"장축";#N/A,#N/A,FALSE,"4WD"}</definedName>
    <definedName name="하하" localSheetId="0" hidden="1">{#N/A,#N/A,FALSE,"단축1";#N/A,#N/A,FALSE,"단축2";#N/A,#N/A,FALSE,"단축3";#N/A,#N/A,FALSE,"장축";#N/A,#N/A,FALSE,"4WD"}</definedName>
    <definedName name="하하" localSheetId="40" hidden="1">{#N/A,#N/A,FALSE,"단축1";#N/A,#N/A,FALSE,"단축2";#N/A,#N/A,FALSE,"단축3";#N/A,#N/A,FALSE,"장축";#N/A,#N/A,FALSE,"4WD"}</definedName>
    <definedName name="하하" hidden="1">{#N/A,#N/A,FALSE,"단축1";#N/A,#N/A,FALSE,"단축2";#N/A,#N/A,FALSE,"단축3";#N/A,#N/A,FALSE,"장축";#N/A,#N/A,FALSE,"4WD"}</definedName>
    <definedName name="하핳" hidden="1">{#N/A,#N/A,TRUE,"Y생산";#N/A,#N/A,TRUE,"Y판매";#N/A,#N/A,TRUE,"Y총물량";#N/A,#N/A,TRUE,"Y능력";#N/A,#N/A,TRUE,"YKD"}</definedName>
    <definedName name="한" localSheetId="0" hidden="1">{#N/A,#N/A,FALSE,"단축1";#N/A,#N/A,FALSE,"단축2";#N/A,#N/A,FALSE,"단축3";#N/A,#N/A,FALSE,"장축";#N/A,#N/A,FALSE,"4WD"}</definedName>
    <definedName name="한" localSheetId="40" hidden="1">{#N/A,#N/A,FALSE,"단축1";#N/A,#N/A,FALSE,"단축2";#N/A,#N/A,FALSE,"단축3";#N/A,#N/A,FALSE,"장축";#N/A,#N/A,FALSE,"4WD"}</definedName>
    <definedName name="한" hidden="1">{#N/A,#N/A,FALSE,"단축1";#N/A,#N/A,FALSE,"단축2";#N/A,#N/A,FALSE,"단축3";#N/A,#N/A,FALSE,"장축";#N/A,#N/A,FALSE,"4WD"}</definedName>
    <definedName name="한영사전" localSheetId="0" hidden="1">{#N/A,#N/A,TRUE,"Y생산";#N/A,#N/A,TRUE,"Y판매";#N/A,#N/A,TRUE,"Y총물량";#N/A,#N/A,TRUE,"Y능력";#N/A,#N/A,TRUE,"YKD"}</definedName>
    <definedName name="한영사전" localSheetId="40" hidden="1">{#N/A,#N/A,TRUE,"Y생산";#N/A,#N/A,TRUE,"Y판매";#N/A,#N/A,TRUE,"Y총물량";#N/A,#N/A,TRUE,"Y능력";#N/A,#N/A,TRUE,"YKD"}</definedName>
    <definedName name="한영사전" hidden="1">{#N/A,#N/A,TRUE,"Y생산";#N/A,#N/A,TRUE,"Y판매";#N/A,#N/A,TRUE,"Y총물량";#N/A,#N/A,TRUE,"Y능력";#N/A,#N/A,TRUE,"YKD"}</definedName>
    <definedName name="합의서입니다" localSheetId="0" hidden="1">{#N/A,#N/A,FALSE,"단축1";#N/A,#N/A,FALSE,"단축2";#N/A,#N/A,FALSE,"단축3";#N/A,#N/A,FALSE,"장축";#N/A,#N/A,FALSE,"4WD"}</definedName>
    <definedName name="합의서입니다" localSheetId="40" hidden="1">{#N/A,#N/A,FALSE,"단축1";#N/A,#N/A,FALSE,"단축2";#N/A,#N/A,FALSE,"단축3";#N/A,#N/A,FALSE,"장축";#N/A,#N/A,FALSE,"4WD"}</definedName>
    <definedName name="합의서입니다" hidden="1">{#N/A,#N/A,FALSE,"단축1";#N/A,#N/A,FALSE,"단축2";#N/A,#N/A,FALSE,"단축3";#N/A,#N/A,FALSE,"장축";#N/A,#N/A,FALSE,"4WD"}</definedName>
    <definedName name="핳아아ㅏㅇ" localSheetId="0" hidden="1">{#N/A,#N/A,FALSE,"단축1";#N/A,#N/A,FALSE,"단축2";#N/A,#N/A,FALSE,"단축3";#N/A,#N/A,FALSE,"장축";#N/A,#N/A,FALSE,"4WD"}</definedName>
    <definedName name="핳아아ㅏㅇ" localSheetId="40" hidden="1">{#N/A,#N/A,FALSE,"단축1";#N/A,#N/A,FALSE,"단축2";#N/A,#N/A,FALSE,"단축3";#N/A,#N/A,FALSE,"장축";#N/A,#N/A,FALSE,"4WD"}</definedName>
    <definedName name="핳아아ㅏㅇ" hidden="1">{#N/A,#N/A,FALSE,"단축1";#N/A,#N/A,FALSE,"단축2";#N/A,#N/A,FALSE,"단축3";#N/A,#N/A,FALSE,"장축";#N/A,#N/A,FALSE,"4WD"}</definedName>
    <definedName name="행지2" hidden="1">{#N/A,#N/A,FALSE,"단축1";#N/A,#N/A,FALSE,"단축2";#N/A,#N/A,FALSE,"단축3";#N/A,#N/A,FALSE,"장축";#N/A,#N/A,FALSE,"4WD"}</definedName>
    <definedName name="향후계획1" localSheetId="0" hidden="1">{#N/A,#N/A,FALSE,"단축1";#N/A,#N/A,FALSE,"단축2";#N/A,#N/A,FALSE,"단축3";#N/A,#N/A,FALSE,"장축";#N/A,#N/A,FALSE,"4WD"}</definedName>
    <definedName name="향후계획1" localSheetId="40" hidden="1">{#N/A,#N/A,FALSE,"단축1";#N/A,#N/A,FALSE,"단축2";#N/A,#N/A,FALSE,"단축3";#N/A,#N/A,FALSE,"장축";#N/A,#N/A,FALSE,"4WD"}</definedName>
    <definedName name="향후계획1" hidden="1">{#N/A,#N/A,FALSE,"단축1";#N/A,#N/A,FALSE,"단축2";#N/A,#N/A,FALSE,"단축3";#N/A,#N/A,FALSE,"장축";#N/A,#N/A,FALSE,"4WD"}</definedName>
    <definedName name="허ㅓ" hidden="1">{#N/A,#N/A,FALSE,"단축1";#N/A,#N/A,FALSE,"단축2";#N/A,#N/A,FALSE,"단축3";#N/A,#N/A,FALSE,"장축";#N/A,#N/A,FALSE,"4WD"}</definedName>
    <definedName name="헉데머ㅡ" hidden="1">{#N/A,#N/A,FALSE,"단축1";#N/A,#N/A,FALSE,"단축2";#N/A,#N/A,FALSE,"단축3";#N/A,#N/A,FALSE,"장축";#N/A,#N/A,FALSE,"4WD"}</definedName>
    <definedName name="현대" hidden="1">{#N/A,#N/A,FALSE,"정공"}</definedName>
    <definedName name="현대차실적" localSheetId="0" hidden="1">{#N/A,#N/A,FALSE,"단축1";#N/A,#N/A,FALSE,"단축2";#N/A,#N/A,FALSE,"단축3";#N/A,#N/A,FALSE,"장축";#N/A,#N/A,FALSE,"4WD"}</definedName>
    <definedName name="현대차실적" localSheetId="40" hidden="1">{#N/A,#N/A,FALSE,"단축1";#N/A,#N/A,FALSE,"단축2";#N/A,#N/A,FALSE,"단축3";#N/A,#N/A,FALSE,"장축";#N/A,#N/A,FALSE,"4WD"}</definedName>
    <definedName name="현대차실적" hidden="1">{#N/A,#N/A,FALSE,"단축1";#N/A,#N/A,FALSE,"단축2";#N/A,#N/A,FALSE,"단축3";#N/A,#N/A,FALSE,"장축";#N/A,#N/A,FALSE,"4WD"}</definedName>
    <definedName name="현조직변경내용" hidden="1">{#N/A,#N/A,FALSE,"단축1";#N/A,#N/A,FALSE,"단축2";#N/A,#N/A,FALSE,"단축3";#N/A,#N/A,FALSE,"장축";#N/A,#N/A,FALSE,"4WD"}</definedName>
    <definedName name="호ㅎ허ㅗㅓ화" hidden="1">{#N/A,#N/A,FALSE,"단축1";#N/A,#N/A,FALSE,"단축2";#N/A,#N/A,FALSE,"단축3";#N/A,#N/A,FALSE,"장축";#N/A,#N/A,FALSE,"4WD"}</definedName>
    <definedName name="호ㅓㅏ" hidden="1">{#N/A,#N/A,FALSE,"96 3월물량표";#N/A,#N/A,FALSE,"96 4월물량표";#N/A,#N/A,FALSE,"96 5월물량표"}</definedName>
    <definedName name="홍" localSheetId="0" hidden="1">{#N/A,#N/A,FALSE,"96 3월물량표";#N/A,#N/A,FALSE,"96 4월물량표";#N/A,#N/A,FALSE,"96 5월물량표"}</definedName>
    <definedName name="홍" localSheetId="23" hidden="1">{#N/A,#N/A,FALSE,"96 3월물량표";#N/A,#N/A,FALSE,"96 4월물량표";#N/A,#N/A,FALSE,"96 5월물량표"}</definedName>
    <definedName name="홍" localSheetId="30" hidden="1">{#N/A,#N/A,FALSE,"96 3월물량표";#N/A,#N/A,FALSE,"96 4월물량표";#N/A,#N/A,FALSE,"96 5월물량표"}</definedName>
    <definedName name="홍" localSheetId="31" hidden="1">{#N/A,#N/A,FALSE,"96 3월물량표";#N/A,#N/A,FALSE,"96 4월물량표";#N/A,#N/A,FALSE,"96 5월물량표"}</definedName>
    <definedName name="홍" localSheetId="19" hidden="1">{#N/A,#N/A,FALSE,"96 3월물량표";#N/A,#N/A,FALSE,"96 4월물량표";#N/A,#N/A,FALSE,"96 5월물량표"}</definedName>
    <definedName name="홍" localSheetId="18" hidden="1">{#N/A,#N/A,FALSE,"96 3월물량표";#N/A,#N/A,FALSE,"96 4월물량표";#N/A,#N/A,FALSE,"96 5월물량표"}</definedName>
    <definedName name="홍" localSheetId="17" hidden="1">{#N/A,#N/A,FALSE,"96 3월물량표";#N/A,#N/A,FALSE,"96 4월물량표";#N/A,#N/A,FALSE,"96 5월물량표"}</definedName>
    <definedName name="홍" localSheetId="1" hidden="1">{#N/A,#N/A,FALSE,"96 3월물량표";#N/A,#N/A,FALSE,"96 4월물량표";#N/A,#N/A,FALSE,"96 5월물량표"}</definedName>
    <definedName name="홍" localSheetId="27" hidden="1">{#N/A,#N/A,FALSE,"96 3월물량표";#N/A,#N/A,FALSE,"96 4월물량표";#N/A,#N/A,FALSE,"96 5월물량표"}</definedName>
    <definedName name="홍" localSheetId="28" hidden="1">{#N/A,#N/A,FALSE,"96 3월물량표";#N/A,#N/A,FALSE,"96 4월물량표";#N/A,#N/A,FALSE,"96 5월물량표"}</definedName>
    <definedName name="홍" localSheetId="26" hidden="1">{#N/A,#N/A,FALSE,"96 3월물량표";#N/A,#N/A,FALSE,"96 4월물량표";#N/A,#N/A,FALSE,"96 5월물량표"}</definedName>
    <definedName name="홍" localSheetId="29" hidden="1">{#N/A,#N/A,FALSE,"96 3월물량표";#N/A,#N/A,FALSE,"96 4월물량표";#N/A,#N/A,FALSE,"96 5월물량표"}</definedName>
    <definedName name="홍" localSheetId="37" hidden="1">{#N/A,#N/A,FALSE,"96 3월물량표";#N/A,#N/A,FALSE,"96 4월물량표";#N/A,#N/A,FALSE,"96 5월물량표"}</definedName>
    <definedName name="홍" localSheetId="38" hidden="1">{#N/A,#N/A,FALSE,"96 3월물량표";#N/A,#N/A,FALSE,"96 4월물량표";#N/A,#N/A,FALSE,"96 5월물량표"}</definedName>
    <definedName name="홍" localSheetId="39" hidden="1">{#N/A,#N/A,FALSE,"96 3월물량표";#N/A,#N/A,FALSE,"96 4월물량표";#N/A,#N/A,FALSE,"96 5월물량표"}</definedName>
    <definedName name="홍" localSheetId="25" hidden="1">{#N/A,#N/A,FALSE,"96 3월물량표";#N/A,#N/A,FALSE,"96 4월물량표";#N/A,#N/A,FALSE,"96 5월물량표"}</definedName>
    <definedName name="홍" localSheetId="10" hidden="1">{#N/A,#N/A,FALSE,"96 3월물량표";#N/A,#N/A,FALSE,"96 4월물량표";#N/A,#N/A,FALSE,"96 5월물량표"}</definedName>
    <definedName name="홍" localSheetId="9" hidden="1">{#N/A,#N/A,FALSE,"96 3월물량표";#N/A,#N/A,FALSE,"96 4월물량표";#N/A,#N/A,FALSE,"96 5월물량표"}</definedName>
    <definedName name="홍" localSheetId="24" hidden="1">{#N/A,#N/A,FALSE,"96 3월물량표";#N/A,#N/A,FALSE,"96 4월물량표";#N/A,#N/A,FALSE,"96 5월물량표"}</definedName>
    <definedName name="홍" localSheetId="7" hidden="1">{#N/A,#N/A,FALSE,"96 3월물량표";#N/A,#N/A,FALSE,"96 4월물량표";#N/A,#N/A,FALSE,"96 5월물량표"}</definedName>
    <definedName name="홍" localSheetId="6" hidden="1">{#N/A,#N/A,FALSE,"96 3월물량표";#N/A,#N/A,FALSE,"96 4월물량표";#N/A,#N/A,FALSE,"96 5월물량표"}</definedName>
    <definedName name="홍" localSheetId="14" hidden="1">{#N/A,#N/A,FALSE,"96 3월물량표";#N/A,#N/A,FALSE,"96 4월물량표";#N/A,#N/A,FALSE,"96 5월물량표"}</definedName>
    <definedName name="홍" localSheetId="15" hidden="1">{#N/A,#N/A,FALSE,"96 3월물량표";#N/A,#N/A,FALSE,"96 4월물량표";#N/A,#N/A,FALSE,"96 5월물량표"}</definedName>
    <definedName name="홍" localSheetId="40" hidden="1">{#N/A,#N/A,FALSE,"96 3월물량표";#N/A,#N/A,FALSE,"96 4월물량표";#N/A,#N/A,FALSE,"96 5월물량표"}</definedName>
    <definedName name="홍" localSheetId="13" hidden="1">{#N/A,#N/A,FALSE,"96 3월물량표";#N/A,#N/A,FALSE,"96 4월물량표";#N/A,#N/A,FALSE,"96 5월물량표"}</definedName>
    <definedName name="홍" localSheetId="22" hidden="1">{#N/A,#N/A,FALSE,"96 3월물량표";#N/A,#N/A,FALSE,"96 4월물량표";#N/A,#N/A,FALSE,"96 5월물량표"}</definedName>
    <definedName name="홍" localSheetId="32" hidden="1">{#N/A,#N/A,FALSE,"96 3월물량표";#N/A,#N/A,FALSE,"96 4월물량표";#N/A,#N/A,FALSE,"96 5월물량표"}</definedName>
    <definedName name="홍" localSheetId="21" hidden="1">{#N/A,#N/A,FALSE,"96 3월물량표";#N/A,#N/A,FALSE,"96 4월물량표";#N/A,#N/A,FALSE,"96 5월물량표"}</definedName>
    <definedName name="홍" localSheetId="4" hidden="1">{#N/A,#N/A,FALSE,"96 3월물량표";#N/A,#N/A,FALSE,"96 4월물량표";#N/A,#N/A,FALSE,"96 5월물량표"}</definedName>
    <definedName name="홍" localSheetId="5" hidden="1">{#N/A,#N/A,FALSE,"96 3월물량표";#N/A,#N/A,FALSE,"96 4월물량표";#N/A,#N/A,FALSE,"96 5월물량표"}</definedName>
    <definedName name="홍" localSheetId="3" hidden="1">{#N/A,#N/A,FALSE,"96 3월물량표";#N/A,#N/A,FALSE,"96 4월물량표";#N/A,#N/A,FALSE,"96 5월물량표"}</definedName>
    <definedName name="홍" localSheetId="35" hidden="1">{#N/A,#N/A,FALSE,"96 3월물량표";#N/A,#N/A,FALSE,"96 4월물량표";#N/A,#N/A,FALSE,"96 5월물량표"}</definedName>
    <definedName name="홍" localSheetId="34" hidden="1">{#N/A,#N/A,FALSE,"96 3월물량표";#N/A,#N/A,FALSE,"96 4월물량표";#N/A,#N/A,FALSE,"96 5월물량표"}</definedName>
    <definedName name="홍" localSheetId="11" hidden="1">{#N/A,#N/A,FALSE,"96 3월물량표";#N/A,#N/A,FALSE,"96 4월물량표";#N/A,#N/A,FALSE,"96 5월물량표"}</definedName>
    <definedName name="홍" localSheetId="16" hidden="1">{#N/A,#N/A,FALSE,"96 3월물량표";#N/A,#N/A,FALSE,"96 4월물량표";#N/A,#N/A,FALSE,"96 5월물량표"}</definedName>
    <definedName name="홍" localSheetId="36" hidden="1">{#N/A,#N/A,FALSE,"96 3월물량표";#N/A,#N/A,FALSE,"96 4월물량표";#N/A,#N/A,FALSE,"96 5월물량표"}</definedName>
    <definedName name="홍" localSheetId="8" hidden="1">{#N/A,#N/A,FALSE,"96 3월물량표";#N/A,#N/A,FALSE,"96 4월물량표";#N/A,#N/A,FALSE,"96 5월물량표"}</definedName>
    <definedName name="홍" localSheetId="12" hidden="1">{#N/A,#N/A,FALSE,"96 3월물량표";#N/A,#N/A,FALSE,"96 4월물량표";#N/A,#N/A,FALSE,"96 5월물량표"}</definedName>
    <definedName name="홍" localSheetId="20" hidden="1">{#N/A,#N/A,FALSE,"96 3월물량표";#N/A,#N/A,FALSE,"96 4월물량표";#N/A,#N/A,FALSE,"96 5월물량표"}</definedName>
    <definedName name="홍" localSheetId="2" hidden="1">{#N/A,#N/A,FALSE,"96 3월물량표";#N/A,#N/A,FALSE,"96 4월물량표";#N/A,#N/A,FALSE,"96 5월물량표"}</definedName>
    <definedName name="홍" localSheetId="33" hidden="1">{#N/A,#N/A,FALSE,"96 3월물량표";#N/A,#N/A,FALSE,"96 4월물량표";#N/A,#N/A,FALSE,"96 5월물량표"}</definedName>
    <definedName name="홍" hidden="1">{#N/A,#N/A,FALSE,"96 3월물량표";#N/A,#N/A,FALSE,"96 4월물량표";#N/A,#N/A,FALSE,"96 5월물량표"}</definedName>
    <definedName name="홍호" hidden="1">{#N/A,#N/A,FALSE,"단축1";#N/A,#N/A,FALSE,"단축2";#N/A,#N/A,FALSE,"단축3";#N/A,#N/A,FALSE,"장축";#N/A,#N/A,FALSE,"4WD"}</definedName>
    <definedName name="회장사전보고" localSheetId="0" hidden="1">{#N/A,#N/A,FALSE,"단축1";#N/A,#N/A,FALSE,"단축2";#N/A,#N/A,FALSE,"단축3";#N/A,#N/A,FALSE,"장축";#N/A,#N/A,FALSE,"4WD"}</definedName>
    <definedName name="회장사전보고" localSheetId="40" hidden="1">{#N/A,#N/A,FALSE,"단축1";#N/A,#N/A,FALSE,"단축2";#N/A,#N/A,FALSE,"단축3";#N/A,#N/A,FALSE,"장축";#N/A,#N/A,FALSE,"4WD"}</definedName>
    <definedName name="회장사전보고" hidden="1">{#N/A,#N/A,FALSE,"단축1";#N/A,#N/A,FALSE,"단축2";#N/A,#N/A,FALSE,"단축3";#N/A,#N/A,FALSE,"장축";#N/A,#N/A,FALSE,"4WD"}</definedName>
    <definedName name="흠" hidden="1">{#N/A,#N/A,FALSE,"단축1";#N/A,#N/A,FALSE,"단축2";#N/A,#N/A,FALSE,"단축3";#N/A,#N/A,FALSE,"장축";#N/A,#N/A,FALSE,"4WD"}</definedName>
    <definedName name="흡2" hidden="1">{#N/A,#N/A,FALSE,"단축1";#N/A,#N/A,FALSE,"단축2";#N/A,#N/A,FALSE,"단축3";#N/A,#N/A,FALSE,"장축";#N/A,#N/A,FALSE,"4WD"}</definedName>
    <definedName name="흡기" hidden="1">{#N/A,#N/A,FALSE,"단축1";#N/A,#N/A,FALSE,"단축2";#N/A,#N/A,FALSE,"단축3";#N/A,#N/A,FALSE,"장축";#N/A,#N/A,FALSE,"4WD"}</definedName>
    <definedName name="ㅏ라라" localSheetId="0" hidden="1">{#N/A,#N/A,FALSE,"단축1";#N/A,#N/A,FALSE,"단축2";#N/A,#N/A,FALSE,"단축3";#N/A,#N/A,FALSE,"장축";#N/A,#N/A,FALSE,"4WD"}</definedName>
    <definedName name="ㅏ라라" localSheetId="40" hidden="1">{#N/A,#N/A,FALSE,"단축1";#N/A,#N/A,FALSE,"단축2";#N/A,#N/A,FALSE,"단축3";#N/A,#N/A,FALSE,"장축";#N/A,#N/A,FALSE,"4WD"}</definedName>
    <definedName name="ㅏ라라" hidden="1">{#N/A,#N/A,FALSE,"단축1";#N/A,#N/A,FALSE,"단축2";#N/A,#N/A,FALSE,"단축3";#N/A,#N/A,FALSE,"장축";#N/A,#N/A,FALSE,"4WD"}</definedName>
    <definedName name="ㅏ아ㅏㅇ" localSheetId="0" hidden="1">{#N/A,#N/A,FALSE,"단축1";#N/A,#N/A,FALSE,"단축2";#N/A,#N/A,FALSE,"단축3";#N/A,#N/A,FALSE,"장축";#N/A,#N/A,FALSE,"4WD"}</definedName>
    <definedName name="ㅏ아ㅏㅇ" localSheetId="40" hidden="1">{#N/A,#N/A,FALSE,"단축1";#N/A,#N/A,FALSE,"단축2";#N/A,#N/A,FALSE,"단축3";#N/A,#N/A,FALSE,"장축";#N/A,#N/A,FALSE,"4WD"}</definedName>
    <definedName name="ㅏ아ㅏㅇ" hidden="1">{#N/A,#N/A,FALSE,"단축1";#N/A,#N/A,FALSE,"단축2";#N/A,#N/A,FALSE,"단축3";#N/A,#N/A,FALSE,"장축";#N/A,#N/A,FALSE,"4WD"}</definedName>
    <definedName name="ㅏ알어ㅏㅇ" localSheetId="0" hidden="1">{#N/A,#N/A,FALSE,"단축1";#N/A,#N/A,FALSE,"단축2";#N/A,#N/A,FALSE,"단축3";#N/A,#N/A,FALSE,"장축";#N/A,#N/A,FALSE,"4WD"}</definedName>
    <definedName name="ㅏ알어ㅏㅇ" localSheetId="40" hidden="1">{#N/A,#N/A,FALSE,"단축1";#N/A,#N/A,FALSE,"단축2";#N/A,#N/A,FALSE,"단축3";#N/A,#N/A,FALSE,"장축";#N/A,#N/A,FALSE,"4WD"}</definedName>
    <definedName name="ㅏ알어ㅏㅇ" hidden="1">{#N/A,#N/A,FALSE,"단축1";#N/A,#N/A,FALSE,"단축2";#N/A,#N/A,FALSE,"단축3";#N/A,#N/A,FALSE,"장축";#N/A,#N/A,FALSE,"4WD"}</definedName>
    <definedName name="ㅏㅏ앙니ㅏㅇ린" localSheetId="0" hidden="1">{#N/A,#N/A,FALSE,"단축1";#N/A,#N/A,FALSE,"단축2";#N/A,#N/A,FALSE,"단축3";#N/A,#N/A,FALSE,"장축";#N/A,#N/A,FALSE,"4WD"}</definedName>
    <definedName name="ㅏㅏ앙니ㅏㅇ린" localSheetId="40" hidden="1">{#N/A,#N/A,FALSE,"단축1";#N/A,#N/A,FALSE,"단축2";#N/A,#N/A,FALSE,"단축3";#N/A,#N/A,FALSE,"장축";#N/A,#N/A,FALSE,"4WD"}</definedName>
    <definedName name="ㅏㅏ앙니ㅏㅇ린" hidden="1">{#N/A,#N/A,FALSE,"단축1";#N/A,#N/A,FALSE,"단축2";#N/A,#N/A,FALSE,"단축3";#N/A,#N/A,FALSE,"장축";#N/A,#N/A,FALSE,"4WD"}</definedName>
    <definedName name="ㅏㅏ앱재어낭ㄴ" localSheetId="0" hidden="1">{#N/A,#N/A,FALSE,"단축1";#N/A,#N/A,FALSE,"단축2";#N/A,#N/A,FALSE,"단축3";#N/A,#N/A,FALSE,"장축";#N/A,#N/A,FALSE,"4WD"}</definedName>
    <definedName name="ㅏㅏ앱재어낭ㄴ" localSheetId="40" hidden="1">{#N/A,#N/A,FALSE,"단축1";#N/A,#N/A,FALSE,"단축2";#N/A,#N/A,FALSE,"단축3";#N/A,#N/A,FALSE,"장축";#N/A,#N/A,FALSE,"4WD"}</definedName>
    <definedName name="ㅏㅏ앱재어낭ㄴ" hidden="1">{#N/A,#N/A,FALSE,"단축1";#N/A,#N/A,FALSE,"단축2";#N/A,#N/A,FALSE,"단축3";#N/A,#N/A,FALSE,"장축";#N/A,#N/A,FALSE,"4WD"}</definedName>
    <definedName name="ㅏㅏㅏ" localSheetId="0" hidden="1">{#N/A,#N/A,TRUE,"Y생산";#N/A,#N/A,TRUE,"Y판매";#N/A,#N/A,TRUE,"Y총물량";#N/A,#N/A,TRUE,"Y능력";#N/A,#N/A,TRUE,"YKD"}</definedName>
    <definedName name="ㅏㅏㅏ" localSheetId="23" hidden="1">{#N/A,#N/A,TRUE,"Y생산";#N/A,#N/A,TRUE,"Y판매";#N/A,#N/A,TRUE,"Y총물량";#N/A,#N/A,TRUE,"Y능력";#N/A,#N/A,TRUE,"YKD"}</definedName>
    <definedName name="ㅏㅏㅏ" localSheetId="30" hidden="1">{#N/A,#N/A,TRUE,"Y생산";#N/A,#N/A,TRUE,"Y판매";#N/A,#N/A,TRUE,"Y총물량";#N/A,#N/A,TRUE,"Y능력";#N/A,#N/A,TRUE,"YKD"}</definedName>
    <definedName name="ㅏㅏㅏ" localSheetId="31" hidden="1">{#N/A,#N/A,TRUE,"Y생산";#N/A,#N/A,TRUE,"Y판매";#N/A,#N/A,TRUE,"Y총물량";#N/A,#N/A,TRUE,"Y능력";#N/A,#N/A,TRUE,"YKD"}</definedName>
    <definedName name="ㅏㅏㅏ" localSheetId="19" hidden="1">{#N/A,#N/A,TRUE,"Y생산";#N/A,#N/A,TRUE,"Y판매";#N/A,#N/A,TRUE,"Y총물량";#N/A,#N/A,TRUE,"Y능력";#N/A,#N/A,TRUE,"YKD"}</definedName>
    <definedName name="ㅏㅏㅏ" localSheetId="18" hidden="1">{#N/A,#N/A,TRUE,"Y생산";#N/A,#N/A,TRUE,"Y판매";#N/A,#N/A,TRUE,"Y총물량";#N/A,#N/A,TRUE,"Y능력";#N/A,#N/A,TRUE,"YKD"}</definedName>
    <definedName name="ㅏㅏㅏ" localSheetId="17" hidden="1">{#N/A,#N/A,TRUE,"Y생산";#N/A,#N/A,TRUE,"Y판매";#N/A,#N/A,TRUE,"Y총물량";#N/A,#N/A,TRUE,"Y능력";#N/A,#N/A,TRUE,"YKD"}</definedName>
    <definedName name="ㅏㅏㅏ" localSheetId="1" hidden="1">{#N/A,#N/A,TRUE,"Y생산";#N/A,#N/A,TRUE,"Y판매";#N/A,#N/A,TRUE,"Y총물량";#N/A,#N/A,TRUE,"Y능력";#N/A,#N/A,TRUE,"YKD"}</definedName>
    <definedName name="ㅏㅏㅏ" localSheetId="27" hidden="1">{#N/A,#N/A,TRUE,"Y생산";#N/A,#N/A,TRUE,"Y판매";#N/A,#N/A,TRUE,"Y총물량";#N/A,#N/A,TRUE,"Y능력";#N/A,#N/A,TRUE,"YKD"}</definedName>
    <definedName name="ㅏㅏㅏ" localSheetId="28" hidden="1">{#N/A,#N/A,TRUE,"Y생산";#N/A,#N/A,TRUE,"Y판매";#N/A,#N/A,TRUE,"Y총물량";#N/A,#N/A,TRUE,"Y능력";#N/A,#N/A,TRUE,"YKD"}</definedName>
    <definedName name="ㅏㅏㅏ" localSheetId="26" hidden="1">{#N/A,#N/A,TRUE,"Y생산";#N/A,#N/A,TRUE,"Y판매";#N/A,#N/A,TRUE,"Y총물량";#N/A,#N/A,TRUE,"Y능력";#N/A,#N/A,TRUE,"YKD"}</definedName>
    <definedName name="ㅏㅏㅏ" localSheetId="29" hidden="1">{#N/A,#N/A,TRUE,"Y생산";#N/A,#N/A,TRUE,"Y판매";#N/A,#N/A,TRUE,"Y총물량";#N/A,#N/A,TRUE,"Y능력";#N/A,#N/A,TRUE,"YKD"}</definedName>
    <definedName name="ㅏㅏㅏ" localSheetId="37" hidden="1">{#N/A,#N/A,TRUE,"Y생산";#N/A,#N/A,TRUE,"Y판매";#N/A,#N/A,TRUE,"Y총물량";#N/A,#N/A,TRUE,"Y능력";#N/A,#N/A,TRUE,"YKD"}</definedName>
    <definedName name="ㅏㅏㅏ" localSheetId="38" hidden="1">{#N/A,#N/A,TRUE,"Y생산";#N/A,#N/A,TRUE,"Y판매";#N/A,#N/A,TRUE,"Y총물량";#N/A,#N/A,TRUE,"Y능력";#N/A,#N/A,TRUE,"YKD"}</definedName>
    <definedName name="ㅏㅏㅏ" localSheetId="39" hidden="1">{#N/A,#N/A,TRUE,"Y생산";#N/A,#N/A,TRUE,"Y판매";#N/A,#N/A,TRUE,"Y총물량";#N/A,#N/A,TRUE,"Y능력";#N/A,#N/A,TRUE,"YKD"}</definedName>
    <definedName name="ㅏㅏㅏ" localSheetId="25" hidden="1">{#N/A,#N/A,TRUE,"Y생산";#N/A,#N/A,TRUE,"Y판매";#N/A,#N/A,TRUE,"Y총물량";#N/A,#N/A,TRUE,"Y능력";#N/A,#N/A,TRUE,"YKD"}</definedName>
    <definedName name="ㅏㅏㅏ" localSheetId="10" hidden="1">{#N/A,#N/A,TRUE,"Y생산";#N/A,#N/A,TRUE,"Y판매";#N/A,#N/A,TRUE,"Y총물량";#N/A,#N/A,TRUE,"Y능력";#N/A,#N/A,TRUE,"YKD"}</definedName>
    <definedName name="ㅏㅏㅏ" localSheetId="9" hidden="1">{#N/A,#N/A,TRUE,"Y생산";#N/A,#N/A,TRUE,"Y판매";#N/A,#N/A,TRUE,"Y총물량";#N/A,#N/A,TRUE,"Y능력";#N/A,#N/A,TRUE,"YKD"}</definedName>
    <definedName name="ㅏㅏㅏ" localSheetId="24" hidden="1">{#N/A,#N/A,TRUE,"Y생산";#N/A,#N/A,TRUE,"Y판매";#N/A,#N/A,TRUE,"Y총물량";#N/A,#N/A,TRUE,"Y능력";#N/A,#N/A,TRUE,"YKD"}</definedName>
    <definedName name="ㅏㅏㅏ" localSheetId="7" hidden="1">{#N/A,#N/A,TRUE,"Y생산";#N/A,#N/A,TRUE,"Y판매";#N/A,#N/A,TRUE,"Y총물량";#N/A,#N/A,TRUE,"Y능력";#N/A,#N/A,TRUE,"YKD"}</definedName>
    <definedName name="ㅏㅏㅏ" localSheetId="6" hidden="1">{#N/A,#N/A,TRUE,"Y생산";#N/A,#N/A,TRUE,"Y판매";#N/A,#N/A,TRUE,"Y총물량";#N/A,#N/A,TRUE,"Y능력";#N/A,#N/A,TRUE,"YKD"}</definedName>
    <definedName name="ㅏㅏㅏ" localSheetId="14" hidden="1">{#N/A,#N/A,TRUE,"Y생산";#N/A,#N/A,TRUE,"Y판매";#N/A,#N/A,TRUE,"Y총물량";#N/A,#N/A,TRUE,"Y능력";#N/A,#N/A,TRUE,"YKD"}</definedName>
    <definedName name="ㅏㅏㅏ" localSheetId="15" hidden="1">{#N/A,#N/A,TRUE,"Y생산";#N/A,#N/A,TRUE,"Y판매";#N/A,#N/A,TRUE,"Y총물량";#N/A,#N/A,TRUE,"Y능력";#N/A,#N/A,TRUE,"YKD"}</definedName>
    <definedName name="ㅏㅏㅏ" localSheetId="40" hidden="1">{#N/A,#N/A,TRUE,"Y생산";#N/A,#N/A,TRUE,"Y판매";#N/A,#N/A,TRUE,"Y총물량";#N/A,#N/A,TRUE,"Y능력";#N/A,#N/A,TRUE,"YKD"}</definedName>
    <definedName name="ㅏㅏㅏ" localSheetId="13" hidden="1">{#N/A,#N/A,TRUE,"Y생산";#N/A,#N/A,TRUE,"Y판매";#N/A,#N/A,TRUE,"Y총물량";#N/A,#N/A,TRUE,"Y능력";#N/A,#N/A,TRUE,"YKD"}</definedName>
    <definedName name="ㅏㅏㅏ" localSheetId="22" hidden="1">{#N/A,#N/A,TRUE,"Y생산";#N/A,#N/A,TRUE,"Y판매";#N/A,#N/A,TRUE,"Y총물량";#N/A,#N/A,TRUE,"Y능력";#N/A,#N/A,TRUE,"YKD"}</definedName>
    <definedName name="ㅏㅏㅏ" localSheetId="32" hidden="1">{#N/A,#N/A,TRUE,"Y생산";#N/A,#N/A,TRUE,"Y판매";#N/A,#N/A,TRUE,"Y총물량";#N/A,#N/A,TRUE,"Y능력";#N/A,#N/A,TRUE,"YKD"}</definedName>
    <definedName name="ㅏㅏㅏ" localSheetId="21" hidden="1">{#N/A,#N/A,TRUE,"Y생산";#N/A,#N/A,TRUE,"Y판매";#N/A,#N/A,TRUE,"Y총물량";#N/A,#N/A,TRUE,"Y능력";#N/A,#N/A,TRUE,"YKD"}</definedName>
    <definedName name="ㅏㅏㅏ" localSheetId="4" hidden="1">{#N/A,#N/A,TRUE,"Y생산";#N/A,#N/A,TRUE,"Y판매";#N/A,#N/A,TRUE,"Y총물량";#N/A,#N/A,TRUE,"Y능력";#N/A,#N/A,TRUE,"YKD"}</definedName>
    <definedName name="ㅏㅏㅏ" localSheetId="5" hidden="1">{#N/A,#N/A,TRUE,"Y생산";#N/A,#N/A,TRUE,"Y판매";#N/A,#N/A,TRUE,"Y총물량";#N/A,#N/A,TRUE,"Y능력";#N/A,#N/A,TRUE,"YKD"}</definedName>
    <definedName name="ㅏㅏㅏ" localSheetId="3" hidden="1">{#N/A,#N/A,TRUE,"Y생산";#N/A,#N/A,TRUE,"Y판매";#N/A,#N/A,TRUE,"Y총물량";#N/A,#N/A,TRUE,"Y능력";#N/A,#N/A,TRUE,"YKD"}</definedName>
    <definedName name="ㅏㅏㅏ" localSheetId="35" hidden="1">{#N/A,#N/A,TRUE,"Y생산";#N/A,#N/A,TRUE,"Y판매";#N/A,#N/A,TRUE,"Y총물량";#N/A,#N/A,TRUE,"Y능력";#N/A,#N/A,TRUE,"YKD"}</definedName>
    <definedName name="ㅏㅏㅏ" localSheetId="34" hidden="1">{#N/A,#N/A,TRUE,"Y생산";#N/A,#N/A,TRUE,"Y판매";#N/A,#N/A,TRUE,"Y총물량";#N/A,#N/A,TRUE,"Y능력";#N/A,#N/A,TRUE,"YKD"}</definedName>
    <definedName name="ㅏㅏㅏ" localSheetId="11" hidden="1">{#N/A,#N/A,TRUE,"Y생산";#N/A,#N/A,TRUE,"Y판매";#N/A,#N/A,TRUE,"Y총물량";#N/A,#N/A,TRUE,"Y능력";#N/A,#N/A,TRUE,"YKD"}</definedName>
    <definedName name="ㅏㅏㅏ" localSheetId="16" hidden="1">{#N/A,#N/A,TRUE,"Y생산";#N/A,#N/A,TRUE,"Y판매";#N/A,#N/A,TRUE,"Y총물량";#N/A,#N/A,TRUE,"Y능력";#N/A,#N/A,TRUE,"YKD"}</definedName>
    <definedName name="ㅏㅏㅏ" localSheetId="36" hidden="1">{#N/A,#N/A,TRUE,"Y생산";#N/A,#N/A,TRUE,"Y판매";#N/A,#N/A,TRUE,"Y총물량";#N/A,#N/A,TRUE,"Y능력";#N/A,#N/A,TRUE,"YKD"}</definedName>
    <definedName name="ㅏㅏㅏ" localSheetId="8" hidden="1">{#N/A,#N/A,TRUE,"Y생산";#N/A,#N/A,TRUE,"Y판매";#N/A,#N/A,TRUE,"Y총물량";#N/A,#N/A,TRUE,"Y능력";#N/A,#N/A,TRUE,"YKD"}</definedName>
    <definedName name="ㅏㅏㅏ" localSheetId="12" hidden="1">{#N/A,#N/A,TRUE,"Y생산";#N/A,#N/A,TRUE,"Y판매";#N/A,#N/A,TRUE,"Y총물량";#N/A,#N/A,TRUE,"Y능력";#N/A,#N/A,TRUE,"YKD"}</definedName>
    <definedName name="ㅏㅏㅏ" localSheetId="20" hidden="1">{#N/A,#N/A,TRUE,"Y생산";#N/A,#N/A,TRUE,"Y판매";#N/A,#N/A,TRUE,"Y총물량";#N/A,#N/A,TRUE,"Y능력";#N/A,#N/A,TRUE,"YKD"}</definedName>
    <definedName name="ㅏㅏㅏ" localSheetId="2" hidden="1">{#N/A,#N/A,TRUE,"Y생산";#N/A,#N/A,TRUE,"Y판매";#N/A,#N/A,TRUE,"Y총물량";#N/A,#N/A,TRUE,"Y능력";#N/A,#N/A,TRUE,"YKD"}</definedName>
    <definedName name="ㅏㅏㅏ" localSheetId="33" hidden="1">{#N/A,#N/A,TRUE,"Y생산";#N/A,#N/A,TRUE,"Y판매";#N/A,#N/A,TRUE,"Y총물량";#N/A,#N/A,TRUE,"Y능력";#N/A,#N/A,TRUE,"YKD"}</definedName>
    <definedName name="ㅏㅏㅏ" hidden="1">{#N/A,#N/A,TRUE,"Y생산";#N/A,#N/A,TRUE,"Y판매";#N/A,#N/A,TRUE,"Y총물량";#N/A,#N/A,TRUE,"Y능력";#N/A,#N/A,TRUE,"YKD"}</definedName>
    <definedName name="ㅏㅓ" hidden="1">{#N/A,#N/A,FALSE,"단축1";#N/A,#N/A,FALSE,"단축2";#N/A,#N/A,FALSE,"단축3";#N/A,#N/A,FALSE,"장축";#N/A,#N/A,FALSE,"4WD"}</definedName>
    <definedName name="ㅏㅣ" hidden="1">{#N/A,#N/A,FALSE,"96 3월물량표";#N/A,#N/A,FALSE,"96 4월물량표";#N/A,#N/A,FALSE,"96 5월물량표"}</definedName>
    <definedName name="ㅐㅐ" localSheetId="0" hidden="1">{#N/A,#N/A,FALSE,"단축1";#N/A,#N/A,FALSE,"단축2";#N/A,#N/A,FALSE,"단축3";#N/A,#N/A,FALSE,"장축";#N/A,#N/A,FALSE,"4WD"}</definedName>
    <definedName name="ㅐㅐ" localSheetId="40" hidden="1">{#N/A,#N/A,FALSE,"단축1";#N/A,#N/A,FALSE,"단축2";#N/A,#N/A,FALSE,"단축3";#N/A,#N/A,FALSE,"장축";#N/A,#N/A,FALSE,"4WD"}</definedName>
    <definedName name="ㅐㅐ" hidden="1">{#N/A,#N/A,FALSE,"단축1";#N/A,#N/A,FALSE,"단축2";#N/A,#N/A,FALSE,"단축3";#N/A,#N/A,FALSE,"장축";#N/A,#N/A,FALSE,"4WD"}</definedName>
    <definedName name="ㅑㅐ무ㅏㅣ" hidden="1">{#N/A,#N/A,FALSE,"단축1";#N/A,#N/A,FALSE,"단축2";#N/A,#N/A,FALSE,"단축3";#N/A,#N/A,FALSE,"장축";#N/A,#N/A,FALSE,"4WD"}</definedName>
    <definedName name="ㅑㅑ" hidden="1">{#N/A,#N/A,FALSE,"단축1";#N/A,#N/A,FALSE,"단축2";#N/A,#N/A,FALSE,"단축3";#N/A,#N/A,FALSE,"장축";#N/A,#N/A,FALSE,"4WD"}</definedName>
    <definedName name="ㅓ" hidden="1">{#N/A,#N/A,TRUE,"Y생산";#N/A,#N/A,TRUE,"Y판매";#N/A,#N/A,TRUE,"Y총물량";#N/A,#N/A,TRUE,"Y능력";#N/A,#N/A,TRUE,"YKD"}</definedName>
    <definedName name="ㅓㅏㅗ" localSheetId="0" hidden="1">{#N/A,#N/A,TRUE,"Y생산";#N/A,#N/A,TRUE,"Y판매";#N/A,#N/A,TRUE,"Y총물량";#N/A,#N/A,TRUE,"Y능력";#N/A,#N/A,TRUE,"YKD"}</definedName>
    <definedName name="ㅓㅏㅗ" localSheetId="40" hidden="1">{#N/A,#N/A,TRUE,"Y생산";#N/A,#N/A,TRUE,"Y판매";#N/A,#N/A,TRUE,"Y총물량";#N/A,#N/A,TRUE,"Y능력";#N/A,#N/A,TRUE,"YKD"}</definedName>
    <definedName name="ㅓㅏㅗ" hidden="1">{#N/A,#N/A,TRUE,"Y생산";#N/A,#N/A,TRUE,"Y판매";#N/A,#N/A,TRUE,"Y총물량";#N/A,#N/A,TRUE,"Y능력";#N/A,#N/A,TRUE,"YKD"}</definedName>
    <definedName name="ㅓㅓㄹ" localSheetId="0" hidden="1">{#N/A,#N/A,FALSE,"단축1";#N/A,#N/A,FALSE,"단축2";#N/A,#N/A,FALSE,"단축3";#N/A,#N/A,FALSE,"장축";#N/A,#N/A,FALSE,"4WD"}</definedName>
    <definedName name="ㅓㅓㄹ" localSheetId="40" hidden="1">{#N/A,#N/A,FALSE,"단축1";#N/A,#N/A,FALSE,"단축2";#N/A,#N/A,FALSE,"단축3";#N/A,#N/A,FALSE,"장축";#N/A,#N/A,FALSE,"4WD"}</definedName>
    <definedName name="ㅓㅓㄹ" hidden="1">{#N/A,#N/A,FALSE,"단축1";#N/A,#N/A,FALSE,"단축2";#N/A,#N/A,FALSE,"단축3";#N/A,#N/A,FALSE,"장축";#N/A,#N/A,FALSE,"4WD"}</definedName>
    <definedName name="ㅓㅓㅓㅇ" localSheetId="0" hidden="1">{#N/A,#N/A,FALSE,"단축1";#N/A,#N/A,FALSE,"단축2";#N/A,#N/A,FALSE,"단축3";#N/A,#N/A,FALSE,"장축";#N/A,#N/A,FALSE,"4WD"}</definedName>
    <definedName name="ㅓㅓㅓㅇ" localSheetId="40" hidden="1">{#N/A,#N/A,FALSE,"단축1";#N/A,#N/A,FALSE,"단축2";#N/A,#N/A,FALSE,"단축3";#N/A,#N/A,FALSE,"장축";#N/A,#N/A,FALSE,"4WD"}</definedName>
    <definedName name="ㅓㅓㅓㅇ" hidden="1">{#N/A,#N/A,FALSE,"단축1";#N/A,#N/A,FALSE,"단축2";#N/A,#N/A,FALSE,"단축3";#N/A,#N/A,FALSE,"장축";#N/A,#N/A,FALSE,"4WD"}</definedName>
    <definedName name="ㅔ" hidden="1">{#N/A,#N/A,FALSE,"단축1";#N/A,#N/A,FALSE,"단축2";#N/A,#N/A,FALSE,"단축3";#N/A,#N/A,FALSE,"장축";#N/A,#N/A,FALSE,"4WD"}</definedName>
    <definedName name="ㅗㅎ" hidden="1">{#N/A,#N/A,TRUE,"Y생산";#N/A,#N/A,TRUE,"Y판매";#N/A,#N/A,TRUE,"Y총물량";#N/A,#N/A,TRUE,"Y능력";#N/A,#N/A,TRUE,"YKD"}</definedName>
    <definedName name="ㅗㅓ" hidden="1">{#N/A,#N/A,FALSE,"단축1";#N/A,#N/A,FALSE,"단축2";#N/A,#N/A,FALSE,"단축3";#N/A,#N/A,FALSE,"장축";#N/A,#N/A,FALSE,"4WD"}</definedName>
    <definedName name="ㅗㅗ" hidden="1">{#N/A,#N/A,FALSE,"단축1";#N/A,#N/A,FALSE,"단축2";#N/A,#N/A,FALSE,"단축3";#N/A,#N/A,FALSE,"장축";#N/A,#N/A,FALSE,"4WD"}</definedName>
    <definedName name="ㅗㅗㅗ" hidden="1">{#N/A,#N/A,FALSE,"단축1";#N/A,#N/A,FALSE,"단축2";#N/A,#N/A,FALSE,"단축3";#N/A,#N/A,FALSE,"장축";#N/A,#N/A,FALSE,"4WD"}</definedName>
    <definedName name="ㅗㅗㅗㅗ" hidden="1">{#N/A,#N/A,FALSE,"단축1";#N/A,#N/A,FALSE,"단축2";#N/A,#N/A,FALSE,"단축3";#N/A,#N/A,FALSE,"장축";#N/A,#N/A,FALSE,"4WD"}</definedName>
    <definedName name="ㅗㅗㅗㅗㅗㅗ" hidden="1">{#N/A,#N/A,FALSE,"단축1";#N/A,#N/A,FALSE,"단축2";#N/A,#N/A,FALSE,"단축3";#N/A,#N/A,FALSE,"장축";#N/A,#N/A,FALSE,"4WD"}</definedName>
    <definedName name="ㅘㅣㅜ" hidden="1">{#N/A,#N/A,FALSE,"단축1";#N/A,#N/A,FALSE,"단축2";#N/A,#N/A,FALSE,"단축3";#N/A,#N/A,FALSE,"장축";#N/A,#N/A,FALSE,"4WD"}</definedName>
    <definedName name="ㅛ" hidden="1">{#N/A,#N/A,FALSE,"단축1";#N/A,#N/A,FALSE,"단축2";#N/A,#N/A,FALSE,"단축3";#N/A,#N/A,FALSE,"장축";#N/A,#N/A,FALSE,"4WD"}</definedName>
    <definedName name="ㅛㅗㅎㄴㄱ" localSheetId="0" hidden="1">{#N/A,#N/A,FALSE,"단축1";#N/A,#N/A,FALSE,"단축2";#N/A,#N/A,FALSE,"단축3";#N/A,#N/A,FALSE,"장축";#N/A,#N/A,FALSE,"4WD"}</definedName>
    <definedName name="ㅛㅗㅎㄴㄱ" localSheetId="40" hidden="1">{#N/A,#N/A,FALSE,"단축1";#N/A,#N/A,FALSE,"단축2";#N/A,#N/A,FALSE,"단축3";#N/A,#N/A,FALSE,"장축";#N/A,#N/A,FALSE,"4WD"}</definedName>
    <definedName name="ㅛㅗㅎㄴㄱ" hidden="1">{#N/A,#N/A,FALSE,"단축1";#N/A,#N/A,FALSE,"단축2";#N/A,#N/A,FALSE,"단축3";#N/A,#N/A,FALSE,"장축";#N/A,#N/A,FALSE,"4WD"}</definedName>
    <definedName name="ㅛㅗㅛㅛㅗ" hidden="1">#REF!</definedName>
    <definedName name="ㅜ" hidden="1">{#N/A,#N/A,FALSE,"단축1";#N/A,#N/A,FALSE,"단축2";#N/A,#N/A,FALSE,"단축3";#N/A,#N/A,FALSE,"장축";#N/A,#N/A,FALSE,"4WD"}</definedName>
    <definedName name="ㅜㅜ" localSheetId="0" hidden="1">{#N/A,#N/A,TRUE,"Y생산";#N/A,#N/A,TRUE,"Y판매";#N/A,#N/A,TRUE,"Y총물량";#N/A,#N/A,TRUE,"Y능력";#N/A,#N/A,TRUE,"YKD"}</definedName>
    <definedName name="ㅜㅜ" localSheetId="40" hidden="1">{#N/A,#N/A,TRUE,"Y생산";#N/A,#N/A,TRUE,"Y판매";#N/A,#N/A,TRUE,"Y총물량";#N/A,#N/A,TRUE,"Y능력";#N/A,#N/A,TRUE,"YKD"}</definedName>
    <definedName name="ㅜㅜ" hidden="1">{#N/A,#N/A,TRUE,"Y생산";#N/A,#N/A,TRUE,"Y판매";#N/A,#N/A,TRUE,"Y총물량";#N/A,#N/A,TRUE,"Y능력";#N/A,#N/A,TRUE,"YKD"}</definedName>
    <definedName name="ㅜㅜㅜㅜㅜ" hidden="1">{#N/A,#N/A,FALSE,"단축1";#N/A,#N/A,FALSE,"단축2";#N/A,#N/A,FALSE,"단축3";#N/A,#N/A,FALSE,"장축";#N/A,#N/A,FALSE,"4WD"}</definedName>
    <definedName name="ㅝㅑㅣ" hidden="1">{#N/A,#N/A,FALSE,"단축1";#N/A,#N/A,FALSE,"단축2";#N/A,#N/A,FALSE,"단축3";#N/A,#N/A,FALSE,"장축";#N/A,#N/A,FALSE,"4WD"}</definedName>
    <definedName name="ㅠ" hidden="1">{#N/A,#N/A,FALSE,"단축1";#N/A,#N/A,FALSE,"단축2";#N/A,#N/A,FALSE,"단축3";#N/A,#N/A,FALSE,"장축";#N/A,#N/A,FALSE,"4WD"}</definedName>
    <definedName name="ㅠㅕㅛ" hidden="1">{#N/A,#N/A,FALSE,"단축1";#N/A,#N/A,FALSE,"단축2";#N/A,#N/A,FALSE,"단축3";#N/A,#N/A,FALSE,"장축";#N/A,#N/A,FALSE,"4WD"}</definedName>
    <definedName name="ㅠㅠ" hidden="1">{#N/A,#N/A,FALSE,"단축1";#N/A,#N/A,FALSE,"단축2";#N/A,#N/A,FALSE,"단축3";#N/A,#N/A,FALSE,"장축";#N/A,#N/A,FALSE,"4WD"}</definedName>
    <definedName name="ㅡㅏㅓㅗㅓ" hidden="1">{#N/A,#N/A,FALSE,"단축1";#N/A,#N/A,FALSE,"단축2";#N/A,#N/A,FALSE,"단축3";#N/A,#N/A,FALSE,"장축";#N/A,#N/A,FALSE,"4WD"}</definedName>
    <definedName name="ㅣㅏ" hidden="1">{#N/A,#N/A,FALSE,"단축1";#N/A,#N/A,FALSE,"단축2";#N/A,#N/A,FALSE,"단축3";#N/A,#N/A,FALSE,"장축";#N/A,#N/A,FALSE,"4WD"}</definedName>
    <definedName name="ㅣㅣ" hidden="1">{#N/A,#N/A,TRUE,"Y생산";#N/A,#N/A,TRUE,"Y판매";#N/A,#N/A,TRUE,"Y총물량";#N/A,#N/A,TRUE,"Y능력";#N/A,#N/A,TRUE,"YKD"}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51" i="62" l="1"/>
  <c r="CM51" i="20" l="1"/>
  <c r="CT51" i="64"/>
  <c r="CJ51" i="56"/>
  <c r="CK51" i="63"/>
  <c r="CL51" i="61"/>
  <c r="CK51" i="56"/>
  <c r="CL51" i="62"/>
  <c r="CJ51" i="63"/>
  <c r="CO51" i="61"/>
  <c r="CJ51" i="60"/>
  <c r="CQ51" i="59"/>
  <c r="CR51" i="59"/>
  <c r="CP51" i="20"/>
  <c r="CM51" i="60"/>
  <c r="CN51" i="60"/>
  <c r="CO51" i="60"/>
  <c r="CP51" i="60"/>
  <c r="CK51" i="60"/>
  <c r="CS51" i="60"/>
  <c r="CL51" i="60"/>
  <c r="CT51" i="60"/>
  <c r="CT51" i="62"/>
  <c r="CN51" i="62"/>
  <c r="CN51" i="63"/>
  <c r="CO51" i="63"/>
  <c r="CL51" i="63"/>
  <c r="CM51" i="63"/>
  <c r="CR51" i="60"/>
  <c r="CL51" i="64"/>
  <c r="CP51" i="64"/>
  <c r="CJ51" i="64"/>
  <c r="CQ51" i="60"/>
  <c r="CP51" i="61"/>
  <c r="CN51" i="20"/>
  <c r="CR51" i="64"/>
  <c r="CO51" i="20"/>
  <c r="CQ51" i="20"/>
  <c r="CR51" i="62"/>
  <c r="CN51" i="61"/>
  <c r="CS51" i="56"/>
  <c r="CJ51" i="61"/>
  <c r="CP51" i="62"/>
  <c r="CM51" i="61"/>
  <c r="CP51" i="56"/>
  <c r="CP51" i="59"/>
  <c r="CP51" i="63"/>
  <c r="CK51" i="61"/>
  <c r="CJ51" i="20"/>
  <c r="CJ51" i="59"/>
  <c r="CQ51" i="64"/>
  <c r="CO51" i="64"/>
  <c r="CN51" i="64"/>
  <c r="CM51" i="64"/>
  <c r="CS51" i="64"/>
  <c r="CK51" i="64"/>
  <c r="CT51" i="63"/>
  <c r="CS51" i="63"/>
  <c r="CR51" i="63"/>
  <c r="CQ51" i="63"/>
  <c r="CS51" i="62"/>
  <c r="CK51" i="62"/>
  <c r="CQ51" i="62"/>
  <c r="CO51" i="62"/>
  <c r="CM51" i="62"/>
  <c r="CT51" i="61"/>
  <c r="CS51" i="61"/>
  <c r="CR51" i="61"/>
  <c r="CQ51" i="61"/>
  <c r="CN51" i="59"/>
  <c r="CM51" i="59"/>
  <c r="CT51" i="59"/>
  <c r="CL51" i="59"/>
  <c r="CS51" i="59"/>
  <c r="CK51" i="59"/>
  <c r="CO51" i="59"/>
  <c r="CO51" i="56"/>
  <c r="CN51" i="56"/>
  <c r="CM51" i="56"/>
  <c r="CT51" i="56"/>
  <c r="CL51" i="56"/>
  <c r="CR51" i="56"/>
  <c r="CQ51" i="56"/>
  <c r="CT51" i="20"/>
  <c r="CL51" i="20"/>
  <c r="CS51" i="20"/>
  <c r="CK51" i="20"/>
  <c r="CR51" i="20"/>
  <c r="CL51" i="76" l="1"/>
  <c r="CS51" i="76"/>
  <c r="CJ51" i="76"/>
  <c r="CM51" i="76"/>
  <c r="CN51" i="76"/>
  <c r="CP51" i="76"/>
  <c r="CT51" i="76"/>
  <c r="CK51" i="76"/>
  <c r="CQ51" i="76"/>
  <c r="CR51" i="76"/>
  <c r="CO51" i="76"/>
  <c r="CQ51" i="77"/>
  <c r="CJ51" i="77"/>
  <c r="CP51" i="77"/>
  <c r="CL51" i="77"/>
  <c r="CN51" i="77"/>
  <c r="CO51" i="77"/>
  <c r="CR51" i="77"/>
  <c r="CS51" i="77"/>
  <c r="CT51" i="77"/>
  <c r="CM51" i="77"/>
  <c r="CK51" i="77"/>
  <c r="CR7" i="62" l="1"/>
  <c r="CJ7" i="62"/>
  <c r="CQ7" i="62"/>
  <c r="CP7" i="62"/>
  <c r="CO7" i="62"/>
  <c r="CN7" i="62"/>
  <c r="CM7" i="62"/>
  <c r="CT7" i="62"/>
  <c r="CL7" i="62"/>
  <c r="CS7" i="62"/>
  <c r="CK7" i="62"/>
  <c r="CN36" i="62"/>
  <c r="CM36" i="62"/>
  <c r="CT36" i="62"/>
  <c r="CL36" i="62"/>
  <c r="CS36" i="62"/>
  <c r="CK36" i="62"/>
  <c r="CR36" i="62"/>
  <c r="CJ36" i="62"/>
  <c r="CQ36" i="62"/>
  <c r="CP36" i="62"/>
  <c r="CO36" i="62"/>
  <c r="CT7" i="63"/>
  <c r="CL7" i="63"/>
  <c r="CS7" i="63"/>
  <c r="CK7" i="63"/>
  <c r="CR7" i="63"/>
  <c r="CJ7" i="63"/>
  <c r="CQ7" i="63"/>
  <c r="CP7" i="63"/>
  <c r="CO7" i="63"/>
  <c r="CN7" i="63"/>
  <c r="CM7" i="63"/>
  <c r="CR36" i="63"/>
  <c r="CJ36" i="63"/>
  <c r="CQ36" i="63"/>
  <c r="CP36" i="63"/>
  <c r="CO36" i="63"/>
  <c r="CN36" i="63"/>
  <c r="CM36" i="63"/>
  <c r="CT36" i="63"/>
  <c r="CL36" i="63"/>
  <c r="CS36" i="63"/>
  <c r="CK36" i="63"/>
  <c r="CT7" i="64"/>
  <c r="CL7" i="64"/>
  <c r="CS7" i="64"/>
  <c r="CK7" i="64"/>
  <c r="CR7" i="64"/>
  <c r="CJ7" i="64"/>
  <c r="CQ7" i="64"/>
  <c r="CP7" i="64"/>
  <c r="CO7" i="64"/>
  <c r="CN7" i="64"/>
  <c r="CM7" i="64"/>
  <c r="CR36" i="64"/>
  <c r="CJ36" i="64"/>
  <c r="CQ36" i="64"/>
  <c r="CP36" i="64"/>
  <c r="CO36" i="64"/>
  <c r="CN36" i="64"/>
  <c r="CM36" i="64"/>
  <c r="CT36" i="64"/>
  <c r="CL36" i="64"/>
  <c r="CK36" i="64"/>
  <c r="CS36" i="64"/>
  <c r="CT60" i="61"/>
  <c r="CS60" i="61"/>
  <c r="CQ60" i="61"/>
  <c r="CK60" i="61"/>
  <c r="CL60" i="61"/>
  <c r="CP60" i="61"/>
  <c r="CR60" i="61"/>
  <c r="CO60" i="61"/>
  <c r="CJ60" i="61"/>
  <c r="CM60" i="61"/>
  <c r="CN60" i="61"/>
  <c r="CT12" i="77"/>
  <c r="CL12" i="77"/>
  <c r="CS12" i="77"/>
  <c r="CK12" i="77"/>
  <c r="CR12" i="77"/>
  <c r="CJ12" i="77"/>
  <c r="CQ12" i="77"/>
  <c r="CP12" i="77"/>
  <c r="CO12" i="77"/>
  <c r="CN12" i="77"/>
  <c r="CM12" i="77"/>
  <c r="CK60" i="60"/>
  <c r="CP60" i="60"/>
  <c r="CR60" i="60"/>
  <c r="CN60" i="60"/>
  <c r="CQ60" i="60"/>
  <c r="CJ60" i="60"/>
  <c r="CM60" i="60"/>
  <c r="CT60" i="60"/>
  <c r="CO60" i="60"/>
  <c r="CL60" i="60"/>
  <c r="CS60" i="60"/>
  <c r="CR12" i="62"/>
  <c r="CJ12" i="62"/>
  <c r="CQ12" i="62"/>
  <c r="CP12" i="62"/>
  <c r="CO12" i="62"/>
  <c r="CN12" i="62"/>
  <c r="CM12" i="62"/>
  <c r="CT12" i="62"/>
  <c r="CL12" i="62"/>
  <c r="CK12" i="62"/>
  <c r="CS12" i="62"/>
  <c r="CN60" i="62"/>
  <c r="CQ60" i="62"/>
  <c r="CM60" i="62"/>
  <c r="CL60" i="62"/>
  <c r="CS60" i="62"/>
  <c r="CK60" i="62"/>
  <c r="CP60" i="62"/>
  <c r="CR60" i="62"/>
  <c r="CO60" i="62"/>
  <c r="CJ60" i="62"/>
  <c r="CT60" i="62"/>
  <c r="CN12" i="63"/>
  <c r="CM12" i="63"/>
  <c r="CT12" i="63"/>
  <c r="CL12" i="63"/>
  <c r="CS12" i="63"/>
  <c r="CK12" i="63"/>
  <c r="CR12" i="63"/>
  <c r="CJ12" i="63"/>
  <c r="CQ12" i="63"/>
  <c r="CP12" i="63"/>
  <c r="CO12" i="63"/>
  <c r="CS60" i="63"/>
  <c r="CK60" i="63"/>
  <c r="CR60" i="63"/>
  <c r="CO60" i="63"/>
  <c r="CJ60" i="63"/>
  <c r="CN60" i="63"/>
  <c r="CQ60" i="63"/>
  <c r="CM60" i="63"/>
  <c r="CP60" i="63"/>
  <c r="CT60" i="63"/>
  <c r="CL60" i="63"/>
  <c r="CT12" i="64"/>
  <c r="CL12" i="64"/>
  <c r="CS12" i="64"/>
  <c r="CK12" i="64"/>
  <c r="CR12" i="64"/>
  <c r="CJ12" i="64"/>
  <c r="CQ12" i="64"/>
  <c r="CP12" i="64"/>
  <c r="CO12" i="64"/>
  <c r="CN12" i="64"/>
  <c r="CM12" i="64"/>
  <c r="CR60" i="64"/>
  <c r="CL60" i="64"/>
  <c r="CJ60" i="64"/>
  <c r="CS60" i="64"/>
  <c r="CQ60" i="64"/>
  <c r="CK60" i="64"/>
  <c r="CP60" i="64"/>
  <c r="CO60" i="64"/>
  <c r="CN60" i="64"/>
  <c r="CM60" i="64"/>
  <c r="CT60" i="64"/>
  <c r="CR36" i="61"/>
  <c r="CJ36" i="61"/>
  <c r="CQ36" i="61"/>
  <c r="CP36" i="61"/>
  <c r="CO36" i="61"/>
  <c r="CN36" i="61"/>
  <c r="CM36" i="61"/>
  <c r="CT36" i="61"/>
  <c r="CL36" i="61"/>
  <c r="CS36" i="61"/>
  <c r="CK36" i="61"/>
  <c r="CS7" i="77"/>
  <c r="CK7" i="77"/>
  <c r="CR7" i="77"/>
  <c r="CJ7" i="77"/>
  <c r="CQ7" i="77"/>
  <c r="CP7" i="77"/>
  <c r="CO7" i="77"/>
  <c r="CN7" i="77"/>
  <c r="CT7" i="77"/>
  <c r="CM7" i="77"/>
  <c r="CL7" i="77"/>
  <c r="CQ36" i="60"/>
  <c r="CN36" i="60"/>
  <c r="CT36" i="60"/>
  <c r="CL36" i="60"/>
  <c r="CS36" i="60"/>
  <c r="CK36" i="60"/>
  <c r="CR36" i="60"/>
  <c r="CP36" i="60"/>
  <c r="CO36" i="60"/>
  <c r="CM36" i="60"/>
  <c r="CJ36" i="60"/>
  <c r="CQ60" i="59"/>
  <c r="CL60" i="59"/>
  <c r="CJ60" i="59"/>
  <c r="CS60" i="59"/>
  <c r="CP60" i="59"/>
  <c r="CK60" i="59"/>
  <c r="CO60" i="59"/>
  <c r="CN60" i="59"/>
  <c r="CR60" i="59"/>
  <c r="CM60" i="59"/>
  <c r="CT60" i="59"/>
  <c r="CR36" i="59"/>
  <c r="CJ36" i="59"/>
  <c r="CK36" i="59"/>
  <c r="CQ36" i="59"/>
  <c r="CP36" i="59"/>
  <c r="CO36" i="59"/>
  <c r="CS36" i="59"/>
  <c r="CN36" i="59"/>
  <c r="CM36" i="59"/>
  <c r="CT36" i="59"/>
  <c r="CL36" i="59"/>
  <c r="CP36" i="56"/>
  <c r="CO36" i="56"/>
  <c r="CN36" i="56"/>
  <c r="CQ36" i="56"/>
  <c r="CM36" i="56"/>
  <c r="CT36" i="56"/>
  <c r="CL36" i="56"/>
  <c r="CS36" i="56"/>
  <c r="CK36" i="56"/>
  <c r="CR36" i="56"/>
  <c r="CJ36" i="56"/>
  <c r="CP60" i="56"/>
  <c r="CK60" i="56"/>
  <c r="CO60" i="56"/>
  <c r="CR60" i="56"/>
  <c r="CN60" i="56"/>
  <c r="CJ60" i="56"/>
  <c r="CQ60" i="56"/>
  <c r="CM60" i="56"/>
  <c r="CT60" i="56"/>
  <c r="CL60" i="56"/>
  <c r="CS60" i="56"/>
  <c r="CM36" i="20"/>
  <c r="CT36" i="20"/>
  <c r="CL36" i="20"/>
  <c r="CS36" i="20"/>
  <c r="CK36" i="20"/>
  <c r="CR36" i="20"/>
  <c r="CJ36" i="20"/>
  <c r="CQ36" i="20"/>
  <c r="CP36" i="20"/>
  <c r="CN36" i="20"/>
  <c r="CO36" i="20"/>
  <c r="CQ60" i="20"/>
  <c r="CP60" i="20"/>
  <c r="CR60" i="20"/>
  <c r="CO60" i="20"/>
  <c r="CN60" i="20"/>
  <c r="CM60" i="20"/>
  <c r="CT60" i="20"/>
  <c r="CL60" i="20"/>
  <c r="CJ60" i="20"/>
  <c r="CS60" i="20"/>
  <c r="CK60" i="20"/>
  <c r="CT23" i="62" l="1"/>
  <c r="CL23" i="62"/>
  <c r="CO23" i="62"/>
  <c r="CT23" i="64"/>
  <c r="CS23" i="62"/>
  <c r="CR23" i="64"/>
  <c r="CT23" i="63"/>
  <c r="CJ23" i="62"/>
  <c r="CJ23" i="64"/>
  <c r="CO23" i="64"/>
  <c r="CL23" i="64"/>
  <c r="CM23" i="63"/>
  <c r="CN23" i="63"/>
  <c r="CM23" i="64"/>
  <c r="CO23" i="63"/>
  <c r="CL23" i="63"/>
  <c r="CK23" i="62"/>
  <c r="CN23" i="64"/>
  <c r="CP23" i="63"/>
  <c r="CP23" i="62"/>
  <c r="CM23" i="62"/>
  <c r="CK23" i="63"/>
  <c r="CQ23" i="63"/>
  <c r="CQ23" i="62"/>
  <c r="CN23" i="62"/>
  <c r="CP23" i="64"/>
  <c r="CS23" i="63"/>
  <c r="CJ23" i="63"/>
  <c r="CS23" i="64"/>
  <c r="CQ23" i="64"/>
  <c r="CR23" i="63"/>
  <c r="CR23" i="62"/>
  <c r="CK23" i="64"/>
  <c r="CM29" i="63" l="1"/>
  <c r="CT29" i="63"/>
  <c r="CL29" i="63"/>
  <c r="CS29" i="63"/>
  <c r="CK29" i="63"/>
  <c r="CR29" i="63"/>
  <c r="CJ29" i="63"/>
  <c r="CQ29" i="63"/>
  <c r="CP29" i="63"/>
  <c r="CO29" i="63"/>
  <c r="CN29" i="63"/>
  <c r="CM29" i="64"/>
  <c r="CT29" i="64"/>
  <c r="CL29" i="64"/>
  <c r="CS29" i="64"/>
  <c r="CK29" i="64"/>
  <c r="CR29" i="64"/>
  <c r="CJ29" i="64"/>
  <c r="CQ29" i="64"/>
  <c r="CP29" i="64"/>
  <c r="CO29" i="64"/>
  <c r="CN29" i="64"/>
  <c r="CQ29" i="62"/>
  <c r="CP29" i="62"/>
  <c r="CO29" i="62"/>
  <c r="CN29" i="62"/>
  <c r="CM29" i="62"/>
  <c r="CT29" i="62"/>
  <c r="CL29" i="62"/>
  <c r="CS29" i="62"/>
  <c r="CK29" i="62"/>
  <c r="CR29" i="62"/>
  <c r="CJ29" i="62"/>
  <c r="CO29" i="61"/>
  <c r="CO70" i="61" s="1"/>
  <c r="CN29" i="61"/>
  <c r="CN70" i="61" s="1"/>
  <c r="CM29" i="61"/>
  <c r="CT29" i="61"/>
  <c r="CT70" i="61" s="1"/>
  <c r="CL29" i="61"/>
  <c r="CL70" i="61" s="1"/>
  <c r="CS29" i="61"/>
  <c r="CK29" i="61"/>
  <c r="CR29" i="61"/>
  <c r="CR70" i="61" s="1"/>
  <c r="CJ29" i="61"/>
  <c r="CJ70" i="61" s="1"/>
  <c r="CQ29" i="61"/>
  <c r="CP29" i="61"/>
  <c r="CP70" i="61" s="1"/>
  <c r="CO29" i="60"/>
  <c r="CO70" i="60" s="1"/>
  <c r="CT29" i="60"/>
  <c r="CL29" i="60"/>
  <c r="CR29" i="60"/>
  <c r="CJ29" i="60"/>
  <c r="CQ29" i="60"/>
  <c r="CQ70" i="60" s="1"/>
  <c r="CS29" i="60"/>
  <c r="CP29" i="60"/>
  <c r="CN29" i="60"/>
  <c r="CN70" i="60" s="1"/>
  <c r="CM29" i="60"/>
  <c r="CM70" i="60" s="1"/>
  <c r="CK29" i="60"/>
  <c r="CO29" i="59"/>
  <c r="CN29" i="59"/>
  <c r="CM29" i="59"/>
  <c r="CM70" i="59" s="1"/>
  <c r="CT29" i="59"/>
  <c r="CT70" i="59" s="1"/>
  <c r="CL29" i="59"/>
  <c r="CL70" i="59" s="1"/>
  <c r="CP29" i="59"/>
  <c r="CS29" i="59"/>
  <c r="CK29" i="59"/>
  <c r="CR29" i="59"/>
  <c r="CR70" i="59" s="1"/>
  <c r="CJ29" i="59"/>
  <c r="CJ70" i="59" s="1"/>
  <c r="CQ29" i="59"/>
  <c r="CN29" i="56"/>
  <c r="CM29" i="56"/>
  <c r="CT29" i="56"/>
  <c r="CL29" i="56"/>
  <c r="CS29" i="56"/>
  <c r="CS70" i="56" s="1"/>
  <c r="CK29" i="56"/>
  <c r="CK70" i="56" s="1"/>
  <c r="CR29" i="56"/>
  <c r="CJ29" i="56"/>
  <c r="CQ29" i="56"/>
  <c r="CP29" i="56"/>
  <c r="CO29" i="56"/>
  <c r="CM29" i="20"/>
  <c r="CM70" i="20" s="1"/>
  <c r="CL29" i="20"/>
  <c r="CK29" i="20"/>
  <c r="CJ29" i="20"/>
  <c r="CP29" i="20"/>
  <c r="CO29" i="20"/>
  <c r="CN29" i="20"/>
  <c r="CM70" i="56" l="1"/>
  <c r="CN70" i="56"/>
  <c r="CR70" i="60"/>
  <c r="CK70" i="61"/>
  <c r="CR70" i="62"/>
  <c r="CR18" i="62"/>
  <c r="CP70" i="62"/>
  <c r="CP18" i="62"/>
  <c r="CK70" i="64"/>
  <c r="CK18" i="64"/>
  <c r="CQ70" i="63"/>
  <c r="CQ18" i="63"/>
  <c r="CK70" i="60"/>
  <c r="CQ70" i="62"/>
  <c r="CQ18" i="62"/>
  <c r="CS70" i="64"/>
  <c r="CS18" i="64"/>
  <c r="CJ70" i="63"/>
  <c r="CJ18" i="63"/>
  <c r="CT70" i="60"/>
  <c r="CS70" i="62"/>
  <c r="CS18" i="62"/>
  <c r="CN70" i="64"/>
  <c r="CN18" i="64"/>
  <c r="CL70" i="64"/>
  <c r="CL18" i="64"/>
  <c r="CR70" i="63"/>
  <c r="CR18" i="63"/>
  <c r="CL70" i="60"/>
  <c r="CL70" i="62"/>
  <c r="CL18" i="62"/>
  <c r="CO70" i="64"/>
  <c r="CO18" i="64"/>
  <c r="CT70" i="64"/>
  <c r="CT18" i="64"/>
  <c r="CK70" i="63"/>
  <c r="CK18" i="63"/>
  <c r="CK70" i="62"/>
  <c r="CK18" i="62"/>
  <c r="CP70" i="60"/>
  <c r="CM70" i="61"/>
  <c r="CT70" i="62"/>
  <c r="CT18" i="62"/>
  <c r="CP70" i="64"/>
  <c r="CP18" i="64"/>
  <c r="CM18" i="64"/>
  <c r="CM70" i="64"/>
  <c r="CS70" i="63"/>
  <c r="CS18" i="63"/>
  <c r="CS70" i="60"/>
  <c r="CQ70" i="61"/>
  <c r="CM70" i="62"/>
  <c r="CM18" i="62"/>
  <c r="CQ70" i="64"/>
  <c r="CQ18" i="64"/>
  <c r="CN70" i="63"/>
  <c r="CN18" i="63"/>
  <c r="CL70" i="63"/>
  <c r="CL18" i="63"/>
  <c r="CN18" i="62"/>
  <c r="CN70" i="62"/>
  <c r="CJ70" i="64"/>
  <c r="CJ18" i="64"/>
  <c r="CO70" i="63"/>
  <c r="CO18" i="63"/>
  <c r="CT70" i="63"/>
  <c r="CT18" i="63"/>
  <c r="CS70" i="61"/>
  <c r="CJ70" i="60"/>
  <c r="CJ70" i="62"/>
  <c r="CJ18" i="62"/>
  <c r="CO18" i="62"/>
  <c r="CO70" i="62"/>
  <c r="CR70" i="64"/>
  <c r="CR18" i="64"/>
  <c r="CP70" i="63"/>
  <c r="CP18" i="63"/>
  <c r="CM18" i="63"/>
  <c r="CM70" i="63"/>
  <c r="CK70" i="59"/>
  <c r="CS70" i="59"/>
  <c r="CP70" i="59"/>
  <c r="CQ70" i="59"/>
  <c r="CN70" i="59"/>
  <c r="CO70" i="59"/>
  <c r="CJ70" i="56"/>
  <c r="CR70" i="56"/>
  <c r="CL70" i="56"/>
  <c r="CO70" i="56"/>
  <c r="CT70" i="56"/>
  <c r="CP70" i="56"/>
  <c r="CQ70" i="56"/>
  <c r="CJ70" i="20"/>
  <c r="CK70" i="20"/>
  <c r="CN70" i="20"/>
  <c r="CL70" i="20"/>
  <c r="CO70" i="20"/>
  <c r="CP70" i="20"/>
  <c r="CT29" i="20" l="1"/>
  <c r="CS29" i="20"/>
  <c r="CR29" i="20"/>
  <c r="CQ29" i="20"/>
  <c r="CR70" i="20" l="1"/>
  <c r="CT70" i="20"/>
  <c r="CQ70" i="20"/>
  <c r="CS70" i="20"/>
  <c r="CS55" i="56" l="1"/>
  <c r="CR55" i="56"/>
  <c r="CQ55" i="56"/>
  <c r="CP55" i="56"/>
  <c r="CO55" i="56"/>
  <c r="CM55" i="56"/>
  <c r="CL55" i="56"/>
  <c r="CJ55" i="56"/>
  <c r="CT54" i="56"/>
  <c r="CS54" i="56"/>
  <c r="CR54" i="56"/>
  <c r="CQ54" i="56"/>
  <c r="CP54" i="56"/>
  <c r="CO54" i="56"/>
  <c r="CM54" i="56"/>
  <c r="CL54" i="56"/>
  <c r="CK54" i="56"/>
  <c r="CJ54" i="56"/>
  <c r="CT55" i="59"/>
  <c r="CS55" i="59"/>
  <c r="CR55" i="59"/>
  <c r="CQ55" i="59"/>
  <c r="CP55" i="59"/>
  <c r="CO55" i="59"/>
  <c r="CM55" i="59"/>
  <c r="CL55" i="59"/>
  <c r="CK55" i="59"/>
  <c r="CJ55" i="59"/>
  <c r="CS54" i="59"/>
  <c r="CR54" i="59"/>
  <c r="CQ54" i="59"/>
  <c r="CP54" i="59"/>
  <c r="CO54" i="59"/>
  <c r="CM54" i="59"/>
  <c r="CL54" i="59"/>
  <c r="CJ54" i="59"/>
  <c r="CS55" i="61"/>
  <c r="CR55" i="61"/>
  <c r="CQ55" i="61"/>
  <c r="CP55" i="61"/>
  <c r="CO55" i="61"/>
  <c r="CM55" i="61"/>
  <c r="CL55" i="61"/>
  <c r="CJ55" i="61"/>
  <c r="CT54" i="61"/>
  <c r="CS54" i="61"/>
  <c r="CR54" i="61"/>
  <c r="CQ54" i="61"/>
  <c r="CP54" i="61"/>
  <c r="CO54" i="61"/>
  <c r="CM54" i="61"/>
  <c r="CL54" i="61"/>
  <c r="CK54" i="61"/>
  <c r="CJ54" i="61"/>
  <c r="CS55" i="60"/>
  <c r="CP55" i="60"/>
  <c r="CO55" i="60"/>
  <c r="CM55" i="60"/>
  <c r="CL55" i="60"/>
  <c r="CS53" i="60"/>
  <c r="CR53" i="60"/>
  <c r="CP53" i="60"/>
  <c r="CO53" i="60"/>
  <c r="CM53" i="60"/>
  <c r="CL53" i="60"/>
  <c r="CK53" i="60"/>
  <c r="CJ53" i="60"/>
  <c r="CT55" i="62"/>
  <c r="CS55" i="62"/>
  <c r="CR55" i="62"/>
  <c r="CP55" i="62"/>
  <c r="CO55" i="62"/>
  <c r="CM55" i="62"/>
  <c r="CL55" i="62"/>
  <c r="CK55" i="62"/>
  <c r="CJ55" i="62"/>
  <c r="CS54" i="62"/>
  <c r="CR54" i="62"/>
  <c r="CQ54" i="62"/>
  <c r="CP54" i="62"/>
  <c r="CO54" i="62"/>
  <c r="CM54" i="62"/>
  <c r="CL54" i="62"/>
  <c r="CJ54" i="62"/>
  <c r="CS55" i="63"/>
  <c r="CR55" i="63"/>
  <c r="CQ55" i="63"/>
  <c r="CP55" i="63"/>
  <c r="CO55" i="63"/>
  <c r="CM55" i="63"/>
  <c r="CL55" i="63"/>
  <c r="CJ55" i="63"/>
  <c r="CS53" i="63"/>
  <c r="CR53" i="63"/>
  <c r="CP53" i="63"/>
  <c r="CO53" i="63"/>
  <c r="CM53" i="63"/>
  <c r="CL53" i="63"/>
  <c r="CK53" i="63"/>
  <c r="CJ53" i="63"/>
  <c r="CS55" i="64"/>
  <c r="CR55" i="64"/>
  <c r="CQ55" i="64"/>
  <c r="CP55" i="64"/>
  <c r="CO55" i="64"/>
  <c r="CM55" i="64"/>
  <c r="CL55" i="64"/>
  <c r="CJ55" i="64"/>
  <c r="CS53" i="64"/>
  <c r="CR53" i="64"/>
  <c r="CQ53" i="64"/>
  <c r="CP53" i="64"/>
  <c r="CO53" i="64"/>
  <c r="CM53" i="64"/>
  <c r="CL53" i="64"/>
  <c r="CJ53" i="64"/>
  <c r="CT55" i="20"/>
  <c r="CS55" i="20"/>
  <c r="CR55" i="20"/>
  <c r="CQ55" i="20"/>
  <c r="CP55" i="20"/>
  <c r="CO55" i="20"/>
  <c r="CN55" i="20"/>
  <c r="CM55" i="20"/>
  <c r="CL55" i="20"/>
  <c r="CK55" i="20"/>
  <c r="CJ55" i="20"/>
  <c r="CT54" i="20"/>
  <c r="CS54" i="20"/>
  <c r="CR54" i="20"/>
  <c r="CQ54" i="20"/>
  <c r="CP54" i="20"/>
  <c r="CO54" i="20"/>
  <c r="CN54" i="20"/>
  <c r="CM54" i="20"/>
  <c r="CL54" i="20"/>
  <c r="CK54" i="20"/>
  <c r="CJ54" i="20"/>
  <c r="CT53" i="20"/>
  <c r="CS53" i="20"/>
  <c r="CR53" i="20"/>
  <c r="CQ53" i="20"/>
  <c r="CP53" i="20"/>
  <c r="CO53" i="20"/>
  <c r="CN53" i="20"/>
  <c r="CM53" i="20"/>
  <c r="CL53" i="20"/>
  <c r="CK53" i="20"/>
  <c r="CJ53" i="20"/>
  <c r="CN52" i="20" l="1"/>
  <c r="CP52" i="20"/>
  <c r="CP56" i="20" s="1"/>
  <c r="CQ52" i="20"/>
  <c r="CQ56" i="20" s="1"/>
  <c r="CO52" i="20"/>
  <c r="CO56" i="20" s="1"/>
  <c r="CJ52" i="20"/>
  <c r="CR52" i="20"/>
  <c r="CR56" i="20" s="1"/>
  <c r="CK52" i="20"/>
  <c r="CS52" i="20"/>
  <c r="CS56" i="20" s="1"/>
  <c r="CL52" i="20"/>
  <c r="CL56" i="20" s="1"/>
  <c r="CT52" i="20"/>
  <c r="CM52" i="20"/>
  <c r="CM56" i="20" s="1"/>
  <c r="CK56" i="20"/>
  <c r="CN56" i="20"/>
  <c r="CS46" i="64"/>
  <c r="CK46" i="64"/>
  <c r="CR46" i="64"/>
  <c r="CJ46" i="64"/>
  <c r="CQ46" i="64"/>
  <c r="CP46" i="64"/>
  <c r="CO46" i="64"/>
  <c r="CN46" i="64"/>
  <c r="CM46" i="64"/>
  <c r="CT46" i="64"/>
  <c r="CL46" i="64"/>
  <c r="CO47" i="63"/>
  <c r="CN47" i="63"/>
  <c r="CM47" i="63"/>
  <c r="CT47" i="63"/>
  <c r="CL47" i="63"/>
  <c r="CS47" i="63"/>
  <c r="CK47" i="63"/>
  <c r="CR47" i="63"/>
  <c r="CJ47" i="63"/>
  <c r="CQ47" i="63"/>
  <c r="CP47" i="63"/>
  <c r="CQ46" i="61"/>
  <c r="CP46" i="61"/>
  <c r="CO46" i="61"/>
  <c r="CN46" i="61"/>
  <c r="CM46" i="61"/>
  <c r="CT46" i="61"/>
  <c r="CL46" i="61"/>
  <c r="CS46" i="61"/>
  <c r="CK46" i="61"/>
  <c r="CR46" i="61"/>
  <c r="CJ46" i="61"/>
  <c r="CK53" i="64"/>
  <c r="CK55" i="63"/>
  <c r="CK54" i="62"/>
  <c r="CK55" i="60"/>
  <c r="CK55" i="61"/>
  <c r="CO57" i="61"/>
  <c r="CR45" i="60"/>
  <c r="CJ45" i="60"/>
  <c r="CO45" i="60"/>
  <c r="CM45" i="60"/>
  <c r="CT45" i="60"/>
  <c r="CL45" i="60"/>
  <c r="CS45" i="60"/>
  <c r="CQ45" i="60"/>
  <c r="CP45" i="60"/>
  <c r="CN45" i="60"/>
  <c r="CK45" i="60"/>
  <c r="CM45" i="62"/>
  <c r="CT45" i="62"/>
  <c r="CL45" i="62"/>
  <c r="CS45" i="62"/>
  <c r="CK45" i="62"/>
  <c r="CR45" i="62"/>
  <c r="CJ45" i="62"/>
  <c r="CQ45" i="62"/>
  <c r="CP45" i="62"/>
  <c r="CO45" i="62"/>
  <c r="CN45" i="62"/>
  <c r="CN47" i="61"/>
  <c r="CM47" i="61"/>
  <c r="CT47" i="61"/>
  <c r="CL47" i="61"/>
  <c r="CS47" i="61"/>
  <c r="CK47" i="61"/>
  <c r="CR47" i="61"/>
  <c r="CJ47" i="61"/>
  <c r="CQ47" i="61"/>
  <c r="CP47" i="61"/>
  <c r="CO47" i="61"/>
  <c r="CT53" i="64"/>
  <c r="CT55" i="63"/>
  <c r="CT54" i="62"/>
  <c r="CT55" i="60"/>
  <c r="CT55" i="61"/>
  <c r="CP57" i="61"/>
  <c r="CR46" i="62"/>
  <c r="CJ46" i="62"/>
  <c r="CQ46" i="62"/>
  <c r="CP46" i="62"/>
  <c r="CO46" i="62"/>
  <c r="CN46" i="62"/>
  <c r="CM46" i="62"/>
  <c r="CT46" i="62"/>
  <c r="CL46" i="62"/>
  <c r="CS46" i="62"/>
  <c r="CK46" i="62"/>
  <c r="CR5" i="64"/>
  <c r="CJ5" i="64"/>
  <c r="CQ5" i="64"/>
  <c r="CP5" i="64"/>
  <c r="CO5" i="64"/>
  <c r="CN5" i="64"/>
  <c r="CM5" i="64"/>
  <c r="CT5" i="64"/>
  <c r="CL5" i="64"/>
  <c r="CS5" i="64"/>
  <c r="CK5" i="64"/>
  <c r="CP34" i="64"/>
  <c r="CO34" i="64"/>
  <c r="CN34" i="64"/>
  <c r="CM34" i="64"/>
  <c r="CT34" i="64"/>
  <c r="CL34" i="64"/>
  <c r="CS34" i="64"/>
  <c r="CK34" i="64"/>
  <c r="CR34" i="64"/>
  <c r="CJ34" i="64"/>
  <c r="CQ34" i="64"/>
  <c r="CT10" i="63"/>
  <c r="CL10" i="63"/>
  <c r="CS10" i="63"/>
  <c r="CK10" i="63"/>
  <c r="CR10" i="63"/>
  <c r="CJ10" i="63"/>
  <c r="CQ10" i="63"/>
  <c r="CP10" i="63"/>
  <c r="CO10" i="63"/>
  <c r="CN10" i="63"/>
  <c r="CM10" i="63"/>
  <c r="CQ53" i="63"/>
  <c r="CP5" i="62"/>
  <c r="CO5" i="62"/>
  <c r="CN5" i="62"/>
  <c r="CM5" i="62"/>
  <c r="CT5" i="62"/>
  <c r="CL5" i="62"/>
  <c r="CS5" i="62"/>
  <c r="CK5" i="62"/>
  <c r="CR5" i="62"/>
  <c r="CJ5" i="62"/>
  <c r="CQ5" i="62"/>
  <c r="CT34" i="62"/>
  <c r="CL34" i="62"/>
  <c r="CS34" i="62"/>
  <c r="CK34" i="62"/>
  <c r="CR34" i="62"/>
  <c r="CJ34" i="62"/>
  <c r="CQ34" i="62"/>
  <c r="CP34" i="62"/>
  <c r="CO34" i="62"/>
  <c r="CN34" i="62"/>
  <c r="CM34" i="62"/>
  <c r="CQ55" i="62"/>
  <c r="CR10" i="77"/>
  <c r="CJ10" i="77"/>
  <c r="CQ10" i="77"/>
  <c r="CP10" i="77"/>
  <c r="CO10" i="77"/>
  <c r="CN10" i="77"/>
  <c r="CM10" i="77"/>
  <c r="CL10" i="77"/>
  <c r="CK10" i="77"/>
  <c r="CT10" i="77"/>
  <c r="CS10" i="77"/>
  <c r="CT10" i="60"/>
  <c r="CL10" i="60"/>
  <c r="CS10" i="60"/>
  <c r="CK10" i="60"/>
  <c r="CR10" i="60"/>
  <c r="CJ10" i="60"/>
  <c r="CQ10" i="60"/>
  <c r="CP10" i="60"/>
  <c r="CO10" i="60"/>
  <c r="CN10" i="60"/>
  <c r="CM10" i="60"/>
  <c r="CQ53" i="60"/>
  <c r="CR5" i="61"/>
  <c r="CJ5" i="61"/>
  <c r="CQ5" i="61"/>
  <c r="CP5" i="61"/>
  <c r="CO5" i="61"/>
  <c r="CN5" i="61"/>
  <c r="CM5" i="61"/>
  <c r="CT5" i="61"/>
  <c r="CL5" i="61"/>
  <c r="CK5" i="61"/>
  <c r="CS5" i="61"/>
  <c r="CP34" i="61"/>
  <c r="CO34" i="61"/>
  <c r="CN34" i="61"/>
  <c r="CM34" i="61"/>
  <c r="CT34" i="61"/>
  <c r="CL34" i="61"/>
  <c r="CS34" i="61"/>
  <c r="CK34" i="61"/>
  <c r="CR34" i="61"/>
  <c r="CJ34" i="61"/>
  <c r="CQ34" i="61"/>
  <c r="CQ57" i="61"/>
  <c r="CQ10" i="76"/>
  <c r="CP10" i="76"/>
  <c r="CO10" i="76"/>
  <c r="CN10" i="76"/>
  <c r="CM10" i="76"/>
  <c r="CT10" i="76"/>
  <c r="CL10" i="76"/>
  <c r="CS10" i="76"/>
  <c r="CK10" i="76"/>
  <c r="CR10" i="76"/>
  <c r="CJ10" i="76"/>
  <c r="CN45" i="64"/>
  <c r="CM45" i="64"/>
  <c r="CT45" i="64"/>
  <c r="CL45" i="64"/>
  <c r="CS45" i="64"/>
  <c r="CK45" i="64"/>
  <c r="CR45" i="64"/>
  <c r="CJ45" i="64"/>
  <c r="CQ45" i="64"/>
  <c r="CP45" i="64"/>
  <c r="CO45" i="64"/>
  <c r="CO47" i="62"/>
  <c r="CN47" i="62"/>
  <c r="CM47" i="62"/>
  <c r="CT47" i="62"/>
  <c r="CL47" i="62"/>
  <c r="CS47" i="62"/>
  <c r="CK47" i="62"/>
  <c r="CR47" i="62"/>
  <c r="CJ47" i="62"/>
  <c r="CQ47" i="62"/>
  <c r="CP47" i="62"/>
  <c r="CN53" i="64"/>
  <c r="CN55" i="63"/>
  <c r="CN54" i="62"/>
  <c r="CN55" i="60"/>
  <c r="CN55" i="61"/>
  <c r="CJ57" i="61"/>
  <c r="CR57" i="61"/>
  <c r="CK55" i="64"/>
  <c r="CK57" i="61"/>
  <c r="CS57" i="61"/>
  <c r="CP47" i="64"/>
  <c r="CO47" i="64"/>
  <c r="CN47" i="64"/>
  <c r="CM47" i="64"/>
  <c r="CT47" i="64"/>
  <c r="CL47" i="64"/>
  <c r="CS47" i="64"/>
  <c r="CK47" i="64"/>
  <c r="CR47" i="64"/>
  <c r="CJ47" i="64"/>
  <c r="CQ47" i="64"/>
  <c r="CO46" i="60"/>
  <c r="CT46" i="60"/>
  <c r="CL46" i="60"/>
  <c r="CR46" i="60"/>
  <c r="CJ46" i="60"/>
  <c r="CQ46" i="60"/>
  <c r="CM46" i="60"/>
  <c r="CK46" i="60"/>
  <c r="CS46" i="60"/>
  <c r="CP46" i="60"/>
  <c r="CN46" i="60"/>
  <c r="CT55" i="64"/>
  <c r="CT53" i="63"/>
  <c r="CT53" i="60"/>
  <c r="CL57" i="61"/>
  <c r="CT57" i="61"/>
  <c r="CM45" i="63"/>
  <c r="CT45" i="63"/>
  <c r="CL45" i="63"/>
  <c r="CS45" i="63"/>
  <c r="CK45" i="63"/>
  <c r="CR45" i="63"/>
  <c r="CJ45" i="63"/>
  <c r="CQ45" i="63"/>
  <c r="CP45" i="63"/>
  <c r="CO45" i="63"/>
  <c r="CN45" i="63"/>
  <c r="CT47" i="60"/>
  <c r="CL47" i="60"/>
  <c r="CQ47" i="60"/>
  <c r="CO47" i="60"/>
  <c r="CN47" i="60"/>
  <c r="CR47" i="60"/>
  <c r="CP47" i="60"/>
  <c r="CM47" i="60"/>
  <c r="CK47" i="60"/>
  <c r="CJ47" i="60"/>
  <c r="CS47" i="60"/>
  <c r="CR10" i="64"/>
  <c r="CJ10" i="64"/>
  <c r="CQ10" i="64"/>
  <c r="CP10" i="64"/>
  <c r="CO10" i="64"/>
  <c r="CN10" i="64"/>
  <c r="CM10" i="64"/>
  <c r="CT10" i="64"/>
  <c r="CL10" i="64"/>
  <c r="CS10" i="64"/>
  <c r="CK10" i="64"/>
  <c r="CR5" i="63"/>
  <c r="CJ5" i="63"/>
  <c r="CQ5" i="63"/>
  <c r="CP5" i="63"/>
  <c r="CO5" i="63"/>
  <c r="CN5" i="63"/>
  <c r="CM5" i="63"/>
  <c r="CT5" i="63"/>
  <c r="CL5" i="63"/>
  <c r="CS5" i="63"/>
  <c r="CK5" i="63"/>
  <c r="CP34" i="63"/>
  <c r="CO34" i="63"/>
  <c r="CN34" i="63"/>
  <c r="CM34" i="63"/>
  <c r="CT34" i="63"/>
  <c r="CL34" i="63"/>
  <c r="CS34" i="63"/>
  <c r="CK34" i="63"/>
  <c r="CR34" i="63"/>
  <c r="CJ34" i="63"/>
  <c r="CQ34" i="63"/>
  <c r="CP10" i="62"/>
  <c r="CO10" i="62"/>
  <c r="CN10" i="62"/>
  <c r="CM10" i="62"/>
  <c r="CT10" i="62"/>
  <c r="CL10" i="62"/>
  <c r="CS10" i="62"/>
  <c r="CK10" i="62"/>
  <c r="CR10" i="62"/>
  <c r="CJ10" i="62"/>
  <c r="CQ10" i="62"/>
  <c r="CQ5" i="77"/>
  <c r="CP5" i="77"/>
  <c r="CO5" i="77"/>
  <c r="CN5" i="77"/>
  <c r="CM5" i="77"/>
  <c r="CT5" i="77"/>
  <c r="CL5" i="77"/>
  <c r="CS5" i="77"/>
  <c r="CS9" i="77" s="1"/>
  <c r="CR5" i="77"/>
  <c r="CK5" i="77"/>
  <c r="CK9" i="77" s="1"/>
  <c r="CJ5" i="77"/>
  <c r="CR5" i="60"/>
  <c r="CJ5" i="60"/>
  <c r="CQ5" i="60"/>
  <c r="CP5" i="60"/>
  <c r="CO5" i="60"/>
  <c r="CN5" i="60"/>
  <c r="CM5" i="60"/>
  <c r="CT5" i="60"/>
  <c r="CS5" i="60"/>
  <c r="CL5" i="60"/>
  <c r="CK5" i="60"/>
  <c r="CO34" i="60"/>
  <c r="CT34" i="60"/>
  <c r="CL34" i="60"/>
  <c r="CR34" i="60"/>
  <c r="CJ34" i="60"/>
  <c r="CQ34" i="60"/>
  <c r="CM34" i="60"/>
  <c r="CK34" i="60"/>
  <c r="CS34" i="60"/>
  <c r="CP34" i="60"/>
  <c r="CN34" i="60"/>
  <c r="CQ55" i="60"/>
  <c r="CO10" i="61"/>
  <c r="CN10" i="61"/>
  <c r="CM10" i="61"/>
  <c r="CT10" i="61"/>
  <c r="CL10" i="61"/>
  <c r="CS10" i="61"/>
  <c r="CK10" i="61"/>
  <c r="CR10" i="61"/>
  <c r="CJ10" i="61"/>
  <c r="CQ10" i="61"/>
  <c r="CP10" i="61"/>
  <c r="CS49" i="61"/>
  <c r="CK49" i="61"/>
  <c r="CR49" i="61"/>
  <c r="CJ49" i="61"/>
  <c r="CQ49" i="61"/>
  <c r="CP49" i="61"/>
  <c r="CO49" i="61"/>
  <c r="CN49" i="61"/>
  <c r="CM49" i="61"/>
  <c r="CT49" i="61"/>
  <c r="CL49" i="61"/>
  <c r="CM57" i="61"/>
  <c r="CO5" i="76"/>
  <c r="CN5" i="76"/>
  <c r="CM5" i="76"/>
  <c r="CT5" i="76"/>
  <c r="CL5" i="76"/>
  <c r="CS5" i="76"/>
  <c r="CK5" i="76"/>
  <c r="CR5" i="76"/>
  <c r="CJ5" i="76"/>
  <c r="CQ5" i="76"/>
  <c r="CP5" i="76"/>
  <c r="CR46" i="63"/>
  <c r="CJ46" i="63"/>
  <c r="CQ46" i="63"/>
  <c r="CP46" i="63"/>
  <c r="CO46" i="63"/>
  <c r="CN46" i="63"/>
  <c r="CM46" i="63"/>
  <c r="CT46" i="63"/>
  <c r="CL46" i="63"/>
  <c r="CS46" i="63"/>
  <c r="CK46" i="63"/>
  <c r="CT45" i="61"/>
  <c r="CL45" i="61"/>
  <c r="CS45" i="61"/>
  <c r="CK45" i="61"/>
  <c r="CR45" i="61"/>
  <c r="CJ45" i="61"/>
  <c r="CQ45" i="61"/>
  <c r="CP45" i="61"/>
  <c r="CO45" i="61"/>
  <c r="CN45" i="61"/>
  <c r="CM45" i="61"/>
  <c r="CN55" i="64"/>
  <c r="CN53" i="63"/>
  <c r="CN55" i="62"/>
  <c r="CN53" i="60"/>
  <c r="CJ55" i="76"/>
  <c r="CJ55" i="60"/>
  <c r="CR55" i="76"/>
  <c r="CR55" i="60"/>
  <c r="CN54" i="61"/>
  <c r="CN57" i="61"/>
  <c r="CK54" i="59"/>
  <c r="CK57" i="59"/>
  <c r="CS57" i="59"/>
  <c r="CT54" i="59"/>
  <c r="CL57" i="59"/>
  <c r="CT57" i="59"/>
  <c r="CO45" i="59"/>
  <c r="CN45" i="59"/>
  <c r="CM45" i="59"/>
  <c r="CP45" i="59"/>
  <c r="CT45" i="59"/>
  <c r="CL45" i="59"/>
  <c r="CS45" i="59"/>
  <c r="CK45" i="59"/>
  <c r="CR45" i="59"/>
  <c r="CJ45" i="59"/>
  <c r="CQ45" i="59"/>
  <c r="CR10" i="59"/>
  <c r="CJ10" i="59"/>
  <c r="CQ10" i="59"/>
  <c r="CK10" i="59"/>
  <c r="CP10" i="59"/>
  <c r="CS10" i="59"/>
  <c r="CO10" i="59"/>
  <c r="CN10" i="59"/>
  <c r="CM10" i="59"/>
  <c r="CT10" i="59"/>
  <c r="CL10" i="59"/>
  <c r="CN49" i="59"/>
  <c r="CM49" i="59"/>
  <c r="CO49" i="59"/>
  <c r="CT49" i="59"/>
  <c r="CL49" i="59"/>
  <c r="CS49" i="59"/>
  <c r="CK49" i="59"/>
  <c r="CR49" i="59"/>
  <c r="CJ49" i="59"/>
  <c r="CQ49" i="59"/>
  <c r="CP49" i="59"/>
  <c r="CM57" i="59"/>
  <c r="CT46" i="59"/>
  <c r="CL46" i="59"/>
  <c r="CS46" i="59"/>
  <c r="CK46" i="59"/>
  <c r="CR46" i="59"/>
  <c r="CJ46" i="59"/>
  <c r="CQ46" i="59"/>
  <c r="CP46" i="59"/>
  <c r="CO46" i="59"/>
  <c r="CN46" i="59"/>
  <c r="CM46" i="59"/>
  <c r="CN54" i="59"/>
  <c r="CN57" i="59"/>
  <c r="CQ47" i="59"/>
  <c r="CJ47" i="59"/>
  <c r="CP47" i="59"/>
  <c r="CO47" i="59"/>
  <c r="CN47" i="59"/>
  <c r="CR47" i="59"/>
  <c r="CM47" i="59"/>
  <c r="CT47" i="59"/>
  <c r="CL47" i="59"/>
  <c r="CS47" i="59"/>
  <c r="CK47" i="59"/>
  <c r="CO57" i="59"/>
  <c r="CP57" i="59"/>
  <c r="CR5" i="59"/>
  <c r="CJ5" i="59"/>
  <c r="CQ5" i="59"/>
  <c r="CP5" i="59"/>
  <c r="CK5" i="59"/>
  <c r="CO5" i="59"/>
  <c r="CN5" i="59"/>
  <c r="CM5" i="59"/>
  <c r="CS5" i="59"/>
  <c r="CT5" i="59"/>
  <c r="CL5" i="59"/>
  <c r="CP34" i="59"/>
  <c r="CO34" i="59"/>
  <c r="CN34" i="59"/>
  <c r="CQ34" i="59"/>
  <c r="CM34" i="59"/>
  <c r="CT34" i="59"/>
  <c r="CL34" i="59"/>
  <c r="CS34" i="59"/>
  <c r="CK34" i="59"/>
  <c r="CR34" i="59"/>
  <c r="CJ34" i="59"/>
  <c r="CQ57" i="59"/>
  <c r="CN55" i="59"/>
  <c r="CJ57" i="59"/>
  <c r="CR57" i="59"/>
  <c r="CK55" i="56"/>
  <c r="CT55" i="56"/>
  <c r="CP5" i="56"/>
  <c r="CO5" i="56"/>
  <c r="CN5" i="56"/>
  <c r="CM5" i="56"/>
  <c r="CT5" i="56"/>
  <c r="CL5" i="56"/>
  <c r="CS5" i="56"/>
  <c r="CK5" i="56"/>
  <c r="CR5" i="56"/>
  <c r="CJ5" i="56"/>
  <c r="CQ5" i="56"/>
  <c r="CN34" i="56"/>
  <c r="CM34" i="56"/>
  <c r="CT34" i="56"/>
  <c r="CL34" i="56"/>
  <c r="CS34" i="56"/>
  <c r="CK34" i="56"/>
  <c r="CR34" i="56"/>
  <c r="CJ34" i="56"/>
  <c r="CO34" i="56"/>
  <c r="CQ34" i="56"/>
  <c r="CP34" i="56"/>
  <c r="CN58" i="56"/>
  <c r="CM58" i="56"/>
  <c r="CT58" i="56"/>
  <c r="CL58" i="56"/>
  <c r="CO58" i="56"/>
  <c r="CS58" i="56"/>
  <c r="CK58" i="56"/>
  <c r="CR58" i="56"/>
  <c r="CJ58" i="56"/>
  <c r="CQ58" i="56"/>
  <c r="CP58" i="56"/>
  <c r="CT45" i="56"/>
  <c r="CL45" i="56"/>
  <c r="CS45" i="56"/>
  <c r="CK45" i="56"/>
  <c r="CR45" i="56"/>
  <c r="CJ45" i="56"/>
  <c r="CQ45" i="56"/>
  <c r="CP45" i="56"/>
  <c r="CO45" i="56"/>
  <c r="CN45" i="56"/>
  <c r="CM45" i="56"/>
  <c r="CN55" i="56"/>
  <c r="CQ46" i="56"/>
  <c r="CP46" i="56"/>
  <c r="CO46" i="56"/>
  <c r="CR46" i="56"/>
  <c r="CR43" i="56" s="1"/>
  <c r="CN46" i="56"/>
  <c r="CM46" i="56"/>
  <c r="CJ46" i="56"/>
  <c r="CT46" i="56"/>
  <c r="CL46" i="56"/>
  <c r="CS46" i="56"/>
  <c r="CK46" i="56"/>
  <c r="CK43" i="56" s="1"/>
  <c r="CN47" i="56"/>
  <c r="CO47" i="56"/>
  <c r="CM47" i="56"/>
  <c r="CT47" i="56"/>
  <c r="CL47" i="56"/>
  <c r="CS47" i="56"/>
  <c r="CK47" i="56"/>
  <c r="CR47" i="56"/>
  <c r="CJ47" i="56"/>
  <c r="CQ47" i="56"/>
  <c r="CP47" i="56"/>
  <c r="CP10" i="56"/>
  <c r="CO10" i="56"/>
  <c r="CN10" i="56"/>
  <c r="CM10" i="56"/>
  <c r="CT10" i="56"/>
  <c r="CL10" i="56"/>
  <c r="CS10" i="56"/>
  <c r="CK10" i="56"/>
  <c r="CQ10" i="56"/>
  <c r="CR10" i="56"/>
  <c r="CJ10" i="56"/>
  <c r="CS49" i="56"/>
  <c r="CK49" i="56"/>
  <c r="CR49" i="56"/>
  <c r="CJ49" i="56"/>
  <c r="CQ49" i="56"/>
  <c r="CT49" i="56"/>
  <c r="CP49" i="56"/>
  <c r="CO49" i="56"/>
  <c r="CN49" i="56"/>
  <c r="CM49" i="56"/>
  <c r="CL49" i="56"/>
  <c r="CN54" i="56"/>
  <c r="CT45" i="20"/>
  <c r="CL45" i="20"/>
  <c r="CS45" i="20"/>
  <c r="CK45" i="20"/>
  <c r="CM45" i="20"/>
  <c r="CR45" i="20"/>
  <c r="CJ45" i="20"/>
  <c r="CQ45" i="20"/>
  <c r="CP45" i="20"/>
  <c r="CO45" i="20"/>
  <c r="CN45" i="20"/>
  <c r="CO10" i="20"/>
  <c r="CN10" i="20"/>
  <c r="CM10" i="20"/>
  <c r="CT10" i="20"/>
  <c r="CL10" i="20"/>
  <c r="CS10" i="20"/>
  <c r="CK10" i="20"/>
  <c r="CR10" i="20"/>
  <c r="CJ10" i="20"/>
  <c r="CQ10" i="20"/>
  <c r="CP10" i="20"/>
  <c r="CQ57" i="20"/>
  <c r="CQ46" i="20"/>
  <c r="CP46" i="20"/>
  <c r="CR46" i="20"/>
  <c r="CO46" i="20"/>
  <c r="CN46" i="20"/>
  <c r="CM46" i="20"/>
  <c r="CJ46" i="20"/>
  <c r="CT46" i="20"/>
  <c r="CL46" i="20"/>
  <c r="CS46" i="20"/>
  <c r="CK46" i="20"/>
  <c r="CJ57" i="20"/>
  <c r="CR57" i="20"/>
  <c r="CN47" i="20"/>
  <c r="CM47" i="20"/>
  <c r="CT47" i="20"/>
  <c r="CL47" i="20"/>
  <c r="CS47" i="20"/>
  <c r="CK47" i="20"/>
  <c r="CR47" i="20"/>
  <c r="CJ47" i="20"/>
  <c r="CQ47" i="20"/>
  <c r="CO47" i="20"/>
  <c r="CP47" i="20"/>
  <c r="CK57" i="20"/>
  <c r="CS57" i="20"/>
  <c r="CL57" i="20"/>
  <c r="CT57" i="20"/>
  <c r="CM5" i="20"/>
  <c r="CT5" i="20"/>
  <c r="CL5" i="20"/>
  <c r="CS5" i="20"/>
  <c r="CK5" i="20"/>
  <c r="CR5" i="20"/>
  <c r="CJ5" i="20"/>
  <c r="CQ5" i="20"/>
  <c r="CN5" i="20"/>
  <c r="CP5" i="20"/>
  <c r="CO5" i="20"/>
  <c r="CS34" i="20"/>
  <c r="CK34" i="20"/>
  <c r="CR34" i="20"/>
  <c r="CJ34" i="20"/>
  <c r="CL34" i="20"/>
  <c r="CQ34" i="20"/>
  <c r="CP34" i="20"/>
  <c r="CO34" i="20"/>
  <c r="CN34" i="20"/>
  <c r="CT34" i="20"/>
  <c r="CM34" i="20"/>
  <c r="CM57" i="20"/>
  <c r="CO58" i="20"/>
  <c r="CN58" i="20"/>
  <c r="CP58" i="20"/>
  <c r="CM58" i="20"/>
  <c r="CT58" i="20"/>
  <c r="CL58" i="20"/>
  <c r="CS58" i="20"/>
  <c r="CK58" i="20"/>
  <c r="CR58" i="20"/>
  <c r="CJ58" i="20"/>
  <c r="CQ58" i="20"/>
  <c r="CJ56" i="20"/>
  <c r="CN57" i="20"/>
  <c r="CO57" i="20"/>
  <c r="CT56" i="20"/>
  <c r="CP57" i="20"/>
  <c r="CP55" i="76"/>
  <c r="CN55" i="77"/>
  <c r="CT55" i="77"/>
  <c r="CP55" i="77"/>
  <c r="CL55" i="77"/>
  <c r="CM55" i="76"/>
  <c r="CR55" i="77"/>
  <c r="CJ55" i="77"/>
  <c r="CS55" i="77"/>
  <c r="CO55" i="77"/>
  <c r="CK55" i="77"/>
  <c r="CL55" i="76"/>
  <c r="CO55" i="76"/>
  <c r="CS55" i="76"/>
  <c r="CK55" i="76"/>
  <c r="CN55" i="76"/>
  <c r="CM55" i="77"/>
  <c r="CT43" i="56" l="1"/>
  <c r="CR44" i="64"/>
  <c r="CP44" i="64"/>
  <c r="CP42" i="64"/>
  <c r="CJ44" i="62"/>
  <c r="CQ44" i="64"/>
  <c r="CN44" i="64"/>
  <c r="CK42" i="61"/>
  <c r="CJ43" i="63"/>
  <c r="CJ42" i="61"/>
  <c r="CS43" i="56"/>
  <c r="CL43" i="56"/>
  <c r="CT44" i="56"/>
  <c r="CT42" i="56"/>
  <c r="CP43" i="56"/>
  <c r="CP44" i="56"/>
  <c r="CM44" i="56"/>
  <c r="CM43" i="56"/>
  <c r="CM42" i="56"/>
  <c r="CK44" i="56"/>
  <c r="CK44" i="62"/>
  <c r="CS44" i="64"/>
  <c r="CL44" i="56"/>
  <c r="CM42" i="61"/>
  <c r="CR44" i="20"/>
  <c r="CL42" i="56"/>
  <c r="CQ44" i="56"/>
  <c r="CO44" i="56"/>
  <c r="CN42" i="56"/>
  <c r="CS44" i="20"/>
  <c r="CR44" i="56"/>
  <c r="CO43" i="56"/>
  <c r="CP42" i="56"/>
  <c r="CL43" i="63"/>
  <c r="CQ42" i="56"/>
  <c r="CQ43" i="56"/>
  <c r="CP44" i="62"/>
  <c r="CO44" i="59"/>
  <c r="CJ44" i="56"/>
  <c r="CN44" i="56"/>
  <c r="CO42" i="56"/>
  <c r="CS44" i="56"/>
  <c r="CJ42" i="56"/>
  <c r="CJ43" i="56"/>
  <c r="CN44" i="59"/>
  <c r="CP42" i="61"/>
  <c r="CO44" i="62"/>
  <c r="CL42" i="64"/>
  <c r="CO43" i="62"/>
  <c r="CR42" i="61"/>
  <c r="CM42" i="64"/>
  <c r="CL44" i="64"/>
  <c r="CT44" i="62"/>
  <c r="CM44" i="64"/>
  <c r="CQ44" i="62"/>
  <c r="CS44" i="62"/>
  <c r="CO42" i="61"/>
  <c r="CM44" i="62"/>
  <c r="CK43" i="63"/>
  <c r="CQ43" i="63"/>
  <c r="CM44" i="60"/>
  <c r="CT42" i="64"/>
  <c r="CQ42" i="64"/>
  <c r="CN42" i="64"/>
  <c r="CO43" i="63"/>
  <c r="CP43" i="60"/>
  <c r="CT43" i="60"/>
  <c r="CT44" i="64"/>
  <c r="CS43" i="63"/>
  <c r="CP44" i="60"/>
  <c r="CJ44" i="64"/>
  <c r="CO44" i="64"/>
  <c r="CR44" i="62"/>
  <c r="CO42" i="64"/>
  <c r="CN44" i="60"/>
  <c r="CK44" i="64"/>
  <c r="CM43" i="63"/>
  <c r="CS42" i="61"/>
  <c r="CS44" i="60"/>
  <c r="CQ44" i="60"/>
  <c r="CL44" i="62"/>
  <c r="CL42" i="61"/>
  <c r="CT43" i="62"/>
  <c r="CT42" i="61"/>
  <c r="CK42" i="64"/>
  <c r="CS46" i="76"/>
  <c r="CK46" i="76"/>
  <c r="CR46" i="76"/>
  <c r="CJ46" i="76"/>
  <c r="CQ46" i="76"/>
  <c r="CP46" i="76"/>
  <c r="CO46" i="76"/>
  <c r="CN46" i="76"/>
  <c r="CM46" i="76"/>
  <c r="CT46" i="76"/>
  <c r="CL46" i="76"/>
  <c r="CP34" i="77"/>
  <c r="CO34" i="77"/>
  <c r="CN34" i="77"/>
  <c r="CM34" i="77"/>
  <c r="CT34" i="77"/>
  <c r="CL34" i="77"/>
  <c r="CS34" i="77"/>
  <c r="CS21" i="77" s="1"/>
  <c r="CK34" i="77"/>
  <c r="CK21" i="77" s="1"/>
  <c r="CR34" i="77"/>
  <c r="CQ34" i="77"/>
  <c r="CJ34" i="77"/>
  <c r="CJ21" i="77" s="1"/>
  <c r="CN43" i="63"/>
  <c r="CM39" i="60"/>
  <c r="CM21" i="60"/>
  <c r="CM40" i="60"/>
  <c r="CM9" i="77"/>
  <c r="CR21" i="62"/>
  <c r="CR14" i="62"/>
  <c r="CP14" i="62"/>
  <c r="CM21" i="63"/>
  <c r="CM40" i="63"/>
  <c r="CM39" i="63"/>
  <c r="CM9" i="63"/>
  <c r="CK14" i="64"/>
  <c r="CQ14" i="64"/>
  <c r="CR44" i="60"/>
  <c r="CP42" i="63"/>
  <c r="CM42" i="63"/>
  <c r="CN43" i="60"/>
  <c r="CL43" i="60"/>
  <c r="CJ40" i="61"/>
  <c r="CJ21" i="61"/>
  <c r="CJ39" i="61"/>
  <c r="CO39" i="61"/>
  <c r="CO40" i="61"/>
  <c r="CN14" i="77"/>
  <c r="CM39" i="62"/>
  <c r="CM40" i="62"/>
  <c r="CM21" i="62"/>
  <c r="CS40" i="62"/>
  <c r="CS21" i="62"/>
  <c r="CS39" i="62"/>
  <c r="CL9" i="62"/>
  <c r="CK14" i="63"/>
  <c r="CK39" i="64"/>
  <c r="CK40" i="64"/>
  <c r="CK21" i="64"/>
  <c r="CK9" i="64"/>
  <c r="CQ9" i="64"/>
  <c r="CN43" i="62"/>
  <c r="CQ44" i="61"/>
  <c r="CN44" i="61"/>
  <c r="CS42" i="62"/>
  <c r="CS42" i="60"/>
  <c r="CR43" i="61"/>
  <c r="CP43" i="61"/>
  <c r="CL44" i="63"/>
  <c r="CN43" i="64"/>
  <c r="CQ47" i="77"/>
  <c r="CP47" i="77"/>
  <c r="CO47" i="77"/>
  <c r="CN47" i="77"/>
  <c r="CM47" i="77"/>
  <c r="CT47" i="77"/>
  <c r="CL47" i="77"/>
  <c r="CS47" i="77"/>
  <c r="CR47" i="77"/>
  <c r="CK47" i="77"/>
  <c r="CJ47" i="77"/>
  <c r="CN42" i="61"/>
  <c r="CO21" i="61"/>
  <c r="CQ21" i="60"/>
  <c r="CQ40" i="60"/>
  <c r="CQ39" i="60"/>
  <c r="CN9" i="77"/>
  <c r="CK14" i="62"/>
  <c r="CQ40" i="63"/>
  <c r="CQ21" i="63"/>
  <c r="CQ39" i="63"/>
  <c r="CN40" i="63"/>
  <c r="CN39" i="63"/>
  <c r="CN21" i="63"/>
  <c r="CN9" i="63"/>
  <c r="CS14" i="64"/>
  <c r="CJ14" i="64"/>
  <c r="CQ42" i="63"/>
  <c r="CR40" i="61"/>
  <c r="CR21" i="61"/>
  <c r="CR39" i="61"/>
  <c r="CP21" i="61"/>
  <c r="CP39" i="61"/>
  <c r="CP40" i="61"/>
  <c r="CN21" i="60"/>
  <c r="CL21" i="60"/>
  <c r="CO14" i="77"/>
  <c r="CN40" i="62"/>
  <c r="CN39" i="62"/>
  <c r="CN21" i="62"/>
  <c r="CL21" i="62"/>
  <c r="CL40" i="62"/>
  <c r="CL39" i="62"/>
  <c r="CT9" i="62"/>
  <c r="CM14" i="63"/>
  <c r="CS14" i="63"/>
  <c r="CS39" i="64"/>
  <c r="CS40" i="64"/>
  <c r="CS21" i="64"/>
  <c r="CS9" i="64"/>
  <c r="CJ9" i="64"/>
  <c r="CJ44" i="61"/>
  <c r="CN42" i="62"/>
  <c r="CL42" i="62"/>
  <c r="CL42" i="60"/>
  <c r="CK43" i="61"/>
  <c r="CQ43" i="61"/>
  <c r="CT44" i="63"/>
  <c r="CO43" i="64"/>
  <c r="CP43" i="63"/>
  <c r="CJ21" i="60"/>
  <c r="CJ39" i="60"/>
  <c r="CJ40" i="60"/>
  <c r="CJ9" i="77"/>
  <c r="CO9" i="77"/>
  <c r="CS14" i="62"/>
  <c r="CJ39" i="63"/>
  <c r="CJ40" i="63"/>
  <c r="CO42" i="63"/>
  <c r="CO39" i="63"/>
  <c r="CO21" i="63"/>
  <c r="CO40" i="63"/>
  <c r="CO9" i="63"/>
  <c r="CL14" i="64"/>
  <c r="CR14" i="64"/>
  <c r="CO44" i="60"/>
  <c r="CJ42" i="63"/>
  <c r="CS43" i="60"/>
  <c r="CO43" i="60"/>
  <c r="CK39" i="61"/>
  <c r="CK40" i="61"/>
  <c r="CT21" i="60"/>
  <c r="CP14" i="77"/>
  <c r="CO21" i="62"/>
  <c r="CO40" i="62"/>
  <c r="CO39" i="62"/>
  <c r="CT40" i="62"/>
  <c r="CT21" i="62"/>
  <c r="CT39" i="62"/>
  <c r="CM9" i="62"/>
  <c r="CN14" i="63"/>
  <c r="CL14" i="63"/>
  <c r="CL40" i="64"/>
  <c r="CL21" i="64"/>
  <c r="CL39" i="64"/>
  <c r="CL9" i="64"/>
  <c r="CR9" i="64"/>
  <c r="CP43" i="62"/>
  <c r="CR44" i="61"/>
  <c r="CO42" i="62"/>
  <c r="CT42" i="62"/>
  <c r="CT42" i="60"/>
  <c r="CS43" i="61"/>
  <c r="CP44" i="63"/>
  <c r="CM44" i="63"/>
  <c r="CP43" i="64"/>
  <c r="CT55" i="76"/>
  <c r="CT46" i="77"/>
  <c r="CL46" i="77"/>
  <c r="CS46" i="77"/>
  <c r="CK46" i="77"/>
  <c r="CR46" i="77"/>
  <c r="CJ46" i="77"/>
  <c r="CQ46" i="77"/>
  <c r="CP46" i="77"/>
  <c r="CO46" i="77"/>
  <c r="CN46" i="77"/>
  <c r="CM46" i="77"/>
  <c r="CK21" i="61"/>
  <c r="CR21" i="60"/>
  <c r="CR39" i="60"/>
  <c r="CR40" i="60"/>
  <c r="CP9" i="77"/>
  <c r="CL14" i="62"/>
  <c r="CR39" i="63"/>
  <c r="CR40" i="63"/>
  <c r="CP39" i="63"/>
  <c r="CP40" i="63"/>
  <c r="CP21" i="63"/>
  <c r="CP9" i="63"/>
  <c r="CT14" i="64"/>
  <c r="CR42" i="63"/>
  <c r="CK43" i="60"/>
  <c r="CS39" i="61"/>
  <c r="CS40" i="61"/>
  <c r="CS14" i="77"/>
  <c r="CQ14" i="77"/>
  <c r="CP39" i="62"/>
  <c r="CP21" i="62"/>
  <c r="CP40" i="62"/>
  <c r="CQ9" i="62"/>
  <c r="CN9" i="62"/>
  <c r="CO14" i="63"/>
  <c r="CT14" i="63"/>
  <c r="CT40" i="64"/>
  <c r="CT21" i="64"/>
  <c r="CT39" i="64"/>
  <c r="CT9" i="64"/>
  <c r="CK43" i="62"/>
  <c r="CQ43" i="62"/>
  <c r="CK44" i="61"/>
  <c r="CP42" i="62"/>
  <c r="CM42" i="62"/>
  <c r="CM42" i="60"/>
  <c r="CL43" i="61"/>
  <c r="CQ44" i="63"/>
  <c r="CN44" i="63"/>
  <c r="CQ43" i="64"/>
  <c r="CP47" i="76"/>
  <c r="CO47" i="76"/>
  <c r="CN47" i="76"/>
  <c r="CM47" i="76"/>
  <c r="CT47" i="76"/>
  <c r="CL47" i="76"/>
  <c r="CS47" i="76"/>
  <c r="CK47" i="76"/>
  <c r="CR47" i="76"/>
  <c r="CJ47" i="76"/>
  <c r="CQ47" i="76"/>
  <c r="CQ55" i="76"/>
  <c r="CQ42" i="61"/>
  <c r="CS21" i="61"/>
  <c r="CN42" i="60"/>
  <c r="CN39" i="60"/>
  <c r="CN40" i="60"/>
  <c r="CL40" i="60"/>
  <c r="CL39" i="60"/>
  <c r="CR9" i="77"/>
  <c r="CQ9" i="77"/>
  <c r="CT14" i="62"/>
  <c r="CK21" i="63"/>
  <c r="CK40" i="63"/>
  <c r="CK39" i="63"/>
  <c r="CK9" i="63"/>
  <c r="CQ9" i="63"/>
  <c r="CM21" i="64"/>
  <c r="CM14" i="64"/>
  <c r="CJ44" i="60"/>
  <c r="CL44" i="60"/>
  <c r="CK42" i="63"/>
  <c r="CM43" i="60"/>
  <c r="CN44" i="62"/>
  <c r="CS42" i="64"/>
  <c r="CL40" i="61"/>
  <c r="CL21" i="61"/>
  <c r="CL39" i="61"/>
  <c r="CT14" i="77"/>
  <c r="CJ14" i="77"/>
  <c r="CQ40" i="62"/>
  <c r="CQ39" i="62"/>
  <c r="CQ21" i="62"/>
  <c r="CJ9" i="62"/>
  <c r="CO9" i="62"/>
  <c r="CP14" i="63"/>
  <c r="CM40" i="64"/>
  <c r="CM39" i="64"/>
  <c r="CM9" i="64"/>
  <c r="CS43" i="62"/>
  <c r="CJ43" i="62"/>
  <c r="CS44" i="61"/>
  <c r="CQ42" i="62"/>
  <c r="CK42" i="60"/>
  <c r="CO42" i="60"/>
  <c r="CT43" i="61"/>
  <c r="CJ44" i="63"/>
  <c r="CO44" i="63"/>
  <c r="CJ43" i="64"/>
  <c r="CO45" i="77"/>
  <c r="CN45" i="77"/>
  <c r="CM45" i="77"/>
  <c r="CT45" i="77"/>
  <c r="CL45" i="77"/>
  <c r="CS45" i="77"/>
  <c r="CK45" i="77"/>
  <c r="CR45" i="77"/>
  <c r="CJ45" i="77"/>
  <c r="CQ45" i="77"/>
  <c r="CP45" i="77"/>
  <c r="CR43" i="63"/>
  <c r="CP39" i="60"/>
  <c r="CP21" i="60"/>
  <c r="CP40" i="60"/>
  <c r="CT40" i="60"/>
  <c r="CT39" i="60"/>
  <c r="CM14" i="62"/>
  <c r="CS40" i="63"/>
  <c r="CS39" i="63"/>
  <c r="CS21" i="63"/>
  <c r="CS9" i="63"/>
  <c r="CJ9" i="63"/>
  <c r="CN14" i="64"/>
  <c r="CK44" i="60"/>
  <c r="CT44" i="60"/>
  <c r="CS42" i="63"/>
  <c r="CQ43" i="60"/>
  <c r="CT40" i="61"/>
  <c r="CT39" i="61"/>
  <c r="CT21" i="61"/>
  <c r="CK14" i="77"/>
  <c r="CR14" i="77"/>
  <c r="CJ40" i="62"/>
  <c r="CJ39" i="62"/>
  <c r="CR9" i="62"/>
  <c r="CP9" i="62"/>
  <c r="CQ14" i="63"/>
  <c r="CQ40" i="64"/>
  <c r="CQ21" i="64"/>
  <c r="CQ39" i="64"/>
  <c r="CN40" i="64"/>
  <c r="CN39" i="64"/>
  <c r="CN21" i="64"/>
  <c r="CN9" i="64"/>
  <c r="CL43" i="62"/>
  <c r="CR43" i="62"/>
  <c r="CL44" i="61"/>
  <c r="CJ42" i="62"/>
  <c r="CJ42" i="60"/>
  <c r="CM43" i="61"/>
  <c r="CR44" i="63"/>
  <c r="CL43" i="64"/>
  <c r="CR43" i="64"/>
  <c r="CN45" i="76"/>
  <c r="CM45" i="76"/>
  <c r="CT45" i="76"/>
  <c r="CL45" i="76"/>
  <c r="CS45" i="76"/>
  <c r="CK45" i="76"/>
  <c r="CR45" i="76"/>
  <c r="CJ45" i="76"/>
  <c r="CQ45" i="76"/>
  <c r="CP45" i="76"/>
  <c r="CO45" i="76"/>
  <c r="CM34" i="76"/>
  <c r="CT34" i="76"/>
  <c r="CL34" i="76"/>
  <c r="CS34" i="76"/>
  <c r="CK34" i="76"/>
  <c r="CR34" i="76"/>
  <c r="CJ34" i="76"/>
  <c r="CQ34" i="76"/>
  <c r="CP34" i="76"/>
  <c r="CP21" i="76" s="1"/>
  <c r="CO34" i="76"/>
  <c r="CN34" i="76"/>
  <c r="CQ55" i="77"/>
  <c r="CT43" i="63"/>
  <c r="CS21" i="60"/>
  <c r="CS39" i="60"/>
  <c r="CS40" i="60"/>
  <c r="CO39" i="60"/>
  <c r="CO21" i="60"/>
  <c r="CO40" i="60"/>
  <c r="CL9" i="77"/>
  <c r="CQ14" i="62"/>
  <c r="CN14" i="62"/>
  <c r="CL39" i="63"/>
  <c r="CL21" i="63"/>
  <c r="CL25" i="63" s="1"/>
  <c r="CL40" i="63"/>
  <c r="CL9" i="63"/>
  <c r="CR9" i="63"/>
  <c r="CO14" i="64"/>
  <c r="CN42" i="63"/>
  <c r="CL42" i="63"/>
  <c r="CJ43" i="60"/>
  <c r="CM39" i="61"/>
  <c r="CM40" i="61"/>
  <c r="CL14" i="77"/>
  <c r="CR40" i="62"/>
  <c r="CR39" i="62"/>
  <c r="CK9" i="62"/>
  <c r="CJ21" i="63"/>
  <c r="CJ14" i="63"/>
  <c r="CJ42" i="64"/>
  <c r="CJ40" i="64"/>
  <c r="CJ39" i="64"/>
  <c r="CJ21" i="64"/>
  <c r="CO39" i="64"/>
  <c r="CO21" i="64"/>
  <c r="CO40" i="64"/>
  <c r="CO9" i="64"/>
  <c r="CO44" i="61"/>
  <c r="CT44" i="61"/>
  <c r="CR42" i="62"/>
  <c r="CP42" i="60"/>
  <c r="CR42" i="60"/>
  <c r="CN43" i="61"/>
  <c r="CK44" i="63"/>
  <c r="CT43" i="64"/>
  <c r="CK43" i="64"/>
  <c r="CM21" i="61"/>
  <c r="CK40" i="60"/>
  <c r="CK21" i="60"/>
  <c r="CK39" i="60"/>
  <c r="CT9" i="77"/>
  <c r="CJ21" i="62"/>
  <c r="CJ14" i="62"/>
  <c r="CO14" i="62"/>
  <c r="CT21" i="63"/>
  <c r="CT25" i="63" s="1"/>
  <c r="CT40" i="63"/>
  <c r="CT39" i="63"/>
  <c r="CT9" i="63"/>
  <c r="CP14" i="64"/>
  <c r="CT42" i="63"/>
  <c r="CR43" i="60"/>
  <c r="CQ40" i="61"/>
  <c r="CQ39" i="61"/>
  <c r="CQ21" i="61"/>
  <c r="CN21" i="61"/>
  <c r="CN40" i="61"/>
  <c r="CN39" i="61"/>
  <c r="CM14" i="77"/>
  <c r="CK40" i="62"/>
  <c r="CK21" i="62"/>
  <c r="CK25" i="62" s="1"/>
  <c r="CK39" i="62"/>
  <c r="CS9" i="62"/>
  <c r="CR21" i="63"/>
  <c r="CR14" i="63"/>
  <c r="CR42" i="64"/>
  <c r="CR39" i="64"/>
  <c r="CR21" i="64"/>
  <c r="CR40" i="64"/>
  <c r="CP39" i="64"/>
  <c r="CP21" i="64"/>
  <c r="CP25" i="64" s="1"/>
  <c r="CP40" i="64"/>
  <c r="CP9" i="64"/>
  <c r="CM43" i="62"/>
  <c r="CP44" i="61"/>
  <c r="CM44" i="61"/>
  <c r="CK42" i="62"/>
  <c r="CQ42" i="60"/>
  <c r="CJ43" i="61"/>
  <c r="CO43" i="61"/>
  <c r="CS44" i="63"/>
  <c r="CM43" i="64"/>
  <c r="CS43" i="64"/>
  <c r="CK40" i="59"/>
  <c r="CK39" i="59"/>
  <c r="CP40" i="59"/>
  <c r="CP21" i="59"/>
  <c r="CP39" i="59"/>
  <c r="CM44" i="59"/>
  <c r="CJ43" i="59"/>
  <c r="CJ42" i="59"/>
  <c r="CN42" i="59"/>
  <c r="CS40" i="59"/>
  <c r="CS39" i="59"/>
  <c r="CR44" i="59"/>
  <c r="CR43" i="59"/>
  <c r="CS21" i="59"/>
  <c r="CR42" i="59"/>
  <c r="CO42" i="59"/>
  <c r="CL40" i="59"/>
  <c r="CL39" i="59"/>
  <c r="CK43" i="59"/>
  <c r="CK42" i="59"/>
  <c r="CT39" i="59"/>
  <c r="CT40" i="59"/>
  <c r="CM43" i="59"/>
  <c r="CS43" i="59"/>
  <c r="CK21" i="59"/>
  <c r="CS42" i="59"/>
  <c r="CM21" i="59"/>
  <c r="CM40" i="59"/>
  <c r="CM39" i="59"/>
  <c r="CK44" i="59"/>
  <c r="CP44" i="59"/>
  <c r="CN43" i="59"/>
  <c r="CL43" i="59"/>
  <c r="CL21" i="59"/>
  <c r="CL42" i="59"/>
  <c r="CQ39" i="59"/>
  <c r="CQ40" i="59"/>
  <c r="CQ21" i="59"/>
  <c r="CS44" i="59"/>
  <c r="CJ44" i="59"/>
  <c r="CO43" i="59"/>
  <c r="CT43" i="59"/>
  <c r="CT21" i="59"/>
  <c r="CT42" i="59"/>
  <c r="CJ39" i="59"/>
  <c r="CJ21" i="59"/>
  <c r="CJ40" i="59"/>
  <c r="CN39" i="59"/>
  <c r="CN21" i="59"/>
  <c r="CN40" i="59"/>
  <c r="CL44" i="59"/>
  <c r="CQ44" i="59"/>
  <c r="CP43" i="59"/>
  <c r="CP42" i="59"/>
  <c r="CR39" i="59"/>
  <c r="CR21" i="59"/>
  <c r="CR40" i="59"/>
  <c r="CO40" i="59"/>
  <c r="CO39" i="59"/>
  <c r="CO21" i="59"/>
  <c r="CT44" i="59"/>
  <c r="CQ43" i="59"/>
  <c r="CQ42" i="59"/>
  <c r="CM42" i="59"/>
  <c r="CL64" i="56"/>
  <c r="CL63" i="56"/>
  <c r="CJ39" i="56"/>
  <c r="CJ40" i="56"/>
  <c r="CJ21" i="56"/>
  <c r="CP64" i="56"/>
  <c r="CP63" i="56"/>
  <c r="CT64" i="56"/>
  <c r="CT63" i="56"/>
  <c r="CR39" i="56"/>
  <c r="CR40" i="56"/>
  <c r="CR21" i="56"/>
  <c r="CQ64" i="56"/>
  <c r="CQ63" i="56"/>
  <c r="CM63" i="56"/>
  <c r="CM64" i="56"/>
  <c r="CK42" i="56"/>
  <c r="CK39" i="56"/>
  <c r="CK40" i="56"/>
  <c r="CK21" i="56"/>
  <c r="CJ64" i="56"/>
  <c r="CJ63" i="56"/>
  <c r="CN63" i="56"/>
  <c r="CN64" i="56"/>
  <c r="CS42" i="56"/>
  <c r="CS39" i="56"/>
  <c r="CS21" i="56"/>
  <c r="CS40" i="56"/>
  <c r="CR42" i="56"/>
  <c r="CR64" i="56"/>
  <c r="CR63" i="56"/>
  <c r="CL40" i="56"/>
  <c r="CL39" i="56"/>
  <c r="CK63" i="56"/>
  <c r="CK64" i="56"/>
  <c r="CP40" i="56"/>
  <c r="CP39" i="56"/>
  <c r="CP21" i="56"/>
  <c r="CT40" i="56"/>
  <c r="CT39" i="56"/>
  <c r="CL21" i="56"/>
  <c r="CS63" i="56"/>
  <c r="CS64" i="56"/>
  <c r="CQ39" i="56"/>
  <c r="CQ40" i="56"/>
  <c r="CQ21" i="56"/>
  <c r="CM39" i="56"/>
  <c r="CM40" i="56"/>
  <c r="CM21" i="56"/>
  <c r="CT21" i="56"/>
  <c r="CO63" i="56"/>
  <c r="CO64" i="56"/>
  <c r="CO40" i="56"/>
  <c r="CO21" i="56"/>
  <c r="CO39" i="56"/>
  <c r="CN43" i="56"/>
  <c r="CN40" i="56"/>
  <c r="CN39" i="56"/>
  <c r="CN21" i="56"/>
  <c r="CJ63" i="20"/>
  <c r="CJ64" i="20"/>
  <c r="CN63" i="20"/>
  <c r="CN64" i="20"/>
  <c r="CO39" i="20"/>
  <c r="CO21" i="20"/>
  <c r="CO40" i="20"/>
  <c r="CJ44" i="20"/>
  <c r="CJ43" i="20"/>
  <c r="CL21" i="20"/>
  <c r="CQ42" i="20"/>
  <c r="CR63" i="20"/>
  <c r="CR64" i="20"/>
  <c r="CO63" i="20"/>
  <c r="CO64" i="20"/>
  <c r="CP21" i="20"/>
  <c r="CP40" i="20"/>
  <c r="CP39" i="20"/>
  <c r="CM43" i="20"/>
  <c r="CT21" i="20"/>
  <c r="CJ42" i="20"/>
  <c r="CT75" i="20"/>
  <c r="CL75" i="20"/>
  <c r="CS75" i="20"/>
  <c r="CK75" i="20"/>
  <c r="CR75" i="20"/>
  <c r="CJ75" i="20"/>
  <c r="CQ75" i="20"/>
  <c r="CP75" i="20"/>
  <c r="CO75" i="20"/>
  <c r="CN75" i="20"/>
  <c r="CM75" i="20"/>
  <c r="CK63" i="20"/>
  <c r="CK64" i="20"/>
  <c r="CQ39" i="20"/>
  <c r="CQ21" i="20"/>
  <c r="CQ40" i="20"/>
  <c r="CK44" i="20"/>
  <c r="CN43" i="20"/>
  <c r="CR42" i="20"/>
  <c r="CS63" i="20"/>
  <c r="CS64" i="20"/>
  <c r="CL39" i="20"/>
  <c r="CL40" i="20"/>
  <c r="CO43" i="20"/>
  <c r="CM42" i="20"/>
  <c r="CL64" i="20"/>
  <c r="CL63" i="20"/>
  <c r="CJ39" i="20"/>
  <c r="CJ21" i="20"/>
  <c r="CJ40" i="20"/>
  <c r="CL44" i="20"/>
  <c r="CK43" i="20"/>
  <c r="CR43" i="20"/>
  <c r="CK42" i="20"/>
  <c r="CT64" i="20"/>
  <c r="CT63" i="20"/>
  <c r="CM21" i="20"/>
  <c r="CM40" i="20"/>
  <c r="CM39" i="20"/>
  <c r="CR39" i="20"/>
  <c r="CR21" i="20"/>
  <c r="CR40" i="20"/>
  <c r="CP44" i="20"/>
  <c r="CT44" i="20"/>
  <c r="CS43" i="20"/>
  <c r="CP43" i="20"/>
  <c r="CN42" i="20"/>
  <c r="CS42" i="20"/>
  <c r="CM63" i="20"/>
  <c r="CM64" i="20"/>
  <c r="CT39" i="20"/>
  <c r="CT40" i="20"/>
  <c r="CK40" i="20"/>
  <c r="CK39" i="20"/>
  <c r="CO44" i="20"/>
  <c r="CM44" i="20"/>
  <c r="CL43" i="20"/>
  <c r="CQ43" i="20"/>
  <c r="CK21" i="20"/>
  <c r="CO42" i="20"/>
  <c r="CL42" i="20"/>
  <c r="CQ64" i="20"/>
  <c r="CQ63" i="20"/>
  <c r="CP64" i="20"/>
  <c r="CP63" i="20"/>
  <c r="CN21" i="20"/>
  <c r="CN39" i="20"/>
  <c r="CN40" i="20"/>
  <c r="CS40" i="20"/>
  <c r="CS39" i="20"/>
  <c r="CQ44" i="20"/>
  <c r="CN44" i="20"/>
  <c r="CT43" i="20"/>
  <c r="CS21" i="20"/>
  <c r="CP42" i="20"/>
  <c r="CT42" i="20"/>
  <c r="CQ42" i="77" l="1"/>
  <c r="CO43" i="77"/>
  <c r="CQ43" i="77"/>
  <c r="CM42" i="77"/>
  <c r="CM43" i="77"/>
  <c r="CN42" i="77"/>
  <c r="CM44" i="77"/>
  <c r="CQ44" i="77"/>
  <c r="CT42" i="77"/>
  <c r="CT43" i="77"/>
  <c r="CO44" i="77"/>
  <c r="CS42" i="77"/>
  <c r="CL42" i="77"/>
  <c r="CS44" i="77"/>
  <c r="CS43" i="77"/>
  <c r="CL44" i="77"/>
  <c r="CL43" i="77"/>
  <c r="CJ43" i="77"/>
  <c r="CJ42" i="77"/>
  <c r="CN43" i="77"/>
  <c r="CN44" i="77"/>
  <c r="CK42" i="77"/>
  <c r="CK44" i="77"/>
  <c r="CK43" i="77"/>
  <c r="CP42" i="76"/>
  <c r="CJ44" i="77"/>
  <c r="CO42" i="76"/>
  <c r="CT42" i="76"/>
  <c r="CT44" i="77"/>
  <c r="CS42" i="76"/>
  <c r="CR43" i="77"/>
  <c r="CR44" i="77"/>
  <c r="CP42" i="77"/>
  <c r="CR42" i="77"/>
  <c r="CJ42" i="76"/>
  <c r="CP43" i="77"/>
  <c r="CK42" i="76"/>
  <c r="CP44" i="77"/>
  <c r="CR21" i="76"/>
  <c r="CQ42" i="76"/>
  <c r="CN42" i="76"/>
  <c r="CQ25" i="62"/>
  <c r="CR44" i="76"/>
  <c r="CP44" i="76"/>
  <c r="CT25" i="64"/>
  <c r="CL25" i="64"/>
  <c r="CS25" i="64"/>
  <c r="CN25" i="62"/>
  <c r="CM25" i="62"/>
  <c r="CR25" i="62"/>
  <c r="CM21" i="77"/>
  <c r="CN43" i="76"/>
  <c r="CK21" i="76"/>
  <c r="CM25" i="64"/>
  <c r="CK44" i="76"/>
  <c r="CO25" i="62"/>
  <c r="CO25" i="63"/>
  <c r="CK25" i="64"/>
  <c r="CN21" i="77"/>
  <c r="CO43" i="76"/>
  <c r="CR25" i="64"/>
  <c r="CJ25" i="62"/>
  <c r="CJ25" i="64"/>
  <c r="CJ25" i="63"/>
  <c r="CS21" i="76"/>
  <c r="CR42" i="76"/>
  <c r="CK25" i="63"/>
  <c r="CS44" i="76"/>
  <c r="CM25" i="63"/>
  <c r="CQ21" i="77"/>
  <c r="CO42" i="77"/>
  <c r="CO21" i="77"/>
  <c r="CP43" i="76"/>
  <c r="CL44" i="76"/>
  <c r="CQ25" i="63"/>
  <c r="CR21" i="77"/>
  <c r="CP21" i="77"/>
  <c r="CQ43" i="76"/>
  <c r="CL21" i="76"/>
  <c r="CO21" i="76"/>
  <c r="CT21" i="76"/>
  <c r="CN25" i="64"/>
  <c r="CQ25" i="64"/>
  <c r="CT44" i="76"/>
  <c r="CP25" i="63"/>
  <c r="CT25" i="62"/>
  <c r="CN25" i="63"/>
  <c r="CS25" i="62"/>
  <c r="CJ43" i="76"/>
  <c r="CN21" i="76"/>
  <c r="CM42" i="76"/>
  <c r="CM21" i="76"/>
  <c r="CL42" i="76"/>
  <c r="CS25" i="63"/>
  <c r="CM44" i="76"/>
  <c r="CL43" i="76"/>
  <c r="CR43" i="76"/>
  <c r="CO25" i="64"/>
  <c r="CQ21" i="76"/>
  <c r="CQ44" i="76"/>
  <c r="CN44" i="76"/>
  <c r="CP25" i="62"/>
  <c r="CL21" i="77"/>
  <c r="CT43" i="76"/>
  <c r="CK43" i="76"/>
  <c r="CR25" i="63"/>
  <c r="CJ21" i="76"/>
  <c r="CJ44" i="76"/>
  <c r="CO44" i="76"/>
  <c r="CL25" i="62"/>
  <c r="CT21" i="77"/>
  <c r="CM43" i="76"/>
  <c r="CS43" i="76"/>
  <c r="CO36" i="76" l="1"/>
  <c r="CN36" i="76"/>
  <c r="CM36" i="76"/>
  <c r="CT36" i="76"/>
  <c r="CL36" i="76"/>
  <c r="CS36" i="76"/>
  <c r="CK36" i="76"/>
  <c r="CR36" i="76"/>
  <c r="CJ36" i="76"/>
  <c r="CQ36" i="76"/>
  <c r="CP36" i="76"/>
  <c r="CQ60" i="76"/>
  <c r="CK60" i="76"/>
  <c r="CP60" i="76"/>
  <c r="CR60" i="76"/>
  <c r="CJ60" i="76"/>
  <c r="CO60" i="76"/>
  <c r="CN60" i="76"/>
  <c r="CM60" i="76"/>
  <c r="CT60" i="76"/>
  <c r="CL60" i="76"/>
  <c r="CS60" i="76"/>
  <c r="CR36" i="77"/>
  <c r="CJ36" i="77"/>
  <c r="CQ36" i="77"/>
  <c r="CP36" i="77"/>
  <c r="CO36" i="77"/>
  <c r="CN36" i="77"/>
  <c r="CM36" i="77"/>
  <c r="CL36" i="77"/>
  <c r="CK36" i="77"/>
  <c r="CT36" i="77"/>
  <c r="CS36" i="77"/>
  <c r="CR29" i="77"/>
  <c r="CJ29" i="77"/>
  <c r="CQ29" i="77"/>
  <c r="CP29" i="77"/>
  <c r="CO29" i="77"/>
  <c r="CN29" i="77"/>
  <c r="CM29" i="77"/>
  <c r="CT29" i="77"/>
  <c r="CS29" i="77"/>
  <c r="CL29" i="77"/>
  <c r="CK29" i="77"/>
  <c r="CT60" i="77"/>
  <c r="CL60" i="77"/>
  <c r="CK60" i="77"/>
  <c r="CQ60" i="77"/>
  <c r="CJ60" i="77"/>
  <c r="CS60" i="77"/>
  <c r="CP60" i="77"/>
  <c r="CO60" i="77"/>
  <c r="CR60" i="77"/>
  <c r="CN60" i="77"/>
  <c r="CM60" i="77"/>
  <c r="CQ29" i="76"/>
  <c r="CP29" i="76"/>
  <c r="CO29" i="76"/>
  <c r="CN29" i="76"/>
  <c r="CM29" i="76"/>
  <c r="CT29" i="76"/>
  <c r="CT70" i="76" s="1"/>
  <c r="CL29" i="76"/>
  <c r="CS29" i="76"/>
  <c r="CK29" i="76"/>
  <c r="CJ29" i="76"/>
  <c r="CJ70" i="76" s="1"/>
  <c r="CR29" i="76"/>
  <c r="CQ70" i="76" l="1"/>
  <c r="CR70" i="76"/>
  <c r="CO70" i="76"/>
  <c r="CS70" i="76"/>
  <c r="CN70" i="77"/>
  <c r="CN18" i="77"/>
  <c r="CK23" i="77"/>
  <c r="CK25" i="77" s="1"/>
  <c r="CK40" i="77"/>
  <c r="CK39" i="77"/>
  <c r="CR23" i="77"/>
  <c r="CR25" i="77" s="1"/>
  <c r="CR39" i="77"/>
  <c r="CR40" i="77"/>
  <c r="CK40" i="76"/>
  <c r="CK39" i="76"/>
  <c r="CL70" i="76"/>
  <c r="CO18" i="77"/>
  <c r="CO70" i="77"/>
  <c r="CL23" i="77"/>
  <c r="CL25" i="77" s="1"/>
  <c r="CL40" i="77"/>
  <c r="CL39" i="77"/>
  <c r="CS40" i="76"/>
  <c r="CS39" i="76"/>
  <c r="CP70" i="77"/>
  <c r="CP18" i="77"/>
  <c r="CM23" i="77"/>
  <c r="CM25" i="77" s="1"/>
  <c r="CM39" i="77"/>
  <c r="CM40" i="77"/>
  <c r="CL40" i="76"/>
  <c r="CL39" i="76"/>
  <c r="CM70" i="76"/>
  <c r="CK70" i="77"/>
  <c r="CK18" i="77"/>
  <c r="CQ70" i="77"/>
  <c r="CQ18" i="77"/>
  <c r="CN23" i="77"/>
  <c r="CN25" i="77" s="1"/>
  <c r="CN39" i="77"/>
  <c r="CN40" i="77"/>
  <c r="CT39" i="76"/>
  <c r="CT40" i="76"/>
  <c r="CN70" i="76"/>
  <c r="CL70" i="77"/>
  <c r="CL18" i="77"/>
  <c r="CJ70" i="77"/>
  <c r="CJ18" i="77"/>
  <c r="CO23" i="77"/>
  <c r="CO25" i="77" s="1"/>
  <c r="CO40" i="77"/>
  <c r="CO39" i="77"/>
  <c r="CP40" i="76"/>
  <c r="CP39" i="76"/>
  <c r="CM39" i="76"/>
  <c r="CM40" i="76"/>
  <c r="CS70" i="77"/>
  <c r="CS18" i="77"/>
  <c r="CR70" i="77"/>
  <c r="CR18" i="77"/>
  <c r="CP23" i="77"/>
  <c r="CP25" i="77" s="1"/>
  <c r="CP40" i="77"/>
  <c r="CP39" i="77"/>
  <c r="CQ40" i="76"/>
  <c r="CQ39" i="76"/>
  <c r="CN39" i="76"/>
  <c r="CN40" i="76"/>
  <c r="CP70" i="76"/>
  <c r="CT70" i="77"/>
  <c r="CT18" i="77"/>
  <c r="CS23" i="77"/>
  <c r="CS25" i="77" s="1"/>
  <c r="CS40" i="77"/>
  <c r="CS39" i="77"/>
  <c r="CQ23" i="77"/>
  <c r="CQ25" i="77" s="1"/>
  <c r="CQ40" i="77"/>
  <c r="CQ39" i="77"/>
  <c r="CJ40" i="76"/>
  <c r="CJ39" i="76"/>
  <c r="CO40" i="76"/>
  <c r="CO39" i="76"/>
  <c r="CK70" i="76"/>
  <c r="CM70" i="77"/>
  <c r="CM18" i="77"/>
  <c r="CT23" i="77"/>
  <c r="CT25" i="77" s="1"/>
  <c r="CT40" i="77"/>
  <c r="CT39" i="77"/>
  <c r="CJ23" i="77"/>
  <c r="CJ25" i="77" s="1"/>
  <c r="CJ39" i="77"/>
  <c r="CJ40" i="77"/>
  <c r="CR40" i="76"/>
  <c r="CR39" i="76"/>
  <c r="CK50" i="61" l="1"/>
  <c r="CS50" i="61"/>
  <c r="CN50" i="61"/>
  <c r="CL50" i="61"/>
  <c r="CO50" i="61"/>
  <c r="CT50" i="61"/>
  <c r="CP50" i="61"/>
  <c r="CM50" i="61"/>
  <c r="CQ50" i="61"/>
  <c r="CJ50" i="61"/>
  <c r="CR50" i="61"/>
  <c r="CP50" i="63"/>
  <c r="CK50" i="63"/>
  <c r="CQ50" i="63"/>
  <c r="CS50" i="63"/>
  <c r="CL50" i="63"/>
  <c r="CJ50" i="63"/>
  <c r="CT50" i="63"/>
  <c r="CR50" i="63"/>
  <c r="CN50" i="63"/>
  <c r="CM50" i="63"/>
  <c r="CO50" i="63"/>
  <c r="CJ50" i="56"/>
  <c r="CN50" i="56"/>
  <c r="CR50" i="56"/>
  <c r="CK50" i="56"/>
  <c r="CQ50" i="56"/>
  <c r="CS50" i="56"/>
  <c r="CM50" i="56"/>
  <c r="CO50" i="56"/>
  <c r="CL50" i="56"/>
  <c r="CP50" i="56"/>
  <c r="CT50" i="56"/>
  <c r="CP50" i="62"/>
  <c r="CT50" i="62"/>
  <c r="CM50" i="62"/>
  <c r="CQ50" i="62"/>
  <c r="CJ50" i="62"/>
  <c r="CR50" i="62"/>
  <c r="CK50" i="62"/>
  <c r="CN50" i="62"/>
  <c r="CS50" i="62"/>
  <c r="CO50" i="62"/>
  <c r="CL50" i="62"/>
  <c r="CT50" i="60"/>
  <c r="CR50" i="60"/>
  <c r="CM50" i="60"/>
  <c r="CO50" i="60"/>
  <c r="CN50" i="60"/>
  <c r="CK50" i="60"/>
  <c r="CP50" i="60"/>
  <c r="CS50" i="60"/>
  <c r="CQ50" i="60"/>
  <c r="CL50" i="60"/>
  <c r="CJ50" i="60"/>
  <c r="CR50" i="64"/>
  <c r="CS50" i="64"/>
  <c r="CL50" i="64"/>
  <c r="CP50" i="64"/>
  <c r="CT50" i="64"/>
  <c r="CK50" i="64"/>
  <c r="CM50" i="64"/>
  <c r="CQ50" i="64"/>
  <c r="CN50" i="64"/>
  <c r="CJ50" i="64"/>
  <c r="CO50" i="64"/>
  <c r="CJ50" i="59"/>
  <c r="CL50" i="59"/>
  <c r="CR50" i="59"/>
  <c r="CT50" i="59"/>
  <c r="CK50" i="59"/>
  <c r="CM50" i="59"/>
  <c r="CS50" i="59"/>
  <c r="CN50" i="59"/>
  <c r="CO50" i="59"/>
  <c r="CP50" i="59"/>
  <c r="CQ50" i="59"/>
  <c r="CR6" i="20"/>
  <c r="CR8" i="20" s="1"/>
  <c r="CJ6" i="20"/>
  <c r="CJ8" i="20" s="1"/>
  <c r="CQ6" i="20"/>
  <c r="CQ8" i="20" s="1"/>
  <c r="CP6" i="20"/>
  <c r="CO6" i="20"/>
  <c r="CO8" i="20" s="1"/>
  <c r="CN6" i="20"/>
  <c r="CN8" i="20" s="1"/>
  <c r="CM6" i="20"/>
  <c r="CM8" i="20" s="1"/>
  <c r="CS6" i="20"/>
  <c r="CS8" i="20" s="1"/>
  <c r="CT6" i="20"/>
  <c r="CT8" i="20" s="1"/>
  <c r="CL6" i="20"/>
  <c r="CL8" i="20" s="1"/>
  <c r="CK6" i="20"/>
  <c r="CK8" i="20" s="1"/>
  <c r="CS50" i="76" l="1"/>
  <c r="CM50" i="76"/>
  <c r="CL50" i="76"/>
  <c r="CT50" i="76"/>
  <c r="CQ50" i="76"/>
  <c r="CJ50" i="76"/>
  <c r="CN50" i="76"/>
  <c r="CR50" i="76"/>
  <c r="CO50" i="76"/>
  <c r="CK50" i="76"/>
  <c r="CP50" i="76"/>
  <c r="CM50" i="20"/>
  <c r="CN50" i="20"/>
  <c r="CO50" i="20"/>
  <c r="CP50" i="20"/>
  <c r="CQ50" i="20"/>
  <c r="CJ50" i="20"/>
  <c r="CR50" i="20"/>
  <c r="CK50" i="20"/>
  <c r="CS50" i="20"/>
  <c r="CL50" i="20"/>
  <c r="CT50" i="20"/>
  <c r="CP50" i="77"/>
  <c r="CM50" i="77"/>
  <c r="CQ50" i="77"/>
  <c r="CN50" i="77"/>
  <c r="CJ50" i="77"/>
  <c r="CO50" i="77"/>
  <c r="CR50" i="77"/>
  <c r="CT50" i="77"/>
  <c r="CK50" i="77"/>
  <c r="CS50" i="77"/>
  <c r="CL50" i="77"/>
  <c r="CO6" i="63"/>
  <c r="CN6" i="63"/>
  <c r="CM6" i="63"/>
  <c r="CM8" i="63" s="1"/>
  <c r="CT6" i="63"/>
  <c r="CL6" i="63"/>
  <c r="CS6" i="63"/>
  <c r="CS8" i="63" s="1"/>
  <c r="CK6" i="63"/>
  <c r="CK8" i="63" s="1"/>
  <c r="CR6" i="63"/>
  <c r="CR8" i="63" s="1"/>
  <c r="CJ6" i="63"/>
  <c r="CJ8" i="63" s="1"/>
  <c r="CQ6" i="63"/>
  <c r="CQ8" i="63" s="1"/>
  <c r="CP6" i="63"/>
  <c r="CP8" i="63" s="1"/>
  <c r="CT6" i="76"/>
  <c r="CL6" i="76"/>
  <c r="CS6" i="76"/>
  <c r="CS8" i="76" s="1"/>
  <c r="CK6" i="76"/>
  <c r="CK8" i="76" s="1"/>
  <c r="CR6" i="76"/>
  <c r="CJ6" i="76"/>
  <c r="CQ6" i="76"/>
  <c r="CQ8" i="76" s="1"/>
  <c r="CP6" i="76"/>
  <c r="CP8" i="76" s="1"/>
  <c r="CO6" i="76"/>
  <c r="CO8" i="76" s="1"/>
  <c r="CN6" i="76"/>
  <c r="CN8" i="76" s="1"/>
  <c r="CM6" i="76"/>
  <c r="CM6" i="62"/>
  <c r="CT6" i="62"/>
  <c r="CL6" i="62"/>
  <c r="CS6" i="62"/>
  <c r="CK6" i="62"/>
  <c r="CR6" i="62"/>
  <c r="CR8" i="62" s="1"/>
  <c r="CJ6" i="62"/>
  <c r="CJ8" i="62" s="1"/>
  <c r="CQ6" i="62"/>
  <c r="CQ8" i="62" s="1"/>
  <c r="CP6" i="62"/>
  <c r="CP8" i="62" s="1"/>
  <c r="CO6" i="62"/>
  <c r="CO8" i="62" s="1"/>
  <c r="CN6" i="62"/>
  <c r="CK35" i="62"/>
  <c r="CJ35" i="62"/>
  <c r="CN6" i="77"/>
  <c r="CM6" i="77"/>
  <c r="CM8" i="77" s="1"/>
  <c r="CT6" i="77"/>
  <c r="CT8" i="77" s="1"/>
  <c r="CL6" i="77"/>
  <c r="CL8" i="77" s="1"/>
  <c r="CS6" i="77"/>
  <c r="CS8" i="77" s="1"/>
  <c r="CK6" i="77"/>
  <c r="CK8" i="77" s="1"/>
  <c r="CR6" i="77"/>
  <c r="CJ6" i="77"/>
  <c r="CQ6" i="77"/>
  <c r="CQ8" i="77" s="1"/>
  <c r="CP6" i="77"/>
  <c r="CP8" i="77" s="1"/>
  <c r="CO6" i="77"/>
  <c r="CK11" i="62"/>
  <c r="CK13" i="62" s="1"/>
  <c r="CJ11" i="62"/>
  <c r="CJ11" i="61"/>
  <c r="CJ35" i="61"/>
  <c r="CJ35" i="60"/>
  <c r="CO6" i="60"/>
  <c r="CO8" i="60" s="1"/>
  <c r="CN6" i="60"/>
  <c r="CN8" i="60" s="1"/>
  <c r="CM6" i="60"/>
  <c r="CM8" i="60" s="1"/>
  <c r="CT6" i="60"/>
  <c r="CL6" i="60"/>
  <c r="CS6" i="60"/>
  <c r="CS8" i="60" s="1"/>
  <c r="CK6" i="60"/>
  <c r="CK8" i="60" s="1"/>
  <c r="CR6" i="60"/>
  <c r="CJ6" i="60"/>
  <c r="CQ6" i="60"/>
  <c r="CP6" i="60"/>
  <c r="CO6" i="64"/>
  <c r="CN6" i="64"/>
  <c r="CN8" i="64" s="1"/>
  <c r="CM6" i="64"/>
  <c r="CM8" i="64" s="1"/>
  <c r="CT6" i="64"/>
  <c r="CT8" i="64" s="1"/>
  <c r="CL6" i="64"/>
  <c r="CS6" i="64"/>
  <c r="CS8" i="64" s="1"/>
  <c r="CK6" i="64"/>
  <c r="CK8" i="64" s="1"/>
  <c r="CR6" i="64"/>
  <c r="CJ6" i="64"/>
  <c r="CQ6" i="64"/>
  <c r="CP6" i="64"/>
  <c r="CP8" i="64" s="1"/>
  <c r="CO6" i="61"/>
  <c r="CN6" i="61"/>
  <c r="CN8" i="61" s="1"/>
  <c r="CM6" i="61"/>
  <c r="CT6" i="61"/>
  <c r="CT8" i="61" s="1"/>
  <c r="CL6" i="61"/>
  <c r="CS6" i="61"/>
  <c r="CK6" i="61"/>
  <c r="CR6" i="61"/>
  <c r="CJ6" i="61"/>
  <c r="CJ8" i="61" s="1"/>
  <c r="CQ6" i="61"/>
  <c r="CP6" i="61"/>
  <c r="CP8" i="61" s="1"/>
  <c r="CM35" i="59"/>
  <c r="CL35" i="59"/>
  <c r="CN35" i="59"/>
  <c r="CK35" i="59"/>
  <c r="CJ35" i="59"/>
  <c r="CO35" i="59"/>
  <c r="CO6" i="59"/>
  <c r="CP6" i="59"/>
  <c r="CN6" i="59"/>
  <c r="CN8" i="59" s="1"/>
  <c r="CM6" i="59"/>
  <c r="CT6" i="59"/>
  <c r="CT8" i="59" s="1"/>
  <c r="CL6" i="59"/>
  <c r="CL8" i="59" s="1"/>
  <c r="CS6" i="59"/>
  <c r="CS8" i="59" s="1"/>
  <c r="CK6" i="59"/>
  <c r="CK8" i="59" s="1"/>
  <c r="CR6" i="59"/>
  <c r="CR8" i="59" s="1"/>
  <c r="CJ6" i="59"/>
  <c r="CJ8" i="59" s="1"/>
  <c r="CQ6" i="59"/>
  <c r="CQ8" i="59" s="1"/>
  <c r="CK11" i="56"/>
  <c r="CK13" i="56" s="1"/>
  <c r="CJ11" i="56"/>
  <c r="CJ13" i="56" s="1"/>
  <c r="CK35" i="56"/>
  <c r="CJ35" i="56"/>
  <c r="CM6" i="56"/>
  <c r="CM8" i="56" s="1"/>
  <c r="CN6" i="56"/>
  <c r="CT6" i="56"/>
  <c r="CT8" i="56" s="1"/>
  <c r="CL6" i="56"/>
  <c r="CL8" i="56" s="1"/>
  <c r="CS6" i="56"/>
  <c r="CS8" i="56" s="1"/>
  <c r="CK6" i="56"/>
  <c r="CK8" i="56" s="1"/>
  <c r="CR6" i="56"/>
  <c r="CR8" i="56" s="1"/>
  <c r="CJ6" i="56"/>
  <c r="CJ8" i="56" s="1"/>
  <c r="CQ6" i="56"/>
  <c r="CP6" i="56"/>
  <c r="CO6" i="56"/>
  <c r="CO8" i="56" s="1"/>
  <c r="CJ11" i="20"/>
  <c r="CJ13" i="20" s="1"/>
  <c r="CR11" i="20"/>
  <c r="CR13" i="20" s="1"/>
  <c r="CK11" i="20"/>
  <c r="CK13" i="20" s="1"/>
  <c r="CP8" i="20"/>
  <c r="CN11" i="20"/>
  <c r="CN13" i="20" s="1"/>
  <c r="CS11" i="20"/>
  <c r="CS13" i="20" s="1"/>
  <c r="CM11" i="20"/>
  <c r="CM13" i="20" s="1"/>
  <c r="CL11" i="20"/>
  <c r="CO11" i="20"/>
  <c r="CO13" i="20" s="1"/>
  <c r="CT11" i="20"/>
  <c r="CP11" i="20"/>
  <c r="CQ11" i="20"/>
  <c r="CT59" i="59" l="1"/>
  <c r="CP59" i="63"/>
  <c r="CK11" i="76"/>
  <c r="CK13" i="76" s="1"/>
  <c r="CS59" i="62"/>
  <c r="CK59" i="62"/>
  <c r="CR59" i="62"/>
  <c r="CJ59" i="62"/>
  <c r="CQ59" i="62"/>
  <c r="CP59" i="62"/>
  <c r="CO59" i="62"/>
  <c r="CN59" i="62"/>
  <c r="CM59" i="62"/>
  <c r="CT59" i="62"/>
  <c r="CL59" i="62"/>
  <c r="CQ8" i="61"/>
  <c r="CL8" i="64"/>
  <c r="CQ8" i="60"/>
  <c r="CS11" i="76"/>
  <c r="CS13" i="76" s="1"/>
  <c r="CJ37" i="60"/>
  <c r="CJ38" i="60"/>
  <c r="CL35" i="60"/>
  <c r="CR35" i="61"/>
  <c r="CJ22" i="61"/>
  <c r="CJ24" i="61" s="1"/>
  <c r="CJ13" i="61"/>
  <c r="CK59" i="63"/>
  <c r="CQ59" i="63"/>
  <c r="CK11" i="60"/>
  <c r="CK11" i="77"/>
  <c r="CK13" i="77" s="1"/>
  <c r="CN11" i="63"/>
  <c r="CN13" i="63" s="1"/>
  <c r="CP35" i="63"/>
  <c r="CM35" i="63"/>
  <c r="CN35" i="64"/>
  <c r="CL35" i="64"/>
  <c r="CJ38" i="62"/>
  <c r="CJ37" i="62"/>
  <c r="CO35" i="62"/>
  <c r="CK8" i="62"/>
  <c r="CT11" i="64"/>
  <c r="CT13" i="64" s="1"/>
  <c r="CR8" i="76"/>
  <c r="CO8" i="61"/>
  <c r="CJ8" i="60"/>
  <c r="CL11" i="76"/>
  <c r="CL13" i="76" s="1"/>
  <c r="CK35" i="60"/>
  <c r="CT35" i="60"/>
  <c r="CK35" i="61"/>
  <c r="CR11" i="61"/>
  <c r="CS59" i="63"/>
  <c r="CJ59" i="63"/>
  <c r="CL11" i="60"/>
  <c r="CL13" i="60" s="1"/>
  <c r="CS11" i="77"/>
  <c r="CS13" i="77" s="1"/>
  <c r="CJ11" i="63"/>
  <c r="CO11" i="63"/>
  <c r="CQ35" i="63"/>
  <c r="CS11" i="62"/>
  <c r="CS13" i="62" s="1"/>
  <c r="CO35" i="64"/>
  <c r="CT35" i="64"/>
  <c r="CR35" i="62"/>
  <c r="CP35" i="62"/>
  <c r="CS8" i="62"/>
  <c r="CP11" i="64"/>
  <c r="CP13" i="64" s="1"/>
  <c r="CM11" i="64"/>
  <c r="CM13" i="64" s="1"/>
  <c r="CT59" i="61"/>
  <c r="CL59" i="61"/>
  <c r="CS59" i="61"/>
  <c r="CK59" i="61"/>
  <c r="CR59" i="61"/>
  <c r="CJ59" i="61"/>
  <c r="CQ59" i="61"/>
  <c r="CP59" i="61"/>
  <c r="CO59" i="61"/>
  <c r="CN59" i="61"/>
  <c r="CM59" i="61"/>
  <c r="CR8" i="61"/>
  <c r="CR8" i="60"/>
  <c r="CO11" i="76"/>
  <c r="CO13" i="76" s="1"/>
  <c r="CT11" i="76"/>
  <c r="CT13" i="76" s="1"/>
  <c r="CM35" i="60"/>
  <c r="CS35" i="61"/>
  <c r="CK11" i="61"/>
  <c r="CK13" i="61" s="1"/>
  <c r="CL59" i="63"/>
  <c r="CR59" i="63"/>
  <c r="CT11" i="60"/>
  <c r="CT13" i="60" s="1"/>
  <c r="CL11" i="77"/>
  <c r="CR11" i="63"/>
  <c r="CR13" i="63" s="1"/>
  <c r="CP11" i="63"/>
  <c r="CP13" i="63" s="1"/>
  <c r="CJ35" i="63"/>
  <c r="CN11" i="62"/>
  <c r="CL11" i="62"/>
  <c r="CL13" i="62" s="1"/>
  <c r="CP35" i="64"/>
  <c r="CM35" i="64"/>
  <c r="CK22" i="62"/>
  <c r="CK24" i="62" s="1"/>
  <c r="CK38" i="62"/>
  <c r="CK37" i="62"/>
  <c r="CQ35" i="62"/>
  <c r="CN8" i="62"/>
  <c r="CL8" i="62"/>
  <c r="CQ11" i="64"/>
  <c r="CQ13" i="64" s="1"/>
  <c r="CN11" i="64"/>
  <c r="CN13" i="64" s="1"/>
  <c r="CM8" i="76"/>
  <c r="CT28" i="62"/>
  <c r="CT17" i="62" s="1"/>
  <c r="CL28" i="62"/>
  <c r="CS28" i="62"/>
  <c r="CS17" i="62" s="1"/>
  <c r="CK28" i="62"/>
  <c r="CK69" i="62" s="1"/>
  <c r="CR28" i="62"/>
  <c r="CJ28" i="62"/>
  <c r="CQ28" i="62"/>
  <c r="CP28" i="62"/>
  <c r="CO28" i="62"/>
  <c r="CN28" i="62"/>
  <c r="CN17" i="62" s="1"/>
  <c r="CM28" i="62"/>
  <c r="CM17" i="62" s="1"/>
  <c r="CP28" i="64"/>
  <c r="CO28" i="64"/>
  <c r="CO17" i="64" s="1"/>
  <c r="CN28" i="64"/>
  <c r="CM28" i="64"/>
  <c r="CT28" i="64"/>
  <c r="CL28" i="64"/>
  <c r="CS28" i="64"/>
  <c r="CK28" i="64"/>
  <c r="CR28" i="64"/>
  <c r="CJ28" i="64"/>
  <c r="CJ17" i="64" s="1"/>
  <c r="CQ28" i="64"/>
  <c r="CK8" i="61"/>
  <c r="CQ8" i="64"/>
  <c r="CP11" i="76"/>
  <c r="CP13" i="76" s="1"/>
  <c r="CM11" i="76"/>
  <c r="CP35" i="60"/>
  <c r="CN35" i="61"/>
  <c r="CL35" i="61"/>
  <c r="CM11" i="61"/>
  <c r="CM13" i="61" s="1"/>
  <c r="CS11" i="61"/>
  <c r="CT59" i="63"/>
  <c r="CM11" i="60"/>
  <c r="CT11" i="77"/>
  <c r="CK11" i="63"/>
  <c r="CK13" i="63" s="1"/>
  <c r="CQ11" i="63"/>
  <c r="CQ13" i="63" s="1"/>
  <c r="CR35" i="63"/>
  <c r="CO11" i="62"/>
  <c r="CT11" i="62"/>
  <c r="CT13" i="62" s="1"/>
  <c r="CO8" i="77"/>
  <c r="CQ35" i="64"/>
  <c r="CS35" i="62"/>
  <c r="CT8" i="62"/>
  <c r="CJ11" i="64"/>
  <c r="CO11" i="64"/>
  <c r="CO13" i="64" s="1"/>
  <c r="CL8" i="76"/>
  <c r="CL8" i="63"/>
  <c r="CS8" i="61"/>
  <c r="CJ8" i="64"/>
  <c r="CO8" i="64"/>
  <c r="CQ11" i="76"/>
  <c r="CQ13" i="76" s="1"/>
  <c r="CN11" i="76"/>
  <c r="CN13" i="76" s="1"/>
  <c r="CR35" i="60"/>
  <c r="CO35" i="61"/>
  <c r="CT35" i="61"/>
  <c r="CN11" i="61"/>
  <c r="CL11" i="61"/>
  <c r="CM59" i="63"/>
  <c r="CN11" i="60"/>
  <c r="CN13" i="60" s="1"/>
  <c r="CP11" i="77"/>
  <c r="CM11" i="77"/>
  <c r="CM13" i="77" s="1"/>
  <c r="CS11" i="63"/>
  <c r="CS13" i="63" s="1"/>
  <c r="CK35" i="63"/>
  <c r="CP11" i="62"/>
  <c r="CP13" i="62" s="1"/>
  <c r="CM11" i="62"/>
  <c r="CM13" i="62" s="1"/>
  <c r="CJ35" i="64"/>
  <c r="CL35" i="62"/>
  <c r="CM8" i="62"/>
  <c r="CR11" i="64"/>
  <c r="CT8" i="76"/>
  <c r="CT8" i="63"/>
  <c r="CP28" i="63"/>
  <c r="CO28" i="63"/>
  <c r="CO17" i="63" s="1"/>
  <c r="CN28" i="63"/>
  <c r="CN17" i="63" s="1"/>
  <c r="CM28" i="63"/>
  <c r="CT28" i="63"/>
  <c r="CT17" i="63" s="1"/>
  <c r="CL28" i="63"/>
  <c r="CL17" i="63" s="1"/>
  <c r="CS28" i="63"/>
  <c r="CK28" i="63"/>
  <c r="CR28" i="63"/>
  <c r="CJ28" i="63"/>
  <c r="CQ28" i="63"/>
  <c r="CM59" i="64"/>
  <c r="CT59" i="64"/>
  <c r="CL59" i="64"/>
  <c r="CS59" i="64"/>
  <c r="CK59" i="64"/>
  <c r="CR59" i="64"/>
  <c r="CJ59" i="64"/>
  <c r="CQ59" i="64"/>
  <c r="CP59" i="64"/>
  <c r="CO59" i="64"/>
  <c r="CN59" i="64"/>
  <c r="CL8" i="61"/>
  <c r="CR8" i="64"/>
  <c r="CL8" i="60"/>
  <c r="CJ11" i="76"/>
  <c r="CJ13" i="76" s="1"/>
  <c r="CN35" i="60"/>
  <c r="CP35" i="61"/>
  <c r="CM35" i="61"/>
  <c r="CO11" i="61"/>
  <c r="CO13" i="61" s="1"/>
  <c r="CT11" i="61"/>
  <c r="CN59" i="63"/>
  <c r="CR11" i="60"/>
  <c r="CR13" i="60" s="1"/>
  <c r="CO11" i="60"/>
  <c r="CO13" i="60" s="1"/>
  <c r="CQ11" i="77"/>
  <c r="CQ13" i="77" s="1"/>
  <c r="CN11" i="77"/>
  <c r="CN13" i="77" s="1"/>
  <c r="CL11" i="63"/>
  <c r="CL13" i="63" s="1"/>
  <c r="CS35" i="63"/>
  <c r="CQ11" i="62"/>
  <c r="CQ13" i="62" s="1"/>
  <c r="CN8" i="77"/>
  <c r="CR35" i="64"/>
  <c r="CT35" i="62"/>
  <c r="CK11" i="64"/>
  <c r="CK13" i="64" s="1"/>
  <c r="CS59" i="60"/>
  <c r="CK59" i="60"/>
  <c r="CR59" i="60"/>
  <c r="CJ59" i="60"/>
  <c r="CQ59" i="60"/>
  <c r="CP59" i="60"/>
  <c r="CO59" i="60"/>
  <c r="CN59" i="60"/>
  <c r="CM59" i="60"/>
  <c r="CT59" i="60"/>
  <c r="CL59" i="60"/>
  <c r="CJ35" i="76"/>
  <c r="CT8" i="60"/>
  <c r="CR11" i="76"/>
  <c r="CR13" i="76" s="1"/>
  <c r="CO35" i="60"/>
  <c r="CQ35" i="61"/>
  <c r="CP11" i="61"/>
  <c r="CO59" i="63"/>
  <c r="CS11" i="60"/>
  <c r="CP11" i="60"/>
  <c r="CP13" i="60" s="1"/>
  <c r="CJ11" i="77"/>
  <c r="CJ13" i="77" s="1"/>
  <c r="CO11" i="77"/>
  <c r="CO13" i="77" s="1"/>
  <c r="CT11" i="63"/>
  <c r="CT13" i="63" s="1"/>
  <c r="CN35" i="63"/>
  <c r="CL35" i="63"/>
  <c r="CJ22" i="62"/>
  <c r="CJ24" i="62" s="1"/>
  <c r="CJ13" i="62"/>
  <c r="CJ8" i="77"/>
  <c r="CK35" i="64"/>
  <c r="CM35" i="62"/>
  <c r="CS11" i="64"/>
  <c r="CS13" i="64" s="1"/>
  <c r="CN8" i="63"/>
  <c r="CM8" i="61"/>
  <c r="CP8" i="60"/>
  <c r="CS35" i="60"/>
  <c r="CQ35" i="60"/>
  <c r="CJ37" i="61"/>
  <c r="CJ38" i="61"/>
  <c r="CQ11" i="61"/>
  <c r="CQ13" i="61" s="1"/>
  <c r="CJ11" i="60"/>
  <c r="CJ13" i="60" s="1"/>
  <c r="CQ11" i="60"/>
  <c r="CR11" i="77"/>
  <c r="CR13" i="77" s="1"/>
  <c r="CM11" i="63"/>
  <c r="CM13" i="63" s="1"/>
  <c r="CO35" i="63"/>
  <c r="CT35" i="63"/>
  <c r="CR11" i="62"/>
  <c r="CR8" i="77"/>
  <c r="CS35" i="64"/>
  <c r="CN35" i="62"/>
  <c r="CL11" i="64"/>
  <c r="CL13" i="64" s="1"/>
  <c r="CJ8" i="76"/>
  <c r="CO8" i="63"/>
  <c r="CO8" i="59"/>
  <c r="CN37" i="59"/>
  <c r="CN38" i="59"/>
  <c r="CM59" i="59"/>
  <c r="CR28" i="59"/>
  <c r="CJ28" i="59"/>
  <c r="CK28" i="59"/>
  <c r="CQ28" i="59"/>
  <c r="CS28" i="59"/>
  <c r="CP28" i="59"/>
  <c r="CP17" i="59" s="1"/>
  <c r="CO28" i="59"/>
  <c r="CO69" i="59" s="1"/>
  <c r="CN28" i="59"/>
  <c r="CM28" i="59"/>
  <c r="CM69" i="59" s="1"/>
  <c r="CT28" i="59"/>
  <c r="CL28" i="59"/>
  <c r="CO38" i="59"/>
  <c r="CO37" i="59"/>
  <c r="CL38" i="59"/>
  <c r="CL37" i="59"/>
  <c r="CQ59" i="59"/>
  <c r="CP35" i="59"/>
  <c r="CT35" i="59"/>
  <c r="CJ59" i="59"/>
  <c r="CQ35" i="59"/>
  <c r="CM38" i="59"/>
  <c r="CM37" i="59"/>
  <c r="CR59" i="59"/>
  <c r="CO11" i="59"/>
  <c r="CO13" i="59" s="1"/>
  <c r="CN11" i="59"/>
  <c r="CN13" i="59" s="1"/>
  <c r="CM11" i="59"/>
  <c r="CM13" i="59" s="1"/>
  <c r="CT11" i="59"/>
  <c r="CT13" i="59" s="1"/>
  <c r="CL11" i="59"/>
  <c r="CL13" i="59" s="1"/>
  <c r="CS11" i="59"/>
  <c r="CS13" i="59" s="1"/>
  <c r="CK11" i="59"/>
  <c r="CK13" i="59" s="1"/>
  <c r="CR11" i="59"/>
  <c r="CR13" i="59" s="1"/>
  <c r="CJ11" i="59"/>
  <c r="CJ13" i="59" s="1"/>
  <c r="CP11" i="59"/>
  <c r="CQ11" i="59"/>
  <c r="CJ38" i="59"/>
  <c r="CJ37" i="59"/>
  <c r="CK59" i="59"/>
  <c r="CM8" i="59"/>
  <c r="CR35" i="59"/>
  <c r="CN59" i="59"/>
  <c r="CS59" i="59"/>
  <c r="CK38" i="59"/>
  <c r="CK37" i="59"/>
  <c r="CO59" i="59"/>
  <c r="CL59" i="59"/>
  <c r="CP8" i="59"/>
  <c r="CS35" i="59"/>
  <c r="CP59" i="59"/>
  <c r="CJ59" i="56"/>
  <c r="CN35" i="56"/>
  <c r="CS35" i="56"/>
  <c r="CQ11" i="56"/>
  <c r="CQ28" i="56"/>
  <c r="CR28" i="56"/>
  <c r="CP28" i="56"/>
  <c r="CP17" i="56" s="1"/>
  <c r="CO28" i="56"/>
  <c r="CN28" i="56"/>
  <c r="CM28" i="56"/>
  <c r="CJ28" i="56"/>
  <c r="CT28" i="56"/>
  <c r="CL28" i="56"/>
  <c r="CS28" i="56"/>
  <c r="CK28" i="56"/>
  <c r="CL59" i="56"/>
  <c r="CR59" i="56"/>
  <c r="CO35" i="56"/>
  <c r="CM59" i="56"/>
  <c r="CK59" i="56"/>
  <c r="CP35" i="56"/>
  <c r="CR11" i="56"/>
  <c r="CR13" i="56" s="1"/>
  <c r="CN59" i="56"/>
  <c r="CS59" i="56"/>
  <c r="CQ35" i="56"/>
  <c r="CO59" i="56"/>
  <c r="CJ22" i="56"/>
  <c r="CJ24" i="56" s="1"/>
  <c r="CJ37" i="56"/>
  <c r="CJ38" i="56"/>
  <c r="CS11" i="56"/>
  <c r="CS13" i="56" s="1"/>
  <c r="CP59" i="56"/>
  <c r="CR35" i="56"/>
  <c r="CN11" i="56"/>
  <c r="CN13" i="56" s="1"/>
  <c r="CL11" i="56"/>
  <c r="CL13" i="56" s="1"/>
  <c r="CT59" i="56"/>
  <c r="CP8" i="56"/>
  <c r="CN8" i="56"/>
  <c r="CL35" i="56"/>
  <c r="CT35" i="56"/>
  <c r="CO11" i="56"/>
  <c r="CO13" i="56" s="1"/>
  <c r="CT11" i="56"/>
  <c r="CT13" i="56" s="1"/>
  <c r="CQ59" i="56"/>
  <c r="CQ8" i="56"/>
  <c r="CM35" i="56"/>
  <c r="CK22" i="56"/>
  <c r="CK24" i="56" s="1"/>
  <c r="CK38" i="56"/>
  <c r="CK37" i="56"/>
  <c r="CP11" i="56"/>
  <c r="CP13" i="56" s="1"/>
  <c r="CM11" i="56"/>
  <c r="CJ59" i="20"/>
  <c r="CP35" i="20"/>
  <c r="CP22" i="20" s="1"/>
  <c r="CP24" i="20" s="1"/>
  <c r="CO35" i="20"/>
  <c r="CQ35" i="20"/>
  <c r="CQ22" i="20" s="1"/>
  <c r="CQ24" i="20" s="1"/>
  <c r="CN35" i="20"/>
  <c r="CM35" i="20"/>
  <c r="CT35" i="20"/>
  <c r="CT22" i="20" s="1"/>
  <c r="CT24" i="20" s="1"/>
  <c r="CL35" i="20"/>
  <c r="CS35" i="20"/>
  <c r="CK35" i="20"/>
  <c r="CR35" i="20"/>
  <c r="CJ35" i="20"/>
  <c r="CQ13" i="20"/>
  <c r="CR59" i="20"/>
  <c r="CM59" i="20"/>
  <c r="CK59" i="20"/>
  <c r="CP13" i="20"/>
  <c r="CN59" i="20"/>
  <c r="CS59" i="20"/>
  <c r="CT13" i="20"/>
  <c r="CL13" i="20"/>
  <c r="CO59" i="20"/>
  <c r="CL59" i="20"/>
  <c r="CM28" i="20"/>
  <c r="CL28" i="20"/>
  <c r="CK28" i="20"/>
  <c r="CJ28" i="20"/>
  <c r="CP59" i="20"/>
  <c r="CT59" i="20"/>
  <c r="CQ59" i="20"/>
  <c r="CN69" i="56" l="1"/>
  <c r="CN17" i="56"/>
  <c r="CQ69" i="56"/>
  <c r="CQ17" i="56"/>
  <c r="CK22" i="59"/>
  <c r="CK24" i="59" s="1"/>
  <c r="CL69" i="64"/>
  <c r="CK17" i="62"/>
  <c r="CS35" i="76"/>
  <c r="CS38" i="76" s="1"/>
  <c r="CO69" i="63"/>
  <c r="CO69" i="64"/>
  <c r="CT69" i="63"/>
  <c r="CT22" i="63"/>
  <c r="CT24" i="63" s="1"/>
  <c r="CT37" i="63"/>
  <c r="CT38" i="63"/>
  <c r="CO35" i="77"/>
  <c r="CT35" i="77"/>
  <c r="CT22" i="77" s="1"/>
  <c r="CT24" i="77" s="1"/>
  <c r="CN28" i="61"/>
  <c r="CL22" i="63"/>
  <c r="CL24" i="63" s="1"/>
  <c r="CL37" i="63"/>
  <c r="CL38" i="63"/>
  <c r="CP22" i="61"/>
  <c r="CP24" i="61" s="1"/>
  <c r="CP13" i="61"/>
  <c r="CL35" i="76"/>
  <c r="CR35" i="76"/>
  <c r="CM17" i="63"/>
  <c r="CM69" i="63"/>
  <c r="CK22" i="63"/>
  <c r="CK24" i="63" s="1"/>
  <c r="CK38" i="63"/>
  <c r="CK37" i="63"/>
  <c r="CT38" i="61"/>
  <c r="CT37" i="61"/>
  <c r="CN38" i="61"/>
  <c r="CN37" i="61"/>
  <c r="CQ69" i="64"/>
  <c r="CN69" i="64"/>
  <c r="CN17" i="64"/>
  <c r="CQ17" i="62"/>
  <c r="CQ69" i="62"/>
  <c r="CQ22" i="62"/>
  <c r="CQ24" i="62" s="1"/>
  <c r="CQ38" i="62"/>
  <c r="CQ37" i="62"/>
  <c r="CJ38" i="63"/>
  <c r="CJ37" i="63"/>
  <c r="CS37" i="61"/>
  <c r="CS38" i="61"/>
  <c r="CJ22" i="63"/>
  <c r="CJ24" i="63" s="1"/>
  <c r="CJ13" i="63"/>
  <c r="CK37" i="60"/>
  <c r="CK38" i="60"/>
  <c r="CK22" i="60"/>
  <c r="CK24" i="60" s="1"/>
  <c r="CK13" i="60"/>
  <c r="CO38" i="63"/>
  <c r="CO37" i="63"/>
  <c r="CQ37" i="60"/>
  <c r="CQ38" i="60"/>
  <c r="CP35" i="77"/>
  <c r="CP22" i="77" s="1"/>
  <c r="CP24" i="77" s="1"/>
  <c r="CM35" i="77"/>
  <c r="CO28" i="61"/>
  <c r="CN22" i="63"/>
  <c r="CN24" i="63" s="1"/>
  <c r="CN37" i="63"/>
  <c r="CN38" i="63"/>
  <c r="CQ22" i="61"/>
  <c r="CQ24" i="61" s="1"/>
  <c r="CQ37" i="61"/>
  <c r="CQ38" i="61"/>
  <c r="CT35" i="76"/>
  <c r="CQ69" i="63"/>
  <c r="CQ17" i="63"/>
  <c r="CN69" i="63"/>
  <c r="CR22" i="64"/>
  <c r="CR24" i="64" s="1"/>
  <c r="CR13" i="64"/>
  <c r="CO37" i="61"/>
  <c r="CO22" i="61"/>
  <c r="CO24" i="61" s="1"/>
  <c r="CO38" i="61"/>
  <c r="CS22" i="62"/>
  <c r="CS24" i="62" s="1"/>
  <c r="CS37" i="62"/>
  <c r="CS38" i="62"/>
  <c r="CP22" i="60"/>
  <c r="CP24" i="60" s="1"/>
  <c r="CP38" i="60"/>
  <c r="CP37" i="60"/>
  <c r="CJ69" i="64"/>
  <c r="CJ17" i="62"/>
  <c r="CJ69" i="62"/>
  <c r="CM37" i="60"/>
  <c r="CM38" i="60"/>
  <c r="CP22" i="62"/>
  <c r="CP24" i="62" s="1"/>
  <c r="CP38" i="62"/>
  <c r="CP37" i="62"/>
  <c r="CJ22" i="60"/>
  <c r="CJ24" i="60" s="1"/>
  <c r="CS37" i="60"/>
  <c r="CS38" i="60"/>
  <c r="CQ35" i="77"/>
  <c r="CP28" i="61"/>
  <c r="CM22" i="62"/>
  <c r="CM24" i="62" s="1"/>
  <c r="CM37" i="62"/>
  <c r="CM38" i="62"/>
  <c r="CO22" i="60"/>
  <c r="CO24" i="60" s="1"/>
  <c r="CO38" i="60"/>
  <c r="CO37" i="60"/>
  <c r="CM35" i="76"/>
  <c r="CM22" i="76" s="1"/>
  <c r="CM24" i="76" s="1"/>
  <c r="CT22" i="61"/>
  <c r="CT24" i="61" s="1"/>
  <c r="CT13" i="61"/>
  <c r="CJ69" i="63"/>
  <c r="CJ17" i="63"/>
  <c r="CR22" i="60"/>
  <c r="CR24" i="60" s="1"/>
  <c r="CR37" i="60"/>
  <c r="CR38" i="60"/>
  <c r="CQ22" i="64"/>
  <c r="CQ24" i="64" s="1"/>
  <c r="CQ38" i="64"/>
  <c r="CQ37" i="64"/>
  <c r="CT13" i="77"/>
  <c r="CM13" i="76"/>
  <c r="CR69" i="64"/>
  <c r="CP17" i="64"/>
  <c r="CP69" i="64"/>
  <c r="CR17" i="62"/>
  <c r="CR69" i="62"/>
  <c r="CR38" i="62"/>
  <c r="CR37" i="62"/>
  <c r="CL22" i="64"/>
  <c r="CL24" i="64" s="1"/>
  <c r="CL37" i="64"/>
  <c r="CL38" i="64"/>
  <c r="CM28" i="77"/>
  <c r="CT28" i="77"/>
  <c r="CL28" i="77"/>
  <c r="CS28" i="77"/>
  <c r="CK28" i="77"/>
  <c r="CR28" i="77"/>
  <c r="CJ28" i="77"/>
  <c r="CQ28" i="77"/>
  <c r="CP28" i="77"/>
  <c r="CO28" i="77"/>
  <c r="CN28" i="77"/>
  <c r="CT59" i="76"/>
  <c r="CL59" i="76"/>
  <c r="CS59" i="76"/>
  <c r="CK59" i="76"/>
  <c r="CR59" i="76"/>
  <c r="CJ59" i="76"/>
  <c r="CQ59" i="76"/>
  <c r="CP59" i="76"/>
  <c r="CO59" i="76"/>
  <c r="CN59" i="76"/>
  <c r="CM59" i="76"/>
  <c r="CN37" i="62"/>
  <c r="CN38" i="62"/>
  <c r="CJ35" i="77"/>
  <c r="CK28" i="61"/>
  <c r="CQ28" i="61"/>
  <c r="CK37" i="64"/>
  <c r="CK22" i="64"/>
  <c r="CK24" i="64" s="1"/>
  <c r="CK38" i="64"/>
  <c r="CN35" i="76"/>
  <c r="CS22" i="63"/>
  <c r="CS24" i="63" s="1"/>
  <c r="CS38" i="63"/>
  <c r="CS37" i="63"/>
  <c r="CR17" i="64"/>
  <c r="CR69" i="63"/>
  <c r="CR17" i="63"/>
  <c r="CP17" i="63"/>
  <c r="CP69" i="63"/>
  <c r="CP13" i="77"/>
  <c r="CM22" i="60"/>
  <c r="CM24" i="60" s="1"/>
  <c r="CM13" i="60"/>
  <c r="CK69" i="64"/>
  <c r="CK17" i="64"/>
  <c r="CL13" i="77"/>
  <c r="CT22" i="64"/>
  <c r="CT24" i="64" s="1"/>
  <c r="CT37" i="64"/>
  <c r="CT38" i="64"/>
  <c r="CN22" i="64"/>
  <c r="CN24" i="64" s="1"/>
  <c r="CN37" i="64"/>
  <c r="CN38" i="64"/>
  <c r="CS22" i="64"/>
  <c r="CS24" i="64" s="1"/>
  <c r="CS38" i="64"/>
  <c r="CS37" i="64"/>
  <c r="CQ22" i="60"/>
  <c r="CQ24" i="60" s="1"/>
  <c r="CQ13" i="60"/>
  <c r="CR35" i="77"/>
  <c r="CS28" i="61"/>
  <c r="CJ28" i="61"/>
  <c r="CO35" i="76"/>
  <c r="CM22" i="61"/>
  <c r="CM24" i="61" s="1"/>
  <c r="CM38" i="61"/>
  <c r="CM37" i="61"/>
  <c r="CK69" i="63"/>
  <c r="CK17" i="63"/>
  <c r="CL22" i="62"/>
  <c r="CL24" i="62" s="1"/>
  <c r="CL38" i="62"/>
  <c r="CL37" i="62"/>
  <c r="CS69" i="64"/>
  <c r="CS17" i="64"/>
  <c r="CM69" i="62"/>
  <c r="CS69" i="62"/>
  <c r="CM22" i="64"/>
  <c r="CM24" i="64" s="1"/>
  <c r="CM37" i="64"/>
  <c r="CM38" i="64"/>
  <c r="CO22" i="64"/>
  <c r="CO24" i="64" s="1"/>
  <c r="CO37" i="64"/>
  <c r="CO38" i="64"/>
  <c r="CM37" i="63"/>
  <c r="CM22" i="63"/>
  <c r="CM24" i="63" s="1"/>
  <c r="CM38" i="63"/>
  <c r="CK35" i="77"/>
  <c r="CL28" i="61"/>
  <c r="CR28" i="61"/>
  <c r="CP35" i="76"/>
  <c r="CP37" i="61"/>
  <c r="CP38" i="61"/>
  <c r="CS69" i="63"/>
  <c r="CS17" i="63"/>
  <c r="CJ38" i="64"/>
  <c r="CJ37" i="64"/>
  <c r="CS22" i="61"/>
  <c r="CS24" i="61" s="1"/>
  <c r="CS13" i="61"/>
  <c r="CQ17" i="64"/>
  <c r="CN69" i="62"/>
  <c r="CL69" i="62"/>
  <c r="CL17" i="62"/>
  <c r="CP37" i="64"/>
  <c r="CP22" i="64"/>
  <c r="CP24" i="64" s="1"/>
  <c r="CP38" i="64"/>
  <c r="CR22" i="61"/>
  <c r="CR24" i="61" s="1"/>
  <c r="CR13" i="61"/>
  <c r="CP22" i="63"/>
  <c r="CP24" i="63" s="1"/>
  <c r="CP37" i="63"/>
  <c r="CP38" i="63"/>
  <c r="CR38" i="61"/>
  <c r="CR37" i="61"/>
  <c r="CT59" i="77"/>
  <c r="CL59" i="77"/>
  <c r="CS59" i="77"/>
  <c r="CK59" i="77"/>
  <c r="CR59" i="77"/>
  <c r="CJ59" i="77"/>
  <c r="CQ59" i="77"/>
  <c r="CP59" i="77"/>
  <c r="CO59" i="77"/>
  <c r="CN59" i="77"/>
  <c r="CM59" i="77"/>
  <c r="CS35" i="77"/>
  <c r="CT28" i="61"/>
  <c r="CS22" i="60"/>
  <c r="CS24" i="60" s="1"/>
  <c r="CS13" i="60"/>
  <c r="CK35" i="76"/>
  <c r="CQ35" i="76"/>
  <c r="CT22" i="62"/>
  <c r="CT24" i="62" s="1"/>
  <c r="CT38" i="62"/>
  <c r="CT37" i="62"/>
  <c r="CN37" i="60"/>
  <c r="CN22" i="60"/>
  <c r="CN24" i="60" s="1"/>
  <c r="CN38" i="60"/>
  <c r="CL69" i="63"/>
  <c r="CL22" i="61"/>
  <c r="CL24" i="61" s="1"/>
  <c r="CL13" i="61"/>
  <c r="CJ22" i="64"/>
  <c r="CJ24" i="64" s="1"/>
  <c r="CJ13" i="64"/>
  <c r="CO22" i="62"/>
  <c r="CO24" i="62" s="1"/>
  <c r="CO13" i="62"/>
  <c r="CT17" i="64"/>
  <c r="CT69" i="64"/>
  <c r="CO69" i="62"/>
  <c r="CO17" i="62"/>
  <c r="CT69" i="62"/>
  <c r="CQ22" i="63"/>
  <c r="CQ24" i="63" s="1"/>
  <c r="CQ38" i="63"/>
  <c r="CQ37" i="63"/>
  <c r="CK37" i="61"/>
  <c r="CK22" i="61"/>
  <c r="CK24" i="61" s="1"/>
  <c r="CK38" i="61"/>
  <c r="CL22" i="60"/>
  <c r="CL24" i="60" s="1"/>
  <c r="CL37" i="60"/>
  <c r="CL38" i="60"/>
  <c r="CL17" i="64"/>
  <c r="CR28" i="60"/>
  <c r="CO28" i="60"/>
  <c r="CM28" i="60"/>
  <c r="CT28" i="60"/>
  <c r="CT17" i="60" s="1"/>
  <c r="CL28" i="60"/>
  <c r="CL17" i="60" s="1"/>
  <c r="CP28" i="60"/>
  <c r="CN28" i="60"/>
  <c r="CK28" i="60"/>
  <c r="CJ28" i="60"/>
  <c r="CS28" i="60"/>
  <c r="CQ28" i="60"/>
  <c r="CR22" i="62"/>
  <c r="CR24" i="62" s="1"/>
  <c r="CR13" i="62"/>
  <c r="CN35" i="77"/>
  <c r="CL35" i="77"/>
  <c r="CL22" i="77" s="1"/>
  <c r="CL24" i="77" s="1"/>
  <c r="CM28" i="61"/>
  <c r="CJ22" i="76"/>
  <c r="CJ24" i="76" s="1"/>
  <c r="CJ37" i="76"/>
  <c r="CJ38" i="76"/>
  <c r="CR37" i="64"/>
  <c r="CR38" i="64"/>
  <c r="CN22" i="61"/>
  <c r="CN24" i="61" s="1"/>
  <c r="CN13" i="61"/>
  <c r="CR22" i="63"/>
  <c r="CR24" i="63" s="1"/>
  <c r="CR37" i="63"/>
  <c r="CR38" i="63"/>
  <c r="CL38" i="61"/>
  <c r="CL37" i="61"/>
  <c r="CM69" i="64"/>
  <c r="CM17" i="64"/>
  <c r="CP69" i="62"/>
  <c r="CP17" i="62"/>
  <c r="CN22" i="62"/>
  <c r="CN24" i="62" s="1"/>
  <c r="CN13" i="62"/>
  <c r="CO22" i="63"/>
  <c r="CO24" i="63" s="1"/>
  <c r="CO13" i="63"/>
  <c r="CT22" i="60"/>
  <c r="CT24" i="60" s="1"/>
  <c r="CT38" i="60"/>
  <c r="CT37" i="60"/>
  <c r="CO37" i="62"/>
  <c r="CO38" i="62"/>
  <c r="CR17" i="59"/>
  <c r="CR69" i="59"/>
  <c r="CM22" i="59"/>
  <c r="CM24" i="59" s="1"/>
  <c r="CN17" i="59"/>
  <c r="CN69" i="59"/>
  <c r="CS22" i="59"/>
  <c r="CS24" i="59" s="1"/>
  <c r="CS38" i="59"/>
  <c r="CS37" i="59"/>
  <c r="CJ22" i="59"/>
  <c r="CJ24" i="59" s="1"/>
  <c r="CL22" i="59"/>
  <c r="CL24" i="59" s="1"/>
  <c r="CQ22" i="59"/>
  <c r="CQ24" i="59" s="1"/>
  <c r="CQ13" i="59"/>
  <c r="CQ38" i="59"/>
  <c r="CQ37" i="59"/>
  <c r="CP69" i="59"/>
  <c r="CR22" i="59"/>
  <c r="CR24" i="59" s="1"/>
  <c r="CR38" i="59"/>
  <c r="CR37" i="59"/>
  <c r="CP22" i="59"/>
  <c r="CP24" i="59" s="1"/>
  <c r="CP13" i="59"/>
  <c r="CS17" i="59"/>
  <c r="CS69" i="59"/>
  <c r="CN22" i="59"/>
  <c r="CN24" i="59" s="1"/>
  <c r="CT22" i="59"/>
  <c r="CT24" i="59" s="1"/>
  <c r="CT37" i="59"/>
  <c r="CT38" i="59"/>
  <c r="CO22" i="59"/>
  <c r="CO24" i="59" s="1"/>
  <c r="CQ69" i="59"/>
  <c r="CQ17" i="59"/>
  <c r="CM17" i="59"/>
  <c r="CP37" i="59"/>
  <c r="CP38" i="59"/>
  <c r="CL69" i="59"/>
  <c r="CL17" i="59"/>
  <c r="CK17" i="59"/>
  <c r="CK69" i="59"/>
  <c r="CT69" i="59"/>
  <c r="CT17" i="59"/>
  <c r="CJ17" i="59"/>
  <c r="CJ69" i="59"/>
  <c r="CO17" i="59"/>
  <c r="CM38" i="56"/>
  <c r="CM37" i="56"/>
  <c r="CQ37" i="56"/>
  <c r="CQ38" i="56"/>
  <c r="CM62" i="56"/>
  <c r="CM61" i="56"/>
  <c r="CK69" i="56"/>
  <c r="CK17" i="56"/>
  <c r="CP69" i="56"/>
  <c r="CR22" i="56"/>
  <c r="CR24" i="56" s="1"/>
  <c r="CR38" i="56"/>
  <c r="CR37" i="56"/>
  <c r="CS61" i="56"/>
  <c r="CS62" i="56"/>
  <c r="CS69" i="56"/>
  <c r="CS17" i="56"/>
  <c r="CR69" i="56"/>
  <c r="CR17" i="56"/>
  <c r="CP61" i="56"/>
  <c r="CP62" i="56"/>
  <c r="CN62" i="56"/>
  <c r="CN61" i="56"/>
  <c r="CL69" i="56"/>
  <c r="CL17" i="56"/>
  <c r="CM22" i="56"/>
  <c r="CM24" i="56" s="1"/>
  <c r="CM13" i="56"/>
  <c r="CQ62" i="56"/>
  <c r="CQ61" i="56"/>
  <c r="CT69" i="56"/>
  <c r="CT17" i="56"/>
  <c r="CT62" i="56"/>
  <c r="CT61" i="56"/>
  <c r="CJ69" i="56"/>
  <c r="CJ17" i="56"/>
  <c r="CQ22" i="56"/>
  <c r="CQ24" i="56" s="1"/>
  <c r="CQ13" i="56"/>
  <c r="CO37" i="56"/>
  <c r="CO22" i="56"/>
  <c r="CO24" i="56" s="1"/>
  <c r="CO38" i="56"/>
  <c r="CM17" i="56"/>
  <c r="CM69" i="56"/>
  <c r="CS22" i="56"/>
  <c r="CS24" i="56" s="1"/>
  <c r="CS38" i="56"/>
  <c r="CS37" i="56"/>
  <c r="CT22" i="56"/>
  <c r="CT24" i="56" s="1"/>
  <c r="CT37" i="56"/>
  <c r="CT38" i="56"/>
  <c r="CP22" i="56"/>
  <c r="CP24" i="56" s="1"/>
  <c r="CP37" i="56"/>
  <c r="CP38" i="56"/>
  <c r="CR61" i="56"/>
  <c r="CR62" i="56"/>
  <c r="CN37" i="56"/>
  <c r="CN22" i="56"/>
  <c r="CN24" i="56" s="1"/>
  <c r="CN38" i="56"/>
  <c r="CL22" i="56"/>
  <c r="CL24" i="56" s="1"/>
  <c r="CL38" i="56"/>
  <c r="CL37" i="56"/>
  <c r="CO61" i="56"/>
  <c r="CO62" i="56"/>
  <c r="CK61" i="56"/>
  <c r="CK62" i="56"/>
  <c r="CL61" i="56"/>
  <c r="CL62" i="56"/>
  <c r="CO17" i="56"/>
  <c r="CO69" i="56"/>
  <c r="CJ61" i="56"/>
  <c r="CJ62" i="56"/>
  <c r="CJ69" i="20"/>
  <c r="CJ17" i="20"/>
  <c r="CQ28" i="20"/>
  <c r="CN22" i="20"/>
  <c r="CN24" i="20" s="1"/>
  <c r="CN37" i="20"/>
  <c r="CN38" i="20"/>
  <c r="CR28" i="20"/>
  <c r="CO28" i="20"/>
  <c r="CJ22" i="20"/>
  <c r="CJ24" i="20" s="1"/>
  <c r="CJ38" i="20"/>
  <c r="CJ37" i="20"/>
  <c r="CQ38" i="20"/>
  <c r="CQ37" i="20"/>
  <c r="CK17" i="20"/>
  <c r="CK69" i="20"/>
  <c r="CP28" i="20"/>
  <c r="CS61" i="20"/>
  <c r="CS62" i="20"/>
  <c r="CR22" i="20"/>
  <c r="CR24" i="20" s="1"/>
  <c r="CR37" i="20"/>
  <c r="CR38" i="20"/>
  <c r="CO37" i="20"/>
  <c r="CO22" i="20"/>
  <c r="CO24" i="20" s="1"/>
  <c r="CO38" i="20"/>
  <c r="CS28" i="20"/>
  <c r="CN62" i="20"/>
  <c r="CN61" i="20"/>
  <c r="CK22" i="20"/>
  <c r="CK24" i="20" s="1"/>
  <c r="CK38" i="20"/>
  <c r="CK37" i="20"/>
  <c r="CP38" i="20"/>
  <c r="CP37" i="20"/>
  <c r="CL69" i="20"/>
  <c r="CL17" i="20"/>
  <c r="CL61" i="20"/>
  <c r="CL62" i="20"/>
  <c r="CK61" i="20"/>
  <c r="CK62" i="20"/>
  <c r="CS22" i="20"/>
  <c r="CS24" i="20" s="1"/>
  <c r="CS38" i="20"/>
  <c r="CS37" i="20"/>
  <c r="CQ62" i="20"/>
  <c r="CQ61" i="20"/>
  <c r="CT28" i="20"/>
  <c r="CO62" i="20"/>
  <c r="CO61" i="20"/>
  <c r="CM62" i="20"/>
  <c r="CM61" i="20"/>
  <c r="CL37" i="20"/>
  <c r="CL38" i="20"/>
  <c r="CJ61" i="20"/>
  <c r="CJ62" i="20"/>
  <c r="CT61" i="20"/>
  <c r="CT62" i="20"/>
  <c r="CM69" i="20"/>
  <c r="CM17" i="20"/>
  <c r="CR61" i="20"/>
  <c r="CR62" i="20"/>
  <c r="CT38" i="20"/>
  <c r="CT37" i="20"/>
  <c r="CP62" i="20"/>
  <c r="CP61" i="20"/>
  <c r="CN28" i="20"/>
  <c r="CL22" i="20"/>
  <c r="CL24" i="20" s="1"/>
  <c r="CM22" i="20"/>
  <c r="CM24" i="20" s="1"/>
  <c r="CM38" i="20"/>
  <c r="CM37" i="20"/>
  <c r="CS22" i="76" l="1"/>
  <c r="CS24" i="76" s="1"/>
  <c r="CS37" i="76"/>
  <c r="CL69" i="60"/>
  <c r="CT17" i="61"/>
  <c r="CT69" i="61"/>
  <c r="CP22" i="76"/>
  <c r="CP24" i="76" s="1"/>
  <c r="CP37" i="76"/>
  <c r="CP38" i="76"/>
  <c r="CJ22" i="77"/>
  <c r="CJ24" i="77" s="1"/>
  <c r="CJ38" i="77"/>
  <c r="CJ37" i="77"/>
  <c r="CP69" i="77"/>
  <c r="CP17" i="77"/>
  <c r="CM69" i="77"/>
  <c r="CM17" i="77"/>
  <c r="CT22" i="76"/>
  <c r="CT24" i="76" s="1"/>
  <c r="CT37" i="76"/>
  <c r="CT38" i="76"/>
  <c r="CM22" i="77"/>
  <c r="CM24" i="77" s="1"/>
  <c r="CM37" i="77"/>
  <c r="CM38" i="77"/>
  <c r="CN17" i="61"/>
  <c r="CN69" i="61"/>
  <c r="CS22" i="77"/>
  <c r="CS24" i="77" s="1"/>
  <c r="CS38" i="77"/>
  <c r="CS37" i="77"/>
  <c r="CR69" i="61"/>
  <c r="CR17" i="61"/>
  <c r="CQ69" i="77"/>
  <c r="CQ17" i="77"/>
  <c r="CP37" i="77"/>
  <c r="CP38" i="77"/>
  <c r="CR22" i="76"/>
  <c r="CR24" i="76" s="1"/>
  <c r="CR37" i="76"/>
  <c r="CR38" i="76"/>
  <c r="CT37" i="77"/>
  <c r="CT38" i="77"/>
  <c r="CQ69" i="60"/>
  <c r="CQ17" i="60"/>
  <c r="CM69" i="60"/>
  <c r="CM17" i="60"/>
  <c r="CL69" i="61"/>
  <c r="CL17" i="61"/>
  <c r="CN22" i="76"/>
  <c r="CN24" i="76" s="1"/>
  <c r="CN37" i="76"/>
  <c r="CN38" i="76"/>
  <c r="CJ69" i="77"/>
  <c r="CJ17" i="77"/>
  <c r="CL22" i="76"/>
  <c r="CL24" i="76" s="1"/>
  <c r="CL38" i="76"/>
  <c r="CL37" i="76"/>
  <c r="CO22" i="77"/>
  <c r="CO24" i="77" s="1"/>
  <c r="CO38" i="77"/>
  <c r="CO37" i="77"/>
  <c r="CS69" i="60"/>
  <c r="CS17" i="60"/>
  <c r="CO69" i="60"/>
  <c r="CO17" i="60"/>
  <c r="CK22" i="77"/>
  <c r="CK24" i="77" s="1"/>
  <c r="CK38" i="77"/>
  <c r="CK37" i="77"/>
  <c r="CO22" i="76"/>
  <c r="CO24" i="76" s="1"/>
  <c r="CO37" i="76"/>
  <c r="CO38" i="76"/>
  <c r="CR69" i="77"/>
  <c r="CR17" i="77"/>
  <c r="CP69" i="61"/>
  <c r="CP17" i="61"/>
  <c r="CJ69" i="60"/>
  <c r="CJ17" i="60"/>
  <c r="CR69" i="60"/>
  <c r="CR17" i="60"/>
  <c r="CQ22" i="76"/>
  <c r="CQ24" i="76" s="1"/>
  <c r="CQ37" i="76"/>
  <c r="CQ38" i="76"/>
  <c r="CJ69" i="61"/>
  <c r="CJ17" i="61"/>
  <c r="CK69" i="77"/>
  <c r="CK17" i="77"/>
  <c r="CM37" i="76"/>
  <c r="CM38" i="76"/>
  <c r="CQ22" i="77"/>
  <c r="CQ24" i="77" s="1"/>
  <c r="CQ37" i="77"/>
  <c r="CQ38" i="77"/>
  <c r="CT69" i="60"/>
  <c r="CM69" i="61"/>
  <c r="CM17" i="61"/>
  <c r="CK69" i="60"/>
  <c r="CK17" i="60"/>
  <c r="CT28" i="76"/>
  <c r="CL28" i="76"/>
  <c r="CS28" i="76"/>
  <c r="CK28" i="76"/>
  <c r="CR28" i="76"/>
  <c r="CJ28" i="76"/>
  <c r="CQ28" i="76"/>
  <c r="CP28" i="76"/>
  <c r="CO28" i="76"/>
  <c r="CN28" i="76"/>
  <c r="CM28" i="76"/>
  <c r="CK37" i="76"/>
  <c r="CK22" i="76"/>
  <c r="CK24" i="76" s="1"/>
  <c r="CK38" i="76"/>
  <c r="CS69" i="61"/>
  <c r="CS17" i="61"/>
  <c r="CS69" i="77"/>
  <c r="CS17" i="77"/>
  <c r="CL37" i="77"/>
  <c r="CL38" i="77"/>
  <c r="CN69" i="60"/>
  <c r="CN17" i="60"/>
  <c r="CR22" i="77"/>
  <c r="CR24" i="77" s="1"/>
  <c r="CR38" i="77"/>
  <c r="CR37" i="77"/>
  <c r="CQ69" i="61"/>
  <c r="CQ17" i="61"/>
  <c r="CN69" i="77"/>
  <c r="CN17" i="77"/>
  <c r="CL69" i="77"/>
  <c r="CL17" i="77"/>
  <c r="CN22" i="77"/>
  <c r="CN24" i="77" s="1"/>
  <c r="CN38" i="77"/>
  <c r="CN37" i="77"/>
  <c r="CP69" i="60"/>
  <c r="CP17" i="60"/>
  <c r="CK69" i="61"/>
  <c r="CK17" i="61"/>
  <c r="CO69" i="77"/>
  <c r="CO17" i="77"/>
  <c r="CT69" i="77"/>
  <c r="CT17" i="77"/>
  <c r="CO69" i="61"/>
  <c r="CO17" i="61"/>
  <c r="CT69" i="20"/>
  <c r="CT17" i="20"/>
  <c r="CQ69" i="20"/>
  <c r="CQ17" i="20"/>
  <c r="CN17" i="20"/>
  <c r="CN69" i="20"/>
  <c r="CS17" i="20"/>
  <c r="CS69" i="20"/>
  <c r="CP69" i="20"/>
  <c r="CP17" i="20"/>
  <c r="CO17" i="20"/>
  <c r="CO69" i="20"/>
  <c r="CR69" i="20"/>
  <c r="CR17" i="20"/>
  <c r="CQ69" i="76" l="1"/>
  <c r="CQ17" i="76"/>
  <c r="CJ69" i="76"/>
  <c r="CJ17" i="76"/>
  <c r="CR69" i="76"/>
  <c r="CR17" i="76"/>
  <c r="CK17" i="76"/>
  <c r="CK69" i="76"/>
  <c r="CM69" i="76"/>
  <c r="CM17" i="76"/>
  <c r="CS17" i="76"/>
  <c r="CS69" i="76"/>
  <c r="CN17" i="76"/>
  <c r="CN69" i="76"/>
  <c r="CL69" i="76"/>
  <c r="CL17" i="76"/>
  <c r="CO69" i="76"/>
  <c r="CO17" i="76"/>
  <c r="CT69" i="76"/>
  <c r="CT17" i="76"/>
  <c r="CP17" i="76"/>
  <c r="CP69" i="76"/>
  <c r="CN12" i="60" l="1"/>
  <c r="CM12" i="60"/>
  <c r="CT12" i="60"/>
  <c r="CL12" i="60"/>
  <c r="CS12" i="60"/>
  <c r="CK12" i="60"/>
  <c r="CR12" i="60"/>
  <c r="CJ12" i="60"/>
  <c r="CQ12" i="60"/>
  <c r="CP12" i="60"/>
  <c r="CO12" i="60"/>
  <c r="CQ12" i="61"/>
  <c r="CP12" i="61"/>
  <c r="CO12" i="61"/>
  <c r="CN12" i="61"/>
  <c r="CM12" i="61"/>
  <c r="CT12" i="61"/>
  <c r="CL12" i="61"/>
  <c r="CS12" i="61"/>
  <c r="CK12" i="61"/>
  <c r="CR12" i="61"/>
  <c r="CJ12" i="61"/>
  <c r="CS12" i="76"/>
  <c r="CK12" i="76"/>
  <c r="CR12" i="76"/>
  <c r="CJ12" i="76"/>
  <c r="CQ12" i="76"/>
  <c r="CP12" i="76"/>
  <c r="CO12" i="76"/>
  <c r="CN12" i="76"/>
  <c r="CM12" i="76"/>
  <c r="CL12" i="76"/>
  <c r="CT12" i="76"/>
  <c r="CT7" i="60"/>
  <c r="CL7" i="60"/>
  <c r="CS7" i="60"/>
  <c r="CK7" i="60"/>
  <c r="CR7" i="60"/>
  <c r="CJ7" i="60"/>
  <c r="CQ7" i="60"/>
  <c r="CP7" i="60"/>
  <c r="CO7" i="60"/>
  <c r="CN7" i="60"/>
  <c r="CM7" i="60"/>
  <c r="CT7" i="61"/>
  <c r="CL7" i="61"/>
  <c r="CS7" i="61"/>
  <c r="CK7" i="61"/>
  <c r="CR7" i="61"/>
  <c r="CJ7" i="61"/>
  <c r="CQ7" i="61"/>
  <c r="CP7" i="61"/>
  <c r="CO7" i="61"/>
  <c r="CN7" i="61"/>
  <c r="CM7" i="61"/>
  <c r="CQ7" i="76"/>
  <c r="CP7" i="76"/>
  <c r="CO7" i="76"/>
  <c r="CN7" i="76"/>
  <c r="CM7" i="76"/>
  <c r="CT7" i="76"/>
  <c r="CL7" i="76"/>
  <c r="CS7" i="76"/>
  <c r="CK7" i="76"/>
  <c r="CR7" i="76"/>
  <c r="CJ7" i="76"/>
  <c r="CT7" i="59"/>
  <c r="CL7" i="59"/>
  <c r="CS7" i="59"/>
  <c r="CK7" i="59"/>
  <c r="CR7" i="59"/>
  <c r="CJ7" i="59"/>
  <c r="CQ7" i="59"/>
  <c r="CM7" i="59"/>
  <c r="CP7" i="59"/>
  <c r="CO7" i="59"/>
  <c r="CN7" i="59"/>
  <c r="CT12" i="59"/>
  <c r="CL12" i="59"/>
  <c r="CM12" i="59"/>
  <c r="CS12" i="59"/>
  <c r="CK12" i="59"/>
  <c r="CR12" i="59"/>
  <c r="CJ12" i="59"/>
  <c r="CQ12" i="59"/>
  <c r="CP12" i="59"/>
  <c r="CO12" i="59"/>
  <c r="CN12" i="59"/>
  <c r="CR12" i="56"/>
  <c r="CJ12" i="56"/>
  <c r="CQ12" i="56"/>
  <c r="CS12" i="56"/>
  <c r="CP12" i="56"/>
  <c r="CK12" i="56"/>
  <c r="CO12" i="56"/>
  <c r="CN12" i="56"/>
  <c r="CM12" i="56"/>
  <c r="CT12" i="56"/>
  <c r="CL12" i="56"/>
  <c r="CR7" i="56"/>
  <c r="CJ7" i="56"/>
  <c r="CQ7" i="56"/>
  <c r="CP7" i="56"/>
  <c r="CK7" i="56"/>
  <c r="CO7" i="56"/>
  <c r="CN7" i="56"/>
  <c r="CS7" i="56"/>
  <c r="CM7" i="56"/>
  <c r="CT7" i="56"/>
  <c r="CL7" i="56"/>
  <c r="CQ12" i="20"/>
  <c r="CP12" i="20"/>
  <c r="CJ12" i="20"/>
  <c r="CO12" i="20"/>
  <c r="CN12" i="20"/>
  <c r="CM12" i="20"/>
  <c r="CT12" i="20"/>
  <c r="CL12" i="20"/>
  <c r="CS12" i="20"/>
  <c r="CK12" i="20"/>
  <c r="CR12" i="20"/>
  <c r="CO7" i="20"/>
  <c r="CN7" i="20"/>
  <c r="CP7" i="20"/>
  <c r="CM7" i="20"/>
  <c r="CT7" i="20"/>
  <c r="CL7" i="20"/>
  <c r="CS7" i="20"/>
  <c r="CK7" i="20"/>
  <c r="CR7" i="20"/>
  <c r="CJ7" i="20"/>
  <c r="CQ7" i="20"/>
  <c r="CK9" i="76" l="1"/>
  <c r="CK18" i="76"/>
  <c r="CQ18" i="76"/>
  <c r="CQ9" i="76"/>
  <c r="CK18" i="61"/>
  <c r="CK9" i="61"/>
  <c r="CQ18" i="60"/>
  <c r="CQ9" i="60"/>
  <c r="CL14" i="76"/>
  <c r="CL23" i="76"/>
  <c r="CL25" i="76" s="1"/>
  <c r="CK14" i="76"/>
  <c r="CK23" i="76"/>
  <c r="CK25" i="76" s="1"/>
  <c r="CM23" i="61"/>
  <c r="CM25" i="61" s="1"/>
  <c r="CM14" i="61"/>
  <c r="CJ23" i="60"/>
  <c r="CJ25" i="60" s="1"/>
  <c r="CJ14" i="60"/>
  <c r="CS9" i="76"/>
  <c r="CS18" i="76"/>
  <c r="CM18" i="61"/>
  <c r="CM9" i="61"/>
  <c r="CS18" i="61"/>
  <c r="CS9" i="61"/>
  <c r="CJ18" i="60"/>
  <c r="CJ9" i="60"/>
  <c r="CM14" i="76"/>
  <c r="CM23" i="76"/>
  <c r="CM25" i="76" s="1"/>
  <c r="CS14" i="76"/>
  <c r="CS23" i="76"/>
  <c r="CS25" i="76" s="1"/>
  <c r="CN23" i="61"/>
  <c r="CN25" i="61" s="1"/>
  <c r="CN14" i="61"/>
  <c r="CR23" i="60"/>
  <c r="CR25" i="60" s="1"/>
  <c r="CR14" i="60"/>
  <c r="CL9" i="76"/>
  <c r="CL18" i="76"/>
  <c r="CN18" i="61"/>
  <c r="CN9" i="61"/>
  <c r="CL18" i="61"/>
  <c r="CL9" i="61"/>
  <c r="CR18" i="60"/>
  <c r="CR9" i="60"/>
  <c r="CN14" i="76"/>
  <c r="CN23" i="76"/>
  <c r="CN25" i="76" s="1"/>
  <c r="CJ23" i="61"/>
  <c r="CJ25" i="61" s="1"/>
  <c r="CJ14" i="61"/>
  <c r="CO23" i="61"/>
  <c r="CO25" i="61" s="1"/>
  <c r="CO14" i="61"/>
  <c r="CK23" i="60"/>
  <c r="CK25" i="60" s="1"/>
  <c r="CK14" i="60"/>
  <c r="CT18" i="76"/>
  <c r="CT9" i="76"/>
  <c r="CO18" i="61"/>
  <c r="CO9" i="61"/>
  <c r="CT18" i="61"/>
  <c r="CT9" i="61"/>
  <c r="CK18" i="60"/>
  <c r="CK9" i="60"/>
  <c r="CO14" i="76"/>
  <c r="CO23" i="76"/>
  <c r="CO25" i="76" s="1"/>
  <c r="CR14" i="61"/>
  <c r="CR23" i="61"/>
  <c r="CR25" i="61" s="1"/>
  <c r="CP23" i="61"/>
  <c r="CP25" i="61" s="1"/>
  <c r="CP14" i="61"/>
  <c r="CS23" i="60"/>
  <c r="CS25" i="60" s="1"/>
  <c r="CS14" i="60"/>
  <c r="CM9" i="76"/>
  <c r="CM18" i="76"/>
  <c r="CP18" i="61"/>
  <c r="CP9" i="61"/>
  <c r="CM18" i="60"/>
  <c r="CM9" i="60"/>
  <c r="CS18" i="60"/>
  <c r="CS9" i="60"/>
  <c r="CP14" i="76"/>
  <c r="CP23" i="76"/>
  <c r="CP25" i="76" s="1"/>
  <c r="CK23" i="61"/>
  <c r="CK25" i="61" s="1"/>
  <c r="CK14" i="61"/>
  <c r="CQ23" i="61"/>
  <c r="CQ25" i="61" s="1"/>
  <c r="CQ14" i="61"/>
  <c r="CL23" i="60"/>
  <c r="CL25" i="60" s="1"/>
  <c r="CL14" i="60"/>
  <c r="CN9" i="76"/>
  <c r="CN18" i="76"/>
  <c r="CQ9" i="61"/>
  <c r="CQ18" i="61"/>
  <c r="CN18" i="60"/>
  <c r="CN9" i="60"/>
  <c r="CL18" i="60"/>
  <c r="CL9" i="60"/>
  <c r="CQ14" i="76"/>
  <c r="CQ23" i="76"/>
  <c r="CQ25" i="76" s="1"/>
  <c r="CS23" i="61"/>
  <c r="CS25" i="61" s="1"/>
  <c r="CS14" i="61"/>
  <c r="CO23" i="60"/>
  <c r="CO25" i="60" s="1"/>
  <c r="CO14" i="60"/>
  <c r="CT23" i="60"/>
  <c r="CT25" i="60" s="1"/>
  <c r="CT14" i="60"/>
  <c r="CJ18" i="76"/>
  <c r="CJ9" i="76"/>
  <c r="CO18" i="76"/>
  <c r="CO9" i="76"/>
  <c r="CJ18" i="61"/>
  <c r="CJ9" i="61"/>
  <c r="CO18" i="60"/>
  <c r="CO9" i="60"/>
  <c r="CT18" i="60"/>
  <c r="CT9" i="60"/>
  <c r="CJ23" i="76"/>
  <c r="CJ25" i="76" s="1"/>
  <c r="CJ14" i="76"/>
  <c r="CL23" i="61"/>
  <c r="CL25" i="61" s="1"/>
  <c r="CL14" i="61"/>
  <c r="CP23" i="60"/>
  <c r="CP25" i="60" s="1"/>
  <c r="CP14" i="60"/>
  <c r="CM23" i="60"/>
  <c r="CM25" i="60" s="1"/>
  <c r="CM14" i="60"/>
  <c r="CR18" i="76"/>
  <c r="CR9" i="76"/>
  <c r="CP9" i="76"/>
  <c r="CP18" i="76"/>
  <c r="CR18" i="61"/>
  <c r="CR9" i="61"/>
  <c r="CP18" i="60"/>
  <c r="CP9" i="60"/>
  <c r="CT14" i="76"/>
  <c r="CT23" i="76"/>
  <c r="CT25" i="76" s="1"/>
  <c r="CR23" i="76"/>
  <c r="CR25" i="76" s="1"/>
  <c r="CR14" i="76"/>
  <c r="CT23" i="61"/>
  <c r="CT25" i="61" s="1"/>
  <c r="CT14" i="61"/>
  <c r="CQ23" i="60"/>
  <c r="CQ25" i="60" s="1"/>
  <c r="CQ14" i="60"/>
  <c r="CN23" i="60"/>
  <c r="CN25" i="60" s="1"/>
  <c r="CN14" i="60"/>
  <c r="CM18" i="59"/>
  <c r="CM9" i="59"/>
  <c r="CS23" i="59"/>
  <c r="CS25" i="59" s="1"/>
  <c r="CS14" i="59"/>
  <c r="CQ18" i="59"/>
  <c r="CQ9" i="59"/>
  <c r="CK23" i="59"/>
  <c r="CK25" i="59" s="1"/>
  <c r="CK14" i="59"/>
  <c r="CN23" i="59"/>
  <c r="CN25" i="59" s="1"/>
  <c r="CN14" i="59"/>
  <c r="CM23" i="59"/>
  <c r="CM25" i="59" s="1"/>
  <c r="CM14" i="59"/>
  <c r="CJ18" i="59"/>
  <c r="CJ9" i="59"/>
  <c r="CO23" i="59"/>
  <c r="CO25" i="59" s="1"/>
  <c r="CO14" i="59"/>
  <c r="CL23" i="59"/>
  <c r="CL25" i="59" s="1"/>
  <c r="CL14" i="59"/>
  <c r="CR18" i="59"/>
  <c r="CR9" i="59"/>
  <c r="CP23" i="59"/>
  <c r="CP25" i="59" s="1"/>
  <c r="CP14" i="59"/>
  <c r="CT23" i="59"/>
  <c r="CT25" i="59" s="1"/>
  <c r="CT14" i="59"/>
  <c r="CK18" i="59"/>
  <c r="CK9" i="59"/>
  <c r="CQ23" i="59"/>
  <c r="CQ25" i="59" s="1"/>
  <c r="CQ14" i="59"/>
  <c r="CN18" i="59"/>
  <c r="CN9" i="59"/>
  <c r="CS18" i="59"/>
  <c r="CS9" i="59"/>
  <c r="CJ23" i="59"/>
  <c r="CJ25" i="59" s="1"/>
  <c r="CJ14" i="59"/>
  <c r="CO18" i="59"/>
  <c r="CO9" i="59"/>
  <c r="CL18" i="59"/>
  <c r="CL9" i="59"/>
  <c r="CR23" i="59"/>
  <c r="CR25" i="59" s="1"/>
  <c r="CR14" i="59"/>
  <c r="CP18" i="59"/>
  <c r="CP9" i="59"/>
  <c r="CT18" i="59"/>
  <c r="CT9" i="59"/>
  <c r="CK18" i="56"/>
  <c r="CK9" i="56"/>
  <c r="CN23" i="56"/>
  <c r="CN14" i="56"/>
  <c r="CP18" i="56"/>
  <c r="CP9" i="56"/>
  <c r="CO23" i="56"/>
  <c r="CO14" i="56"/>
  <c r="CL18" i="56"/>
  <c r="CL9" i="56"/>
  <c r="CQ18" i="56"/>
  <c r="CQ9" i="56"/>
  <c r="CK23" i="56"/>
  <c r="CK25" i="56" s="1"/>
  <c r="CK14" i="56"/>
  <c r="CT18" i="56"/>
  <c r="CT9" i="56"/>
  <c r="CJ18" i="56"/>
  <c r="CJ9" i="56"/>
  <c r="CP23" i="56"/>
  <c r="CP14" i="56"/>
  <c r="CM18" i="56"/>
  <c r="CM9" i="56"/>
  <c r="CR18" i="56"/>
  <c r="CR9" i="56"/>
  <c r="CS23" i="56"/>
  <c r="CS25" i="56" s="1"/>
  <c r="CS14" i="56"/>
  <c r="CS18" i="56"/>
  <c r="CS9" i="56"/>
  <c r="CL23" i="56"/>
  <c r="CL14" i="56"/>
  <c r="CQ23" i="56"/>
  <c r="CQ14" i="56"/>
  <c r="CN18" i="56"/>
  <c r="CN9" i="56"/>
  <c r="CT23" i="56"/>
  <c r="CT25" i="56" s="1"/>
  <c r="CT14" i="56"/>
  <c r="CJ23" i="56"/>
  <c r="CJ14" i="56"/>
  <c r="CO18" i="56"/>
  <c r="CO9" i="56"/>
  <c r="CM23" i="56"/>
  <c r="CM14" i="56"/>
  <c r="CR23" i="56"/>
  <c r="CR25" i="56" s="1"/>
  <c r="CR14" i="56"/>
  <c r="CM18" i="20"/>
  <c r="CM9" i="20"/>
  <c r="CT23" i="20"/>
  <c r="CT25" i="20" s="1"/>
  <c r="CT14" i="20"/>
  <c r="CQ18" i="20"/>
  <c r="CQ9" i="20"/>
  <c r="CP18" i="20"/>
  <c r="CP9" i="20"/>
  <c r="CM23" i="20"/>
  <c r="CM25" i="20" s="1"/>
  <c r="CM14" i="20"/>
  <c r="CJ18" i="20"/>
  <c r="CJ9" i="20"/>
  <c r="CN18" i="20"/>
  <c r="CN9" i="20"/>
  <c r="CN23" i="20"/>
  <c r="CN25" i="20" s="1"/>
  <c r="CN14" i="20"/>
  <c r="CR18" i="20"/>
  <c r="CR9" i="20"/>
  <c r="CO18" i="20"/>
  <c r="CO9" i="20"/>
  <c r="CO23" i="20"/>
  <c r="CO25" i="20" s="1"/>
  <c r="CO14" i="20"/>
  <c r="CK18" i="20"/>
  <c r="CK9" i="20"/>
  <c r="CR23" i="20"/>
  <c r="CR25" i="20" s="1"/>
  <c r="CR14" i="20"/>
  <c r="CJ23" i="20"/>
  <c r="CJ25" i="20" s="1"/>
  <c r="CJ14" i="20"/>
  <c r="CS18" i="20"/>
  <c r="CS9" i="20"/>
  <c r="CK23" i="20"/>
  <c r="CK25" i="20" s="1"/>
  <c r="CK14" i="20"/>
  <c r="CP23" i="20"/>
  <c r="CP25" i="20" s="1"/>
  <c r="CP14" i="20"/>
  <c r="CL18" i="20"/>
  <c r="CL9" i="20"/>
  <c r="CS23" i="20"/>
  <c r="CS25" i="20" s="1"/>
  <c r="CS14" i="20"/>
  <c r="CQ23" i="20"/>
  <c r="CQ25" i="20" s="1"/>
  <c r="CQ14" i="20"/>
  <c r="CT18" i="20"/>
  <c r="CT9" i="20"/>
  <c r="CL23" i="20"/>
  <c r="CL25" i="20" s="1"/>
  <c r="CL14" i="20"/>
  <c r="CQ25" i="56" l="1"/>
  <c r="CO25" i="56"/>
  <c r="CJ25" i="56"/>
  <c r="CL25" i="56"/>
  <c r="CP25" i="56"/>
  <c r="CN25" i="56"/>
  <c r="CM25" i="56"/>
  <c r="CM49" i="64" l="1"/>
  <c r="CL49" i="64"/>
  <c r="CK49" i="64"/>
  <c r="CJ49" i="64"/>
  <c r="CN49" i="64"/>
  <c r="CL49" i="63" l="1"/>
  <c r="CK49" i="63"/>
  <c r="CJ49" i="63"/>
  <c r="CN49" i="63"/>
  <c r="CM49" i="63"/>
  <c r="CK49" i="62"/>
  <c r="CJ49" i="62"/>
  <c r="CM27" i="59"/>
  <c r="CT27" i="59"/>
  <c r="CL27" i="59"/>
  <c r="CS27" i="59"/>
  <c r="CK27" i="59"/>
  <c r="CR27" i="59"/>
  <c r="CJ27" i="59"/>
  <c r="CQ27" i="59"/>
  <c r="CP27" i="59"/>
  <c r="CN27" i="59"/>
  <c r="CO27" i="59"/>
  <c r="CL49" i="62" l="1"/>
  <c r="CS27" i="63"/>
  <c r="CK27" i="63"/>
  <c r="CR27" i="63"/>
  <c r="CJ27" i="63"/>
  <c r="CQ27" i="63"/>
  <c r="CP27" i="63"/>
  <c r="CO27" i="63"/>
  <c r="CN27" i="63"/>
  <c r="CM27" i="63"/>
  <c r="CT27" i="63"/>
  <c r="CL27" i="63"/>
  <c r="CP27" i="60"/>
  <c r="CO27" i="60"/>
  <c r="CN27" i="60"/>
  <c r="CM27" i="60"/>
  <c r="CT27" i="60"/>
  <c r="CL27" i="60"/>
  <c r="CS27" i="60"/>
  <c r="CK27" i="60"/>
  <c r="CR27" i="60"/>
  <c r="CQ27" i="60"/>
  <c r="CJ27" i="60"/>
  <c r="CS27" i="64"/>
  <c r="CK27" i="64"/>
  <c r="CR27" i="64"/>
  <c r="CJ27" i="64"/>
  <c r="CQ27" i="64"/>
  <c r="CP27" i="64"/>
  <c r="CO27" i="64"/>
  <c r="CN27" i="64"/>
  <c r="CM27" i="64"/>
  <c r="CT27" i="64"/>
  <c r="CL27" i="64"/>
  <c r="CM27" i="61"/>
  <c r="CT27" i="61"/>
  <c r="CL27" i="61"/>
  <c r="CS27" i="61"/>
  <c r="CK27" i="61"/>
  <c r="CR27" i="61"/>
  <c r="CJ27" i="61"/>
  <c r="CQ27" i="61"/>
  <c r="CP27" i="61"/>
  <c r="CO27" i="61"/>
  <c r="CN27" i="61"/>
  <c r="CK49" i="60"/>
  <c r="CJ49" i="60"/>
  <c r="CK49" i="77"/>
  <c r="CJ49" i="77"/>
  <c r="CO27" i="62"/>
  <c r="CN27" i="62"/>
  <c r="CM27" i="62"/>
  <c r="CT27" i="62"/>
  <c r="CL27" i="62"/>
  <c r="CS27" i="62"/>
  <c r="CK27" i="62"/>
  <c r="CR27" i="62"/>
  <c r="CJ27" i="62"/>
  <c r="CQ27" i="62"/>
  <c r="CP27" i="62"/>
  <c r="CQ31" i="59"/>
  <c r="CQ72" i="59"/>
  <c r="CQ32" i="59"/>
  <c r="CQ33" i="59"/>
  <c r="CQ74" i="59"/>
  <c r="CQ30" i="59"/>
  <c r="CQ16" i="59"/>
  <c r="CQ68" i="59"/>
  <c r="CJ74" i="59"/>
  <c r="CJ33" i="59"/>
  <c r="CJ32" i="59"/>
  <c r="CJ68" i="59"/>
  <c r="CJ72" i="59"/>
  <c r="CJ30" i="59"/>
  <c r="CJ16" i="59"/>
  <c r="CJ31" i="59"/>
  <c r="CR74" i="59"/>
  <c r="CR32" i="59"/>
  <c r="CR33" i="59"/>
  <c r="CR72" i="59"/>
  <c r="CR68" i="59"/>
  <c r="CR30" i="59"/>
  <c r="CR16" i="59"/>
  <c r="CR31" i="59"/>
  <c r="CK68" i="59"/>
  <c r="CK31" i="59"/>
  <c r="CK74" i="59"/>
  <c r="CK30" i="59"/>
  <c r="CK32" i="59"/>
  <c r="CK33" i="59"/>
  <c r="CK16" i="59"/>
  <c r="CK72" i="59"/>
  <c r="CS68" i="59"/>
  <c r="CS31" i="59"/>
  <c r="CS74" i="59"/>
  <c r="CS30" i="59"/>
  <c r="CS32" i="59"/>
  <c r="CS33" i="59"/>
  <c r="CS16" i="59"/>
  <c r="CS72" i="59"/>
  <c r="CO68" i="59"/>
  <c r="CO33" i="59"/>
  <c r="CO72" i="59"/>
  <c r="CO32" i="59"/>
  <c r="CO74" i="59"/>
  <c r="CO16" i="59"/>
  <c r="CO30" i="59"/>
  <c r="CO31" i="59"/>
  <c r="CL33" i="59"/>
  <c r="CL16" i="59"/>
  <c r="CL72" i="59"/>
  <c r="CL30" i="59"/>
  <c r="CL32" i="59"/>
  <c r="CL68" i="59"/>
  <c r="CL31" i="59"/>
  <c r="CL74" i="59"/>
  <c r="CN68" i="59"/>
  <c r="CN30" i="59"/>
  <c r="CN74" i="59"/>
  <c r="CN16" i="59"/>
  <c r="CN72" i="59"/>
  <c r="CN33" i="59"/>
  <c r="CN31" i="59"/>
  <c r="CN32" i="59"/>
  <c r="CT33" i="59"/>
  <c r="CT16" i="59"/>
  <c r="CT31" i="59"/>
  <c r="CT32" i="59"/>
  <c r="CT72" i="59"/>
  <c r="CT30" i="59"/>
  <c r="CT68" i="59"/>
  <c r="CT74" i="59"/>
  <c r="CT67" i="59"/>
  <c r="CL67" i="59"/>
  <c r="CS67" i="59"/>
  <c r="CK67" i="59"/>
  <c r="CR67" i="59"/>
  <c r="CJ67" i="59"/>
  <c r="CQ67" i="59"/>
  <c r="CP67" i="59"/>
  <c r="CM67" i="59"/>
  <c r="CO67" i="59"/>
  <c r="CN67" i="59"/>
  <c r="CP72" i="59"/>
  <c r="CP30" i="59"/>
  <c r="CP32" i="59"/>
  <c r="CP68" i="59"/>
  <c r="CP31" i="59"/>
  <c r="CP74" i="59"/>
  <c r="CP16" i="59"/>
  <c r="CP33" i="59"/>
  <c r="CM74" i="59"/>
  <c r="CM33" i="59"/>
  <c r="CM16" i="59"/>
  <c r="CM31" i="59"/>
  <c r="CM30" i="59"/>
  <c r="CM32" i="59"/>
  <c r="CM72" i="59"/>
  <c r="CM68" i="59"/>
  <c r="CT27" i="56"/>
  <c r="CL27" i="56"/>
  <c r="CS27" i="56"/>
  <c r="CK27" i="56"/>
  <c r="CR27" i="56"/>
  <c r="CJ27" i="56"/>
  <c r="CM27" i="56"/>
  <c r="CQ27" i="56"/>
  <c r="CP27" i="56"/>
  <c r="CO27" i="56"/>
  <c r="CN27" i="56"/>
  <c r="CP27" i="77" l="1"/>
  <c r="CO27" i="77"/>
  <c r="CN27" i="77"/>
  <c r="CM27" i="77"/>
  <c r="CT27" i="77"/>
  <c r="CL27" i="77"/>
  <c r="CS27" i="77"/>
  <c r="CK27" i="77"/>
  <c r="CR27" i="77"/>
  <c r="CQ27" i="77"/>
  <c r="CJ27" i="77"/>
  <c r="CK16" i="62"/>
  <c r="CK30" i="62"/>
  <c r="CK33" i="62"/>
  <c r="CK68" i="62"/>
  <c r="CK32" i="62"/>
  <c r="CK31" i="62"/>
  <c r="CK72" i="62"/>
  <c r="CK74" i="62"/>
  <c r="CP31" i="61"/>
  <c r="CP32" i="61"/>
  <c r="CP74" i="61"/>
  <c r="CP68" i="61"/>
  <c r="CP72" i="61"/>
  <c r="CP16" i="61"/>
  <c r="CP30" i="61"/>
  <c r="CP33" i="61"/>
  <c r="CM72" i="61"/>
  <c r="CM31" i="61"/>
  <c r="CM16" i="61"/>
  <c r="CM30" i="61"/>
  <c r="CM32" i="61"/>
  <c r="CM74" i="61"/>
  <c r="CM33" i="61"/>
  <c r="CM68" i="61"/>
  <c r="CT72" i="64"/>
  <c r="CT68" i="64"/>
  <c r="CT32" i="64"/>
  <c r="CT33" i="64"/>
  <c r="CT31" i="64"/>
  <c r="CT74" i="64"/>
  <c r="CT30" i="64"/>
  <c r="CT16" i="64"/>
  <c r="CK31" i="64"/>
  <c r="CK72" i="64"/>
  <c r="CK33" i="64"/>
  <c r="CK16" i="64"/>
  <c r="CK74" i="64"/>
  <c r="CK30" i="64"/>
  <c r="CK68" i="64"/>
  <c r="CK32" i="64"/>
  <c r="CQ33" i="60"/>
  <c r="CQ72" i="60"/>
  <c r="CQ30" i="60"/>
  <c r="CQ74" i="60"/>
  <c r="CQ16" i="60"/>
  <c r="CQ68" i="60"/>
  <c r="CQ32" i="60"/>
  <c r="CQ31" i="60"/>
  <c r="CO31" i="60"/>
  <c r="CO32" i="60"/>
  <c r="CO68" i="60"/>
  <c r="CO30" i="60"/>
  <c r="CO74" i="60"/>
  <c r="CO16" i="60"/>
  <c r="CO33" i="60"/>
  <c r="CO72" i="60"/>
  <c r="CN33" i="63"/>
  <c r="CN16" i="63"/>
  <c r="CN68" i="63"/>
  <c r="CN72" i="63"/>
  <c r="CN32" i="63"/>
  <c r="CN31" i="63"/>
  <c r="CN74" i="63"/>
  <c r="CN30" i="63"/>
  <c r="CK49" i="76"/>
  <c r="CJ49" i="76"/>
  <c r="CS33" i="62"/>
  <c r="CS30" i="62"/>
  <c r="CS16" i="62"/>
  <c r="CS32" i="62"/>
  <c r="CS31" i="62"/>
  <c r="CS72" i="62"/>
  <c r="CS74" i="62"/>
  <c r="CS68" i="62"/>
  <c r="CQ32" i="61"/>
  <c r="CQ31" i="61"/>
  <c r="CQ72" i="61"/>
  <c r="CQ74" i="61"/>
  <c r="CQ30" i="61"/>
  <c r="CQ16" i="61"/>
  <c r="CQ33" i="61"/>
  <c r="CQ68" i="61"/>
  <c r="CM68" i="64"/>
  <c r="CM31" i="64"/>
  <c r="CM32" i="64"/>
  <c r="CM33" i="64"/>
  <c r="CM16" i="64"/>
  <c r="CM74" i="64"/>
  <c r="CM30" i="64"/>
  <c r="CM72" i="64"/>
  <c r="CS31" i="64"/>
  <c r="CS72" i="64"/>
  <c r="CS33" i="64"/>
  <c r="CS16" i="64"/>
  <c r="CS74" i="64"/>
  <c r="CS30" i="64"/>
  <c r="CS68" i="64"/>
  <c r="CS32" i="64"/>
  <c r="CR16" i="60"/>
  <c r="CR31" i="60"/>
  <c r="CR33" i="60"/>
  <c r="CR74" i="60"/>
  <c r="CR30" i="60"/>
  <c r="CR32" i="60"/>
  <c r="CR68" i="60"/>
  <c r="CR72" i="60"/>
  <c r="CP72" i="60"/>
  <c r="CP31" i="60"/>
  <c r="CP33" i="60"/>
  <c r="CP16" i="60"/>
  <c r="CP30" i="60"/>
  <c r="CP32" i="60"/>
  <c r="CP68" i="60"/>
  <c r="CP74" i="60"/>
  <c r="CO74" i="63"/>
  <c r="CO31" i="63"/>
  <c r="CO68" i="63"/>
  <c r="CO32" i="63"/>
  <c r="CO30" i="63"/>
  <c r="CO16" i="63"/>
  <c r="CO33" i="63"/>
  <c r="CO72" i="63"/>
  <c r="CT67" i="62"/>
  <c r="CL67" i="62"/>
  <c r="CS67" i="62"/>
  <c r="CK67" i="62"/>
  <c r="CR67" i="62"/>
  <c r="CJ67" i="62"/>
  <c r="CQ67" i="62"/>
  <c r="CP67" i="62"/>
  <c r="CO67" i="62"/>
  <c r="CN67" i="62"/>
  <c r="CM67" i="62"/>
  <c r="CL74" i="62"/>
  <c r="CL32" i="62"/>
  <c r="CL72" i="62"/>
  <c r="CL33" i="62"/>
  <c r="CL16" i="62"/>
  <c r="CL68" i="62"/>
  <c r="CL30" i="62"/>
  <c r="CL31" i="62"/>
  <c r="CL49" i="77"/>
  <c r="CJ31" i="61"/>
  <c r="CJ30" i="61"/>
  <c r="CJ74" i="61"/>
  <c r="CJ32" i="61"/>
  <c r="CJ68" i="61"/>
  <c r="CJ33" i="61"/>
  <c r="CJ72" i="61"/>
  <c r="CJ16" i="61"/>
  <c r="CN33" i="64"/>
  <c r="CN16" i="64"/>
  <c r="CN72" i="64"/>
  <c r="CN31" i="64"/>
  <c r="CN74" i="64"/>
  <c r="CN32" i="64"/>
  <c r="CN30" i="64"/>
  <c r="CN68" i="64"/>
  <c r="CK31" i="60"/>
  <c r="CK72" i="60"/>
  <c r="CK74" i="60"/>
  <c r="CK68" i="60"/>
  <c r="CK30" i="60"/>
  <c r="CK32" i="60"/>
  <c r="CK33" i="60"/>
  <c r="CK16" i="60"/>
  <c r="CP74" i="63"/>
  <c r="CP31" i="63"/>
  <c r="CP33" i="63"/>
  <c r="CP16" i="63"/>
  <c r="CP30" i="63"/>
  <c r="CP68" i="63"/>
  <c r="CP32" i="63"/>
  <c r="CP72" i="63"/>
  <c r="CT16" i="62"/>
  <c r="CT30" i="62"/>
  <c r="CT32" i="62"/>
  <c r="CT68" i="62"/>
  <c r="CT74" i="62"/>
  <c r="CT31" i="62"/>
  <c r="CT72" i="62"/>
  <c r="CT33" i="62"/>
  <c r="CR31" i="61"/>
  <c r="CR32" i="61"/>
  <c r="CR30" i="61"/>
  <c r="CR74" i="61"/>
  <c r="CR68" i="61"/>
  <c r="CR72" i="61"/>
  <c r="CR33" i="61"/>
  <c r="CR16" i="61"/>
  <c r="CO72" i="64"/>
  <c r="CO33" i="64"/>
  <c r="CO31" i="64"/>
  <c r="CO68" i="64"/>
  <c r="CO32" i="64"/>
  <c r="CO74" i="64"/>
  <c r="CO30" i="64"/>
  <c r="CO16" i="64"/>
  <c r="CS31" i="60"/>
  <c r="CS74" i="60"/>
  <c r="CS68" i="60"/>
  <c r="CS72" i="60"/>
  <c r="CS32" i="60"/>
  <c r="CS33" i="60"/>
  <c r="CS30" i="60"/>
  <c r="CS16" i="60"/>
  <c r="CL30" i="63"/>
  <c r="CL33" i="63"/>
  <c r="CL31" i="63"/>
  <c r="CL72" i="63"/>
  <c r="CL32" i="63"/>
  <c r="CL74" i="63"/>
  <c r="CL68" i="63"/>
  <c r="CL16" i="63"/>
  <c r="CQ33" i="63"/>
  <c r="CQ31" i="63"/>
  <c r="CQ32" i="63"/>
  <c r="CQ72" i="63"/>
  <c r="CQ74" i="63"/>
  <c r="CQ30" i="63"/>
  <c r="CQ68" i="63"/>
  <c r="CQ16" i="63"/>
  <c r="CP33" i="62"/>
  <c r="CP31" i="62"/>
  <c r="CP72" i="62"/>
  <c r="CP32" i="62"/>
  <c r="CP16" i="62"/>
  <c r="CP68" i="62"/>
  <c r="CP30" i="62"/>
  <c r="CP74" i="62"/>
  <c r="CM31" i="62"/>
  <c r="CM72" i="62"/>
  <c r="CM33" i="62"/>
  <c r="CM16" i="62"/>
  <c r="CM74" i="62"/>
  <c r="CM30" i="62"/>
  <c r="CM32" i="62"/>
  <c r="CM68" i="62"/>
  <c r="CT67" i="61"/>
  <c r="CL67" i="61"/>
  <c r="CS67" i="61"/>
  <c r="CK67" i="61"/>
  <c r="CR67" i="61"/>
  <c r="CJ67" i="61"/>
  <c r="CQ67" i="61"/>
  <c r="CP67" i="61"/>
  <c r="CO67" i="61"/>
  <c r="CN67" i="61"/>
  <c r="CM67" i="61"/>
  <c r="CK31" i="61"/>
  <c r="CK33" i="61"/>
  <c r="CK16" i="61"/>
  <c r="CK74" i="61"/>
  <c r="CK30" i="61"/>
  <c r="CK68" i="61"/>
  <c r="CK72" i="61"/>
  <c r="CK32" i="61"/>
  <c r="CP68" i="64"/>
  <c r="CP30" i="64"/>
  <c r="CP72" i="64"/>
  <c r="CP74" i="64"/>
  <c r="CP31" i="64"/>
  <c r="CP33" i="64"/>
  <c r="CP16" i="64"/>
  <c r="CP32" i="64"/>
  <c r="CL33" i="60"/>
  <c r="CL68" i="60"/>
  <c r="CL32" i="60"/>
  <c r="CL72" i="60"/>
  <c r="CL74" i="60"/>
  <c r="CL30" i="60"/>
  <c r="CL31" i="60"/>
  <c r="CL16" i="60"/>
  <c r="CT72" i="63"/>
  <c r="CT32" i="63"/>
  <c r="CT30" i="63"/>
  <c r="CT31" i="63"/>
  <c r="CT33" i="63"/>
  <c r="CT16" i="63"/>
  <c r="CT74" i="63"/>
  <c r="CT68" i="63"/>
  <c r="CJ31" i="63"/>
  <c r="CJ72" i="63"/>
  <c r="CJ33" i="63"/>
  <c r="CJ74" i="63"/>
  <c r="CJ30" i="63"/>
  <c r="CJ68" i="63"/>
  <c r="CJ32" i="63"/>
  <c r="CJ16" i="63"/>
  <c r="CQ33" i="62"/>
  <c r="CQ74" i="62"/>
  <c r="CQ30" i="62"/>
  <c r="CQ32" i="62"/>
  <c r="CQ72" i="62"/>
  <c r="CQ68" i="62"/>
  <c r="CQ31" i="62"/>
  <c r="CQ16" i="62"/>
  <c r="CN31" i="62"/>
  <c r="CN68" i="62"/>
  <c r="CN32" i="62"/>
  <c r="CN30" i="62"/>
  <c r="CN74" i="62"/>
  <c r="CN72" i="62"/>
  <c r="CN33" i="62"/>
  <c r="CN16" i="62"/>
  <c r="CS31" i="61"/>
  <c r="CS16" i="61"/>
  <c r="CS74" i="61"/>
  <c r="CS30" i="61"/>
  <c r="CS68" i="61"/>
  <c r="CS32" i="61"/>
  <c r="CS72" i="61"/>
  <c r="CS33" i="61"/>
  <c r="CQ67" i="64"/>
  <c r="CP67" i="64"/>
  <c r="CO67" i="64"/>
  <c r="CN67" i="64"/>
  <c r="CM67" i="64"/>
  <c r="CT67" i="64"/>
  <c r="CL67" i="64"/>
  <c r="CS67" i="64"/>
  <c r="CK67" i="64"/>
  <c r="CR67" i="64"/>
  <c r="CJ67" i="64"/>
  <c r="CQ16" i="64"/>
  <c r="CQ30" i="64"/>
  <c r="CQ68" i="64"/>
  <c r="CQ32" i="64"/>
  <c r="CQ31" i="64"/>
  <c r="CQ33" i="64"/>
  <c r="CQ72" i="64"/>
  <c r="CQ74" i="64"/>
  <c r="CS67" i="60"/>
  <c r="CK67" i="60"/>
  <c r="CR67" i="60"/>
  <c r="CJ67" i="60"/>
  <c r="CQ67" i="60"/>
  <c r="CP67" i="60"/>
  <c r="CO67" i="60"/>
  <c r="CN67" i="60"/>
  <c r="CM67" i="60"/>
  <c r="CT67" i="60"/>
  <c r="CL67" i="60"/>
  <c r="CT33" i="60"/>
  <c r="CT68" i="60"/>
  <c r="CT32" i="60"/>
  <c r="CT31" i="60"/>
  <c r="CT72" i="60"/>
  <c r="CT30" i="60"/>
  <c r="CT74" i="60"/>
  <c r="CT16" i="60"/>
  <c r="CR67" i="63"/>
  <c r="CJ67" i="63"/>
  <c r="CQ67" i="63"/>
  <c r="CP67" i="63"/>
  <c r="CO67" i="63"/>
  <c r="CN67" i="63"/>
  <c r="CM67" i="63"/>
  <c r="CT67" i="63"/>
  <c r="CL67" i="63"/>
  <c r="CS67" i="63"/>
  <c r="CK67" i="63"/>
  <c r="CR31" i="63"/>
  <c r="CR16" i="63"/>
  <c r="CR30" i="63"/>
  <c r="CR72" i="63"/>
  <c r="CR33" i="63"/>
  <c r="CR74" i="63"/>
  <c r="CR68" i="63"/>
  <c r="CR32" i="63"/>
  <c r="CJ68" i="62"/>
  <c r="CJ74" i="62"/>
  <c r="CJ72" i="62"/>
  <c r="CJ16" i="62"/>
  <c r="CJ33" i="62"/>
  <c r="CJ31" i="62"/>
  <c r="CJ32" i="62"/>
  <c r="CJ30" i="62"/>
  <c r="CO31" i="62"/>
  <c r="CO72" i="62"/>
  <c r="CO33" i="62"/>
  <c r="CO16" i="62"/>
  <c r="CO32" i="62"/>
  <c r="CO30" i="62"/>
  <c r="CO68" i="62"/>
  <c r="CO74" i="62"/>
  <c r="CN33" i="61"/>
  <c r="CN32" i="61"/>
  <c r="CN30" i="61"/>
  <c r="CN74" i="61"/>
  <c r="CN68" i="61"/>
  <c r="CN31" i="61"/>
  <c r="CN72" i="61"/>
  <c r="CN16" i="61"/>
  <c r="CL32" i="61"/>
  <c r="CL30" i="61"/>
  <c r="CL31" i="61"/>
  <c r="CL33" i="61"/>
  <c r="CL72" i="61"/>
  <c r="CL74" i="61"/>
  <c r="CL68" i="61"/>
  <c r="CL16" i="61"/>
  <c r="CJ72" i="64"/>
  <c r="CJ30" i="64"/>
  <c r="CJ68" i="64"/>
  <c r="CJ31" i="64"/>
  <c r="CJ74" i="64"/>
  <c r="CJ32" i="64"/>
  <c r="CJ33" i="64"/>
  <c r="CJ16" i="64"/>
  <c r="CM31" i="60"/>
  <c r="CM32" i="60"/>
  <c r="CM30" i="60"/>
  <c r="CM74" i="60"/>
  <c r="CM68" i="60"/>
  <c r="CM33" i="60"/>
  <c r="CM72" i="60"/>
  <c r="CM16" i="60"/>
  <c r="CK32" i="63"/>
  <c r="CK16" i="63"/>
  <c r="CK31" i="63"/>
  <c r="CK74" i="63"/>
  <c r="CK68" i="63"/>
  <c r="CK72" i="63"/>
  <c r="CK30" i="63"/>
  <c r="CK33" i="63"/>
  <c r="CO27" i="76"/>
  <c r="CN27" i="76"/>
  <c r="CM27" i="76"/>
  <c r="CT27" i="76"/>
  <c r="CL27" i="76"/>
  <c r="CS27" i="76"/>
  <c r="CK27" i="76"/>
  <c r="CR27" i="76"/>
  <c r="CJ27" i="76"/>
  <c r="CQ27" i="76"/>
  <c r="CP27" i="76"/>
  <c r="CR68" i="62"/>
  <c r="CR33" i="62"/>
  <c r="CR16" i="62"/>
  <c r="CR30" i="62"/>
  <c r="CR31" i="62"/>
  <c r="CR74" i="62"/>
  <c r="CR72" i="62"/>
  <c r="CR32" i="62"/>
  <c r="CO33" i="61"/>
  <c r="CO31" i="61"/>
  <c r="CO32" i="61"/>
  <c r="CO72" i="61"/>
  <c r="CO30" i="61"/>
  <c r="CO74" i="61"/>
  <c r="CO16" i="61"/>
  <c r="CO68" i="61"/>
  <c r="CT32" i="61"/>
  <c r="CT33" i="61"/>
  <c r="CT30" i="61"/>
  <c r="CT31" i="61"/>
  <c r="CT72" i="61"/>
  <c r="CT74" i="61"/>
  <c r="CT68" i="61"/>
  <c r="CT16" i="61"/>
  <c r="CL72" i="64"/>
  <c r="CL33" i="64"/>
  <c r="CL68" i="64"/>
  <c r="CL31" i="64"/>
  <c r="CL32" i="64"/>
  <c r="CL30" i="64"/>
  <c r="CL74" i="64"/>
  <c r="CL16" i="64"/>
  <c r="CR72" i="64"/>
  <c r="CR31" i="64"/>
  <c r="CR68" i="64"/>
  <c r="CR32" i="64"/>
  <c r="CR74" i="64"/>
  <c r="CR30" i="64"/>
  <c r="CR33" i="64"/>
  <c r="CR16" i="64"/>
  <c r="CJ33" i="60"/>
  <c r="CJ16" i="60"/>
  <c r="CJ31" i="60"/>
  <c r="CJ68" i="60"/>
  <c r="CJ32" i="60"/>
  <c r="CJ72" i="60"/>
  <c r="CJ74" i="60"/>
  <c r="CJ30" i="60"/>
  <c r="CN31" i="60"/>
  <c r="CN72" i="60"/>
  <c r="CN33" i="60"/>
  <c r="CN74" i="60"/>
  <c r="CN30" i="60"/>
  <c r="CN16" i="60"/>
  <c r="CN32" i="60"/>
  <c r="CN68" i="60"/>
  <c r="CM68" i="63"/>
  <c r="CM30" i="63"/>
  <c r="CM72" i="63"/>
  <c r="CM32" i="63"/>
  <c r="CM16" i="63"/>
  <c r="CM33" i="63"/>
  <c r="CM31" i="63"/>
  <c r="CM74" i="63"/>
  <c r="CS32" i="63"/>
  <c r="CS16" i="63"/>
  <c r="CS72" i="63"/>
  <c r="CS33" i="63"/>
  <c r="CS31" i="63"/>
  <c r="CS74" i="63"/>
  <c r="CS68" i="63"/>
  <c r="CS30" i="63"/>
  <c r="CQ71" i="59"/>
  <c r="CQ73" i="59"/>
  <c r="CP71" i="59"/>
  <c r="CP73" i="59"/>
  <c r="CT71" i="59"/>
  <c r="CT73" i="59"/>
  <c r="CS19" i="59"/>
  <c r="CS20" i="59"/>
  <c r="CK19" i="59"/>
  <c r="CK20" i="59"/>
  <c r="CR19" i="59"/>
  <c r="CR20" i="59"/>
  <c r="CJ19" i="59"/>
  <c r="CJ20" i="59"/>
  <c r="CQ19" i="59"/>
  <c r="CQ20" i="59"/>
  <c r="CM20" i="59"/>
  <c r="CM19" i="59"/>
  <c r="CL73" i="59"/>
  <c r="CL71" i="59"/>
  <c r="CO19" i="59"/>
  <c r="CO20" i="59"/>
  <c r="CR71" i="59"/>
  <c r="CR73" i="59"/>
  <c r="CN20" i="59"/>
  <c r="CN19" i="59"/>
  <c r="CJ71" i="59"/>
  <c r="CJ73" i="59"/>
  <c r="CM71" i="59"/>
  <c r="CM73" i="59"/>
  <c r="CP20" i="59"/>
  <c r="CP19" i="59"/>
  <c r="CT20" i="59"/>
  <c r="CT19" i="59"/>
  <c r="CL20" i="59"/>
  <c r="CL19" i="59"/>
  <c r="CN71" i="59"/>
  <c r="CN73" i="59"/>
  <c r="CO73" i="59"/>
  <c r="CO71" i="59"/>
  <c r="CS73" i="59"/>
  <c r="CS71" i="59"/>
  <c r="CK73" i="59"/>
  <c r="CK71" i="59"/>
  <c r="CL33" i="56"/>
  <c r="CL74" i="56"/>
  <c r="CL32" i="56"/>
  <c r="CL31" i="56"/>
  <c r="CL72" i="56"/>
  <c r="CL30" i="56"/>
  <c r="CL68" i="56"/>
  <c r="CL16" i="56"/>
  <c r="CP31" i="56"/>
  <c r="CP32" i="56"/>
  <c r="CP68" i="56"/>
  <c r="CP30" i="56"/>
  <c r="CP33" i="56"/>
  <c r="CP72" i="56"/>
  <c r="CP16" i="56"/>
  <c r="CP74" i="56"/>
  <c r="CT33" i="56"/>
  <c r="CT72" i="56"/>
  <c r="CT32" i="56"/>
  <c r="CT30" i="56"/>
  <c r="CT68" i="56"/>
  <c r="CT31" i="56"/>
  <c r="CT74" i="56"/>
  <c r="CT16" i="56"/>
  <c r="CQ72" i="56"/>
  <c r="CQ30" i="56"/>
  <c r="CQ68" i="56"/>
  <c r="CQ31" i="56"/>
  <c r="CQ32" i="56"/>
  <c r="CQ16" i="56"/>
  <c r="CQ74" i="56"/>
  <c r="CQ33" i="56"/>
  <c r="CM74" i="56"/>
  <c r="CM33" i="56"/>
  <c r="CM16" i="56"/>
  <c r="CM72" i="56"/>
  <c r="CM31" i="56"/>
  <c r="CM32" i="56"/>
  <c r="CM68" i="56"/>
  <c r="CM30" i="56"/>
  <c r="CJ31" i="56"/>
  <c r="CJ68" i="56"/>
  <c r="CJ16" i="56"/>
  <c r="CJ74" i="56"/>
  <c r="CJ72" i="56"/>
  <c r="CJ32" i="56"/>
  <c r="CJ33" i="56"/>
  <c r="CJ30" i="56"/>
  <c r="CN68" i="56"/>
  <c r="CN30" i="56"/>
  <c r="CN74" i="56"/>
  <c r="CN16" i="56"/>
  <c r="CN33" i="56"/>
  <c r="CN31" i="56"/>
  <c r="CN72" i="56"/>
  <c r="CN32" i="56"/>
  <c r="CR31" i="56"/>
  <c r="CR30" i="56"/>
  <c r="CR68" i="56"/>
  <c r="CR74" i="56"/>
  <c r="CR72" i="56"/>
  <c r="CR32" i="56"/>
  <c r="CR33" i="56"/>
  <c r="CR16" i="56"/>
  <c r="CO68" i="56"/>
  <c r="CO31" i="56"/>
  <c r="CO30" i="56"/>
  <c r="CO74" i="56"/>
  <c r="CO16" i="56"/>
  <c r="CO72" i="56"/>
  <c r="CO32" i="56"/>
  <c r="CO33" i="56"/>
  <c r="CK72" i="56"/>
  <c r="CK33" i="56"/>
  <c r="CK31" i="56"/>
  <c r="CK32" i="56"/>
  <c r="CK68" i="56"/>
  <c r="CK30" i="56"/>
  <c r="CK74" i="56"/>
  <c r="CK16" i="56"/>
  <c r="CQ67" i="56"/>
  <c r="CP67" i="56"/>
  <c r="CJ67" i="56"/>
  <c r="CO67" i="56"/>
  <c r="CN67" i="56"/>
  <c r="CM67" i="56"/>
  <c r="CR67" i="56"/>
  <c r="CT67" i="56"/>
  <c r="CL67" i="56"/>
  <c r="CS67" i="56"/>
  <c r="CK67" i="56"/>
  <c r="CS72" i="56"/>
  <c r="CS32" i="56"/>
  <c r="CS31" i="56"/>
  <c r="CS33" i="56"/>
  <c r="CS68" i="56"/>
  <c r="CS74" i="56"/>
  <c r="CS30" i="56"/>
  <c r="CS16" i="56"/>
  <c r="CS27" i="20"/>
  <c r="CK27" i="20"/>
  <c r="CR27" i="20"/>
  <c r="CJ27" i="20"/>
  <c r="CQ27" i="20"/>
  <c r="CP27" i="20"/>
  <c r="CO27" i="20"/>
  <c r="CL27" i="20"/>
  <c r="CN27" i="20"/>
  <c r="CT27" i="20"/>
  <c r="CM27" i="20"/>
  <c r="CP68" i="76" l="1"/>
  <c r="CP31" i="76"/>
  <c r="CP32" i="76"/>
  <c r="CP16" i="76"/>
  <c r="CP30" i="76"/>
  <c r="CP33" i="76"/>
  <c r="CP74" i="76"/>
  <c r="CP72" i="76"/>
  <c r="CN71" i="62"/>
  <c r="CN73" i="62"/>
  <c r="CJ73" i="60"/>
  <c r="CJ71" i="60"/>
  <c r="CJ74" i="76"/>
  <c r="CJ33" i="76"/>
  <c r="CJ31" i="76"/>
  <c r="CJ32" i="76"/>
  <c r="CJ30" i="76"/>
  <c r="CJ68" i="76"/>
  <c r="CJ72" i="76"/>
  <c r="CJ16" i="76"/>
  <c r="CO32" i="76"/>
  <c r="CO33" i="76"/>
  <c r="CO31" i="76"/>
  <c r="CO68" i="76"/>
  <c r="CO72" i="76"/>
  <c r="CO74" i="76"/>
  <c r="CO30" i="76"/>
  <c r="CO16" i="76"/>
  <c r="CL71" i="61"/>
  <c r="CL73" i="61"/>
  <c r="CO71" i="62"/>
  <c r="CO73" i="62"/>
  <c r="CT20" i="60"/>
  <c r="CT19" i="60"/>
  <c r="CQ73" i="64"/>
  <c r="CQ71" i="64"/>
  <c r="CN19" i="62"/>
  <c r="CN20" i="62"/>
  <c r="CQ20" i="62"/>
  <c r="CQ19" i="62"/>
  <c r="CJ20" i="63"/>
  <c r="CJ19" i="63"/>
  <c r="CT71" i="63"/>
  <c r="CT73" i="63"/>
  <c r="CL20" i="60"/>
  <c r="CL19" i="60"/>
  <c r="CP19" i="62"/>
  <c r="CP20" i="62"/>
  <c r="CR73" i="61"/>
  <c r="CR71" i="61"/>
  <c r="CR19" i="60"/>
  <c r="CR20" i="60"/>
  <c r="CM73" i="64"/>
  <c r="CM71" i="64"/>
  <c r="CK20" i="62"/>
  <c r="CK19" i="62"/>
  <c r="CS30" i="77"/>
  <c r="CS33" i="77"/>
  <c r="CS16" i="77"/>
  <c r="CS68" i="77"/>
  <c r="CS72" i="77"/>
  <c r="CS32" i="77"/>
  <c r="CS31" i="77"/>
  <c r="CS74" i="77"/>
  <c r="CN20" i="60"/>
  <c r="CN19" i="60"/>
  <c r="CM72" i="76"/>
  <c r="CM74" i="76"/>
  <c r="CM31" i="76"/>
  <c r="CM32" i="76"/>
  <c r="CM30" i="76"/>
  <c r="CM68" i="76"/>
  <c r="CM33" i="76"/>
  <c r="CM16" i="76"/>
  <c r="CR71" i="63"/>
  <c r="CR73" i="63"/>
  <c r="CR73" i="64"/>
  <c r="CR71" i="64"/>
  <c r="CL71" i="64"/>
  <c r="CL73" i="64"/>
  <c r="CR19" i="62"/>
  <c r="CR20" i="62"/>
  <c r="CR74" i="76"/>
  <c r="CR68" i="76"/>
  <c r="CR32" i="76"/>
  <c r="CR30" i="76"/>
  <c r="CR33" i="76"/>
  <c r="CR31" i="76"/>
  <c r="CR16" i="76"/>
  <c r="CR72" i="76"/>
  <c r="CS71" i="61"/>
  <c r="CS73" i="61"/>
  <c r="CP19" i="64"/>
  <c r="CP20" i="64"/>
  <c r="CM19" i="62"/>
  <c r="CM20" i="62"/>
  <c r="CO71" i="64"/>
  <c r="CO73" i="64"/>
  <c r="CP71" i="63"/>
  <c r="CP73" i="63"/>
  <c r="CQ73" i="61"/>
  <c r="CQ71" i="61"/>
  <c r="CT19" i="64"/>
  <c r="CT20" i="64"/>
  <c r="CM71" i="61"/>
  <c r="CM73" i="61"/>
  <c r="CL31" i="77"/>
  <c r="CL33" i="77"/>
  <c r="CL30" i="77"/>
  <c r="CL74" i="77"/>
  <c r="CL32" i="77"/>
  <c r="CL72" i="77"/>
  <c r="CL16" i="77"/>
  <c r="CL68" i="77"/>
  <c r="CR67" i="76"/>
  <c r="CJ67" i="76"/>
  <c r="CQ67" i="76"/>
  <c r="CP67" i="76"/>
  <c r="CO67" i="76"/>
  <c r="CN67" i="76"/>
  <c r="CM67" i="76"/>
  <c r="CT67" i="76"/>
  <c r="CL67" i="76"/>
  <c r="CK67" i="76"/>
  <c r="CS67" i="76"/>
  <c r="CS19" i="63"/>
  <c r="CS20" i="63"/>
  <c r="CJ19" i="60"/>
  <c r="CJ20" i="60"/>
  <c r="CK68" i="76"/>
  <c r="CK30" i="76"/>
  <c r="CK74" i="76"/>
  <c r="CK32" i="76"/>
  <c r="CK33" i="76"/>
  <c r="CK16" i="76"/>
  <c r="CK31" i="76"/>
  <c r="CK72" i="76"/>
  <c r="CK71" i="63"/>
  <c r="CK73" i="63"/>
  <c r="CM71" i="60"/>
  <c r="CM73" i="60"/>
  <c r="CN71" i="61"/>
  <c r="CN73" i="61"/>
  <c r="CQ20" i="64"/>
  <c r="CQ19" i="64"/>
  <c r="CQ71" i="62"/>
  <c r="CQ73" i="62"/>
  <c r="CJ71" i="63"/>
  <c r="CJ73" i="63"/>
  <c r="CT20" i="63"/>
  <c r="CT19" i="63"/>
  <c r="CK73" i="61"/>
  <c r="CK71" i="61"/>
  <c r="CS73" i="60"/>
  <c r="CS71" i="60"/>
  <c r="CJ71" i="61"/>
  <c r="CJ73" i="61"/>
  <c r="CL71" i="62"/>
  <c r="CL73" i="62"/>
  <c r="CP71" i="60"/>
  <c r="CP73" i="60"/>
  <c r="CR73" i="60"/>
  <c r="CR71" i="60"/>
  <c r="CS71" i="64"/>
  <c r="CS73" i="64"/>
  <c r="CS73" i="62"/>
  <c r="CS71" i="62"/>
  <c r="CK73" i="64"/>
  <c r="CK71" i="64"/>
  <c r="CR67" i="77"/>
  <c r="CJ67" i="77"/>
  <c r="CQ67" i="77"/>
  <c r="CP67" i="77"/>
  <c r="CO67" i="77"/>
  <c r="CN67" i="77"/>
  <c r="CM67" i="77"/>
  <c r="CT67" i="77"/>
  <c r="CS67" i="77"/>
  <c r="CL67" i="77"/>
  <c r="CK67" i="77"/>
  <c r="CT31" i="77"/>
  <c r="CT30" i="77"/>
  <c r="CT32" i="77"/>
  <c r="CT74" i="77"/>
  <c r="CT33" i="77"/>
  <c r="CT72" i="77"/>
  <c r="CT16" i="77"/>
  <c r="CT68" i="77"/>
  <c r="CM71" i="63"/>
  <c r="CM73" i="63"/>
  <c r="CR73" i="62"/>
  <c r="CR71" i="62"/>
  <c r="CS68" i="76"/>
  <c r="CS74" i="76"/>
  <c r="CS16" i="76"/>
  <c r="CS31" i="76"/>
  <c r="CS72" i="76"/>
  <c r="CS30" i="76"/>
  <c r="CS32" i="76"/>
  <c r="CS33" i="76"/>
  <c r="CO20" i="62"/>
  <c r="CO19" i="62"/>
  <c r="CJ20" i="62"/>
  <c r="CJ19" i="62"/>
  <c r="CR20" i="63"/>
  <c r="CR19" i="63"/>
  <c r="CT73" i="62"/>
  <c r="CT71" i="62"/>
  <c r="CP20" i="63"/>
  <c r="CP19" i="63"/>
  <c r="CK73" i="60"/>
  <c r="CK71" i="60"/>
  <c r="CL20" i="62"/>
  <c r="CL19" i="62"/>
  <c r="CO20" i="63"/>
  <c r="CO19" i="63"/>
  <c r="CQ19" i="61"/>
  <c r="CQ20" i="61"/>
  <c r="CO20" i="60"/>
  <c r="CO19" i="60"/>
  <c r="CQ71" i="60"/>
  <c r="CQ73" i="60"/>
  <c r="CP20" i="61"/>
  <c r="CP19" i="61"/>
  <c r="CM74" i="77"/>
  <c r="CM30" i="77"/>
  <c r="CM31" i="77"/>
  <c r="CM72" i="77"/>
  <c r="CM68" i="77"/>
  <c r="CM33" i="77"/>
  <c r="CM32" i="77"/>
  <c r="CM16" i="77"/>
  <c r="CQ49" i="63"/>
  <c r="CP49" i="63"/>
  <c r="CT49" i="63"/>
  <c r="CO49" i="63"/>
  <c r="CS49" i="63"/>
  <c r="CR49" i="63"/>
  <c r="CN73" i="60"/>
  <c r="CN71" i="60"/>
  <c r="CR19" i="64"/>
  <c r="CR20" i="64"/>
  <c r="CL19" i="64"/>
  <c r="CL20" i="64"/>
  <c r="CT20" i="61"/>
  <c r="CT19" i="61"/>
  <c r="CO71" i="61"/>
  <c r="CO73" i="61"/>
  <c r="CL16" i="76"/>
  <c r="CL33" i="76"/>
  <c r="CL32" i="76"/>
  <c r="CL31" i="76"/>
  <c r="CL72" i="76"/>
  <c r="CL74" i="76"/>
  <c r="CL30" i="76"/>
  <c r="CL68" i="76"/>
  <c r="CJ71" i="64"/>
  <c r="CJ73" i="64"/>
  <c r="CS19" i="61"/>
  <c r="CS20" i="61"/>
  <c r="CM19" i="64"/>
  <c r="CM20" i="64"/>
  <c r="CQ20" i="60"/>
  <c r="CQ19" i="60"/>
  <c r="CJ68" i="77"/>
  <c r="CJ31" i="77"/>
  <c r="CJ30" i="77"/>
  <c r="CJ72" i="77"/>
  <c r="CJ16" i="77"/>
  <c r="CJ74" i="77"/>
  <c r="CJ33" i="77"/>
  <c r="CJ32" i="77"/>
  <c r="CN32" i="77"/>
  <c r="CN31" i="77"/>
  <c r="CN68" i="77"/>
  <c r="CN72" i="77"/>
  <c r="CN74" i="77"/>
  <c r="CN33" i="77"/>
  <c r="CN30" i="77"/>
  <c r="CN16" i="77"/>
  <c r="CQ49" i="64"/>
  <c r="CP49" i="64"/>
  <c r="CT49" i="64"/>
  <c r="CO49" i="64"/>
  <c r="CS49" i="64"/>
  <c r="CR49" i="64"/>
  <c r="CM49" i="62"/>
  <c r="CL49" i="60"/>
  <c r="CS73" i="63"/>
  <c r="CS71" i="63"/>
  <c r="CT73" i="61"/>
  <c r="CT71" i="61"/>
  <c r="CO19" i="61"/>
  <c r="CO20" i="61"/>
  <c r="CT33" i="76"/>
  <c r="CT16" i="76"/>
  <c r="CT72" i="76"/>
  <c r="CT74" i="76"/>
  <c r="CT30" i="76"/>
  <c r="CT68" i="76"/>
  <c r="CT32" i="76"/>
  <c r="CT31" i="76"/>
  <c r="CK20" i="63"/>
  <c r="CK19" i="63"/>
  <c r="CK19" i="61"/>
  <c r="CK20" i="61"/>
  <c r="CM73" i="62"/>
  <c r="CM71" i="62"/>
  <c r="CQ19" i="63"/>
  <c r="CQ20" i="63"/>
  <c r="CL20" i="63"/>
  <c r="CL19" i="63"/>
  <c r="CS19" i="60"/>
  <c r="CS20" i="60"/>
  <c r="CO20" i="64"/>
  <c r="CO19" i="64"/>
  <c r="CR20" i="61"/>
  <c r="CR19" i="61"/>
  <c r="CN20" i="64"/>
  <c r="CN19" i="64"/>
  <c r="CP19" i="60"/>
  <c r="CP20" i="60"/>
  <c r="CS19" i="64"/>
  <c r="CS20" i="64"/>
  <c r="CK19" i="64"/>
  <c r="CK20" i="64"/>
  <c r="CP73" i="61"/>
  <c r="CP71" i="61"/>
  <c r="CK71" i="62"/>
  <c r="CK73" i="62"/>
  <c r="CQ74" i="77"/>
  <c r="CQ33" i="77"/>
  <c r="CQ31" i="77"/>
  <c r="CQ32" i="77"/>
  <c r="CQ72" i="77"/>
  <c r="CQ68" i="77"/>
  <c r="CQ30" i="77"/>
  <c r="CQ16" i="77"/>
  <c r="CO72" i="77"/>
  <c r="CO31" i="77"/>
  <c r="CO16" i="77"/>
  <c r="CO32" i="77"/>
  <c r="CO68" i="77"/>
  <c r="CO74" i="77"/>
  <c r="CO33" i="77"/>
  <c r="CO30" i="77"/>
  <c r="CQ71" i="63"/>
  <c r="CQ73" i="63"/>
  <c r="CL71" i="63"/>
  <c r="CL73" i="63"/>
  <c r="CT20" i="62"/>
  <c r="CT19" i="62"/>
  <c r="CO73" i="63"/>
  <c r="CO71" i="63"/>
  <c r="CN73" i="63"/>
  <c r="CN71" i="63"/>
  <c r="CO71" i="60"/>
  <c r="CO73" i="60"/>
  <c r="CM19" i="61"/>
  <c r="CM20" i="61"/>
  <c r="CR68" i="77"/>
  <c r="CR30" i="77"/>
  <c r="CR72" i="77"/>
  <c r="CR31" i="77"/>
  <c r="CR32" i="77"/>
  <c r="CR16" i="77"/>
  <c r="CR74" i="77"/>
  <c r="CR33" i="77"/>
  <c r="CP33" i="77"/>
  <c r="CP16" i="77"/>
  <c r="CP72" i="77"/>
  <c r="CP31" i="77"/>
  <c r="CP30" i="77"/>
  <c r="CP74" i="77"/>
  <c r="CP32" i="77"/>
  <c r="CP68" i="77"/>
  <c r="CJ73" i="62"/>
  <c r="CJ71" i="62"/>
  <c r="CT73" i="60"/>
  <c r="CT71" i="60"/>
  <c r="CL71" i="60"/>
  <c r="CL73" i="60"/>
  <c r="CM20" i="63"/>
  <c r="CM19" i="63"/>
  <c r="CQ33" i="76"/>
  <c r="CQ16" i="76"/>
  <c r="CQ32" i="76"/>
  <c r="CQ74" i="76"/>
  <c r="CQ68" i="76"/>
  <c r="CQ30" i="76"/>
  <c r="CQ31" i="76"/>
  <c r="CQ72" i="76"/>
  <c r="CN68" i="76"/>
  <c r="CN32" i="76"/>
  <c r="CN31" i="76"/>
  <c r="CN72" i="76"/>
  <c r="CN33" i="76"/>
  <c r="CN16" i="76"/>
  <c r="CN74" i="76"/>
  <c r="CN30" i="76"/>
  <c r="CM20" i="60"/>
  <c r="CM19" i="60"/>
  <c r="CJ20" i="64"/>
  <c r="CJ19" i="64"/>
  <c r="CL20" i="61"/>
  <c r="CL19" i="61"/>
  <c r="CN19" i="61"/>
  <c r="CN20" i="61"/>
  <c r="CP73" i="64"/>
  <c r="CP71" i="64"/>
  <c r="CP73" i="62"/>
  <c r="CP71" i="62"/>
  <c r="CK20" i="60"/>
  <c r="CK19" i="60"/>
  <c r="CN71" i="64"/>
  <c r="CN73" i="64"/>
  <c r="CJ20" i="61"/>
  <c r="CJ19" i="61"/>
  <c r="CS19" i="62"/>
  <c r="CS20" i="62"/>
  <c r="CN20" i="63"/>
  <c r="CN19" i="63"/>
  <c r="CT71" i="64"/>
  <c r="CT73" i="64"/>
  <c r="CK33" i="77"/>
  <c r="CK32" i="77"/>
  <c r="CK16" i="77"/>
  <c r="CK31" i="77"/>
  <c r="CK74" i="77"/>
  <c r="CK30" i="77"/>
  <c r="CK72" i="77"/>
  <c r="CK68" i="77"/>
  <c r="CT20" i="56"/>
  <c r="CT19" i="56"/>
  <c r="CL19" i="56"/>
  <c r="CL20" i="56"/>
  <c r="CS20" i="56"/>
  <c r="CS19" i="56"/>
  <c r="CK71" i="56"/>
  <c r="CK73" i="56"/>
  <c r="CO20" i="56"/>
  <c r="CO19" i="56"/>
  <c r="CM71" i="56"/>
  <c r="CM73" i="56"/>
  <c r="CP19" i="56"/>
  <c r="CP20" i="56"/>
  <c r="CL71" i="56"/>
  <c r="CL73" i="56"/>
  <c r="CN20" i="56"/>
  <c r="CN19" i="56"/>
  <c r="CQ19" i="56"/>
  <c r="CQ20" i="56"/>
  <c r="CR73" i="56"/>
  <c r="CR71" i="56"/>
  <c r="CT71" i="56"/>
  <c r="CT73" i="56"/>
  <c r="CS71" i="56"/>
  <c r="CS73" i="56"/>
  <c r="CO73" i="56"/>
  <c r="CO71" i="56"/>
  <c r="CN71" i="56"/>
  <c r="CN73" i="56"/>
  <c r="CJ20" i="56"/>
  <c r="CJ19" i="56"/>
  <c r="CM20" i="56"/>
  <c r="CM19" i="56"/>
  <c r="CQ71" i="56"/>
  <c r="CQ73" i="56"/>
  <c r="CP71" i="56"/>
  <c r="CP73" i="56"/>
  <c r="CK19" i="56"/>
  <c r="CK20" i="56"/>
  <c r="CR19" i="56"/>
  <c r="CR20" i="56"/>
  <c r="CJ71" i="56"/>
  <c r="CJ73" i="56"/>
  <c r="CP31" i="20"/>
  <c r="CP68" i="20"/>
  <c r="CP33" i="20"/>
  <c r="CP32" i="20"/>
  <c r="CP16" i="20"/>
  <c r="CP30" i="20"/>
  <c r="CP72" i="20"/>
  <c r="CP74" i="20"/>
  <c r="CQ31" i="20"/>
  <c r="CQ74" i="20"/>
  <c r="CQ16" i="20"/>
  <c r="CQ68" i="20"/>
  <c r="CQ30" i="20"/>
  <c r="CQ32" i="20"/>
  <c r="CQ72" i="20"/>
  <c r="CQ33" i="20"/>
  <c r="CP67" i="20"/>
  <c r="CO67" i="20"/>
  <c r="CN67" i="20"/>
  <c r="CM67" i="20"/>
  <c r="CT67" i="20"/>
  <c r="CL67" i="20"/>
  <c r="CS67" i="20"/>
  <c r="CK67" i="20"/>
  <c r="CQ67" i="20"/>
  <c r="CR67" i="20"/>
  <c r="CJ67" i="20"/>
  <c r="CM74" i="20"/>
  <c r="CM33" i="20"/>
  <c r="CM16" i="20"/>
  <c r="CM32" i="20"/>
  <c r="CM72" i="20"/>
  <c r="CM31" i="20"/>
  <c r="CM68" i="20"/>
  <c r="CM30" i="20"/>
  <c r="CT68" i="20"/>
  <c r="CT16" i="20"/>
  <c r="CT30" i="20"/>
  <c r="CT72" i="20"/>
  <c r="CT31" i="20"/>
  <c r="CT32" i="20"/>
  <c r="CT33" i="20"/>
  <c r="CT74" i="20"/>
  <c r="CJ31" i="20"/>
  <c r="CJ32" i="20"/>
  <c r="CJ30" i="20"/>
  <c r="CJ72" i="20"/>
  <c r="CJ74" i="20"/>
  <c r="CJ33" i="20"/>
  <c r="CJ68" i="20"/>
  <c r="CJ16" i="20"/>
  <c r="CN68" i="20"/>
  <c r="CN30" i="20"/>
  <c r="CN74" i="20"/>
  <c r="CN32" i="20"/>
  <c r="CN16" i="20"/>
  <c r="CN31" i="20"/>
  <c r="CN72" i="20"/>
  <c r="CN33" i="20"/>
  <c r="CR31" i="20"/>
  <c r="CR30" i="20"/>
  <c r="CR72" i="20"/>
  <c r="CR33" i="20"/>
  <c r="CR32" i="20"/>
  <c r="CR16" i="20"/>
  <c r="CR68" i="20"/>
  <c r="CR74" i="20"/>
  <c r="CL68" i="20"/>
  <c r="CL16" i="20"/>
  <c r="CL31" i="20"/>
  <c r="CL32" i="20"/>
  <c r="CL30" i="20"/>
  <c r="CL72" i="20"/>
  <c r="CL33" i="20"/>
  <c r="CL74" i="20"/>
  <c r="CK74" i="20"/>
  <c r="CK68" i="20"/>
  <c r="CK31" i="20"/>
  <c r="CK30" i="20"/>
  <c r="CK32" i="20"/>
  <c r="CK33" i="20"/>
  <c r="CK16" i="20"/>
  <c r="CK72" i="20"/>
  <c r="CO68" i="20"/>
  <c r="CO74" i="20"/>
  <c r="CO72" i="20"/>
  <c r="CO30" i="20"/>
  <c r="CO33" i="20"/>
  <c r="CO31" i="20"/>
  <c r="CO16" i="20"/>
  <c r="CO32" i="20"/>
  <c r="CS74" i="20"/>
  <c r="CS68" i="20"/>
  <c r="CS31" i="20"/>
  <c r="CS30" i="20"/>
  <c r="CS32" i="20"/>
  <c r="CS33" i="20"/>
  <c r="CS16" i="20"/>
  <c r="CS72" i="20"/>
  <c r="CN49" i="62" l="1"/>
  <c r="CK19" i="77"/>
  <c r="CK20" i="77"/>
  <c r="CO19" i="77"/>
  <c r="CO20" i="77"/>
  <c r="CN19" i="77"/>
  <c r="CN20" i="77"/>
  <c r="CL71" i="76"/>
  <c r="CL73" i="76"/>
  <c r="CR19" i="77"/>
  <c r="CR20" i="77"/>
  <c r="CQ19" i="76"/>
  <c r="CQ20" i="76"/>
  <c r="CT73" i="76"/>
  <c r="CT71" i="76"/>
  <c r="CM49" i="60"/>
  <c r="CS20" i="76"/>
  <c r="CS19" i="76"/>
  <c r="CN71" i="76"/>
  <c r="CN73" i="76"/>
  <c r="CN49" i="60"/>
  <c r="CT73" i="77"/>
  <c r="CT71" i="77"/>
  <c r="CR71" i="76"/>
  <c r="CR73" i="76"/>
  <c r="CS73" i="77"/>
  <c r="CS71" i="77"/>
  <c r="CO19" i="76"/>
  <c r="CO20" i="76"/>
  <c r="CJ20" i="76"/>
  <c r="CJ19" i="76"/>
  <c r="CL49" i="76"/>
  <c r="CK73" i="77"/>
  <c r="CK71" i="77"/>
  <c r="CP20" i="77"/>
  <c r="CP19" i="77"/>
  <c r="CQ19" i="77"/>
  <c r="CQ20" i="77"/>
  <c r="CJ20" i="77"/>
  <c r="CJ19" i="77"/>
  <c r="CS73" i="76"/>
  <c r="CS71" i="76"/>
  <c r="CT20" i="77"/>
  <c r="CT19" i="77"/>
  <c r="CS20" i="77"/>
  <c r="CS19" i="77"/>
  <c r="CR71" i="77"/>
  <c r="CR73" i="77"/>
  <c r="CM20" i="77"/>
  <c r="CM19" i="77"/>
  <c r="CK73" i="76"/>
  <c r="CK71" i="76"/>
  <c r="CL73" i="77"/>
  <c r="CL71" i="77"/>
  <c r="CM20" i="76"/>
  <c r="CM19" i="76"/>
  <c r="CJ71" i="76"/>
  <c r="CJ73" i="76"/>
  <c r="CP20" i="76"/>
  <c r="CP19" i="76"/>
  <c r="CM49" i="77"/>
  <c r="CN19" i="76"/>
  <c r="CN20" i="76"/>
  <c r="CP71" i="77"/>
  <c r="CP73" i="77"/>
  <c r="CQ71" i="77"/>
  <c r="CQ73" i="77"/>
  <c r="CT19" i="76"/>
  <c r="CT20" i="76"/>
  <c r="CN73" i="77"/>
  <c r="CN71" i="77"/>
  <c r="CL20" i="77"/>
  <c r="CL19" i="77"/>
  <c r="CR19" i="76"/>
  <c r="CR20" i="76"/>
  <c r="CQ71" i="76"/>
  <c r="CQ73" i="76"/>
  <c r="CO71" i="77"/>
  <c r="CO73" i="77"/>
  <c r="CM73" i="76"/>
  <c r="CM71" i="76"/>
  <c r="CO71" i="76"/>
  <c r="CO73" i="76"/>
  <c r="CJ71" i="77"/>
  <c r="CJ73" i="77"/>
  <c r="CL19" i="76"/>
  <c r="CL20" i="76"/>
  <c r="CM71" i="77"/>
  <c r="CM73" i="77"/>
  <c r="CK20" i="76"/>
  <c r="CK19" i="76"/>
  <c r="CP71" i="76"/>
  <c r="CP73" i="76"/>
  <c r="CO71" i="20"/>
  <c r="CO73" i="20"/>
  <c r="CM19" i="20"/>
  <c r="CM20" i="20"/>
  <c r="CK73" i="20"/>
  <c r="CK71" i="20"/>
  <c r="CL19" i="20"/>
  <c r="CL20" i="20"/>
  <c r="CT19" i="20"/>
  <c r="CT20" i="20"/>
  <c r="CS19" i="20"/>
  <c r="CS20" i="20"/>
  <c r="CO20" i="20"/>
  <c r="CO19" i="20"/>
  <c r="CL71" i="20"/>
  <c r="CL73" i="20"/>
  <c r="CN73" i="20"/>
  <c r="CN71" i="20"/>
  <c r="CT71" i="20"/>
  <c r="CT73" i="20"/>
  <c r="CJ19" i="20"/>
  <c r="CJ20" i="20"/>
  <c r="CP19" i="20"/>
  <c r="CP20" i="20"/>
  <c r="CK19" i="20"/>
  <c r="CK20" i="20"/>
  <c r="CR73" i="20"/>
  <c r="CR71" i="20"/>
  <c r="CJ71" i="20"/>
  <c r="CJ73" i="20"/>
  <c r="CM71" i="20"/>
  <c r="CM73" i="20"/>
  <c r="CQ73" i="20"/>
  <c r="CQ71" i="20"/>
  <c r="CR20" i="20"/>
  <c r="CR19" i="20"/>
  <c r="CQ19" i="20"/>
  <c r="CQ20" i="20"/>
  <c r="CN20" i="20"/>
  <c r="CN19" i="20"/>
  <c r="CP73" i="20"/>
  <c r="CP71" i="20"/>
  <c r="CS71" i="20"/>
  <c r="CS73" i="20"/>
  <c r="CS49" i="60" l="1"/>
  <c r="CP49" i="62"/>
  <c r="CN49" i="77"/>
  <c r="CQ49" i="60"/>
  <c r="CP49" i="60"/>
  <c r="CN49" i="76"/>
  <c r="CO49" i="62"/>
  <c r="CR49" i="60"/>
  <c r="CT49" i="60"/>
  <c r="CO49" i="60"/>
  <c r="CM49" i="76"/>
  <c r="CS49" i="20"/>
  <c r="CK49" i="20"/>
  <c r="CR49" i="20"/>
  <c r="CJ49" i="20"/>
  <c r="CL49" i="20"/>
  <c r="CQ49" i="20"/>
  <c r="CP49" i="20"/>
  <c r="CO49" i="20"/>
  <c r="CN49" i="20"/>
  <c r="CM49" i="20"/>
  <c r="CT49" i="76"/>
  <c r="CT49" i="20" l="1"/>
  <c r="CO49" i="77"/>
  <c r="CP49" i="77"/>
  <c r="CR49" i="76"/>
  <c r="CS49" i="76"/>
  <c r="CP49" i="76"/>
  <c r="CQ49" i="76"/>
  <c r="CO49" i="76"/>
  <c r="CQ49" i="62" l="1"/>
  <c r="CR49" i="62"/>
  <c r="CQ49" i="77" l="1"/>
  <c r="CS49" i="62"/>
  <c r="CR49" i="77"/>
  <c r="CS49" i="77" l="1"/>
  <c r="CT49" i="62" l="1"/>
  <c r="CT49" i="77" l="1"/>
  <c r="CJ54" i="63" l="1"/>
  <c r="CJ53" i="56"/>
  <c r="CJ53" i="59" l="1"/>
  <c r="CK53" i="56"/>
  <c r="CK54" i="63" l="1"/>
  <c r="CL53" i="56"/>
  <c r="CK53" i="59"/>
  <c r="CM53" i="56" l="1"/>
  <c r="CL54" i="63"/>
  <c r="CL53" i="59" l="1"/>
  <c r="CM54" i="63"/>
  <c r="CN53" i="56"/>
  <c r="CM53" i="59" l="1"/>
  <c r="CN54" i="63"/>
  <c r="CN53" i="59"/>
  <c r="CO53" i="56"/>
  <c r="CO54" i="63" l="1"/>
  <c r="CP53" i="56"/>
  <c r="CO53" i="59" l="1"/>
  <c r="CQ53" i="56"/>
  <c r="CP54" i="63" l="1"/>
  <c r="CR53" i="56"/>
  <c r="CP53" i="59"/>
  <c r="CQ54" i="63" l="1"/>
  <c r="CS53" i="56"/>
  <c r="CR54" i="63"/>
  <c r="CS54" i="63" l="1"/>
  <c r="CT53" i="56"/>
  <c r="CQ53" i="59"/>
  <c r="CT54" i="63" l="1"/>
  <c r="CJ54" i="76" l="1"/>
  <c r="CJ54" i="60"/>
  <c r="CJ53" i="61"/>
  <c r="CJ53" i="76" l="1"/>
  <c r="CK54" i="60"/>
  <c r="CK53" i="61" l="1"/>
  <c r="CK54" i="76" l="1"/>
  <c r="CL54" i="76" l="1"/>
  <c r="CL54" i="60"/>
  <c r="CK53" i="76"/>
  <c r="CL53" i="61"/>
  <c r="CL53" i="76" l="1"/>
  <c r="CM53" i="61"/>
  <c r="CM54" i="76" l="1"/>
  <c r="CM54" i="60"/>
  <c r="CM53" i="76"/>
  <c r="CN54" i="60"/>
  <c r="CJ54" i="77" l="1"/>
  <c r="CJ54" i="64"/>
  <c r="CN54" i="76" l="1"/>
  <c r="CK54" i="64"/>
  <c r="CK54" i="77" l="1"/>
  <c r="CR53" i="59" l="1"/>
  <c r="CS53" i="59" l="1"/>
  <c r="CJ66" i="56"/>
  <c r="CJ52" i="59" l="1"/>
  <c r="CJ56" i="59" s="1"/>
  <c r="CT53" i="59"/>
  <c r="CJ65" i="56" l="1"/>
  <c r="CJ65" i="63"/>
  <c r="CJ66" i="59"/>
  <c r="CJ75" i="59"/>
  <c r="CJ58" i="59"/>
  <c r="CJ57" i="56"/>
  <c r="CJ66" i="76"/>
  <c r="CN53" i="61"/>
  <c r="CK65" i="63" l="1"/>
  <c r="CJ65" i="61"/>
  <c r="CJ65" i="59"/>
  <c r="CJ65" i="60"/>
  <c r="CJ65" i="64"/>
  <c r="CJ58" i="64"/>
  <c r="CJ58" i="63"/>
  <c r="CJ58" i="61"/>
  <c r="CJ58" i="60"/>
  <c r="CJ52" i="61"/>
  <c r="CJ56" i="61" s="1"/>
  <c r="CK52" i="59"/>
  <c r="CK56" i="59" s="1"/>
  <c r="CJ63" i="59"/>
  <c r="CJ62" i="59"/>
  <c r="CJ64" i="59"/>
  <c r="CJ61" i="59"/>
  <c r="CK66" i="59"/>
  <c r="CJ52" i="56"/>
  <c r="CK57" i="56"/>
  <c r="CJ65" i="76"/>
  <c r="CK65" i="59" l="1"/>
  <c r="CK65" i="60"/>
  <c r="CJ56" i="56"/>
  <c r="CK58" i="60"/>
  <c r="CK62" i="60" s="1"/>
  <c r="CJ75" i="61"/>
  <c r="CK58" i="63"/>
  <c r="CJ62" i="61"/>
  <c r="CJ61" i="61"/>
  <c r="CJ63" i="61"/>
  <c r="CJ64" i="61"/>
  <c r="CJ58" i="76"/>
  <c r="CJ62" i="64"/>
  <c r="CJ64" i="64"/>
  <c r="CJ61" i="64"/>
  <c r="CJ63" i="64"/>
  <c r="CN53" i="76"/>
  <c r="CJ62" i="60"/>
  <c r="CJ63" i="60"/>
  <c r="CJ64" i="60"/>
  <c r="CJ61" i="60"/>
  <c r="CJ62" i="63"/>
  <c r="CJ64" i="63"/>
  <c r="CJ61" i="63"/>
  <c r="CJ63" i="63"/>
  <c r="CL52" i="59"/>
  <c r="CL56" i="59" s="1"/>
  <c r="CL66" i="59"/>
  <c r="CK58" i="59"/>
  <c r="CL58" i="59"/>
  <c r="CK75" i="59"/>
  <c r="CK66" i="56"/>
  <c r="CK75" i="56"/>
  <c r="CK52" i="56"/>
  <c r="CK56" i="56" s="1"/>
  <c r="CJ75" i="56"/>
  <c r="CL66" i="56"/>
  <c r="CK64" i="60" l="1"/>
  <c r="CK63" i="60"/>
  <c r="CK61" i="60"/>
  <c r="CK65" i="56"/>
  <c r="CL65" i="60"/>
  <c r="CK65" i="64"/>
  <c r="CL65" i="59"/>
  <c r="CL75" i="59"/>
  <c r="CK62" i="63"/>
  <c r="CK64" i="63"/>
  <c r="CK61" i="63"/>
  <c r="CK63" i="63"/>
  <c r="CK58" i="64"/>
  <c r="CJ63" i="76"/>
  <c r="CJ64" i="76"/>
  <c r="CJ62" i="76"/>
  <c r="CJ61" i="76"/>
  <c r="CO54" i="76"/>
  <c r="CO54" i="60"/>
  <c r="CL58" i="63"/>
  <c r="CK64" i="59"/>
  <c r="CK63" i="59"/>
  <c r="CK61" i="59"/>
  <c r="CK62" i="59"/>
  <c r="CL61" i="59"/>
  <c r="CL62" i="59"/>
  <c r="CL64" i="59"/>
  <c r="CL63" i="59"/>
  <c r="CM66" i="59"/>
  <c r="CO53" i="61"/>
  <c r="CM65" i="60" l="1"/>
  <c r="CL65" i="63"/>
  <c r="CL65" i="56"/>
  <c r="CL61" i="63"/>
  <c r="CL63" i="63"/>
  <c r="CL64" i="63"/>
  <c r="CL62" i="63"/>
  <c r="CL58" i="60"/>
  <c r="CL54" i="77"/>
  <c r="CL54" i="64"/>
  <c r="CK61" i="64"/>
  <c r="CK64" i="64"/>
  <c r="CK62" i="64"/>
  <c r="CK63" i="64"/>
  <c r="CM52" i="59"/>
  <c r="CM56" i="59" s="1"/>
  <c r="CM58" i="59"/>
  <c r="CL57" i="56"/>
  <c r="CM57" i="56"/>
  <c r="CL52" i="56"/>
  <c r="CO53" i="76"/>
  <c r="CL56" i="56" l="1"/>
  <c r="CL65" i="64"/>
  <c r="CM65" i="63"/>
  <c r="CM65" i="59"/>
  <c r="CL62" i="60"/>
  <c r="CL61" i="60"/>
  <c r="CL63" i="60"/>
  <c r="CL64" i="60"/>
  <c r="CL58" i="64"/>
  <c r="CP54" i="76"/>
  <c r="CP54" i="60"/>
  <c r="CM54" i="77"/>
  <c r="CM54" i="64"/>
  <c r="CM63" i="59"/>
  <c r="CM61" i="59"/>
  <c r="CM62" i="59"/>
  <c r="CM64" i="59"/>
  <c r="CM75" i="59"/>
  <c r="CM52" i="56"/>
  <c r="CL75" i="56"/>
  <c r="CM66" i="56"/>
  <c r="CN54" i="64"/>
  <c r="CP53" i="61"/>
  <c r="CN66" i="56"/>
  <c r="CM65" i="64" l="1"/>
  <c r="CM65" i="56"/>
  <c r="CJ65" i="20"/>
  <c r="CN65" i="59"/>
  <c r="CM56" i="56"/>
  <c r="CM75" i="56"/>
  <c r="CM58" i="63"/>
  <c r="CL63" i="64"/>
  <c r="CL62" i="64"/>
  <c r="CL64" i="64"/>
  <c r="CL61" i="64"/>
  <c r="CN52" i="59"/>
  <c r="CN56" i="59" s="1"/>
  <c r="CN58" i="59"/>
  <c r="CN66" i="59"/>
  <c r="CO66" i="59"/>
  <c r="CN57" i="56"/>
  <c r="CP53" i="76"/>
  <c r="CQ53" i="61"/>
  <c r="CQ54" i="60"/>
  <c r="CO66" i="56"/>
  <c r="CN65" i="56" l="1"/>
  <c r="CN65" i="64"/>
  <c r="CO58" i="59"/>
  <c r="CO62" i="59" s="1"/>
  <c r="CN58" i="63"/>
  <c r="CN62" i="63" s="1"/>
  <c r="CN65" i="63"/>
  <c r="CN65" i="60"/>
  <c r="CN54" i="77"/>
  <c r="CO54" i="77"/>
  <c r="CO54" i="64"/>
  <c r="CM58" i="64"/>
  <c r="CM62" i="63"/>
  <c r="CM61" i="63"/>
  <c r="CM64" i="63"/>
  <c r="CM63" i="63"/>
  <c r="CN63" i="59"/>
  <c r="CN62" i="59"/>
  <c r="CN61" i="59"/>
  <c r="CN64" i="59"/>
  <c r="CP66" i="59"/>
  <c r="CO52" i="59"/>
  <c r="CO56" i="59" s="1"/>
  <c r="CN75" i="59"/>
  <c r="CN52" i="56"/>
  <c r="CR53" i="61"/>
  <c r="CN63" i="63" l="1"/>
  <c r="CN64" i="63"/>
  <c r="CN61" i="63"/>
  <c r="CO64" i="59"/>
  <c r="CO63" i="59"/>
  <c r="CO61" i="59"/>
  <c r="CO65" i="59"/>
  <c r="CK65" i="20"/>
  <c r="CO65" i="60"/>
  <c r="CO65" i="56"/>
  <c r="CN56" i="56"/>
  <c r="CP58" i="59"/>
  <c r="CP64" i="59" s="1"/>
  <c r="CN58" i="64"/>
  <c r="CN62" i="64" s="1"/>
  <c r="CO75" i="59"/>
  <c r="CR54" i="76"/>
  <c r="CR54" i="60"/>
  <c r="CQ53" i="76"/>
  <c r="CP54" i="77"/>
  <c r="CP54" i="64"/>
  <c r="CQ54" i="76"/>
  <c r="CM64" i="64"/>
  <c r="CM63" i="64"/>
  <c r="CM62" i="64"/>
  <c r="CM61" i="64"/>
  <c r="CQ66" i="59"/>
  <c r="CO57" i="56"/>
  <c r="CN75" i="56"/>
  <c r="CR53" i="76"/>
  <c r="CP61" i="59" l="1"/>
  <c r="CN61" i="64"/>
  <c r="CP63" i="59"/>
  <c r="CP62" i="59"/>
  <c r="CP65" i="59"/>
  <c r="CO65" i="64"/>
  <c r="CO58" i="63"/>
  <c r="CO64" i="63" s="1"/>
  <c r="CN64" i="64"/>
  <c r="CN63" i="64"/>
  <c r="CO65" i="63"/>
  <c r="CO58" i="64"/>
  <c r="CO63" i="64" s="1"/>
  <c r="CS54" i="76"/>
  <c r="CS54" i="60"/>
  <c r="CP52" i="59"/>
  <c r="CP56" i="59" s="1"/>
  <c r="CP57" i="56"/>
  <c r="CO52" i="56"/>
  <c r="CQ54" i="64"/>
  <c r="CS53" i="61"/>
  <c r="CT54" i="60"/>
  <c r="CO63" i="63" l="1"/>
  <c r="CO61" i="63"/>
  <c r="CO62" i="63"/>
  <c r="CL65" i="20"/>
  <c r="CO56" i="56"/>
  <c r="CO62" i="64"/>
  <c r="CO64" i="64"/>
  <c r="CO61" i="64"/>
  <c r="CO75" i="56"/>
  <c r="CP75" i="59"/>
  <c r="CQ57" i="56"/>
  <c r="CP52" i="56"/>
  <c r="CP66" i="56"/>
  <c r="CS53" i="76"/>
  <c r="CT53" i="61"/>
  <c r="CP65" i="56" l="1"/>
  <c r="CP56" i="56"/>
  <c r="CQ65" i="59"/>
  <c r="CQ58" i="59"/>
  <c r="CQ62" i="59" s="1"/>
  <c r="CP75" i="56"/>
  <c r="CQ54" i="77"/>
  <c r="CT54" i="76"/>
  <c r="CR66" i="59"/>
  <c r="CQ52" i="59"/>
  <c r="CQ56" i="59" s="1"/>
  <c r="CQ66" i="56"/>
  <c r="CQ52" i="56"/>
  <c r="CR57" i="56"/>
  <c r="CQ61" i="59" l="1"/>
  <c r="CQ64" i="59"/>
  <c r="CQ63" i="59"/>
  <c r="CQ56" i="56"/>
  <c r="CQ65" i="56"/>
  <c r="CM65" i="20"/>
  <c r="CR58" i="59"/>
  <c r="CR61" i="59" s="1"/>
  <c r="CT53" i="76"/>
  <c r="CR54" i="77"/>
  <c r="CR54" i="64"/>
  <c r="CQ75" i="59"/>
  <c r="CS66" i="59"/>
  <c r="CR66" i="56"/>
  <c r="CQ75" i="56"/>
  <c r="CR52" i="56"/>
  <c r="CR56" i="56" s="1"/>
  <c r="CS66" i="56"/>
  <c r="CR63" i="59" l="1"/>
  <c r="CR62" i="59"/>
  <c r="CR64" i="59"/>
  <c r="CR65" i="59"/>
  <c r="CR65" i="56"/>
  <c r="CS58" i="59"/>
  <c r="CS61" i="59" s="1"/>
  <c r="CR75" i="56"/>
  <c r="CR52" i="59"/>
  <c r="CR56" i="59" s="1"/>
  <c r="CS57" i="56"/>
  <c r="CT66" i="56"/>
  <c r="CS62" i="59" l="1"/>
  <c r="CS63" i="59"/>
  <c r="CS64" i="59"/>
  <c r="CS65" i="59"/>
  <c r="CS65" i="56"/>
  <c r="CN65" i="20"/>
  <c r="CR75" i="59"/>
  <c r="CS54" i="77"/>
  <c r="CS54" i="64"/>
  <c r="CS52" i="59"/>
  <c r="CS56" i="59" s="1"/>
  <c r="CT66" i="59"/>
  <c r="CS52" i="56"/>
  <c r="CS56" i="56" s="1"/>
  <c r="CT65" i="56" l="1"/>
  <c r="CS75" i="59"/>
  <c r="CS75" i="56"/>
  <c r="CT52" i="59"/>
  <c r="CT56" i="59" s="1"/>
  <c r="CT54" i="64"/>
  <c r="CT58" i="59" l="1"/>
  <c r="CT64" i="59" s="1"/>
  <c r="CT65" i="59"/>
  <c r="CT57" i="56"/>
  <c r="CT75" i="59"/>
  <c r="CT52" i="56"/>
  <c r="CT56" i="56" s="1"/>
  <c r="CT62" i="59" l="1"/>
  <c r="CT61" i="59"/>
  <c r="CT63" i="59"/>
  <c r="CT54" i="77"/>
  <c r="CT75" i="56"/>
  <c r="CJ52" i="60" l="1"/>
  <c r="CJ56" i="60" s="1"/>
  <c r="CJ52" i="76" l="1"/>
  <c r="CJ56" i="76" s="1"/>
  <c r="CJ75" i="60"/>
  <c r="CJ75" i="76" l="1"/>
  <c r="CK52" i="60" l="1"/>
  <c r="CK56" i="60" s="1"/>
  <c r="CK75" i="60" l="1"/>
  <c r="CJ66" i="63" l="1"/>
  <c r="CK66" i="63" l="1"/>
  <c r="CL66" i="63" l="1"/>
  <c r="CM66" i="63" l="1"/>
  <c r="CN66" i="63" l="1"/>
  <c r="CO66" i="63" l="1"/>
  <c r="CP66" i="63" l="1"/>
  <c r="CP65" i="64" l="1"/>
  <c r="CP58" i="64"/>
  <c r="CP63" i="64" s="1"/>
  <c r="CR66" i="64"/>
  <c r="CQ66" i="63"/>
  <c r="CR66" i="63"/>
  <c r="CP62" i="64" l="1"/>
  <c r="CP64" i="64"/>
  <c r="CP58" i="63"/>
  <c r="CP62" i="63" s="1"/>
  <c r="CP61" i="64"/>
  <c r="CP65" i="63"/>
  <c r="CS66" i="64"/>
  <c r="CS66" i="63"/>
  <c r="CP64" i="63" l="1"/>
  <c r="CP63" i="63"/>
  <c r="CP61" i="63"/>
  <c r="CQ65" i="63"/>
  <c r="CQ58" i="64"/>
  <c r="CQ61" i="64" s="1"/>
  <c r="CQ65" i="64"/>
  <c r="CQ63" i="64" l="1"/>
  <c r="CQ64" i="64"/>
  <c r="CQ62" i="64"/>
  <c r="CR65" i="63"/>
  <c r="CR58" i="64"/>
  <c r="CR61" i="64" s="1"/>
  <c r="CQ58" i="63"/>
  <c r="CQ64" i="63" s="1"/>
  <c r="CR65" i="64"/>
  <c r="CS58" i="64"/>
  <c r="CQ63" i="63" l="1"/>
  <c r="CR62" i="64"/>
  <c r="CR64" i="64"/>
  <c r="CQ62" i="63"/>
  <c r="CS65" i="64"/>
  <c r="CR63" i="64"/>
  <c r="CR58" i="63"/>
  <c r="CR61" i="63" s="1"/>
  <c r="CQ61" i="63"/>
  <c r="CS65" i="63"/>
  <c r="CS58" i="63"/>
  <c r="CS61" i="64"/>
  <c r="CS63" i="64"/>
  <c r="CS64" i="64"/>
  <c r="CS62" i="64"/>
  <c r="CR62" i="63" l="1"/>
  <c r="CR64" i="63"/>
  <c r="CR63" i="63"/>
  <c r="CS64" i="63"/>
  <c r="CS61" i="63"/>
  <c r="CS63" i="63"/>
  <c r="CS62" i="63"/>
  <c r="CL52" i="60" l="1"/>
  <c r="CL56" i="60" s="1"/>
  <c r="CL75" i="60" l="1"/>
  <c r="CJ66" i="61" l="1"/>
  <c r="CJ66" i="64" l="1"/>
  <c r="CK66" i="64" l="1"/>
  <c r="CL66" i="64" l="1"/>
  <c r="CP66" i="64" l="1"/>
  <c r="CQ66" i="64"/>
  <c r="CN66" i="64" l="1"/>
  <c r="CM66" i="64"/>
  <c r="CO66" i="64"/>
  <c r="CK66" i="61" l="1"/>
  <c r="CK52" i="61"/>
  <c r="CK56" i="61" s="1"/>
  <c r="CK65" i="61" l="1"/>
  <c r="CK52" i="76"/>
  <c r="CK56" i="76" s="1"/>
  <c r="CK58" i="61"/>
  <c r="CL58" i="61"/>
  <c r="CL66" i="61"/>
  <c r="CL52" i="61"/>
  <c r="CL56" i="61" s="1"/>
  <c r="CK75" i="61"/>
  <c r="CK66" i="76"/>
  <c r="CL66" i="76"/>
  <c r="CL65" i="61" l="1"/>
  <c r="CM52" i="61"/>
  <c r="CM56" i="61" s="1"/>
  <c r="CM58" i="61"/>
  <c r="CK62" i="61"/>
  <c r="CK63" i="61"/>
  <c r="CK64" i="61"/>
  <c r="CK61" i="61"/>
  <c r="CM66" i="61"/>
  <c r="CL75" i="76"/>
  <c r="CL52" i="76"/>
  <c r="CL56" i="76" s="1"/>
  <c r="CL75" i="61"/>
  <c r="CL58" i="76"/>
  <c r="CK58" i="76"/>
  <c r="CL61" i="61"/>
  <c r="CL62" i="61"/>
  <c r="CL63" i="61"/>
  <c r="CL64" i="61"/>
  <c r="CK65" i="76"/>
  <c r="CK75" i="76"/>
  <c r="CL65" i="76"/>
  <c r="CM66" i="76"/>
  <c r="CM65" i="61" l="1"/>
  <c r="CM75" i="61"/>
  <c r="CM64" i="61"/>
  <c r="CM63" i="61"/>
  <c r="CM62" i="61"/>
  <c r="CM61" i="61"/>
  <c r="CK64" i="76"/>
  <c r="CK61" i="76"/>
  <c r="CK63" i="76"/>
  <c r="CK62" i="76"/>
  <c r="CN66" i="61"/>
  <c r="CL64" i="76"/>
  <c r="CL62" i="76"/>
  <c r="CL63" i="76"/>
  <c r="CL61" i="76"/>
  <c r="CM65" i="76"/>
  <c r="CN65" i="61" l="1"/>
  <c r="CN66" i="76"/>
  <c r="CO66" i="61"/>
  <c r="CN58" i="61"/>
  <c r="CN52" i="61"/>
  <c r="CN56" i="61" s="1"/>
  <c r="CO66" i="76"/>
  <c r="CO65" i="61" l="1"/>
  <c r="CN75" i="61"/>
  <c r="CN65" i="76"/>
  <c r="CN61" i="61"/>
  <c r="CN62" i="61"/>
  <c r="CN64" i="61"/>
  <c r="CN63" i="61"/>
  <c r="CO65" i="76"/>
  <c r="CO58" i="61" l="1"/>
  <c r="CO62" i="61" s="1"/>
  <c r="CO52" i="61"/>
  <c r="CO56" i="61" s="1"/>
  <c r="CO61" i="61" l="1"/>
  <c r="CO64" i="61"/>
  <c r="CO63" i="61"/>
  <c r="CO75" i="61"/>
  <c r="CP66" i="61"/>
  <c r="CP58" i="61" l="1"/>
  <c r="CP64" i="61" s="1"/>
  <c r="CP65" i="61"/>
  <c r="CP63" i="61"/>
  <c r="CP62" i="61"/>
  <c r="CP61" i="61"/>
  <c r="CQ66" i="61"/>
  <c r="CP52" i="61"/>
  <c r="CP56" i="61" s="1"/>
  <c r="CQ65" i="61" l="1"/>
  <c r="CP75" i="61"/>
  <c r="CR66" i="61"/>
  <c r="CQ52" i="61"/>
  <c r="CQ56" i="61" s="1"/>
  <c r="CQ58" i="61" l="1"/>
  <c r="CQ64" i="61" s="1"/>
  <c r="CR65" i="61"/>
  <c r="CQ62" i="61"/>
  <c r="CQ61" i="61"/>
  <c r="CQ63" i="61"/>
  <c r="CQ75" i="61"/>
  <c r="CR58" i="61" l="1"/>
  <c r="CR63" i="61" s="1"/>
  <c r="CR64" i="61"/>
  <c r="CR61" i="61"/>
  <c r="CR52" i="61"/>
  <c r="CR56" i="61" s="1"/>
  <c r="CR62" i="61" l="1"/>
  <c r="CR75" i="61"/>
  <c r="CS66" i="61"/>
  <c r="CS52" i="61"/>
  <c r="CS56" i="61" s="1"/>
  <c r="CS65" i="61" l="1"/>
  <c r="CS58" i="61"/>
  <c r="CS64" i="61" s="1"/>
  <c r="CS75" i="61"/>
  <c r="CT52" i="61"/>
  <c r="CT56" i="61" s="1"/>
  <c r="CT66" i="61"/>
  <c r="CS62" i="61" l="1"/>
  <c r="CS63" i="61"/>
  <c r="CT65" i="61"/>
  <c r="CT58" i="61"/>
  <c r="CT61" i="61" s="1"/>
  <c r="CS61" i="61"/>
  <c r="CT75" i="61"/>
  <c r="CT64" i="61" l="1"/>
  <c r="CT63" i="61"/>
  <c r="CT62" i="61"/>
  <c r="CJ57" i="63" l="1"/>
  <c r="CJ52" i="63"/>
  <c r="CJ56" i="63" s="1"/>
  <c r="CK57" i="63" l="1"/>
  <c r="CJ75" i="63"/>
  <c r="CK52" i="63"/>
  <c r="CK56" i="63" s="1"/>
  <c r="CL57" i="63" l="1"/>
  <c r="CL52" i="63"/>
  <c r="CL56" i="63" s="1"/>
  <c r="CK75" i="63"/>
  <c r="CL75" i="63" l="1"/>
  <c r="CM57" i="63"/>
  <c r="CM52" i="63"/>
  <c r="CM56" i="63" s="1"/>
  <c r="CN57" i="63" l="1"/>
  <c r="CN75" i="63"/>
  <c r="CN52" i="63"/>
  <c r="CN56" i="63" s="1"/>
  <c r="CM75" i="63"/>
  <c r="CO57" i="63" l="1"/>
  <c r="CO52" i="63"/>
  <c r="CO56" i="63" s="1"/>
  <c r="CP57" i="63" l="1"/>
  <c r="CP52" i="63"/>
  <c r="CP56" i="63" s="1"/>
  <c r="CO75" i="63"/>
  <c r="CQ57" i="63" l="1"/>
  <c r="CP75" i="63"/>
  <c r="CQ52" i="63"/>
  <c r="CQ56" i="63" s="1"/>
  <c r="CT66" i="63"/>
  <c r="CR57" i="63" l="1"/>
  <c r="CR52" i="63"/>
  <c r="CR56" i="63" s="1"/>
  <c r="CQ75" i="63"/>
  <c r="CR75" i="63" l="1"/>
  <c r="CS57" i="63"/>
  <c r="CS52" i="63"/>
  <c r="CS56" i="63" s="1"/>
  <c r="CT57" i="63"/>
  <c r="CT65" i="63" l="1"/>
  <c r="CT58" i="63"/>
  <c r="CT64" i="63" s="1"/>
  <c r="CS75" i="63"/>
  <c r="CT52" i="63"/>
  <c r="CT56" i="63" s="1"/>
  <c r="CT61" i="63" l="1"/>
  <c r="CT62" i="63"/>
  <c r="CT63" i="63"/>
  <c r="CT75" i="63"/>
  <c r="CJ57" i="64" l="1"/>
  <c r="CJ52" i="64"/>
  <c r="CJ56" i="64" s="1"/>
  <c r="CK57" i="64" l="1"/>
  <c r="CJ75" i="64"/>
  <c r="CK52" i="64"/>
  <c r="CK56" i="64" s="1"/>
  <c r="CL57" i="64" l="1"/>
  <c r="CK75" i="64"/>
  <c r="CL52" i="64"/>
  <c r="CL56" i="64" s="1"/>
  <c r="CM57" i="64" l="1"/>
  <c r="CL75" i="64"/>
  <c r="CM52" i="64"/>
  <c r="CM56" i="64" s="1"/>
  <c r="CN57" i="64" l="1"/>
  <c r="CM75" i="64"/>
  <c r="CN52" i="64"/>
  <c r="CN56" i="64" s="1"/>
  <c r="CN75" i="64" l="1"/>
  <c r="CO57" i="64"/>
  <c r="CO52" i="64"/>
  <c r="CO56" i="64" s="1"/>
  <c r="CP57" i="64" l="1"/>
  <c r="CP52" i="64"/>
  <c r="CP56" i="64" s="1"/>
  <c r="CO75" i="64"/>
  <c r="CQ57" i="64" l="1"/>
  <c r="CQ52" i="64"/>
  <c r="CQ56" i="64" s="1"/>
  <c r="CP75" i="64"/>
  <c r="CT66" i="64"/>
  <c r="CQ75" i="64" l="1"/>
  <c r="CR57" i="64"/>
  <c r="CR52" i="64"/>
  <c r="CR56" i="64" s="1"/>
  <c r="CS57" i="64" l="1"/>
  <c r="CR75" i="64"/>
  <c r="CS52" i="64"/>
  <c r="CS56" i="64" s="1"/>
  <c r="CT57" i="64"/>
  <c r="CT58" i="64" l="1"/>
  <c r="CT63" i="64" s="1"/>
  <c r="CT65" i="64"/>
  <c r="CS75" i="64"/>
  <c r="CT52" i="64"/>
  <c r="CT56" i="64" s="1"/>
  <c r="CT61" i="64" l="1"/>
  <c r="CT64" i="64"/>
  <c r="CT62" i="64"/>
  <c r="CT75" i="64"/>
  <c r="CJ66" i="20" l="1"/>
  <c r="CK66" i="20" l="1"/>
  <c r="CL66" i="20" l="1"/>
  <c r="CM66" i="20" l="1"/>
  <c r="CN66" i="20" l="1"/>
  <c r="CO66" i="20" l="1"/>
  <c r="CO65" i="20" l="1"/>
  <c r="CP66" i="20"/>
  <c r="CP65" i="20" l="1"/>
  <c r="CQ65" i="20" l="1"/>
  <c r="CQ66" i="20"/>
  <c r="CR65" i="20" l="1"/>
  <c r="CR66" i="20" l="1"/>
  <c r="CS66" i="20" l="1"/>
  <c r="CS65" i="20" l="1"/>
  <c r="CT66" i="20" l="1"/>
  <c r="CT65" i="20" l="1"/>
  <c r="CJ66" i="60" l="1"/>
  <c r="CJ57" i="60" l="1"/>
  <c r="CM58" i="60"/>
  <c r="CO58" i="60"/>
  <c r="CN58" i="60"/>
  <c r="CM62" i="60" l="1"/>
  <c r="CM64" i="60"/>
  <c r="CM61" i="60"/>
  <c r="CM63" i="60"/>
  <c r="CO58" i="76"/>
  <c r="CM58" i="76"/>
  <c r="CN58" i="76"/>
  <c r="CN63" i="60"/>
  <c r="CN62" i="60"/>
  <c r="CN61" i="60"/>
  <c r="CN64" i="60"/>
  <c r="CO61" i="60"/>
  <c r="CO64" i="60"/>
  <c r="CO62" i="60"/>
  <c r="CO63" i="60"/>
  <c r="CM52" i="60" l="1"/>
  <c r="CM56" i="60" s="1"/>
  <c r="CO62" i="76"/>
  <c r="CO63" i="76"/>
  <c r="CO64" i="76"/>
  <c r="CO61" i="76"/>
  <c r="CN61" i="76"/>
  <c r="CN64" i="76"/>
  <c r="CN62" i="76"/>
  <c r="CN63" i="76"/>
  <c r="CM62" i="76"/>
  <c r="CM64" i="76"/>
  <c r="CM61" i="76"/>
  <c r="CM63" i="76"/>
  <c r="CM52" i="76" l="1"/>
  <c r="CM56" i="76" s="1"/>
  <c r="CM75" i="60"/>
  <c r="CM75" i="76" l="1"/>
  <c r="CP66" i="60"/>
  <c r="CP66" i="76" l="1"/>
  <c r="CQ66" i="60"/>
  <c r="CP65" i="60" l="1"/>
  <c r="CP58" i="60"/>
  <c r="CP63" i="60" s="1"/>
  <c r="CP61" i="60"/>
  <c r="CP62" i="60"/>
  <c r="CP65" i="76"/>
  <c r="CR66" i="60"/>
  <c r="CP64" i="60" l="1"/>
  <c r="CP58" i="76"/>
  <c r="CQ65" i="60" l="1"/>
  <c r="CQ58" i="60"/>
  <c r="CQ61" i="60" s="1"/>
  <c r="CP64" i="76"/>
  <c r="CP61" i="76"/>
  <c r="CP62" i="76"/>
  <c r="CP63" i="76"/>
  <c r="CQ66" i="76"/>
  <c r="CR66" i="76"/>
  <c r="CQ62" i="60" l="1"/>
  <c r="CQ64" i="60"/>
  <c r="CQ63" i="60"/>
  <c r="CR58" i="60"/>
  <c r="CR61" i="60" s="1"/>
  <c r="CR65" i="60"/>
  <c r="CQ58" i="76"/>
  <c r="CQ65" i="76"/>
  <c r="CR58" i="76"/>
  <c r="CR65" i="76"/>
  <c r="CR64" i="60" l="1"/>
  <c r="CR62" i="60"/>
  <c r="CR63" i="60"/>
  <c r="CR63" i="76"/>
  <c r="CR64" i="76"/>
  <c r="CR62" i="76"/>
  <c r="CR61" i="76"/>
  <c r="CQ63" i="76"/>
  <c r="CQ61" i="76"/>
  <c r="CQ62" i="76"/>
  <c r="CQ64" i="76"/>
  <c r="CK66" i="60" l="1"/>
  <c r="CK57" i="60" l="1"/>
  <c r="CN52" i="60" l="1"/>
  <c r="CN56" i="60" s="1"/>
  <c r="CN52" i="76" l="1"/>
  <c r="CN56" i="76" s="1"/>
  <c r="CL57" i="60"/>
  <c r="CL66" i="60"/>
  <c r="CN75" i="60"/>
  <c r="CN75" i="76" l="1"/>
  <c r="CO52" i="60" l="1"/>
  <c r="CO56" i="60" s="1"/>
  <c r="CN66" i="60"/>
  <c r="CM66" i="60"/>
  <c r="CO66" i="60"/>
  <c r="CO75" i="60" l="1"/>
  <c r="CM57" i="60"/>
  <c r="CN57" i="60"/>
  <c r="CO75" i="76"/>
  <c r="CO52" i="76"/>
  <c r="CO56" i="76" s="1"/>
  <c r="CO57" i="60"/>
  <c r="CJ53" i="62"/>
  <c r="CJ66" i="62" l="1"/>
  <c r="CJ57" i="62"/>
  <c r="CJ53" i="77"/>
  <c r="CJ57" i="76"/>
  <c r="CJ65" i="62" l="1"/>
  <c r="CP57" i="60"/>
  <c r="CJ57" i="77"/>
  <c r="CJ52" i="62"/>
  <c r="CJ56" i="62" s="1"/>
  <c r="CJ66" i="77"/>
  <c r="CP52" i="60"/>
  <c r="CP56" i="60" s="1"/>
  <c r="CJ58" i="62"/>
  <c r="CS66" i="60"/>
  <c r="CJ65" i="77" l="1"/>
  <c r="CQ57" i="60"/>
  <c r="CP75" i="60"/>
  <c r="CP75" i="76"/>
  <c r="CP52" i="76"/>
  <c r="CP56" i="76" s="1"/>
  <c r="CJ64" i="62"/>
  <c r="CJ63" i="62"/>
  <c r="CJ62" i="62"/>
  <c r="CJ61" i="62"/>
  <c r="CJ75" i="62"/>
  <c r="CJ52" i="77"/>
  <c r="CJ56" i="77" s="1"/>
  <c r="CQ52" i="60"/>
  <c r="CQ56" i="60" s="1"/>
  <c r="CJ58" i="77"/>
  <c r="CK53" i="62"/>
  <c r="CK66" i="62"/>
  <c r="CT66" i="60"/>
  <c r="CR57" i="60" l="1"/>
  <c r="CR52" i="60"/>
  <c r="CR56" i="60" s="1"/>
  <c r="CJ63" i="77"/>
  <c r="CJ64" i="77"/>
  <c r="CJ61" i="77"/>
  <c r="CJ62" i="77"/>
  <c r="CQ75" i="60"/>
  <c r="CQ52" i="76"/>
  <c r="CQ56" i="76" s="1"/>
  <c r="CJ75" i="77"/>
  <c r="CK57" i="62"/>
  <c r="CK66" i="77"/>
  <c r="CS66" i="76"/>
  <c r="CS57" i="60"/>
  <c r="CK65" i="62" l="1"/>
  <c r="CS58" i="60"/>
  <c r="CS63" i="60" s="1"/>
  <c r="CS65" i="60"/>
  <c r="CR75" i="60"/>
  <c r="CK53" i="77"/>
  <c r="CR75" i="76"/>
  <c r="CR52" i="76"/>
  <c r="CR56" i="76" s="1"/>
  <c r="CK52" i="62"/>
  <c r="CK56" i="62" s="1"/>
  <c r="CK57" i="76"/>
  <c r="CK57" i="77"/>
  <c r="CK58" i="62"/>
  <c r="CS52" i="60"/>
  <c r="CS56" i="60" s="1"/>
  <c r="CQ75" i="76"/>
  <c r="CS65" i="76"/>
  <c r="CS58" i="76"/>
  <c r="CT57" i="60"/>
  <c r="CS64" i="60" l="1"/>
  <c r="CS61" i="60"/>
  <c r="CS62" i="60"/>
  <c r="CK65" i="77"/>
  <c r="CT58" i="60"/>
  <c r="CT62" i="60" s="1"/>
  <c r="CT65" i="60"/>
  <c r="CS75" i="60"/>
  <c r="CK62" i="62"/>
  <c r="CK61" i="62"/>
  <c r="CK63" i="62"/>
  <c r="CK64" i="62"/>
  <c r="CS75" i="76"/>
  <c r="CS52" i="76"/>
  <c r="CS56" i="76" s="1"/>
  <c r="CS63" i="76"/>
  <c r="CS64" i="76"/>
  <c r="CS62" i="76"/>
  <c r="CS61" i="76"/>
  <c r="CT66" i="76"/>
  <c r="CK58" i="77"/>
  <c r="CK52" i="77"/>
  <c r="CK56" i="77" s="1"/>
  <c r="CT52" i="60"/>
  <c r="CT56" i="60" s="1"/>
  <c r="CK75" i="62"/>
  <c r="CL53" i="62"/>
  <c r="CT58" i="76"/>
  <c r="CL66" i="62"/>
  <c r="CT64" i="60" l="1"/>
  <c r="CT63" i="60"/>
  <c r="CT61" i="60"/>
  <c r="CL57" i="62"/>
  <c r="CK75" i="77"/>
  <c r="CT64" i="76"/>
  <c r="CT63" i="76"/>
  <c r="CT61" i="76"/>
  <c r="CT62" i="76"/>
  <c r="CK62" i="77"/>
  <c r="CK64" i="77"/>
  <c r="CK61" i="77"/>
  <c r="CK63" i="77"/>
  <c r="CT65" i="76"/>
  <c r="CT52" i="76"/>
  <c r="CT56" i="76" s="1"/>
  <c r="CT75" i="60"/>
  <c r="CL57" i="76"/>
  <c r="CL53" i="77"/>
  <c r="CL65" i="62" l="1"/>
  <c r="CT75" i="76"/>
  <c r="CL58" i="62"/>
  <c r="CL57" i="77"/>
  <c r="CL52" i="62"/>
  <c r="CL56" i="62" s="1"/>
  <c r="CL65" i="77" l="1"/>
  <c r="CL58" i="77"/>
  <c r="CL75" i="62"/>
  <c r="CL52" i="77"/>
  <c r="CL56" i="77" s="1"/>
  <c r="CL62" i="62"/>
  <c r="CL64" i="62"/>
  <c r="CL61" i="62"/>
  <c r="CL63" i="62"/>
  <c r="CM53" i="62"/>
  <c r="CL61" i="77" l="1"/>
  <c r="CL62" i="77"/>
  <c r="CL63" i="77"/>
  <c r="CL64" i="77"/>
  <c r="CM66" i="62"/>
  <c r="CL75" i="77"/>
  <c r="CM57" i="62"/>
  <c r="CM53" i="77"/>
  <c r="CM57" i="76"/>
  <c r="CM65" i="62" l="1"/>
  <c r="CM57" i="77"/>
  <c r="CM52" i="62"/>
  <c r="CM56" i="62" s="1"/>
  <c r="CM58" i="62"/>
  <c r="CN53" i="62"/>
  <c r="CN66" i="62"/>
  <c r="CM65" i="77" l="1"/>
  <c r="CM52" i="77"/>
  <c r="CM56" i="77" s="1"/>
  <c r="CM58" i="77"/>
  <c r="CN57" i="62"/>
  <c r="CM75" i="62"/>
  <c r="CM62" i="62"/>
  <c r="CM63" i="62"/>
  <c r="CM61" i="62"/>
  <c r="CM64" i="62"/>
  <c r="CO53" i="62"/>
  <c r="CN65" i="62" l="1"/>
  <c r="CN58" i="62"/>
  <c r="CN61" i="62" s="1"/>
  <c r="CM63" i="77"/>
  <c r="CM64" i="77"/>
  <c r="CM62" i="77"/>
  <c r="CM61" i="77"/>
  <c r="CN52" i="62"/>
  <c r="CN56" i="62" s="1"/>
  <c r="CN57" i="76"/>
  <c r="CN57" i="77"/>
  <c r="CO57" i="62"/>
  <c r="CN53" i="77"/>
  <c r="CM75" i="77"/>
  <c r="CO57" i="76"/>
  <c r="CO53" i="77"/>
  <c r="CN64" i="62" l="1"/>
  <c r="CN63" i="62"/>
  <c r="CN62" i="62"/>
  <c r="CN65" i="77"/>
  <c r="CN58" i="77"/>
  <c r="CN64" i="77" s="1"/>
  <c r="CO57" i="77"/>
  <c r="CN75" i="62"/>
  <c r="CO66" i="62"/>
  <c r="CO52" i="62"/>
  <c r="CO56" i="62" s="1"/>
  <c r="CN52" i="77"/>
  <c r="CN56" i="77" s="1"/>
  <c r="CN63" i="77" l="1"/>
  <c r="CN61" i="77"/>
  <c r="CN62" i="77"/>
  <c r="CO58" i="62"/>
  <c r="CO62" i="62" s="1"/>
  <c r="CO65" i="62"/>
  <c r="CO75" i="62"/>
  <c r="CO64" i="62"/>
  <c r="CO52" i="77"/>
  <c r="CO56" i="77" s="1"/>
  <c r="CN75" i="77"/>
  <c r="CP53" i="62"/>
  <c r="CP66" i="62"/>
  <c r="CO61" i="62" l="1"/>
  <c r="CO63" i="62"/>
  <c r="CO58" i="77"/>
  <c r="CO64" i="77" s="1"/>
  <c r="CO65" i="77"/>
  <c r="CO75" i="77"/>
  <c r="CP57" i="62"/>
  <c r="CP53" i="77"/>
  <c r="CP57" i="76"/>
  <c r="CO62" i="77" l="1"/>
  <c r="CO61" i="77"/>
  <c r="CO63" i="77"/>
  <c r="CP58" i="62"/>
  <c r="CP62" i="62" s="1"/>
  <c r="CP65" i="62"/>
  <c r="CP57" i="77"/>
  <c r="CP52" i="62"/>
  <c r="CP56" i="62" s="1"/>
  <c r="CQ53" i="62"/>
  <c r="CQ66" i="62"/>
  <c r="CP61" i="62" l="1"/>
  <c r="CP63" i="62"/>
  <c r="CP64" i="62"/>
  <c r="CP65" i="77"/>
  <c r="CP58" i="77"/>
  <c r="CP62" i="77" s="1"/>
  <c r="CP75" i="62"/>
  <c r="CQ57" i="62"/>
  <c r="CP52" i="77"/>
  <c r="CP56" i="77" s="1"/>
  <c r="CR53" i="62"/>
  <c r="CP63" i="77" l="1"/>
  <c r="CP61" i="77"/>
  <c r="CP64" i="77"/>
  <c r="CQ58" i="62"/>
  <c r="CQ61" i="62" s="1"/>
  <c r="CQ65" i="62"/>
  <c r="CP75" i="77"/>
  <c r="CQ57" i="76"/>
  <c r="CQ57" i="77"/>
  <c r="CQ52" i="62"/>
  <c r="CQ56" i="62" s="1"/>
  <c r="CQ53" i="77"/>
  <c r="CR57" i="62"/>
  <c r="CS53" i="62"/>
  <c r="CR57" i="76"/>
  <c r="CR53" i="77"/>
  <c r="CQ64" i="62" l="1"/>
  <c r="CQ62" i="62"/>
  <c r="CQ63" i="62"/>
  <c r="CQ65" i="77"/>
  <c r="CQ58" i="77"/>
  <c r="CQ63" i="77" s="1"/>
  <c r="CR66" i="62"/>
  <c r="CS57" i="62"/>
  <c r="CQ75" i="62"/>
  <c r="CQ52" i="77"/>
  <c r="CQ56" i="77" s="1"/>
  <c r="CR52" i="62"/>
  <c r="CR56" i="62" s="1"/>
  <c r="CR57" i="77"/>
  <c r="CS57" i="76"/>
  <c r="CS53" i="77"/>
  <c r="CQ61" i="77" l="1"/>
  <c r="CQ64" i="77"/>
  <c r="CQ62" i="77"/>
  <c r="CR65" i="62"/>
  <c r="CR58" i="62"/>
  <c r="CR62" i="62" s="1"/>
  <c r="CR75" i="62"/>
  <c r="CS57" i="77"/>
  <c r="CS52" i="62"/>
  <c r="CS56" i="62" s="1"/>
  <c r="CS66" i="62"/>
  <c r="CQ75" i="77"/>
  <c r="CR52" i="77"/>
  <c r="CR56" i="77" s="1"/>
  <c r="CT53" i="62"/>
  <c r="CT66" i="62"/>
  <c r="CR63" i="62" l="1"/>
  <c r="CR64" i="62"/>
  <c r="CR61" i="62"/>
  <c r="CS65" i="62"/>
  <c r="CR65" i="77"/>
  <c r="CS58" i="62"/>
  <c r="CS62" i="62" s="1"/>
  <c r="CR58" i="77"/>
  <c r="CR64" i="77" s="1"/>
  <c r="CR75" i="77"/>
  <c r="CS75" i="62"/>
  <c r="CS52" i="77"/>
  <c r="CS56" i="77" s="1"/>
  <c r="CT57" i="62"/>
  <c r="CS64" i="62" l="1"/>
  <c r="CR63" i="77"/>
  <c r="CS61" i="62"/>
  <c r="CR61" i="77"/>
  <c r="CR62" i="77"/>
  <c r="CT65" i="62"/>
  <c r="CT58" i="62"/>
  <c r="CT62" i="62" s="1"/>
  <c r="CS63" i="62"/>
  <c r="CS58" i="77"/>
  <c r="CS62" i="77" s="1"/>
  <c r="CS65" i="77"/>
  <c r="CS75" i="77"/>
  <c r="CT53" i="77"/>
  <c r="CT52" i="62"/>
  <c r="CT56" i="62" s="1"/>
  <c r="CT57" i="77"/>
  <c r="CT57" i="76"/>
  <c r="CS64" i="77" l="1"/>
  <c r="CS63" i="77"/>
  <c r="CT61" i="62"/>
  <c r="CT64" i="62"/>
  <c r="CS61" i="77"/>
  <c r="CT63" i="62"/>
  <c r="CT65" i="77"/>
  <c r="CT58" i="77"/>
  <c r="CT61" i="77" s="1"/>
  <c r="CT75" i="62"/>
  <c r="CT52" i="77"/>
  <c r="CT56" i="77" s="1"/>
  <c r="CT62" i="77" l="1"/>
  <c r="CT63" i="77"/>
  <c r="CT64" i="77"/>
  <c r="CT75" i="77"/>
  <c r="CL66" i="77" l="1"/>
  <c r="CM66" i="77" l="1"/>
  <c r="CN66" i="77" l="1"/>
  <c r="CO66" i="77" l="1"/>
  <c r="CP66" i="77" l="1"/>
  <c r="CQ66" i="77" l="1"/>
  <c r="CR66" i="77" l="1"/>
  <c r="CS66" i="77" l="1"/>
  <c r="CT66" i="77" l="1"/>
</calcChain>
</file>

<file path=xl/sharedStrings.xml><?xml version="1.0" encoding="utf-8"?>
<sst xmlns="http://schemas.openxmlformats.org/spreadsheetml/2006/main" count="10226" uniqueCount="313">
  <si>
    <t>2020CY</t>
  </si>
  <si>
    <t>2021CY</t>
  </si>
  <si>
    <t>YOY</t>
  </si>
  <si>
    <t>Q1</t>
  </si>
  <si>
    <t>Q2</t>
  </si>
  <si>
    <t>Q3</t>
  </si>
  <si>
    <t>Q4</t>
  </si>
  <si>
    <t>ACCENT</t>
  </si>
  <si>
    <t>ELANTRA</t>
  </si>
  <si>
    <t>ELANTRA N</t>
  </si>
  <si>
    <t>ELANTRA GT</t>
  </si>
  <si>
    <t>ELANTRA HEV</t>
  </si>
  <si>
    <t>SONATA</t>
  </si>
  <si>
    <t>SONATA HEV</t>
  </si>
  <si>
    <t>SONATA PHEV</t>
  </si>
  <si>
    <t>VELOSTER</t>
  </si>
  <si>
    <t>VELOSTER N</t>
  </si>
  <si>
    <t>IONIQ EV</t>
  </si>
  <si>
    <t>IONIQ HEV</t>
  </si>
  <si>
    <t>IONIQ PHEV</t>
  </si>
  <si>
    <t>VENUE</t>
  </si>
  <si>
    <t>KONA</t>
  </si>
  <si>
    <t>KONA N</t>
  </si>
  <si>
    <t>KONA EV</t>
  </si>
  <si>
    <t>TUCSON</t>
  </si>
  <si>
    <t>TUCSON HEV</t>
  </si>
  <si>
    <t>TUCSON PHEV</t>
  </si>
  <si>
    <t>SANTA FE</t>
  </si>
  <si>
    <t>SANTA FE HEV</t>
  </si>
  <si>
    <t>SANTA FE PHEV</t>
  </si>
  <si>
    <t>PALISADE</t>
  </si>
  <si>
    <t>NEXO</t>
  </si>
  <si>
    <t>SANTA CRUZ</t>
  </si>
  <si>
    <t>SANTA FE XL</t>
  </si>
  <si>
    <t>TIV</t>
  </si>
  <si>
    <t>Total</t>
  </si>
  <si>
    <t>Accent</t>
  </si>
  <si>
    <t>Elantra</t>
  </si>
  <si>
    <t>Elantra N</t>
  </si>
  <si>
    <t>Elantra GT</t>
  </si>
  <si>
    <t>Elantra HEV</t>
  </si>
  <si>
    <t>Sonata</t>
  </si>
  <si>
    <t>Sonata HEV</t>
  </si>
  <si>
    <t>Sonata PHEV</t>
  </si>
  <si>
    <t>Veloster</t>
  </si>
  <si>
    <t>Veloster N</t>
  </si>
  <si>
    <t>Ioniq EV</t>
  </si>
  <si>
    <t>Ioniq HEV</t>
  </si>
  <si>
    <t>Ioniq PHEV</t>
  </si>
  <si>
    <t>Venue</t>
  </si>
  <si>
    <t>Kona</t>
  </si>
  <si>
    <t>Kona N</t>
  </si>
  <si>
    <t>Kona EV</t>
  </si>
  <si>
    <t>Tucson</t>
  </si>
  <si>
    <t>Tucson HEV</t>
  </si>
  <si>
    <t>Tucson PHEV</t>
  </si>
  <si>
    <t>Santa Fe</t>
  </si>
  <si>
    <t>Santa Fe HEV</t>
  </si>
  <si>
    <t>Santa Fe PHEV</t>
  </si>
  <si>
    <t>Palisade</t>
  </si>
  <si>
    <t>Nexo</t>
  </si>
  <si>
    <t>Santa Cruz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</si>
  <si>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</si>
  <si>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</si>
  <si>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</si>
  <si>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</si>
  <si>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</si>
  <si>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</si>
  <si>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</si>
  <si>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</si>
  <si>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</si>
  <si>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</si>
  <si>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</si>
  <si>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</si>
  <si>
    <t>TOTAL</t>
  </si>
  <si>
    <t>Total Sales</t>
  </si>
  <si>
    <t>Jan 20 (A)</t>
  </si>
  <si>
    <t>Feb 20 (A)</t>
  </si>
  <si>
    <t>Mar 20 (A)</t>
  </si>
  <si>
    <t>Apr 20 (A)</t>
  </si>
  <si>
    <t>May 20 (A)</t>
  </si>
  <si>
    <t>Jun 20 (A)</t>
  </si>
  <si>
    <t>Jul 20 (A)</t>
  </si>
  <si>
    <t>Aug 20 (A)</t>
  </si>
  <si>
    <t>Sep 20 (A)</t>
  </si>
  <si>
    <t>Oct 20 (A)</t>
  </si>
  <si>
    <t>Nov 20 (A)</t>
  </si>
  <si>
    <t>Aug (F)</t>
  </si>
  <si>
    <t>Sep (F)</t>
  </si>
  <si>
    <t>Oct (F)</t>
  </si>
  <si>
    <t>Nov (F)</t>
  </si>
  <si>
    <t>Dec (F)</t>
  </si>
  <si>
    <t>1st Half</t>
  </si>
  <si>
    <t>2nd Half</t>
  </si>
  <si>
    <t>Total Segment TIV</t>
  </si>
  <si>
    <t>Total Segment TIV - Prior Year</t>
  </si>
  <si>
    <t>%▲ Prior Year</t>
  </si>
  <si>
    <t>Retail Segment TIV</t>
  </si>
  <si>
    <t>Retail Segment TIV - Prior Year</t>
  </si>
  <si>
    <t>Share</t>
  </si>
  <si>
    <t>Total Share</t>
  </si>
  <si>
    <t>Total Share - Prior Year</t>
  </si>
  <si>
    <t>Retail Share</t>
  </si>
  <si>
    <t>Retail Share - Prior Year</t>
  </si>
  <si>
    <t>Total Sales - Prior Year</t>
  </si>
  <si>
    <t>Retail Sales</t>
  </si>
  <si>
    <t>Retail Sales - Prior Year</t>
  </si>
  <si>
    <t>DS MOS (F3 Retail)</t>
  </si>
  <si>
    <t>Port Stock</t>
  </si>
  <si>
    <t>Fleet - Prior Year</t>
  </si>
  <si>
    <t>Total Segment TIV - Business Plan</t>
  </si>
  <si>
    <t>%▲ Business Plan</t>
  </si>
  <si>
    <t>Retail Segment TIV - Business Plan</t>
  </si>
  <si>
    <t>Total Share - Business Plan</t>
  </si>
  <si>
    <t>Retail Share - Business Plan</t>
  </si>
  <si>
    <t xml:space="preserve">Total Sales - Business Plan </t>
  </si>
  <si>
    <t xml:space="preserve">%▲ Business Plan </t>
  </si>
  <si>
    <t xml:space="preserve">Retail Sales - Business Plan </t>
  </si>
  <si>
    <t>Fleet - Business Plan</t>
  </si>
  <si>
    <t xml:space="preserve"> </t>
  </si>
  <si>
    <t>HYUNDAI 2020CY</t>
  </si>
  <si>
    <t>HYUNDAI 2021CY</t>
  </si>
  <si>
    <t>Port Stock (PS)</t>
  </si>
  <si>
    <t>PS MOS (F3 Retail)</t>
  </si>
  <si>
    <t>Dealer Stock (DS)</t>
  </si>
  <si>
    <t>Wholesale (WS) Non-Fleet</t>
  </si>
  <si>
    <t xml:space="preserve">WS  Non-Fleet - Business Plan </t>
  </si>
  <si>
    <t>WS Non-Fleet - Prior Year</t>
  </si>
  <si>
    <t>Fleet (Pen Rate)</t>
  </si>
  <si>
    <t>ELANTRA FAMILY</t>
  </si>
  <si>
    <t>SONATA FAMILY</t>
  </si>
  <si>
    <t>VELOSTER FAMILY</t>
  </si>
  <si>
    <t>IONIQ FAMILY</t>
  </si>
  <si>
    <t>KONA FAMILY</t>
  </si>
  <si>
    <t>TUCSON FAMILY</t>
  </si>
  <si>
    <t>SANTA FE FAMILY</t>
  </si>
  <si>
    <t>Dec 20 (A)</t>
  </si>
  <si>
    <t>22MY Retail Sales Mix</t>
  </si>
  <si>
    <t>21MY Retail Sales Mix</t>
  </si>
  <si>
    <t>Jan (A)</t>
  </si>
  <si>
    <t>22MY</t>
  </si>
  <si>
    <t>21MY</t>
  </si>
  <si>
    <t>IONIQ 5</t>
  </si>
  <si>
    <t>Feb (A)</t>
  </si>
  <si>
    <t>Wholesale (WS) - Total</t>
  </si>
  <si>
    <t>Mar (A)</t>
  </si>
  <si>
    <t>Apr (A)</t>
  </si>
  <si>
    <t>May (A)</t>
  </si>
  <si>
    <t xml:space="preserve">Fleet Sales </t>
  </si>
  <si>
    <t>TOTAL
MARKET SHARE</t>
  </si>
  <si>
    <t>RETAIL
MARKET SHARE</t>
  </si>
  <si>
    <t>DEALER MOS
(Retail)</t>
  </si>
  <si>
    <t>TOTAL MOS
(Retail)</t>
  </si>
  <si>
    <t>cf (accent)</t>
  </si>
  <si>
    <t>elantra family</t>
  </si>
  <si>
    <t>sonata family</t>
  </si>
  <si>
    <t>ioniq family</t>
  </si>
  <si>
    <t>kona family</t>
  </si>
  <si>
    <t>tucson family</t>
  </si>
  <si>
    <t>santa fe family</t>
  </si>
  <si>
    <t>cf (elantra)</t>
  </si>
  <si>
    <t>cf (elantra n)</t>
  </si>
  <si>
    <t>cf (elantra gt)</t>
  </si>
  <si>
    <t>cf (elantra hev)</t>
  </si>
  <si>
    <t>cf (sonata)</t>
  </si>
  <si>
    <t>cf (sonata hev)</t>
  </si>
  <si>
    <t>cf (sonata phev)</t>
  </si>
  <si>
    <t>cf (veloster)</t>
  </si>
  <si>
    <t>cf (veloster n)</t>
  </si>
  <si>
    <t>cf (ioniq ev)</t>
  </si>
  <si>
    <t>cf (ioniq hev)</t>
  </si>
  <si>
    <t>cf (ioniq phev)</t>
  </si>
  <si>
    <t>cf (venue)</t>
  </si>
  <si>
    <t>cf (kona)</t>
  </si>
  <si>
    <t>cf (kona n)</t>
  </si>
  <si>
    <t>cf (kona ev)</t>
  </si>
  <si>
    <t>cf (tucson)</t>
  </si>
  <si>
    <t>cf (tucson hev)</t>
  </si>
  <si>
    <t>cf (tucson phev)</t>
  </si>
  <si>
    <t>cf (santa fe)</t>
  </si>
  <si>
    <t>cf (santa fe hev)</t>
  </si>
  <si>
    <t>cf (santa fe phev)</t>
  </si>
  <si>
    <t>sheet name</t>
  </si>
  <si>
    <t>cf (palisade)</t>
  </si>
  <si>
    <t>cf (nexo)</t>
  </si>
  <si>
    <t>cf (santa cruz)</t>
  </si>
  <si>
    <t>cf (ioniq 5)</t>
  </si>
  <si>
    <t>Ioniq 5</t>
  </si>
  <si>
    <t>Jun (A)</t>
  </si>
  <si>
    <t>Jul (A)</t>
  </si>
  <si>
    <t>Aug (A)</t>
  </si>
  <si>
    <t>Sep (A)</t>
  </si>
  <si>
    <t>Oct (A)</t>
  </si>
  <si>
    <t>Nov (A)</t>
  </si>
  <si>
    <t>Dec (A)</t>
  </si>
  <si>
    <t>HYUNDAI 2022CY</t>
  </si>
  <si>
    <t>2022CY</t>
  </si>
  <si>
    <t>Production, Stock &amp; Fleet</t>
  </si>
  <si>
    <t>Elantra (family)</t>
  </si>
  <si>
    <t>Sonata (family)</t>
  </si>
  <si>
    <t>Ioniq (family)</t>
  </si>
  <si>
    <t>Kona (family)</t>
  </si>
  <si>
    <t>Tucson (family)</t>
  </si>
  <si>
    <t>Santa Fe (family)</t>
  </si>
  <si>
    <t>23MY</t>
  </si>
  <si>
    <t>MY23 Retail Inv Mix</t>
  </si>
  <si>
    <t>23MY Retail Sales Mix</t>
  </si>
  <si>
    <t xml:space="preserve">WS Non-Fleet - Business Plan </t>
  </si>
  <si>
    <t>Sales to Availability (Rtl)</t>
  </si>
  <si>
    <t>SALES TO AVAILABILITY</t>
  </si>
  <si>
    <t>Apr YTD</t>
  </si>
  <si>
    <t>May YTD</t>
  </si>
  <si>
    <t>Shipment</t>
  </si>
  <si>
    <t>Fleet Sales</t>
  </si>
  <si>
    <t>Aug YTD</t>
  </si>
  <si>
    <t>Jul YTD</t>
  </si>
  <si>
    <t>SUV Mix % (Actual)</t>
  </si>
  <si>
    <t>SUV Mix % (BP)</t>
  </si>
  <si>
    <t>HYUNDAI 2023CY</t>
  </si>
  <si>
    <t>2023CY</t>
  </si>
  <si>
    <t>24MY</t>
  </si>
  <si>
    <t>Feb YTD</t>
  </si>
  <si>
    <t>Ioniq 6</t>
  </si>
  <si>
    <t>Mar YTD</t>
  </si>
  <si>
    <t>Jun YTD</t>
  </si>
  <si>
    <t>Sep YTD</t>
  </si>
  <si>
    <t>Oct YTD</t>
  </si>
  <si>
    <t>Nov YTD</t>
  </si>
  <si>
    <t>Dec YTD</t>
  </si>
  <si>
    <t>24MY Retail Sales Mix</t>
  </si>
  <si>
    <t>IONIQ 6</t>
  </si>
  <si>
    <t>cf (ioniq 6)</t>
  </si>
  <si>
    <t>TIV Retail DSR (Actual)</t>
  </si>
  <si>
    <t>TIV Retail DSR (PY)</t>
  </si>
  <si>
    <t>HMA Retail DSR (Actual)</t>
  </si>
  <si>
    <t>HMA Retail DSR (PY)</t>
  </si>
  <si>
    <t>Green Mix %</t>
  </si>
  <si>
    <t>HEV / PHEV Mix %</t>
  </si>
  <si>
    <t>EV / FC Mix %</t>
  </si>
  <si>
    <t>Retail DSR</t>
  </si>
  <si>
    <t>Selling Days 2023</t>
  </si>
  <si>
    <t>Total MOS</t>
  </si>
  <si>
    <t xml:space="preserve">#▲ Business Plan </t>
  </si>
  <si>
    <t>#▲ Prior Year</t>
  </si>
  <si>
    <t>WS Total - Prior Year</t>
  </si>
  <si>
    <t xml:space="preserve">WS Total - Business Plan </t>
  </si>
  <si>
    <t>BEV / FC</t>
  </si>
  <si>
    <t>MY24 Retail Inv Mix</t>
  </si>
  <si>
    <t>-</t>
  </si>
  <si>
    <t>&gt;Kona &amp; Kona N only</t>
  </si>
  <si>
    <t>&gt;Mainstream EV SUV in 23CY</t>
  </si>
  <si>
    <t>Dealer Stock (DS) ending</t>
  </si>
  <si>
    <t>Port Stock (PS) ending</t>
  </si>
  <si>
    <t>Total Shipments Act/Prop</t>
  </si>
  <si>
    <t>BEV Family</t>
  </si>
  <si>
    <t>bev family</t>
  </si>
  <si>
    <t>Total Shipments Act/Proj</t>
  </si>
  <si>
    <t xml:space="preserve">Total Shipment - Business Plan </t>
  </si>
  <si>
    <t>cf (HMA)</t>
  </si>
  <si>
    <t>Wholesale</t>
  </si>
  <si>
    <t>HYUNDAI 2024CY</t>
  </si>
  <si>
    <t>2024CY</t>
  </si>
  <si>
    <t>Selling Days 2024</t>
  </si>
  <si>
    <t>25MY</t>
  </si>
  <si>
    <t>Ioniq 5 N</t>
  </si>
  <si>
    <t>IONIQ 5 N</t>
  </si>
  <si>
    <t>IONIQ 5 Robo</t>
  </si>
  <si>
    <t>Ioniq 5 Robo</t>
  </si>
  <si>
    <t>cf (ioniq 5 n)</t>
  </si>
  <si>
    <t>cf (ioniq 5 r)</t>
  </si>
  <si>
    <t>YOY vs 23CY</t>
  </si>
  <si>
    <t>Dealer MOS</t>
  </si>
  <si>
    <t>Port MOS</t>
  </si>
  <si>
    <t>25MY Retail Sales Mix</t>
  </si>
  <si>
    <t>Total Shipment - Prior Year</t>
  </si>
  <si>
    <t>MY25 Retail Inv Mix</t>
  </si>
  <si>
    <t>Arrival</t>
  </si>
  <si>
    <t>Dealer Stock</t>
  </si>
  <si>
    <t>JAN 2024</t>
  </si>
  <si>
    <t>IONIQ 5 R</t>
  </si>
  <si>
    <r>
      <t>Central Stock ending</t>
    </r>
    <r>
      <rPr>
        <sz val="20"/>
        <color theme="1"/>
        <rFont val="72"/>
        <family val="2"/>
      </rPr>
      <t xml:space="preserve"> (Retail)</t>
    </r>
  </si>
  <si>
    <t>Retail TCG TIV</t>
  </si>
  <si>
    <t>Retail TCG Share</t>
  </si>
  <si>
    <t>RETAIL DSR</t>
  </si>
  <si>
    <t>2024CY HMA OP Carflow 10+02_v1.0_11.14.24_'Official'.xlsx</t>
  </si>
  <si>
    <t>TUCSON FAMILY 2024CY</t>
  </si>
  <si>
    <t>IONIQ 6 2024CY</t>
  </si>
  <si>
    <t>IONIQ 5 Robo 2024CY</t>
  </si>
  <si>
    <t>IONIQ 5 N 2024CY</t>
  </si>
  <si>
    <t>IONIQ 5 2024CY</t>
  </si>
  <si>
    <t>KONA EV 2024CY</t>
  </si>
  <si>
    <t>NEXO 2024CY</t>
  </si>
  <si>
    <t>BEV / FC 2024CY</t>
  </si>
  <si>
    <t>SONATA HEV 2024CY</t>
  </si>
  <si>
    <t>SONATA 2024CY</t>
  </si>
  <si>
    <t>SONATA FAMILY 2024CY</t>
  </si>
  <si>
    <t>ELANTRA HEV 2024CY</t>
  </si>
  <si>
    <t>ELANTRA N 2024CY</t>
  </si>
  <si>
    <t>ELANTRA 2024CY</t>
  </si>
  <si>
    <t>ELANTRA FAMILY 2024CY</t>
  </si>
  <si>
    <t>SANTA FE PHEV 2024CY</t>
  </si>
  <si>
    <t>SANTA FE HEV 2024CY</t>
  </si>
  <si>
    <t>SANTA FE 2024CY</t>
  </si>
  <si>
    <t>SANTA FE FAMILY 2024CY</t>
  </si>
  <si>
    <t>VENUE 2024CY</t>
  </si>
  <si>
    <t>KONA N 2024CY</t>
  </si>
  <si>
    <t>KONA 2024CY</t>
  </si>
  <si>
    <t>KONA FAMILY 2024CY</t>
  </si>
  <si>
    <t>PALISADE 2024CY</t>
  </si>
  <si>
    <t>SANTA CRUZ 2024CY</t>
  </si>
  <si>
    <t>TUCSON PHEV 2024CY</t>
  </si>
  <si>
    <t>TUCSON HEV 2024CY</t>
  </si>
  <si>
    <t>TUCSON 2024CY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</si>
</sst>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€-2]* #,##0.00_);_([$€-2]* \(#,##0.00\);_([$€-2]* &quot;-&quot;??_)"/>
    <numFmt numFmtId="166" formatCode="0.0"/>
    <numFmt numFmtId="167" formatCode="_(* #,##0.0_);_(* \(#,##0.0\);_(* &quot;-&quot;??_);_(@_)"/>
    <numFmt numFmtId="168" formatCode="[$-409]mmm\-yy;@"/>
    <numFmt numFmtId="169" formatCode="#,#00"/>
    <numFmt numFmtId="170" formatCode="[Blue]\+0.0%;[Red]\-0.0%;[Black]\ \ 0.0%"/>
    <numFmt numFmtId="171" formatCode="[Blue]\+0.0\p\p\t;[Red]\-0.0\p\p\t;[Black]0.0\p\p\t"/>
    <numFmt numFmtId="173" formatCode="_([$€-2]* #,##0_);_([$€-2]* \(#,##0\);_([$€-2]* &quot;-&quot;??_)"/>
    <numFmt numFmtId="174" formatCode="0.0%"/>
    <numFmt numFmtId="175" formatCode="_(* #,##0.0_);_(* \(#,##0.0\);_(* &quot;-&quot;?_);_(@_)"/>
    <numFmt numFmtId="178" formatCode="[Blue]\+0.0;[Red]\-0.0;[Black]0.0"/>
    <numFmt numFmtId="181" formatCode="#,##0.0"/>
  </numFmts>
  <fonts count="4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0"/>
      <color theme="1"/>
      <name val="72 Light"/>
      <family val="2"/>
    </font>
    <font>
      <sz val="10"/>
      <color theme="1"/>
      <name val="72"/>
      <family val="2"/>
    </font>
    <font>
      <b/>
      <sz val="12"/>
      <color theme="1"/>
      <name val="72"/>
      <family val="2"/>
    </font>
    <font>
      <sz val="10"/>
      <color theme="0"/>
      <name val="72"/>
      <family val="2"/>
    </font>
    <font>
      <sz val="11"/>
      <color theme="0"/>
      <name val="72"/>
      <family val="2"/>
    </font>
    <font>
      <b/>
      <sz val="11"/>
      <color theme="0"/>
      <name val="72"/>
      <family val="2"/>
    </font>
    <font>
      <b/>
      <sz val="11"/>
      <color theme="1"/>
      <name val="72"/>
      <family val="2"/>
    </font>
    <font>
      <sz val="11"/>
      <color theme="1"/>
      <name val="72"/>
      <family val="2"/>
    </font>
    <font>
      <i/>
      <sz val="11"/>
      <color theme="0" tint="-0.34998626667073579"/>
      <name val="72"/>
      <family val="2"/>
    </font>
    <font>
      <sz val="14"/>
      <color theme="1"/>
      <name val="72"/>
      <family val="2"/>
    </font>
    <font>
      <b/>
      <sz val="14"/>
      <color theme="1"/>
      <name val="72"/>
      <family val="2"/>
    </font>
    <font>
      <sz val="11"/>
      <color theme="1"/>
      <name val="Calibri"/>
      <family val="2"/>
      <scheme val="minor"/>
    </font>
    <font>
      <sz val="12"/>
      <color theme="0" tint="-0.34998626667073579"/>
      <name val="72"/>
      <family val="2"/>
    </font>
    <font>
      <sz val="10"/>
      <color theme="0" tint="-0.34998626667073579"/>
      <name val="72"/>
      <family val="2"/>
    </font>
    <font>
      <sz val="18"/>
      <color theme="1"/>
      <name val="72"/>
      <family val="2"/>
    </font>
    <font>
      <sz val="20"/>
      <color theme="1"/>
      <name val="72"/>
      <family val="2"/>
    </font>
    <font>
      <b/>
      <sz val="20"/>
      <color theme="1"/>
      <name val="72"/>
      <family val="2"/>
    </font>
    <font>
      <b/>
      <sz val="18"/>
      <color theme="1"/>
      <name val="72"/>
      <family val="2"/>
    </font>
    <font>
      <b/>
      <sz val="18"/>
      <color theme="0"/>
      <name val="72"/>
      <family val="2"/>
    </font>
    <font>
      <i/>
      <sz val="20"/>
      <color indexed="55" tint="-0.34998626667073579"/>
      <name val="72"/>
      <family val="2"/>
    </font>
    <font>
      <i/>
      <sz val="20"/>
      <color theme="0" tint="-0.34998626667073579"/>
      <name val="72"/>
      <family val="2"/>
    </font>
    <font>
      <b/>
      <sz val="18"/>
      <name val="72"/>
      <family val="2"/>
    </font>
    <font>
      <b/>
      <sz val="20"/>
      <name val="72"/>
      <family val="2"/>
    </font>
    <font>
      <b/>
      <sz val="22"/>
      <name val="72"/>
      <family val="2"/>
    </font>
    <font>
      <b/>
      <sz val="22"/>
      <color theme="1"/>
      <name val="72"/>
      <family val="2"/>
    </font>
    <font>
      <sz val="22"/>
      <color theme="1"/>
      <name val="72"/>
      <family val="2"/>
    </font>
    <font>
      <sz val="16"/>
      <color theme="1"/>
      <name val="72"/>
      <family val="2"/>
    </font>
    <font>
      <sz val="20"/>
      <color indexed="8"/>
      <name val="72"/>
      <family val="2"/>
    </font>
    <font>
      <b/>
      <sz val="14"/>
      <color theme="4" tint="-0.499984740745262"/>
      <name val="Arial Narrow"/>
      <family val="2"/>
    </font>
    <font>
      <sz val="12"/>
      <color theme="1"/>
      <name val="72"/>
      <family val="2"/>
    </font>
    <font>
      <sz val="8"/>
      <name val="Calibri"/>
      <family val="2"/>
      <scheme val="minor"/>
    </font>
    <font>
      <b/>
      <sz val="18"/>
      <color rgb="FFFF0000"/>
      <name val="72"/>
      <family val="2"/>
    </font>
    <font>
      <sz val="16"/>
      <name val="72"/>
      <family val="2"/>
    </font>
    <font>
      <sz val="20"/>
      <name val="72"/>
      <family val="2"/>
    </font>
    <font>
      <sz val="18"/>
      <color rgb="FFFF0000"/>
      <name val="72"/>
      <family val="2"/>
    </font>
    <font>
      <sz val="14"/>
      <color theme="0"/>
      <name val="72"/>
      <family val="2"/>
    </font>
    <font>
      <b/>
      <sz val="18"/>
      <color indexed="9"/>
      <name val="72"/>
      <family val="2"/>
    </font>
    <font>
      <sz val="12"/>
      <color theme="0"/>
      <name val="72"/>
      <family val="2"/>
    </font>
    <font>
      <sz val="12"/>
      <color indexed="9"/>
      <name val="72"/>
      <family val="2"/>
    </font>
    <font>
      <i/>
      <sz val="18"/>
      <color indexed="55" tint="-0.34998626667073579"/>
      <name val="72"/>
      <family val="2"/>
    </font>
    <font>
      <b/>
      <sz val="22"/>
      <color rgb="FFFF0000"/>
      <name val="72"/>
      <family val="2"/>
    </font>
    <font>
      <b/>
      <sz val="20"/>
      <color indexed="8"/>
      <name val="72"/>
      <family val="2"/>
    </font>
    <font>
      <b/>
      <u/>
      <sz val="20"/>
      <color theme="1"/>
      <name val="72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4" tint="-0.25098422193060094"/>
        </stop>
        <stop position="1">
          <color theme="3" tint="-0.25098422193060094"/>
        </stop>
      </gradientFill>
    </fill>
    <fill>
      <gradientFill degree="270">
        <stop position="0">
          <color theme="0" tint="-5.0965910824915313E-2"/>
        </stop>
        <stop position="1">
          <color theme="0" tint="-0.1490218817712943"/>
        </stop>
      </gradientFill>
    </fill>
    <fill>
      <patternFill patternType="solid">
        <fgColor theme="3" tint="0.39997558519241921"/>
        <bgColor auto="1"/>
      </pattern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/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indexed="64"/>
      </bottom>
      <diagonal/>
    </border>
    <border>
      <left/>
      <right style="thin">
        <color theme="0" tint="-0.34998626667073579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 style="thin">
        <color theme="0" tint="-0.34998626667073579"/>
      </left>
      <right style="thin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auto="1"/>
      </top>
      <bottom/>
      <diagonal/>
    </border>
    <border>
      <left/>
      <right style="thin">
        <color theme="0" tint="-0.34998626667073579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theme="0" tint="-0.34998626667073579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</borders>
  <cellStyleXfs count="24">
    <xf numFmtId="0" fontId="0" fillId="0" borderId="0"/>
    <xf numFmtId="9" fontId="1" fillId="0" borderId="0" applyFont="0" applyFill="0" applyBorder="0" applyAlignment="0" applyProtection="0"/>
    <xf numFmtId="164" fontId="1" fillId="0" borderId="0"/>
    <xf numFmtId="164" fontId="1" fillId="0" borderId="0"/>
    <xf numFmtId="43" fontId="2" fillId="0" borderId="0" applyFont="0" applyFill="0" applyBorder="0" applyAlignment="0" applyProtection="0"/>
    <xf numFmtId="164" fontId="2" fillId="0" borderId="0"/>
    <xf numFmtId="43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73" fontId="1" fillId="0" borderId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/>
    <xf numFmtId="43" fontId="1" fillId="0" borderId="0" applyFont="0" applyFill="0" applyBorder="0" applyAlignment="0" applyProtection="0"/>
    <xf numFmtId="173" fontId="1" fillId="0" borderId="0"/>
    <xf numFmtId="164" fontId="1" fillId="0" borderId="0"/>
    <xf numFmtId="0" fontId="2" fillId="0" borderId="0"/>
    <xf numFmtId="9" fontId="14" fillId="0" borderId="0" applyFont="0" applyFill="0" applyBorder="0" applyAlignment="0" applyProtection="0"/>
    <xf numFmtId="0" fontId="1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9">
    <xf numFmtId="0" fontId="0" fillId="0" borderId="0" xfId="0"/>
    <xf numFmtId="0" fontId="4" fillId="0" borderId="0" xfId="7" applyFont="1"/>
    <xf numFmtId="0" fontId="6" fillId="0" borderId="0" xfId="7" applyFont="1"/>
    <xf numFmtId="0" fontId="5" fillId="6" borderId="4" xfId="7" applyFont="1" applyFill="1" applyBorder="1" applyAlignment="1">
      <alignment vertical="center"/>
    </xf>
    <xf numFmtId="0" fontId="4" fillId="0" borderId="5" xfId="7" applyFont="1" applyBorder="1"/>
    <xf numFmtId="49" fontId="7" fillId="5" borderId="4" xfId="7" applyNumberFormat="1" applyFont="1" applyFill="1" applyBorder="1" applyAlignment="1">
      <alignment horizontal="center" vertical="center" wrapText="1"/>
    </xf>
    <xf numFmtId="0" fontId="10" fillId="0" borderId="0" xfId="7" applyFont="1"/>
    <xf numFmtId="0" fontId="12" fillId="0" borderId="0" xfId="7" applyFont="1" applyAlignment="1">
      <alignment horizontal="right" vertical="center"/>
    </xf>
    <xf numFmtId="0" fontId="12" fillId="0" borderId="0" xfId="7" applyFont="1" applyAlignment="1">
      <alignment vertical="center"/>
    </xf>
    <xf numFmtId="169" fontId="12" fillId="0" borderId="0" xfId="7" applyNumberFormat="1" applyFont="1" applyAlignment="1">
      <alignment horizontal="right"/>
    </xf>
    <xf numFmtId="0" fontId="12" fillId="0" borderId="0" xfId="7" applyFont="1" applyAlignment="1">
      <alignment horizontal="right"/>
    </xf>
    <xf numFmtId="0" fontId="12" fillId="0" borderId="0" xfId="7" applyFont="1"/>
    <xf numFmtId="169" fontId="12" fillId="0" borderId="0" xfId="7" applyNumberFormat="1" applyFont="1" applyAlignment="1">
      <alignment horizontal="right" vertical="center"/>
    </xf>
    <xf numFmtId="0" fontId="13" fillId="0" borderId="0" xfId="7" applyFont="1"/>
    <xf numFmtId="0" fontId="13" fillId="0" borderId="0" xfId="7" applyFont="1" applyAlignment="1">
      <alignment vertical="center"/>
    </xf>
    <xf numFmtId="0" fontId="13" fillId="0" borderId="0" xfId="7" applyFont="1" applyAlignment="1">
      <alignment textRotation="90"/>
    </xf>
    <xf numFmtId="0" fontId="13" fillId="0" borderId="0" xfId="7" applyFont="1" applyAlignment="1">
      <alignment vertical="center" textRotation="90"/>
    </xf>
    <xf numFmtId="0" fontId="4" fillId="0" borderId="0" xfId="7" applyFont="1" applyAlignment="1">
      <alignment wrapText="1"/>
    </xf>
    <xf numFmtId="38" fontId="4" fillId="0" borderId="0" xfId="7" applyNumberFormat="1" applyFont="1"/>
    <xf numFmtId="0" fontId="15" fillId="0" borderId="0" xfId="7" applyFont="1"/>
    <xf numFmtId="38" fontId="16" fillId="0" borderId="0" xfId="7" applyNumberFormat="1" applyFont="1"/>
    <xf numFmtId="0" fontId="17" fillId="0" borderId="0" xfId="7" applyFont="1" applyAlignment="1">
      <alignment horizontal="right" vertical="center"/>
    </xf>
    <xf numFmtId="0" fontId="17" fillId="0" borderId="0" xfId="7" applyFont="1" applyAlignment="1">
      <alignment vertical="center"/>
    </xf>
    <xf numFmtId="0" fontId="5" fillId="6" borderId="4" xfId="7" applyFont="1" applyFill="1" applyBorder="1" applyAlignment="1">
      <alignment horizontal="center" vertical="center"/>
    </xf>
    <xf numFmtId="0" fontId="18" fillId="0" borderId="0" xfId="7" applyFont="1" applyAlignment="1">
      <alignment horizontal="right" vertical="center"/>
    </xf>
    <xf numFmtId="0" fontId="18" fillId="0" borderId="0" xfId="7" applyFont="1" applyAlignment="1">
      <alignment vertical="center"/>
    </xf>
    <xf numFmtId="3" fontId="18" fillId="8" borderId="13" xfId="7" applyNumberFormat="1" applyFont="1" applyFill="1" applyBorder="1" applyAlignment="1">
      <alignment horizontal="right" vertical="center"/>
    </xf>
    <xf numFmtId="3" fontId="18" fillId="8" borderId="14" xfId="7" applyNumberFormat="1" applyFont="1" applyFill="1" applyBorder="1" applyAlignment="1">
      <alignment horizontal="right" vertical="center"/>
    </xf>
    <xf numFmtId="3" fontId="18" fillId="8" borderId="15" xfId="7" applyNumberFormat="1" applyFont="1" applyFill="1" applyBorder="1" applyAlignment="1">
      <alignment horizontal="right" vertical="center"/>
    </xf>
    <xf numFmtId="3" fontId="18" fillId="0" borderId="0" xfId="7" applyNumberFormat="1" applyFont="1" applyAlignment="1">
      <alignment horizontal="right" vertical="center"/>
    </xf>
    <xf numFmtId="3" fontId="18" fillId="8" borderId="12" xfId="7" applyNumberFormat="1" applyFont="1" applyFill="1" applyBorder="1" applyAlignment="1">
      <alignment horizontal="right" vertical="center"/>
    </xf>
    <xf numFmtId="3" fontId="18" fillId="8" borderId="16" xfId="7" applyNumberFormat="1" applyFont="1" applyFill="1" applyBorder="1" applyAlignment="1">
      <alignment horizontal="right" vertical="center"/>
    </xf>
    <xf numFmtId="3" fontId="18" fillId="0" borderId="0" xfId="7" applyNumberFormat="1" applyFont="1" applyAlignment="1">
      <alignment vertical="center"/>
    </xf>
    <xf numFmtId="3" fontId="18" fillId="8" borderId="18" xfId="7" applyNumberFormat="1" applyFont="1" applyFill="1" applyBorder="1" applyAlignment="1">
      <alignment horizontal="right" vertical="center"/>
    </xf>
    <xf numFmtId="3" fontId="18" fillId="8" borderId="19" xfId="7" applyNumberFormat="1" applyFont="1" applyFill="1" applyBorder="1" applyAlignment="1">
      <alignment horizontal="right" vertical="center"/>
    </xf>
    <xf numFmtId="3" fontId="18" fillId="8" borderId="20" xfId="7" applyNumberFormat="1" applyFont="1" applyFill="1" applyBorder="1" applyAlignment="1">
      <alignment horizontal="right" vertical="center"/>
    </xf>
    <xf numFmtId="3" fontId="18" fillId="8" borderId="17" xfId="7" applyNumberFormat="1" applyFont="1" applyFill="1" applyBorder="1" applyAlignment="1">
      <alignment horizontal="right" vertical="center"/>
    </xf>
    <xf numFmtId="3" fontId="18" fillId="8" borderId="21" xfId="7" applyNumberFormat="1" applyFont="1" applyFill="1" applyBorder="1" applyAlignment="1">
      <alignment horizontal="right" vertical="center"/>
    </xf>
    <xf numFmtId="169" fontId="18" fillId="8" borderId="13" xfId="7" applyNumberFormat="1" applyFont="1" applyFill="1" applyBorder="1" applyAlignment="1">
      <alignment horizontal="right" vertical="center"/>
    </xf>
    <xf numFmtId="169" fontId="18" fillId="8" borderId="14" xfId="7" applyNumberFormat="1" applyFont="1" applyFill="1" applyBorder="1" applyAlignment="1">
      <alignment horizontal="right" vertical="center"/>
    </xf>
    <xf numFmtId="169" fontId="18" fillId="8" borderId="15" xfId="7" applyNumberFormat="1" applyFont="1" applyFill="1" applyBorder="1" applyAlignment="1">
      <alignment horizontal="right" vertical="center"/>
    </xf>
    <xf numFmtId="169" fontId="18" fillId="8" borderId="12" xfId="7" applyNumberFormat="1" applyFont="1" applyFill="1" applyBorder="1" applyAlignment="1">
      <alignment horizontal="right" vertical="center"/>
    </xf>
    <xf numFmtId="169" fontId="18" fillId="8" borderId="16" xfId="7" applyNumberFormat="1" applyFont="1" applyFill="1" applyBorder="1" applyAlignment="1">
      <alignment horizontal="right" vertical="center"/>
    </xf>
    <xf numFmtId="169" fontId="18" fillId="8" borderId="18" xfId="7" applyNumberFormat="1" applyFont="1" applyFill="1" applyBorder="1" applyAlignment="1">
      <alignment horizontal="right" vertical="center"/>
    </xf>
    <xf numFmtId="169" fontId="18" fillId="8" borderId="19" xfId="7" applyNumberFormat="1" applyFont="1" applyFill="1" applyBorder="1" applyAlignment="1">
      <alignment horizontal="right" vertical="center"/>
    </xf>
    <xf numFmtId="169" fontId="18" fillId="8" borderId="20" xfId="7" applyNumberFormat="1" applyFont="1" applyFill="1" applyBorder="1" applyAlignment="1">
      <alignment horizontal="right" vertical="center"/>
    </xf>
    <xf numFmtId="166" fontId="19" fillId="8" borderId="28" xfId="7" applyNumberFormat="1" applyFont="1" applyFill="1" applyBorder="1" applyAlignment="1">
      <alignment horizontal="right" vertical="center"/>
    </xf>
    <xf numFmtId="166" fontId="19" fillId="8" borderId="27" xfId="7" applyNumberFormat="1" applyFont="1" applyFill="1" applyBorder="1" applyAlignment="1">
      <alignment horizontal="right" vertical="center"/>
    </xf>
    <xf numFmtId="166" fontId="19" fillId="8" borderId="40" xfId="7" applyNumberFormat="1" applyFont="1" applyFill="1" applyBorder="1" applyAlignment="1">
      <alignment horizontal="right" vertical="center"/>
    </xf>
    <xf numFmtId="0" fontId="19" fillId="0" borderId="0" xfId="7" applyFont="1" applyAlignment="1">
      <alignment horizontal="right" vertical="center"/>
    </xf>
    <xf numFmtId="166" fontId="19" fillId="8" borderId="29" xfId="7" applyNumberFormat="1" applyFont="1" applyFill="1" applyBorder="1" applyAlignment="1">
      <alignment horizontal="right" vertical="center"/>
    </xf>
    <xf numFmtId="166" fontId="19" fillId="8" borderId="6" xfId="7" applyNumberFormat="1" applyFont="1" applyFill="1" applyBorder="1" applyAlignment="1">
      <alignment horizontal="right" vertical="center"/>
    </xf>
    <xf numFmtId="166" fontId="19" fillId="8" borderId="7" xfId="7" applyNumberFormat="1" applyFont="1" applyFill="1" applyBorder="1" applyAlignment="1">
      <alignment horizontal="right" vertical="center"/>
    </xf>
    <xf numFmtId="0" fontId="19" fillId="0" borderId="0" xfId="7" applyFont="1" applyAlignment="1">
      <alignment vertical="center"/>
    </xf>
    <xf numFmtId="9" fontId="18" fillId="8" borderId="23" xfId="8" applyFont="1" applyFill="1" applyBorder="1" applyAlignment="1">
      <alignment horizontal="right" vertical="center"/>
    </xf>
    <xf numFmtId="9" fontId="18" fillId="8" borderId="25" xfId="8" applyFont="1" applyFill="1" applyBorder="1" applyAlignment="1">
      <alignment horizontal="right" vertical="center"/>
    </xf>
    <xf numFmtId="9" fontId="18" fillId="0" borderId="0" xfId="8" applyFont="1" applyAlignment="1">
      <alignment horizontal="right" vertical="center"/>
    </xf>
    <xf numFmtId="9" fontId="18" fillId="8" borderId="22" xfId="8" applyFont="1" applyFill="1" applyBorder="1" applyAlignment="1">
      <alignment horizontal="right" vertical="center"/>
    </xf>
    <xf numFmtId="9" fontId="18" fillId="8" borderId="26" xfId="8" applyFont="1" applyFill="1" applyBorder="1" applyAlignment="1">
      <alignment horizontal="right" vertical="center"/>
    </xf>
    <xf numFmtId="166" fontId="19" fillId="0" borderId="0" xfId="7" applyNumberFormat="1" applyFont="1" applyAlignment="1">
      <alignment horizontal="right" vertical="center"/>
    </xf>
    <xf numFmtId="166" fontId="19" fillId="8" borderId="37" xfId="7" applyNumberFormat="1" applyFont="1" applyFill="1" applyBorder="1" applyAlignment="1">
      <alignment horizontal="right" vertical="center"/>
    </xf>
    <xf numFmtId="0" fontId="20" fillId="9" borderId="4" xfId="7" applyFont="1" applyFill="1" applyBorder="1" applyAlignment="1">
      <alignment horizontal="center" vertical="center"/>
    </xf>
    <xf numFmtId="0" fontId="20" fillId="8" borderId="12" xfId="7" applyFont="1" applyFill="1" applyBorder="1" applyAlignment="1">
      <alignment horizontal="left" vertical="center"/>
    </xf>
    <xf numFmtId="0" fontId="17" fillId="8" borderId="17" xfId="7" applyFont="1" applyFill="1" applyBorder="1" applyAlignment="1">
      <alignment horizontal="left" vertical="center"/>
    </xf>
    <xf numFmtId="49" fontId="21" fillId="7" borderId="4" xfId="7" applyNumberFormat="1" applyFont="1" applyFill="1" applyBorder="1" applyAlignment="1">
      <alignment horizontal="center" vertical="center" wrapText="1"/>
    </xf>
    <xf numFmtId="0" fontId="20" fillId="0" borderId="0" xfId="7" applyFont="1"/>
    <xf numFmtId="168" fontId="21" fillId="5" borderId="4" xfId="7" applyNumberFormat="1" applyFont="1" applyFill="1" applyBorder="1" applyAlignment="1">
      <alignment horizontal="center" vertical="center" wrapText="1"/>
    </xf>
    <xf numFmtId="0" fontId="19" fillId="0" borderId="0" xfId="7" applyFont="1"/>
    <xf numFmtId="0" fontId="22" fillId="0" borderId="0" xfId="7" applyFont="1" applyAlignment="1">
      <alignment vertical="center"/>
    </xf>
    <xf numFmtId="0" fontId="18" fillId="0" borderId="0" xfId="7" applyFont="1"/>
    <xf numFmtId="0" fontId="19" fillId="6" borderId="4" xfId="7" applyFont="1" applyFill="1" applyBorder="1" applyAlignment="1">
      <alignment horizontal="center" vertical="center"/>
    </xf>
    <xf numFmtId="0" fontId="23" fillId="0" borderId="0" xfId="7" applyFont="1" applyAlignment="1">
      <alignment vertical="center"/>
    </xf>
    <xf numFmtId="0" fontId="19" fillId="0" borderId="0" xfId="7" applyFont="1" applyAlignment="1">
      <alignment textRotation="90"/>
    </xf>
    <xf numFmtId="169" fontId="17" fillId="8" borderId="13" xfId="7" applyNumberFormat="1" applyFont="1" applyFill="1" applyBorder="1" applyAlignment="1">
      <alignment horizontal="right" vertical="center"/>
    </xf>
    <xf numFmtId="169" fontId="17" fillId="8" borderId="33" xfId="7" applyNumberFormat="1" applyFont="1" applyFill="1" applyBorder="1" applyAlignment="1">
      <alignment horizontal="right" vertical="center"/>
    </xf>
    <xf numFmtId="169" fontId="17" fillId="8" borderId="14" xfId="7" applyNumberFormat="1" applyFont="1" applyFill="1" applyBorder="1" applyAlignment="1">
      <alignment horizontal="right" vertical="center"/>
    </xf>
    <xf numFmtId="169" fontId="17" fillId="8" borderId="15" xfId="7" applyNumberFormat="1" applyFont="1" applyFill="1" applyBorder="1" applyAlignment="1">
      <alignment horizontal="right" vertical="center"/>
    </xf>
    <xf numFmtId="169" fontId="17" fillId="8" borderId="12" xfId="7" applyNumberFormat="1" applyFont="1" applyFill="1" applyBorder="1" applyAlignment="1">
      <alignment horizontal="right" vertical="center"/>
    </xf>
    <xf numFmtId="169" fontId="17" fillId="8" borderId="16" xfId="7" applyNumberFormat="1" applyFont="1" applyFill="1" applyBorder="1" applyAlignment="1">
      <alignment horizontal="right" vertical="center"/>
    </xf>
    <xf numFmtId="169" fontId="17" fillId="8" borderId="18" xfId="7" applyNumberFormat="1" applyFont="1" applyFill="1" applyBorder="1" applyAlignment="1">
      <alignment horizontal="right" vertical="center"/>
    </xf>
    <xf numFmtId="169" fontId="17" fillId="8" borderId="34" xfId="7" applyNumberFormat="1" applyFont="1" applyFill="1" applyBorder="1" applyAlignment="1">
      <alignment horizontal="right" vertical="center"/>
    </xf>
    <xf numFmtId="169" fontId="17" fillId="8" borderId="19" xfId="7" applyNumberFormat="1" applyFont="1" applyFill="1" applyBorder="1" applyAlignment="1">
      <alignment horizontal="right" vertical="center"/>
    </xf>
    <xf numFmtId="169" fontId="17" fillId="8" borderId="20" xfId="7" applyNumberFormat="1" applyFont="1" applyFill="1" applyBorder="1" applyAlignment="1">
      <alignment horizontal="right" vertical="center"/>
    </xf>
    <xf numFmtId="169" fontId="17" fillId="8" borderId="17" xfId="7" applyNumberFormat="1" applyFont="1" applyFill="1" applyBorder="1" applyAlignment="1">
      <alignment horizontal="right" vertical="center"/>
    </xf>
    <xf numFmtId="169" fontId="17" fillId="8" borderId="21" xfId="7" applyNumberFormat="1" applyFont="1" applyFill="1" applyBorder="1" applyAlignment="1">
      <alignment horizontal="right" vertical="center"/>
    </xf>
    <xf numFmtId="0" fontId="17" fillId="2" borderId="22" xfId="7" applyFont="1" applyFill="1" applyBorder="1" applyAlignment="1">
      <alignment horizontal="left" vertical="center"/>
    </xf>
    <xf numFmtId="170" fontId="17" fillId="2" borderId="23" xfId="7" applyNumberFormat="1" applyFont="1" applyFill="1" applyBorder="1" applyAlignment="1">
      <alignment horizontal="right" vertical="center"/>
    </xf>
    <xf numFmtId="170" fontId="17" fillId="2" borderId="24" xfId="7" applyNumberFormat="1" applyFont="1" applyFill="1" applyBorder="1" applyAlignment="1">
      <alignment horizontal="right" vertical="center"/>
    </xf>
    <xf numFmtId="170" fontId="17" fillId="2" borderId="35" xfId="7" applyNumberFormat="1" applyFont="1" applyFill="1" applyBorder="1" applyAlignment="1">
      <alignment horizontal="right" vertical="center"/>
    </xf>
    <xf numFmtId="170" fontId="17" fillId="2" borderId="25" xfId="7" applyNumberFormat="1" applyFont="1" applyFill="1" applyBorder="1" applyAlignment="1">
      <alignment horizontal="right" vertical="center"/>
    </xf>
    <xf numFmtId="170" fontId="17" fillId="2" borderId="22" xfId="7" applyNumberFormat="1" applyFont="1" applyFill="1" applyBorder="1" applyAlignment="1">
      <alignment horizontal="right" vertical="center"/>
    </xf>
    <xf numFmtId="170" fontId="17" fillId="2" borderId="26" xfId="7" applyNumberFormat="1" applyFont="1" applyFill="1" applyBorder="1" applyAlignment="1">
      <alignment horizontal="right" vertical="center"/>
    </xf>
    <xf numFmtId="0" fontId="17" fillId="4" borderId="27" xfId="7" applyFont="1" applyFill="1" applyBorder="1" applyAlignment="1">
      <alignment horizontal="left" vertical="center"/>
    </xf>
    <xf numFmtId="170" fontId="17" fillId="4" borderId="28" xfId="7" applyNumberFormat="1" applyFont="1" applyFill="1" applyBorder="1" applyAlignment="1">
      <alignment horizontal="right" vertical="center"/>
    </xf>
    <xf numFmtId="170" fontId="17" fillId="4" borderId="27" xfId="7" applyNumberFormat="1" applyFont="1" applyFill="1" applyBorder="1" applyAlignment="1">
      <alignment horizontal="right" vertical="center"/>
    </xf>
    <xf numFmtId="170" fontId="17" fillId="4" borderId="36" xfId="7" applyNumberFormat="1" applyFont="1" applyFill="1" applyBorder="1" applyAlignment="1">
      <alignment horizontal="right" vertical="center"/>
    </xf>
    <xf numFmtId="170" fontId="17" fillId="4" borderId="6" xfId="7" applyNumberFormat="1" applyFont="1" applyFill="1" applyBorder="1" applyAlignment="1">
      <alignment horizontal="right" vertical="center"/>
    </xf>
    <xf numFmtId="170" fontId="17" fillId="4" borderId="29" xfId="7" applyNumberFormat="1" applyFont="1" applyFill="1" applyBorder="1" applyAlignment="1">
      <alignment horizontal="right" vertical="center"/>
    </xf>
    <xf numFmtId="170" fontId="17" fillId="4" borderId="7" xfId="7" applyNumberFormat="1" applyFont="1" applyFill="1" applyBorder="1" applyAlignment="1">
      <alignment horizontal="right" vertical="center"/>
    </xf>
    <xf numFmtId="0" fontId="18" fillId="8" borderId="17" xfId="7" applyFont="1" applyFill="1" applyBorder="1" applyAlignment="1">
      <alignment horizontal="left" vertical="center"/>
    </xf>
    <xf numFmtId="0" fontId="18" fillId="4" borderId="27" xfId="7" applyFont="1" applyFill="1" applyBorder="1" applyAlignment="1">
      <alignment horizontal="left" vertical="center"/>
    </xf>
    <xf numFmtId="0" fontId="27" fillId="8" borderId="12" xfId="7" applyFont="1" applyFill="1" applyBorder="1" applyAlignment="1">
      <alignment horizontal="left" vertical="center"/>
    </xf>
    <xf numFmtId="166" fontId="28" fillId="8" borderId="13" xfId="7" applyNumberFormat="1" applyFont="1" applyFill="1" applyBorder="1" applyAlignment="1">
      <alignment horizontal="right" vertical="center"/>
    </xf>
    <xf numFmtId="166" fontId="28" fillId="8" borderId="14" xfId="7" applyNumberFormat="1" applyFont="1" applyFill="1" applyBorder="1" applyAlignment="1">
      <alignment horizontal="right" vertical="center"/>
    </xf>
    <xf numFmtId="166" fontId="28" fillId="8" borderId="15" xfId="7" applyNumberFormat="1" applyFont="1" applyFill="1" applyBorder="1" applyAlignment="1">
      <alignment horizontal="right" vertical="center"/>
    </xf>
    <xf numFmtId="0" fontId="28" fillId="0" borderId="0" xfId="7" applyFont="1" applyAlignment="1">
      <alignment horizontal="right" vertical="center"/>
    </xf>
    <xf numFmtId="166" fontId="28" fillId="8" borderId="12" xfId="7" applyNumberFormat="1" applyFont="1" applyFill="1" applyBorder="1" applyAlignment="1">
      <alignment horizontal="right" vertical="center"/>
    </xf>
    <xf numFmtId="166" fontId="28" fillId="8" borderId="16" xfId="7" applyNumberFormat="1" applyFont="1" applyFill="1" applyBorder="1" applyAlignment="1">
      <alignment horizontal="right" vertical="center"/>
    </xf>
    <xf numFmtId="0" fontId="28" fillId="0" borderId="0" xfId="7" applyFont="1" applyAlignment="1">
      <alignment vertical="center"/>
    </xf>
    <xf numFmtId="0" fontId="28" fillId="8" borderId="17" xfId="7" applyFont="1" applyFill="1" applyBorder="1" applyAlignment="1">
      <alignment horizontal="left" vertical="center"/>
    </xf>
    <xf numFmtId="166" fontId="28" fillId="8" borderId="18" xfId="7" applyNumberFormat="1" applyFont="1" applyFill="1" applyBorder="1" applyAlignment="1">
      <alignment horizontal="right" vertical="center"/>
    </xf>
    <xf numFmtId="166" fontId="28" fillId="8" borderId="19" xfId="7" applyNumberFormat="1" applyFont="1" applyFill="1" applyBorder="1" applyAlignment="1">
      <alignment horizontal="right" vertical="center"/>
    </xf>
    <xf numFmtId="166" fontId="28" fillId="8" borderId="20" xfId="7" applyNumberFormat="1" applyFont="1" applyFill="1" applyBorder="1" applyAlignment="1">
      <alignment horizontal="right" vertical="center"/>
    </xf>
    <xf numFmtId="166" fontId="28" fillId="8" borderId="17" xfId="7" applyNumberFormat="1" applyFont="1" applyFill="1" applyBorder="1" applyAlignment="1">
      <alignment horizontal="right" vertical="center"/>
    </xf>
    <xf numFmtId="166" fontId="28" fillId="8" borderId="21" xfId="7" applyNumberFormat="1" applyFont="1" applyFill="1" applyBorder="1" applyAlignment="1">
      <alignment horizontal="right" vertical="center"/>
    </xf>
    <xf numFmtId="0" fontId="28" fillId="2" borderId="17" xfId="7" applyFont="1" applyFill="1" applyBorder="1" applyAlignment="1">
      <alignment horizontal="left" vertical="center"/>
    </xf>
    <xf numFmtId="171" fontId="28" fillId="2" borderId="18" xfId="7" applyNumberFormat="1" applyFont="1" applyFill="1" applyBorder="1" applyAlignment="1">
      <alignment horizontal="right" vertical="center"/>
    </xf>
    <xf numFmtId="171" fontId="28" fillId="2" borderId="19" xfId="7" applyNumberFormat="1" applyFont="1" applyFill="1" applyBorder="1" applyAlignment="1">
      <alignment horizontal="right" vertical="center"/>
    </xf>
    <xf numFmtId="171" fontId="28" fillId="2" borderId="20" xfId="7" applyNumberFormat="1" applyFont="1" applyFill="1" applyBorder="1" applyAlignment="1">
      <alignment horizontal="right" vertical="center"/>
    </xf>
    <xf numFmtId="171" fontId="28" fillId="2" borderId="17" xfId="7" applyNumberFormat="1" applyFont="1" applyFill="1" applyBorder="1" applyAlignment="1">
      <alignment horizontal="right" vertical="center"/>
    </xf>
    <xf numFmtId="171" fontId="28" fillId="2" borderId="21" xfId="7" applyNumberFormat="1" applyFont="1" applyFill="1" applyBorder="1" applyAlignment="1">
      <alignment horizontal="right" vertical="center"/>
    </xf>
    <xf numFmtId="0" fontId="28" fillId="4" borderId="29" xfId="7" applyFont="1" applyFill="1" applyBorder="1" applyAlignment="1">
      <alignment horizontal="left" vertical="center"/>
    </xf>
    <xf numFmtId="171" fontId="28" fillId="4" borderId="28" xfId="7" applyNumberFormat="1" applyFont="1" applyFill="1" applyBorder="1" applyAlignment="1">
      <alignment horizontal="right" vertical="center"/>
    </xf>
    <xf numFmtId="171" fontId="28" fillId="4" borderId="27" xfId="7" applyNumberFormat="1" applyFont="1" applyFill="1" applyBorder="1" applyAlignment="1">
      <alignment horizontal="right" vertical="center"/>
    </xf>
    <xf numFmtId="171" fontId="28" fillId="4" borderId="6" xfId="7" applyNumberFormat="1" applyFont="1" applyFill="1" applyBorder="1" applyAlignment="1">
      <alignment horizontal="right" vertical="center"/>
    </xf>
    <xf numFmtId="171" fontId="28" fillId="4" borderId="29" xfId="7" applyNumberFormat="1" applyFont="1" applyFill="1" applyBorder="1" applyAlignment="1">
      <alignment horizontal="right" vertical="center"/>
    </xf>
    <xf numFmtId="171" fontId="28" fillId="4" borderId="7" xfId="7" applyNumberFormat="1" applyFont="1" applyFill="1" applyBorder="1" applyAlignment="1">
      <alignment horizontal="right" vertical="center"/>
    </xf>
    <xf numFmtId="0" fontId="28" fillId="4" borderId="27" xfId="7" applyFont="1" applyFill="1" applyBorder="1" applyAlignment="1">
      <alignment horizontal="left" vertical="center"/>
    </xf>
    <xf numFmtId="3" fontId="19" fillId="8" borderId="14" xfId="7" applyNumberFormat="1" applyFont="1" applyFill="1" applyBorder="1" applyAlignment="1">
      <alignment horizontal="left" vertical="center"/>
    </xf>
    <xf numFmtId="3" fontId="18" fillId="8" borderId="19" xfId="7" applyNumberFormat="1" applyFont="1" applyFill="1" applyBorder="1" applyAlignment="1">
      <alignment horizontal="left" vertical="center"/>
    </xf>
    <xf numFmtId="0" fontId="18" fillId="2" borderId="24" xfId="7" applyFont="1" applyFill="1" applyBorder="1" applyAlignment="1">
      <alignment horizontal="left" vertical="center"/>
    </xf>
    <xf numFmtId="170" fontId="18" fillId="2" borderId="23" xfId="7" applyNumberFormat="1" applyFont="1" applyFill="1" applyBorder="1" applyAlignment="1">
      <alignment horizontal="right" vertical="center"/>
    </xf>
    <xf numFmtId="170" fontId="18" fillId="2" borderId="24" xfId="7" applyNumberFormat="1" applyFont="1" applyFill="1" applyBorder="1" applyAlignment="1">
      <alignment horizontal="right" vertical="center"/>
    </xf>
    <xf numFmtId="170" fontId="18" fillId="2" borderId="25" xfId="7" applyNumberFormat="1" applyFont="1" applyFill="1" applyBorder="1" applyAlignment="1">
      <alignment horizontal="right" vertical="center"/>
    </xf>
    <xf numFmtId="170" fontId="18" fillId="2" borderId="22" xfId="7" applyNumberFormat="1" applyFont="1" applyFill="1" applyBorder="1" applyAlignment="1">
      <alignment horizontal="right" vertical="center"/>
    </xf>
    <xf numFmtId="170" fontId="18" fillId="2" borderId="26" xfId="7" applyNumberFormat="1" applyFont="1" applyFill="1" applyBorder="1" applyAlignment="1">
      <alignment horizontal="right" vertical="center"/>
    </xf>
    <xf numFmtId="170" fontId="18" fillId="4" borderId="28" xfId="7" applyNumberFormat="1" applyFont="1" applyFill="1" applyBorder="1" applyAlignment="1">
      <alignment horizontal="right" vertical="center"/>
    </xf>
    <xf numFmtId="170" fontId="18" fillId="4" borderId="27" xfId="7" applyNumberFormat="1" applyFont="1" applyFill="1" applyBorder="1" applyAlignment="1">
      <alignment horizontal="right" vertical="center"/>
    </xf>
    <xf numFmtId="170" fontId="18" fillId="4" borderId="6" xfId="7" applyNumberFormat="1" applyFont="1" applyFill="1" applyBorder="1" applyAlignment="1">
      <alignment horizontal="right" vertical="center"/>
    </xf>
    <xf numFmtId="170" fontId="18" fillId="4" borderId="29" xfId="7" applyNumberFormat="1" applyFont="1" applyFill="1" applyBorder="1" applyAlignment="1">
      <alignment horizontal="right" vertical="center"/>
    </xf>
    <xf numFmtId="170" fontId="18" fillId="4" borderId="7" xfId="7" applyNumberFormat="1" applyFont="1" applyFill="1" applyBorder="1" applyAlignment="1">
      <alignment horizontal="right" vertical="center"/>
    </xf>
    <xf numFmtId="9" fontId="18" fillId="8" borderId="3" xfId="8" applyFont="1" applyFill="1" applyBorder="1" applyAlignment="1">
      <alignment horizontal="right" vertical="center"/>
    </xf>
    <xf numFmtId="9" fontId="18" fillId="8" borderId="30" xfId="8" applyFont="1" applyFill="1" applyBorder="1" applyAlignment="1">
      <alignment horizontal="right" vertical="center"/>
    </xf>
    <xf numFmtId="9" fontId="18" fillId="8" borderId="4" xfId="8" applyFont="1" applyFill="1" applyBorder="1" applyAlignment="1">
      <alignment horizontal="right" vertical="center"/>
    </xf>
    <xf numFmtId="9" fontId="18" fillId="8" borderId="18" xfId="8" applyFont="1" applyFill="1" applyBorder="1" applyAlignment="1">
      <alignment horizontal="right" vertical="center"/>
    </xf>
    <xf numFmtId="9" fontId="18" fillId="8" borderId="19" xfId="8" applyFont="1" applyFill="1" applyBorder="1" applyAlignment="1">
      <alignment horizontal="right" vertical="center"/>
    </xf>
    <xf numFmtId="9" fontId="18" fillId="8" borderId="20" xfId="8" applyFont="1" applyFill="1" applyBorder="1" applyAlignment="1">
      <alignment horizontal="right" vertical="center"/>
    </xf>
    <xf numFmtId="9" fontId="18" fillId="8" borderId="17" xfId="8" applyFont="1" applyFill="1" applyBorder="1" applyAlignment="1">
      <alignment horizontal="right" vertical="center"/>
    </xf>
    <xf numFmtId="9" fontId="18" fillId="8" borderId="21" xfId="8" applyFont="1" applyFill="1" applyBorder="1" applyAlignment="1">
      <alignment horizontal="right" vertical="center"/>
    </xf>
    <xf numFmtId="0" fontId="18" fillId="8" borderId="27" xfId="7" applyFont="1" applyFill="1" applyBorder="1" applyAlignment="1">
      <alignment horizontal="left" vertical="center"/>
    </xf>
    <xf numFmtId="174" fontId="18" fillId="8" borderId="13" xfId="1" applyNumberFormat="1" applyFont="1" applyFill="1" applyBorder="1" applyAlignment="1">
      <alignment horizontal="right" vertical="center"/>
    </xf>
    <xf numFmtId="174" fontId="18" fillId="8" borderId="14" xfId="1" applyNumberFormat="1" applyFont="1" applyFill="1" applyBorder="1" applyAlignment="1">
      <alignment horizontal="right" vertical="center"/>
    </xf>
    <xf numFmtId="174" fontId="18" fillId="8" borderId="15" xfId="1" applyNumberFormat="1" applyFont="1" applyFill="1" applyBorder="1" applyAlignment="1">
      <alignment horizontal="right" vertical="center"/>
    </xf>
    <xf numFmtId="174" fontId="18" fillId="0" borderId="0" xfId="1" applyNumberFormat="1" applyFont="1" applyAlignment="1">
      <alignment horizontal="right" vertical="center"/>
    </xf>
    <xf numFmtId="174" fontId="18" fillId="8" borderId="12" xfId="1" applyNumberFormat="1" applyFont="1" applyFill="1" applyBorder="1" applyAlignment="1">
      <alignment horizontal="right" vertical="center"/>
    </xf>
    <xf numFmtId="174" fontId="18" fillId="8" borderId="16" xfId="1" applyNumberFormat="1" applyFont="1" applyFill="1" applyBorder="1" applyAlignment="1">
      <alignment horizontal="right" vertical="center"/>
    </xf>
    <xf numFmtId="174" fontId="18" fillId="0" borderId="0" xfId="1" applyNumberFormat="1" applyFont="1" applyAlignment="1">
      <alignment vertical="center"/>
    </xf>
    <xf numFmtId="174" fontId="18" fillId="8" borderId="18" xfId="1" applyNumberFormat="1" applyFont="1" applyFill="1" applyBorder="1" applyAlignment="1">
      <alignment horizontal="right" vertical="center"/>
    </xf>
    <xf numFmtId="174" fontId="18" fillId="8" borderId="19" xfId="1" applyNumberFormat="1" applyFont="1" applyFill="1" applyBorder="1" applyAlignment="1">
      <alignment horizontal="right" vertical="center"/>
    </xf>
    <xf numFmtId="174" fontId="18" fillId="8" borderId="20" xfId="1" applyNumberFormat="1" applyFont="1" applyFill="1" applyBorder="1" applyAlignment="1">
      <alignment horizontal="right" vertical="center"/>
    </xf>
    <xf numFmtId="174" fontId="18" fillId="8" borderId="17" xfId="1" applyNumberFormat="1" applyFont="1" applyFill="1" applyBorder="1" applyAlignment="1">
      <alignment horizontal="right" vertical="center"/>
    </xf>
    <xf numFmtId="174" fontId="18" fillId="8" borderId="21" xfId="1" applyNumberFormat="1" applyFont="1" applyFill="1" applyBorder="1" applyAlignment="1">
      <alignment horizontal="right" vertical="center"/>
    </xf>
    <xf numFmtId="170" fontId="18" fillId="2" borderId="35" xfId="7" applyNumberFormat="1" applyFont="1" applyFill="1" applyBorder="1" applyAlignment="1">
      <alignment horizontal="right" vertical="center"/>
    </xf>
    <xf numFmtId="170" fontId="18" fillId="2" borderId="41" xfId="7" applyNumberFormat="1" applyFont="1" applyFill="1" applyBorder="1" applyAlignment="1">
      <alignment horizontal="right" vertical="center"/>
    </xf>
    <xf numFmtId="170" fontId="18" fillId="4" borderId="36" xfId="7" applyNumberFormat="1" applyFont="1" applyFill="1" applyBorder="1" applyAlignment="1">
      <alignment horizontal="right" vertical="center"/>
    </xf>
    <xf numFmtId="174" fontId="18" fillId="8" borderId="26" xfId="1" applyNumberFormat="1" applyFont="1" applyFill="1" applyBorder="1" applyAlignment="1">
      <alignment horizontal="right" vertical="center"/>
    </xf>
    <xf numFmtId="3" fontId="18" fillId="8" borderId="26" xfId="7" applyNumberFormat="1" applyFont="1" applyFill="1" applyBorder="1" applyAlignment="1">
      <alignment horizontal="right" vertical="center"/>
    </xf>
    <xf numFmtId="0" fontId="29" fillId="8" borderId="17" xfId="7" applyFont="1" applyFill="1" applyBorder="1" applyAlignment="1">
      <alignment horizontal="left" vertical="center"/>
    </xf>
    <xf numFmtId="3" fontId="29" fillId="8" borderId="19" xfId="7" applyNumberFormat="1" applyFont="1" applyFill="1" applyBorder="1" applyAlignment="1">
      <alignment horizontal="left" vertical="center"/>
    </xf>
    <xf numFmtId="3" fontId="19" fillId="0" borderId="0" xfId="7" applyNumberFormat="1" applyFont="1" applyAlignment="1">
      <alignment vertical="center" textRotation="90"/>
    </xf>
    <xf numFmtId="3" fontId="18" fillId="8" borderId="28" xfId="7" applyNumberFormat="1" applyFont="1" applyFill="1" applyBorder="1" applyAlignment="1">
      <alignment horizontal="right" vertical="center"/>
    </xf>
    <xf numFmtId="3" fontId="18" fillId="8" borderId="27" xfId="7" applyNumberFormat="1" applyFont="1" applyFill="1" applyBorder="1" applyAlignment="1">
      <alignment horizontal="right" vertical="center"/>
    </xf>
    <xf numFmtId="3" fontId="18" fillId="8" borderId="6" xfId="7" applyNumberFormat="1" applyFont="1" applyFill="1" applyBorder="1" applyAlignment="1">
      <alignment horizontal="right" vertical="center"/>
    </xf>
    <xf numFmtId="3" fontId="18" fillId="8" borderId="29" xfId="7" applyNumberFormat="1" applyFont="1" applyFill="1" applyBorder="1" applyAlignment="1">
      <alignment horizontal="right" vertical="center"/>
    </xf>
    <xf numFmtId="3" fontId="18" fillId="8" borderId="38" xfId="7" applyNumberFormat="1" applyFont="1" applyFill="1" applyBorder="1" applyAlignment="1">
      <alignment horizontal="right" vertical="center"/>
    </xf>
    <xf numFmtId="3" fontId="18" fillId="8" borderId="39" xfId="7" applyNumberFormat="1" applyFont="1" applyFill="1" applyBorder="1" applyAlignment="1">
      <alignment horizontal="right" vertical="center"/>
    </xf>
    <xf numFmtId="3" fontId="18" fillId="8" borderId="37" xfId="7" applyNumberFormat="1" applyFont="1" applyFill="1" applyBorder="1" applyAlignment="1">
      <alignment horizontal="right" vertical="center"/>
    </xf>
    <xf numFmtId="3" fontId="19" fillId="0" borderId="0" xfId="7" applyNumberFormat="1" applyFont="1" applyAlignment="1">
      <alignment vertical="center"/>
    </xf>
    <xf numFmtId="0" fontId="18" fillId="8" borderId="12" xfId="7" applyFont="1" applyFill="1" applyBorder="1" applyAlignment="1">
      <alignment horizontal="left" vertical="center"/>
    </xf>
    <xf numFmtId="0" fontId="18" fillId="8" borderId="38" xfId="7" applyFont="1" applyFill="1" applyBorder="1" applyAlignment="1">
      <alignment horizontal="left" vertical="center"/>
    </xf>
    <xf numFmtId="9" fontId="18" fillId="8" borderId="38" xfId="8" applyFont="1" applyFill="1" applyBorder="1" applyAlignment="1">
      <alignment horizontal="right" vertical="center"/>
    </xf>
    <xf numFmtId="9" fontId="18" fillId="8" borderId="42" xfId="8" applyFont="1" applyFill="1" applyBorder="1" applyAlignment="1">
      <alignment horizontal="right" vertical="center"/>
    </xf>
    <xf numFmtId="9" fontId="18" fillId="8" borderId="43" xfId="8" applyFont="1" applyFill="1" applyBorder="1" applyAlignment="1">
      <alignment horizontal="right" vertical="center"/>
    </xf>
    <xf numFmtId="9" fontId="18" fillId="8" borderId="39" xfId="8" applyFont="1" applyFill="1" applyBorder="1" applyAlignment="1">
      <alignment horizontal="right" vertical="center"/>
    </xf>
    <xf numFmtId="9" fontId="18" fillId="8" borderId="13" xfId="8" applyFont="1" applyFill="1" applyBorder="1" applyAlignment="1">
      <alignment horizontal="right" vertical="center"/>
    </xf>
    <xf numFmtId="9" fontId="18" fillId="8" borderId="14" xfId="8" applyFont="1" applyFill="1" applyBorder="1" applyAlignment="1">
      <alignment horizontal="right" vertical="center"/>
    </xf>
    <xf numFmtId="9" fontId="18" fillId="8" borderId="15" xfId="8" applyFont="1" applyFill="1" applyBorder="1" applyAlignment="1">
      <alignment horizontal="right" vertical="center"/>
    </xf>
    <xf numFmtId="9" fontId="18" fillId="8" borderId="12" xfId="8" applyFont="1" applyFill="1" applyBorder="1" applyAlignment="1">
      <alignment horizontal="right" vertical="center"/>
    </xf>
    <xf numFmtId="9" fontId="18" fillId="8" borderId="16" xfId="8" applyFont="1" applyFill="1" applyBorder="1" applyAlignment="1">
      <alignment horizontal="right" vertical="center"/>
    </xf>
    <xf numFmtId="3" fontId="30" fillId="8" borderId="12" xfId="7" applyNumberFormat="1" applyFont="1" applyFill="1" applyBorder="1" applyAlignment="1">
      <alignment horizontal="right" vertical="center"/>
    </xf>
    <xf numFmtId="174" fontId="18" fillId="8" borderId="23" xfId="8" applyNumberFormat="1" applyFont="1" applyFill="1" applyBorder="1" applyAlignment="1">
      <alignment horizontal="right" vertical="center"/>
    </xf>
    <xf numFmtId="170" fontId="18" fillId="4" borderId="45" xfId="7" applyNumberFormat="1" applyFont="1" applyFill="1" applyBorder="1" applyAlignment="1">
      <alignment horizontal="right" vertical="center"/>
    </xf>
    <xf numFmtId="170" fontId="18" fillId="4" borderId="44" xfId="7" applyNumberFormat="1" applyFont="1" applyFill="1" applyBorder="1" applyAlignment="1">
      <alignment horizontal="right" vertical="center"/>
    </xf>
    <xf numFmtId="170" fontId="18" fillId="4" borderId="9" xfId="7" applyNumberFormat="1" applyFont="1" applyFill="1" applyBorder="1" applyAlignment="1">
      <alignment horizontal="right" vertical="center"/>
    </xf>
    <xf numFmtId="0" fontId="32" fillId="0" borderId="0" xfId="7" applyFont="1"/>
    <xf numFmtId="0" fontId="10" fillId="0" borderId="0" xfId="7" applyFont="1" applyAlignment="1">
      <alignment vertical="center"/>
    </xf>
    <xf numFmtId="0" fontId="11" fillId="0" borderId="0" xfId="7" applyFont="1" applyAlignment="1">
      <alignment vertical="center"/>
    </xf>
    <xf numFmtId="0" fontId="10" fillId="0" borderId="5" xfId="7" applyFont="1" applyBorder="1"/>
    <xf numFmtId="49" fontId="8" fillId="7" borderId="4" xfId="7" applyNumberFormat="1" applyFont="1" applyFill="1" applyBorder="1" applyAlignment="1">
      <alignment horizontal="center" vertical="center" wrapText="1"/>
    </xf>
    <xf numFmtId="0" fontId="9" fillId="9" borderId="4" xfId="7" applyFont="1" applyFill="1" applyBorder="1" applyAlignment="1">
      <alignment horizontal="center" vertical="center" wrapText="1"/>
    </xf>
    <xf numFmtId="167" fontId="32" fillId="8" borderId="12" xfId="11" applyNumberFormat="1" applyFont="1" applyFill="1" applyBorder="1" applyAlignment="1">
      <alignment horizontal="left" vertical="center"/>
    </xf>
    <xf numFmtId="167" fontId="32" fillId="8" borderId="14" xfId="11" applyNumberFormat="1" applyFont="1" applyFill="1" applyBorder="1" applyAlignment="1">
      <alignment horizontal="right" vertical="center"/>
    </xf>
    <xf numFmtId="167" fontId="32" fillId="8" borderId="13" xfId="11" applyNumberFormat="1" applyFont="1" applyFill="1" applyBorder="1" applyAlignment="1">
      <alignment horizontal="right" vertical="center"/>
    </xf>
    <xf numFmtId="167" fontId="32" fillId="8" borderId="15" xfId="11" applyNumberFormat="1" applyFont="1" applyFill="1" applyBorder="1" applyAlignment="1">
      <alignment horizontal="right" vertical="center"/>
    </xf>
    <xf numFmtId="167" fontId="32" fillId="8" borderId="12" xfId="11" applyNumberFormat="1" applyFont="1" applyFill="1" applyBorder="1" applyAlignment="1">
      <alignment horizontal="right" vertical="center"/>
    </xf>
    <xf numFmtId="167" fontId="32" fillId="8" borderId="16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right" vertical="center"/>
    </xf>
    <xf numFmtId="167" fontId="32" fillId="8" borderId="18" xfId="11" applyNumberFormat="1" applyFont="1" applyFill="1" applyBorder="1" applyAlignment="1">
      <alignment horizontal="right" vertical="center"/>
    </xf>
    <xf numFmtId="167" fontId="32" fillId="8" borderId="20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right" vertical="center"/>
    </xf>
    <xf numFmtId="167" fontId="32" fillId="8" borderId="21" xfId="11" applyNumberFormat="1" applyFont="1" applyFill="1" applyBorder="1" applyAlignment="1">
      <alignment horizontal="right" vertical="center"/>
    </xf>
    <xf numFmtId="167" fontId="32" fillId="4" borderId="29" xfId="11" applyNumberFormat="1" applyFont="1" applyFill="1" applyBorder="1" applyAlignment="1">
      <alignment horizontal="left" vertical="center"/>
    </xf>
    <xf numFmtId="167" fontId="32" fillId="4" borderId="27" xfId="11" applyNumberFormat="1" applyFont="1" applyFill="1" applyBorder="1" applyAlignment="1">
      <alignment horizontal="right" vertical="center"/>
    </xf>
    <xf numFmtId="167" fontId="32" fillId="4" borderId="28" xfId="11" applyNumberFormat="1" applyFont="1" applyFill="1" applyBorder="1" applyAlignment="1">
      <alignment horizontal="right" vertical="center"/>
    </xf>
    <xf numFmtId="167" fontId="32" fillId="4" borderId="6" xfId="11" applyNumberFormat="1" applyFont="1" applyFill="1" applyBorder="1" applyAlignment="1">
      <alignment horizontal="right" vertical="center"/>
    </xf>
    <xf numFmtId="167" fontId="32" fillId="4" borderId="29" xfId="11" applyNumberFormat="1" applyFont="1" applyFill="1" applyBorder="1" applyAlignment="1">
      <alignment horizontal="right" vertical="center"/>
    </xf>
    <xf numFmtId="167" fontId="32" fillId="4" borderId="7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left" vertical="center" indent="1"/>
    </xf>
    <xf numFmtId="167" fontId="32" fillId="8" borderId="14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left" vertical="center" indent="1"/>
    </xf>
    <xf numFmtId="167" fontId="32" fillId="4" borderId="27" xfId="11" applyNumberFormat="1" applyFont="1" applyFill="1" applyBorder="1" applyAlignment="1">
      <alignment horizontal="left" vertical="center"/>
    </xf>
    <xf numFmtId="3" fontId="19" fillId="8" borderId="30" xfId="7" applyNumberFormat="1" applyFont="1" applyFill="1" applyBorder="1" applyAlignment="1">
      <alignment horizontal="left" vertical="center"/>
    </xf>
    <xf numFmtId="49" fontId="21" fillId="11" borderId="46" xfId="7" applyNumberFormat="1" applyFont="1" applyFill="1" applyBorder="1" applyAlignment="1">
      <alignment horizontal="center" vertical="center" wrapText="1"/>
    </xf>
    <xf numFmtId="3" fontId="18" fillId="10" borderId="0" xfId="7" applyNumberFormat="1" applyFont="1" applyFill="1" applyAlignment="1">
      <alignment vertical="center"/>
    </xf>
    <xf numFmtId="0" fontId="18" fillId="10" borderId="0" xfId="7" applyFont="1" applyFill="1" applyAlignment="1">
      <alignment vertical="center"/>
    </xf>
    <xf numFmtId="175" fontId="10" fillId="0" borderId="0" xfId="7" applyNumberFormat="1" applyFont="1"/>
    <xf numFmtId="9" fontId="10" fillId="0" borderId="0" xfId="1" applyFont="1"/>
    <xf numFmtId="9" fontId="32" fillId="8" borderId="19" xfId="1" applyFont="1" applyFill="1" applyBorder="1" applyAlignment="1">
      <alignment horizontal="right" vertical="center"/>
    </xf>
    <xf numFmtId="9" fontId="32" fillId="8" borderId="18" xfId="1" applyFont="1" applyFill="1" applyBorder="1" applyAlignment="1">
      <alignment horizontal="right" vertical="center"/>
    </xf>
    <xf numFmtId="9" fontId="32" fillId="8" borderId="20" xfId="1" applyFont="1" applyFill="1" applyBorder="1" applyAlignment="1">
      <alignment horizontal="right" vertical="center"/>
    </xf>
    <xf numFmtId="9" fontId="32" fillId="8" borderId="17" xfId="1" applyFont="1" applyFill="1" applyBorder="1" applyAlignment="1">
      <alignment horizontal="right" vertical="center"/>
    </xf>
    <xf numFmtId="9" fontId="32" fillId="8" borderId="21" xfId="1" applyFont="1" applyFill="1" applyBorder="1" applyAlignment="1">
      <alignment horizontal="right" vertical="center"/>
    </xf>
    <xf numFmtId="9" fontId="18" fillId="8" borderId="30" xfId="1" applyFont="1" applyFill="1" applyBorder="1" applyAlignment="1">
      <alignment horizontal="right" vertical="center"/>
    </xf>
    <xf numFmtId="9" fontId="18" fillId="8" borderId="3" xfId="1" applyFont="1" applyFill="1" applyBorder="1" applyAlignment="1">
      <alignment horizontal="right" vertical="center"/>
    </xf>
    <xf numFmtId="9" fontId="18" fillId="8" borderId="4" xfId="1" applyFont="1" applyFill="1" applyBorder="1" applyAlignment="1">
      <alignment horizontal="right" vertical="center"/>
    </xf>
    <xf numFmtId="9" fontId="18" fillId="8" borderId="31" xfId="1" applyFont="1" applyFill="1" applyBorder="1" applyAlignment="1">
      <alignment horizontal="right" vertical="center"/>
    </xf>
    <xf numFmtId="9" fontId="18" fillId="8" borderId="32" xfId="1" applyFont="1" applyFill="1" applyBorder="1" applyAlignment="1">
      <alignment horizontal="right" vertical="center"/>
    </xf>
    <xf numFmtId="9" fontId="18" fillId="0" borderId="0" xfId="1" applyFont="1" applyAlignment="1">
      <alignment horizontal="right" vertical="center"/>
    </xf>
    <xf numFmtId="9" fontId="18" fillId="8" borderId="12" xfId="1" applyFont="1" applyFill="1" applyBorder="1" applyAlignment="1">
      <alignment horizontal="right" vertical="center"/>
    </xf>
    <xf numFmtId="9" fontId="18" fillId="8" borderId="15" xfId="1" applyFont="1" applyFill="1" applyBorder="1" applyAlignment="1">
      <alignment horizontal="right" vertical="center"/>
    </xf>
    <xf numFmtId="9" fontId="18" fillId="8" borderId="16" xfId="1" applyFont="1" applyFill="1" applyBorder="1" applyAlignment="1">
      <alignment horizontal="right" vertical="center"/>
    </xf>
    <xf numFmtId="9" fontId="18" fillId="0" borderId="0" xfId="1" applyFont="1" applyAlignment="1">
      <alignment vertical="center"/>
    </xf>
    <xf numFmtId="3" fontId="19" fillId="8" borderId="50" xfId="7" applyNumberFormat="1" applyFont="1" applyFill="1" applyBorder="1" applyAlignment="1">
      <alignment horizontal="left" vertical="center"/>
    </xf>
    <xf numFmtId="174" fontId="18" fillId="8" borderId="51" xfId="1" applyNumberFormat="1" applyFont="1" applyFill="1" applyBorder="1" applyAlignment="1">
      <alignment horizontal="right" vertical="center"/>
    </xf>
    <xf numFmtId="174" fontId="18" fillId="8" borderId="52" xfId="1" applyNumberFormat="1" applyFont="1" applyFill="1" applyBorder="1" applyAlignment="1">
      <alignment horizontal="right" vertical="center"/>
    </xf>
    <xf numFmtId="174" fontId="18" fillId="8" borderId="53" xfId="1" applyNumberFormat="1" applyFont="1" applyFill="1" applyBorder="1" applyAlignment="1">
      <alignment horizontal="right" vertical="center"/>
    </xf>
    <xf numFmtId="9" fontId="18" fillId="8" borderId="51" xfId="1" applyFont="1" applyFill="1" applyBorder="1" applyAlignment="1">
      <alignment horizontal="right" vertical="center"/>
    </xf>
    <xf numFmtId="9" fontId="18" fillId="8" borderId="52" xfId="1" applyFont="1" applyFill="1" applyBorder="1" applyAlignment="1">
      <alignment horizontal="right" vertical="center"/>
    </xf>
    <xf numFmtId="9" fontId="18" fillId="8" borderId="53" xfId="1" applyFont="1" applyFill="1" applyBorder="1" applyAlignment="1">
      <alignment horizontal="right" vertical="center"/>
    </xf>
    <xf numFmtId="9" fontId="18" fillId="8" borderId="50" xfId="1" applyFont="1" applyFill="1" applyBorder="1" applyAlignment="1">
      <alignment horizontal="right" vertical="center"/>
    </xf>
    <xf numFmtId="9" fontId="18" fillId="8" borderId="49" xfId="1" applyFont="1" applyFill="1" applyBorder="1" applyAlignment="1">
      <alignment horizontal="right" vertical="center"/>
    </xf>
    <xf numFmtId="9" fontId="32" fillId="8" borderId="14" xfId="1" applyFont="1" applyFill="1" applyBorder="1" applyAlignment="1">
      <alignment horizontal="right" vertical="center"/>
    </xf>
    <xf numFmtId="9" fontId="32" fillId="8" borderId="13" xfId="1" applyFont="1" applyFill="1" applyBorder="1" applyAlignment="1">
      <alignment horizontal="right" vertical="center"/>
    </xf>
    <xf numFmtId="9" fontId="32" fillId="8" borderId="15" xfId="1" applyFont="1" applyFill="1" applyBorder="1" applyAlignment="1">
      <alignment horizontal="right" vertical="center"/>
    </xf>
    <xf numFmtId="9" fontId="32" fillId="4" borderId="27" xfId="1" applyFont="1" applyFill="1" applyBorder="1" applyAlignment="1">
      <alignment horizontal="right" vertical="center"/>
    </xf>
    <xf numFmtId="9" fontId="32" fillId="4" borderId="28" xfId="1" applyFont="1" applyFill="1" applyBorder="1" applyAlignment="1">
      <alignment horizontal="right" vertical="center"/>
    </xf>
    <xf numFmtId="9" fontId="32" fillId="4" borderId="6" xfId="1" applyFont="1" applyFill="1" applyBorder="1" applyAlignment="1">
      <alignment horizontal="right" vertical="center"/>
    </xf>
    <xf numFmtId="9" fontId="32" fillId="8" borderId="12" xfId="1" applyFont="1" applyFill="1" applyBorder="1" applyAlignment="1">
      <alignment horizontal="right" vertical="center"/>
    </xf>
    <xf numFmtId="9" fontId="32" fillId="4" borderId="29" xfId="1" applyFont="1" applyFill="1" applyBorder="1" applyAlignment="1">
      <alignment horizontal="right" vertical="center"/>
    </xf>
    <xf numFmtId="9" fontId="32" fillId="8" borderId="16" xfId="1" applyFont="1" applyFill="1" applyBorder="1" applyAlignment="1">
      <alignment horizontal="right" vertical="center"/>
    </xf>
    <xf numFmtId="9" fontId="32" fillId="4" borderId="7" xfId="1" applyFont="1" applyFill="1" applyBorder="1" applyAlignment="1">
      <alignment horizontal="right" vertical="center"/>
    </xf>
    <xf numFmtId="178" fontId="32" fillId="8" borderId="12" xfId="11" applyNumberFormat="1" applyFont="1" applyFill="1" applyBorder="1" applyAlignment="1">
      <alignment horizontal="right" vertical="center"/>
    </xf>
    <xf numFmtId="178" fontId="32" fillId="8" borderId="13" xfId="11" applyNumberFormat="1" applyFont="1" applyFill="1" applyBorder="1" applyAlignment="1">
      <alignment horizontal="right" vertical="center"/>
    </xf>
    <xf numFmtId="178" fontId="32" fillId="8" borderId="14" xfId="11" applyNumberFormat="1" applyFont="1" applyFill="1" applyBorder="1" applyAlignment="1">
      <alignment horizontal="right" vertical="center"/>
    </xf>
    <xf numFmtId="178" fontId="32" fillId="8" borderId="15" xfId="11" applyNumberFormat="1" applyFont="1" applyFill="1" applyBorder="1" applyAlignment="1">
      <alignment horizontal="right" vertical="center"/>
    </xf>
    <xf numFmtId="178" fontId="32" fillId="8" borderId="17" xfId="11" applyNumberFormat="1" applyFont="1" applyFill="1" applyBorder="1" applyAlignment="1">
      <alignment horizontal="right" vertical="center"/>
    </xf>
    <xf numFmtId="178" fontId="32" fillId="8" borderId="18" xfId="11" applyNumberFormat="1" applyFont="1" applyFill="1" applyBorder="1" applyAlignment="1">
      <alignment horizontal="right" vertical="center"/>
    </xf>
    <xf numFmtId="178" fontId="32" fillId="8" borderId="19" xfId="11" applyNumberFormat="1" applyFont="1" applyFill="1" applyBorder="1" applyAlignment="1">
      <alignment horizontal="right" vertical="center"/>
    </xf>
    <xf numFmtId="178" fontId="32" fillId="8" borderId="20" xfId="11" applyNumberFormat="1" applyFont="1" applyFill="1" applyBorder="1" applyAlignment="1">
      <alignment horizontal="right" vertical="center"/>
    </xf>
    <xf numFmtId="178" fontId="32" fillId="4" borderId="29" xfId="11" applyNumberFormat="1" applyFont="1" applyFill="1" applyBorder="1" applyAlignment="1">
      <alignment horizontal="right" vertical="center"/>
    </xf>
    <xf numFmtId="178" fontId="32" fillId="4" borderId="28" xfId="11" applyNumberFormat="1" applyFont="1" applyFill="1" applyBorder="1" applyAlignment="1">
      <alignment horizontal="right" vertical="center"/>
    </xf>
    <xf numFmtId="178" fontId="32" fillId="4" borderId="27" xfId="11" applyNumberFormat="1" applyFont="1" applyFill="1" applyBorder="1" applyAlignment="1">
      <alignment horizontal="right" vertical="center"/>
    </xf>
    <xf numFmtId="178" fontId="32" fillId="4" borderId="6" xfId="11" applyNumberFormat="1" applyFont="1" applyFill="1" applyBorder="1" applyAlignment="1">
      <alignment horizontal="right" vertical="center"/>
    </xf>
    <xf numFmtId="178" fontId="32" fillId="8" borderId="16" xfId="11" applyNumberFormat="1" applyFont="1" applyFill="1" applyBorder="1" applyAlignment="1">
      <alignment horizontal="right" vertical="center"/>
    </xf>
    <xf numFmtId="178" fontId="32" fillId="8" borderId="21" xfId="11" applyNumberFormat="1" applyFont="1" applyFill="1" applyBorder="1" applyAlignment="1">
      <alignment horizontal="right" vertical="center"/>
    </xf>
    <xf numFmtId="178" fontId="32" fillId="4" borderId="7" xfId="11" applyNumberFormat="1" applyFont="1" applyFill="1" applyBorder="1" applyAlignment="1">
      <alignment horizontal="right" vertical="center"/>
    </xf>
    <xf numFmtId="3" fontId="19" fillId="8" borderId="17" xfId="7" applyNumberFormat="1" applyFont="1" applyFill="1" applyBorder="1" applyAlignment="1">
      <alignment horizontal="left" vertical="center"/>
    </xf>
    <xf numFmtId="9" fontId="18" fillId="8" borderId="18" xfId="1" applyFont="1" applyFill="1" applyBorder="1" applyAlignment="1">
      <alignment horizontal="right" vertical="center"/>
    </xf>
    <xf numFmtId="9" fontId="18" fillId="8" borderId="20" xfId="1" applyFont="1" applyFill="1" applyBorder="1" applyAlignment="1">
      <alignment horizontal="right" vertical="center"/>
    </xf>
    <xf numFmtId="9" fontId="18" fillId="8" borderId="17" xfId="1" applyFont="1" applyFill="1" applyBorder="1" applyAlignment="1">
      <alignment horizontal="right" vertical="center"/>
    </xf>
    <xf numFmtId="9" fontId="18" fillId="8" borderId="21" xfId="1" applyFont="1" applyFill="1" applyBorder="1" applyAlignment="1">
      <alignment horizontal="right" vertical="center"/>
    </xf>
    <xf numFmtId="3" fontId="19" fillId="8" borderId="38" xfId="7" applyNumberFormat="1" applyFont="1" applyFill="1" applyBorder="1" applyAlignment="1">
      <alignment horizontal="left" vertical="center"/>
    </xf>
    <xf numFmtId="174" fontId="18" fillId="8" borderId="42" xfId="1" applyNumberFormat="1" applyFont="1" applyFill="1" applyBorder="1" applyAlignment="1">
      <alignment horizontal="right" vertical="center"/>
    </xf>
    <xf numFmtId="174" fontId="18" fillId="8" borderId="43" xfId="1" applyNumberFormat="1" applyFont="1" applyFill="1" applyBorder="1" applyAlignment="1">
      <alignment horizontal="right" vertical="center"/>
    </xf>
    <xf numFmtId="174" fontId="18" fillId="8" borderId="39" xfId="1" applyNumberFormat="1" applyFont="1" applyFill="1" applyBorder="1" applyAlignment="1">
      <alignment horizontal="right" vertical="center"/>
    </xf>
    <xf numFmtId="9" fontId="18" fillId="8" borderId="42" xfId="1" applyFont="1" applyFill="1" applyBorder="1" applyAlignment="1">
      <alignment horizontal="right" vertical="center"/>
    </xf>
    <xf numFmtId="9" fontId="18" fillId="8" borderId="39" xfId="1" applyFont="1" applyFill="1" applyBorder="1" applyAlignment="1">
      <alignment horizontal="right" vertical="center"/>
    </xf>
    <xf numFmtId="9" fontId="18" fillId="8" borderId="38" xfId="1" applyFont="1" applyFill="1" applyBorder="1" applyAlignment="1">
      <alignment horizontal="right" vertical="center"/>
    </xf>
    <xf numFmtId="9" fontId="18" fillId="8" borderId="37" xfId="1" applyFont="1" applyFill="1" applyBorder="1" applyAlignment="1">
      <alignment horizontal="right" vertical="center"/>
    </xf>
    <xf numFmtId="0" fontId="4" fillId="10" borderId="0" xfId="7" applyFont="1" applyFill="1"/>
    <xf numFmtId="0" fontId="25" fillId="6" borderId="4" xfId="7" applyFont="1" applyFill="1" applyBorder="1" applyAlignment="1">
      <alignment horizontal="center" vertical="center"/>
    </xf>
    <xf numFmtId="174" fontId="18" fillId="8" borderId="38" xfId="1" applyNumberFormat="1" applyFont="1" applyFill="1" applyBorder="1" applyAlignment="1">
      <alignment horizontal="right" vertical="center"/>
    </xf>
    <xf numFmtId="0" fontId="24" fillId="8" borderId="12" xfId="7" applyFont="1" applyFill="1" applyBorder="1" applyAlignment="1">
      <alignment horizontal="left" vertical="center"/>
    </xf>
    <xf numFmtId="3" fontId="35" fillId="8" borderId="19" xfId="7" applyNumberFormat="1" applyFont="1" applyFill="1" applyBorder="1" applyAlignment="1">
      <alignment horizontal="left" vertical="center"/>
    </xf>
    <xf numFmtId="0" fontId="13" fillId="3" borderId="0" xfId="7" applyFont="1" applyFill="1" applyAlignment="1">
      <alignment textRotation="90"/>
    </xf>
    <xf numFmtId="3" fontId="19" fillId="0" borderId="30" xfId="7" applyNumberFormat="1" applyFont="1" applyBorder="1" applyAlignment="1">
      <alignment vertical="center"/>
    </xf>
    <xf numFmtId="3" fontId="18" fillId="8" borderId="31" xfId="7" applyNumberFormat="1" applyFont="1" applyFill="1" applyBorder="1" applyAlignment="1">
      <alignment horizontal="right" vertical="center"/>
    </xf>
    <xf numFmtId="3" fontId="18" fillId="8" borderId="32" xfId="7" applyNumberFormat="1" applyFont="1" applyFill="1" applyBorder="1" applyAlignment="1">
      <alignment horizontal="right" vertical="center"/>
    </xf>
    <xf numFmtId="3" fontId="18" fillId="8" borderId="3" xfId="7" applyNumberFormat="1" applyFont="1" applyFill="1" applyBorder="1" applyAlignment="1">
      <alignment horizontal="right" vertical="center"/>
    </xf>
    <xf numFmtId="3" fontId="18" fillId="8" borderId="30" xfId="7" applyNumberFormat="1" applyFont="1" applyFill="1" applyBorder="1" applyAlignment="1">
      <alignment horizontal="right" vertical="center"/>
    </xf>
    <xf numFmtId="3" fontId="18" fillId="8" borderId="4" xfId="7" applyNumberFormat="1" applyFont="1" applyFill="1" applyBorder="1" applyAlignment="1">
      <alignment horizontal="right" vertical="center"/>
    </xf>
    <xf numFmtId="3" fontId="19" fillId="0" borderId="38" xfId="7" applyNumberFormat="1" applyFont="1" applyBorder="1" applyAlignment="1">
      <alignment horizontal="left" vertical="center"/>
    </xf>
    <xf numFmtId="174" fontId="18" fillId="8" borderId="37" xfId="1" applyNumberFormat="1" applyFont="1" applyFill="1" applyBorder="1" applyAlignment="1">
      <alignment horizontal="right" vertical="center"/>
    </xf>
    <xf numFmtId="3" fontId="18" fillId="0" borderId="17" xfId="7" applyNumberFormat="1" applyFont="1" applyBorder="1" applyAlignment="1">
      <alignment horizontal="left" vertical="center"/>
    </xf>
    <xf numFmtId="3" fontId="18" fillId="0" borderId="38" xfId="7" applyNumberFormat="1" applyFont="1" applyBorder="1" applyAlignment="1">
      <alignment horizontal="left" vertical="center"/>
    </xf>
    <xf numFmtId="0" fontId="35" fillId="8" borderId="17" xfId="7" applyFont="1" applyFill="1" applyBorder="1" applyAlignment="1">
      <alignment horizontal="left" vertical="center"/>
    </xf>
    <xf numFmtId="0" fontId="18" fillId="4" borderId="44" xfId="7" applyFont="1" applyFill="1" applyBorder="1" applyAlignment="1">
      <alignment horizontal="left" vertical="center"/>
    </xf>
    <xf numFmtId="170" fontId="18" fillId="4" borderId="48" xfId="7" applyNumberFormat="1" applyFont="1" applyFill="1" applyBorder="1" applyAlignment="1">
      <alignment horizontal="right" vertical="center"/>
    </xf>
    <xf numFmtId="170" fontId="18" fillId="4" borderId="10" xfId="7" applyNumberFormat="1" applyFont="1" applyFill="1" applyBorder="1" applyAlignment="1">
      <alignment horizontal="right" vertical="center"/>
    </xf>
    <xf numFmtId="3" fontId="18" fillId="4" borderId="45" xfId="11" applyNumberFormat="1" applyFont="1" applyFill="1" applyBorder="1" applyAlignment="1">
      <alignment horizontal="right" vertical="center"/>
    </xf>
    <xf numFmtId="3" fontId="18" fillId="4" borderId="44" xfId="11" applyNumberFormat="1" applyFont="1" applyFill="1" applyBorder="1" applyAlignment="1">
      <alignment horizontal="right" vertical="center"/>
    </xf>
    <xf numFmtId="3" fontId="18" fillId="4" borderId="9" xfId="11" applyNumberFormat="1" applyFont="1" applyFill="1" applyBorder="1" applyAlignment="1">
      <alignment horizontal="right" vertical="center"/>
    </xf>
    <xf numFmtId="3" fontId="18" fillId="4" borderId="48" xfId="7" applyNumberFormat="1" applyFont="1" applyFill="1" applyBorder="1" applyAlignment="1">
      <alignment horizontal="right" vertical="center"/>
    </xf>
    <xf numFmtId="3" fontId="18" fillId="4" borderId="9" xfId="7" applyNumberFormat="1" applyFont="1" applyFill="1" applyBorder="1" applyAlignment="1">
      <alignment horizontal="right" vertical="center"/>
    </xf>
    <xf numFmtId="3" fontId="18" fillId="4" borderId="10" xfId="7" applyNumberFormat="1" applyFont="1" applyFill="1" applyBorder="1" applyAlignment="1">
      <alignment horizontal="right" vertical="center"/>
    </xf>
    <xf numFmtId="170" fontId="18" fillId="4" borderId="18" xfId="7" applyNumberFormat="1" applyFont="1" applyFill="1" applyBorder="1" applyAlignment="1">
      <alignment horizontal="right" vertical="center"/>
    </xf>
    <xf numFmtId="170" fontId="18" fillId="4" borderId="19" xfId="7" applyNumberFormat="1" applyFont="1" applyFill="1" applyBorder="1" applyAlignment="1">
      <alignment horizontal="right" vertical="center"/>
    </xf>
    <xf numFmtId="170" fontId="18" fillId="4" borderId="20" xfId="7" applyNumberFormat="1" applyFont="1" applyFill="1" applyBorder="1" applyAlignment="1">
      <alignment horizontal="right" vertical="center"/>
    </xf>
    <xf numFmtId="0" fontId="18" fillId="0" borderId="54" xfId="7" applyFont="1" applyBorder="1" applyAlignment="1">
      <alignment horizontal="right" vertical="center"/>
    </xf>
    <xf numFmtId="170" fontId="18" fillId="4" borderId="17" xfId="7" applyNumberFormat="1" applyFont="1" applyFill="1" applyBorder="1" applyAlignment="1">
      <alignment horizontal="right" vertical="center"/>
    </xf>
    <xf numFmtId="170" fontId="18" fillId="4" borderId="21" xfId="7" applyNumberFormat="1" applyFont="1" applyFill="1" applyBorder="1" applyAlignment="1">
      <alignment horizontal="right" vertical="center"/>
    </xf>
    <xf numFmtId="0" fontId="18" fillId="0" borderId="54" xfId="7" applyFont="1" applyBorder="1" applyAlignment="1">
      <alignment vertical="center"/>
    </xf>
    <xf numFmtId="3" fontId="19" fillId="8" borderId="14" xfId="7" applyNumberFormat="1" applyFont="1" applyFill="1" applyBorder="1" applyAlignment="1">
      <alignment vertical="center"/>
    </xf>
    <xf numFmtId="0" fontId="18" fillId="8" borderId="24" xfId="7" applyFont="1" applyFill="1" applyBorder="1" applyAlignment="1">
      <alignment horizontal="left" vertical="center"/>
    </xf>
    <xf numFmtId="0" fontId="18" fillId="4" borderId="19" xfId="7" applyFont="1" applyFill="1" applyBorder="1" applyAlignment="1">
      <alignment horizontal="left" vertical="center"/>
    </xf>
    <xf numFmtId="0" fontId="19" fillId="8" borderId="14" xfId="7" applyFont="1" applyFill="1" applyBorder="1" applyAlignment="1">
      <alignment horizontal="left" vertical="center"/>
    </xf>
    <xf numFmtId="170" fontId="18" fillId="4" borderId="55" xfId="7" applyNumberFormat="1" applyFont="1" applyFill="1" applyBorder="1" applyAlignment="1">
      <alignment horizontal="right" vertical="center"/>
    </xf>
    <xf numFmtId="3" fontId="18" fillId="4" borderId="38" xfId="11" applyNumberFormat="1" applyFont="1" applyFill="1" applyBorder="1" applyAlignment="1">
      <alignment horizontal="right" vertical="center"/>
    </xf>
    <xf numFmtId="3" fontId="18" fillId="4" borderId="42" xfId="11" applyNumberFormat="1" applyFont="1" applyFill="1" applyBorder="1" applyAlignment="1">
      <alignment horizontal="right" vertical="center"/>
    </xf>
    <xf numFmtId="3" fontId="18" fillId="4" borderId="43" xfId="11" applyNumberFormat="1" applyFont="1" applyFill="1" applyBorder="1" applyAlignment="1">
      <alignment horizontal="right" vertical="center"/>
    </xf>
    <xf numFmtId="3" fontId="18" fillId="4" borderId="39" xfId="11" applyNumberFormat="1" applyFont="1" applyFill="1" applyBorder="1" applyAlignment="1">
      <alignment horizontal="right" vertical="center"/>
    </xf>
    <xf numFmtId="3" fontId="18" fillId="4" borderId="38" xfId="7" applyNumberFormat="1" applyFont="1" applyFill="1" applyBorder="1" applyAlignment="1">
      <alignment horizontal="right" vertical="center"/>
    </xf>
    <xf numFmtId="3" fontId="18" fillId="4" borderId="39" xfId="7" applyNumberFormat="1" applyFont="1" applyFill="1" applyBorder="1" applyAlignment="1">
      <alignment horizontal="right" vertical="center"/>
    </xf>
    <xf numFmtId="3" fontId="18" fillId="4" borderId="37" xfId="7" applyNumberFormat="1" applyFont="1" applyFill="1" applyBorder="1" applyAlignment="1">
      <alignment horizontal="right" vertical="center"/>
    </xf>
    <xf numFmtId="0" fontId="18" fillId="4" borderId="38" xfId="7" applyFont="1" applyFill="1" applyBorder="1" applyAlignment="1">
      <alignment horizontal="left" vertical="center"/>
    </xf>
    <xf numFmtId="0" fontId="18" fillId="4" borderId="43" xfId="7" applyFont="1" applyFill="1" applyBorder="1" applyAlignment="1">
      <alignment horizontal="left" vertical="center"/>
    </xf>
    <xf numFmtId="3" fontId="18" fillId="4" borderId="56" xfId="7" applyNumberFormat="1" applyFont="1" applyFill="1" applyBorder="1" applyAlignment="1">
      <alignment horizontal="right" vertical="center"/>
    </xf>
    <xf numFmtId="3" fontId="18" fillId="4" borderId="57" xfId="7" applyNumberFormat="1" applyFont="1" applyFill="1" applyBorder="1" applyAlignment="1">
      <alignment horizontal="right" vertical="center"/>
    </xf>
    <xf numFmtId="3" fontId="18" fillId="4" borderId="58" xfId="7" applyNumberFormat="1" applyFont="1" applyFill="1" applyBorder="1" applyAlignment="1">
      <alignment horizontal="right" vertical="center"/>
    </xf>
    <xf numFmtId="3" fontId="18" fillId="4" borderId="59" xfId="7" applyNumberFormat="1" applyFont="1" applyFill="1" applyBorder="1" applyAlignment="1">
      <alignment horizontal="right" vertical="center"/>
    </xf>
    <xf numFmtId="3" fontId="18" fillId="4" borderId="60" xfId="7" applyNumberFormat="1" applyFont="1" applyFill="1" applyBorder="1" applyAlignment="1">
      <alignment horizontal="right" vertical="center"/>
    </xf>
    <xf numFmtId="3" fontId="18" fillId="4" borderId="42" xfId="7" applyNumberFormat="1" applyFont="1" applyFill="1" applyBorder="1" applyAlignment="1">
      <alignment horizontal="right" vertical="center"/>
    </xf>
    <xf numFmtId="3" fontId="18" fillId="4" borderId="43" xfId="7" applyNumberFormat="1" applyFont="1" applyFill="1" applyBorder="1" applyAlignment="1">
      <alignment horizontal="right" vertical="center"/>
    </xf>
    <xf numFmtId="3" fontId="36" fillId="8" borderId="19" xfId="7" applyNumberFormat="1" applyFont="1" applyFill="1" applyBorder="1" applyAlignment="1">
      <alignment horizontal="left" vertical="center"/>
    </xf>
    <xf numFmtId="170" fontId="18" fillId="2" borderId="18" xfId="7" applyNumberFormat="1" applyFont="1" applyFill="1" applyBorder="1" applyAlignment="1">
      <alignment horizontal="right" vertical="center"/>
    </xf>
    <xf numFmtId="170" fontId="18" fillId="2" borderId="19" xfId="7" applyNumberFormat="1" applyFont="1" applyFill="1" applyBorder="1" applyAlignment="1">
      <alignment horizontal="right" vertical="center"/>
    </xf>
    <xf numFmtId="170" fontId="18" fillId="2" borderId="20" xfId="7" applyNumberFormat="1" applyFont="1" applyFill="1" applyBorder="1" applyAlignment="1">
      <alignment horizontal="right" vertical="center"/>
    </xf>
    <xf numFmtId="3" fontId="18" fillId="2" borderId="18" xfId="7" applyNumberFormat="1" applyFont="1" applyFill="1" applyBorder="1" applyAlignment="1">
      <alignment horizontal="right" vertical="center"/>
    </xf>
    <xf numFmtId="3" fontId="18" fillId="2" borderId="19" xfId="7" applyNumberFormat="1" applyFont="1" applyFill="1" applyBorder="1" applyAlignment="1">
      <alignment horizontal="right" vertical="center"/>
    </xf>
    <xf numFmtId="3" fontId="18" fillId="2" borderId="20" xfId="7" applyNumberFormat="1" applyFont="1" applyFill="1" applyBorder="1" applyAlignment="1">
      <alignment horizontal="right" vertical="center"/>
    </xf>
    <xf numFmtId="3" fontId="18" fillId="2" borderId="17" xfId="7" applyNumberFormat="1" applyFont="1" applyFill="1" applyBorder="1" applyAlignment="1">
      <alignment horizontal="right" vertical="center"/>
    </xf>
    <xf numFmtId="3" fontId="18" fillId="2" borderId="21" xfId="7" applyNumberFormat="1" applyFont="1" applyFill="1" applyBorder="1" applyAlignment="1">
      <alignment horizontal="right" vertical="center"/>
    </xf>
    <xf numFmtId="0" fontId="28" fillId="10" borderId="0" xfId="7" applyFont="1" applyFill="1" applyAlignment="1">
      <alignment vertical="center"/>
    </xf>
    <xf numFmtId="0" fontId="17" fillId="10" borderId="0" xfId="7" applyFont="1" applyFill="1" applyAlignment="1">
      <alignment vertical="center"/>
    </xf>
    <xf numFmtId="38" fontId="18" fillId="2" borderId="21" xfId="7" applyNumberFormat="1" applyFont="1" applyFill="1" applyBorder="1" applyAlignment="1">
      <alignment horizontal="right" vertical="center"/>
    </xf>
    <xf numFmtId="170" fontId="18" fillId="0" borderId="45" xfId="7" applyNumberFormat="1" applyFont="1" applyBorder="1" applyAlignment="1">
      <alignment horizontal="right" vertical="center"/>
    </xf>
    <xf numFmtId="170" fontId="18" fillId="0" borderId="44" xfId="7" applyNumberFormat="1" applyFont="1" applyBorder="1" applyAlignment="1">
      <alignment horizontal="right" vertical="center"/>
    </xf>
    <xf numFmtId="170" fontId="18" fillId="0" borderId="9" xfId="7" applyNumberFormat="1" applyFont="1" applyBorder="1" applyAlignment="1">
      <alignment horizontal="right" vertical="center"/>
    </xf>
    <xf numFmtId="170" fontId="18" fillId="2" borderId="45" xfId="7" applyNumberFormat="1" applyFont="1" applyFill="1" applyBorder="1" applyAlignment="1">
      <alignment horizontal="right" vertical="center"/>
    </xf>
    <xf numFmtId="170" fontId="18" fillId="2" borderId="55" xfId="7" applyNumberFormat="1" applyFont="1" applyFill="1" applyBorder="1" applyAlignment="1">
      <alignment horizontal="right" vertical="center"/>
    </xf>
    <xf numFmtId="3" fontId="18" fillId="2" borderId="22" xfId="7" applyNumberFormat="1" applyFont="1" applyFill="1" applyBorder="1" applyAlignment="1">
      <alignment horizontal="right" vertical="center"/>
    </xf>
    <xf numFmtId="3" fontId="18" fillId="2" borderId="23" xfId="7" applyNumberFormat="1" applyFont="1" applyFill="1" applyBorder="1" applyAlignment="1">
      <alignment horizontal="right" vertical="center"/>
    </xf>
    <xf numFmtId="3" fontId="18" fillId="2" borderId="35" xfId="7" applyNumberFormat="1" applyFont="1" applyFill="1" applyBorder="1" applyAlignment="1">
      <alignment horizontal="right" vertical="center"/>
    </xf>
    <xf numFmtId="3" fontId="18" fillId="0" borderId="0" xfId="1" applyNumberFormat="1" applyFont="1" applyAlignment="1">
      <alignment horizontal="right" vertical="center"/>
    </xf>
    <xf numFmtId="3" fontId="18" fillId="2" borderId="24" xfId="7" applyNumberFormat="1" applyFont="1" applyFill="1" applyBorder="1" applyAlignment="1">
      <alignment horizontal="right" vertical="center"/>
    </xf>
    <xf numFmtId="3" fontId="18" fillId="2" borderId="26" xfId="7" applyNumberFormat="1" applyFont="1" applyFill="1" applyBorder="1" applyAlignment="1">
      <alignment horizontal="right" vertical="center"/>
    </xf>
    <xf numFmtId="0" fontId="37" fillId="0" borderId="0" xfId="7" applyFont="1" applyAlignment="1">
      <alignment vertical="center"/>
    </xf>
    <xf numFmtId="169" fontId="18" fillId="8" borderId="21" xfId="7" applyNumberFormat="1" applyFont="1" applyFill="1" applyBorder="1" applyAlignment="1">
      <alignment horizontal="right" vertical="center"/>
    </xf>
    <xf numFmtId="49" fontId="38" fillId="7" borderId="4" xfId="7" applyNumberFormat="1" applyFont="1" applyFill="1" applyBorder="1" applyAlignment="1">
      <alignment horizontal="center" vertical="center" wrapText="1"/>
    </xf>
    <xf numFmtId="49" fontId="39" fillId="5" borderId="4" xfId="7" applyNumberFormat="1" applyFont="1" applyFill="1" applyBorder="1" applyAlignment="1">
      <alignment horizontal="center" vertical="center" wrapText="1"/>
    </xf>
    <xf numFmtId="49" fontId="40" fillId="7" borderId="4" xfId="7" applyNumberFormat="1" applyFont="1" applyFill="1" applyBorder="1" applyAlignment="1">
      <alignment horizontal="center" vertical="center" wrapText="1"/>
    </xf>
    <xf numFmtId="49" fontId="41" fillId="7" borderId="4" xfId="7" applyNumberFormat="1" applyFont="1" applyFill="1" applyBorder="1" applyAlignment="1">
      <alignment horizontal="center" vertical="center" wrapText="1"/>
    </xf>
    <xf numFmtId="3" fontId="18" fillId="2" borderId="61" xfId="7" applyNumberFormat="1" applyFont="1" applyFill="1" applyBorder="1" applyAlignment="1">
      <alignment horizontal="right" vertical="center"/>
    </xf>
    <xf numFmtId="3" fontId="18" fillId="2" borderId="62" xfId="7" applyNumberFormat="1" applyFont="1" applyFill="1" applyBorder="1" applyAlignment="1">
      <alignment horizontal="right" vertical="center"/>
    </xf>
    <xf numFmtId="170" fontId="18" fillId="4" borderId="63" xfId="7" applyNumberFormat="1" applyFont="1" applyFill="1" applyBorder="1" applyAlignment="1">
      <alignment horizontal="right" vertical="center"/>
    </xf>
    <xf numFmtId="170" fontId="18" fillId="4" borderId="64" xfId="7" applyNumberFormat="1" applyFont="1" applyFill="1" applyBorder="1" applyAlignment="1">
      <alignment horizontal="right" vertical="center"/>
    </xf>
    <xf numFmtId="3" fontId="18" fillId="4" borderId="65" xfId="7" applyNumberFormat="1" applyFont="1" applyFill="1" applyBorder="1" applyAlignment="1">
      <alignment horizontal="right" vertical="center"/>
    </xf>
    <xf numFmtId="3" fontId="18" fillId="4" borderId="66" xfId="7" applyNumberFormat="1" applyFont="1" applyFill="1" applyBorder="1" applyAlignment="1">
      <alignment horizontal="right" vertical="center"/>
    </xf>
    <xf numFmtId="0" fontId="42" fillId="0" borderId="0" xfId="7" applyFont="1" applyAlignment="1">
      <alignment vertical="center"/>
    </xf>
    <xf numFmtId="0" fontId="18" fillId="12" borderId="0" xfId="7" applyFont="1" applyFill="1" applyAlignment="1">
      <alignment vertical="center"/>
    </xf>
    <xf numFmtId="3" fontId="18" fillId="12" borderId="0" xfId="7" applyNumberFormat="1" applyFont="1" applyFill="1" applyAlignment="1">
      <alignment vertical="center"/>
    </xf>
    <xf numFmtId="3" fontId="17" fillId="8" borderId="19" xfId="7" applyNumberFormat="1" applyFont="1" applyFill="1" applyBorder="1" applyAlignment="1">
      <alignment horizontal="left" vertical="center"/>
    </xf>
    <xf numFmtId="9" fontId="17" fillId="0" borderId="0" xfId="1" applyFont="1"/>
    <xf numFmtId="9" fontId="29" fillId="0" borderId="0" xfId="1" applyFont="1"/>
    <xf numFmtId="0" fontId="29" fillId="0" borderId="0" xfId="7" applyFont="1"/>
    <xf numFmtId="0" fontId="43" fillId="0" borderId="0" xfId="7" applyFont="1" applyAlignment="1">
      <alignment vertical="center"/>
    </xf>
    <xf numFmtId="3" fontId="19" fillId="8" borderId="19" xfId="7" applyNumberFormat="1" applyFont="1" applyFill="1" applyBorder="1" applyAlignment="1">
      <alignment horizontal="left" vertical="center"/>
    </xf>
    <xf numFmtId="3" fontId="44" fillId="8" borderId="19" xfId="7" applyNumberFormat="1" applyFont="1" applyFill="1" applyBorder="1" applyAlignment="1">
      <alignment horizontal="left" vertical="center"/>
    </xf>
    <xf numFmtId="0" fontId="9" fillId="9" borderId="3" xfId="7" applyFont="1" applyFill="1" applyBorder="1" applyAlignment="1">
      <alignment horizontal="center" vertical="center" wrapText="1"/>
    </xf>
    <xf numFmtId="167" fontId="32" fillId="8" borderId="15" xfId="11" applyNumberFormat="1" applyFont="1" applyFill="1" applyBorder="1" applyAlignment="1">
      <alignment horizontal="left" vertical="center"/>
    </xf>
    <xf numFmtId="167" fontId="32" fillId="8" borderId="20" xfId="11" applyNumberFormat="1" applyFont="1" applyFill="1" applyBorder="1" applyAlignment="1">
      <alignment horizontal="left" vertical="center"/>
    </xf>
    <xf numFmtId="167" fontId="32" fillId="8" borderId="20" xfId="11" applyNumberFormat="1" applyFont="1" applyFill="1" applyBorder="1" applyAlignment="1">
      <alignment horizontal="left" vertical="center" indent="1"/>
    </xf>
    <xf numFmtId="167" fontId="32" fillId="4" borderId="6" xfId="11" applyNumberFormat="1" applyFont="1" applyFill="1" applyBorder="1" applyAlignment="1">
      <alignment horizontal="left" vertical="center"/>
    </xf>
    <xf numFmtId="9" fontId="32" fillId="8" borderId="19" xfId="1" applyFont="1" applyFill="1" applyBorder="1" applyAlignment="1">
      <alignment horizontal="left" vertical="center"/>
    </xf>
    <xf numFmtId="9" fontId="32" fillId="8" borderId="14" xfId="1" applyFont="1" applyFill="1" applyBorder="1" applyAlignment="1">
      <alignment horizontal="left" vertical="center"/>
    </xf>
    <xf numFmtId="9" fontId="32" fillId="8" borderId="15" xfId="1" applyFont="1" applyFill="1" applyBorder="1" applyAlignment="1">
      <alignment horizontal="left" vertical="center"/>
    </xf>
    <xf numFmtId="9" fontId="32" fillId="8" borderId="20" xfId="1" applyFont="1" applyFill="1" applyBorder="1" applyAlignment="1">
      <alignment horizontal="left" vertical="center"/>
    </xf>
    <xf numFmtId="9" fontId="32" fillId="4" borderId="27" xfId="1" applyFont="1" applyFill="1" applyBorder="1" applyAlignment="1">
      <alignment horizontal="left" vertical="center"/>
    </xf>
    <xf numFmtId="9" fontId="32" fillId="4" borderId="6" xfId="1" applyFont="1" applyFill="1" applyBorder="1" applyAlignment="1">
      <alignment horizontal="left" vertical="center"/>
    </xf>
    <xf numFmtId="0" fontId="8" fillId="7" borderId="4" xfId="7" applyFont="1" applyFill="1" applyBorder="1" applyAlignment="1">
      <alignment horizontal="center" vertical="center" wrapText="1"/>
    </xf>
    <xf numFmtId="49" fontId="39" fillId="7" borderId="4" xfId="7" applyNumberFormat="1" applyFont="1" applyFill="1" applyBorder="1" applyAlignment="1">
      <alignment horizontal="center" vertical="center" wrapText="1"/>
    </xf>
    <xf numFmtId="168" fontId="21" fillId="7" borderId="4" xfId="7" applyNumberFormat="1" applyFont="1" applyFill="1" applyBorder="1" applyAlignment="1">
      <alignment horizontal="center" vertical="center" wrapText="1"/>
    </xf>
    <xf numFmtId="3" fontId="18" fillId="8" borderId="9" xfId="7" applyNumberFormat="1" applyFont="1" applyFill="1" applyBorder="1" applyAlignment="1">
      <alignment horizontal="right" vertical="center"/>
    </xf>
    <xf numFmtId="3" fontId="18" fillId="8" borderId="48" xfId="7" applyNumberFormat="1" applyFont="1" applyFill="1" applyBorder="1" applyAlignment="1">
      <alignment horizontal="right" vertical="center"/>
    </xf>
    <xf numFmtId="3" fontId="18" fillId="8" borderId="10" xfId="7" applyNumberFormat="1" applyFont="1" applyFill="1" applyBorder="1" applyAlignment="1">
      <alignment horizontal="right" vertical="center"/>
    </xf>
    <xf numFmtId="3" fontId="18" fillId="0" borderId="67" xfId="7" applyNumberFormat="1" applyFont="1" applyBorder="1" applyAlignment="1">
      <alignment vertical="center"/>
    </xf>
    <xf numFmtId="169" fontId="18" fillId="0" borderId="68" xfId="7" applyNumberFormat="1" applyFont="1" applyBorder="1" applyAlignment="1">
      <alignment vertical="center"/>
    </xf>
    <xf numFmtId="181" fontId="18" fillId="0" borderId="69" xfId="7" applyNumberFormat="1" applyFont="1" applyBorder="1" applyAlignment="1">
      <alignment vertical="center"/>
    </xf>
    <xf numFmtId="3" fontId="18" fillId="0" borderId="74" xfId="7" applyNumberFormat="1" applyFont="1" applyBorder="1" applyAlignment="1">
      <alignment vertical="center"/>
    </xf>
    <xf numFmtId="3" fontId="18" fillId="0" borderId="75" xfId="7" applyNumberFormat="1" applyFont="1" applyBorder="1" applyAlignment="1">
      <alignment vertical="center"/>
    </xf>
    <xf numFmtId="3" fontId="18" fillId="0" borderId="76" xfId="7" applyNumberFormat="1" applyFont="1" applyBorder="1" applyAlignment="1">
      <alignment vertical="center"/>
    </xf>
    <xf numFmtId="3" fontId="18" fillId="0" borderId="77" xfId="7" applyNumberFormat="1" applyFont="1" applyBorder="1" applyAlignment="1">
      <alignment vertical="center"/>
    </xf>
    <xf numFmtId="3" fontId="18" fillId="0" borderId="78" xfId="7" applyNumberFormat="1" applyFont="1" applyBorder="1" applyAlignment="1">
      <alignment vertical="center"/>
    </xf>
    <xf numFmtId="169" fontId="18" fillId="0" borderId="11" xfId="7" applyNumberFormat="1" applyFont="1" applyBorder="1" applyAlignment="1">
      <alignment vertical="center"/>
    </xf>
    <xf numFmtId="3" fontId="18" fillId="0" borderId="79" xfId="7" applyNumberFormat="1" applyFont="1" applyBorder="1" applyAlignment="1">
      <alignment vertical="center"/>
    </xf>
    <xf numFmtId="3" fontId="18" fillId="0" borderId="47" xfId="7" applyNumberFormat="1" applyFont="1" applyBorder="1" applyAlignment="1">
      <alignment vertical="center"/>
    </xf>
    <xf numFmtId="3" fontId="18" fillId="0" borderId="80" xfId="7" applyNumberFormat="1" applyFont="1" applyBorder="1" applyAlignment="1">
      <alignment vertical="center"/>
    </xf>
    <xf numFmtId="3" fontId="18" fillId="0" borderId="11" xfId="7" applyNumberFormat="1" applyFont="1" applyBorder="1" applyAlignment="1">
      <alignment vertical="center"/>
    </xf>
    <xf numFmtId="3" fontId="18" fillId="0" borderId="81" xfId="7" applyNumberFormat="1" applyFont="1" applyBorder="1" applyAlignment="1">
      <alignment vertical="center"/>
    </xf>
    <xf numFmtId="181" fontId="18" fillId="0" borderId="82" xfId="7" applyNumberFormat="1" applyFont="1" applyBorder="1" applyAlignment="1">
      <alignment vertical="center"/>
    </xf>
    <xf numFmtId="181" fontId="18" fillId="0" borderId="83" xfId="7" applyNumberFormat="1" applyFont="1" applyBorder="1" applyAlignment="1">
      <alignment vertical="center"/>
    </xf>
    <xf numFmtId="181" fontId="18" fillId="0" borderId="84" xfId="7" applyNumberFormat="1" applyFont="1" applyBorder="1" applyAlignment="1">
      <alignment vertical="center"/>
    </xf>
    <xf numFmtId="166" fontId="18" fillId="0" borderId="85" xfId="7" applyNumberFormat="1" applyFont="1" applyBorder="1" applyAlignment="1">
      <alignment vertical="center"/>
    </xf>
    <xf numFmtId="166" fontId="18" fillId="0" borderId="86" xfId="7" applyNumberFormat="1" applyFont="1" applyBorder="1" applyAlignment="1">
      <alignment vertical="center"/>
    </xf>
    <xf numFmtId="166" fontId="18" fillId="0" borderId="87" xfId="7" applyNumberFormat="1" applyFont="1" applyBorder="1" applyAlignment="1">
      <alignment vertical="center"/>
    </xf>
    <xf numFmtId="3" fontId="18" fillId="0" borderId="68" xfId="7" applyNumberFormat="1" applyFont="1" applyBorder="1" applyAlignment="1">
      <alignment vertical="center"/>
    </xf>
    <xf numFmtId="0" fontId="29" fillId="0" borderId="4" xfId="7" applyFont="1" applyBorder="1" applyAlignment="1">
      <alignment horizontal="center" vertical="center" wrapText="1"/>
    </xf>
    <xf numFmtId="0" fontId="45" fillId="0" borderId="0" xfId="7" applyFont="1"/>
    <xf numFmtId="0" fontId="17" fillId="0" borderId="0" xfId="7" applyFont="1"/>
    <xf numFmtId="3" fontId="17" fillId="0" borderId="0" xfId="7" applyNumberFormat="1" applyFont="1" applyAlignment="1">
      <alignment vertical="center"/>
    </xf>
    <xf numFmtId="3" fontId="28" fillId="0" borderId="0" xfId="7" applyNumberFormat="1" applyFont="1" applyAlignment="1">
      <alignment vertical="center"/>
    </xf>
    <xf numFmtId="9" fontId="34" fillId="0" borderId="0" xfId="1" applyFont="1" applyAlignment="1">
      <alignment vertical="center"/>
    </xf>
    <xf numFmtId="181" fontId="18" fillId="8" borderId="31" xfId="7" applyNumberFormat="1" applyFont="1" applyFill="1" applyBorder="1" applyAlignment="1">
      <alignment horizontal="right" vertical="center"/>
    </xf>
    <xf numFmtId="181" fontId="18" fillId="8" borderId="32" xfId="7" applyNumberFormat="1" applyFont="1" applyFill="1" applyBorder="1" applyAlignment="1">
      <alignment horizontal="right" vertical="center"/>
    </xf>
    <xf numFmtId="181" fontId="18" fillId="8" borderId="3" xfId="7" applyNumberFormat="1" applyFont="1" applyFill="1" applyBorder="1" applyAlignment="1">
      <alignment horizontal="right" vertical="center"/>
    </xf>
    <xf numFmtId="181" fontId="18" fillId="8" borderId="30" xfId="7" applyNumberFormat="1" applyFont="1" applyFill="1" applyBorder="1" applyAlignment="1">
      <alignment horizontal="right" vertical="center"/>
    </xf>
    <xf numFmtId="181" fontId="18" fillId="8" borderId="4" xfId="7" applyNumberFormat="1" applyFont="1" applyFill="1" applyBorder="1" applyAlignment="1">
      <alignment horizontal="right" vertical="center"/>
    </xf>
    <xf numFmtId="3" fontId="32" fillId="4" borderId="27" xfId="1" applyNumberFormat="1" applyFont="1" applyFill="1" applyBorder="1" applyAlignment="1">
      <alignment horizontal="right" vertical="center"/>
    </xf>
    <xf numFmtId="3" fontId="32" fillId="4" borderId="28" xfId="1" applyNumberFormat="1" applyFont="1" applyFill="1" applyBorder="1" applyAlignment="1">
      <alignment horizontal="right" vertical="center"/>
    </xf>
    <xf numFmtId="3" fontId="32" fillId="4" borderId="6" xfId="1" applyNumberFormat="1" applyFont="1" applyFill="1" applyBorder="1" applyAlignment="1">
      <alignment horizontal="right" vertical="center"/>
    </xf>
    <xf numFmtId="3" fontId="10" fillId="0" borderId="0" xfId="1" applyNumberFormat="1" applyFont="1"/>
    <xf numFmtId="3" fontId="32" fillId="4" borderId="29" xfId="1" applyNumberFormat="1" applyFont="1" applyFill="1" applyBorder="1" applyAlignment="1">
      <alignment horizontal="right" vertical="center"/>
    </xf>
    <xf numFmtId="3" fontId="32" fillId="4" borderId="7" xfId="1" applyNumberFormat="1" applyFont="1" applyFill="1" applyBorder="1" applyAlignment="1">
      <alignment horizontal="right" vertical="center"/>
    </xf>
    <xf numFmtId="3" fontId="32" fillId="8" borderId="14" xfId="1" applyNumberFormat="1" applyFont="1" applyFill="1" applyBorder="1" applyAlignment="1">
      <alignment horizontal="right" vertical="center"/>
    </xf>
    <xf numFmtId="3" fontId="32" fillId="8" borderId="13" xfId="1" applyNumberFormat="1" applyFont="1" applyFill="1" applyBorder="1" applyAlignment="1">
      <alignment horizontal="right" vertical="center"/>
    </xf>
    <xf numFmtId="3" fontId="32" fillId="8" borderId="15" xfId="1" applyNumberFormat="1" applyFont="1" applyFill="1" applyBorder="1" applyAlignment="1">
      <alignment horizontal="right" vertical="center"/>
    </xf>
    <xf numFmtId="3" fontId="32" fillId="8" borderId="12" xfId="1" applyNumberFormat="1" applyFont="1" applyFill="1" applyBorder="1" applyAlignment="1">
      <alignment horizontal="right" vertical="center"/>
    </xf>
    <xf numFmtId="3" fontId="32" fillId="8" borderId="16" xfId="1" applyNumberFormat="1" applyFont="1" applyFill="1" applyBorder="1" applyAlignment="1">
      <alignment horizontal="right" vertical="center"/>
    </xf>
    <xf numFmtId="3" fontId="32" fillId="8" borderId="19" xfId="1" applyNumberFormat="1" applyFont="1" applyFill="1" applyBorder="1" applyAlignment="1">
      <alignment horizontal="right" vertical="center"/>
    </xf>
    <xf numFmtId="3" fontId="32" fillId="8" borderId="18" xfId="1" applyNumberFormat="1" applyFont="1" applyFill="1" applyBorder="1" applyAlignment="1">
      <alignment horizontal="right" vertical="center"/>
    </xf>
    <xf numFmtId="3" fontId="32" fillId="8" borderId="20" xfId="1" applyNumberFormat="1" applyFont="1" applyFill="1" applyBorder="1" applyAlignment="1">
      <alignment horizontal="right" vertical="center"/>
    </xf>
    <xf numFmtId="3" fontId="32" fillId="8" borderId="17" xfId="1" applyNumberFormat="1" applyFont="1" applyFill="1" applyBorder="1" applyAlignment="1">
      <alignment horizontal="right" vertical="center"/>
    </xf>
    <xf numFmtId="3" fontId="32" fillId="8" borderId="21" xfId="1" applyNumberFormat="1" applyFont="1" applyFill="1" applyBorder="1" applyAlignment="1">
      <alignment horizontal="right" vertical="center"/>
    </xf>
    <xf numFmtId="0" fontId="19" fillId="6" borderId="1" xfId="7" applyFont="1" applyFill="1" applyBorder="1" applyAlignment="1">
      <alignment horizontal="center" vertical="center"/>
    </xf>
    <xf numFmtId="0" fontId="19" fillId="6" borderId="3" xfId="7" applyFont="1" applyFill="1" applyBorder="1" applyAlignment="1">
      <alignment horizontal="center" vertical="center"/>
    </xf>
    <xf numFmtId="0" fontId="19" fillId="6" borderId="2" xfId="7" applyFont="1" applyFill="1" applyBorder="1" applyAlignment="1">
      <alignment horizontal="center" vertical="center"/>
    </xf>
    <xf numFmtId="17" fontId="25" fillId="0" borderId="8" xfId="7" applyNumberFormat="1" applyFont="1" applyBorder="1" applyAlignment="1">
      <alignment horizontal="center" vertical="center" textRotation="90" wrapText="1"/>
    </xf>
    <xf numFmtId="17" fontId="25" fillId="0" borderId="10" xfId="7" applyNumberFormat="1" applyFont="1" applyBorder="1" applyAlignment="1">
      <alignment horizontal="center" vertical="center" textRotation="90" wrapText="1"/>
    </xf>
    <xf numFmtId="17" fontId="25" fillId="0" borderId="7" xfId="7" applyNumberFormat="1" applyFont="1" applyBorder="1" applyAlignment="1">
      <alignment horizontal="center" vertical="center" textRotation="90" wrapText="1"/>
    </xf>
    <xf numFmtId="17" fontId="26" fillId="0" borderId="8" xfId="7" applyNumberFormat="1" applyFont="1" applyBorder="1" applyAlignment="1">
      <alignment horizontal="center" vertical="center" textRotation="90" wrapText="1"/>
    </xf>
    <xf numFmtId="17" fontId="26" fillId="0" borderId="10" xfId="7" applyNumberFormat="1" applyFont="1" applyBorder="1" applyAlignment="1">
      <alignment horizontal="center" vertical="center" textRotation="90" wrapText="1"/>
    </xf>
    <xf numFmtId="17" fontId="26" fillId="0" borderId="7" xfId="7" applyNumberFormat="1" applyFont="1" applyBorder="1" applyAlignment="1">
      <alignment horizontal="center" vertical="center" textRotation="90" wrapText="1"/>
    </xf>
    <xf numFmtId="17" fontId="24" fillId="0" borderId="8" xfId="7" applyNumberFormat="1" applyFont="1" applyBorder="1" applyAlignment="1">
      <alignment horizontal="center" vertical="center" textRotation="90" wrapText="1"/>
    </xf>
    <xf numFmtId="17" fontId="24" fillId="0" borderId="10" xfId="7" applyNumberFormat="1" applyFont="1" applyBorder="1" applyAlignment="1">
      <alignment horizontal="center" vertical="center" textRotation="90" wrapText="1"/>
    </xf>
    <xf numFmtId="17" fontId="24" fillId="0" borderId="7" xfId="7" applyNumberFormat="1" applyFont="1" applyBorder="1" applyAlignment="1">
      <alignment horizontal="center" vertical="center" textRotation="90" wrapText="1"/>
    </xf>
    <xf numFmtId="0" fontId="19" fillId="6" borderId="4" xfId="7" applyFont="1" applyFill="1" applyBorder="1" applyAlignment="1">
      <alignment horizontal="center" vertical="center"/>
    </xf>
    <xf numFmtId="0" fontId="5" fillId="6" borderId="1" xfId="7" applyFont="1" applyFill="1" applyBorder="1" applyAlignment="1">
      <alignment horizontal="center" vertical="center"/>
    </xf>
    <xf numFmtId="0" fontId="5" fillId="6" borderId="3" xfId="7" applyFont="1" applyFill="1" applyBorder="1" applyAlignment="1">
      <alignment horizontal="center" vertical="center"/>
    </xf>
    <xf numFmtId="0" fontId="5" fillId="6" borderId="2" xfId="7" applyFont="1" applyFill="1" applyBorder="1" applyAlignment="1">
      <alignment horizontal="center" vertical="center"/>
    </xf>
    <xf numFmtId="0" fontId="25" fillId="6" borderId="1" xfId="7" applyFont="1" applyFill="1" applyBorder="1" applyAlignment="1">
      <alignment horizontal="center" vertical="center"/>
    </xf>
    <xf numFmtId="0" fontId="25" fillId="6" borderId="2" xfId="7" applyFont="1" applyFill="1" applyBorder="1" applyAlignment="1">
      <alignment horizontal="center" vertical="center"/>
    </xf>
    <xf numFmtId="0" fontId="25" fillId="6" borderId="3" xfId="7" applyFont="1" applyFill="1" applyBorder="1" applyAlignment="1">
      <alignment horizontal="center" vertical="center"/>
    </xf>
    <xf numFmtId="0" fontId="25" fillId="6" borderId="70" xfId="7" applyFont="1" applyFill="1" applyBorder="1" applyAlignment="1">
      <alignment horizontal="center" vertical="center"/>
    </xf>
    <xf numFmtId="0" fontId="25" fillId="6" borderId="71" xfId="7" applyFont="1" applyFill="1" applyBorder="1" applyAlignment="1">
      <alignment horizontal="center" vertical="center"/>
    </xf>
    <xf numFmtId="0" fontId="25" fillId="6" borderId="72" xfId="7" applyFont="1" applyFill="1" applyBorder="1" applyAlignment="1">
      <alignment horizontal="center" vertical="center"/>
    </xf>
    <xf numFmtId="0" fontId="25" fillId="6" borderId="73" xfId="7" applyFont="1" applyFill="1" applyBorder="1" applyAlignment="1">
      <alignment horizontal="center" vertical="center"/>
    </xf>
    <xf numFmtId="0" fontId="31" fillId="0" borderId="0" xfId="0" applyFont="1" applyAlignment="1">
      <alignment horizontal="center" wrapText="1"/>
    </xf>
  </cellXfs>
  <cellStyles count="24">
    <cellStyle name="Comma" xfId="11" builtinId="3"/>
    <cellStyle name="Comma 11" xfId="12" xr:uid="{1D93D808-D084-4CEF-8283-2871F5110D36}"/>
    <cellStyle name="Comma 15 2" xfId="4" xr:uid="{00000000-0005-0000-0000-000001000000}"/>
    <cellStyle name="Comma 2" xfId="14" xr:uid="{5BCAA547-1DE2-48FC-B2EB-9F0C3C1C165F}"/>
    <cellStyle name="Comma 2 2" xfId="21" xr:uid="{DE8BD044-9BCB-40D8-868B-61B7AF5B7DA6}"/>
    <cellStyle name="Comma 2 2 2" xfId="22" xr:uid="{0DE72C63-5DB1-41E6-8D08-010D72EDED5A}"/>
    <cellStyle name="Comma 9" xfId="6" xr:uid="{00000000-0005-0000-0000-000002000000}"/>
    <cellStyle name="Currency 2" xfId="9" xr:uid="{00000000-0005-0000-0000-000003000000}"/>
    <cellStyle name="Normal" xfId="0" builtinId="0"/>
    <cellStyle name="Normal 12 2 3" xfId="3" xr:uid="{00000000-0005-0000-0000-000005000000}"/>
    <cellStyle name="Normal 15 2 3" xfId="13" xr:uid="{52BAA12D-DC4E-4887-B208-65EBCA87E851}"/>
    <cellStyle name="Normal 17 2" xfId="10" xr:uid="{00000000-0005-0000-0000-000006000000}"/>
    <cellStyle name="Normal 2" xfId="7" xr:uid="{00000000-0005-0000-0000-000007000000}"/>
    <cellStyle name="Normal 2 2" xfId="15" xr:uid="{A2F07360-705C-40FF-B3AF-7FA535E33F72}"/>
    <cellStyle name="Normal 2 3" xfId="19" xr:uid="{CAEF9CC2-5869-43D5-A6DF-8BEF8CCF68F3}"/>
    <cellStyle name="Normal 22" xfId="2" xr:uid="{00000000-0005-0000-0000-000008000000}"/>
    <cellStyle name="Normal 4" xfId="17" xr:uid="{D3089E88-E9E9-4257-8513-34D667C857A7}"/>
    <cellStyle name="Normal 41 3" xfId="5" xr:uid="{00000000-0005-0000-0000-000009000000}"/>
    <cellStyle name="Normal 80" xfId="16" xr:uid="{D5E7E57C-E716-4541-8882-A1411CAD0DD0}"/>
    <cellStyle name="Percent" xfId="1" builtinId="5"/>
    <cellStyle name="Percent 17" xfId="18" xr:uid="{38514F49-9D02-4E5F-9924-8E5AAE2837E5}"/>
    <cellStyle name="Percent 2" xfId="8" xr:uid="{00000000-0005-0000-0000-00000B000000}"/>
    <cellStyle name="Percent 2 2" xfId="20" xr:uid="{AEF93E63-06AB-466B-BFC2-CFA12B8F10F1}"/>
    <cellStyle name="Percent 3" xfId="23" xr:uid="{47ADB134-3EE2-4EB4-863E-4D598EEF4A31}"/>
  </cellStyles>
  <dxfs count="0"/>
  <tableStyles count="0" defaultTableStyle="TableStyleMedium2" defaultPivotStyle="PivotStyleLight16"/>
  <colors>
    <mruColors>
      <color rgb="FF0000FF"/>
      <color rgb="FF336699"/>
      <color rgb="FF0099CC"/>
      <color rgb="FF3333FF"/>
      <color rgb="FF3366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A7B6-32A4-49EF-921C-595AE835B74F}">
  <sheetPr>
    <tabColor theme="8" tint="-0.249977111117893"/>
  </sheetPr>
  <dimension ref="B1:AM129"/>
  <sheetViews>
    <sheetView showGridLines="0" zoomScale="40" zoomScaleNormal="40" zoomScaleSheetLayoutView="25" workbookViewId="0">
      <pane ySplit="3" topLeftCell="A4" activePane="bottomLeft" state="frozen"/>
      <selection pane="bottomLeft" activeCell="B1" sqref="B1:AM1048576"/>
    </sheetView>
  </sheetViews>
  <sheetFormatPr defaultColWidth="9.140625" defaultRowHeight="12.75" x14ac:dyDescent="0.2"/>
  <cols>
    <col min="1" max="1" width="9.140625" style="1" customWidth="1"/>
    <col min="2" max="10" width="15.5703125" style="1" customWidth="1"/>
    <col min="11" max="13" width="16.5703125" style="1" customWidth="1"/>
    <col min="14" max="14" width="9.140625" style="1" customWidth="1"/>
    <col min="15" max="23" width="15.5703125" style="1" customWidth="1"/>
    <col min="24" max="26" width="16.5703125" style="1" customWidth="1"/>
    <col min="27" max="27" width="9.140625" style="1"/>
    <col min="28" max="36" width="15.5703125" style="1" customWidth="1"/>
    <col min="37" max="39" width="16.5703125" style="1" customWidth="1"/>
    <col min="40" max="16384" width="9.140625" style="1"/>
  </cols>
  <sheetData>
    <row r="1" spans="2:39" ht="45" customHeight="1" x14ac:dyDescent="0.2">
      <c r="B1" s="428" t="s">
        <v>212</v>
      </c>
      <c r="C1" s="428" t="s">
        <v>259</v>
      </c>
      <c r="D1" s="428" t="s">
        <v>105</v>
      </c>
    </row>
    <row r="2" spans="2:39" s="69" customFormat="1" ht="45" customHeight="1" x14ac:dyDescent="0.35">
      <c r="B2" s="428" t="s">
        <v>276</v>
      </c>
      <c r="C2" s="428" t="s">
        <v>108</v>
      </c>
      <c r="D2" s="428" t="s">
        <v>277</v>
      </c>
    </row>
    <row r="3" spans="2:39" ht="45" customHeight="1" x14ac:dyDescent="0.2">
      <c r="B3" s="428" t="s">
        <v>241</v>
      </c>
      <c r="C3" s="428" t="s">
        <v>272</v>
      </c>
      <c r="D3" s="428" t="s">
        <v>271</v>
      </c>
    </row>
    <row r="4" spans="2:39" s="22" customFormat="1" ht="45.75" customHeight="1" thickBot="1" x14ac:dyDescent="0.4">
      <c r="B4" s="429" t="s">
        <v>74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  <c r="O4" s="429" t="s">
        <v>24</v>
      </c>
      <c r="P4" s="430"/>
      <c r="Q4" s="430"/>
      <c r="R4" s="430"/>
      <c r="S4" s="430"/>
      <c r="T4" s="430"/>
      <c r="U4" s="430"/>
      <c r="V4" s="430"/>
      <c r="W4" s="430"/>
      <c r="X4" s="430"/>
      <c r="Y4" s="430"/>
      <c r="Z4" s="430"/>
      <c r="AA4" s="430"/>
      <c r="AB4" s="429" t="s">
        <v>25</v>
      </c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</row>
    <row r="5" spans="2:39" s="22" customFormat="1" ht="42" customHeight="1" x14ac:dyDescent="0.25">
      <c r="B5" s="471" t="s">
        <v>278</v>
      </c>
      <c r="C5" s="472"/>
      <c r="D5" s="473"/>
      <c r="E5" s="471" t="s">
        <v>62</v>
      </c>
      <c r="F5" s="472"/>
      <c r="G5" s="473"/>
      <c r="H5" s="471" t="s">
        <v>63</v>
      </c>
      <c r="I5" s="472"/>
      <c r="J5" s="474"/>
      <c r="K5" s="475" t="s">
        <v>3</v>
      </c>
      <c r="L5" s="476"/>
      <c r="M5" s="477"/>
      <c r="O5" s="471" t="s">
        <v>278</v>
      </c>
      <c r="P5" s="472"/>
      <c r="Q5" s="473"/>
      <c r="R5" s="471" t="s">
        <v>62</v>
      </c>
      <c r="S5" s="472"/>
      <c r="T5" s="473"/>
      <c r="U5" s="471" t="s">
        <v>63</v>
      </c>
      <c r="V5" s="472"/>
      <c r="W5" s="474"/>
      <c r="X5" s="475" t="s">
        <v>3</v>
      </c>
      <c r="Y5" s="476"/>
      <c r="Z5" s="477"/>
      <c r="AB5" s="471" t="s">
        <v>278</v>
      </c>
      <c r="AC5" s="472"/>
      <c r="AD5" s="473"/>
      <c r="AE5" s="471" t="s">
        <v>62</v>
      </c>
      <c r="AF5" s="472"/>
      <c r="AG5" s="473"/>
      <c r="AH5" s="471" t="s">
        <v>63</v>
      </c>
      <c r="AI5" s="472"/>
      <c r="AJ5" s="474"/>
      <c r="AK5" s="475" t="s">
        <v>3</v>
      </c>
      <c r="AL5" s="476"/>
      <c r="AM5" s="477"/>
    </row>
    <row r="6" spans="2:39" s="22" customFormat="1" ht="45.75" customHeight="1" x14ac:dyDescent="0.25">
      <c r="B6" s="407">
        <v>75854</v>
      </c>
      <c r="C6" s="410">
        <v>60154</v>
      </c>
      <c r="D6" s="411">
        <v>43043</v>
      </c>
      <c r="E6" s="407">
        <v>65764</v>
      </c>
      <c r="F6" s="410">
        <v>71790</v>
      </c>
      <c r="G6" s="411">
        <v>55341</v>
      </c>
      <c r="H6" s="407">
        <v>78771</v>
      </c>
      <c r="I6" s="410">
        <v>73896</v>
      </c>
      <c r="J6" s="412">
        <v>68420</v>
      </c>
      <c r="K6" s="413">
        <v>220389</v>
      </c>
      <c r="L6" s="410">
        <v>205840</v>
      </c>
      <c r="M6" s="414">
        <v>166804</v>
      </c>
      <c r="O6" s="407">
        <v>16559</v>
      </c>
      <c r="P6" s="410">
        <v>14184</v>
      </c>
      <c r="Q6" s="411">
        <v>7343</v>
      </c>
      <c r="R6" s="407">
        <v>12138</v>
      </c>
      <c r="S6" s="410">
        <v>10830</v>
      </c>
      <c r="T6" s="411">
        <v>9269</v>
      </c>
      <c r="U6" s="407">
        <v>13041</v>
      </c>
      <c r="V6" s="410">
        <v>11254</v>
      </c>
      <c r="W6" s="412">
        <v>10543</v>
      </c>
      <c r="X6" s="413">
        <v>41738</v>
      </c>
      <c r="Y6" s="410">
        <v>36268</v>
      </c>
      <c r="Z6" s="414">
        <v>27155</v>
      </c>
      <c r="AB6" s="407">
        <v>6325</v>
      </c>
      <c r="AC6" s="410">
        <v>3333</v>
      </c>
      <c r="AD6" s="411">
        <v>2426</v>
      </c>
      <c r="AE6" s="407">
        <v>6654</v>
      </c>
      <c r="AF6" s="410">
        <v>4051</v>
      </c>
      <c r="AG6" s="411">
        <v>3146</v>
      </c>
      <c r="AH6" s="407">
        <v>5492</v>
      </c>
      <c r="AI6" s="410">
        <v>6048</v>
      </c>
      <c r="AJ6" s="412">
        <v>4629</v>
      </c>
      <c r="AK6" s="413">
        <v>18471</v>
      </c>
      <c r="AL6" s="410">
        <v>13432</v>
      </c>
      <c r="AM6" s="414">
        <v>10201</v>
      </c>
    </row>
    <row r="7" spans="2:39" s="22" customFormat="1" ht="45.75" customHeight="1" x14ac:dyDescent="0.25">
      <c r="B7" s="408">
        <v>71905</v>
      </c>
      <c r="C7" s="415">
        <v>59125</v>
      </c>
      <c r="D7" s="416">
        <v>83012</v>
      </c>
      <c r="E7" s="408">
        <v>65122</v>
      </c>
      <c r="F7" s="415">
        <v>52457</v>
      </c>
      <c r="G7" s="416">
        <v>99461</v>
      </c>
      <c r="H7" s="408">
        <v>67417</v>
      </c>
      <c r="I7" s="415">
        <v>45978</v>
      </c>
      <c r="J7" s="417">
        <v>104937</v>
      </c>
      <c r="K7" s="418">
        <v>204444</v>
      </c>
      <c r="L7" s="419">
        <v>45978</v>
      </c>
      <c r="M7" s="420">
        <v>104937</v>
      </c>
      <c r="O7" s="408">
        <v>15699</v>
      </c>
      <c r="P7" s="415">
        <v>5471</v>
      </c>
      <c r="Q7" s="416">
        <v>13391</v>
      </c>
      <c r="R7" s="408">
        <v>8850</v>
      </c>
      <c r="S7" s="415">
        <v>3491</v>
      </c>
      <c r="T7" s="416">
        <v>14952</v>
      </c>
      <c r="U7" s="408">
        <v>11348</v>
      </c>
      <c r="V7" s="415">
        <v>3585</v>
      </c>
      <c r="W7" s="417">
        <v>15663</v>
      </c>
      <c r="X7" s="418">
        <v>35897</v>
      </c>
      <c r="Y7" s="419">
        <v>3585</v>
      </c>
      <c r="Z7" s="420">
        <v>15663</v>
      </c>
      <c r="AB7" s="408">
        <v>3235</v>
      </c>
      <c r="AC7" s="415">
        <v>2436</v>
      </c>
      <c r="AD7" s="416">
        <v>4248</v>
      </c>
      <c r="AE7" s="408">
        <v>5422</v>
      </c>
      <c r="AF7" s="415">
        <v>3807</v>
      </c>
      <c r="AG7" s="416">
        <v>5153</v>
      </c>
      <c r="AH7" s="408">
        <v>7206</v>
      </c>
      <c r="AI7" s="415">
        <v>4965</v>
      </c>
      <c r="AJ7" s="417">
        <v>6572</v>
      </c>
      <c r="AK7" s="418">
        <v>15863</v>
      </c>
      <c r="AL7" s="419">
        <v>4965</v>
      </c>
      <c r="AM7" s="420">
        <v>6572</v>
      </c>
    </row>
    <row r="8" spans="2:39" s="22" customFormat="1" ht="45.75" customHeight="1" thickBot="1" x14ac:dyDescent="0.3">
      <c r="B8" s="409">
        <v>2.301639822091718</v>
      </c>
      <c r="C8" s="421">
        <v>0.95741752310216777</v>
      </c>
      <c r="D8" s="422">
        <v>1.34422229898955</v>
      </c>
      <c r="E8" s="409">
        <v>2.2808683989270131</v>
      </c>
      <c r="F8" s="421">
        <v>0.78757957320735084</v>
      </c>
      <c r="G8" s="422">
        <v>1.4932888257196621</v>
      </c>
      <c r="H8" s="409">
        <v>2.3718455808008048</v>
      </c>
      <c r="I8" s="421">
        <v>0.72261018529675247</v>
      </c>
      <c r="J8" s="423">
        <v>1.6492353955040522</v>
      </c>
      <c r="K8" s="424">
        <v>2.3718455808008048</v>
      </c>
      <c r="L8" s="425">
        <v>0.72261018529675247</v>
      </c>
      <c r="M8" s="426">
        <v>1.6492353955040522</v>
      </c>
      <c r="O8" s="409">
        <v>1.9428669527896996</v>
      </c>
      <c r="P8" s="421">
        <v>0.56353648068669526</v>
      </c>
      <c r="Q8" s="422">
        <v>1.3793304721030042</v>
      </c>
      <c r="R8" s="409">
        <v>1.8299652720357198</v>
      </c>
      <c r="S8" s="421">
        <v>0.34638663800231517</v>
      </c>
      <c r="T8" s="422">
        <v>1.4835786340334047</v>
      </c>
      <c r="U8" s="409">
        <v>2.1001636661211127</v>
      </c>
      <c r="V8" s="421">
        <v>0.39116202945990181</v>
      </c>
      <c r="W8" s="423">
        <v>1.7090016366612111</v>
      </c>
      <c r="X8" s="424">
        <v>2.1001636661211127</v>
      </c>
      <c r="Y8" s="425">
        <v>0.39116202945990181</v>
      </c>
      <c r="Z8" s="426">
        <v>1.7090016366612111</v>
      </c>
      <c r="AB8" s="409">
        <v>1.6998982706002033</v>
      </c>
      <c r="AC8" s="421">
        <v>0.61953204476093593</v>
      </c>
      <c r="AD8" s="422">
        <v>1.0803662258392674</v>
      </c>
      <c r="AE8" s="409">
        <v>2.0186242114749171</v>
      </c>
      <c r="AF8" s="421">
        <v>0.85768999699609483</v>
      </c>
      <c r="AG8" s="422">
        <v>1.1609342144788224</v>
      </c>
      <c r="AH8" s="409">
        <v>2.7073685857321657</v>
      </c>
      <c r="AI8" s="421">
        <v>1.165128285356696</v>
      </c>
      <c r="AJ8" s="423">
        <v>1.5422403003754694</v>
      </c>
      <c r="AK8" s="424">
        <v>2.7073685857321657</v>
      </c>
      <c r="AL8" s="425">
        <v>1.165128285356696</v>
      </c>
      <c r="AM8" s="426">
        <v>1.5422403003754694</v>
      </c>
    </row>
    <row r="9" spans="2:39" s="22" customFormat="1" ht="42" customHeight="1" x14ac:dyDescent="0.25">
      <c r="B9" s="471" t="s">
        <v>64</v>
      </c>
      <c r="C9" s="472"/>
      <c r="D9" s="473"/>
      <c r="E9" s="471" t="s">
        <v>65</v>
      </c>
      <c r="F9" s="472"/>
      <c r="G9" s="473"/>
      <c r="H9" s="471" t="s">
        <v>66</v>
      </c>
      <c r="I9" s="472"/>
      <c r="J9" s="474"/>
      <c r="K9" s="475" t="s">
        <v>4</v>
      </c>
      <c r="L9" s="476"/>
      <c r="M9" s="477"/>
      <c r="O9" s="471" t="s">
        <v>64</v>
      </c>
      <c r="P9" s="472"/>
      <c r="Q9" s="473"/>
      <c r="R9" s="471" t="s">
        <v>65</v>
      </c>
      <c r="S9" s="472"/>
      <c r="T9" s="473"/>
      <c r="U9" s="471" t="s">
        <v>66</v>
      </c>
      <c r="V9" s="472"/>
      <c r="W9" s="474"/>
      <c r="X9" s="475" t="s">
        <v>4</v>
      </c>
      <c r="Y9" s="476"/>
      <c r="Z9" s="477"/>
      <c r="AB9" s="471" t="s">
        <v>64</v>
      </c>
      <c r="AC9" s="472"/>
      <c r="AD9" s="473"/>
      <c r="AE9" s="471" t="s">
        <v>65</v>
      </c>
      <c r="AF9" s="472"/>
      <c r="AG9" s="473"/>
      <c r="AH9" s="471" t="s">
        <v>66</v>
      </c>
      <c r="AI9" s="472"/>
      <c r="AJ9" s="474"/>
      <c r="AK9" s="475" t="s">
        <v>4</v>
      </c>
      <c r="AL9" s="476"/>
      <c r="AM9" s="477"/>
    </row>
    <row r="10" spans="2:39" s="22" customFormat="1" ht="45.75" customHeight="1" x14ac:dyDescent="0.25">
      <c r="B10" s="407">
        <v>86567</v>
      </c>
      <c r="C10" s="410">
        <v>68210</v>
      </c>
      <c r="D10" s="411">
        <v>61503</v>
      </c>
      <c r="E10" s="407">
        <v>81285</v>
      </c>
      <c r="F10" s="410">
        <v>70437</v>
      </c>
      <c r="G10" s="411">
        <v>69893</v>
      </c>
      <c r="H10" s="407">
        <v>80494</v>
      </c>
      <c r="I10" s="410">
        <v>70579</v>
      </c>
      <c r="J10" s="412">
        <v>59487</v>
      </c>
      <c r="K10" s="413">
        <v>248346</v>
      </c>
      <c r="L10" s="410">
        <v>209226</v>
      </c>
      <c r="M10" s="414">
        <v>190883</v>
      </c>
      <c r="O10" s="407">
        <v>11696</v>
      </c>
      <c r="P10" s="410">
        <v>9109</v>
      </c>
      <c r="Q10" s="411">
        <v>9313</v>
      </c>
      <c r="R10" s="407">
        <v>6720</v>
      </c>
      <c r="S10" s="410">
        <v>7217</v>
      </c>
      <c r="T10" s="411">
        <v>10379</v>
      </c>
      <c r="U10" s="407">
        <v>13643</v>
      </c>
      <c r="V10" s="410">
        <v>10911</v>
      </c>
      <c r="W10" s="412">
        <v>7803</v>
      </c>
      <c r="X10" s="413">
        <v>32059</v>
      </c>
      <c r="Y10" s="410">
        <v>27237</v>
      </c>
      <c r="Z10" s="414">
        <v>27495</v>
      </c>
      <c r="AB10" s="407">
        <v>6409</v>
      </c>
      <c r="AC10" s="410">
        <v>5675</v>
      </c>
      <c r="AD10" s="411">
        <v>4021</v>
      </c>
      <c r="AE10" s="407">
        <v>6932</v>
      </c>
      <c r="AF10" s="410">
        <v>3785</v>
      </c>
      <c r="AG10" s="411">
        <v>4666</v>
      </c>
      <c r="AH10" s="407">
        <v>6216</v>
      </c>
      <c r="AI10" s="410">
        <v>4310</v>
      </c>
      <c r="AJ10" s="412">
        <v>4097</v>
      </c>
      <c r="AK10" s="413">
        <v>19557</v>
      </c>
      <c r="AL10" s="410">
        <v>13770</v>
      </c>
      <c r="AM10" s="414">
        <v>12784</v>
      </c>
    </row>
    <row r="11" spans="2:39" s="22" customFormat="1" ht="45.75" customHeight="1" x14ac:dyDescent="0.25">
      <c r="B11" s="408">
        <v>75689</v>
      </c>
      <c r="C11" s="415">
        <v>53457</v>
      </c>
      <c r="D11" s="416">
        <v>111644</v>
      </c>
      <c r="E11" s="408">
        <v>67026</v>
      </c>
      <c r="F11" s="415">
        <v>50046</v>
      </c>
      <c r="G11" s="416">
        <v>112188</v>
      </c>
      <c r="H11" s="408">
        <v>76062</v>
      </c>
      <c r="I11" s="415">
        <v>55529</v>
      </c>
      <c r="J11" s="417">
        <v>123280</v>
      </c>
      <c r="K11" s="418">
        <v>218777</v>
      </c>
      <c r="L11" s="419">
        <v>55529</v>
      </c>
      <c r="M11" s="420">
        <v>123280</v>
      </c>
      <c r="O11" s="408">
        <v>9452</v>
      </c>
      <c r="P11" s="415">
        <v>3928</v>
      </c>
      <c r="Q11" s="416">
        <v>15459</v>
      </c>
      <c r="R11" s="408">
        <v>6078</v>
      </c>
      <c r="S11" s="415">
        <v>2789</v>
      </c>
      <c r="T11" s="416">
        <v>12297</v>
      </c>
      <c r="U11" s="408">
        <v>12405</v>
      </c>
      <c r="V11" s="415">
        <v>4283</v>
      </c>
      <c r="W11" s="417">
        <v>15405</v>
      </c>
      <c r="X11" s="418">
        <v>27935</v>
      </c>
      <c r="Y11" s="419">
        <v>4283</v>
      </c>
      <c r="Z11" s="420">
        <v>15405</v>
      </c>
      <c r="AB11" s="408">
        <v>4823</v>
      </c>
      <c r="AC11" s="415">
        <v>4113</v>
      </c>
      <c r="AD11" s="416">
        <v>8226</v>
      </c>
      <c r="AE11" s="408">
        <v>6356</v>
      </c>
      <c r="AF11" s="415">
        <v>6684</v>
      </c>
      <c r="AG11" s="416">
        <v>7345</v>
      </c>
      <c r="AH11" s="408">
        <v>6665</v>
      </c>
      <c r="AI11" s="415">
        <v>9039</v>
      </c>
      <c r="AJ11" s="417">
        <v>7558</v>
      </c>
      <c r="AK11" s="418">
        <v>17844</v>
      </c>
      <c r="AL11" s="419">
        <v>9039</v>
      </c>
      <c r="AM11" s="420">
        <v>7558</v>
      </c>
    </row>
    <row r="12" spans="2:39" s="22" customFormat="1" ht="45.75" customHeight="1" thickBot="1" x14ac:dyDescent="0.3">
      <c r="B12" s="409">
        <v>2.5890344366153011</v>
      </c>
      <c r="C12" s="421">
        <v>0.83828695088548311</v>
      </c>
      <c r="D12" s="422">
        <v>1.7507474857298178</v>
      </c>
      <c r="E12" s="409">
        <v>2.4970473703382567</v>
      </c>
      <c r="F12" s="421">
        <v>0.77029002980847661</v>
      </c>
      <c r="G12" s="422">
        <v>1.7267573405297802</v>
      </c>
      <c r="H12" s="409">
        <v>2.8348033335271019</v>
      </c>
      <c r="I12" s="421">
        <v>0.88034603575561887</v>
      </c>
      <c r="J12" s="423">
        <v>1.9544572977714831</v>
      </c>
      <c r="K12" s="424">
        <v>2.8348033335271019</v>
      </c>
      <c r="L12" s="425">
        <v>0.88034603575561887</v>
      </c>
      <c r="M12" s="426">
        <v>1.9544572977714831</v>
      </c>
      <c r="O12" s="409">
        <v>2.0978574520271245</v>
      </c>
      <c r="P12" s="421">
        <v>0.42504689078055108</v>
      </c>
      <c r="Q12" s="422">
        <v>1.6728105612465733</v>
      </c>
      <c r="R12" s="409">
        <v>1.4872822872165625</v>
      </c>
      <c r="S12" s="421">
        <v>0.27495892211633255</v>
      </c>
      <c r="T12" s="422">
        <v>1.2123233651002299</v>
      </c>
      <c r="U12" s="409">
        <v>1.8739767751760898</v>
      </c>
      <c r="V12" s="421">
        <v>0.40767180658671237</v>
      </c>
      <c r="W12" s="423">
        <v>1.4663049685893774</v>
      </c>
      <c r="X12" s="424">
        <v>1.8739767751760898</v>
      </c>
      <c r="Y12" s="425">
        <v>0.40767180658671237</v>
      </c>
      <c r="Z12" s="426">
        <v>1.4663049685893774</v>
      </c>
      <c r="AB12" s="409">
        <v>2.6915582054824405</v>
      </c>
      <c r="AC12" s="421">
        <v>0.89718606849414684</v>
      </c>
      <c r="AD12" s="422">
        <v>1.7943721369882937</v>
      </c>
      <c r="AE12" s="409">
        <v>2.8452541914548402</v>
      </c>
      <c r="AF12" s="421">
        <v>1.3555976203353164</v>
      </c>
      <c r="AG12" s="422">
        <v>1.489656571119524</v>
      </c>
      <c r="AH12" s="409">
        <v>3.2104584434844279</v>
      </c>
      <c r="AI12" s="421">
        <v>1.7484686311174156</v>
      </c>
      <c r="AJ12" s="423">
        <v>1.4619898123670125</v>
      </c>
      <c r="AK12" s="424">
        <v>3.2104584434844279</v>
      </c>
      <c r="AL12" s="425">
        <v>1.7484686311174156</v>
      </c>
      <c r="AM12" s="426">
        <v>1.4619898123670125</v>
      </c>
    </row>
    <row r="13" spans="2:39" s="11" customFormat="1" ht="4.5" customHeight="1" thickBot="1" x14ac:dyDescent="0.4"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0</v>
      </c>
      <c r="AM13" s="69">
        <v>0</v>
      </c>
    </row>
    <row r="14" spans="2:39" s="108" customFormat="1" ht="42" customHeight="1" x14ac:dyDescent="0.25">
      <c r="B14" s="471" t="s">
        <v>67</v>
      </c>
      <c r="C14" s="472"/>
      <c r="D14" s="473"/>
      <c r="E14" s="471" t="s">
        <v>68</v>
      </c>
      <c r="F14" s="472"/>
      <c r="G14" s="473"/>
      <c r="H14" s="471" t="s">
        <v>69</v>
      </c>
      <c r="I14" s="472"/>
      <c r="J14" s="474"/>
      <c r="K14" s="475" t="s">
        <v>5</v>
      </c>
      <c r="L14" s="476"/>
      <c r="M14" s="477"/>
      <c r="O14" s="471" t="s">
        <v>67</v>
      </c>
      <c r="P14" s="472"/>
      <c r="Q14" s="473"/>
      <c r="R14" s="471" t="s">
        <v>68</v>
      </c>
      <c r="S14" s="472"/>
      <c r="T14" s="473"/>
      <c r="U14" s="471" t="s">
        <v>69</v>
      </c>
      <c r="V14" s="472"/>
      <c r="W14" s="474"/>
      <c r="X14" s="475" t="s">
        <v>5</v>
      </c>
      <c r="Y14" s="476"/>
      <c r="Z14" s="477"/>
      <c r="AB14" s="471" t="s">
        <v>67</v>
      </c>
      <c r="AC14" s="472"/>
      <c r="AD14" s="473"/>
      <c r="AE14" s="471" t="s">
        <v>68</v>
      </c>
      <c r="AF14" s="472"/>
      <c r="AG14" s="473"/>
      <c r="AH14" s="471" t="s">
        <v>69</v>
      </c>
      <c r="AI14" s="472"/>
      <c r="AJ14" s="474"/>
      <c r="AK14" s="475" t="s">
        <v>5</v>
      </c>
      <c r="AL14" s="476"/>
      <c r="AM14" s="477"/>
    </row>
    <row r="15" spans="2:39" s="108" customFormat="1" ht="45" customHeight="1" x14ac:dyDescent="0.25">
      <c r="B15" s="407">
        <v>62975</v>
      </c>
      <c r="C15" s="410">
        <v>68232</v>
      </c>
      <c r="D15" s="411">
        <v>61928</v>
      </c>
      <c r="E15" s="407">
        <v>80811</v>
      </c>
      <c r="F15" s="410">
        <v>81690</v>
      </c>
      <c r="G15" s="411">
        <v>73496</v>
      </c>
      <c r="H15" s="407">
        <v>70510</v>
      </c>
      <c r="I15" s="410">
        <v>61360</v>
      </c>
      <c r="J15" s="412">
        <v>53805</v>
      </c>
      <c r="K15" s="413">
        <v>214296</v>
      </c>
      <c r="L15" s="410">
        <v>211282</v>
      </c>
      <c r="M15" s="414">
        <v>189229</v>
      </c>
      <c r="O15" s="407">
        <v>10322</v>
      </c>
      <c r="P15" s="410">
        <v>8029</v>
      </c>
      <c r="Q15" s="411">
        <v>9542</v>
      </c>
      <c r="R15" s="407">
        <v>17908</v>
      </c>
      <c r="S15" s="410">
        <v>14772</v>
      </c>
      <c r="T15" s="411">
        <v>13085</v>
      </c>
      <c r="U15" s="407">
        <v>14212</v>
      </c>
      <c r="V15" s="410">
        <v>10150</v>
      </c>
      <c r="W15" s="412">
        <v>8891</v>
      </c>
      <c r="X15" s="413">
        <v>42442</v>
      </c>
      <c r="Y15" s="410">
        <v>32951</v>
      </c>
      <c r="Z15" s="414">
        <v>31518</v>
      </c>
      <c r="AB15" s="407">
        <v>4978</v>
      </c>
      <c r="AC15" s="410">
        <v>7794</v>
      </c>
      <c r="AD15" s="411">
        <v>4990</v>
      </c>
      <c r="AE15" s="407">
        <v>7427</v>
      </c>
      <c r="AF15" s="410">
        <v>7423</v>
      </c>
      <c r="AG15" s="411">
        <v>5705</v>
      </c>
      <c r="AH15" s="407">
        <v>5857</v>
      </c>
      <c r="AI15" s="410">
        <v>5949</v>
      </c>
      <c r="AJ15" s="412">
        <v>4814</v>
      </c>
      <c r="AK15" s="413">
        <v>18262</v>
      </c>
      <c r="AL15" s="410">
        <v>21166</v>
      </c>
      <c r="AM15" s="414">
        <v>15509</v>
      </c>
    </row>
    <row r="16" spans="2:39" s="108" customFormat="1" ht="45" customHeight="1" x14ac:dyDescent="0.25">
      <c r="B16" s="408">
        <v>67477</v>
      </c>
      <c r="C16" s="415">
        <v>54774</v>
      </c>
      <c r="D16" s="416">
        <v>129584</v>
      </c>
      <c r="E16" s="408">
        <v>77944</v>
      </c>
      <c r="F16" s="415">
        <v>51028</v>
      </c>
      <c r="G16" s="416">
        <v>137778</v>
      </c>
      <c r="H16" s="408">
        <v>61054</v>
      </c>
      <c r="I16" s="415">
        <v>50722</v>
      </c>
      <c r="J16" s="417">
        <v>145333</v>
      </c>
      <c r="K16" s="418">
        <v>206475</v>
      </c>
      <c r="L16" s="419">
        <v>50722</v>
      </c>
      <c r="M16" s="420">
        <v>145333</v>
      </c>
      <c r="O16" s="408">
        <v>7614</v>
      </c>
      <c r="P16" s="415">
        <v>3868</v>
      </c>
      <c r="Q16" s="416">
        <v>13892</v>
      </c>
      <c r="R16" s="408">
        <v>16681</v>
      </c>
      <c r="S16" s="415">
        <v>5777</v>
      </c>
      <c r="T16" s="416">
        <v>15579</v>
      </c>
      <c r="U16" s="408">
        <v>11905</v>
      </c>
      <c r="V16" s="415">
        <v>7532</v>
      </c>
      <c r="W16" s="417">
        <v>16838</v>
      </c>
      <c r="X16" s="418">
        <v>36200</v>
      </c>
      <c r="Y16" s="419">
        <v>7532</v>
      </c>
      <c r="Z16" s="420">
        <v>16838</v>
      </c>
      <c r="AB16" s="408">
        <v>6102</v>
      </c>
      <c r="AC16" s="415">
        <v>7347</v>
      </c>
      <c r="AD16" s="416">
        <v>10362</v>
      </c>
      <c r="AE16" s="408">
        <v>5468</v>
      </c>
      <c r="AF16" s="415">
        <v>5392</v>
      </c>
      <c r="AG16" s="416">
        <v>12080</v>
      </c>
      <c r="AH16" s="408">
        <v>6662</v>
      </c>
      <c r="AI16" s="415">
        <v>6105</v>
      </c>
      <c r="AJ16" s="417">
        <v>13215</v>
      </c>
      <c r="AK16" s="418">
        <v>18232</v>
      </c>
      <c r="AL16" s="419">
        <v>6105</v>
      </c>
      <c r="AM16" s="420">
        <v>13215</v>
      </c>
    </row>
    <row r="17" spans="2:39" s="108" customFormat="1" ht="50.25" customHeight="1" thickBot="1" x14ac:dyDescent="0.3">
      <c r="B17" s="409">
        <v>2.9195823391541205</v>
      </c>
      <c r="C17" s="421">
        <v>0.8674275216959817</v>
      </c>
      <c r="D17" s="422">
        <v>2.0521548174581388</v>
      </c>
      <c r="E17" s="409">
        <v>3.079362835707296</v>
      </c>
      <c r="F17" s="421">
        <v>0.83224964662389911</v>
      </c>
      <c r="G17" s="422">
        <v>2.2471131890833971</v>
      </c>
      <c r="H17" s="409">
        <v>2.9934498483337064</v>
      </c>
      <c r="I17" s="421">
        <v>0.77444473850288065</v>
      </c>
      <c r="J17" s="423">
        <v>2.2190051098308259</v>
      </c>
      <c r="K17" s="424">
        <v>2.9934498483337064</v>
      </c>
      <c r="L17" s="425">
        <v>0.77444473850288065</v>
      </c>
      <c r="M17" s="426">
        <v>2.2190051098308259</v>
      </c>
      <c r="O17" s="409">
        <v>1.6613139596520221</v>
      </c>
      <c r="P17" s="421">
        <v>0.36182220697826695</v>
      </c>
      <c r="Q17" s="422">
        <v>1.2994917526737551</v>
      </c>
      <c r="R17" s="409">
        <v>2.165483674711012</v>
      </c>
      <c r="S17" s="421">
        <v>0.58578381667004664</v>
      </c>
      <c r="T17" s="422">
        <v>1.5796998580409654</v>
      </c>
      <c r="U17" s="409">
        <v>2.3436448148741782</v>
      </c>
      <c r="V17" s="421">
        <v>0.72434685045680391</v>
      </c>
      <c r="W17" s="423">
        <v>1.6192979644173744</v>
      </c>
      <c r="X17" s="424">
        <v>2.3436448148741782</v>
      </c>
      <c r="Y17" s="425">
        <v>0.72434685045680391</v>
      </c>
      <c r="Z17" s="426">
        <v>1.6192979644173744</v>
      </c>
      <c r="AB17" s="409">
        <v>3.2066030902945437</v>
      </c>
      <c r="AC17" s="421">
        <v>1.3303355866731048</v>
      </c>
      <c r="AD17" s="422">
        <v>1.8762675036214389</v>
      </c>
      <c r="AE17" s="409">
        <v>2.9844559585492227</v>
      </c>
      <c r="AF17" s="421">
        <v>0.92102715936912838</v>
      </c>
      <c r="AG17" s="422">
        <v>2.0634287991800946</v>
      </c>
      <c r="AH17" s="409">
        <v>3.034713859364365</v>
      </c>
      <c r="AI17" s="421">
        <v>0.95895073040473333</v>
      </c>
      <c r="AJ17" s="423">
        <v>2.0757631289596317</v>
      </c>
      <c r="AK17" s="424">
        <v>3.034713859364365</v>
      </c>
      <c r="AL17" s="425">
        <v>0.95895073040473333</v>
      </c>
      <c r="AM17" s="426">
        <v>2.0757631289596317</v>
      </c>
    </row>
    <row r="18" spans="2:39" s="108" customFormat="1" ht="42" customHeight="1" x14ac:dyDescent="0.25">
      <c r="B18" s="471" t="s">
        <v>70</v>
      </c>
      <c r="C18" s="472"/>
      <c r="D18" s="473"/>
      <c r="E18" s="471" t="s">
        <v>71</v>
      </c>
      <c r="F18" s="472"/>
      <c r="G18" s="473"/>
      <c r="H18" s="471" t="s">
        <v>72</v>
      </c>
      <c r="I18" s="472"/>
      <c r="J18" s="474"/>
      <c r="K18" s="475" t="s">
        <v>6</v>
      </c>
      <c r="L18" s="476"/>
      <c r="M18" s="477"/>
      <c r="O18" s="471" t="s">
        <v>70</v>
      </c>
      <c r="P18" s="472"/>
      <c r="Q18" s="473"/>
      <c r="R18" s="471" t="s">
        <v>71</v>
      </c>
      <c r="S18" s="472"/>
      <c r="T18" s="473"/>
      <c r="U18" s="471" t="s">
        <v>72</v>
      </c>
      <c r="V18" s="472"/>
      <c r="W18" s="474"/>
      <c r="X18" s="475" t="s">
        <v>6</v>
      </c>
      <c r="Y18" s="476"/>
      <c r="Z18" s="477"/>
      <c r="AB18" s="471" t="s">
        <v>70</v>
      </c>
      <c r="AC18" s="472"/>
      <c r="AD18" s="473"/>
      <c r="AE18" s="471" t="s">
        <v>71</v>
      </c>
      <c r="AF18" s="472"/>
      <c r="AG18" s="473"/>
      <c r="AH18" s="471" t="s">
        <v>72</v>
      </c>
      <c r="AI18" s="472"/>
      <c r="AJ18" s="474"/>
      <c r="AK18" s="475" t="s">
        <v>6</v>
      </c>
      <c r="AL18" s="476"/>
      <c r="AM18" s="477"/>
    </row>
    <row r="19" spans="2:39" s="108" customFormat="1" ht="45" customHeight="1" x14ac:dyDescent="0.25">
      <c r="B19" s="407">
        <v>82804</v>
      </c>
      <c r="C19" s="410">
        <v>67232</v>
      </c>
      <c r="D19" s="411">
        <v>62135</v>
      </c>
      <c r="E19" s="407">
        <v>76394</v>
      </c>
      <c r="F19" s="410">
        <v>63500</v>
      </c>
      <c r="G19" s="411">
        <v>68000</v>
      </c>
      <c r="H19" s="407">
        <v>74398</v>
      </c>
      <c r="I19" s="410">
        <v>65520</v>
      </c>
      <c r="J19" s="412">
        <v>66349</v>
      </c>
      <c r="K19" s="413">
        <v>233596</v>
      </c>
      <c r="L19" s="410">
        <v>196252</v>
      </c>
      <c r="M19" s="414">
        <v>196484</v>
      </c>
      <c r="O19" s="407">
        <v>17766</v>
      </c>
      <c r="P19" s="410">
        <v>13663</v>
      </c>
      <c r="Q19" s="411">
        <v>10095</v>
      </c>
      <c r="R19" s="407">
        <v>15858</v>
      </c>
      <c r="S19" s="410">
        <v>12050</v>
      </c>
      <c r="T19" s="411">
        <v>10600</v>
      </c>
      <c r="U19" s="407">
        <v>10991</v>
      </c>
      <c r="V19" s="410">
        <v>10600</v>
      </c>
      <c r="W19" s="412">
        <v>10500</v>
      </c>
      <c r="X19" s="413">
        <v>44615</v>
      </c>
      <c r="Y19" s="410">
        <v>36313</v>
      </c>
      <c r="Z19" s="414">
        <v>31195</v>
      </c>
      <c r="AB19" s="407">
        <v>4647</v>
      </c>
      <c r="AC19" s="410">
        <v>7131</v>
      </c>
      <c r="AD19" s="411">
        <v>6049</v>
      </c>
      <c r="AE19" s="407">
        <v>6200</v>
      </c>
      <c r="AF19" s="410">
        <v>5900</v>
      </c>
      <c r="AG19" s="411">
        <v>6700</v>
      </c>
      <c r="AH19" s="407">
        <v>6020</v>
      </c>
      <c r="AI19" s="410">
        <v>5900</v>
      </c>
      <c r="AJ19" s="412">
        <v>6350</v>
      </c>
      <c r="AK19" s="413">
        <v>16867</v>
      </c>
      <c r="AL19" s="410">
        <v>18931</v>
      </c>
      <c r="AM19" s="414">
        <v>19099</v>
      </c>
    </row>
    <row r="20" spans="2:39" s="108" customFormat="1" ht="45" customHeight="1" x14ac:dyDescent="0.25">
      <c r="B20" s="408">
        <v>68052</v>
      </c>
      <c r="C20" s="415">
        <v>51542</v>
      </c>
      <c r="D20" s="416">
        <v>150430</v>
      </c>
      <c r="E20" s="408">
        <v>64681</v>
      </c>
      <c r="F20" s="415">
        <v>52723</v>
      </c>
      <c r="G20" s="416">
        <v>145930</v>
      </c>
      <c r="H20" s="408">
        <v>61305</v>
      </c>
      <c r="I20" s="415">
        <v>48508</v>
      </c>
      <c r="J20" s="417">
        <v>145101</v>
      </c>
      <c r="K20" s="418">
        <v>194038</v>
      </c>
      <c r="L20" s="419">
        <v>48508</v>
      </c>
      <c r="M20" s="420">
        <v>145101</v>
      </c>
      <c r="O20" s="408">
        <v>13831</v>
      </c>
      <c r="P20" s="415">
        <v>7700</v>
      </c>
      <c r="Q20" s="416">
        <v>20406</v>
      </c>
      <c r="R20" s="408">
        <v>13299</v>
      </c>
      <c r="S20" s="415">
        <v>8949</v>
      </c>
      <c r="T20" s="416">
        <v>21856</v>
      </c>
      <c r="U20" s="408">
        <v>9415</v>
      </c>
      <c r="V20" s="415">
        <v>7764</v>
      </c>
      <c r="W20" s="417">
        <v>21956</v>
      </c>
      <c r="X20" s="418">
        <v>36545</v>
      </c>
      <c r="Y20" s="419">
        <v>7764</v>
      </c>
      <c r="Z20" s="420">
        <v>21956</v>
      </c>
      <c r="AB20" s="408">
        <v>6588</v>
      </c>
      <c r="AC20" s="415">
        <v>5562</v>
      </c>
      <c r="AD20" s="416">
        <v>14297</v>
      </c>
      <c r="AE20" s="408">
        <v>4878</v>
      </c>
      <c r="AF20" s="415">
        <v>4540</v>
      </c>
      <c r="AG20" s="416">
        <v>13497</v>
      </c>
      <c r="AH20" s="408">
        <v>5945</v>
      </c>
      <c r="AI20" s="415">
        <v>4585</v>
      </c>
      <c r="AJ20" s="417">
        <v>13047</v>
      </c>
      <c r="AK20" s="418">
        <v>17411</v>
      </c>
      <c r="AL20" s="419">
        <v>4585</v>
      </c>
      <c r="AM20" s="420">
        <v>13047</v>
      </c>
    </row>
    <row r="21" spans="2:39" s="108" customFormat="1" ht="45" customHeight="1" thickBot="1" x14ac:dyDescent="0.3">
      <c r="B21" s="409">
        <v>3.0837930823883877</v>
      </c>
      <c r="C21" s="421">
        <v>0.78696484192097071</v>
      </c>
      <c r="D21" s="422">
        <v>2.2968282404674172</v>
      </c>
      <c r="E21" s="409">
        <v>3.0331172003827285</v>
      </c>
      <c r="F21" s="421">
        <v>0.80499684452678089</v>
      </c>
      <c r="G21" s="422">
        <v>2.2281203558559475</v>
      </c>
      <c r="H21" s="409">
        <v>3.125246166263115</v>
      </c>
      <c r="I21" s="421">
        <v>0.78301856335754638</v>
      </c>
      <c r="J21" s="423">
        <v>2.3422276029055689</v>
      </c>
      <c r="K21" s="424">
        <v>3.125246166263115</v>
      </c>
      <c r="L21" s="425">
        <v>0.78301856335754638</v>
      </c>
      <c r="M21" s="426">
        <v>2.3422276029055689</v>
      </c>
      <c r="O21" s="409">
        <v>2.7029331623657638</v>
      </c>
      <c r="P21" s="421">
        <v>0.74050328578297797</v>
      </c>
      <c r="Q21" s="422">
        <v>1.9624298765827857</v>
      </c>
      <c r="R21" s="409">
        <v>2.9624939894213815</v>
      </c>
      <c r="S21" s="421">
        <v>0.86061868889245063</v>
      </c>
      <c r="T21" s="422">
        <v>2.1018753005289308</v>
      </c>
      <c r="U21" s="409">
        <v>3.0387771273740447</v>
      </c>
      <c r="V21" s="421">
        <v>0.79384473812019118</v>
      </c>
      <c r="W21" s="423">
        <v>2.2449323892538535</v>
      </c>
      <c r="X21" s="424">
        <v>3.0387771273740447</v>
      </c>
      <c r="Y21" s="425">
        <v>0.79384473812019118</v>
      </c>
      <c r="Z21" s="426">
        <v>2.2449323892538535</v>
      </c>
      <c r="AB21" s="409">
        <v>3.1193779779046027</v>
      </c>
      <c r="AC21" s="421">
        <v>0.87365830671762923</v>
      </c>
      <c r="AD21" s="422">
        <v>2.2457196711869734</v>
      </c>
      <c r="AE21" s="409">
        <v>2.8331849835069902</v>
      </c>
      <c r="AF21" s="421">
        <v>0.71312634169328237</v>
      </c>
      <c r="AG21" s="422">
        <v>2.1200586418137077</v>
      </c>
      <c r="AH21" s="409">
        <v>3.6737797996284267</v>
      </c>
      <c r="AI21" s="421">
        <v>0.95532443178858528</v>
      </c>
      <c r="AJ21" s="423">
        <v>2.7184553678398413</v>
      </c>
      <c r="AK21" s="424">
        <v>3.6737797996284267</v>
      </c>
      <c r="AL21" s="425">
        <v>0.95532443178858528</v>
      </c>
      <c r="AM21" s="426">
        <v>2.7184553678398413</v>
      </c>
    </row>
    <row r="22" spans="2:39" s="22" customFormat="1" ht="45.75" customHeight="1" thickBot="1" x14ac:dyDescent="0.4">
      <c r="B22" s="429" t="s">
        <v>26</v>
      </c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O22" s="429" t="s">
        <v>32</v>
      </c>
      <c r="P22" s="430"/>
      <c r="Q22" s="430"/>
      <c r="R22" s="430"/>
      <c r="S22" s="430"/>
      <c r="T22" s="430"/>
      <c r="U22" s="430"/>
      <c r="V22" s="430"/>
      <c r="W22" s="430"/>
      <c r="X22" s="430"/>
      <c r="Y22" s="430"/>
      <c r="Z22" s="430"/>
      <c r="AA22" s="430"/>
      <c r="AB22" s="429" t="s">
        <v>30</v>
      </c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</row>
    <row r="23" spans="2:39" s="22" customFormat="1" ht="42" customHeight="1" x14ac:dyDescent="0.25">
      <c r="B23" s="471" t="s">
        <v>278</v>
      </c>
      <c r="C23" s="472"/>
      <c r="D23" s="473"/>
      <c r="E23" s="471" t="s">
        <v>62</v>
      </c>
      <c r="F23" s="472"/>
      <c r="G23" s="473"/>
      <c r="H23" s="471" t="s">
        <v>63</v>
      </c>
      <c r="I23" s="472"/>
      <c r="J23" s="474"/>
      <c r="K23" s="475" t="s">
        <v>3</v>
      </c>
      <c r="L23" s="476"/>
      <c r="M23" s="477"/>
      <c r="O23" s="471" t="s">
        <v>278</v>
      </c>
      <c r="P23" s="472"/>
      <c r="Q23" s="473"/>
      <c r="R23" s="471" t="s">
        <v>62</v>
      </c>
      <c r="S23" s="472"/>
      <c r="T23" s="473"/>
      <c r="U23" s="471" t="s">
        <v>63</v>
      </c>
      <c r="V23" s="472"/>
      <c r="W23" s="474"/>
      <c r="X23" s="475" t="s">
        <v>3</v>
      </c>
      <c r="Y23" s="476"/>
      <c r="Z23" s="477"/>
      <c r="AB23" s="471" t="s">
        <v>278</v>
      </c>
      <c r="AC23" s="472"/>
      <c r="AD23" s="473"/>
      <c r="AE23" s="471" t="s">
        <v>62</v>
      </c>
      <c r="AF23" s="472"/>
      <c r="AG23" s="473"/>
      <c r="AH23" s="471" t="s">
        <v>63</v>
      </c>
      <c r="AI23" s="472"/>
      <c r="AJ23" s="474"/>
      <c r="AK23" s="475" t="s">
        <v>3</v>
      </c>
      <c r="AL23" s="476"/>
      <c r="AM23" s="477"/>
    </row>
    <row r="24" spans="2:39" s="22" customFormat="1" ht="45.75" customHeight="1" x14ac:dyDescent="0.25">
      <c r="B24" s="407">
        <v>713</v>
      </c>
      <c r="C24" s="410">
        <v>450</v>
      </c>
      <c r="D24" s="411">
        <v>294</v>
      </c>
      <c r="E24" s="407">
        <v>669</v>
      </c>
      <c r="F24" s="410">
        <v>389</v>
      </c>
      <c r="G24" s="411">
        <v>352</v>
      </c>
      <c r="H24" s="407">
        <v>635</v>
      </c>
      <c r="I24" s="410">
        <v>610</v>
      </c>
      <c r="J24" s="412">
        <v>360</v>
      </c>
      <c r="K24" s="413">
        <v>2017</v>
      </c>
      <c r="L24" s="410">
        <v>1449</v>
      </c>
      <c r="M24" s="414">
        <v>1006</v>
      </c>
      <c r="O24" s="407">
        <v>4644</v>
      </c>
      <c r="P24" s="410">
        <v>3771</v>
      </c>
      <c r="Q24" s="411">
        <v>2295</v>
      </c>
      <c r="R24" s="407">
        <v>3729</v>
      </c>
      <c r="S24" s="410">
        <v>3644</v>
      </c>
      <c r="T24" s="411">
        <v>2481</v>
      </c>
      <c r="U24" s="407">
        <v>2786</v>
      </c>
      <c r="V24" s="410">
        <v>3266</v>
      </c>
      <c r="W24" s="412">
        <v>3334</v>
      </c>
      <c r="X24" s="413">
        <v>11159</v>
      </c>
      <c r="Y24" s="410">
        <v>10681</v>
      </c>
      <c r="Z24" s="414">
        <v>8110</v>
      </c>
      <c r="AB24" s="407">
        <v>11344</v>
      </c>
      <c r="AC24" s="410">
        <v>6851</v>
      </c>
      <c r="AD24" s="411">
        <v>6084</v>
      </c>
      <c r="AE24" s="407">
        <v>10413</v>
      </c>
      <c r="AF24" s="410">
        <v>10121</v>
      </c>
      <c r="AG24" s="411">
        <v>7743</v>
      </c>
      <c r="AH24" s="407">
        <v>8089</v>
      </c>
      <c r="AI24" s="410">
        <v>11705</v>
      </c>
      <c r="AJ24" s="412">
        <v>9165</v>
      </c>
      <c r="AK24" s="413">
        <v>29846</v>
      </c>
      <c r="AL24" s="410">
        <v>28677</v>
      </c>
      <c r="AM24" s="414">
        <v>22992</v>
      </c>
    </row>
    <row r="25" spans="2:39" s="22" customFormat="1" ht="45.75" customHeight="1" x14ac:dyDescent="0.25">
      <c r="B25" s="408">
        <v>492</v>
      </c>
      <c r="C25" s="415">
        <v>519</v>
      </c>
      <c r="D25" s="416">
        <v>921</v>
      </c>
      <c r="E25" s="408">
        <v>120</v>
      </c>
      <c r="F25" s="415">
        <v>250</v>
      </c>
      <c r="G25" s="416">
        <v>958</v>
      </c>
      <c r="H25" s="408">
        <v>1198</v>
      </c>
      <c r="I25" s="415">
        <v>838</v>
      </c>
      <c r="J25" s="417">
        <v>1208</v>
      </c>
      <c r="K25" s="418">
        <v>1810</v>
      </c>
      <c r="L25" s="419">
        <v>838</v>
      </c>
      <c r="M25" s="420">
        <v>1208</v>
      </c>
      <c r="O25" s="408">
        <v>4414</v>
      </c>
      <c r="P25" s="415">
        <v>1326</v>
      </c>
      <c r="Q25" s="416">
        <v>8378</v>
      </c>
      <c r="R25" s="408">
        <v>3662</v>
      </c>
      <c r="S25" s="415">
        <v>1344</v>
      </c>
      <c r="T25" s="416">
        <v>9541</v>
      </c>
      <c r="U25" s="408">
        <v>2783</v>
      </c>
      <c r="V25" s="415">
        <v>861</v>
      </c>
      <c r="W25" s="417">
        <v>9473</v>
      </c>
      <c r="X25" s="418">
        <v>10859</v>
      </c>
      <c r="Y25" s="419">
        <v>861</v>
      </c>
      <c r="Z25" s="420">
        <v>9473</v>
      </c>
      <c r="AB25" s="408">
        <v>11379</v>
      </c>
      <c r="AC25" s="415">
        <v>10390</v>
      </c>
      <c r="AD25" s="416">
        <v>8858</v>
      </c>
      <c r="AE25" s="408">
        <v>10731</v>
      </c>
      <c r="AF25" s="415">
        <v>11000</v>
      </c>
      <c r="AG25" s="416">
        <v>11236</v>
      </c>
      <c r="AH25" s="408">
        <v>10385</v>
      </c>
      <c r="AI25" s="415">
        <v>9680</v>
      </c>
      <c r="AJ25" s="417">
        <v>13776</v>
      </c>
      <c r="AK25" s="418">
        <v>32495</v>
      </c>
      <c r="AL25" s="419">
        <v>9680</v>
      </c>
      <c r="AM25" s="420">
        <v>13776</v>
      </c>
    </row>
    <row r="26" spans="2:39" s="22" customFormat="1" ht="45.75" customHeight="1" thickBot="1" x14ac:dyDescent="0.3">
      <c r="B26" s="409">
        <v>4.4126659856996939</v>
      </c>
      <c r="C26" s="421">
        <v>1.5903983656792646</v>
      </c>
      <c r="D26" s="422">
        <v>2.8222676200204293</v>
      </c>
      <c r="E26" s="409">
        <v>3.705521472392638</v>
      </c>
      <c r="F26" s="421">
        <v>0.76687116564417179</v>
      </c>
      <c r="G26" s="422">
        <v>2.9386503067484662</v>
      </c>
      <c r="H26" s="409">
        <v>6.3606217616580309</v>
      </c>
      <c r="I26" s="421">
        <v>2.6051813471502587</v>
      </c>
      <c r="J26" s="423">
        <v>3.7554404145077718</v>
      </c>
      <c r="K26" s="424">
        <v>6.3606217616580309</v>
      </c>
      <c r="L26" s="425">
        <v>2.6051813471502587</v>
      </c>
      <c r="M26" s="426">
        <v>3.7554404145077718</v>
      </c>
      <c r="O26" s="409">
        <v>3.3312736010985238</v>
      </c>
      <c r="P26" s="421">
        <v>0.4552008238928939</v>
      </c>
      <c r="Q26" s="422">
        <v>2.8760727772056298</v>
      </c>
      <c r="R26" s="409">
        <v>3.3115302707636141</v>
      </c>
      <c r="S26" s="421">
        <v>0.4088834803772437</v>
      </c>
      <c r="T26" s="422">
        <v>2.9026467903863704</v>
      </c>
      <c r="U26" s="409">
        <v>3.2661188369152971</v>
      </c>
      <c r="V26" s="421">
        <v>0.27212389380530971</v>
      </c>
      <c r="W26" s="423">
        <v>2.9939949431099873</v>
      </c>
      <c r="X26" s="424">
        <v>3.2661188369152971</v>
      </c>
      <c r="Y26" s="425">
        <v>0.27212389380530971</v>
      </c>
      <c r="Z26" s="426">
        <v>2.9939949431099873</v>
      </c>
      <c r="AB26" s="409">
        <v>2.2692761141240272</v>
      </c>
      <c r="AC26" s="421">
        <v>1.2249469464748879</v>
      </c>
      <c r="AD26" s="422">
        <v>1.0443291676491393</v>
      </c>
      <c r="AE26" s="409">
        <v>2.4813271834548427</v>
      </c>
      <c r="AF26" s="421">
        <v>1.2274959083469719</v>
      </c>
      <c r="AG26" s="422">
        <v>1.2538312751078708</v>
      </c>
      <c r="AH26" s="409">
        <v>2.733905746143984</v>
      </c>
      <c r="AI26" s="421">
        <v>1.1282489607210848</v>
      </c>
      <c r="AJ26" s="423">
        <v>1.6056567854228991</v>
      </c>
      <c r="AK26" s="424">
        <v>2.733905746143984</v>
      </c>
      <c r="AL26" s="425">
        <v>1.1282489607210848</v>
      </c>
      <c r="AM26" s="426">
        <v>1.6056567854228991</v>
      </c>
    </row>
    <row r="27" spans="2:39" s="22" customFormat="1" ht="42" customHeight="1" x14ac:dyDescent="0.25">
      <c r="B27" s="471" t="s">
        <v>64</v>
      </c>
      <c r="C27" s="472"/>
      <c r="D27" s="473"/>
      <c r="E27" s="471" t="s">
        <v>65</v>
      </c>
      <c r="F27" s="472"/>
      <c r="G27" s="473"/>
      <c r="H27" s="471" t="s">
        <v>66</v>
      </c>
      <c r="I27" s="472"/>
      <c r="J27" s="474"/>
      <c r="K27" s="475" t="s">
        <v>4</v>
      </c>
      <c r="L27" s="476"/>
      <c r="M27" s="477"/>
      <c r="O27" s="471" t="s">
        <v>64</v>
      </c>
      <c r="P27" s="472"/>
      <c r="Q27" s="473"/>
      <c r="R27" s="471" t="s">
        <v>65</v>
      </c>
      <c r="S27" s="472"/>
      <c r="T27" s="473"/>
      <c r="U27" s="471" t="s">
        <v>66</v>
      </c>
      <c r="V27" s="472"/>
      <c r="W27" s="474"/>
      <c r="X27" s="475" t="s">
        <v>4</v>
      </c>
      <c r="Y27" s="476"/>
      <c r="Z27" s="477"/>
      <c r="AB27" s="471" t="s">
        <v>64</v>
      </c>
      <c r="AC27" s="472"/>
      <c r="AD27" s="473"/>
      <c r="AE27" s="471" t="s">
        <v>65</v>
      </c>
      <c r="AF27" s="472"/>
      <c r="AG27" s="473"/>
      <c r="AH27" s="471" t="s">
        <v>66</v>
      </c>
      <c r="AI27" s="472"/>
      <c r="AJ27" s="474"/>
      <c r="AK27" s="475" t="s">
        <v>4</v>
      </c>
      <c r="AL27" s="476"/>
      <c r="AM27" s="477"/>
    </row>
    <row r="28" spans="2:39" s="22" customFormat="1" ht="45.75" customHeight="1" x14ac:dyDescent="0.25">
      <c r="B28" s="407">
        <v>882</v>
      </c>
      <c r="C28" s="410">
        <v>536</v>
      </c>
      <c r="D28" s="411">
        <v>267</v>
      </c>
      <c r="E28" s="407">
        <v>660</v>
      </c>
      <c r="F28" s="410">
        <v>651</v>
      </c>
      <c r="G28" s="411">
        <v>351</v>
      </c>
      <c r="H28" s="407">
        <v>569</v>
      </c>
      <c r="I28" s="410">
        <v>549</v>
      </c>
      <c r="J28" s="412">
        <v>347</v>
      </c>
      <c r="K28" s="413">
        <v>2111</v>
      </c>
      <c r="L28" s="410">
        <v>1736</v>
      </c>
      <c r="M28" s="414">
        <v>965</v>
      </c>
      <c r="O28" s="407">
        <v>3196</v>
      </c>
      <c r="P28" s="410">
        <v>2670</v>
      </c>
      <c r="Q28" s="411">
        <v>2924</v>
      </c>
      <c r="R28" s="407">
        <v>3427</v>
      </c>
      <c r="S28" s="410">
        <v>3857</v>
      </c>
      <c r="T28" s="411">
        <v>3603</v>
      </c>
      <c r="U28" s="407">
        <v>2193</v>
      </c>
      <c r="V28" s="410">
        <v>2436</v>
      </c>
      <c r="W28" s="412">
        <v>2965</v>
      </c>
      <c r="X28" s="413">
        <v>8816</v>
      </c>
      <c r="Y28" s="410">
        <v>8963</v>
      </c>
      <c r="Z28" s="414">
        <v>9492</v>
      </c>
      <c r="AB28" s="407">
        <v>10636</v>
      </c>
      <c r="AC28" s="410">
        <v>10006</v>
      </c>
      <c r="AD28" s="411">
        <v>8538</v>
      </c>
      <c r="AE28" s="407">
        <v>10542</v>
      </c>
      <c r="AF28" s="410">
        <v>9178</v>
      </c>
      <c r="AG28" s="411">
        <v>9181</v>
      </c>
      <c r="AH28" s="407">
        <v>10641</v>
      </c>
      <c r="AI28" s="410">
        <v>7264</v>
      </c>
      <c r="AJ28" s="412">
        <v>8020</v>
      </c>
      <c r="AK28" s="413">
        <v>31819</v>
      </c>
      <c r="AL28" s="410">
        <v>26448</v>
      </c>
      <c r="AM28" s="414">
        <v>25739</v>
      </c>
    </row>
    <row r="29" spans="2:39" s="22" customFormat="1" ht="45.75" customHeight="1" x14ac:dyDescent="0.25">
      <c r="B29" s="408">
        <v>706</v>
      </c>
      <c r="C29" s="415">
        <v>1008</v>
      </c>
      <c r="D29" s="416">
        <v>1477</v>
      </c>
      <c r="E29" s="408">
        <v>806</v>
      </c>
      <c r="F29" s="415">
        <v>1163</v>
      </c>
      <c r="G29" s="416">
        <v>1777</v>
      </c>
      <c r="H29" s="408">
        <v>322</v>
      </c>
      <c r="I29" s="415">
        <v>936</v>
      </c>
      <c r="J29" s="417">
        <v>1979</v>
      </c>
      <c r="K29" s="418">
        <v>1834</v>
      </c>
      <c r="L29" s="419">
        <v>936</v>
      </c>
      <c r="M29" s="420">
        <v>1979</v>
      </c>
      <c r="O29" s="408">
        <v>3323</v>
      </c>
      <c r="P29" s="415">
        <v>1514</v>
      </c>
      <c r="Q29" s="416">
        <v>9219</v>
      </c>
      <c r="R29" s="408">
        <v>3156</v>
      </c>
      <c r="S29" s="415">
        <v>813</v>
      </c>
      <c r="T29" s="416">
        <v>9473</v>
      </c>
      <c r="U29" s="408">
        <v>2184</v>
      </c>
      <c r="V29" s="415">
        <v>561</v>
      </c>
      <c r="W29" s="417">
        <v>8944</v>
      </c>
      <c r="X29" s="418">
        <v>8663</v>
      </c>
      <c r="Y29" s="419">
        <v>561</v>
      </c>
      <c r="Z29" s="420">
        <v>8944</v>
      </c>
      <c r="AB29" s="408">
        <v>9758</v>
      </c>
      <c r="AC29" s="415">
        <v>9432</v>
      </c>
      <c r="AD29" s="416">
        <v>15244</v>
      </c>
      <c r="AE29" s="408">
        <v>7954</v>
      </c>
      <c r="AF29" s="415">
        <v>8208</v>
      </c>
      <c r="AG29" s="416">
        <v>15241</v>
      </c>
      <c r="AH29" s="408">
        <v>7727</v>
      </c>
      <c r="AI29" s="415">
        <v>8671</v>
      </c>
      <c r="AJ29" s="417">
        <v>14485</v>
      </c>
      <c r="AK29" s="418">
        <v>25439</v>
      </c>
      <c r="AL29" s="419">
        <v>8671</v>
      </c>
      <c r="AM29" s="420">
        <v>14485</v>
      </c>
    </row>
    <row r="30" spans="2:39" s="22" customFormat="1" ht="45.75" customHeight="1" thickBot="1" x14ac:dyDescent="0.3">
      <c r="B30" s="409">
        <v>6.7162162162162158</v>
      </c>
      <c r="C30" s="421">
        <v>2.7243243243243245</v>
      </c>
      <c r="D30" s="422">
        <v>3.9918918918918918</v>
      </c>
      <c r="E30" s="409">
        <v>7.5449101796407181</v>
      </c>
      <c r="F30" s="421">
        <v>2.984602224123182</v>
      </c>
      <c r="G30" s="422">
        <v>4.5603079555175361</v>
      </c>
      <c r="H30" s="409">
        <v>7.2996661101836402</v>
      </c>
      <c r="I30" s="421">
        <v>2.343906510851419</v>
      </c>
      <c r="J30" s="423">
        <v>4.9557595993322208</v>
      </c>
      <c r="K30" s="424">
        <v>7.2996661101836402</v>
      </c>
      <c r="L30" s="425">
        <v>2.343906510851419</v>
      </c>
      <c r="M30" s="426">
        <v>4.9557595993322208</v>
      </c>
      <c r="O30" s="409">
        <v>3.5063704671675922</v>
      </c>
      <c r="P30" s="421">
        <v>0.49460960470434501</v>
      </c>
      <c r="Q30" s="422">
        <v>3.0117608624632473</v>
      </c>
      <c r="R30" s="409">
        <v>3.8304369414101287</v>
      </c>
      <c r="S30" s="421">
        <v>0.30275571002979146</v>
      </c>
      <c r="T30" s="422">
        <v>3.5276812313803374</v>
      </c>
      <c r="U30" s="409">
        <v>3.9516352549889135</v>
      </c>
      <c r="V30" s="421">
        <v>0.23323170731707316</v>
      </c>
      <c r="W30" s="423">
        <v>3.7184035476718402</v>
      </c>
      <c r="X30" s="424">
        <v>3.9516352549889135</v>
      </c>
      <c r="Y30" s="425">
        <v>0.23323170731707316</v>
      </c>
      <c r="Z30" s="426">
        <v>3.7184035476718402</v>
      </c>
      <c r="AB30" s="409">
        <v>2.9235812171715176</v>
      </c>
      <c r="AC30" s="421">
        <v>1.1174914102918525</v>
      </c>
      <c r="AD30" s="422">
        <v>1.8060898068796649</v>
      </c>
      <c r="AE30" s="409">
        <v>2.6806005410966738</v>
      </c>
      <c r="AF30" s="421">
        <v>0.93830735815265032</v>
      </c>
      <c r="AG30" s="422">
        <v>1.7422931829440234</v>
      </c>
      <c r="AH30" s="409">
        <v>2.754699024506305</v>
      </c>
      <c r="AI30" s="421">
        <v>1.0315251011182489</v>
      </c>
      <c r="AJ30" s="423">
        <v>1.7231739233880561</v>
      </c>
      <c r="AK30" s="424">
        <v>2.754699024506305</v>
      </c>
      <c r="AL30" s="425">
        <v>1.0315251011182489</v>
      </c>
      <c r="AM30" s="426">
        <v>1.7231739233880561</v>
      </c>
    </row>
    <row r="31" spans="2:39" s="11" customFormat="1" ht="4.5" customHeight="1" thickBot="1" x14ac:dyDescent="0.4">
      <c r="B31" s="69">
        <v>0</v>
      </c>
      <c r="C31" s="69">
        <v>0</v>
      </c>
      <c r="D31" s="69">
        <v>0</v>
      </c>
      <c r="E31" s="69">
        <v>0</v>
      </c>
      <c r="F31" s="69">
        <v>0</v>
      </c>
      <c r="G31" s="69">
        <v>0</v>
      </c>
      <c r="H31" s="69">
        <v>0</v>
      </c>
      <c r="I31" s="69">
        <v>0</v>
      </c>
      <c r="J31" s="69">
        <v>0</v>
      </c>
      <c r="K31" s="69">
        <v>0</v>
      </c>
      <c r="L31" s="69">
        <v>0</v>
      </c>
      <c r="M31" s="69">
        <v>0</v>
      </c>
      <c r="O31" s="69">
        <v>0</v>
      </c>
      <c r="P31" s="69">
        <v>0</v>
      </c>
      <c r="Q31" s="69">
        <v>0</v>
      </c>
      <c r="R31" s="69">
        <v>0</v>
      </c>
      <c r="S31" s="69">
        <v>0</v>
      </c>
      <c r="T31" s="69">
        <v>0</v>
      </c>
      <c r="U31" s="69">
        <v>0</v>
      </c>
      <c r="V31" s="69">
        <v>0</v>
      </c>
      <c r="W31" s="69">
        <v>0</v>
      </c>
      <c r="X31" s="69">
        <v>0</v>
      </c>
      <c r="Y31" s="69">
        <v>0</v>
      </c>
      <c r="Z31" s="69">
        <v>0</v>
      </c>
      <c r="AB31" s="69">
        <v>0</v>
      </c>
      <c r="AC31" s="69">
        <v>0</v>
      </c>
      <c r="AD31" s="69">
        <v>0</v>
      </c>
      <c r="AE31" s="69">
        <v>0</v>
      </c>
      <c r="AF31" s="69">
        <v>0</v>
      </c>
      <c r="AG31" s="69">
        <v>0</v>
      </c>
      <c r="AH31" s="69">
        <v>0</v>
      </c>
      <c r="AI31" s="69">
        <v>0</v>
      </c>
      <c r="AJ31" s="69">
        <v>0</v>
      </c>
      <c r="AK31" s="69">
        <v>0</v>
      </c>
      <c r="AL31" s="69">
        <v>0</v>
      </c>
      <c r="AM31" s="69">
        <v>0</v>
      </c>
    </row>
    <row r="32" spans="2:39" s="108" customFormat="1" ht="42" customHeight="1" x14ac:dyDescent="0.25">
      <c r="B32" s="471" t="s">
        <v>67</v>
      </c>
      <c r="C32" s="472"/>
      <c r="D32" s="473"/>
      <c r="E32" s="471" t="s">
        <v>68</v>
      </c>
      <c r="F32" s="472"/>
      <c r="G32" s="473"/>
      <c r="H32" s="471" t="s">
        <v>69</v>
      </c>
      <c r="I32" s="472"/>
      <c r="J32" s="474"/>
      <c r="K32" s="475" t="s">
        <v>5</v>
      </c>
      <c r="L32" s="476"/>
      <c r="M32" s="477"/>
      <c r="O32" s="471" t="s">
        <v>67</v>
      </c>
      <c r="P32" s="472"/>
      <c r="Q32" s="473"/>
      <c r="R32" s="471" t="s">
        <v>68</v>
      </c>
      <c r="S32" s="472"/>
      <c r="T32" s="473"/>
      <c r="U32" s="471" t="s">
        <v>69</v>
      </c>
      <c r="V32" s="472"/>
      <c r="W32" s="474"/>
      <c r="X32" s="475" t="s">
        <v>5</v>
      </c>
      <c r="Y32" s="476"/>
      <c r="Z32" s="477"/>
      <c r="AB32" s="471" t="s">
        <v>67</v>
      </c>
      <c r="AC32" s="472"/>
      <c r="AD32" s="473"/>
      <c r="AE32" s="471" t="s">
        <v>68</v>
      </c>
      <c r="AF32" s="472"/>
      <c r="AG32" s="473"/>
      <c r="AH32" s="471" t="s">
        <v>69</v>
      </c>
      <c r="AI32" s="472"/>
      <c r="AJ32" s="474"/>
      <c r="AK32" s="475" t="s">
        <v>5</v>
      </c>
      <c r="AL32" s="476"/>
      <c r="AM32" s="477"/>
    </row>
    <row r="33" spans="2:39" s="108" customFormat="1" ht="45" customHeight="1" x14ac:dyDescent="0.25">
      <c r="B33" s="407">
        <v>592</v>
      </c>
      <c r="C33" s="410">
        <v>663</v>
      </c>
      <c r="D33" s="411">
        <v>412</v>
      </c>
      <c r="E33" s="407">
        <v>530</v>
      </c>
      <c r="F33" s="410">
        <v>416</v>
      </c>
      <c r="G33" s="411">
        <v>410</v>
      </c>
      <c r="H33" s="407">
        <v>74</v>
      </c>
      <c r="I33" s="410">
        <v>295</v>
      </c>
      <c r="J33" s="412">
        <v>376</v>
      </c>
      <c r="K33" s="413">
        <v>1196</v>
      </c>
      <c r="L33" s="410">
        <v>1374</v>
      </c>
      <c r="M33" s="414">
        <v>1198</v>
      </c>
      <c r="O33" s="407">
        <v>1078</v>
      </c>
      <c r="P33" s="410">
        <v>1271</v>
      </c>
      <c r="Q33" s="411">
        <v>2615</v>
      </c>
      <c r="R33" s="407">
        <v>2262</v>
      </c>
      <c r="S33" s="410">
        <v>1506</v>
      </c>
      <c r="T33" s="411">
        <v>2476</v>
      </c>
      <c r="U33" s="407">
        <v>2484</v>
      </c>
      <c r="V33" s="410">
        <v>2821</v>
      </c>
      <c r="W33" s="412">
        <v>2125</v>
      </c>
      <c r="X33" s="413">
        <v>5824</v>
      </c>
      <c r="Y33" s="410">
        <v>5598</v>
      </c>
      <c r="Z33" s="414">
        <v>7216</v>
      </c>
      <c r="AB33" s="407">
        <v>8211</v>
      </c>
      <c r="AC33" s="410">
        <v>9261</v>
      </c>
      <c r="AD33" s="411">
        <v>8120</v>
      </c>
      <c r="AE33" s="407">
        <v>9690</v>
      </c>
      <c r="AF33" s="410">
        <v>12567</v>
      </c>
      <c r="AG33" s="411">
        <v>10103</v>
      </c>
      <c r="AH33" s="407">
        <v>7724</v>
      </c>
      <c r="AI33" s="410">
        <v>7764</v>
      </c>
      <c r="AJ33" s="412">
        <v>6995</v>
      </c>
      <c r="AK33" s="413">
        <v>25625</v>
      </c>
      <c r="AL33" s="410">
        <v>29592</v>
      </c>
      <c r="AM33" s="414">
        <v>25218</v>
      </c>
    </row>
    <row r="34" spans="2:39" s="108" customFormat="1" ht="45" customHeight="1" x14ac:dyDescent="0.25">
      <c r="B34" s="408">
        <v>638</v>
      </c>
      <c r="C34" s="415">
        <v>911</v>
      </c>
      <c r="D34" s="416">
        <v>2230</v>
      </c>
      <c r="E34" s="408">
        <v>610</v>
      </c>
      <c r="F34" s="415">
        <v>1105</v>
      </c>
      <c r="G34" s="416">
        <v>2236</v>
      </c>
      <c r="H34" s="408">
        <v>345</v>
      </c>
      <c r="I34" s="415">
        <v>1155</v>
      </c>
      <c r="J34" s="417">
        <v>2155</v>
      </c>
      <c r="K34" s="418">
        <v>1593</v>
      </c>
      <c r="L34" s="419">
        <v>1155</v>
      </c>
      <c r="M34" s="420">
        <v>2155</v>
      </c>
      <c r="O34" s="408">
        <v>946</v>
      </c>
      <c r="P34" s="415">
        <v>236</v>
      </c>
      <c r="Q34" s="416">
        <v>7600</v>
      </c>
      <c r="R34" s="408">
        <v>2542</v>
      </c>
      <c r="S34" s="415">
        <v>1272</v>
      </c>
      <c r="T34" s="416">
        <v>6630</v>
      </c>
      <c r="U34" s="408">
        <v>2396</v>
      </c>
      <c r="V34" s="415">
        <v>847</v>
      </c>
      <c r="W34" s="417">
        <v>7326</v>
      </c>
      <c r="X34" s="418">
        <v>5884</v>
      </c>
      <c r="Y34" s="419">
        <v>847</v>
      </c>
      <c r="Z34" s="420">
        <v>7326</v>
      </c>
      <c r="AB34" s="408">
        <v>11677</v>
      </c>
      <c r="AC34" s="415">
        <v>11087</v>
      </c>
      <c r="AD34" s="416">
        <v>15626</v>
      </c>
      <c r="AE34" s="408">
        <v>8974</v>
      </c>
      <c r="AF34" s="415">
        <v>7494</v>
      </c>
      <c r="AG34" s="416">
        <v>18090</v>
      </c>
      <c r="AH34" s="408">
        <v>7340</v>
      </c>
      <c r="AI34" s="415">
        <v>7070</v>
      </c>
      <c r="AJ34" s="417">
        <v>18859</v>
      </c>
      <c r="AK34" s="418">
        <v>27991</v>
      </c>
      <c r="AL34" s="419">
        <v>7070</v>
      </c>
      <c r="AM34" s="420">
        <v>18859</v>
      </c>
    </row>
    <row r="35" spans="2:39" s="108" customFormat="1" ht="50.25" customHeight="1" thickBot="1" x14ac:dyDescent="0.3">
      <c r="B35" s="409">
        <v>7.5263578274760388</v>
      </c>
      <c r="C35" s="421">
        <v>2.1829073482428116</v>
      </c>
      <c r="D35" s="422">
        <v>5.3434504792332271</v>
      </c>
      <c r="E35" s="409">
        <v>7.4687034277198219</v>
      </c>
      <c r="F35" s="421">
        <v>2.4701937406855441</v>
      </c>
      <c r="G35" s="422">
        <v>4.9985096870342778</v>
      </c>
      <c r="H35" s="409">
        <v>7.269399707174232</v>
      </c>
      <c r="I35" s="421">
        <v>2.5366032210834555</v>
      </c>
      <c r="J35" s="423">
        <v>4.7327964860907761</v>
      </c>
      <c r="K35" s="424">
        <v>7.269399707174232</v>
      </c>
      <c r="L35" s="425">
        <v>2.5366032210834555</v>
      </c>
      <c r="M35" s="426">
        <v>4.7327964860907761</v>
      </c>
      <c r="O35" s="409">
        <v>3.3449060899260106</v>
      </c>
      <c r="P35" s="421">
        <v>0.10073989755264656</v>
      </c>
      <c r="Q35" s="422">
        <v>3.2441661923733638</v>
      </c>
      <c r="R35" s="409">
        <v>3.2688913403199114</v>
      </c>
      <c r="S35" s="421">
        <v>0.52619966905681193</v>
      </c>
      <c r="T35" s="422">
        <v>2.7426916712630995</v>
      </c>
      <c r="U35" s="409">
        <v>3.257473096851335</v>
      </c>
      <c r="V35" s="421">
        <v>0.33758469509764849</v>
      </c>
      <c r="W35" s="423">
        <v>2.9198884017536866</v>
      </c>
      <c r="X35" s="424">
        <v>3.257473096851335</v>
      </c>
      <c r="Y35" s="425">
        <v>0.33758469509764849</v>
      </c>
      <c r="Z35" s="426">
        <v>2.9198884017536866</v>
      </c>
      <c r="AB35" s="409">
        <v>3.2500202773947597</v>
      </c>
      <c r="AC35" s="421">
        <v>1.3488928542460863</v>
      </c>
      <c r="AD35" s="422">
        <v>1.9011274231486737</v>
      </c>
      <c r="AE35" s="409">
        <v>3.2584164720866058</v>
      </c>
      <c r="AF35" s="421">
        <v>0.95444703884525572</v>
      </c>
      <c r="AG35" s="422">
        <v>2.3039694332413498</v>
      </c>
      <c r="AH35" s="409">
        <v>2.9565564424173321</v>
      </c>
      <c r="AI35" s="421">
        <v>0.80615735461801596</v>
      </c>
      <c r="AJ35" s="423">
        <v>2.150399087799316</v>
      </c>
      <c r="AK35" s="424">
        <v>2.9565564424173321</v>
      </c>
      <c r="AL35" s="425">
        <v>0.80615735461801596</v>
      </c>
      <c r="AM35" s="426">
        <v>2.150399087799316</v>
      </c>
    </row>
    <row r="36" spans="2:39" s="108" customFormat="1" ht="42" customHeight="1" x14ac:dyDescent="0.25">
      <c r="B36" s="471" t="s">
        <v>70</v>
      </c>
      <c r="C36" s="472"/>
      <c r="D36" s="473"/>
      <c r="E36" s="471" t="s">
        <v>71</v>
      </c>
      <c r="F36" s="472"/>
      <c r="G36" s="473"/>
      <c r="H36" s="471" t="s">
        <v>72</v>
      </c>
      <c r="I36" s="472"/>
      <c r="J36" s="474"/>
      <c r="K36" s="475" t="s">
        <v>6</v>
      </c>
      <c r="L36" s="476"/>
      <c r="M36" s="477"/>
      <c r="O36" s="471" t="s">
        <v>70</v>
      </c>
      <c r="P36" s="472"/>
      <c r="Q36" s="473"/>
      <c r="R36" s="471" t="s">
        <v>71</v>
      </c>
      <c r="S36" s="472"/>
      <c r="T36" s="473"/>
      <c r="U36" s="471" t="s">
        <v>72</v>
      </c>
      <c r="V36" s="472"/>
      <c r="W36" s="474"/>
      <c r="X36" s="475" t="s">
        <v>6</v>
      </c>
      <c r="Y36" s="476"/>
      <c r="Z36" s="477"/>
      <c r="AB36" s="471" t="s">
        <v>70</v>
      </c>
      <c r="AC36" s="472"/>
      <c r="AD36" s="473"/>
      <c r="AE36" s="471" t="s">
        <v>71</v>
      </c>
      <c r="AF36" s="472"/>
      <c r="AG36" s="473"/>
      <c r="AH36" s="471" t="s">
        <v>72</v>
      </c>
      <c r="AI36" s="472"/>
      <c r="AJ36" s="474"/>
      <c r="AK36" s="475" t="s">
        <v>6</v>
      </c>
      <c r="AL36" s="476"/>
      <c r="AM36" s="477"/>
    </row>
    <row r="37" spans="2:39" s="108" customFormat="1" ht="45" customHeight="1" x14ac:dyDescent="0.25">
      <c r="B37" s="407">
        <v>0</v>
      </c>
      <c r="C37" s="410">
        <v>377</v>
      </c>
      <c r="D37" s="411">
        <v>466</v>
      </c>
      <c r="E37" s="407">
        <v>500</v>
      </c>
      <c r="F37" s="410">
        <v>450</v>
      </c>
      <c r="G37" s="411">
        <v>500</v>
      </c>
      <c r="H37" s="407">
        <v>500</v>
      </c>
      <c r="I37" s="410">
        <v>450</v>
      </c>
      <c r="J37" s="412">
        <v>400</v>
      </c>
      <c r="K37" s="413">
        <v>1000</v>
      </c>
      <c r="L37" s="410">
        <v>1277</v>
      </c>
      <c r="M37" s="414">
        <v>1366</v>
      </c>
      <c r="O37" s="407">
        <v>2406</v>
      </c>
      <c r="P37" s="410">
        <v>2178</v>
      </c>
      <c r="Q37" s="411">
        <v>2427</v>
      </c>
      <c r="R37" s="407">
        <v>1290</v>
      </c>
      <c r="S37" s="410">
        <v>1250</v>
      </c>
      <c r="T37" s="411">
        <v>2700</v>
      </c>
      <c r="U37" s="407">
        <v>1039</v>
      </c>
      <c r="V37" s="410">
        <v>1100</v>
      </c>
      <c r="W37" s="412">
        <v>2400</v>
      </c>
      <c r="X37" s="413">
        <v>4735</v>
      </c>
      <c r="Y37" s="410">
        <v>4528</v>
      </c>
      <c r="Z37" s="414">
        <v>7527</v>
      </c>
      <c r="AB37" s="407">
        <v>11701</v>
      </c>
      <c r="AC37" s="410">
        <v>7688</v>
      </c>
      <c r="AD37" s="411">
        <v>7560</v>
      </c>
      <c r="AE37" s="407">
        <v>11387</v>
      </c>
      <c r="AF37" s="410">
        <v>8850</v>
      </c>
      <c r="AG37" s="411">
        <v>9000</v>
      </c>
      <c r="AH37" s="407">
        <v>11400</v>
      </c>
      <c r="AI37" s="410">
        <v>9600</v>
      </c>
      <c r="AJ37" s="412">
        <v>9750</v>
      </c>
      <c r="AK37" s="413">
        <v>34488</v>
      </c>
      <c r="AL37" s="410">
        <v>26138</v>
      </c>
      <c r="AM37" s="414">
        <v>26310</v>
      </c>
    </row>
    <row r="38" spans="2:39" s="108" customFormat="1" ht="45" customHeight="1" x14ac:dyDescent="0.25">
      <c r="B38" s="408">
        <v>296</v>
      </c>
      <c r="C38" s="415">
        <v>1074</v>
      </c>
      <c r="D38" s="416">
        <v>2066</v>
      </c>
      <c r="E38" s="408">
        <v>81</v>
      </c>
      <c r="F38" s="415">
        <v>705</v>
      </c>
      <c r="G38" s="416">
        <v>2016</v>
      </c>
      <c r="H38" s="408">
        <v>421</v>
      </c>
      <c r="I38" s="415">
        <v>676</v>
      </c>
      <c r="J38" s="417">
        <v>2066</v>
      </c>
      <c r="K38" s="418">
        <v>798</v>
      </c>
      <c r="L38" s="419">
        <v>676</v>
      </c>
      <c r="M38" s="420">
        <v>2066</v>
      </c>
      <c r="O38" s="408">
        <v>2298</v>
      </c>
      <c r="P38" s="415">
        <v>967</v>
      </c>
      <c r="Q38" s="416">
        <v>7077</v>
      </c>
      <c r="R38" s="408">
        <v>1290</v>
      </c>
      <c r="S38" s="415">
        <v>1007</v>
      </c>
      <c r="T38" s="416">
        <v>5627</v>
      </c>
      <c r="U38" s="408">
        <v>964</v>
      </c>
      <c r="V38" s="415">
        <v>871</v>
      </c>
      <c r="W38" s="417">
        <v>4327</v>
      </c>
      <c r="X38" s="418">
        <v>4552</v>
      </c>
      <c r="Y38" s="419">
        <v>871</v>
      </c>
      <c r="Z38" s="420">
        <v>4327</v>
      </c>
      <c r="AB38" s="408">
        <v>7147</v>
      </c>
      <c r="AC38" s="415">
        <v>6529</v>
      </c>
      <c r="AD38" s="416">
        <v>18987</v>
      </c>
      <c r="AE38" s="408">
        <v>9685</v>
      </c>
      <c r="AF38" s="415">
        <v>7364</v>
      </c>
      <c r="AG38" s="416">
        <v>18837</v>
      </c>
      <c r="AH38" s="408">
        <v>9661</v>
      </c>
      <c r="AI38" s="415">
        <v>7425</v>
      </c>
      <c r="AJ38" s="417">
        <v>18687</v>
      </c>
      <c r="AK38" s="418">
        <v>26493</v>
      </c>
      <c r="AL38" s="419">
        <v>7425</v>
      </c>
      <c r="AM38" s="420">
        <v>18687</v>
      </c>
    </row>
    <row r="39" spans="2:39" s="108" customFormat="1" ht="45" customHeight="1" thickBot="1" x14ac:dyDescent="0.3">
      <c r="B39" s="409">
        <v>6.8960468521229874</v>
      </c>
      <c r="C39" s="421">
        <v>2.3587115666178624</v>
      </c>
      <c r="D39" s="422">
        <v>4.537335285505125</v>
      </c>
      <c r="E39" s="409">
        <v>5.97584187408492</v>
      </c>
      <c r="F39" s="421">
        <v>1.5483162518301612</v>
      </c>
      <c r="G39" s="422">
        <v>4.427525622254759</v>
      </c>
      <c r="H39" s="409">
        <v>7.2555678059536932</v>
      </c>
      <c r="I39" s="421">
        <v>1.7887541345093714</v>
      </c>
      <c r="J39" s="423">
        <v>5.4668136714443216</v>
      </c>
      <c r="K39" s="424">
        <v>7.2555678059536932</v>
      </c>
      <c r="L39" s="425">
        <v>1.7887541345093714</v>
      </c>
      <c r="M39" s="426">
        <v>5.4668136714443216</v>
      </c>
      <c r="O39" s="409">
        <v>3.206058190514149</v>
      </c>
      <c r="P39" s="421">
        <v>0.38541251494619372</v>
      </c>
      <c r="Q39" s="422">
        <v>2.8206456755679552</v>
      </c>
      <c r="R39" s="409">
        <v>2.6440813072937424</v>
      </c>
      <c r="S39" s="421">
        <v>0.40135512156237546</v>
      </c>
      <c r="T39" s="422">
        <v>2.242726185731367</v>
      </c>
      <c r="U39" s="409">
        <v>1.9284588035245016</v>
      </c>
      <c r="V39" s="421">
        <v>0.32314113464213945</v>
      </c>
      <c r="W39" s="423">
        <v>1.605317668882362</v>
      </c>
      <c r="X39" s="424">
        <v>1.9284588035245016</v>
      </c>
      <c r="Y39" s="425">
        <v>0.32314113464213945</v>
      </c>
      <c r="Z39" s="426">
        <v>1.605317668882362</v>
      </c>
      <c r="AB39" s="409">
        <v>2.9094640820980615</v>
      </c>
      <c r="AC39" s="421">
        <v>0.74446978335233749</v>
      </c>
      <c r="AD39" s="422">
        <v>2.1649942987457242</v>
      </c>
      <c r="AE39" s="409">
        <v>2.987571265678449</v>
      </c>
      <c r="AF39" s="421">
        <v>0.83968072976054731</v>
      </c>
      <c r="AG39" s="422">
        <v>2.1478905359179019</v>
      </c>
      <c r="AH39" s="409">
        <v>3.1253453555291797</v>
      </c>
      <c r="AI39" s="421">
        <v>0.88869827147687497</v>
      </c>
      <c r="AJ39" s="423">
        <v>2.2366470840523047</v>
      </c>
      <c r="AK39" s="424">
        <v>3.1253453555291797</v>
      </c>
      <c r="AL39" s="425">
        <v>0.88869827147687497</v>
      </c>
      <c r="AM39" s="426">
        <v>2.2366470840523047</v>
      </c>
    </row>
    <row r="40" spans="2:39" s="22" customFormat="1" ht="45.75" customHeight="1" thickBot="1" x14ac:dyDescent="0.4">
      <c r="B40" s="429" t="s">
        <v>20</v>
      </c>
      <c r="C40" s="430"/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  <c r="O40" s="429" t="s">
        <v>21</v>
      </c>
      <c r="P40" s="430"/>
      <c r="Q40" s="430"/>
      <c r="R40" s="430"/>
      <c r="S40" s="430"/>
      <c r="T40" s="430"/>
      <c r="U40" s="430"/>
      <c r="V40" s="430"/>
      <c r="W40" s="430"/>
      <c r="X40" s="430"/>
      <c r="Y40" s="430"/>
      <c r="Z40" s="430"/>
      <c r="AB40" s="429" t="s">
        <v>27</v>
      </c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</row>
    <row r="41" spans="2:39" s="22" customFormat="1" ht="42" customHeight="1" x14ac:dyDescent="0.25">
      <c r="B41" s="471" t="s">
        <v>278</v>
      </c>
      <c r="C41" s="472"/>
      <c r="D41" s="473"/>
      <c r="E41" s="471" t="s">
        <v>62</v>
      </c>
      <c r="F41" s="472"/>
      <c r="G41" s="473"/>
      <c r="H41" s="471" t="s">
        <v>63</v>
      </c>
      <c r="I41" s="472"/>
      <c r="J41" s="474"/>
      <c r="K41" s="475" t="s">
        <v>3</v>
      </c>
      <c r="L41" s="476"/>
      <c r="M41" s="477"/>
      <c r="O41" s="471" t="s">
        <v>278</v>
      </c>
      <c r="P41" s="472"/>
      <c r="Q41" s="473"/>
      <c r="R41" s="471" t="s">
        <v>62</v>
      </c>
      <c r="S41" s="472"/>
      <c r="T41" s="473"/>
      <c r="U41" s="471" t="s">
        <v>63</v>
      </c>
      <c r="V41" s="472"/>
      <c r="W41" s="474"/>
      <c r="X41" s="475" t="s">
        <v>3</v>
      </c>
      <c r="Y41" s="476"/>
      <c r="Z41" s="477"/>
      <c r="AB41" s="471" t="s">
        <v>278</v>
      </c>
      <c r="AC41" s="472"/>
      <c r="AD41" s="473"/>
      <c r="AE41" s="471" t="s">
        <v>62</v>
      </c>
      <c r="AF41" s="472"/>
      <c r="AG41" s="473"/>
      <c r="AH41" s="471" t="s">
        <v>63</v>
      </c>
      <c r="AI41" s="472"/>
      <c r="AJ41" s="474"/>
      <c r="AK41" s="475" t="s">
        <v>3</v>
      </c>
      <c r="AL41" s="476"/>
      <c r="AM41" s="477"/>
    </row>
    <row r="42" spans="2:39" s="22" customFormat="1" ht="45.75" customHeight="1" x14ac:dyDescent="0.25">
      <c r="B42" s="407">
        <v>3368</v>
      </c>
      <c r="C42" s="410">
        <v>2063</v>
      </c>
      <c r="D42" s="411">
        <v>1397</v>
      </c>
      <c r="E42" s="407">
        <v>1834</v>
      </c>
      <c r="F42" s="410">
        <v>3669</v>
      </c>
      <c r="G42" s="411">
        <v>1957</v>
      </c>
      <c r="H42" s="407">
        <v>2240</v>
      </c>
      <c r="I42" s="410">
        <v>3180</v>
      </c>
      <c r="J42" s="412">
        <v>2536</v>
      </c>
      <c r="K42" s="413">
        <v>7442</v>
      </c>
      <c r="L42" s="410">
        <v>8912</v>
      </c>
      <c r="M42" s="414">
        <v>5890</v>
      </c>
      <c r="O42" s="407">
        <v>8179</v>
      </c>
      <c r="P42" s="410">
        <v>5177</v>
      </c>
      <c r="Q42" s="411">
        <v>5351</v>
      </c>
      <c r="R42" s="407">
        <v>4990</v>
      </c>
      <c r="S42" s="410">
        <v>10241</v>
      </c>
      <c r="T42" s="411">
        <v>6244</v>
      </c>
      <c r="U42" s="407">
        <v>5848</v>
      </c>
      <c r="V42" s="410">
        <v>7259</v>
      </c>
      <c r="W42" s="412">
        <v>7337</v>
      </c>
      <c r="X42" s="413">
        <v>19017</v>
      </c>
      <c r="Y42" s="410">
        <v>22677</v>
      </c>
      <c r="Z42" s="414">
        <v>18932</v>
      </c>
      <c r="AB42" s="407">
        <v>3830</v>
      </c>
      <c r="AC42" s="410">
        <v>3384</v>
      </c>
      <c r="AD42" s="411">
        <v>4546</v>
      </c>
      <c r="AE42" s="407">
        <v>8917</v>
      </c>
      <c r="AF42" s="410">
        <v>7896</v>
      </c>
      <c r="AG42" s="411">
        <v>7724</v>
      </c>
      <c r="AH42" s="407">
        <v>11329</v>
      </c>
      <c r="AI42" s="410">
        <v>11412</v>
      </c>
      <c r="AJ42" s="412">
        <v>9370</v>
      </c>
      <c r="AK42" s="413">
        <v>24076</v>
      </c>
      <c r="AL42" s="410">
        <v>22692</v>
      </c>
      <c r="AM42" s="414">
        <v>21640</v>
      </c>
    </row>
    <row r="43" spans="2:39" s="22" customFormat="1" ht="45.75" customHeight="1" x14ac:dyDescent="0.25">
      <c r="B43" s="408">
        <v>3807</v>
      </c>
      <c r="C43" s="415">
        <v>3196</v>
      </c>
      <c r="D43" s="416">
        <v>1948</v>
      </c>
      <c r="E43" s="408">
        <v>3058</v>
      </c>
      <c r="F43" s="415">
        <v>2585</v>
      </c>
      <c r="G43" s="416">
        <v>3660</v>
      </c>
      <c r="H43" s="408">
        <v>2026</v>
      </c>
      <c r="I43" s="415">
        <v>1431</v>
      </c>
      <c r="J43" s="417">
        <v>4304</v>
      </c>
      <c r="K43" s="418">
        <v>8891</v>
      </c>
      <c r="L43" s="419">
        <v>1431</v>
      </c>
      <c r="M43" s="420">
        <v>4304</v>
      </c>
      <c r="O43" s="408">
        <v>9613</v>
      </c>
      <c r="P43" s="415">
        <v>9567</v>
      </c>
      <c r="Q43" s="416">
        <v>8369</v>
      </c>
      <c r="R43" s="408">
        <v>6480</v>
      </c>
      <c r="S43" s="415">
        <v>5806</v>
      </c>
      <c r="T43" s="416">
        <v>12366</v>
      </c>
      <c r="U43" s="408">
        <v>4929</v>
      </c>
      <c r="V43" s="415">
        <v>3476</v>
      </c>
      <c r="W43" s="417">
        <v>12288</v>
      </c>
      <c r="X43" s="418">
        <v>21022</v>
      </c>
      <c r="Y43" s="419">
        <v>3476</v>
      </c>
      <c r="Z43" s="420">
        <v>12288</v>
      </c>
      <c r="AB43" s="408">
        <v>3361</v>
      </c>
      <c r="AC43" s="415">
        <v>2330</v>
      </c>
      <c r="AD43" s="416">
        <v>6162</v>
      </c>
      <c r="AE43" s="408">
        <v>8885</v>
      </c>
      <c r="AF43" s="415">
        <v>3319</v>
      </c>
      <c r="AG43" s="416">
        <v>6334</v>
      </c>
      <c r="AH43" s="408">
        <v>10731</v>
      </c>
      <c r="AI43" s="415">
        <v>2638</v>
      </c>
      <c r="AJ43" s="417">
        <v>8376</v>
      </c>
      <c r="AK43" s="418">
        <v>22977</v>
      </c>
      <c r="AL43" s="419">
        <v>2638</v>
      </c>
      <c r="AM43" s="420">
        <v>8376</v>
      </c>
    </row>
    <row r="44" spans="2:39" s="22" customFormat="1" ht="45.75" customHeight="1" thickBot="1" x14ac:dyDescent="0.3">
      <c r="B44" s="409">
        <v>2.2387929783838678</v>
      </c>
      <c r="C44" s="421">
        <v>1.3909763528217032</v>
      </c>
      <c r="D44" s="422">
        <v>0.84781662556216453</v>
      </c>
      <c r="E44" s="409">
        <v>2.577028885832187</v>
      </c>
      <c r="F44" s="421">
        <v>1.0667125171939478</v>
      </c>
      <c r="G44" s="422">
        <v>1.5103163686382393</v>
      </c>
      <c r="H44" s="409">
        <v>2.4086518269634607</v>
      </c>
      <c r="I44" s="421">
        <v>0.60100797984040322</v>
      </c>
      <c r="J44" s="423">
        <v>1.8076438471230576</v>
      </c>
      <c r="K44" s="424">
        <v>2.4086518269634607</v>
      </c>
      <c r="L44" s="425">
        <v>0.60100797984040322</v>
      </c>
      <c r="M44" s="426">
        <v>1.8076438471230576</v>
      </c>
      <c r="O44" s="409">
        <v>2.7244556962025319</v>
      </c>
      <c r="P44" s="421">
        <v>1.4532151898734178</v>
      </c>
      <c r="Q44" s="422">
        <v>1.2712405063291139</v>
      </c>
      <c r="R44" s="409">
        <v>2.7901120835252571</v>
      </c>
      <c r="S44" s="421">
        <v>0.89144787348380161</v>
      </c>
      <c r="T44" s="422">
        <v>1.8986642100414555</v>
      </c>
      <c r="U44" s="409">
        <v>2.7895947619890284</v>
      </c>
      <c r="V44" s="421">
        <v>0.61511236949212533</v>
      </c>
      <c r="W44" s="423">
        <v>2.1744823924969032</v>
      </c>
      <c r="X44" s="424">
        <v>2.7895947619890284</v>
      </c>
      <c r="Y44" s="425">
        <v>0.61511236949212533</v>
      </c>
      <c r="Z44" s="426">
        <v>2.1744823924969032</v>
      </c>
      <c r="AB44" s="409">
        <v>1.0595574779570787</v>
      </c>
      <c r="AC44" s="421">
        <v>0.29071701879886874</v>
      </c>
      <c r="AD44" s="422">
        <v>0.76884045915820987</v>
      </c>
      <c r="AE44" s="409">
        <v>1.2308313498809929</v>
      </c>
      <c r="AF44" s="421">
        <v>0.42319789187351248</v>
      </c>
      <c r="AG44" s="422">
        <v>0.80763345800748043</v>
      </c>
      <c r="AH44" s="409">
        <v>1.6099985382254056</v>
      </c>
      <c r="AI44" s="421">
        <v>0.38561613799152172</v>
      </c>
      <c r="AJ44" s="423">
        <v>1.2243824002338839</v>
      </c>
      <c r="AK44" s="424">
        <v>1.6099985382254056</v>
      </c>
      <c r="AL44" s="425">
        <v>0.38561613799152172</v>
      </c>
      <c r="AM44" s="426">
        <v>1.2243824002338839</v>
      </c>
    </row>
    <row r="45" spans="2:39" s="22" customFormat="1" ht="42" customHeight="1" x14ac:dyDescent="0.25">
      <c r="B45" s="471" t="s">
        <v>64</v>
      </c>
      <c r="C45" s="472"/>
      <c r="D45" s="473"/>
      <c r="E45" s="471" t="s">
        <v>65</v>
      </c>
      <c r="F45" s="472"/>
      <c r="G45" s="473"/>
      <c r="H45" s="471" t="s">
        <v>66</v>
      </c>
      <c r="I45" s="472"/>
      <c r="J45" s="474"/>
      <c r="K45" s="475" t="s">
        <v>4</v>
      </c>
      <c r="L45" s="476"/>
      <c r="M45" s="477"/>
      <c r="O45" s="471" t="s">
        <v>64</v>
      </c>
      <c r="P45" s="472"/>
      <c r="Q45" s="473"/>
      <c r="R45" s="471" t="s">
        <v>65</v>
      </c>
      <c r="S45" s="472"/>
      <c r="T45" s="473"/>
      <c r="U45" s="471" t="s">
        <v>66</v>
      </c>
      <c r="V45" s="472"/>
      <c r="W45" s="474"/>
      <c r="X45" s="475" t="s">
        <v>4</v>
      </c>
      <c r="Y45" s="476"/>
      <c r="Z45" s="477"/>
      <c r="AB45" s="471" t="s">
        <v>64</v>
      </c>
      <c r="AC45" s="472"/>
      <c r="AD45" s="473"/>
      <c r="AE45" s="471" t="s">
        <v>65</v>
      </c>
      <c r="AF45" s="472"/>
      <c r="AG45" s="473"/>
      <c r="AH45" s="471" t="s">
        <v>66</v>
      </c>
      <c r="AI45" s="472"/>
      <c r="AJ45" s="474"/>
      <c r="AK45" s="475" t="s">
        <v>4</v>
      </c>
      <c r="AL45" s="476"/>
      <c r="AM45" s="477"/>
    </row>
    <row r="46" spans="2:39" s="22" customFormat="1" ht="45.75" customHeight="1" x14ac:dyDescent="0.25">
      <c r="B46" s="407">
        <v>2775</v>
      </c>
      <c r="C46" s="410">
        <v>2811</v>
      </c>
      <c r="D46" s="411">
        <v>2400</v>
      </c>
      <c r="E46" s="407">
        <v>2715</v>
      </c>
      <c r="F46" s="410">
        <v>1407</v>
      </c>
      <c r="G46" s="411">
        <v>2334</v>
      </c>
      <c r="H46" s="407">
        <v>1153</v>
      </c>
      <c r="I46" s="410">
        <v>3076</v>
      </c>
      <c r="J46" s="412">
        <v>2409</v>
      </c>
      <c r="K46" s="413">
        <v>6643</v>
      </c>
      <c r="L46" s="410">
        <v>7294</v>
      </c>
      <c r="M46" s="414">
        <v>7143</v>
      </c>
      <c r="O46" s="407">
        <v>6779</v>
      </c>
      <c r="P46" s="410">
        <v>4499</v>
      </c>
      <c r="Q46" s="411">
        <v>6169</v>
      </c>
      <c r="R46" s="407">
        <v>5949</v>
      </c>
      <c r="S46" s="410">
        <v>3888</v>
      </c>
      <c r="T46" s="411">
        <v>6033</v>
      </c>
      <c r="U46" s="407">
        <v>6214</v>
      </c>
      <c r="V46" s="410">
        <v>4710</v>
      </c>
      <c r="W46" s="412">
        <v>4751</v>
      </c>
      <c r="X46" s="413">
        <v>18942</v>
      </c>
      <c r="Y46" s="410">
        <v>13097</v>
      </c>
      <c r="Z46" s="414">
        <v>16953</v>
      </c>
      <c r="AB46" s="407">
        <v>10579</v>
      </c>
      <c r="AC46" s="410">
        <v>9028</v>
      </c>
      <c r="AD46" s="411">
        <v>6950</v>
      </c>
      <c r="AE46" s="407">
        <v>10474</v>
      </c>
      <c r="AF46" s="410">
        <v>10167</v>
      </c>
      <c r="AG46" s="411">
        <v>7208</v>
      </c>
      <c r="AH46" s="407">
        <v>8263</v>
      </c>
      <c r="AI46" s="410">
        <v>9040</v>
      </c>
      <c r="AJ46" s="412">
        <v>6365</v>
      </c>
      <c r="AK46" s="413">
        <v>29316</v>
      </c>
      <c r="AL46" s="410">
        <v>28235</v>
      </c>
      <c r="AM46" s="414">
        <v>20523</v>
      </c>
    </row>
    <row r="47" spans="2:39" s="22" customFormat="1" ht="45.75" customHeight="1" x14ac:dyDescent="0.25">
      <c r="B47" s="408">
        <v>2676</v>
      </c>
      <c r="C47" s="415">
        <v>1296</v>
      </c>
      <c r="D47" s="416">
        <v>4715</v>
      </c>
      <c r="E47" s="408">
        <v>2376</v>
      </c>
      <c r="F47" s="415">
        <v>2265</v>
      </c>
      <c r="G47" s="416">
        <v>3788</v>
      </c>
      <c r="H47" s="408">
        <v>2536</v>
      </c>
      <c r="I47" s="415">
        <v>1725</v>
      </c>
      <c r="J47" s="417">
        <v>4455</v>
      </c>
      <c r="K47" s="418">
        <v>7588</v>
      </c>
      <c r="L47" s="419">
        <v>1725</v>
      </c>
      <c r="M47" s="420">
        <v>4455</v>
      </c>
      <c r="O47" s="408">
        <v>4319</v>
      </c>
      <c r="P47" s="415">
        <v>3296</v>
      </c>
      <c r="Q47" s="416">
        <v>10618</v>
      </c>
      <c r="R47" s="408">
        <v>3961</v>
      </c>
      <c r="S47" s="415">
        <v>3369</v>
      </c>
      <c r="T47" s="416">
        <v>8473</v>
      </c>
      <c r="U47" s="408">
        <v>4238</v>
      </c>
      <c r="V47" s="415">
        <v>2897</v>
      </c>
      <c r="W47" s="417">
        <v>8432</v>
      </c>
      <c r="X47" s="418">
        <v>12518</v>
      </c>
      <c r="Y47" s="419">
        <v>2897</v>
      </c>
      <c r="Z47" s="420">
        <v>8432</v>
      </c>
      <c r="AB47" s="408">
        <v>9841</v>
      </c>
      <c r="AC47" s="415">
        <v>3451</v>
      </c>
      <c r="AD47" s="416">
        <v>10454</v>
      </c>
      <c r="AE47" s="408">
        <v>10181</v>
      </c>
      <c r="AF47" s="415">
        <v>3465</v>
      </c>
      <c r="AG47" s="416">
        <v>13413</v>
      </c>
      <c r="AH47" s="408">
        <v>8241</v>
      </c>
      <c r="AI47" s="415">
        <v>2666</v>
      </c>
      <c r="AJ47" s="417">
        <v>16088</v>
      </c>
      <c r="AK47" s="418">
        <v>28263</v>
      </c>
      <c r="AL47" s="419">
        <v>2666</v>
      </c>
      <c r="AM47" s="420">
        <v>16088</v>
      </c>
    </row>
    <row r="48" spans="2:39" s="22" customFormat="1" ht="45.75" customHeight="1" thickBot="1" x14ac:dyDescent="0.3">
      <c r="B48" s="409">
        <v>2.5259840313769439</v>
      </c>
      <c r="C48" s="421">
        <v>0.54461409160946916</v>
      </c>
      <c r="D48" s="422">
        <v>1.9813699397674747</v>
      </c>
      <c r="E48" s="409">
        <v>2.496082474226804</v>
      </c>
      <c r="F48" s="421">
        <v>0.93402061855670104</v>
      </c>
      <c r="G48" s="422">
        <v>1.5620618556701031</v>
      </c>
      <c r="H48" s="409">
        <v>2.8677494199535962</v>
      </c>
      <c r="I48" s="421">
        <v>0.80046403712296987</v>
      </c>
      <c r="J48" s="423">
        <v>2.0672853828306264</v>
      </c>
      <c r="K48" s="424">
        <v>2.8677494199535962</v>
      </c>
      <c r="L48" s="425">
        <v>0.80046403712296987</v>
      </c>
      <c r="M48" s="426">
        <v>2.0672853828306264</v>
      </c>
      <c r="O48" s="409">
        <v>2.7309126594700688</v>
      </c>
      <c r="P48" s="421">
        <v>0.6469087340529931</v>
      </c>
      <c r="Q48" s="422">
        <v>2.0840039254170755</v>
      </c>
      <c r="R48" s="409">
        <v>2.5494079655543596</v>
      </c>
      <c r="S48" s="421">
        <v>0.72529601722282022</v>
      </c>
      <c r="T48" s="422">
        <v>1.8241119483315393</v>
      </c>
      <c r="U48" s="409">
        <v>2.6673206717940672</v>
      </c>
      <c r="V48" s="421">
        <v>0.68207502746821536</v>
      </c>
      <c r="W48" s="423">
        <v>1.9852456443258517</v>
      </c>
      <c r="X48" s="424">
        <v>2.6673206717940672</v>
      </c>
      <c r="Y48" s="425">
        <v>0.68207502746821536</v>
      </c>
      <c r="Z48" s="426">
        <v>1.9852456443258517</v>
      </c>
      <c r="AB48" s="409">
        <v>2.1208500686359248</v>
      </c>
      <c r="AC48" s="421">
        <v>0.52636127917026798</v>
      </c>
      <c r="AD48" s="422">
        <v>1.5944887894656568</v>
      </c>
      <c r="AE48" s="409">
        <v>2.6216216216216219</v>
      </c>
      <c r="AF48" s="421">
        <v>0.53821062441752099</v>
      </c>
      <c r="AG48" s="422">
        <v>2.0834109972041008</v>
      </c>
      <c r="AH48" s="409">
        <v>3.1232374819584763</v>
      </c>
      <c r="AI48" s="421">
        <v>0.44398800932607968</v>
      </c>
      <c r="AJ48" s="423">
        <v>2.6792494726323968</v>
      </c>
      <c r="AK48" s="424">
        <v>3.1232374819584763</v>
      </c>
      <c r="AL48" s="425">
        <v>0.44398800932607968</v>
      </c>
      <c r="AM48" s="426">
        <v>2.6792494726323968</v>
      </c>
    </row>
    <row r="49" spans="2:39" s="11" customFormat="1" ht="4.5" customHeight="1" thickBot="1" x14ac:dyDescent="0.4"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</row>
    <row r="50" spans="2:39" s="108" customFormat="1" ht="42" customHeight="1" x14ac:dyDescent="0.25">
      <c r="B50" s="471" t="s">
        <v>67</v>
      </c>
      <c r="C50" s="472"/>
      <c r="D50" s="473"/>
      <c r="E50" s="471" t="s">
        <v>68</v>
      </c>
      <c r="F50" s="472"/>
      <c r="G50" s="473"/>
      <c r="H50" s="471" t="s">
        <v>69</v>
      </c>
      <c r="I50" s="472"/>
      <c r="J50" s="474"/>
      <c r="K50" s="475" t="s">
        <v>5</v>
      </c>
      <c r="L50" s="476"/>
      <c r="M50" s="477"/>
      <c r="O50" s="471" t="s">
        <v>67</v>
      </c>
      <c r="P50" s="472"/>
      <c r="Q50" s="473"/>
      <c r="R50" s="471" t="s">
        <v>68</v>
      </c>
      <c r="S50" s="472"/>
      <c r="T50" s="473"/>
      <c r="U50" s="471" t="s">
        <v>69</v>
      </c>
      <c r="V50" s="472"/>
      <c r="W50" s="474"/>
      <c r="X50" s="475" t="s">
        <v>5</v>
      </c>
      <c r="Y50" s="476"/>
      <c r="Z50" s="477"/>
      <c r="AB50" s="471" t="s">
        <v>67</v>
      </c>
      <c r="AC50" s="472"/>
      <c r="AD50" s="473"/>
      <c r="AE50" s="471" t="s">
        <v>68</v>
      </c>
      <c r="AF50" s="472"/>
      <c r="AG50" s="473"/>
      <c r="AH50" s="471" t="s">
        <v>69</v>
      </c>
      <c r="AI50" s="472"/>
      <c r="AJ50" s="474"/>
      <c r="AK50" s="475" t="s">
        <v>5</v>
      </c>
      <c r="AL50" s="476"/>
      <c r="AM50" s="477"/>
    </row>
    <row r="51" spans="2:39" s="108" customFormat="1" ht="45" customHeight="1" x14ac:dyDescent="0.25">
      <c r="B51" s="407">
        <v>1448</v>
      </c>
      <c r="C51" s="410">
        <v>2320</v>
      </c>
      <c r="D51" s="411">
        <v>2396</v>
      </c>
      <c r="E51" s="407">
        <v>400</v>
      </c>
      <c r="F51" s="410">
        <v>1913</v>
      </c>
      <c r="G51" s="411">
        <v>2470</v>
      </c>
      <c r="H51" s="407">
        <v>1388</v>
      </c>
      <c r="I51" s="410">
        <v>686</v>
      </c>
      <c r="J51" s="412">
        <v>1599</v>
      </c>
      <c r="K51" s="413">
        <v>3236</v>
      </c>
      <c r="L51" s="410">
        <v>4919</v>
      </c>
      <c r="M51" s="414">
        <v>6465</v>
      </c>
      <c r="O51" s="407">
        <v>5333</v>
      </c>
      <c r="P51" s="410">
        <v>3203</v>
      </c>
      <c r="Q51" s="411">
        <v>4501</v>
      </c>
      <c r="R51" s="407">
        <v>6257</v>
      </c>
      <c r="S51" s="410">
        <v>6524</v>
      </c>
      <c r="T51" s="411">
        <v>4683</v>
      </c>
      <c r="U51" s="407">
        <v>6501</v>
      </c>
      <c r="V51" s="410">
        <v>3580</v>
      </c>
      <c r="W51" s="412">
        <v>3558</v>
      </c>
      <c r="X51" s="413">
        <v>18091</v>
      </c>
      <c r="Y51" s="410">
        <v>13307</v>
      </c>
      <c r="Z51" s="414">
        <v>12742</v>
      </c>
      <c r="AB51" s="407">
        <v>6780</v>
      </c>
      <c r="AC51" s="410">
        <v>6413</v>
      </c>
      <c r="AD51" s="411">
        <v>6096</v>
      </c>
      <c r="AE51" s="407">
        <v>9518</v>
      </c>
      <c r="AF51" s="410">
        <v>9237</v>
      </c>
      <c r="AG51" s="411">
        <v>6853</v>
      </c>
      <c r="AH51" s="407">
        <v>7769</v>
      </c>
      <c r="AI51" s="410">
        <v>7913</v>
      </c>
      <c r="AJ51" s="412">
        <v>5065</v>
      </c>
      <c r="AK51" s="413">
        <v>24067</v>
      </c>
      <c r="AL51" s="410">
        <v>23563</v>
      </c>
      <c r="AM51" s="414">
        <v>18014</v>
      </c>
    </row>
    <row r="52" spans="2:39" s="108" customFormat="1" ht="45" customHeight="1" x14ac:dyDescent="0.25">
      <c r="B52" s="408">
        <v>1604</v>
      </c>
      <c r="C52" s="415">
        <v>1009</v>
      </c>
      <c r="D52" s="416">
        <v>4379</v>
      </c>
      <c r="E52" s="408">
        <v>1495</v>
      </c>
      <c r="F52" s="415">
        <v>591</v>
      </c>
      <c r="G52" s="416">
        <v>3822</v>
      </c>
      <c r="H52" s="408">
        <v>672</v>
      </c>
      <c r="I52" s="415">
        <v>577</v>
      </c>
      <c r="J52" s="417">
        <v>2909</v>
      </c>
      <c r="K52" s="418">
        <v>3771</v>
      </c>
      <c r="L52" s="419">
        <v>577</v>
      </c>
      <c r="M52" s="420">
        <v>2909</v>
      </c>
      <c r="O52" s="408">
        <v>5127</v>
      </c>
      <c r="P52" s="415">
        <v>4821</v>
      </c>
      <c r="Q52" s="416">
        <v>7134</v>
      </c>
      <c r="R52" s="408">
        <v>5026</v>
      </c>
      <c r="S52" s="415">
        <v>3323</v>
      </c>
      <c r="T52" s="416">
        <v>8975</v>
      </c>
      <c r="U52" s="408">
        <v>4777</v>
      </c>
      <c r="V52" s="415">
        <v>4520</v>
      </c>
      <c r="W52" s="417">
        <v>8997</v>
      </c>
      <c r="X52" s="418">
        <v>14930</v>
      </c>
      <c r="Y52" s="419">
        <v>4520</v>
      </c>
      <c r="Z52" s="420">
        <v>8997</v>
      </c>
      <c r="AB52" s="408">
        <v>6388</v>
      </c>
      <c r="AC52" s="415">
        <v>2641</v>
      </c>
      <c r="AD52" s="416">
        <v>16405</v>
      </c>
      <c r="AE52" s="408">
        <v>9657</v>
      </c>
      <c r="AF52" s="415">
        <v>3061</v>
      </c>
      <c r="AG52" s="416">
        <v>18789</v>
      </c>
      <c r="AH52" s="408">
        <v>7733</v>
      </c>
      <c r="AI52" s="415">
        <v>2881</v>
      </c>
      <c r="AJ52" s="417">
        <v>21637</v>
      </c>
      <c r="AK52" s="418">
        <v>23778</v>
      </c>
      <c r="AL52" s="419">
        <v>2881</v>
      </c>
      <c r="AM52" s="420">
        <v>21637</v>
      </c>
    </row>
    <row r="53" spans="2:39" s="108" customFormat="1" ht="50.25" customHeight="1" thickBot="1" x14ac:dyDescent="0.3">
      <c r="B53" s="409">
        <v>2.9319789588245966</v>
      </c>
      <c r="C53" s="421">
        <v>0.54906584436785777</v>
      </c>
      <c r="D53" s="422">
        <v>2.3829131144567386</v>
      </c>
      <c r="E53" s="409">
        <v>2.8513891880249842</v>
      </c>
      <c r="F53" s="421">
        <v>0.38186517337928066</v>
      </c>
      <c r="G53" s="422">
        <v>2.4695240146457036</v>
      </c>
      <c r="H53" s="409">
        <v>2.251937984496124</v>
      </c>
      <c r="I53" s="421">
        <v>0.37273901808785531</v>
      </c>
      <c r="J53" s="423">
        <v>1.8791989664082687</v>
      </c>
      <c r="K53" s="424">
        <v>2.251937984496124</v>
      </c>
      <c r="L53" s="425">
        <v>0.37273901808785531</v>
      </c>
      <c r="M53" s="426">
        <v>1.8791989664082687</v>
      </c>
      <c r="O53" s="409">
        <v>2.9215542521994138</v>
      </c>
      <c r="P53" s="421">
        <v>1.1781524926686218</v>
      </c>
      <c r="Q53" s="422">
        <v>1.7434017595307918</v>
      </c>
      <c r="R53" s="409">
        <v>3.1086956521739131</v>
      </c>
      <c r="S53" s="421">
        <v>0.83998988877654202</v>
      </c>
      <c r="T53" s="422">
        <v>2.2687057633973713</v>
      </c>
      <c r="U53" s="409">
        <v>3.2845456018143535</v>
      </c>
      <c r="V53" s="421">
        <v>1.0983314433824722</v>
      </c>
      <c r="W53" s="423">
        <v>2.186214158431881</v>
      </c>
      <c r="X53" s="424">
        <v>3.2845456018143535</v>
      </c>
      <c r="Y53" s="425">
        <v>1.0983314433824722</v>
      </c>
      <c r="Z53" s="426">
        <v>2.186214158431881</v>
      </c>
      <c r="AB53" s="409">
        <v>3.1791019863128023</v>
      </c>
      <c r="AC53" s="421">
        <v>0.44082790852946085</v>
      </c>
      <c r="AD53" s="422">
        <v>2.7382740777833416</v>
      </c>
      <c r="AE53" s="409">
        <v>3.6784511784511786</v>
      </c>
      <c r="AF53" s="421">
        <v>0.51531986531986529</v>
      </c>
      <c r="AG53" s="422">
        <v>3.1631313131313132</v>
      </c>
      <c r="AH53" s="409">
        <v>3.8199948065437548</v>
      </c>
      <c r="AI53" s="421">
        <v>0.44887042326668403</v>
      </c>
      <c r="AJ53" s="423">
        <v>3.371124383277071</v>
      </c>
      <c r="AK53" s="424">
        <v>3.8199948065437548</v>
      </c>
      <c r="AL53" s="425">
        <v>0.44887042326668403</v>
      </c>
      <c r="AM53" s="426">
        <v>3.371124383277071</v>
      </c>
    </row>
    <row r="54" spans="2:39" s="108" customFormat="1" ht="42" customHeight="1" x14ac:dyDescent="0.25">
      <c r="B54" s="471" t="s">
        <v>70</v>
      </c>
      <c r="C54" s="472"/>
      <c r="D54" s="473"/>
      <c r="E54" s="471" t="s">
        <v>71</v>
      </c>
      <c r="F54" s="472"/>
      <c r="G54" s="473"/>
      <c r="H54" s="471" t="s">
        <v>72</v>
      </c>
      <c r="I54" s="472"/>
      <c r="J54" s="474"/>
      <c r="K54" s="475" t="s">
        <v>6</v>
      </c>
      <c r="L54" s="476"/>
      <c r="M54" s="477"/>
      <c r="O54" s="471" t="s">
        <v>70</v>
      </c>
      <c r="P54" s="472"/>
      <c r="Q54" s="473"/>
      <c r="R54" s="471" t="s">
        <v>71</v>
      </c>
      <c r="S54" s="472"/>
      <c r="T54" s="473"/>
      <c r="U54" s="471" t="s">
        <v>72</v>
      </c>
      <c r="V54" s="472"/>
      <c r="W54" s="474"/>
      <c r="X54" s="475" t="s">
        <v>6</v>
      </c>
      <c r="Y54" s="476"/>
      <c r="Z54" s="477"/>
      <c r="AB54" s="471" t="s">
        <v>70</v>
      </c>
      <c r="AC54" s="472"/>
      <c r="AD54" s="473"/>
      <c r="AE54" s="471" t="s">
        <v>71</v>
      </c>
      <c r="AF54" s="472"/>
      <c r="AG54" s="473"/>
      <c r="AH54" s="471" t="s">
        <v>72</v>
      </c>
      <c r="AI54" s="472"/>
      <c r="AJ54" s="474"/>
      <c r="AK54" s="475" t="s">
        <v>6</v>
      </c>
      <c r="AL54" s="476"/>
      <c r="AM54" s="477"/>
    </row>
    <row r="55" spans="2:39" s="108" customFormat="1" ht="45" customHeight="1" x14ac:dyDescent="0.25">
      <c r="B55" s="407">
        <v>1997</v>
      </c>
      <c r="C55" s="410">
        <v>174</v>
      </c>
      <c r="D55" s="411">
        <v>1444</v>
      </c>
      <c r="E55" s="407">
        <v>3100</v>
      </c>
      <c r="F55" s="410">
        <v>1650</v>
      </c>
      <c r="G55" s="411">
        <v>1600</v>
      </c>
      <c r="H55" s="407">
        <v>2400</v>
      </c>
      <c r="I55" s="410">
        <v>2050</v>
      </c>
      <c r="J55" s="412">
        <v>1600</v>
      </c>
      <c r="K55" s="413">
        <v>7497</v>
      </c>
      <c r="L55" s="410">
        <v>3874</v>
      </c>
      <c r="M55" s="414">
        <v>4644</v>
      </c>
      <c r="O55" s="407">
        <v>6722</v>
      </c>
      <c r="P55" s="410">
        <v>4971</v>
      </c>
      <c r="Q55" s="411">
        <v>4035</v>
      </c>
      <c r="R55" s="407">
        <v>4345</v>
      </c>
      <c r="S55" s="410">
        <v>4950</v>
      </c>
      <c r="T55" s="411">
        <v>4275</v>
      </c>
      <c r="U55" s="407">
        <v>7100</v>
      </c>
      <c r="V55" s="410">
        <v>4550</v>
      </c>
      <c r="W55" s="412">
        <v>4036</v>
      </c>
      <c r="X55" s="413">
        <v>18167</v>
      </c>
      <c r="Y55" s="410">
        <v>14471</v>
      </c>
      <c r="Z55" s="414">
        <v>12346</v>
      </c>
      <c r="AB55" s="407">
        <v>10053</v>
      </c>
      <c r="AC55" s="410">
        <v>8764</v>
      </c>
      <c r="AD55" s="411">
        <v>6055</v>
      </c>
      <c r="AE55" s="407">
        <v>8321</v>
      </c>
      <c r="AF55" s="410">
        <v>5400</v>
      </c>
      <c r="AG55" s="411">
        <v>6700</v>
      </c>
      <c r="AH55" s="407">
        <v>8701</v>
      </c>
      <c r="AI55" s="410">
        <v>7550</v>
      </c>
      <c r="AJ55" s="412">
        <v>6500</v>
      </c>
      <c r="AK55" s="413">
        <v>27075</v>
      </c>
      <c r="AL55" s="410">
        <v>21714</v>
      </c>
      <c r="AM55" s="414">
        <v>19255</v>
      </c>
    </row>
    <row r="56" spans="2:39" s="108" customFormat="1" ht="45" customHeight="1" x14ac:dyDescent="0.25">
      <c r="B56" s="408">
        <v>1122</v>
      </c>
      <c r="C56" s="415">
        <v>1525</v>
      </c>
      <c r="D56" s="416">
        <v>1639</v>
      </c>
      <c r="E56" s="408">
        <v>1559</v>
      </c>
      <c r="F56" s="415">
        <v>1434</v>
      </c>
      <c r="G56" s="416">
        <v>1689</v>
      </c>
      <c r="H56" s="408">
        <v>2194</v>
      </c>
      <c r="I56" s="415">
        <v>1578</v>
      </c>
      <c r="J56" s="417">
        <v>2139</v>
      </c>
      <c r="K56" s="418">
        <v>4875</v>
      </c>
      <c r="L56" s="419">
        <v>1578</v>
      </c>
      <c r="M56" s="420">
        <v>2139</v>
      </c>
      <c r="O56" s="408">
        <v>5053</v>
      </c>
      <c r="P56" s="415">
        <v>4602</v>
      </c>
      <c r="Q56" s="416">
        <v>9933</v>
      </c>
      <c r="R56" s="408">
        <v>4513</v>
      </c>
      <c r="S56" s="415">
        <v>4165</v>
      </c>
      <c r="T56" s="416">
        <v>10608</v>
      </c>
      <c r="U56" s="408">
        <v>3896</v>
      </c>
      <c r="V56" s="415">
        <v>3511</v>
      </c>
      <c r="W56" s="417">
        <v>11122</v>
      </c>
      <c r="X56" s="418">
        <v>13462</v>
      </c>
      <c r="Y56" s="419">
        <v>3511</v>
      </c>
      <c r="Z56" s="420">
        <v>11122</v>
      </c>
      <c r="AB56" s="408">
        <v>8787</v>
      </c>
      <c r="AC56" s="415">
        <v>2904</v>
      </c>
      <c r="AD56" s="416">
        <v>24346</v>
      </c>
      <c r="AE56" s="408">
        <v>7494</v>
      </c>
      <c r="AF56" s="415">
        <v>4998</v>
      </c>
      <c r="AG56" s="416">
        <v>23046</v>
      </c>
      <c r="AH56" s="408">
        <v>8556</v>
      </c>
      <c r="AI56" s="415">
        <v>6004</v>
      </c>
      <c r="AJ56" s="417">
        <v>24096</v>
      </c>
      <c r="AK56" s="418">
        <v>24837</v>
      </c>
      <c r="AL56" s="419">
        <v>6004</v>
      </c>
      <c r="AM56" s="420">
        <v>24096</v>
      </c>
    </row>
    <row r="57" spans="2:39" s="108" customFormat="1" ht="45" customHeight="1" thickBot="1" x14ac:dyDescent="0.3">
      <c r="B57" s="409">
        <v>2.0439276485788112</v>
      </c>
      <c r="C57" s="421">
        <v>0.98514211886304914</v>
      </c>
      <c r="D57" s="422">
        <v>1.0587855297157622</v>
      </c>
      <c r="E57" s="409">
        <v>2.0174418604651163</v>
      </c>
      <c r="F57" s="421">
        <v>0.9263565891472868</v>
      </c>
      <c r="G57" s="422">
        <v>1.0910852713178294</v>
      </c>
      <c r="H57" s="409">
        <v>1.8475685527296828</v>
      </c>
      <c r="I57" s="421">
        <v>0.78435920801921966</v>
      </c>
      <c r="J57" s="423">
        <v>1.0632093447104631</v>
      </c>
      <c r="K57" s="424">
        <v>1.8475685527296828</v>
      </c>
      <c r="L57" s="425">
        <v>0.78435920801921966</v>
      </c>
      <c r="M57" s="426">
        <v>1.0632093447104631</v>
      </c>
      <c r="O57" s="409">
        <v>3.5319131702575737</v>
      </c>
      <c r="P57" s="421">
        <v>1.1182569253199417</v>
      </c>
      <c r="Q57" s="422">
        <v>2.413656244937632</v>
      </c>
      <c r="R57" s="409">
        <v>3.5897456666126684</v>
      </c>
      <c r="S57" s="421">
        <v>1.0120686862141586</v>
      </c>
      <c r="T57" s="422">
        <v>2.5776769803985098</v>
      </c>
      <c r="U57" s="409">
        <v>2.8798976596198314</v>
      </c>
      <c r="V57" s="421">
        <v>0.69099437455923118</v>
      </c>
      <c r="W57" s="423">
        <v>2.1889032850606003</v>
      </c>
      <c r="X57" s="424">
        <v>2.8798976596198314</v>
      </c>
      <c r="Y57" s="425">
        <v>0.69099437455923118</v>
      </c>
      <c r="Z57" s="426">
        <v>2.1889032850606003</v>
      </c>
      <c r="AB57" s="409">
        <v>4.2456504803947031</v>
      </c>
      <c r="AC57" s="421">
        <v>0.45245390807582447</v>
      </c>
      <c r="AD57" s="422">
        <v>3.7931965723188785</v>
      </c>
      <c r="AE57" s="409">
        <v>4.3693586081537266</v>
      </c>
      <c r="AF57" s="421">
        <v>0.77870682939496239</v>
      </c>
      <c r="AG57" s="422">
        <v>3.590651778758764</v>
      </c>
      <c r="AH57" s="409">
        <v>4.5472857286735824</v>
      </c>
      <c r="AI57" s="421">
        <v>0.90703998388558771</v>
      </c>
      <c r="AJ57" s="423">
        <v>3.640245744787995</v>
      </c>
      <c r="AK57" s="424">
        <v>4.5472857286735824</v>
      </c>
      <c r="AL57" s="425">
        <v>0.90703998388558771</v>
      </c>
      <c r="AM57" s="426">
        <v>3.640245744787995</v>
      </c>
    </row>
    <row r="58" spans="2:39" s="22" customFormat="1" ht="45.75" customHeight="1" thickBot="1" x14ac:dyDescent="0.4">
      <c r="B58" s="429" t="s">
        <v>28</v>
      </c>
      <c r="C58" s="430"/>
      <c r="D58" s="430"/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29" t="s">
        <v>8</v>
      </c>
      <c r="P58" s="430"/>
      <c r="Q58" s="430"/>
      <c r="R58" s="430"/>
      <c r="S58" s="430"/>
      <c r="T58" s="430"/>
      <c r="U58" s="430"/>
      <c r="V58" s="430"/>
      <c r="W58" s="430"/>
      <c r="X58" s="430"/>
      <c r="Y58" s="430"/>
      <c r="Z58" s="430"/>
      <c r="AB58" s="429" t="s">
        <v>11</v>
      </c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  <c r="AM58" s="430"/>
    </row>
    <row r="59" spans="2:39" s="22" customFormat="1" ht="42" customHeight="1" x14ac:dyDescent="0.25">
      <c r="B59" s="471" t="s">
        <v>278</v>
      </c>
      <c r="C59" s="472"/>
      <c r="D59" s="473"/>
      <c r="E59" s="471" t="s">
        <v>62</v>
      </c>
      <c r="F59" s="472"/>
      <c r="G59" s="473"/>
      <c r="H59" s="471" t="s">
        <v>63</v>
      </c>
      <c r="I59" s="472"/>
      <c r="J59" s="474"/>
      <c r="K59" s="475" t="s">
        <v>3</v>
      </c>
      <c r="L59" s="476"/>
      <c r="M59" s="477"/>
      <c r="O59" s="471" t="s">
        <v>278</v>
      </c>
      <c r="P59" s="472"/>
      <c r="Q59" s="473"/>
      <c r="R59" s="471" t="s">
        <v>62</v>
      </c>
      <c r="S59" s="472"/>
      <c r="T59" s="473"/>
      <c r="U59" s="471" t="s">
        <v>63</v>
      </c>
      <c r="V59" s="472"/>
      <c r="W59" s="474"/>
      <c r="X59" s="475" t="s">
        <v>3</v>
      </c>
      <c r="Y59" s="476"/>
      <c r="Z59" s="477"/>
      <c r="AB59" s="471" t="s">
        <v>278</v>
      </c>
      <c r="AC59" s="472"/>
      <c r="AD59" s="473"/>
      <c r="AE59" s="471" t="s">
        <v>62</v>
      </c>
      <c r="AF59" s="472"/>
      <c r="AG59" s="473"/>
      <c r="AH59" s="471" t="s">
        <v>63</v>
      </c>
      <c r="AI59" s="472"/>
      <c r="AJ59" s="474"/>
      <c r="AK59" s="475" t="s">
        <v>3</v>
      </c>
      <c r="AL59" s="476"/>
      <c r="AM59" s="477"/>
    </row>
    <row r="60" spans="2:39" s="22" customFormat="1" ht="45.75" customHeight="1" x14ac:dyDescent="0.25">
      <c r="B60" s="407">
        <v>741</v>
      </c>
      <c r="C60" s="410">
        <v>1162</v>
      </c>
      <c r="D60" s="411">
        <v>1024</v>
      </c>
      <c r="E60" s="407">
        <v>19</v>
      </c>
      <c r="F60" s="410">
        <v>77</v>
      </c>
      <c r="G60" s="411">
        <v>1106</v>
      </c>
      <c r="H60" s="407">
        <v>44</v>
      </c>
      <c r="I60" s="410">
        <v>28</v>
      </c>
      <c r="J60" s="412">
        <v>706</v>
      </c>
      <c r="K60" s="413">
        <v>804</v>
      </c>
      <c r="L60" s="410">
        <v>1267</v>
      </c>
      <c r="M60" s="414">
        <v>2836</v>
      </c>
      <c r="O60" s="407">
        <v>10085</v>
      </c>
      <c r="P60" s="410">
        <v>7539</v>
      </c>
      <c r="Q60" s="411">
        <v>5563</v>
      </c>
      <c r="R60" s="407">
        <v>7588</v>
      </c>
      <c r="S60" s="410">
        <v>8351</v>
      </c>
      <c r="T60" s="411">
        <v>6568</v>
      </c>
      <c r="U60" s="407">
        <v>11717</v>
      </c>
      <c r="V60" s="410">
        <v>9463</v>
      </c>
      <c r="W60" s="412">
        <v>8152</v>
      </c>
      <c r="X60" s="413">
        <v>29390</v>
      </c>
      <c r="Y60" s="410">
        <v>25353</v>
      </c>
      <c r="Z60" s="414">
        <v>20283</v>
      </c>
      <c r="AB60" s="407">
        <v>3154</v>
      </c>
      <c r="AC60" s="410">
        <v>2366</v>
      </c>
      <c r="AD60" s="411">
        <v>942</v>
      </c>
      <c r="AE60" s="407">
        <v>1166</v>
      </c>
      <c r="AF60" s="410">
        <v>2300</v>
      </c>
      <c r="AG60" s="411">
        <v>1249</v>
      </c>
      <c r="AH60" s="407">
        <v>1447</v>
      </c>
      <c r="AI60" s="410">
        <v>2789</v>
      </c>
      <c r="AJ60" s="412">
        <v>1438</v>
      </c>
      <c r="AK60" s="413">
        <v>5767</v>
      </c>
      <c r="AL60" s="410">
        <v>7455</v>
      </c>
      <c r="AM60" s="414">
        <v>3629</v>
      </c>
    </row>
    <row r="61" spans="2:39" s="22" customFormat="1" ht="45.75" customHeight="1" x14ac:dyDescent="0.25">
      <c r="B61" s="408">
        <v>327</v>
      </c>
      <c r="C61" s="415">
        <v>71</v>
      </c>
      <c r="D61" s="416">
        <v>2257</v>
      </c>
      <c r="E61" s="408">
        <v>13</v>
      </c>
      <c r="F61" s="415">
        <v>7</v>
      </c>
      <c r="G61" s="416">
        <v>1228</v>
      </c>
      <c r="H61" s="408">
        <v>94</v>
      </c>
      <c r="I61" s="415">
        <v>73</v>
      </c>
      <c r="J61" s="417">
        <v>550</v>
      </c>
      <c r="K61" s="418">
        <v>434</v>
      </c>
      <c r="L61" s="419">
        <v>73</v>
      </c>
      <c r="M61" s="420">
        <v>550</v>
      </c>
      <c r="O61" s="408">
        <v>9191</v>
      </c>
      <c r="P61" s="415">
        <v>7749</v>
      </c>
      <c r="Q61" s="416">
        <v>8666</v>
      </c>
      <c r="R61" s="408">
        <v>7633</v>
      </c>
      <c r="S61" s="415">
        <v>7031</v>
      </c>
      <c r="T61" s="416">
        <v>10449</v>
      </c>
      <c r="U61" s="408">
        <v>7802</v>
      </c>
      <c r="V61" s="415">
        <v>5370</v>
      </c>
      <c r="W61" s="417">
        <v>11760</v>
      </c>
      <c r="X61" s="418">
        <v>24626</v>
      </c>
      <c r="Y61" s="419">
        <v>5370</v>
      </c>
      <c r="Z61" s="420">
        <v>11760</v>
      </c>
      <c r="AB61" s="408">
        <v>1888</v>
      </c>
      <c r="AC61" s="415">
        <v>2104</v>
      </c>
      <c r="AD61" s="416">
        <v>2617</v>
      </c>
      <c r="AE61" s="408">
        <v>2624</v>
      </c>
      <c r="AF61" s="415">
        <v>2428</v>
      </c>
      <c r="AG61" s="416">
        <v>3668</v>
      </c>
      <c r="AH61" s="408">
        <v>1260</v>
      </c>
      <c r="AI61" s="415">
        <v>899</v>
      </c>
      <c r="AJ61" s="417">
        <v>5019</v>
      </c>
      <c r="AK61" s="418">
        <v>5772</v>
      </c>
      <c r="AL61" s="419">
        <v>899</v>
      </c>
      <c r="AM61" s="420">
        <v>5019</v>
      </c>
    </row>
    <row r="62" spans="2:39" s="22" customFormat="1" ht="45.75" customHeight="1" thickBot="1" x14ac:dyDescent="0.3">
      <c r="B62" s="409">
        <v>1.9942889777270132</v>
      </c>
      <c r="C62" s="421">
        <v>6.0822387207310112E-2</v>
      </c>
      <c r="D62" s="422">
        <v>1.933466590519703</v>
      </c>
      <c r="E62" s="409">
        <v>0.67621828800876072</v>
      </c>
      <c r="F62" s="421">
        <v>3.8328162073371056E-3</v>
      </c>
      <c r="G62" s="422">
        <v>0.67238547180142361</v>
      </c>
      <c r="H62" s="409">
        <v>0.23380035026269702</v>
      </c>
      <c r="I62" s="421">
        <v>2.7395546659994999E-2</v>
      </c>
      <c r="J62" s="423">
        <v>0.20640480360270202</v>
      </c>
      <c r="K62" s="424">
        <v>0.23380035026269702</v>
      </c>
      <c r="L62" s="425">
        <v>2.7395546659994999E-2</v>
      </c>
      <c r="M62" s="426">
        <v>0.20640480360270202</v>
      </c>
      <c r="O62" s="409">
        <v>2.2183431686111987</v>
      </c>
      <c r="P62" s="421">
        <v>1.0472093337537727</v>
      </c>
      <c r="Q62" s="422">
        <v>1.1711338348574261</v>
      </c>
      <c r="R62" s="409">
        <v>2.1036585365853657</v>
      </c>
      <c r="S62" s="421">
        <v>0.84615693196405639</v>
      </c>
      <c r="T62" s="422">
        <v>1.2575016046213092</v>
      </c>
      <c r="U62" s="409">
        <v>2.0485529777565175</v>
      </c>
      <c r="V62" s="421">
        <v>0.64219086342980147</v>
      </c>
      <c r="W62" s="423">
        <v>1.4063621143267162</v>
      </c>
      <c r="X62" s="424">
        <v>2.0485529777565175</v>
      </c>
      <c r="Y62" s="425">
        <v>0.64219086342980147</v>
      </c>
      <c r="Z62" s="426">
        <v>1.4063621143267162</v>
      </c>
      <c r="AB62" s="409">
        <v>3.414416586306654</v>
      </c>
      <c r="AC62" s="421">
        <v>1.5216972034715526</v>
      </c>
      <c r="AD62" s="422">
        <v>1.8927193828351012</v>
      </c>
      <c r="AE62" s="409">
        <v>3.7645121449156034</v>
      </c>
      <c r="AF62" s="421">
        <v>1.499382461918485</v>
      </c>
      <c r="AG62" s="422">
        <v>2.2651296829971184</v>
      </c>
      <c r="AH62" s="409">
        <v>3.4460403726708075</v>
      </c>
      <c r="AI62" s="421">
        <v>0.52348602484472051</v>
      </c>
      <c r="AJ62" s="423">
        <v>2.9225543478260869</v>
      </c>
      <c r="AK62" s="424">
        <v>3.4460403726708075</v>
      </c>
      <c r="AL62" s="425">
        <v>0.52348602484472051</v>
      </c>
      <c r="AM62" s="426">
        <v>2.9225543478260869</v>
      </c>
    </row>
    <row r="63" spans="2:39" s="22" customFormat="1" ht="42" customHeight="1" x14ac:dyDescent="0.25">
      <c r="B63" s="471" t="s">
        <v>64</v>
      </c>
      <c r="C63" s="472"/>
      <c r="D63" s="473"/>
      <c r="E63" s="471" t="s">
        <v>65</v>
      </c>
      <c r="F63" s="472"/>
      <c r="G63" s="473"/>
      <c r="H63" s="471" t="s">
        <v>66</v>
      </c>
      <c r="I63" s="472"/>
      <c r="J63" s="474"/>
      <c r="K63" s="475" t="s">
        <v>4</v>
      </c>
      <c r="L63" s="476"/>
      <c r="M63" s="477"/>
      <c r="O63" s="471" t="s">
        <v>64</v>
      </c>
      <c r="P63" s="472"/>
      <c r="Q63" s="473"/>
      <c r="R63" s="471" t="s">
        <v>65</v>
      </c>
      <c r="S63" s="472"/>
      <c r="T63" s="473"/>
      <c r="U63" s="471" t="s">
        <v>66</v>
      </c>
      <c r="V63" s="472"/>
      <c r="W63" s="474"/>
      <c r="X63" s="475" t="s">
        <v>4</v>
      </c>
      <c r="Y63" s="476"/>
      <c r="Z63" s="477"/>
      <c r="AB63" s="471" t="s">
        <v>64</v>
      </c>
      <c r="AC63" s="472"/>
      <c r="AD63" s="473"/>
      <c r="AE63" s="471" t="s">
        <v>65</v>
      </c>
      <c r="AF63" s="472"/>
      <c r="AG63" s="473"/>
      <c r="AH63" s="471" t="s">
        <v>66</v>
      </c>
      <c r="AI63" s="472"/>
      <c r="AJ63" s="474"/>
      <c r="AK63" s="475" t="s">
        <v>4</v>
      </c>
      <c r="AL63" s="476"/>
      <c r="AM63" s="477"/>
    </row>
    <row r="64" spans="2:39" s="22" customFormat="1" ht="45.75" customHeight="1" x14ac:dyDescent="0.25">
      <c r="B64" s="407">
        <v>4044</v>
      </c>
      <c r="C64" s="410">
        <v>2306</v>
      </c>
      <c r="D64" s="411">
        <v>1690</v>
      </c>
      <c r="E64" s="407">
        <v>4278</v>
      </c>
      <c r="F64" s="410">
        <v>3879</v>
      </c>
      <c r="G64" s="411">
        <v>3083</v>
      </c>
      <c r="H64" s="407">
        <v>4160</v>
      </c>
      <c r="I64" s="410">
        <v>4247</v>
      </c>
      <c r="J64" s="412">
        <v>3221</v>
      </c>
      <c r="K64" s="413">
        <v>12482</v>
      </c>
      <c r="L64" s="410">
        <v>10432</v>
      </c>
      <c r="M64" s="414">
        <v>7994</v>
      </c>
      <c r="O64" s="407">
        <v>12857</v>
      </c>
      <c r="P64" s="410">
        <v>8087</v>
      </c>
      <c r="Q64" s="411">
        <v>7479</v>
      </c>
      <c r="R64" s="407">
        <v>12348</v>
      </c>
      <c r="S64" s="410">
        <v>11678</v>
      </c>
      <c r="T64" s="411">
        <v>9297</v>
      </c>
      <c r="U64" s="407">
        <v>13558</v>
      </c>
      <c r="V64" s="410">
        <v>9768</v>
      </c>
      <c r="W64" s="412">
        <v>8310</v>
      </c>
      <c r="X64" s="413">
        <v>38763</v>
      </c>
      <c r="Y64" s="410">
        <v>29533</v>
      </c>
      <c r="Z64" s="414">
        <v>25086</v>
      </c>
      <c r="AB64" s="407">
        <v>1432</v>
      </c>
      <c r="AC64" s="410">
        <v>1409</v>
      </c>
      <c r="AD64" s="411">
        <v>1461</v>
      </c>
      <c r="AE64" s="407">
        <v>1341</v>
      </c>
      <c r="AF64" s="410">
        <v>905</v>
      </c>
      <c r="AG64" s="411">
        <v>1959</v>
      </c>
      <c r="AH64" s="407">
        <v>939</v>
      </c>
      <c r="AI64" s="410">
        <v>1353</v>
      </c>
      <c r="AJ64" s="412">
        <v>1732</v>
      </c>
      <c r="AK64" s="413">
        <v>3712</v>
      </c>
      <c r="AL64" s="410">
        <v>3667</v>
      </c>
      <c r="AM64" s="414">
        <v>5152</v>
      </c>
    </row>
    <row r="65" spans="2:39" s="22" customFormat="1" ht="45.75" customHeight="1" x14ac:dyDescent="0.25">
      <c r="B65" s="408">
        <v>3882</v>
      </c>
      <c r="C65" s="415">
        <v>1649</v>
      </c>
      <c r="D65" s="416">
        <v>1166</v>
      </c>
      <c r="E65" s="408">
        <v>3986</v>
      </c>
      <c r="F65" s="415">
        <v>1756</v>
      </c>
      <c r="G65" s="416">
        <v>1962</v>
      </c>
      <c r="H65" s="408">
        <v>4291</v>
      </c>
      <c r="I65" s="415">
        <v>1800</v>
      </c>
      <c r="J65" s="417">
        <v>2988</v>
      </c>
      <c r="K65" s="418">
        <v>12159</v>
      </c>
      <c r="L65" s="419">
        <v>1800</v>
      </c>
      <c r="M65" s="420">
        <v>2988</v>
      </c>
      <c r="O65" s="408">
        <v>10633</v>
      </c>
      <c r="P65" s="415">
        <v>7916</v>
      </c>
      <c r="Q65" s="416">
        <v>12368</v>
      </c>
      <c r="R65" s="408">
        <v>9939</v>
      </c>
      <c r="S65" s="415">
        <v>6177</v>
      </c>
      <c r="T65" s="416">
        <v>14749</v>
      </c>
      <c r="U65" s="408">
        <v>11685</v>
      </c>
      <c r="V65" s="415">
        <v>8094</v>
      </c>
      <c r="W65" s="417">
        <v>16207</v>
      </c>
      <c r="X65" s="418">
        <v>32257</v>
      </c>
      <c r="Y65" s="419">
        <v>8094</v>
      </c>
      <c r="Z65" s="420">
        <v>16207</v>
      </c>
      <c r="AB65" s="408">
        <v>1327</v>
      </c>
      <c r="AC65" s="415">
        <v>817</v>
      </c>
      <c r="AD65" s="416">
        <v>4967</v>
      </c>
      <c r="AE65" s="408">
        <v>1137</v>
      </c>
      <c r="AF65" s="415">
        <v>1049</v>
      </c>
      <c r="AG65" s="416">
        <v>3913</v>
      </c>
      <c r="AH65" s="408">
        <v>961</v>
      </c>
      <c r="AI65" s="415">
        <v>657</v>
      </c>
      <c r="AJ65" s="417">
        <v>3534</v>
      </c>
      <c r="AK65" s="418">
        <v>3425</v>
      </c>
      <c r="AL65" s="419">
        <v>657</v>
      </c>
      <c r="AM65" s="420">
        <v>3534</v>
      </c>
    </row>
    <row r="66" spans="2:39" s="22" customFormat="1" ht="45.75" customHeight="1" thickBot="1" x14ac:dyDescent="0.3">
      <c r="B66" s="409">
        <v>0.92315260166156532</v>
      </c>
      <c r="C66" s="421">
        <v>0.54077393965894183</v>
      </c>
      <c r="D66" s="422">
        <v>0.38237866200262349</v>
      </c>
      <c r="E66" s="409">
        <v>1.1937071917808222</v>
      </c>
      <c r="F66" s="421">
        <v>0.56378424657534254</v>
      </c>
      <c r="G66" s="422">
        <v>0.62992294520547953</v>
      </c>
      <c r="H66" s="409">
        <v>1.6600023113371085</v>
      </c>
      <c r="I66" s="421">
        <v>0.62406101929966484</v>
      </c>
      <c r="J66" s="423">
        <v>1.0359412920374436</v>
      </c>
      <c r="K66" s="424">
        <v>1.6600023113371085</v>
      </c>
      <c r="L66" s="425">
        <v>0.62406101929966484</v>
      </c>
      <c r="M66" s="426">
        <v>1.0359412920374436</v>
      </c>
      <c r="O66" s="409">
        <v>2.2367124898919357</v>
      </c>
      <c r="P66" s="421">
        <v>0.87289568477541724</v>
      </c>
      <c r="Q66" s="422">
        <v>1.3638168051165185</v>
      </c>
      <c r="R66" s="409">
        <v>2.1355240330645984</v>
      </c>
      <c r="S66" s="421">
        <v>0.63037044596387382</v>
      </c>
      <c r="T66" s="422">
        <v>1.5051535871007247</v>
      </c>
      <c r="U66" s="409">
        <v>2.4739717659834399</v>
      </c>
      <c r="V66" s="421">
        <v>0.82401248812270944</v>
      </c>
      <c r="W66" s="423">
        <v>1.6499592778607304</v>
      </c>
      <c r="X66" s="424">
        <v>2.4739717659834399</v>
      </c>
      <c r="Y66" s="425">
        <v>0.82401248812270944</v>
      </c>
      <c r="Z66" s="426">
        <v>1.6499592778607304</v>
      </c>
      <c r="AB66" s="409">
        <v>3.1446176150779266</v>
      </c>
      <c r="AC66" s="421">
        <v>0.4441826748822037</v>
      </c>
      <c r="AD66" s="422">
        <v>2.7004349401957231</v>
      </c>
      <c r="AE66" s="409">
        <v>2.8305761551625785</v>
      </c>
      <c r="AF66" s="421">
        <v>0.59840273816314893</v>
      </c>
      <c r="AG66" s="422">
        <v>2.2321734169994296</v>
      </c>
      <c r="AH66" s="409">
        <v>2.8083538083538087</v>
      </c>
      <c r="AI66" s="421">
        <v>0.44025016752289481</v>
      </c>
      <c r="AJ66" s="423">
        <v>2.3681036408309137</v>
      </c>
      <c r="AK66" s="424">
        <v>2.8083538083538087</v>
      </c>
      <c r="AL66" s="425">
        <v>0.44025016752289481</v>
      </c>
      <c r="AM66" s="426">
        <v>2.3681036408309137</v>
      </c>
    </row>
    <row r="67" spans="2:39" s="11" customFormat="1" ht="4.5" customHeight="1" thickBot="1" x14ac:dyDescent="0.4"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</row>
    <row r="68" spans="2:39" s="108" customFormat="1" ht="42" customHeight="1" x14ac:dyDescent="0.25">
      <c r="B68" s="471" t="s">
        <v>67</v>
      </c>
      <c r="C68" s="472"/>
      <c r="D68" s="473"/>
      <c r="E68" s="471" t="s">
        <v>68</v>
      </c>
      <c r="F68" s="472"/>
      <c r="G68" s="473"/>
      <c r="H68" s="471" t="s">
        <v>69</v>
      </c>
      <c r="I68" s="472"/>
      <c r="J68" s="474"/>
      <c r="K68" s="475" t="s">
        <v>5</v>
      </c>
      <c r="L68" s="476"/>
      <c r="M68" s="477"/>
      <c r="O68" s="471" t="s">
        <v>67</v>
      </c>
      <c r="P68" s="472"/>
      <c r="Q68" s="473"/>
      <c r="R68" s="471" t="s">
        <v>68</v>
      </c>
      <c r="S68" s="472"/>
      <c r="T68" s="473"/>
      <c r="U68" s="471" t="s">
        <v>69</v>
      </c>
      <c r="V68" s="472"/>
      <c r="W68" s="474"/>
      <c r="X68" s="475" t="s">
        <v>5</v>
      </c>
      <c r="Y68" s="476"/>
      <c r="Z68" s="477"/>
      <c r="AB68" s="471" t="s">
        <v>67</v>
      </c>
      <c r="AC68" s="472"/>
      <c r="AD68" s="473"/>
      <c r="AE68" s="471" t="s">
        <v>68</v>
      </c>
      <c r="AF68" s="472"/>
      <c r="AG68" s="473"/>
      <c r="AH68" s="471" t="s">
        <v>69</v>
      </c>
      <c r="AI68" s="472"/>
      <c r="AJ68" s="474"/>
      <c r="AK68" s="475" t="s">
        <v>5</v>
      </c>
      <c r="AL68" s="476"/>
      <c r="AM68" s="477"/>
    </row>
    <row r="69" spans="2:39" s="108" customFormat="1" ht="45" customHeight="1" x14ac:dyDescent="0.25">
      <c r="B69" s="407">
        <v>3323</v>
      </c>
      <c r="C69" s="410">
        <v>3352</v>
      </c>
      <c r="D69" s="411">
        <v>2844</v>
      </c>
      <c r="E69" s="407">
        <v>3979</v>
      </c>
      <c r="F69" s="410">
        <v>3970</v>
      </c>
      <c r="G69" s="411">
        <v>3279</v>
      </c>
      <c r="H69" s="407">
        <v>4067</v>
      </c>
      <c r="I69" s="410">
        <v>3584</v>
      </c>
      <c r="J69" s="412">
        <v>2530</v>
      </c>
      <c r="K69" s="413">
        <v>11369</v>
      </c>
      <c r="L69" s="410">
        <v>10906</v>
      </c>
      <c r="M69" s="414">
        <v>8653</v>
      </c>
      <c r="O69" s="407">
        <v>7591</v>
      </c>
      <c r="P69" s="410">
        <v>12759</v>
      </c>
      <c r="Q69" s="411">
        <v>9599</v>
      </c>
      <c r="R69" s="407">
        <v>11052</v>
      </c>
      <c r="S69" s="410">
        <v>10599</v>
      </c>
      <c r="T69" s="411">
        <v>11488</v>
      </c>
      <c r="U69" s="407">
        <v>9134</v>
      </c>
      <c r="V69" s="410">
        <v>8544</v>
      </c>
      <c r="W69" s="412">
        <v>8381</v>
      </c>
      <c r="X69" s="413">
        <v>27777</v>
      </c>
      <c r="Y69" s="410">
        <v>31902</v>
      </c>
      <c r="Z69" s="414">
        <v>29468</v>
      </c>
      <c r="AB69" s="407">
        <v>1312</v>
      </c>
      <c r="AC69" s="410">
        <v>1064</v>
      </c>
      <c r="AD69" s="411">
        <v>1827</v>
      </c>
      <c r="AE69" s="407">
        <v>1927</v>
      </c>
      <c r="AF69" s="410">
        <v>771</v>
      </c>
      <c r="AG69" s="411">
        <v>1700</v>
      </c>
      <c r="AH69" s="407">
        <v>794</v>
      </c>
      <c r="AI69" s="410">
        <v>1156</v>
      </c>
      <c r="AJ69" s="412">
        <v>950</v>
      </c>
      <c r="AK69" s="413">
        <v>4033</v>
      </c>
      <c r="AL69" s="410">
        <v>2991</v>
      </c>
      <c r="AM69" s="414">
        <v>4477</v>
      </c>
    </row>
    <row r="70" spans="2:39" s="108" customFormat="1" ht="45" customHeight="1" x14ac:dyDescent="0.25">
      <c r="B70" s="408">
        <v>3079</v>
      </c>
      <c r="C70" s="415">
        <v>1527</v>
      </c>
      <c r="D70" s="416">
        <v>3496</v>
      </c>
      <c r="E70" s="408">
        <v>4006</v>
      </c>
      <c r="F70" s="415">
        <v>1563</v>
      </c>
      <c r="G70" s="416">
        <v>4187</v>
      </c>
      <c r="H70" s="408">
        <v>3987</v>
      </c>
      <c r="I70" s="415">
        <v>1966</v>
      </c>
      <c r="J70" s="417">
        <v>5241</v>
      </c>
      <c r="K70" s="418">
        <v>11072</v>
      </c>
      <c r="L70" s="419">
        <v>1966</v>
      </c>
      <c r="M70" s="420">
        <v>5241</v>
      </c>
      <c r="O70" s="408">
        <v>12417</v>
      </c>
      <c r="P70" s="415">
        <v>7752</v>
      </c>
      <c r="Q70" s="416">
        <v>19367</v>
      </c>
      <c r="R70" s="408">
        <v>8364</v>
      </c>
      <c r="S70" s="415">
        <v>5517</v>
      </c>
      <c r="T70" s="416">
        <v>18478</v>
      </c>
      <c r="U70" s="408">
        <v>9315</v>
      </c>
      <c r="V70" s="415">
        <v>6288</v>
      </c>
      <c r="W70" s="417">
        <v>18641</v>
      </c>
      <c r="X70" s="418">
        <v>30096</v>
      </c>
      <c r="Y70" s="419">
        <v>6288</v>
      </c>
      <c r="Z70" s="420">
        <v>18641</v>
      </c>
      <c r="AB70" s="408">
        <v>830</v>
      </c>
      <c r="AC70" s="415">
        <v>423</v>
      </c>
      <c r="AD70" s="416">
        <v>2771</v>
      </c>
      <c r="AE70" s="408">
        <v>1192</v>
      </c>
      <c r="AF70" s="415">
        <v>844</v>
      </c>
      <c r="AG70" s="416">
        <v>1842</v>
      </c>
      <c r="AH70" s="408">
        <v>1107</v>
      </c>
      <c r="AI70" s="415">
        <v>795</v>
      </c>
      <c r="AJ70" s="417">
        <v>2048</v>
      </c>
      <c r="AK70" s="418">
        <v>3129</v>
      </c>
      <c r="AL70" s="419">
        <v>795</v>
      </c>
      <c r="AM70" s="420">
        <v>2048</v>
      </c>
    </row>
    <row r="71" spans="2:39" s="108" customFormat="1" ht="50.25" customHeight="1" thickBot="1" x14ac:dyDescent="0.3">
      <c r="B71" s="409">
        <v>1.6704356501496509</v>
      </c>
      <c r="C71" s="421">
        <v>0.50781509810442305</v>
      </c>
      <c r="D71" s="422">
        <v>1.162620552045228</v>
      </c>
      <c r="E71" s="409">
        <v>1.8269434441855537</v>
      </c>
      <c r="F71" s="421">
        <v>0.49661088752382965</v>
      </c>
      <c r="G71" s="422">
        <v>1.3303325566617241</v>
      </c>
      <c r="H71" s="409">
        <v>2.0558143957402302</v>
      </c>
      <c r="I71" s="421">
        <v>0.56080631358752497</v>
      </c>
      <c r="J71" s="423">
        <v>1.4950080821527052</v>
      </c>
      <c r="K71" s="424">
        <v>2.0558143957402302</v>
      </c>
      <c r="L71" s="425">
        <v>0.56080631358752497</v>
      </c>
      <c r="M71" s="426">
        <v>1.4950080821527052</v>
      </c>
      <c r="O71" s="409">
        <v>2.7943328181349818</v>
      </c>
      <c r="P71" s="421">
        <v>0.79876352395672334</v>
      </c>
      <c r="Q71" s="422">
        <v>1.9955692941782586</v>
      </c>
      <c r="R71" s="409">
        <v>2.6246034929084479</v>
      </c>
      <c r="S71" s="421">
        <v>0.60345644802566811</v>
      </c>
      <c r="T71" s="422">
        <v>2.0211470448827797</v>
      </c>
      <c r="U71" s="409">
        <v>2.6198766902543262</v>
      </c>
      <c r="V71" s="421">
        <v>0.6608281370419673</v>
      </c>
      <c r="W71" s="423">
        <v>1.9590485532123589</v>
      </c>
      <c r="X71" s="424">
        <v>2.6198766902543262</v>
      </c>
      <c r="Y71" s="425">
        <v>0.6608281370419673</v>
      </c>
      <c r="Z71" s="426">
        <v>1.9590485532123589</v>
      </c>
      <c r="AB71" s="409">
        <v>2.7275832621690861</v>
      </c>
      <c r="AC71" s="421">
        <v>0.36122971818958155</v>
      </c>
      <c r="AD71" s="422">
        <v>2.3663535439795047</v>
      </c>
      <c r="AE71" s="409">
        <v>2.6744108861599734</v>
      </c>
      <c r="AF71" s="421">
        <v>0.84035844673083304</v>
      </c>
      <c r="AG71" s="422">
        <v>1.8340524394291404</v>
      </c>
      <c r="AH71" s="409">
        <v>2.4989745092294169</v>
      </c>
      <c r="AI71" s="421">
        <v>0.69879871081160261</v>
      </c>
      <c r="AJ71" s="423">
        <v>1.8001757984178142</v>
      </c>
      <c r="AK71" s="424">
        <v>2.4989745092294169</v>
      </c>
      <c r="AL71" s="425">
        <v>0.69879871081160261</v>
      </c>
      <c r="AM71" s="426">
        <v>1.8001757984178142</v>
      </c>
    </row>
    <row r="72" spans="2:39" s="108" customFormat="1" ht="42" customHeight="1" x14ac:dyDescent="0.25">
      <c r="B72" s="471" t="s">
        <v>70</v>
      </c>
      <c r="C72" s="472"/>
      <c r="D72" s="473"/>
      <c r="E72" s="471" t="s">
        <v>71</v>
      </c>
      <c r="F72" s="472"/>
      <c r="G72" s="473"/>
      <c r="H72" s="471" t="s">
        <v>72</v>
      </c>
      <c r="I72" s="472"/>
      <c r="J72" s="474"/>
      <c r="K72" s="475" t="s">
        <v>6</v>
      </c>
      <c r="L72" s="476"/>
      <c r="M72" s="477"/>
      <c r="O72" s="471" t="s">
        <v>70</v>
      </c>
      <c r="P72" s="472"/>
      <c r="Q72" s="473"/>
      <c r="R72" s="471" t="s">
        <v>71</v>
      </c>
      <c r="S72" s="472"/>
      <c r="T72" s="473"/>
      <c r="U72" s="471" t="s">
        <v>72</v>
      </c>
      <c r="V72" s="472"/>
      <c r="W72" s="474"/>
      <c r="X72" s="475" t="s">
        <v>6</v>
      </c>
      <c r="Y72" s="476"/>
      <c r="Z72" s="477"/>
      <c r="AB72" s="471" t="s">
        <v>70</v>
      </c>
      <c r="AC72" s="472"/>
      <c r="AD72" s="473"/>
      <c r="AE72" s="471" t="s">
        <v>71</v>
      </c>
      <c r="AF72" s="472"/>
      <c r="AG72" s="473"/>
      <c r="AH72" s="471" t="s">
        <v>72</v>
      </c>
      <c r="AI72" s="472"/>
      <c r="AJ72" s="474"/>
      <c r="AK72" s="475" t="s">
        <v>6</v>
      </c>
      <c r="AL72" s="476"/>
      <c r="AM72" s="477"/>
    </row>
    <row r="73" spans="2:39" s="108" customFormat="1" ht="45" customHeight="1" x14ac:dyDescent="0.25">
      <c r="B73" s="407">
        <v>5244</v>
      </c>
      <c r="C73" s="410">
        <v>4904</v>
      </c>
      <c r="D73" s="411">
        <v>3212</v>
      </c>
      <c r="E73" s="407">
        <v>3876</v>
      </c>
      <c r="F73" s="410">
        <v>3350</v>
      </c>
      <c r="G73" s="411">
        <v>3700</v>
      </c>
      <c r="H73" s="407">
        <v>3852</v>
      </c>
      <c r="I73" s="410">
        <v>3500</v>
      </c>
      <c r="J73" s="412">
        <v>3605</v>
      </c>
      <c r="K73" s="413">
        <v>12972</v>
      </c>
      <c r="L73" s="410">
        <v>11754</v>
      </c>
      <c r="M73" s="414">
        <v>10517</v>
      </c>
      <c r="O73" s="407">
        <v>11137</v>
      </c>
      <c r="P73" s="410">
        <v>6623</v>
      </c>
      <c r="Q73" s="411">
        <v>9246</v>
      </c>
      <c r="R73" s="407">
        <v>13225</v>
      </c>
      <c r="S73" s="410">
        <v>9670</v>
      </c>
      <c r="T73" s="411">
        <v>9800</v>
      </c>
      <c r="U73" s="407">
        <v>12900</v>
      </c>
      <c r="V73" s="410">
        <v>10350</v>
      </c>
      <c r="W73" s="412">
        <v>9500</v>
      </c>
      <c r="X73" s="413">
        <v>37262</v>
      </c>
      <c r="Y73" s="410">
        <v>26643</v>
      </c>
      <c r="Z73" s="414">
        <v>28546</v>
      </c>
      <c r="AB73" s="407">
        <v>2348</v>
      </c>
      <c r="AC73" s="410">
        <v>819</v>
      </c>
      <c r="AD73" s="411">
        <v>863</v>
      </c>
      <c r="AE73" s="407">
        <v>1000</v>
      </c>
      <c r="AF73" s="410">
        <v>1400</v>
      </c>
      <c r="AG73" s="411">
        <v>1200</v>
      </c>
      <c r="AH73" s="407">
        <v>900</v>
      </c>
      <c r="AI73" s="410">
        <v>1350</v>
      </c>
      <c r="AJ73" s="412">
        <v>1350</v>
      </c>
      <c r="AK73" s="413">
        <v>4248</v>
      </c>
      <c r="AL73" s="410">
        <v>3569</v>
      </c>
      <c r="AM73" s="414">
        <v>3413</v>
      </c>
    </row>
    <row r="74" spans="2:39" s="108" customFormat="1" ht="45" customHeight="1" x14ac:dyDescent="0.25">
      <c r="B74" s="408">
        <v>5110</v>
      </c>
      <c r="C74" s="415">
        <v>2172</v>
      </c>
      <c r="D74" s="416">
        <v>6933</v>
      </c>
      <c r="E74" s="408">
        <v>3761</v>
      </c>
      <c r="F74" s="415">
        <v>2583</v>
      </c>
      <c r="G74" s="416">
        <v>6583</v>
      </c>
      <c r="H74" s="408">
        <v>3575</v>
      </c>
      <c r="I74" s="415">
        <v>2658</v>
      </c>
      <c r="J74" s="417">
        <v>6478</v>
      </c>
      <c r="K74" s="418">
        <v>12446</v>
      </c>
      <c r="L74" s="419">
        <v>2658</v>
      </c>
      <c r="M74" s="420">
        <v>6478</v>
      </c>
      <c r="O74" s="408">
        <v>7839</v>
      </c>
      <c r="P74" s="415">
        <v>7504</v>
      </c>
      <c r="Q74" s="416">
        <v>16018</v>
      </c>
      <c r="R74" s="408">
        <v>9680</v>
      </c>
      <c r="S74" s="415">
        <v>7514</v>
      </c>
      <c r="T74" s="416">
        <v>15888</v>
      </c>
      <c r="U74" s="408">
        <v>10815</v>
      </c>
      <c r="V74" s="415">
        <v>7979</v>
      </c>
      <c r="W74" s="417">
        <v>16738</v>
      </c>
      <c r="X74" s="418">
        <v>28334</v>
      </c>
      <c r="Y74" s="419">
        <v>7979</v>
      </c>
      <c r="Z74" s="420">
        <v>16738</v>
      </c>
      <c r="AB74" s="408">
        <v>927</v>
      </c>
      <c r="AC74" s="415">
        <v>903</v>
      </c>
      <c r="AD74" s="416">
        <v>2004</v>
      </c>
      <c r="AE74" s="408">
        <v>1900</v>
      </c>
      <c r="AF74" s="415">
        <v>1403</v>
      </c>
      <c r="AG74" s="416">
        <v>2204</v>
      </c>
      <c r="AH74" s="408">
        <v>967</v>
      </c>
      <c r="AI74" s="415">
        <v>1020</v>
      </c>
      <c r="AJ74" s="417">
        <v>2204</v>
      </c>
      <c r="AK74" s="418">
        <v>3794</v>
      </c>
      <c r="AL74" s="419">
        <v>1020</v>
      </c>
      <c r="AM74" s="420">
        <v>2204</v>
      </c>
    </row>
    <row r="75" spans="2:39" s="108" customFormat="1" ht="45" customHeight="1" thickBot="1" x14ac:dyDescent="0.3">
      <c r="B75" s="409">
        <v>2.5972235428354096</v>
      </c>
      <c r="C75" s="421">
        <v>0.61956831796139589</v>
      </c>
      <c r="D75" s="422">
        <v>1.9776552248740136</v>
      </c>
      <c r="E75" s="409">
        <v>2.6146239421888371</v>
      </c>
      <c r="F75" s="421">
        <v>0.73680707426072078</v>
      </c>
      <c r="G75" s="422">
        <v>1.8778168679281164</v>
      </c>
      <c r="H75" s="409">
        <v>3.0269474304226183</v>
      </c>
      <c r="I75" s="421">
        <v>0.8806508614342512</v>
      </c>
      <c r="J75" s="423">
        <v>2.1462965689883671</v>
      </c>
      <c r="K75" s="424">
        <v>3.0269474304226183</v>
      </c>
      <c r="L75" s="425">
        <v>0.8806508614342512</v>
      </c>
      <c r="M75" s="426">
        <v>2.1462965689883671</v>
      </c>
      <c r="O75" s="409">
        <v>2.4720100889791912</v>
      </c>
      <c r="P75" s="421">
        <v>0.78862187346738588</v>
      </c>
      <c r="Q75" s="422">
        <v>1.6833882155118054</v>
      </c>
      <c r="R75" s="409">
        <v>2.4593988649898408</v>
      </c>
      <c r="S75" s="421">
        <v>0.78967280879983182</v>
      </c>
      <c r="T75" s="422">
        <v>1.6697260561900089</v>
      </c>
      <c r="U75" s="409">
        <v>2.8689823278488724</v>
      </c>
      <c r="V75" s="421">
        <v>0.92614839964017293</v>
      </c>
      <c r="W75" s="423">
        <v>1.9428339282086997</v>
      </c>
      <c r="X75" s="424">
        <v>2.8689823278488724</v>
      </c>
      <c r="Y75" s="425">
        <v>0.92614839964017293</v>
      </c>
      <c r="Z75" s="426">
        <v>1.9428339282086997</v>
      </c>
      <c r="AB75" s="409">
        <v>2.5552300029299735</v>
      </c>
      <c r="AC75" s="421">
        <v>0.79372985643129212</v>
      </c>
      <c r="AD75" s="422">
        <v>1.7615001464986813</v>
      </c>
      <c r="AE75" s="409">
        <v>3.1705244652798124</v>
      </c>
      <c r="AF75" s="421">
        <v>1.2332259009668911</v>
      </c>
      <c r="AG75" s="422">
        <v>1.937298564312921</v>
      </c>
      <c r="AH75" s="409">
        <v>2.3206766240777394</v>
      </c>
      <c r="AI75" s="421">
        <v>0.7342091056325355</v>
      </c>
      <c r="AJ75" s="423">
        <v>1.5864675184452042</v>
      </c>
      <c r="AK75" s="424">
        <v>2.3206766240777394</v>
      </c>
      <c r="AL75" s="425">
        <v>0.7342091056325355</v>
      </c>
      <c r="AM75" s="426">
        <v>1.5864675184452042</v>
      </c>
    </row>
    <row r="76" spans="2:39" s="22" customFormat="1" ht="45.75" customHeight="1" thickBot="1" x14ac:dyDescent="0.4">
      <c r="B76" s="429" t="s">
        <v>9</v>
      </c>
      <c r="C76" s="430"/>
      <c r="D76" s="430"/>
      <c r="E76" s="430"/>
      <c r="F76" s="430"/>
      <c r="G76" s="430"/>
      <c r="H76" s="430"/>
      <c r="I76" s="430"/>
      <c r="J76" s="430"/>
      <c r="K76" s="430"/>
      <c r="L76" s="430"/>
      <c r="M76" s="430"/>
      <c r="N76" s="430"/>
      <c r="O76" s="429" t="s">
        <v>12</v>
      </c>
      <c r="P76" s="430"/>
      <c r="Q76" s="430"/>
      <c r="R76" s="430"/>
      <c r="S76" s="430"/>
      <c r="T76" s="430"/>
      <c r="U76" s="430"/>
      <c r="V76" s="430"/>
      <c r="W76" s="430"/>
      <c r="X76" s="430"/>
      <c r="Y76" s="430"/>
      <c r="Z76" s="430"/>
      <c r="AB76" s="429" t="s">
        <v>13</v>
      </c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</row>
    <row r="77" spans="2:39" s="22" customFormat="1" ht="42" customHeight="1" x14ac:dyDescent="0.25">
      <c r="B77" s="471" t="s">
        <v>278</v>
      </c>
      <c r="C77" s="472"/>
      <c r="D77" s="473"/>
      <c r="E77" s="471" t="s">
        <v>62</v>
      </c>
      <c r="F77" s="472"/>
      <c r="G77" s="473"/>
      <c r="H77" s="471" t="s">
        <v>63</v>
      </c>
      <c r="I77" s="472"/>
      <c r="J77" s="474"/>
      <c r="K77" s="475" t="s">
        <v>3</v>
      </c>
      <c r="L77" s="476"/>
      <c r="M77" s="477"/>
      <c r="O77" s="471" t="s">
        <v>278</v>
      </c>
      <c r="P77" s="472"/>
      <c r="Q77" s="473"/>
      <c r="R77" s="471" t="s">
        <v>62</v>
      </c>
      <c r="S77" s="472"/>
      <c r="T77" s="473"/>
      <c r="U77" s="471" t="s">
        <v>63</v>
      </c>
      <c r="V77" s="472"/>
      <c r="W77" s="474"/>
      <c r="X77" s="475" t="s">
        <v>3</v>
      </c>
      <c r="Y77" s="476"/>
      <c r="Z77" s="477"/>
      <c r="AB77" s="471" t="s">
        <v>278</v>
      </c>
      <c r="AC77" s="472"/>
      <c r="AD77" s="473"/>
      <c r="AE77" s="471" t="s">
        <v>62</v>
      </c>
      <c r="AF77" s="472"/>
      <c r="AG77" s="473"/>
      <c r="AH77" s="471" t="s">
        <v>63</v>
      </c>
      <c r="AI77" s="472"/>
      <c r="AJ77" s="474"/>
      <c r="AK77" s="475" t="s">
        <v>3</v>
      </c>
      <c r="AL77" s="476"/>
      <c r="AM77" s="477"/>
    </row>
    <row r="78" spans="2:39" s="22" customFormat="1" ht="45.75" customHeight="1" x14ac:dyDescent="0.25">
      <c r="B78" s="407">
        <v>11</v>
      </c>
      <c r="C78" s="410">
        <v>178</v>
      </c>
      <c r="D78" s="411">
        <v>118</v>
      </c>
      <c r="E78" s="407">
        <v>203</v>
      </c>
      <c r="F78" s="410">
        <v>34</v>
      </c>
      <c r="G78" s="411">
        <v>81</v>
      </c>
      <c r="H78" s="407">
        <v>302</v>
      </c>
      <c r="I78" s="410">
        <v>11</v>
      </c>
      <c r="J78" s="412">
        <v>34</v>
      </c>
      <c r="K78" s="413">
        <v>516</v>
      </c>
      <c r="L78" s="410">
        <v>223</v>
      </c>
      <c r="M78" s="414">
        <v>233</v>
      </c>
      <c r="O78" s="407">
        <v>1823</v>
      </c>
      <c r="P78" s="410">
        <v>5377</v>
      </c>
      <c r="Q78" s="411">
        <v>2124</v>
      </c>
      <c r="R78" s="407">
        <v>2330</v>
      </c>
      <c r="S78" s="410">
        <v>5233</v>
      </c>
      <c r="T78" s="411">
        <v>3219</v>
      </c>
      <c r="U78" s="407">
        <v>5826</v>
      </c>
      <c r="V78" s="410">
        <v>1547</v>
      </c>
      <c r="W78" s="412">
        <v>3412</v>
      </c>
      <c r="X78" s="413">
        <v>9979</v>
      </c>
      <c r="Y78" s="410">
        <v>12157</v>
      </c>
      <c r="Z78" s="414">
        <v>8755</v>
      </c>
      <c r="AB78" s="407">
        <v>734</v>
      </c>
      <c r="AC78" s="410">
        <v>1034</v>
      </c>
      <c r="AD78" s="411">
        <v>693</v>
      </c>
      <c r="AE78" s="407">
        <v>662</v>
      </c>
      <c r="AF78" s="410">
        <v>558</v>
      </c>
      <c r="AG78" s="411">
        <v>800</v>
      </c>
      <c r="AH78" s="407">
        <v>2668</v>
      </c>
      <c r="AI78" s="410">
        <v>1439</v>
      </c>
      <c r="AJ78" s="412">
        <v>1209</v>
      </c>
      <c r="AK78" s="413">
        <v>4064</v>
      </c>
      <c r="AL78" s="410">
        <v>3031</v>
      </c>
      <c r="AM78" s="414">
        <v>2702</v>
      </c>
    </row>
    <row r="79" spans="2:39" s="22" customFormat="1" ht="45.75" customHeight="1" x14ac:dyDescent="0.25">
      <c r="B79" s="408">
        <v>18</v>
      </c>
      <c r="C79" s="415">
        <v>44</v>
      </c>
      <c r="D79" s="416">
        <v>77</v>
      </c>
      <c r="E79" s="408">
        <v>10</v>
      </c>
      <c r="F79" s="415">
        <v>20</v>
      </c>
      <c r="G79" s="416">
        <v>30</v>
      </c>
      <c r="H79" s="408">
        <v>140</v>
      </c>
      <c r="I79" s="415">
        <v>149</v>
      </c>
      <c r="J79" s="417">
        <v>7</v>
      </c>
      <c r="K79" s="418">
        <v>168</v>
      </c>
      <c r="L79" s="419">
        <v>149</v>
      </c>
      <c r="M79" s="420">
        <v>7</v>
      </c>
      <c r="O79" s="408">
        <v>2724</v>
      </c>
      <c r="P79" s="415">
        <v>3813</v>
      </c>
      <c r="Q79" s="416">
        <v>5431</v>
      </c>
      <c r="R79" s="408">
        <v>2766</v>
      </c>
      <c r="S79" s="415">
        <v>1346</v>
      </c>
      <c r="T79" s="416">
        <v>7445</v>
      </c>
      <c r="U79" s="408">
        <v>1765</v>
      </c>
      <c r="V79" s="415">
        <v>1564</v>
      </c>
      <c r="W79" s="417">
        <v>5580</v>
      </c>
      <c r="X79" s="418">
        <v>7255</v>
      </c>
      <c r="Y79" s="419">
        <v>1564</v>
      </c>
      <c r="Z79" s="420">
        <v>5580</v>
      </c>
      <c r="AB79" s="408">
        <v>652</v>
      </c>
      <c r="AC79" s="415">
        <v>979</v>
      </c>
      <c r="AD79" s="416">
        <v>2455</v>
      </c>
      <c r="AE79" s="408">
        <v>1041</v>
      </c>
      <c r="AF79" s="415">
        <v>1462</v>
      </c>
      <c r="AG79" s="416">
        <v>2213</v>
      </c>
      <c r="AH79" s="408">
        <v>649</v>
      </c>
      <c r="AI79" s="415">
        <v>672</v>
      </c>
      <c r="AJ79" s="417">
        <v>2443</v>
      </c>
      <c r="AK79" s="418">
        <v>2342</v>
      </c>
      <c r="AL79" s="419">
        <v>672</v>
      </c>
      <c r="AM79" s="420">
        <v>2443</v>
      </c>
    </row>
    <row r="80" spans="2:39" s="22" customFormat="1" ht="45.75" customHeight="1" thickBot="1" x14ac:dyDescent="0.3">
      <c r="B80" s="409">
        <v>1.2346938775510203</v>
      </c>
      <c r="C80" s="421">
        <v>0.44897959183673469</v>
      </c>
      <c r="D80" s="422">
        <v>0.7857142857142857</v>
      </c>
      <c r="E80" s="409">
        <v>0.2782931354359926</v>
      </c>
      <c r="F80" s="421">
        <v>0.11131725417439704</v>
      </c>
      <c r="G80" s="422">
        <v>0.16697588126159554</v>
      </c>
      <c r="H80" s="409">
        <v>0.53917050691244239</v>
      </c>
      <c r="I80" s="421">
        <v>0.51497695852534564</v>
      </c>
      <c r="J80" s="423">
        <v>2.4193548387096777E-2</v>
      </c>
      <c r="K80" s="424">
        <v>0.53917050691244239</v>
      </c>
      <c r="L80" s="425">
        <v>0.51497695852534564</v>
      </c>
      <c r="M80" s="426">
        <v>2.4193548387096777E-2</v>
      </c>
      <c r="O80" s="409">
        <v>2.9246994304998943</v>
      </c>
      <c r="P80" s="421">
        <v>1.2063910567390843</v>
      </c>
      <c r="Q80" s="422">
        <v>1.71830837376081</v>
      </c>
      <c r="R80" s="409">
        <v>2.7338032548978957</v>
      </c>
      <c r="S80" s="421">
        <v>0.41857572302270135</v>
      </c>
      <c r="T80" s="422">
        <v>2.3152275318751943</v>
      </c>
      <c r="U80" s="409">
        <v>2.3194805194805195</v>
      </c>
      <c r="V80" s="421">
        <v>0.50779220779220779</v>
      </c>
      <c r="W80" s="423">
        <v>1.8116883116883118</v>
      </c>
      <c r="X80" s="424">
        <v>2.3194805194805195</v>
      </c>
      <c r="Y80" s="425">
        <v>0.50779220779220779</v>
      </c>
      <c r="Z80" s="426">
        <v>1.8116883116883118</v>
      </c>
      <c r="AB80" s="409">
        <v>2.776819407008086</v>
      </c>
      <c r="AC80" s="421">
        <v>0.79164420485175202</v>
      </c>
      <c r="AD80" s="422">
        <v>1.985175202156334</v>
      </c>
      <c r="AE80" s="409">
        <v>2.2601476014760147</v>
      </c>
      <c r="AF80" s="421">
        <v>0.89913899138991382</v>
      </c>
      <c r="AG80" s="422">
        <v>1.361008610086101</v>
      </c>
      <c r="AH80" s="409">
        <v>1.9464694855238494</v>
      </c>
      <c r="AI80" s="421">
        <v>0.41991251822536974</v>
      </c>
      <c r="AJ80" s="423">
        <v>1.5265569672984796</v>
      </c>
      <c r="AK80" s="424">
        <v>1.9464694855238494</v>
      </c>
      <c r="AL80" s="425">
        <v>0.41991251822536974</v>
      </c>
      <c r="AM80" s="426">
        <v>1.5265569672984796</v>
      </c>
    </row>
    <row r="81" spans="2:39" s="22" customFormat="1" ht="42" customHeight="1" x14ac:dyDescent="0.25">
      <c r="B81" s="471" t="s">
        <v>64</v>
      </c>
      <c r="C81" s="472"/>
      <c r="D81" s="473"/>
      <c r="E81" s="471" t="s">
        <v>65</v>
      </c>
      <c r="F81" s="472"/>
      <c r="G81" s="473"/>
      <c r="H81" s="471" t="s">
        <v>66</v>
      </c>
      <c r="I81" s="472"/>
      <c r="J81" s="474"/>
      <c r="K81" s="475" t="s">
        <v>4</v>
      </c>
      <c r="L81" s="476"/>
      <c r="M81" s="477"/>
      <c r="O81" s="471" t="s">
        <v>64</v>
      </c>
      <c r="P81" s="472"/>
      <c r="Q81" s="473"/>
      <c r="R81" s="471" t="s">
        <v>65</v>
      </c>
      <c r="S81" s="472"/>
      <c r="T81" s="473"/>
      <c r="U81" s="471" t="s">
        <v>66</v>
      </c>
      <c r="V81" s="472"/>
      <c r="W81" s="474"/>
      <c r="X81" s="475" t="s">
        <v>4</v>
      </c>
      <c r="Y81" s="476"/>
      <c r="Z81" s="477"/>
      <c r="AB81" s="471" t="s">
        <v>64</v>
      </c>
      <c r="AC81" s="472"/>
      <c r="AD81" s="473"/>
      <c r="AE81" s="471" t="s">
        <v>65</v>
      </c>
      <c r="AF81" s="472"/>
      <c r="AG81" s="473"/>
      <c r="AH81" s="471" t="s">
        <v>66</v>
      </c>
      <c r="AI81" s="472"/>
      <c r="AJ81" s="474"/>
      <c r="AK81" s="475" t="s">
        <v>4</v>
      </c>
      <c r="AL81" s="476"/>
      <c r="AM81" s="477"/>
    </row>
    <row r="82" spans="2:39" s="22" customFormat="1" ht="45.75" customHeight="1" x14ac:dyDescent="0.25">
      <c r="B82" s="407">
        <v>455</v>
      </c>
      <c r="C82" s="410">
        <v>264</v>
      </c>
      <c r="D82" s="411">
        <v>179</v>
      </c>
      <c r="E82" s="407">
        <v>339</v>
      </c>
      <c r="F82" s="410">
        <v>359</v>
      </c>
      <c r="G82" s="411">
        <v>326</v>
      </c>
      <c r="H82" s="407">
        <v>330</v>
      </c>
      <c r="I82" s="410">
        <v>392</v>
      </c>
      <c r="J82" s="412">
        <v>363</v>
      </c>
      <c r="K82" s="413">
        <v>1124</v>
      </c>
      <c r="L82" s="410">
        <v>1015</v>
      </c>
      <c r="M82" s="414">
        <v>868</v>
      </c>
      <c r="O82" s="407">
        <v>6000</v>
      </c>
      <c r="P82" s="410">
        <v>2880</v>
      </c>
      <c r="Q82" s="411">
        <v>2851</v>
      </c>
      <c r="R82" s="407">
        <v>6194</v>
      </c>
      <c r="S82" s="410">
        <v>4754</v>
      </c>
      <c r="T82" s="411">
        <v>3384</v>
      </c>
      <c r="U82" s="407">
        <v>5887</v>
      </c>
      <c r="V82" s="410">
        <v>5094</v>
      </c>
      <c r="W82" s="412">
        <v>3005</v>
      </c>
      <c r="X82" s="413">
        <v>18081</v>
      </c>
      <c r="Y82" s="410">
        <v>12728</v>
      </c>
      <c r="Z82" s="414">
        <v>9240</v>
      </c>
      <c r="AB82" s="407">
        <v>2530</v>
      </c>
      <c r="AC82" s="410">
        <v>1423</v>
      </c>
      <c r="AD82" s="411">
        <v>1701</v>
      </c>
      <c r="AE82" s="407">
        <v>2932</v>
      </c>
      <c r="AF82" s="410">
        <v>1947</v>
      </c>
      <c r="AG82" s="411">
        <v>1968</v>
      </c>
      <c r="AH82" s="407">
        <v>2320</v>
      </c>
      <c r="AI82" s="410">
        <v>1986</v>
      </c>
      <c r="AJ82" s="412">
        <v>1132</v>
      </c>
      <c r="AK82" s="413">
        <v>7782</v>
      </c>
      <c r="AL82" s="410">
        <v>5356</v>
      </c>
      <c r="AM82" s="414">
        <v>4801</v>
      </c>
    </row>
    <row r="83" spans="2:39" s="22" customFormat="1" ht="45.75" customHeight="1" x14ac:dyDescent="0.25">
      <c r="B83" s="408">
        <v>356</v>
      </c>
      <c r="C83" s="415">
        <v>241</v>
      </c>
      <c r="D83" s="416">
        <v>92</v>
      </c>
      <c r="E83" s="408">
        <v>415</v>
      </c>
      <c r="F83" s="415">
        <v>297</v>
      </c>
      <c r="G83" s="416">
        <v>125</v>
      </c>
      <c r="H83" s="408">
        <v>344</v>
      </c>
      <c r="I83" s="415">
        <v>249</v>
      </c>
      <c r="J83" s="417">
        <v>154</v>
      </c>
      <c r="K83" s="418">
        <v>1115</v>
      </c>
      <c r="L83" s="419">
        <v>249</v>
      </c>
      <c r="M83" s="420">
        <v>154</v>
      </c>
      <c r="O83" s="408">
        <v>4744</v>
      </c>
      <c r="P83" s="415">
        <v>3428</v>
      </c>
      <c r="Q83" s="416">
        <v>5609</v>
      </c>
      <c r="R83" s="408">
        <v>4045</v>
      </c>
      <c r="S83" s="415">
        <v>2719</v>
      </c>
      <c r="T83" s="416">
        <v>6979</v>
      </c>
      <c r="U83" s="408">
        <v>5409</v>
      </c>
      <c r="V83" s="415">
        <v>3034</v>
      </c>
      <c r="W83" s="417">
        <v>9068</v>
      </c>
      <c r="X83" s="418">
        <v>14198</v>
      </c>
      <c r="Y83" s="419">
        <v>3034</v>
      </c>
      <c r="Z83" s="420">
        <v>9068</v>
      </c>
      <c r="AB83" s="408">
        <v>2377</v>
      </c>
      <c r="AC83" s="415">
        <v>1626</v>
      </c>
      <c r="AD83" s="416">
        <v>2165</v>
      </c>
      <c r="AE83" s="408">
        <v>1524</v>
      </c>
      <c r="AF83" s="415">
        <v>1203</v>
      </c>
      <c r="AG83" s="416">
        <v>2144</v>
      </c>
      <c r="AH83" s="408">
        <v>2324</v>
      </c>
      <c r="AI83" s="415">
        <v>1541</v>
      </c>
      <c r="AJ83" s="417">
        <v>2998</v>
      </c>
      <c r="AK83" s="418">
        <v>6225</v>
      </c>
      <c r="AL83" s="419">
        <v>1541</v>
      </c>
      <c r="AM83" s="420">
        <v>2998</v>
      </c>
    </row>
    <row r="84" spans="2:39" s="22" customFormat="1" ht="45.75" customHeight="1" thickBot="1" x14ac:dyDescent="0.3">
      <c r="B84" s="409">
        <v>0.9891089108910891</v>
      </c>
      <c r="C84" s="421">
        <v>0.71584158415841581</v>
      </c>
      <c r="D84" s="422">
        <v>0.27326732673267323</v>
      </c>
      <c r="E84" s="409">
        <v>1.2647352647352648</v>
      </c>
      <c r="F84" s="421">
        <v>0.89010989010989006</v>
      </c>
      <c r="G84" s="422">
        <v>0.3746253746253746</v>
      </c>
      <c r="H84" s="409">
        <v>1.2580645161290323</v>
      </c>
      <c r="I84" s="421">
        <v>0.77731529656607701</v>
      </c>
      <c r="J84" s="423">
        <v>0.4807492195629553</v>
      </c>
      <c r="K84" s="424">
        <v>1.2580645161290323</v>
      </c>
      <c r="L84" s="425">
        <v>0.77731529656607701</v>
      </c>
      <c r="M84" s="426">
        <v>0.4807492195629553</v>
      </c>
      <c r="O84" s="409">
        <v>2.8358786610878663</v>
      </c>
      <c r="P84" s="421">
        <v>1.0757322175732218</v>
      </c>
      <c r="Q84" s="422">
        <v>1.7601464435146446</v>
      </c>
      <c r="R84" s="409">
        <v>2.9376009693053309</v>
      </c>
      <c r="S84" s="421">
        <v>0.82360662358642966</v>
      </c>
      <c r="T84" s="422">
        <v>2.1139943457189014</v>
      </c>
      <c r="U84" s="409">
        <v>3.6576667338303448</v>
      </c>
      <c r="V84" s="421">
        <v>0.91698569413661102</v>
      </c>
      <c r="W84" s="423">
        <v>2.7406810396937336</v>
      </c>
      <c r="X84" s="424">
        <v>3.6576667338303448</v>
      </c>
      <c r="Y84" s="425">
        <v>0.91698569413661102</v>
      </c>
      <c r="Z84" s="426">
        <v>2.7406810396937336</v>
      </c>
      <c r="AB84" s="409">
        <v>2.6597287184284379</v>
      </c>
      <c r="AC84" s="421">
        <v>1.1407857811038353</v>
      </c>
      <c r="AD84" s="422">
        <v>1.5189429373246026</v>
      </c>
      <c r="AE84" s="409">
        <v>2.7745233489914343</v>
      </c>
      <c r="AF84" s="421">
        <v>0.99723680574744411</v>
      </c>
      <c r="AG84" s="422">
        <v>1.7772865432439902</v>
      </c>
      <c r="AH84" s="409">
        <v>3.8728668941979523</v>
      </c>
      <c r="AI84" s="421">
        <v>1.3148464163822526</v>
      </c>
      <c r="AJ84" s="423">
        <v>2.5580204778156999</v>
      </c>
      <c r="AK84" s="424">
        <v>3.8728668941979523</v>
      </c>
      <c r="AL84" s="425">
        <v>1.3148464163822526</v>
      </c>
      <c r="AM84" s="426">
        <v>2.5580204778156999</v>
      </c>
    </row>
    <row r="85" spans="2:39" s="11" customFormat="1" ht="4.5" customHeight="1" thickBot="1" x14ac:dyDescent="0.4"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69">
        <v>0</v>
      </c>
      <c r="AJ85" s="69">
        <v>0</v>
      </c>
      <c r="AK85" s="69">
        <v>0</v>
      </c>
      <c r="AL85" s="69">
        <v>0</v>
      </c>
      <c r="AM85" s="69">
        <v>0</v>
      </c>
    </row>
    <row r="86" spans="2:39" s="108" customFormat="1" ht="42" customHeight="1" x14ac:dyDescent="0.25">
      <c r="B86" s="471" t="s">
        <v>67</v>
      </c>
      <c r="C86" s="472"/>
      <c r="D86" s="473"/>
      <c r="E86" s="471" t="s">
        <v>68</v>
      </c>
      <c r="F86" s="472"/>
      <c r="G86" s="473"/>
      <c r="H86" s="471" t="s">
        <v>69</v>
      </c>
      <c r="I86" s="472"/>
      <c r="J86" s="474"/>
      <c r="K86" s="475" t="s">
        <v>5</v>
      </c>
      <c r="L86" s="476"/>
      <c r="M86" s="477"/>
      <c r="O86" s="471" t="s">
        <v>67</v>
      </c>
      <c r="P86" s="472"/>
      <c r="Q86" s="473"/>
      <c r="R86" s="471" t="s">
        <v>68</v>
      </c>
      <c r="S86" s="472"/>
      <c r="T86" s="473"/>
      <c r="U86" s="471" t="s">
        <v>69</v>
      </c>
      <c r="V86" s="472"/>
      <c r="W86" s="474"/>
      <c r="X86" s="475" t="s">
        <v>5</v>
      </c>
      <c r="Y86" s="476"/>
      <c r="Z86" s="477"/>
      <c r="AB86" s="471" t="s">
        <v>67</v>
      </c>
      <c r="AC86" s="472"/>
      <c r="AD86" s="473"/>
      <c r="AE86" s="471" t="s">
        <v>68</v>
      </c>
      <c r="AF86" s="472"/>
      <c r="AG86" s="473"/>
      <c r="AH86" s="471" t="s">
        <v>69</v>
      </c>
      <c r="AI86" s="472"/>
      <c r="AJ86" s="474"/>
      <c r="AK86" s="475" t="s">
        <v>5</v>
      </c>
      <c r="AL86" s="476"/>
      <c r="AM86" s="477"/>
    </row>
    <row r="87" spans="2:39" s="108" customFormat="1" ht="45" customHeight="1" x14ac:dyDescent="0.25">
      <c r="B87" s="407">
        <v>315</v>
      </c>
      <c r="C87" s="410">
        <v>363</v>
      </c>
      <c r="D87" s="411">
        <v>321</v>
      </c>
      <c r="E87" s="407">
        <v>292</v>
      </c>
      <c r="F87" s="410">
        <v>287</v>
      </c>
      <c r="G87" s="411">
        <v>317</v>
      </c>
      <c r="H87" s="407">
        <v>606</v>
      </c>
      <c r="I87" s="410">
        <v>374</v>
      </c>
      <c r="J87" s="412">
        <v>323</v>
      </c>
      <c r="K87" s="413">
        <v>1213</v>
      </c>
      <c r="L87" s="410">
        <v>1024</v>
      </c>
      <c r="M87" s="414">
        <v>961</v>
      </c>
      <c r="O87" s="407">
        <v>4173</v>
      </c>
      <c r="P87" s="410">
        <v>4411</v>
      </c>
      <c r="Q87" s="411">
        <v>3171</v>
      </c>
      <c r="R87" s="407">
        <v>3598</v>
      </c>
      <c r="S87" s="410">
        <v>3440</v>
      </c>
      <c r="T87" s="411">
        <v>3728</v>
      </c>
      <c r="U87" s="407">
        <v>2901</v>
      </c>
      <c r="V87" s="410">
        <v>3544</v>
      </c>
      <c r="W87" s="412">
        <v>3027</v>
      </c>
      <c r="X87" s="413">
        <v>10672</v>
      </c>
      <c r="Y87" s="410">
        <v>11395</v>
      </c>
      <c r="Z87" s="414">
        <v>9926</v>
      </c>
      <c r="AB87" s="407">
        <v>2007</v>
      </c>
      <c r="AC87" s="410">
        <v>1764</v>
      </c>
      <c r="AD87" s="411">
        <v>1176</v>
      </c>
      <c r="AE87" s="407">
        <v>2092</v>
      </c>
      <c r="AF87" s="410">
        <v>1910</v>
      </c>
      <c r="AG87" s="411">
        <v>1311</v>
      </c>
      <c r="AH87" s="407">
        <v>1580</v>
      </c>
      <c r="AI87" s="410">
        <v>1528</v>
      </c>
      <c r="AJ87" s="412">
        <v>1029</v>
      </c>
      <c r="AK87" s="413">
        <v>5679</v>
      </c>
      <c r="AL87" s="410">
        <v>5202</v>
      </c>
      <c r="AM87" s="414">
        <v>3516</v>
      </c>
    </row>
    <row r="88" spans="2:39" s="108" customFormat="1" ht="45" customHeight="1" x14ac:dyDescent="0.25">
      <c r="B88" s="408">
        <v>332</v>
      </c>
      <c r="C88" s="415">
        <v>218</v>
      </c>
      <c r="D88" s="416">
        <v>196</v>
      </c>
      <c r="E88" s="408">
        <v>359</v>
      </c>
      <c r="F88" s="415">
        <v>290</v>
      </c>
      <c r="G88" s="416">
        <v>166</v>
      </c>
      <c r="H88" s="408">
        <v>323</v>
      </c>
      <c r="I88" s="415">
        <v>239</v>
      </c>
      <c r="J88" s="417">
        <v>217</v>
      </c>
      <c r="K88" s="418">
        <v>1014</v>
      </c>
      <c r="L88" s="419">
        <v>239</v>
      </c>
      <c r="M88" s="420">
        <v>217</v>
      </c>
      <c r="O88" s="408">
        <v>4947</v>
      </c>
      <c r="P88" s="415">
        <v>3570</v>
      </c>
      <c r="Q88" s="416">
        <v>10308</v>
      </c>
      <c r="R88" s="408">
        <v>4908</v>
      </c>
      <c r="S88" s="415">
        <v>5038</v>
      </c>
      <c r="T88" s="416">
        <v>10020</v>
      </c>
      <c r="U88" s="408">
        <v>1050</v>
      </c>
      <c r="V88" s="415">
        <v>2544</v>
      </c>
      <c r="W88" s="417">
        <v>10537</v>
      </c>
      <c r="X88" s="418">
        <v>10905</v>
      </c>
      <c r="Y88" s="419">
        <v>2544</v>
      </c>
      <c r="Z88" s="420">
        <v>10537</v>
      </c>
      <c r="AB88" s="408">
        <v>2054</v>
      </c>
      <c r="AC88" s="415">
        <v>1831</v>
      </c>
      <c r="AD88" s="416">
        <v>3586</v>
      </c>
      <c r="AE88" s="408">
        <v>1834</v>
      </c>
      <c r="AF88" s="415">
        <v>1755</v>
      </c>
      <c r="AG88" s="416">
        <v>4185</v>
      </c>
      <c r="AH88" s="408">
        <v>913</v>
      </c>
      <c r="AI88" s="415">
        <v>1140</v>
      </c>
      <c r="AJ88" s="417">
        <v>4684</v>
      </c>
      <c r="AK88" s="418">
        <v>4801</v>
      </c>
      <c r="AL88" s="419">
        <v>1140</v>
      </c>
      <c r="AM88" s="420">
        <v>4684</v>
      </c>
    </row>
    <row r="89" spans="2:39" s="108" customFormat="1" ht="50.25" customHeight="1" thickBot="1" x14ac:dyDescent="0.3">
      <c r="B89" s="409">
        <v>1.3311897106109325</v>
      </c>
      <c r="C89" s="421">
        <v>0.70096463022508038</v>
      </c>
      <c r="D89" s="422">
        <v>0.63022508038585212</v>
      </c>
      <c r="E89" s="409">
        <v>1.4161490683229814</v>
      </c>
      <c r="F89" s="421">
        <v>0.90062111801242239</v>
      </c>
      <c r="G89" s="422">
        <v>0.51552795031055898</v>
      </c>
      <c r="H89" s="409">
        <v>1.2516010978957</v>
      </c>
      <c r="I89" s="421">
        <v>0.65599268069533401</v>
      </c>
      <c r="J89" s="423">
        <v>0.59560841720036595</v>
      </c>
      <c r="K89" s="424">
        <v>1.2516010978957</v>
      </c>
      <c r="L89" s="425">
        <v>0.65599268069533401</v>
      </c>
      <c r="M89" s="426">
        <v>0.59560841720036595</v>
      </c>
      <c r="O89" s="409">
        <v>4.0654232985060048</v>
      </c>
      <c r="P89" s="421">
        <v>1.0457963089542037</v>
      </c>
      <c r="Q89" s="422">
        <v>3.0196269895518015</v>
      </c>
      <c r="R89" s="409">
        <v>4.5115350044941582</v>
      </c>
      <c r="S89" s="421">
        <v>1.5094377309497653</v>
      </c>
      <c r="T89" s="422">
        <v>3.0020972735443925</v>
      </c>
      <c r="U89" s="409">
        <v>3.8812184749282959</v>
      </c>
      <c r="V89" s="421">
        <v>0.75482148155474238</v>
      </c>
      <c r="W89" s="423">
        <v>3.1263969933735534</v>
      </c>
      <c r="X89" s="424">
        <v>3.8812184749282959</v>
      </c>
      <c r="Y89" s="425">
        <v>0.75482148155474238</v>
      </c>
      <c r="Z89" s="426">
        <v>3.1263969933735534</v>
      </c>
      <c r="AB89" s="409">
        <v>4.4929499585291675</v>
      </c>
      <c r="AC89" s="421">
        <v>1.5186618744816145</v>
      </c>
      <c r="AD89" s="422">
        <v>2.974288084047553</v>
      </c>
      <c r="AE89" s="409">
        <v>4.6820809248554909</v>
      </c>
      <c r="AF89" s="421">
        <v>1.3833420914345769</v>
      </c>
      <c r="AG89" s="422">
        <v>3.2987388334209142</v>
      </c>
      <c r="AH89" s="409">
        <v>4.3387136826421653</v>
      </c>
      <c r="AI89" s="421">
        <v>0.84926744474795135</v>
      </c>
      <c r="AJ89" s="423">
        <v>3.4894462378942142</v>
      </c>
      <c r="AK89" s="424">
        <v>4.3387136826421653</v>
      </c>
      <c r="AL89" s="425">
        <v>0.84926744474795135</v>
      </c>
      <c r="AM89" s="426">
        <v>3.4894462378942142</v>
      </c>
    </row>
    <row r="90" spans="2:39" s="108" customFormat="1" ht="42" customHeight="1" x14ac:dyDescent="0.25">
      <c r="B90" s="471" t="s">
        <v>70</v>
      </c>
      <c r="C90" s="472"/>
      <c r="D90" s="473"/>
      <c r="E90" s="471" t="s">
        <v>71</v>
      </c>
      <c r="F90" s="472"/>
      <c r="G90" s="473"/>
      <c r="H90" s="471" t="s">
        <v>72</v>
      </c>
      <c r="I90" s="472"/>
      <c r="J90" s="474"/>
      <c r="K90" s="475" t="s">
        <v>6</v>
      </c>
      <c r="L90" s="476"/>
      <c r="M90" s="477"/>
      <c r="O90" s="471" t="s">
        <v>70</v>
      </c>
      <c r="P90" s="472"/>
      <c r="Q90" s="473"/>
      <c r="R90" s="471" t="s">
        <v>71</v>
      </c>
      <c r="S90" s="472"/>
      <c r="T90" s="473"/>
      <c r="U90" s="471" t="s">
        <v>72</v>
      </c>
      <c r="V90" s="472"/>
      <c r="W90" s="474"/>
      <c r="X90" s="475" t="s">
        <v>6</v>
      </c>
      <c r="Y90" s="476"/>
      <c r="Z90" s="477"/>
      <c r="AB90" s="471" t="s">
        <v>70</v>
      </c>
      <c r="AC90" s="472"/>
      <c r="AD90" s="473"/>
      <c r="AE90" s="471" t="s">
        <v>71</v>
      </c>
      <c r="AF90" s="472"/>
      <c r="AG90" s="473"/>
      <c r="AH90" s="471" t="s">
        <v>72</v>
      </c>
      <c r="AI90" s="472"/>
      <c r="AJ90" s="474"/>
      <c r="AK90" s="475" t="s">
        <v>6</v>
      </c>
      <c r="AL90" s="476"/>
      <c r="AM90" s="477"/>
    </row>
    <row r="91" spans="2:39" s="108" customFormat="1" ht="45" customHeight="1" x14ac:dyDescent="0.25">
      <c r="B91" s="407">
        <v>1003</v>
      </c>
      <c r="C91" s="410">
        <v>308</v>
      </c>
      <c r="D91" s="411">
        <v>293</v>
      </c>
      <c r="E91" s="407">
        <v>870</v>
      </c>
      <c r="F91" s="410">
        <v>700</v>
      </c>
      <c r="G91" s="411">
        <v>350</v>
      </c>
      <c r="H91" s="407">
        <v>610</v>
      </c>
      <c r="I91" s="410">
        <v>900</v>
      </c>
      <c r="J91" s="412">
        <v>450</v>
      </c>
      <c r="K91" s="413">
        <v>2483</v>
      </c>
      <c r="L91" s="410">
        <v>1908</v>
      </c>
      <c r="M91" s="414">
        <v>1093</v>
      </c>
      <c r="O91" s="407">
        <v>4352</v>
      </c>
      <c r="P91" s="410">
        <v>2442</v>
      </c>
      <c r="Q91" s="411">
        <v>3486</v>
      </c>
      <c r="R91" s="407">
        <v>4510</v>
      </c>
      <c r="S91" s="410">
        <v>1800</v>
      </c>
      <c r="T91" s="411">
        <v>3500</v>
      </c>
      <c r="U91" s="407">
        <v>3985</v>
      </c>
      <c r="V91" s="410">
        <v>1650</v>
      </c>
      <c r="W91" s="412">
        <v>3125</v>
      </c>
      <c r="X91" s="413">
        <v>12847</v>
      </c>
      <c r="Y91" s="410">
        <v>5892</v>
      </c>
      <c r="Z91" s="414">
        <v>10111</v>
      </c>
      <c r="AB91" s="407">
        <v>1077</v>
      </c>
      <c r="AC91" s="410">
        <v>1482</v>
      </c>
      <c r="AD91" s="411">
        <v>1277</v>
      </c>
      <c r="AE91" s="407">
        <v>341</v>
      </c>
      <c r="AF91" s="410">
        <v>1100</v>
      </c>
      <c r="AG91" s="411">
        <v>1500</v>
      </c>
      <c r="AH91" s="407">
        <v>1300</v>
      </c>
      <c r="AI91" s="410">
        <v>850</v>
      </c>
      <c r="AJ91" s="412">
        <v>1250</v>
      </c>
      <c r="AK91" s="413">
        <v>2718</v>
      </c>
      <c r="AL91" s="410">
        <v>3432</v>
      </c>
      <c r="AM91" s="414">
        <v>4027</v>
      </c>
    </row>
    <row r="92" spans="2:39" s="108" customFormat="1" ht="45" customHeight="1" x14ac:dyDescent="0.25">
      <c r="B92" s="408">
        <v>585</v>
      </c>
      <c r="C92" s="415">
        <v>516</v>
      </c>
      <c r="D92" s="416">
        <v>232</v>
      </c>
      <c r="E92" s="408">
        <v>953</v>
      </c>
      <c r="F92" s="415">
        <v>769</v>
      </c>
      <c r="G92" s="416">
        <v>582</v>
      </c>
      <c r="H92" s="408">
        <v>835</v>
      </c>
      <c r="I92" s="415">
        <v>704</v>
      </c>
      <c r="J92" s="417">
        <v>1032</v>
      </c>
      <c r="K92" s="418">
        <v>2373</v>
      </c>
      <c r="L92" s="419">
        <v>704</v>
      </c>
      <c r="M92" s="420">
        <v>1032</v>
      </c>
      <c r="O92" s="408">
        <v>1412</v>
      </c>
      <c r="P92" s="415">
        <v>1514</v>
      </c>
      <c r="Q92" s="416">
        <v>9493</v>
      </c>
      <c r="R92" s="408">
        <v>1436</v>
      </c>
      <c r="S92" s="415">
        <v>1150</v>
      </c>
      <c r="T92" s="416">
        <v>7793</v>
      </c>
      <c r="U92" s="408">
        <v>1763</v>
      </c>
      <c r="V92" s="415">
        <v>1263</v>
      </c>
      <c r="W92" s="417">
        <v>6318</v>
      </c>
      <c r="X92" s="418">
        <v>4611</v>
      </c>
      <c r="Y92" s="419">
        <v>1263</v>
      </c>
      <c r="Z92" s="420">
        <v>6318</v>
      </c>
      <c r="AB92" s="408">
        <v>1397</v>
      </c>
      <c r="AC92" s="415">
        <v>1055</v>
      </c>
      <c r="AD92" s="416">
        <v>4889</v>
      </c>
      <c r="AE92" s="408">
        <v>954</v>
      </c>
      <c r="AF92" s="415">
        <v>909</v>
      </c>
      <c r="AG92" s="416">
        <v>4489</v>
      </c>
      <c r="AH92" s="408">
        <v>586</v>
      </c>
      <c r="AI92" s="415">
        <v>645</v>
      </c>
      <c r="AJ92" s="417">
        <v>4089</v>
      </c>
      <c r="AK92" s="418">
        <v>2937</v>
      </c>
      <c r="AL92" s="419">
        <v>645</v>
      </c>
      <c r="AM92" s="420">
        <v>4089</v>
      </c>
    </row>
    <row r="93" spans="2:39" s="108" customFormat="1" ht="45" customHeight="1" thickBot="1" x14ac:dyDescent="0.3">
      <c r="B93" s="409">
        <v>2.0530649588289114</v>
      </c>
      <c r="C93" s="421">
        <v>1.4162854528819764</v>
      </c>
      <c r="D93" s="422">
        <v>0.63677950594693511</v>
      </c>
      <c r="E93" s="409">
        <v>3.7081427264409883</v>
      </c>
      <c r="F93" s="421">
        <v>2.110704483074108</v>
      </c>
      <c r="G93" s="422">
        <v>1.5974382433668803</v>
      </c>
      <c r="H93" s="409">
        <v>6.6028526148969888</v>
      </c>
      <c r="I93" s="421">
        <v>2.6776545166402532</v>
      </c>
      <c r="J93" s="423">
        <v>3.9251980982567352</v>
      </c>
      <c r="K93" s="424">
        <v>6.6028526148969888</v>
      </c>
      <c r="L93" s="425">
        <v>2.6776545166402532</v>
      </c>
      <c r="M93" s="426">
        <v>3.9251980982567352</v>
      </c>
      <c r="O93" s="409">
        <v>3.2658490752645633</v>
      </c>
      <c r="P93" s="421">
        <v>0.44921372762338047</v>
      </c>
      <c r="Q93" s="422">
        <v>2.8166353476411827</v>
      </c>
      <c r="R93" s="409">
        <v>2.6534467411729796</v>
      </c>
      <c r="S93" s="421">
        <v>0.34121254079715158</v>
      </c>
      <c r="T93" s="422">
        <v>2.3122342003758281</v>
      </c>
      <c r="U93" s="409">
        <v>2.3919856962557846</v>
      </c>
      <c r="V93" s="421">
        <v>0.39850652082456878</v>
      </c>
      <c r="W93" s="423">
        <v>1.9934791754312158</v>
      </c>
      <c r="X93" s="424">
        <v>2.3919856962557846</v>
      </c>
      <c r="Y93" s="425">
        <v>0.39850652082456878</v>
      </c>
      <c r="Z93" s="426">
        <v>1.9934791754312158</v>
      </c>
      <c r="AB93" s="409">
        <v>4.4281102557735288</v>
      </c>
      <c r="AC93" s="421">
        <v>0.78594487211323572</v>
      </c>
      <c r="AD93" s="422">
        <v>3.6421653836602932</v>
      </c>
      <c r="AE93" s="409">
        <v>4.0213558480258262</v>
      </c>
      <c r="AF93" s="421">
        <v>0.67717904147007701</v>
      </c>
      <c r="AG93" s="422">
        <v>3.3441768065557489</v>
      </c>
      <c r="AH93" s="409">
        <v>3.7756214276219593</v>
      </c>
      <c r="AI93" s="421">
        <v>0.51442243785723785</v>
      </c>
      <c r="AJ93" s="423">
        <v>3.2611989897647216</v>
      </c>
      <c r="AK93" s="424">
        <v>3.7756214276219593</v>
      </c>
      <c r="AL93" s="425">
        <v>0.51442243785723785</v>
      </c>
      <c r="AM93" s="426">
        <v>3.2611989897647216</v>
      </c>
    </row>
    <row r="94" spans="2:39" s="22" customFormat="1" ht="45.75" customHeight="1" thickBot="1" x14ac:dyDescent="0.4">
      <c r="B94" s="429" t="s">
        <v>142</v>
      </c>
      <c r="C94" s="430"/>
      <c r="D94" s="430"/>
      <c r="E94" s="430"/>
      <c r="F94" s="430"/>
      <c r="G94" s="430"/>
      <c r="H94" s="430"/>
      <c r="I94" s="430"/>
      <c r="J94" s="430"/>
      <c r="K94" s="430"/>
      <c r="L94" s="430"/>
      <c r="M94" s="430"/>
      <c r="N94" s="430"/>
      <c r="O94" s="429" t="s">
        <v>230</v>
      </c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B94" s="429" t="s">
        <v>23</v>
      </c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</row>
    <row r="95" spans="2:39" s="22" customFormat="1" ht="42" customHeight="1" x14ac:dyDescent="0.25">
      <c r="B95" s="471" t="s">
        <v>278</v>
      </c>
      <c r="C95" s="472"/>
      <c r="D95" s="473"/>
      <c r="E95" s="471" t="s">
        <v>62</v>
      </c>
      <c r="F95" s="472"/>
      <c r="G95" s="473"/>
      <c r="H95" s="471" t="s">
        <v>63</v>
      </c>
      <c r="I95" s="472"/>
      <c r="J95" s="474"/>
      <c r="K95" s="475" t="s">
        <v>3</v>
      </c>
      <c r="L95" s="476"/>
      <c r="M95" s="477"/>
      <c r="O95" s="471" t="s">
        <v>278</v>
      </c>
      <c r="P95" s="472"/>
      <c r="Q95" s="473"/>
      <c r="R95" s="471" t="s">
        <v>62</v>
      </c>
      <c r="S95" s="472"/>
      <c r="T95" s="473"/>
      <c r="U95" s="471" t="s">
        <v>63</v>
      </c>
      <c r="V95" s="472"/>
      <c r="W95" s="474"/>
      <c r="X95" s="475" t="s">
        <v>3</v>
      </c>
      <c r="Y95" s="476"/>
      <c r="Z95" s="477"/>
      <c r="AB95" s="471" t="s">
        <v>278</v>
      </c>
      <c r="AC95" s="472"/>
      <c r="AD95" s="473"/>
      <c r="AE95" s="471" t="s">
        <v>62</v>
      </c>
      <c r="AF95" s="472"/>
      <c r="AG95" s="473"/>
      <c r="AH95" s="471" t="s">
        <v>63</v>
      </c>
      <c r="AI95" s="472"/>
      <c r="AJ95" s="474"/>
      <c r="AK95" s="475" t="s">
        <v>3</v>
      </c>
      <c r="AL95" s="476"/>
      <c r="AM95" s="477"/>
    </row>
    <row r="96" spans="2:39" s="431" customFormat="1" ht="45.75" customHeight="1" x14ac:dyDescent="0.25">
      <c r="B96" s="407">
        <v>3768</v>
      </c>
      <c r="C96" s="410">
        <v>2164</v>
      </c>
      <c r="D96" s="411">
        <v>1322</v>
      </c>
      <c r="E96" s="407">
        <v>3637</v>
      </c>
      <c r="F96" s="410">
        <v>3216</v>
      </c>
      <c r="G96" s="411">
        <v>1759</v>
      </c>
      <c r="H96" s="407">
        <v>5361</v>
      </c>
      <c r="I96" s="410">
        <v>2863</v>
      </c>
      <c r="J96" s="412">
        <v>3289</v>
      </c>
      <c r="K96" s="413">
        <v>12766</v>
      </c>
      <c r="L96" s="410">
        <v>8243</v>
      </c>
      <c r="M96" s="414">
        <v>6370</v>
      </c>
      <c r="O96" s="407">
        <v>121</v>
      </c>
      <c r="P96" s="410">
        <v>391</v>
      </c>
      <c r="Q96" s="411">
        <v>760</v>
      </c>
      <c r="R96" s="407">
        <v>225</v>
      </c>
      <c r="S96" s="410">
        <v>565</v>
      </c>
      <c r="T96" s="411">
        <v>897</v>
      </c>
      <c r="U96" s="407">
        <v>1427</v>
      </c>
      <c r="V96" s="410">
        <v>321</v>
      </c>
      <c r="W96" s="412">
        <v>1971</v>
      </c>
      <c r="X96" s="413">
        <v>1773</v>
      </c>
      <c r="Y96" s="410">
        <v>1277</v>
      </c>
      <c r="Z96" s="414">
        <v>3628</v>
      </c>
      <c r="AB96" s="407">
        <v>338</v>
      </c>
      <c r="AC96" s="410">
        <v>724</v>
      </c>
      <c r="AD96" s="411">
        <v>585</v>
      </c>
      <c r="AE96" s="407">
        <v>389</v>
      </c>
      <c r="AF96" s="410">
        <v>564</v>
      </c>
      <c r="AG96" s="411">
        <v>591</v>
      </c>
      <c r="AH96" s="407">
        <v>319</v>
      </c>
      <c r="AI96" s="410">
        <v>662</v>
      </c>
      <c r="AJ96" s="412">
        <v>769</v>
      </c>
      <c r="AK96" s="413">
        <v>1046</v>
      </c>
      <c r="AL96" s="410">
        <v>1950</v>
      </c>
      <c r="AM96" s="414">
        <v>1945</v>
      </c>
    </row>
    <row r="97" spans="2:39" s="431" customFormat="1" ht="45.75" customHeight="1" x14ac:dyDescent="0.25">
      <c r="B97" s="427">
        <v>3951</v>
      </c>
      <c r="C97" s="419">
        <v>7184</v>
      </c>
      <c r="D97" s="416">
        <v>5005</v>
      </c>
      <c r="E97" s="427">
        <v>3376</v>
      </c>
      <c r="F97" s="419">
        <v>7344</v>
      </c>
      <c r="G97" s="416">
        <v>6462</v>
      </c>
      <c r="H97" s="427">
        <v>4305</v>
      </c>
      <c r="I97" s="419">
        <v>8786</v>
      </c>
      <c r="J97" s="417">
        <v>6036</v>
      </c>
      <c r="K97" s="418">
        <v>11632</v>
      </c>
      <c r="L97" s="419">
        <v>8786</v>
      </c>
      <c r="M97" s="420">
        <v>6036</v>
      </c>
      <c r="O97" s="427">
        <v>631</v>
      </c>
      <c r="P97" s="419">
        <v>995</v>
      </c>
      <c r="Q97" s="416">
        <v>3260</v>
      </c>
      <c r="R97" s="427">
        <v>75</v>
      </c>
      <c r="S97" s="419">
        <v>505</v>
      </c>
      <c r="T97" s="416">
        <v>2928</v>
      </c>
      <c r="U97" s="427">
        <v>216</v>
      </c>
      <c r="V97" s="419">
        <v>400</v>
      </c>
      <c r="W97" s="417">
        <v>1278</v>
      </c>
      <c r="X97" s="418">
        <v>922</v>
      </c>
      <c r="Y97" s="419">
        <v>400</v>
      </c>
      <c r="Z97" s="420">
        <v>1278</v>
      </c>
      <c r="AB97" s="427">
        <v>525</v>
      </c>
      <c r="AC97" s="419">
        <v>886</v>
      </c>
      <c r="AD97" s="416">
        <v>548</v>
      </c>
      <c r="AE97" s="427">
        <v>266</v>
      </c>
      <c r="AF97" s="419">
        <v>588</v>
      </c>
      <c r="AG97" s="416">
        <v>521</v>
      </c>
      <c r="AH97" s="427">
        <v>466</v>
      </c>
      <c r="AI97" s="419">
        <v>392</v>
      </c>
      <c r="AJ97" s="417">
        <v>414</v>
      </c>
      <c r="AK97" s="418">
        <v>1257</v>
      </c>
      <c r="AL97" s="419">
        <v>392</v>
      </c>
      <c r="AM97" s="420">
        <v>414</v>
      </c>
    </row>
    <row r="98" spans="2:39" s="22" customFormat="1" ht="45.75" customHeight="1" thickBot="1" x14ac:dyDescent="0.3">
      <c r="B98" s="409">
        <v>4.2391606770229533</v>
      </c>
      <c r="C98" s="421">
        <v>2.4984929283561326</v>
      </c>
      <c r="D98" s="422">
        <v>1.7406677486668209</v>
      </c>
      <c r="E98" s="409">
        <v>3.7189548352339048</v>
      </c>
      <c r="F98" s="421">
        <v>1.97827062943342</v>
      </c>
      <c r="G98" s="422">
        <v>1.7406842058004848</v>
      </c>
      <c r="H98" s="409">
        <v>3.8821372446306972</v>
      </c>
      <c r="I98" s="421">
        <v>2.3012048192771086</v>
      </c>
      <c r="J98" s="423">
        <v>1.5809324253535884</v>
      </c>
      <c r="K98" s="424">
        <v>3.8821372446306972</v>
      </c>
      <c r="L98" s="425">
        <v>2.3012048192771086</v>
      </c>
      <c r="M98" s="426">
        <v>1.5809324253535884</v>
      </c>
      <c r="O98" s="409">
        <v>3.105839416058394</v>
      </c>
      <c r="P98" s="421">
        <v>0.72627737226277367</v>
      </c>
      <c r="Q98" s="422">
        <v>2.3795620437956204</v>
      </c>
      <c r="R98" s="409">
        <v>2.3979045401629802</v>
      </c>
      <c r="S98" s="421">
        <v>0.35273573923166468</v>
      </c>
      <c r="T98" s="422">
        <v>2.0451688009313154</v>
      </c>
      <c r="U98" s="409">
        <v>1.567247820672478</v>
      </c>
      <c r="V98" s="421">
        <v>0.37359900373599003</v>
      </c>
      <c r="W98" s="423">
        <v>1.1936488169364881</v>
      </c>
      <c r="X98" s="424">
        <v>1.567247820672478</v>
      </c>
      <c r="Y98" s="425">
        <v>0.37359900373599003</v>
      </c>
      <c r="Z98" s="426">
        <v>1.1936488169364881</v>
      </c>
      <c r="AB98" s="409">
        <v>2.244131455399061</v>
      </c>
      <c r="AC98" s="421">
        <v>1.3865414710485133</v>
      </c>
      <c r="AD98" s="422">
        <v>0.85758998435054778</v>
      </c>
      <c r="AE98" s="409">
        <v>1.71671826625387</v>
      </c>
      <c r="AF98" s="421">
        <v>0.91021671826625383</v>
      </c>
      <c r="AG98" s="422">
        <v>0.8065015479876162</v>
      </c>
      <c r="AH98" s="409">
        <v>1.5670771224886584</v>
      </c>
      <c r="AI98" s="421">
        <v>0.76215165262475693</v>
      </c>
      <c r="AJ98" s="423">
        <v>0.80492546986390145</v>
      </c>
      <c r="AK98" s="424">
        <v>1.5670771224886584</v>
      </c>
      <c r="AL98" s="425">
        <v>0.76215165262475693</v>
      </c>
      <c r="AM98" s="426">
        <v>0.80492546986390145</v>
      </c>
    </row>
    <row r="99" spans="2:39" s="22" customFormat="1" ht="42" customHeight="1" x14ac:dyDescent="0.25">
      <c r="B99" s="471" t="s">
        <v>64</v>
      </c>
      <c r="C99" s="472"/>
      <c r="D99" s="473"/>
      <c r="E99" s="471" t="s">
        <v>65</v>
      </c>
      <c r="F99" s="472"/>
      <c r="G99" s="473"/>
      <c r="H99" s="471" t="s">
        <v>66</v>
      </c>
      <c r="I99" s="472"/>
      <c r="J99" s="474"/>
      <c r="K99" s="475" t="s">
        <v>4</v>
      </c>
      <c r="L99" s="476"/>
      <c r="M99" s="477"/>
      <c r="O99" s="471" t="s">
        <v>64</v>
      </c>
      <c r="P99" s="472"/>
      <c r="Q99" s="473"/>
      <c r="R99" s="471" t="s">
        <v>65</v>
      </c>
      <c r="S99" s="472"/>
      <c r="T99" s="473"/>
      <c r="U99" s="471" t="s">
        <v>66</v>
      </c>
      <c r="V99" s="472"/>
      <c r="W99" s="474"/>
      <c r="X99" s="475" t="s">
        <v>4</v>
      </c>
      <c r="Y99" s="476"/>
      <c r="Z99" s="477"/>
      <c r="AB99" s="471" t="s">
        <v>64</v>
      </c>
      <c r="AC99" s="472"/>
      <c r="AD99" s="473"/>
      <c r="AE99" s="471" t="s">
        <v>65</v>
      </c>
      <c r="AF99" s="472"/>
      <c r="AG99" s="473"/>
      <c r="AH99" s="471" t="s">
        <v>66</v>
      </c>
      <c r="AI99" s="472"/>
      <c r="AJ99" s="474"/>
      <c r="AK99" s="475" t="s">
        <v>4</v>
      </c>
      <c r="AL99" s="476"/>
      <c r="AM99" s="477"/>
    </row>
    <row r="100" spans="2:39" s="431" customFormat="1" ht="45.75" customHeight="1" x14ac:dyDescent="0.25">
      <c r="B100" s="407">
        <v>4211</v>
      </c>
      <c r="C100" s="410">
        <v>5917</v>
      </c>
      <c r="D100" s="411">
        <v>3578</v>
      </c>
      <c r="E100" s="407">
        <v>3816</v>
      </c>
      <c r="F100" s="410">
        <v>5099</v>
      </c>
      <c r="G100" s="411">
        <v>4270</v>
      </c>
      <c r="H100" s="407">
        <v>2307</v>
      </c>
      <c r="I100" s="410">
        <v>3442</v>
      </c>
      <c r="J100" s="412">
        <v>3606</v>
      </c>
      <c r="K100" s="413">
        <v>10334</v>
      </c>
      <c r="L100" s="410">
        <v>14458</v>
      </c>
      <c r="M100" s="414">
        <v>11454</v>
      </c>
      <c r="O100" s="407">
        <v>1336</v>
      </c>
      <c r="P100" s="410">
        <v>976</v>
      </c>
      <c r="Q100" s="411">
        <v>1242</v>
      </c>
      <c r="R100" s="407">
        <v>2099</v>
      </c>
      <c r="S100" s="410">
        <v>900</v>
      </c>
      <c r="T100" s="411">
        <v>1082</v>
      </c>
      <c r="U100" s="407">
        <v>1406</v>
      </c>
      <c r="V100" s="410">
        <v>1427</v>
      </c>
      <c r="W100" s="412">
        <v>888</v>
      </c>
      <c r="X100" s="413">
        <v>4841</v>
      </c>
      <c r="Y100" s="410">
        <v>3303</v>
      </c>
      <c r="Z100" s="414">
        <v>3212</v>
      </c>
      <c r="AB100" s="407">
        <v>506</v>
      </c>
      <c r="AC100" s="410">
        <v>399</v>
      </c>
      <c r="AD100" s="411">
        <v>557</v>
      </c>
      <c r="AE100" s="407">
        <v>437</v>
      </c>
      <c r="AF100" s="410">
        <v>547</v>
      </c>
      <c r="AG100" s="411">
        <v>612</v>
      </c>
      <c r="AH100" s="407">
        <v>618</v>
      </c>
      <c r="AI100" s="410">
        <v>353</v>
      </c>
      <c r="AJ100" s="412">
        <v>374</v>
      </c>
      <c r="AK100" s="413">
        <v>1561</v>
      </c>
      <c r="AL100" s="410">
        <v>1299</v>
      </c>
      <c r="AM100" s="414">
        <v>1543</v>
      </c>
    </row>
    <row r="101" spans="2:39" s="431" customFormat="1" ht="45.75" customHeight="1" x14ac:dyDescent="0.25">
      <c r="B101" s="427">
        <v>5543</v>
      </c>
      <c r="C101" s="419">
        <v>8412</v>
      </c>
      <c r="D101" s="416">
        <v>8375</v>
      </c>
      <c r="E101" s="427">
        <v>3526</v>
      </c>
      <c r="F101" s="419">
        <v>6839</v>
      </c>
      <c r="G101" s="416">
        <v>9204</v>
      </c>
      <c r="H101" s="427">
        <v>3804</v>
      </c>
      <c r="I101" s="419">
        <v>7201</v>
      </c>
      <c r="J101" s="417">
        <v>9040</v>
      </c>
      <c r="K101" s="418">
        <v>12873</v>
      </c>
      <c r="L101" s="419">
        <v>7201</v>
      </c>
      <c r="M101" s="420">
        <v>9040</v>
      </c>
      <c r="O101" s="427">
        <v>1366</v>
      </c>
      <c r="P101" s="419">
        <v>790</v>
      </c>
      <c r="Q101" s="416">
        <v>1012</v>
      </c>
      <c r="R101" s="427">
        <v>926</v>
      </c>
      <c r="S101" s="419">
        <v>816</v>
      </c>
      <c r="T101" s="416">
        <v>830</v>
      </c>
      <c r="U101" s="427">
        <v>2357</v>
      </c>
      <c r="V101" s="419">
        <v>1746</v>
      </c>
      <c r="W101" s="417">
        <v>1369</v>
      </c>
      <c r="X101" s="418">
        <v>4649</v>
      </c>
      <c r="Y101" s="419">
        <v>1746</v>
      </c>
      <c r="Z101" s="420">
        <v>1369</v>
      </c>
      <c r="AB101" s="427">
        <v>308</v>
      </c>
      <c r="AC101" s="419">
        <v>301</v>
      </c>
      <c r="AD101" s="416">
        <v>256</v>
      </c>
      <c r="AE101" s="427">
        <v>429</v>
      </c>
      <c r="AF101" s="419">
        <v>183</v>
      </c>
      <c r="AG101" s="416">
        <v>191</v>
      </c>
      <c r="AH101" s="427">
        <v>463</v>
      </c>
      <c r="AI101" s="419">
        <v>293</v>
      </c>
      <c r="AJ101" s="417">
        <v>170</v>
      </c>
      <c r="AK101" s="418">
        <v>1200</v>
      </c>
      <c r="AL101" s="419">
        <v>293</v>
      </c>
      <c r="AM101" s="420">
        <v>170</v>
      </c>
    </row>
    <row r="102" spans="2:39" s="22" customFormat="1" ht="45.75" customHeight="1" thickBot="1" x14ac:dyDescent="0.3">
      <c r="B102" s="409">
        <v>4.5033533041223288</v>
      </c>
      <c r="C102" s="421">
        <v>2.2566395421622105</v>
      </c>
      <c r="D102" s="422">
        <v>2.2467137619601183</v>
      </c>
      <c r="E102" s="409">
        <v>4.1259322760394337</v>
      </c>
      <c r="F102" s="421">
        <v>1.7588512644663523</v>
      </c>
      <c r="G102" s="422">
        <v>2.3670810115730818</v>
      </c>
      <c r="H102" s="409">
        <v>4.308719490626105</v>
      </c>
      <c r="I102" s="421">
        <v>1.910417403608065</v>
      </c>
      <c r="J102" s="423">
        <v>2.39830208701804</v>
      </c>
      <c r="K102" s="424">
        <v>4.308719490626105</v>
      </c>
      <c r="L102" s="425">
        <v>1.910417403608065</v>
      </c>
      <c r="M102" s="426">
        <v>2.39830208701804</v>
      </c>
      <c r="O102" s="409">
        <v>1.985310319500551</v>
      </c>
      <c r="P102" s="421">
        <v>0.87036356959236139</v>
      </c>
      <c r="Q102" s="422">
        <v>1.1149467499081895</v>
      </c>
      <c r="R102" s="409">
        <v>2.0212853049529267</v>
      </c>
      <c r="S102" s="421">
        <v>1.0020466639377814</v>
      </c>
      <c r="T102" s="422">
        <v>1.0192386410151453</v>
      </c>
      <c r="U102" s="409">
        <v>4.3424721189591082</v>
      </c>
      <c r="V102" s="421">
        <v>2.4340148698884758</v>
      </c>
      <c r="W102" s="423">
        <v>1.908457249070632</v>
      </c>
      <c r="X102" s="424">
        <v>4.3424721189591082</v>
      </c>
      <c r="Y102" s="425">
        <v>2.4340148698884758</v>
      </c>
      <c r="Z102" s="426">
        <v>1.908457249070632</v>
      </c>
      <c r="AB102" s="409">
        <v>1.4530434782608697</v>
      </c>
      <c r="AC102" s="421">
        <v>0.78521739130434787</v>
      </c>
      <c r="AD102" s="422">
        <v>0.66782608695652179</v>
      </c>
      <c r="AE102" s="409">
        <v>1.4347826086956519</v>
      </c>
      <c r="AF102" s="421">
        <v>0.70204603580562652</v>
      </c>
      <c r="AG102" s="422">
        <v>0.73273657289002547</v>
      </c>
      <c r="AH102" s="409">
        <v>2.2153110047846889</v>
      </c>
      <c r="AI102" s="421">
        <v>1.4019138755980862</v>
      </c>
      <c r="AJ102" s="423">
        <v>0.8133971291866029</v>
      </c>
      <c r="AK102" s="424">
        <v>2.2153110047846889</v>
      </c>
      <c r="AL102" s="425">
        <v>1.4019138755980862</v>
      </c>
      <c r="AM102" s="426">
        <v>0.8133971291866029</v>
      </c>
    </row>
    <row r="103" spans="2:39" s="11" customFormat="1" ht="4.5" customHeight="1" thickBot="1" x14ac:dyDescent="0.4"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</row>
    <row r="104" spans="2:39" s="108" customFormat="1" ht="42" customHeight="1" x14ac:dyDescent="0.25">
      <c r="B104" s="471" t="s">
        <v>67</v>
      </c>
      <c r="C104" s="472"/>
      <c r="D104" s="473"/>
      <c r="E104" s="471" t="s">
        <v>68</v>
      </c>
      <c r="F104" s="472"/>
      <c r="G104" s="473"/>
      <c r="H104" s="471" t="s">
        <v>69</v>
      </c>
      <c r="I104" s="472"/>
      <c r="J104" s="474"/>
      <c r="K104" s="475" t="s">
        <v>5</v>
      </c>
      <c r="L104" s="476"/>
      <c r="M104" s="477"/>
      <c r="O104" s="471" t="s">
        <v>67</v>
      </c>
      <c r="P104" s="472"/>
      <c r="Q104" s="473"/>
      <c r="R104" s="471" t="s">
        <v>68</v>
      </c>
      <c r="S104" s="472"/>
      <c r="T104" s="473"/>
      <c r="U104" s="471" t="s">
        <v>69</v>
      </c>
      <c r="V104" s="472"/>
      <c r="W104" s="474"/>
      <c r="X104" s="475" t="s">
        <v>5</v>
      </c>
      <c r="Y104" s="476"/>
      <c r="Z104" s="477"/>
      <c r="AB104" s="471" t="s">
        <v>67</v>
      </c>
      <c r="AC104" s="472"/>
      <c r="AD104" s="473"/>
      <c r="AE104" s="471" t="s">
        <v>68</v>
      </c>
      <c r="AF104" s="472"/>
      <c r="AG104" s="473"/>
      <c r="AH104" s="471" t="s">
        <v>69</v>
      </c>
      <c r="AI104" s="472"/>
      <c r="AJ104" s="474"/>
      <c r="AK104" s="475" t="s">
        <v>5</v>
      </c>
      <c r="AL104" s="476"/>
      <c r="AM104" s="477"/>
    </row>
    <row r="105" spans="2:39" s="432" customFormat="1" ht="45" customHeight="1" x14ac:dyDescent="0.25">
      <c r="B105" s="407">
        <v>3079</v>
      </c>
      <c r="C105" s="410">
        <v>3752</v>
      </c>
      <c r="D105" s="411">
        <v>3307</v>
      </c>
      <c r="E105" s="407">
        <v>1866</v>
      </c>
      <c r="F105" s="410">
        <v>3431</v>
      </c>
      <c r="G105" s="411">
        <v>4752</v>
      </c>
      <c r="H105" s="407">
        <v>3071</v>
      </c>
      <c r="I105" s="410">
        <v>2335</v>
      </c>
      <c r="J105" s="412">
        <v>3249</v>
      </c>
      <c r="K105" s="413">
        <v>8016</v>
      </c>
      <c r="L105" s="410">
        <v>9518</v>
      </c>
      <c r="M105" s="414">
        <v>11308</v>
      </c>
      <c r="O105" s="407">
        <v>2161</v>
      </c>
      <c r="P105" s="410">
        <v>1362</v>
      </c>
      <c r="Q105" s="411">
        <v>753</v>
      </c>
      <c r="R105" s="407">
        <v>1695</v>
      </c>
      <c r="S105" s="410">
        <v>2093</v>
      </c>
      <c r="T105" s="411">
        <v>802</v>
      </c>
      <c r="U105" s="407">
        <v>1910</v>
      </c>
      <c r="V105" s="410">
        <v>1018</v>
      </c>
      <c r="W105" s="412">
        <v>597</v>
      </c>
      <c r="X105" s="413">
        <v>5766</v>
      </c>
      <c r="Y105" s="410">
        <v>4473</v>
      </c>
      <c r="Z105" s="414">
        <v>2152</v>
      </c>
      <c r="AB105" s="407">
        <v>146</v>
      </c>
      <c r="AC105" s="410">
        <v>356</v>
      </c>
      <c r="AD105" s="411">
        <v>164</v>
      </c>
      <c r="AE105" s="407">
        <v>254</v>
      </c>
      <c r="AF105" s="410">
        <v>702</v>
      </c>
      <c r="AG105" s="411">
        <v>244</v>
      </c>
      <c r="AH105" s="407">
        <v>337</v>
      </c>
      <c r="AI105" s="410">
        <v>77</v>
      </c>
      <c r="AJ105" s="412">
        <v>219</v>
      </c>
      <c r="AK105" s="413">
        <v>737</v>
      </c>
      <c r="AL105" s="410">
        <v>1135</v>
      </c>
      <c r="AM105" s="414">
        <v>627</v>
      </c>
    </row>
    <row r="106" spans="2:39" s="432" customFormat="1" ht="45" customHeight="1" x14ac:dyDescent="0.25">
      <c r="B106" s="427">
        <v>2106</v>
      </c>
      <c r="C106" s="419">
        <v>5555</v>
      </c>
      <c r="D106" s="416">
        <v>9485</v>
      </c>
      <c r="E106" s="427">
        <v>3684</v>
      </c>
      <c r="F106" s="419">
        <v>5808</v>
      </c>
      <c r="G106" s="416">
        <v>8164</v>
      </c>
      <c r="H106" s="427">
        <v>1007</v>
      </c>
      <c r="I106" s="419">
        <v>4480</v>
      </c>
      <c r="J106" s="417">
        <v>7250</v>
      </c>
      <c r="K106" s="418">
        <v>6797</v>
      </c>
      <c r="L106" s="419">
        <v>4480</v>
      </c>
      <c r="M106" s="420">
        <v>7250</v>
      </c>
      <c r="O106" s="427">
        <v>1104</v>
      </c>
      <c r="P106" s="419">
        <v>1488</v>
      </c>
      <c r="Q106" s="416">
        <v>1978</v>
      </c>
      <c r="R106" s="427">
        <v>2647</v>
      </c>
      <c r="S106" s="419">
        <v>2042</v>
      </c>
      <c r="T106" s="416">
        <v>3269</v>
      </c>
      <c r="U106" s="427">
        <v>1334</v>
      </c>
      <c r="V106" s="419">
        <v>2358</v>
      </c>
      <c r="W106" s="417">
        <v>3690</v>
      </c>
      <c r="X106" s="418">
        <v>5085</v>
      </c>
      <c r="Y106" s="419">
        <v>2358</v>
      </c>
      <c r="Z106" s="420">
        <v>3690</v>
      </c>
      <c r="AB106" s="427">
        <v>507</v>
      </c>
      <c r="AC106" s="419">
        <v>444</v>
      </c>
      <c r="AD106" s="416">
        <v>362</v>
      </c>
      <c r="AE106" s="427">
        <v>312</v>
      </c>
      <c r="AF106" s="419">
        <v>54</v>
      </c>
      <c r="AG106" s="416">
        <v>820</v>
      </c>
      <c r="AH106" s="427">
        <v>179</v>
      </c>
      <c r="AI106" s="419">
        <v>156</v>
      </c>
      <c r="AJ106" s="417">
        <v>678</v>
      </c>
      <c r="AK106" s="418">
        <v>998</v>
      </c>
      <c r="AL106" s="419">
        <v>156</v>
      </c>
      <c r="AM106" s="420">
        <v>678</v>
      </c>
    </row>
    <row r="107" spans="2:39" s="108" customFormat="1" ht="50.25" customHeight="1" thickBot="1" x14ac:dyDescent="0.3">
      <c r="B107" s="409">
        <v>3.6308038947453127</v>
      </c>
      <c r="C107" s="421">
        <v>1.341031624688179</v>
      </c>
      <c r="D107" s="422">
        <v>2.2897722700571337</v>
      </c>
      <c r="E107" s="409">
        <v>3.4022727272727269</v>
      </c>
      <c r="F107" s="421">
        <v>1.4142857142857141</v>
      </c>
      <c r="G107" s="422">
        <v>1.9879870129870127</v>
      </c>
      <c r="H107" s="409">
        <v>2.631618306909961</v>
      </c>
      <c r="I107" s="421">
        <v>1.0050852527669758</v>
      </c>
      <c r="J107" s="423">
        <v>1.6265330541429854</v>
      </c>
      <c r="K107" s="424">
        <v>2.631618306909961</v>
      </c>
      <c r="L107" s="425">
        <v>1.0050852527669758</v>
      </c>
      <c r="M107" s="426">
        <v>1.6265330541429854</v>
      </c>
      <c r="O107" s="409">
        <v>4.6544315129812004</v>
      </c>
      <c r="P107" s="421">
        <v>1.9982094897045661</v>
      </c>
      <c r="Q107" s="422">
        <v>2.656222023276634</v>
      </c>
      <c r="R107" s="409">
        <v>7.138440860215054</v>
      </c>
      <c r="S107" s="421">
        <v>2.7446236559139785</v>
      </c>
      <c r="T107" s="422">
        <v>4.393817204301075</v>
      </c>
      <c r="U107" s="409">
        <v>7.4513347022587268</v>
      </c>
      <c r="V107" s="421">
        <v>2.9051334702258726</v>
      </c>
      <c r="W107" s="423">
        <v>4.5462012320328542</v>
      </c>
      <c r="X107" s="424">
        <v>7.4513347022587268</v>
      </c>
      <c r="Y107" s="425">
        <v>2.9051334702258726</v>
      </c>
      <c r="Z107" s="426">
        <v>4.5462012320328542</v>
      </c>
      <c r="AB107" s="409">
        <v>3.2026490066225168</v>
      </c>
      <c r="AC107" s="421">
        <v>1.7642384105960265</v>
      </c>
      <c r="AD107" s="422">
        <v>1.4384105960264901</v>
      </c>
      <c r="AE107" s="409">
        <v>3.0452961672473871</v>
      </c>
      <c r="AF107" s="421">
        <v>0.18815331010452965</v>
      </c>
      <c r="AG107" s="422">
        <v>2.8571428571428572</v>
      </c>
      <c r="AH107" s="409">
        <v>2.5221774193548385</v>
      </c>
      <c r="AI107" s="421">
        <v>0.47177419354838707</v>
      </c>
      <c r="AJ107" s="423">
        <v>2.0504032258064515</v>
      </c>
      <c r="AK107" s="424">
        <v>2.5221774193548385</v>
      </c>
      <c r="AL107" s="425">
        <v>0.47177419354838707</v>
      </c>
      <c r="AM107" s="426">
        <v>2.0504032258064515</v>
      </c>
    </row>
    <row r="108" spans="2:39" s="108" customFormat="1" ht="42" customHeight="1" x14ac:dyDescent="0.25">
      <c r="B108" s="471" t="s">
        <v>70</v>
      </c>
      <c r="C108" s="472"/>
      <c r="D108" s="473"/>
      <c r="E108" s="471" t="s">
        <v>71</v>
      </c>
      <c r="F108" s="472"/>
      <c r="G108" s="473"/>
      <c r="H108" s="471" t="s">
        <v>72</v>
      </c>
      <c r="I108" s="472"/>
      <c r="J108" s="474"/>
      <c r="K108" s="475" t="s">
        <v>6</v>
      </c>
      <c r="L108" s="476"/>
      <c r="M108" s="477"/>
      <c r="O108" s="471" t="s">
        <v>70</v>
      </c>
      <c r="P108" s="472"/>
      <c r="Q108" s="473"/>
      <c r="R108" s="471" t="s">
        <v>71</v>
      </c>
      <c r="S108" s="472"/>
      <c r="T108" s="473"/>
      <c r="U108" s="471" t="s">
        <v>72</v>
      </c>
      <c r="V108" s="472"/>
      <c r="W108" s="474"/>
      <c r="X108" s="475" t="s">
        <v>6</v>
      </c>
      <c r="Y108" s="476"/>
      <c r="Z108" s="477"/>
      <c r="AB108" s="471" t="s">
        <v>70</v>
      </c>
      <c r="AC108" s="472"/>
      <c r="AD108" s="473"/>
      <c r="AE108" s="471" t="s">
        <v>71</v>
      </c>
      <c r="AF108" s="472"/>
      <c r="AG108" s="473"/>
      <c r="AH108" s="471" t="s">
        <v>72</v>
      </c>
      <c r="AI108" s="472"/>
      <c r="AJ108" s="474"/>
      <c r="AK108" s="475" t="s">
        <v>6</v>
      </c>
      <c r="AL108" s="476"/>
      <c r="AM108" s="477"/>
    </row>
    <row r="109" spans="2:39" s="432" customFormat="1" ht="45" customHeight="1" x14ac:dyDescent="0.25">
      <c r="B109" s="407">
        <v>1454</v>
      </c>
      <c r="C109" s="410">
        <v>3108</v>
      </c>
      <c r="D109" s="411">
        <v>4426</v>
      </c>
      <c r="E109" s="407">
        <v>0</v>
      </c>
      <c r="F109" s="410">
        <v>3320</v>
      </c>
      <c r="G109" s="411">
        <v>4645</v>
      </c>
      <c r="H109" s="407">
        <v>0</v>
      </c>
      <c r="I109" s="410">
        <v>3394</v>
      </c>
      <c r="J109" s="412">
        <v>4301</v>
      </c>
      <c r="K109" s="413">
        <v>1454</v>
      </c>
      <c r="L109" s="410">
        <v>9822</v>
      </c>
      <c r="M109" s="414">
        <v>13372</v>
      </c>
      <c r="O109" s="407">
        <v>511</v>
      </c>
      <c r="P109" s="410">
        <v>2126</v>
      </c>
      <c r="Q109" s="411">
        <v>835</v>
      </c>
      <c r="R109" s="407">
        <v>1400</v>
      </c>
      <c r="S109" s="410">
        <v>1350</v>
      </c>
      <c r="T109" s="411">
        <v>800</v>
      </c>
      <c r="U109" s="407">
        <v>1500</v>
      </c>
      <c r="V109" s="410">
        <v>1450</v>
      </c>
      <c r="W109" s="412">
        <v>800</v>
      </c>
      <c r="X109" s="413">
        <v>3411</v>
      </c>
      <c r="Y109" s="410">
        <v>4926</v>
      </c>
      <c r="Z109" s="414">
        <v>2435</v>
      </c>
      <c r="AB109" s="407">
        <v>174</v>
      </c>
      <c r="AC109" s="410">
        <v>396</v>
      </c>
      <c r="AD109" s="411">
        <v>292</v>
      </c>
      <c r="AE109" s="407">
        <v>0</v>
      </c>
      <c r="AF109" s="410">
        <v>200</v>
      </c>
      <c r="AG109" s="411">
        <v>350</v>
      </c>
      <c r="AH109" s="407">
        <v>950</v>
      </c>
      <c r="AI109" s="410">
        <v>150</v>
      </c>
      <c r="AJ109" s="412">
        <v>350</v>
      </c>
      <c r="AK109" s="413">
        <v>1124</v>
      </c>
      <c r="AL109" s="410">
        <v>746</v>
      </c>
      <c r="AM109" s="414">
        <v>992</v>
      </c>
    </row>
    <row r="110" spans="2:39" s="432" customFormat="1" ht="45" customHeight="1" x14ac:dyDescent="0.25">
      <c r="B110" s="427">
        <v>3257</v>
      </c>
      <c r="C110" s="419">
        <v>4629</v>
      </c>
      <c r="D110" s="416">
        <v>5932</v>
      </c>
      <c r="E110" s="427">
        <v>2085</v>
      </c>
      <c r="F110" s="419">
        <v>3394</v>
      </c>
      <c r="G110" s="416">
        <v>4607</v>
      </c>
      <c r="H110" s="427">
        <v>0</v>
      </c>
      <c r="I110" s="419">
        <v>0</v>
      </c>
      <c r="J110" s="417">
        <v>3700</v>
      </c>
      <c r="K110" s="418">
        <v>5342</v>
      </c>
      <c r="L110" s="419">
        <v>0</v>
      </c>
      <c r="M110" s="420">
        <v>3700</v>
      </c>
      <c r="O110" s="427">
        <v>1858</v>
      </c>
      <c r="P110" s="419">
        <v>2090</v>
      </c>
      <c r="Q110" s="416">
        <v>4981</v>
      </c>
      <c r="R110" s="427">
        <v>760</v>
      </c>
      <c r="S110" s="419">
        <v>1500</v>
      </c>
      <c r="T110" s="416">
        <v>5531</v>
      </c>
      <c r="U110" s="427">
        <v>1354</v>
      </c>
      <c r="V110" s="419">
        <v>1404</v>
      </c>
      <c r="W110" s="417">
        <v>6181</v>
      </c>
      <c r="X110" s="418">
        <v>3972</v>
      </c>
      <c r="Y110" s="419">
        <v>1404</v>
      </c>
      <c r="Z110" s="420">
        <v>6181</v>
      </c>
      <c r="AB110" s="427">
        <v>406</v>
      </c>
      <c r="AC110" s="419">
        <v>166</v>
      </c>
      <c r="AD110" s="416">
        <v>782</v>
      </c>
      <c r="AE110" s="427">
        <v>156</v>
      </c>
      <c r="AF110" s="419">
        <v>122</v>
      </c>
      <c r="AG110" s="416">
        <v>632</v>
      </c>
      <c r="AH110" s="427">
        <v>171</v>
      </c>
      <c r="AI110" s="419">
        <v>143</v>
      </c>
      <c r="AJ110" s="417">
        <v>432</v>
      </c>
      <c r="AK110" s="418">
        <v>733</v>
      </c>
      <c r="AL110" s="419">
        <v>143</v>
      </c>
      <c r="AM110" s="420">
        <v>432</v>
      </c>
    </row>
    <row r="111" spans="2:39" s="108" customFormat="1" ht="45" customHeight="1" thickBot="1" x14ac:dyDescent="0.3">
      <c r="B111" s="409">
        <v>2.3693538737660784</v>
      </c>
      <c r="C111" s="421">
        <v>1.0385133113969489</v>
      </c>
      <c r="D111" s="422">
        <v>1.3308405623691295</v>
      </c>
      <c r="E111" s="409">
        <v>1.7950194436135209</v>
      </c>
      <c r="F111" s="421">
        <v>0.7614418187256955</v>
      </c>
      <c r="G111" s="422">
        <v>1.0335776248878255</v>
      </c>
      <c r="H111" s="409">
        <v>0.89951377633711516</v>
      </c>
      <c r="I111" s="421">
        <v>0</v>
      </c>
      <c r="J111" s="423">
        <v>0.89951377633711516</v>
      </c>
      <c r="K111" s="424">
        <v>0.89951377633711516</v>
      </c>
      <c r="L111" s="425">
        <v>0</v>
      </c>
      <c r="M111" s="426">
        <v>0.89951377633711516</v>
      </c>
      <c r="O111" s="409">
        <v>8.7117043121149891</v>
      </c>
      <c r="P111" s="421">
        <v>2.5749486652977414</v>
      </c>
      <c r="Q111" s="422">
        <v>6.1367556468172486</v>
      </c>
      <c r="R111" s="409">
        <v>8.6624229979466119</v>
      </c>
      <c r="S111" s="421">
        <v>1.8480492813141685</v>
      </c>
      <c r="T111" s="422">
        <v>6.8143737166324438</v>
      </c>
      <c r="U111" s="409">
        <v>7.9653452349698082</v>
      </c>
      <c r="V111" s="421">
        <v>1.4744027303754266</v>
      </c>
      <c r="W111" s="423">
        <v>6.4909425045943818</v>
      </c>
      <c r="X111" s="424">
        <v>7.9653452349698082</v>
      </c>
      <c r="Y111" s="425">
        <v>1.4744027303754266</v>
      </c>
      <c r="Z111" s="426">
        <v>6.4909425045943818</v>
      </c>
      <c r="AB111" s="409">
        <v>2.8669354838709675</v>
      </c>
      <c r="AC111" s="421">
        <v>0.50201612903225801</v>
      </c>
      <c r="AD111" s="422">
        <v>2.3649193548387095</v>
      </c>
      <c r="AE111" s="409">
        <v>2.280241935483871</v>
      </c>
      <c r="AF111" s="421">
        <v>0.36895161290322581</v>
      </c>
      <c r="AG111" s="422">
        <v>1.911290322580645</v>
      </c>
      <c r="AH111" s="409">
        <v>1.3510867436851379</v>
      </c>
      <c r="AI111" s="421">
        <v>0.33600939886430392</v>
      </c>
      <c r="AJ111" s="423">
        <v>1.0150773448208341</v>
      </c>
      <c r="AK111" s="424">
        <v>1.3510867436851379</v>
      </c>
      <c r="AL111" s="425">
        <v>0.33600939886430392</v>
      </c>
      <c r="AM111" s="426">
        <v>1.0150773448208341</v>
      </c>
    </row>
    <row r="112" spans="2:39" s="22" customFormat="1" ht="45.75" customHeight="1" thickBot="1" x14ac:dyDescent="0.4">
      <c r="B112" s="429" t="s">
        <v>31</v>
      </c>
      <c r="C112" s="430"/>
      <c r="D112" s="430"/>
      <c r="E112" s="430"/>
      <c r="F112" s="430"/>
      <c r="G112" s="430"/>
      <c r="H112" s="430"/>
      <c r="I112" s="430"/>
      <c r="J112" s="430"/>
      <c r="K112" s="430"/>
      <c r="L112" s="430"/>
      <c r="M112" s="430"/>
      <c r="N112" s="430"/>
      <c r="O112" s="429" t="s">
        <v>265</v>
      </c>
      <c r="P112" s="430"/>
      <c r="Q112" s="430"/>
      <c r="R112" s="430"/>
      <c r="S112" s="430"/>
      <c r="T112" s="430"/>
      <c r="U112" s="430"/>
      <c r="V112" s="430"/>
      <c r="W112" s="430"/>
      <c r="X112" s="430"/>
      <c r="Y112" s="430"/>
      <c r="Z112" s="430"/>
      <c r="AA112" s="430"/>
      <c r="AB112" s="429" t="s">
        <v>279</v>
      </c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</row>
    <row r="113" spans="2:39" s="22" customFormat="1" ht="42" customHeight="1" x14ac:dyDescent="0.25">
      <c r="B113" s="471" t="s">
        <v>278</v>
      </c>
      <c r="C113" s="472"/>
      <c r="D113" s="473"/>
      <c r="E113" s="471" t="s">
        <v>62</v>
      </c>
      <c r="F113" s="472"/>
      <c r="G113" s="473"/>
      <c r="H113" s="471" t="s">
        <v>63</v>
      </c>
      <c r="I113" s="472"/>
      <c r="J113" s="474"/>
      <c r="K113" s="475" t="s">
        <v>3</v>
      </c>
      <c r="L113" s="476"/>
      <c r="M113" s="477"/>
      <c r="O113" s="471" t="s">
        <v>278</v>
      </c>
      <c r="P113" s="472"/>
      <c r="Q113" s="473"/>
      <c r="R113" s="471" t="s">
        <v>62</v>
      </c>
      <c r="S113" s="472"/>
      <c r="T113" s="473"/>
      <c r="U113" s="471" t="s">
        <v>63</v>
      </c>
      <c r="V113" s="472"/>
      <c r="W113" s="474"/>
      <c r="X113" s="475" t="s">
        <v>3</v>
      </c>
      <c r="Y113" s="476"/>
      <c r="Z113" s="477"/>
      <c r="AB113" s="471" t="s">
        <v>278</v>
      </c>
      <c r="AC113" s="472"/>
      <c r="AD113" s="473"/>
      <c r="AE113" s="471" t="s">
        <v>62</v>
      </c>
      <c r="AF113" s="472"/>
      <c r="AG113" s="473"/>
      <c r="AH113" s="471" t="s">
        <v>63</v>
      </c>
      <c r="AI113" s="472"/>
      <c r="AJ113" s="474"/>
      <c r="AK113" s="475" t="s">
        <v>3</v>
      </c>
      <c r="AL113" s="476"/>
      <c r="AM113" s="477"/>
    </row>
    <row r="114" spans="2:39" s="431" customFormat="1" ht="45.75" customHeight="1" x14ac:dyDescent="0.25">
      <c r="B114" s="407">
        <v>0</v>
      </c>
      <c r="C114" s="410">
        <v>5</v>
      </c>
      <c r="D114" s="411">
        <v>22</v>
      </c>
      <c r="E114" s="407">
        <v>0</v>
      </c>
      <c r="F114" s="410">
        <v>31</v>
      </c>
      <c r="G114" s="411">
        <v>11</v>
      </c>
      <c r="H114" s="407">
        <v>0</v>
      </c>
      <c r="I114" s="410">
        <v>17</v>
      </c>
      <c r="J114" s="412">
        <v>13</v>
      </c>
      <c r="K114" s="413">
        <v>0</v>
      </c>
      <c r="L114" s="410">
        <v>53</v>
      </c>
      <c r="M114" s="414">
        <v>46</v>
      </c>
      <c r="O114" s="407">
        <v>117</v>
      </c>
      <c r="P114" s="410">
        <v>0</v>
      </c>
      <c r="Q114" s="411">
        <v>0</v>
      </c>
      <c r="R114" s="407">
        <v>177</v>
      </c>
      <c r="S114" s="410">
        <v>19</v>
      </c>
      <c r="T114" s="411">
        <v>0</v>
      </c>
      <c r="U114" s="407">
        <v>200</v>
      </c>
      <c r="V114" s="410">
        <v>22</v>
      </c>
      <c r="W114" s="412">
        <v>31</v>
      </c>
      <c r="X114" s="413">
        <v>494</v>
      </c>
      <c r="Y114" s="410">
        <v>41</v>
      </c>
      <c r="Z114" s="414">
        <v>31</v>
      </c>
      <c r="AB114" s="407">
        <v>0</v>
      </c>
      <c r="AC114" s="410">
        <v>0</v>
      </c>
      <c r="AD114" s="411">
        <v>0</v>
      </c>
      <c r="AE114" s="407">
        <v>24</v>
      </c>
      <c r="AF114" s="410">
        <v>0</v>
      </c>
      <c r="AG114" s="411">
        <v>0</v>
      </c>
      <c r="AH114" s="407">
        <v>0</v>
      </c>
      <c r="AI114" s="410">
        <v>0</v>
      </c>
      <c r="AJ114" s="412">
        <v>0</v>
      </c>
      <c r="AK114" s="413">
        <v>24</v>
      </c>
      <c r="AL114" s="410">
        <v>0</v>
      </c>
      <c r="AM114" s="414">
        <v>0</v>
      </c>
    </row>
    <row r="115" spans="2:39" s="431" customFormat="1" ht="45.75" customHeight="1" x14ac:dyDescent="0.25">
      <c r="B115" s="427">
        <v>-3</v>
      </c>
      <c r="C115" s="419">
        <v>61</v>
      </c>
      <c r="D115" s="416">
        <v>6</v>
      </c>
      <c r="E115" s="427">
        <v>-1</v>
      </c>
      <c r="F115" s="419">
        <v>29</v>
      </c>
      <c r="G115" s="416">
        <v>26</v>
      </c>
      <c r="H115" s="427">
        <v>0</v>
      </c>
      <c r="I115" s="419">
        <v>12</v>
      </c>
      <c r="J115" s="417">
        <v>30</v>
      </c>
      <c r="K115" s="418">
        <v>-4</v>
      </c>
      <c r="L115" s="419">
        <v>12</v>
      </c>
      <c r="M115" s="420">
        <v>30</v>
      </c>
      <c r="O115" s="427">
        <v>0</v>
      </c>
      <c r="P115" s="419">
        <v>0</v>
      </c>
      <c r="Q115" s="416">
        <v>0</v>
      </c>
      <c r="R115" s="427">
        <v>111</v>
      </c>
      <c r="S115" s="419">
        <v>92</v>
      </c>
      <c r="T115" s="416">
        <v>19</v>
      </c>
      <c r="U115" s="427">
        <v>114</v>
      </c>
      <c r="V115" s="419">
        <v>184</v>
      </c>
      <c r="W115" s="417">
        <v>10</v>
      </c>
      <c r="X115" s="418">
        <v>225</v>
      </c>
      <c r="Y115" s="419">
        <v>184</v>
      </c>
      <c r="Z115" s="420">
        <v>10</v>
      </c>
      <c r="AB115" s="427">
        <v>0</v>
      </c>
      <c r="AC115" s="419">
        <v>0</v>
      </c>
      <c r="AD115" s="416">
        <v>0</v>
      </c>
      <c r="AE115" s="427">
        <v>0</v>
      </c>
      <c r="AF115" s="419">
        <v>0</v>
      </c>
      <c r="AG115" s="416">
        <v>0</v>
      </c>
      <c r="AH115" s="427">
        <v>0</v>
      </c>
      <c r="AI115" s="419">
        <v>0</v>
      </c>
      <c r="AJ115" s="417">
        <v>0</v>
      </c>
      <c r="AK115" s="418">
        <v>0</v>
      </c>
      <c r="AL115" s="419">
        <v>0</v>
      </c>
      <c r="AM115" s="420">
        <v>0</v>
      </c>
    </row>
    <row r="116" spans="2:39" s="22" customFormat="1" ht="45.75" customHeight="1" thickBot="1" x14ac:dyDescent="0.3">
      <c r="B116" s="409">
        <v>5.4324324324324325</v>
      </c>
      <c r="C116" s="421">
        <v>4.9459459459459456</v>
      </c>
      <c r="D116" s="422">
        <v>0.48648648648648646</v>
      </c>
      <c r="E116" s="409">
        <v>5.15625</v>
      </c>
      <c r="F116" s="421">
        <v>2.71875</v>
      </c>
      <c r="G116" s="422">
        <v>2.4375</v>
      </c>
      <c r="H116" s="409">
        <v>4.8461538461538467</v>
      </c>
      <c r="I116" s="421">
        <v>1.3846153846153848</v>
      </c>
      <c r="J116" s="423">
        <v>3.4615384615384617</v>
      </c>
      <c r="K116" s="424">
        <v>4.8461538461538467</v>
      </c>
      <c r="L116" s="425">
        <v>1.3846153846153848</v>
      </c>
      <c r="M116" s="426">
        <v>3.4615384615384617</v>
      </c>
      <c r="O116" s="409">
        <v>0</v>
      </c>
      <c r="P116" s="421">
        <v>0</v>
      </c>
      <c r="Q116" s="422">
        <v>0</v>
      </c>
      <c r="R116" s="409">
        <v>1.6243902439024391</v>
      </c>
      <c r="S116" s="421">
        <v>1.3463414634146342</v>
      </c>
      <c r="T116" s="422">
        <v>0.2780487804878049</v>
      </c>
      <c r="U116" s="409">
        <v>2.212927756653992</v>
      </c>
      <c r="V116" s="421">
        <v>2.0988593155893533</v>
      </c>
      <c r="W116" s="423">
        <v>0.11406844106463877</v>
      </c>
      <c r="X116" s="424">
        <v>2.212927756653992</v>
      </c>
      <c r="Y116" s="425">
        <v>2.0988593155893533</v>
      </c>
      <c r="Z116" s="426">
        <v>0.11406844106463877</v>
      </c>
      <c r="AB116" s="409">
        <v>0</v>
      </c>
      <c r="AC116" s="421">
        <v>0</v>
      </c>
      <c r="AD116" s="422">
        <v>0</v>
      </c>
      <c r="AE116" s="409">
        <v>0</v>
      </c>
      <c r="AF116" s="421">
        <v>0</v>
      </c>
      <c r="AG116" s="422">
        <v>0</v>
      </c>
      <c r="AH116" s="409">
        <v>0</v>
      </c>
      <c r="AI116" s="421">
        <v>0</v>
      </c>
      <c r="AJ116" s="423">
        <v>0</v>
      </c>
      <c r="AK116" s="424">
        <v>0</v>
      </c>
      <c r="AL116" s="425">
        <v>0</v>
      </c>
      <c r="AM116" s="426">
        <v>0</v>
      </c>
    </row>
    <row r="117" spans="2:39" s="22" customFormat="1" ht="42" customHeight="1" x14ac:dyDescent="0.25">
      <c r="B117" s="471" t="s">
        <v>64</v>
      </c>
      <c r="C117" s="472"/>
      <c r="D117" s="473"/>
      <c r="E117" s="471" t="s">
        <v>65</v>
      </c>
      <c r="F117" s="472"/>
      <c r="G117" s="473"/>
      <c r="H117" s="471" t="s">
        <v>66</v>
      </c>
      <c r="I117" s="472"/>
      <c r="J117" s="474"/>
      <c r="K117" s="475" t="s">
        <v>4</v>
      </c>
      <c r="L117" s="476"/>
      <c r="M117" s="477"/>
      <c r="O117" s="471" t="s">
        <v>64</v>
      </c>
      <c r="P117" s="472"/>
      <c r="Q117" s="473"/>
      <c r="R117" s="471" t="s">
        <v>65</v>
      </c>
      <c r="S117" s="472"/>
      <c r="T117" s="473"/>
      <c r="U117" s="471" t="s">
        <v>66</v>
      </c>
      <c r="V117" s="472"/>
      <c r="W117" s="474"/>
      <c r="X117" s="475" t="s">
        <v>4</v>
      </c>
      <c r="Y117" s="476"/>
      <c r="Z117" s="477"/>
      <c r="AB117" s="471" t="s">
        <v>64</v>
      </c>
      <c r="AC117" s="472"/>
      <c r="AD117" s="473"/>
      <c r="AE117" s="471" t="s">
        <v>65</v>
      </c>
      <c r="AF117" s="472"/>
      <c r="AG117" s="473"/>
      <c r="AH117" s="471" t="s">
        <v>66</v>
      </c>
      <c r="AI117" s="472"/>
      <c r="AJ117" s="474"/>
      <c r="AK117" s="475" t="s">
        <v>4</v>
      </c>
      <c r="AL117" s="476"/>
      <c r="AM117" s="477"/>
    </row>
    <row r="118" spans="2:39" s="431" customFormat="1" ht="45.75" customHeight="1" x14ac:dyDescent="0.25">
      <c r="B118" s="407">
        <v>0</v>
      </c>
      <c r="C118" s="410">
        <v>10</v>
      </c>
      <c r="D118" s="411">
        <v>13</v>
      </c>
      <c r="E118" s="407">
        <v>0</v>
      </c>
      <c r="F118" s="410">
        <v>1</v>
      </c>
      <c r="G118" s="411">
        <v>6</v>
      </c>
      <c r="H118" s="407">
        <v>0</v>
      </c>
      <c r="I118" s="410">
        <v>1</v>
      </c>
      <c r="J118" s="412">
        <v>7</v>
      </c>
      <c r="K118" s="413">
        <v>0</v>
      </c>
      <c r="L118" s="410">
        <v>12</v>
      </c>
      <c r="M118" s="414">
        <v>26</v>
      </c>
      <c r="O118" s="407">
        <v>244</v>
      </c>
      <c r="P118" s="410">
        <v>204</v>
      </c>
      <c r="Q118" s="411">
        <v>82</v>
      </c>
      <c r="R118" s="407">
        <v>79</v>
      </c>
      <c r="S118" s="410">
        <v>216</v>
      </c>
      <c r="T118" s="411">
        <v>92</v>
      </c>
      <c r="U118" s="407">
        <v>77</v>
      </c>
      <c r="V118" s="410">
        <v>220</v>
      </c>
      <c r="W118" s="412">
        <v>89</v>
      </c>
      <c r="X118" s="413">
        <v>400</v>
      </c>
      <c r="Y118" s="410">
        <v>640</v>
      </c>
      <c r="Z118" s="414">
        <v>263</v>
      </c>
      <c r="AB118" s="407">
        <v>0</v>
      </c>
      <c r="AC118" s="410">
        <v>0</v>
      </c>
      <c r="AD118" s="411">
        <v>0</v>
      </c>
      <c r="AE118" s="407">
        <v>3</v>
      </c>
      <c r="AF118" s="410">
        <v>0</v>
      </c>
      <c r="AG118" s="411">
        <v>0</v>
      </c>
      <c r="AH118" s="407">
        <v>0</v>
      </c>
      <c r="AI118" s="410">
        <v>0</v>
      </c>
      <c r="AJ118" s="412">
        <v>0</v>
      </c>
      <c r="AK118" s="413">
        <v>3</v>
      </c>
      <c r="AL118" s="410">
        <v>0</v>
      </c>
      <c r="AM118" s="414">
        <v>0</v>
      </c>
    </row>
    <row r="119" spans="2:39" s="431" customFormat="1" ht="45.75" customHeight="1" x14ac:dyDescent="0.25">
      <c r="B119" s="427">
        <v>0</v>
      </c>
      <c r="C119" s="419">
        <v>2</v>
      </c>
      <c r="D119" s="416">
        <v>27</v>
      </c>
      <c r="E119" s="427">
        <v>0</v>
      </c>
      <c r="F119" s="419">
        <v>1</v>
      </c>
      <c r="G119" s="416">
        <v>22</v>
      </c>
      <c r="H119" s="427">
        <v>0</v>
      </c>
      <c r="I119" s="419">
        <v>0</v>
      </c>
      <c r="J119" s="417">
        <v>16</v>
      </c>
      <c r="K119" s="418">
        <v>0</v>
      </c>
      <c r="L119" s="419">
        <v>0</v>
      </c>
      <c r="M119" s="420">
        <v>16</v>
      </c>
      <c r="O119" s="427">
        <v>255</v>
      </c>
      <c r="P119" s="419">
        <v>235</v>
      </c>
      <c r="Q119" s="416">
        <v>132</v>
      </c>
      <c r="R119" s="427">
        <v>231</v>
      </c>
      <c r="S119" s="419">
        <v>250</v>
      </c>
      <c r="T119" s="416">
        <v>256</v>
      </c>
      <c r="U119" s="427">
        <v>106</v>
      </c>
      <c r="V119" s="419">
        <v>136</v>
      </c>
      <c r="W119" s="417">
        <v>387</v>
      </c>
      <c r="X119" s="418">
        <v>592</v>
      </c>
      <c r="Y119" s="419">
        <v>136</v>
      </c>
      <c r="Z119" s="420">
        <v>387</v>
      </c>
      <c r="AB119" s="427">
        <v>0</v>
      </c>
      <c r="AC119" s="419">
        <v>0</v>
      </c>
      <c r="AD119" s="416">
        <v>0</v>
      </c>
      <c r="AE119" s="427">
        <v>0</v>
      </c>
      <c r="AF119" s="419">
        <v>0</v>
      </c>
      <c r="AG119" s="416">
        <v>0</v>
      </c>
      <c r="AH119" s="427">
        <v>0</v>
      </c>
      <c r="AI119" s="419">
        <v>0</v>
      </c>
      <c r="AJ119" s="417">
        <v>0</v>
      </c>
      <c r="AK119" s="418">
        <v>0</v>
      </c>
      <c r="AL119" s="419">
        <v>0</v>
      </c>
      <c r="AM119" s="420">
        <v>0</v>
      </c>
    </row>
    <row r="120" spans="2:39" s="22" customFormat="1" ht="45.75" customHeight="1" thickBot="1" x14ac:dyDescent="0.3">
      <c r="B120" s="409">
        <v>5.8000000000000007</v>
      </c>
      <c r="C120" s="421">
        <v>0.4</v>
      </c>
      <c r="D120" s="422">
        <v>5.4</v>
      </c>
      <c r="E120" s="409">
        <v>4.0588235294117645</v>
      </c>
      <c r="F120" s="421">
        <v>0.1764705882352941</v>
      </c>
      <c r="G120" s="422">
        <v>3.8823529411764706</v>
      </c>
      <c r="H120" s="409">
        <v>4</v>
      </c>
      <c r="I120" s="421">
        <v>0</v>
      </c>
      <c r="J120" s="423">
        <v>4</v>
      </c>
      <c r="K120" s="424">
        <v>4</v>
      </c>
      <c r="L120" s="425">
        <v>0</v>
      </c>
      <c r="M120" s="426">
        <v>4</v>
      </c>
      <c r="O120" s="409">
        <v>4.0329670329670328</v>
      </c>
      <c r="P120" s="421">
        <v>2.5824175824175826</v>
      </c>
      <c r="Q120" s="422">
        <v>1.4505494505494505</v>
      </c>
      <c r="R120" s="409">
        <v>5.7718631178707218</v>
      </c>
      <c r="S120" s="421">
        <v>2.8517110266159693</v>
      </c>
      <c r="T120" s="422">
        <v>2.9201520912547525</v>
      </c>
      <c r="U120" s="409">
        <v>6.3522267206477743</v>
      </c>
      <c r="V120" s="421">
        <v>1.6518218623481782</v>
      </c>
      <c r="W120" s="423">
        <v>4.7004048582995956</v>
      </c>
      <c r="X120" s="424">
        <v>6.3522267206477743</v>
      </c>
      <c r="Y120" s="425">
        <v>1.6518218623481782</v>
      </c>
      <c r="Z120" s="426">
        <v>4.7004048582995956</v>
      </c>
      <c r="AB120" s="409">
        <v>0</v>
      </c>
      <c r="AC120" s="421">
        <v>0</v>
      </c>
      <c r="AD120" s="422">
        <v>0</v>
      </c>
      <c r="AE120" s="409">
        <v>0</v>
      </c>
      <c r="AF120" s="421">
        <v>0</v>
      </c>
      <c r="AG120" s="422">
        <v>0</v>
      </c>
      <c r="AH120" s="409">
        <v>0</v>
      </c>
      <c r="AI120" s="421">
        <v>0</v>
      </c>
      <c r="AJ120" s="423">
        <v>0</v>
      </c>
      <c r="AK120" s="424">
        <v>0</v>
      </c>
      <c r="AL120" s="425">
        <v>0</v>
      </c>
      <c r="AM120" s="426">
        <v>0</v>
      </c>
    </row>
    <row r="121" spans="2:39" s="11" customFormat="1" ht="4.5" customHeight="1" thickBot="1" x14ac:dyDescent="0.4"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</row>
    <row r="122" spans="2:39" s="108" customFormat="1" ht="42" customHeight="1" x14ac:dyDescent="0.25">
      <c r="B122" s="471" t="s">
        <v>67</v>
      </c>
      <c r="C122" s="472"/>
      <c r="D122" s="473"/>
      <c r="E122" s="471" t="s">
        <v>68</v>
      </c>
      <c r="F122" s="472"/>
      <c r="G122" s="473"/>
      <c r="H122" s="471" t="s">
        <v>69</v>
      </c>
      <c r="I122" s="472"/>
      <c r="J122" s="474"/>
      <c r="K122" s="475" t="s">
        <v>5</v>
      </c>
      <c r="L122" s="476"/>
      <c r="M122" s="477"/>
      <c r="O122" s="471" t="s">
        <v>67</v>
      </c>
      <c r="P122" s="472"/>
      <c r="Q122" s="473"/>
      <c r="R122" s="471" t="s">
        <v>68</v>
      </c>
      <c r="S122" s="472"/>
      <c r="T122" s="473"/>
      <c r="U122" s="471" t="s">
        <v>69</v>
      </c>
      <c r="V122" s="472"/>
      <c r="W122" s="474"/>
      <c r="X122" s="475" t="s">
        <v>5</v>
      </c>
      <c r="Y122" s="476"/>
      <c r="Z122" s="477"/>
      <c r="AB122" s="471" t="s">
        <v>67</v>
      </c>
      <c r="AC122" s="472"/>
      <c r="AD122" s="473"/>
      <c r="AE122" s="471" t="s">
        <v>68</v>
      </c>
      <c r="AF122" s="472"/>
      <c r="AG122" s="473"/>
      <c r="AH122" s="471" t="s">
        <v>69</v>
      </c>
      <c r="AI122" s="472"/>
      <c r="AJ122" s="474"/>
      <c r="AK122" s="475" t="s">
        <v>5</v>
      </c>
      <c r="AL122" s="476"/>
      <c r="AM122" s="477"/>
    </row>
    <row r="123" spans="2:39" s="432" customFormat="1" ht="45" customHeight="1" x14ac:dyDescent="0.25">
      <c r="B123" s="407">
        <v>0</v>
      </c>
      <c r="C123" s="410">
        <v>0</v>
      </c>
      <c r="D123" s="411">
        <v>2</v>
      </c>
      <c r="E123" s="407">
        <v>0</v>
      </c>
      <c r="F123" s="410">
        <v>0</v>
      </c>
      <c r="G123" s="411">
        <v>8</v>
      </c>
      <c r="H123" s="407">
        <v>2</v>
      </c>
      <c r="I123" s="410">
        <v>0</v>
      </c>
      <c r="J123" s="412">
        <v>2</v>
      </c>
      <c r="K123" s="413">
        <v>2</v>
      </c>
      <c r="L123" s="410">
        <v>0</v>
      </c>
      <c r="M123" s="414">
        <v>12</v>
      </c>
      <c r="O123" s="407">
        <v>113</v>
      </c>
      <c r="P123" s="410">
        <v>95</v>
      </c>
      <c r="Q123" s="411">
        <v>92</v>
      </c>
      <c r="R123" s="407">
        <v>58</v>
      </c>
      <c r="S123" s="410">
        <v>129</v>
      </c>
      <c r="T123" s="411">
        <v>82</v>
      </c>
      <c r="U123" s="407">
        <v>99</v>
      </c>
      <c r="V123" s="410">
        <v>42</v>
      </c>
      <c r="W123" s="412">
        <v>73</v>
      </c>
      <c r="X123" s="413">
        <v>270</v>
      </c>
      <c r="Y123" s="410">
        <v>266</v>
      </c>
      <c r="Z123" s="414">
        <v>247</v>
      </c>
      <c r="AB123" s="407">
        <v>13</v>
      </c>
      <c r="AC123" s="410">
        <v>0</v>
      </c>
      <c r="AD123" s="411">
        <v>0</v>
      </c>
      <c r="AE123" s="407">
        <v>6</v>
      </c>
      <c r="AF123" s="410">
        <v>0</v>
      </c>
      <c r="AG123" s="411">
        <v>0</v>
      </c>
      <c r="AH123" s="407">
        <v>0</v>
      </c>
      <c r="AI123" s="410">
        <v>0</v>
      </c>
      <c r="AJ123" s="412">
        <v>0</v>
      </c>
      <c r="AK123" s="413">
        <v>19</v>
      </c>
      <c r="AL123" s="410">
        <v>0</v>
      </c>
      <c r="AM123" s="414">
        <v>0</v>
      </c>
    </row>
    <row r="124" spans="2:39" s="432" customFormat="1" ht="45" customHeight="1" x14ac:dyDescent="0.25">
      <c r="B124" s="427">
        <v>0</v>
      </c>
      <c r="C124" s="419">
        <v>0</v>
      </c>
      <c r="D124" s="416">
        <v>14</v>
      </c>
      <c r="E124" s="427">
        <v>0</v>
      </c>
      <c r="F124" s="419">
        <v>0</v>
      </c>
      <c r="G124" s="416">
        <v>6</v>
      </c>
      <c r="H124" s="427">
        <v>0</v>
      </c>
      <c r="I124" s="419">
        <v>0</v>
      </c>
      <c r="J124" s="417">
        <v>4</v>
      </c>
      <c r="K124" s="418">
        <v>0</v>
      </c>
      <c r="L124" s="419">
        <v>0</v>
      </c>
      <c r="M124" s="420">
        <v>4</v>
      </c>
      <c r="O124" s="427">
        <v>5</v>
      </c>
      <c r="P124" s="419">
        <v>46</v>
      </c>
      <c r="Q124" s="416">
        <v>390</v>
      </c>
      <c r="R124" s="427">
        <v>185</v>
      </c>
      <c r="S124" s="419">
        <v>102</v>
      </c>
      <c r="T124" s="416">
        <v>437</v>
      </c>
      <c r="U124" s="427">
        <v>9</v>
      </c>
      <c r="V124" s="419">
        <v>69</v>
      </c>
      <c r="W124" s="417">
        <v>406</v>
      </c>
      <c r="X124" s="418">
        <v>199</v>
      </c>
      <c r="Y124" s="419">
        <v>69</v>
      </c>
      <c r="Z124" s="420">
        <v>406</v>
      </c>
      <c r="AB124" s="427">
        <v>0</v>
      </c>
      <c r="AC124" s="419">
        <v>0</v>
      </c>
      <c r="AD124" s="416">
        <v>0</v>
      </c>
      <c r="AE124" s="427">
        <v>0</v>
      </c>
      <c r="AF124" s="419">
        <v>0</v>
      </c>
      <c r="AG124" s="416">
        <v>0</v>
      </c>
      <c r="AH124" s="427">
        <v>0</v>
      </c>
      <c r="AI124" s="419">
        <v>0</v>
      </c>
      <c r="AJ124" s="417">
        <v>0</v>
      </c>
      <c r="AK124" s="418">
        <v>0</v>
      </c>
      <c r="AL124" s="419">
        <v>0</v>
      </c>
      <c r="AM124" s="420">
        <v>0</v>
      </c>
    </row>
    <row r="125" spans="2:39" s="108" customFormat="1" ht="50.25" customHeight="1" thickBot="1" x14ac:dyDescent="0.3">
      <c r="B125" s="409">
        <v>3</v>
      </c>
      <c r="C125" s="421">
        <v>0</v>
      </c>
      <c r="D125" s="422">
        <v>3</v>
      </c>
      <c r="E125" s="409">
        <v>3</v>
      </c>
      <c r="F125" s="421">
        <v>0</v>
      </c>
      <c r="G125" s="422">
        <v>3</v>
      </c>
      <c r="H125" s="409">
        <v>2</v>
      </c>
      <c r="I125" s="421">
        <v>0</v>
      </c>
      <c r="J125" s="423">
        <v>2</v>
      </c>
      <c r="K125" s="424">
        <v>2</v>
      </c>
      <c r="L125" s="425">
        <v>0</v>
      </c>
      <c r="M125" s="426">
        <v>2</v>
      </c>
      <c r="O125" s="409">
        <v>5.8392857142857144</v>
      </c>
      <c r="P125" s="421">
        <v>0.61607142857142849</v>
      </c>
      <c r="Q125" s="422">
        <v>5.2232142857142856</v>
      </c>
      <c r="R125" s="409">
        <v>7.2837837837837833</v>
      </c>
      <c r="S125" s="421">
        <v>1.3783783783783783</v>
      </c>
      <c r="T125" s="422">
        <v>5.9054054054054053</v>
      </c>
      <c r="U125" s="409">
        <v>6.2227074235807871</v>
      </c>
      <c r="V125" s="421">
        <v>0.90393013100436692</v>
      </c>
      <c r="W125" s="423">
        <v>5.3187772925764198</v>
      </c>
      <c r="X125" s="424">
        <v>6.2227074235807871</v>
      </c>
      <c r="Y125" s="425">
        <v>0.90393013100436692</v>
      </c>
      <c r="Z125" s="426">
        <v>5.3187772925764198</v>
      </c>
      <c r="AB125" s="409">
        <v>0</v>
      </c>
      <c r="AC125" s="421">
        <v>0</v>
      </c>
      <c r="AD125" s="422">
        <v>0</v>
      </c>
      <c r="AE125" s="409">
        <v>0</v>
      </c>
      <c r="AF125" s="421">
        <v>0</v>
      </c>
      <c r="AG125" s="422">
        <v>0</v>
      </c>
      <c r="AH125" s="409">
        <v>0</v>
      </c>
      <c r="AI125" s="421">
        <v>0</v>
      </c>
      <c r="AJ125" s="423">
        <v>0</v>
      </c>
      <c r="AK125" s="424">
        <v>0</v>
      </c>
      <c r="AL125" s="425">
        <v>0</v>
      </c>
      <c r="AM125" s="426">
        <v>0</v>
      </c>
    </row>
    <row r="126" spans="2:39" s="108" customFormat="1" ht="42" customHeight="1" x14ac:dyDescent="0.25">
      <c r="B126" s="471" t="s">
        <v>70</v>
      </c>
      <c r="C126" s="472"/>
      <c r="D126" s="473"/>
      <c r="E126" s="471" t="s">
        <v>71</v>
      </c>
      <c r="F126" s="472"/>
      <c r="G126" s="473"/>
      <c r="H126" s="471" t="s">
        <v>72</v>
      </c>
      <c r="I126" s="472"/>
      <c r="J126" s="474"/>
      <c r="K126" s="475" t="s">
        <v>6</v>
      </c>
      <c r="L126" s="476"/>
      <c r="M126" s="477"/>
      <c r="O126" s="471" t="s">
        <v>70</v>
      </c>
      <c r="P126" s="472"/>
      <c r="Q126" s="473"/>
      <c r="R126" s="471" t="s">
        <v>71</v>
      </c>
      <c r="S126" s="472"/>
      <c r="T126" s="473"/>
      <c r="U126" s="471" t="s">
        <v>72</v>
      </c>
      <c r="V126" s="472"/>
      <c r="W126" s="474"/>
      <c r="X126" s="475" t="s">
        <v>6</v>
      </c>
      <c r="Y126" s="476"/>
      <c r="Z126" s="477"/>
      <c r="AB126" s="471" t="s">
        <v>70</v>
      </c>
      <c r="AC126" s="472"/>
      <c r="AD126" s="473"/>
      <c r="AE126" s="471" t="s">
        <v>71</v>
      </c>
      <c r="AF126" s="472"/>
      <c r="AG126" s="473"/>
      <c r="AH126" s="471" t="s">
        <v>72</v>
      </c>
      <c r="AI126" s="472"/>
      <c r="AJ126" s="474"/>
      <c r="AK126" s="475" t="s">
        <v>6</v>
      </c>
      <c r="AL126" s="476"/>
      <c r="AM126" s="477"/>
    </row>
    <row r="127" spans="2:39" s="432" customFormat="1" ht="45" customHeight="1" x14ac:dyDescent="0.25">
      <c r="B127" s="407">
        <v>0</v>
      </c>
      <c r="C127" s="410">
        <v>0</v>
      </c>
      <c r="D127" s="411">
        <v>4</v>
      </c>
      <c r="E127" s="407">
        <v>0</v>
      </c>
      <c r="F127" s="410">
        <v>0</v>
      </c>
      <c r="G127" s="411">
        <v>0</v>
      </c>
      <c r="H127" s="407">
        <v>0</v>
      </c>
      <c r="I127" s="410">
        <v>2</v>
      </c>
      <c r="J127" s="412">
        <v>2</v>
      </c>
      <c r="K127" s="413">
        <v>0</v>
      </c>
      <c r="L127" s="410">
        <v>2</v>
      </c>
      <c r="M127" s="414">
        <v>6</v>
      </c>
      <c r="O127" s="407">
        <v>212</v>
      </c>
      <c r="P127" s="410">
        <v>78</v>
      </c>
      <c r="Q127" s="411">
        <v>69</v>
      </c>
      <c r="R127" s="407">
        <v>170</v>
      </c>
      <c r="S127" s="410">
        <v>110</v>
      </c>
      <c r="T127" s="411">
        <v>80</v>
      </c>
      <c r="U127" s="407">
        <v>250</v>
      </c>
      <c r="V127" s="410">
        <v>124</v>
      </c>
      <c r="W127" s="412">
        <v>80</v>
      </c>
      <c r="X127" s="413">
        <v>632</v>
      </c>
      <c r="Y127" s="410">
        <v>312</v>
      </c>
      <c r="Z127" s="414">
        <v>229</v>
      </c>
      <c r="AB127" s="407">
        <v>0</v>
      </c>
      <c r="AC127" s="410">
        <v>0</v>
      </c>
      <c r="AD127" s="411">
        <v>0</v>
      </c>
      <c r="AE127" s="407">
        <v>1</v>
      </c>
      <c r="AF127" s="410">
        <v>0</v>
      </c>
      <c r="AG127" s="411">
        <v>0</v>
      </c>
      <c r="AH127" s="407">
        <v>0</v>
      </c>
      <c r="AI127" s="410">
        <v>0</v>
      </c>
      <c r="AJ127" s="412">
        <v>0</v>
      </c>
      <c r="AK127" s="413">
        <v>1</v>
      </c>
      <c r="AL127" s="410">
        <v>0</v>
      </c>
      <c r="AM127" s="414">
        <v>0</v>
      </c>
    </row>
    <row r="128" spans="2:39" s="432" customFormat="1" ht="45" customHeight="1" x14ac:dyDescent="0.25">
      <c r="B128" s="427">
        <v>2</v>
      </c>
      <c r="C128" s="419">
        <v>2</v>
      </c>
      <c r="D128" s="416">
        <v>0</v>
      </c>
      <c r="E128" s="427">
        <v>0</v>
      </c>
      <c r="F128" s="419">
        <v>2</v>
      </c>
      <c r="G128" s="416">
        <v>0</v>
      </c>
      <c r="H128" s="427">
        <v>0</v>
      </c>
      <c r="I128" s="419">
        <v>0</v>
      </c>
      <c r="J128" s="417">
        <v>0</v>
      </c>
      <c r="K128" s="418">
        <v>2</v>
      </c>
      <c r="L128" s="419">
        <v>0</v>
      </c>
      <c r="M128" s="420">
        <v>0</v>
      </c>
      <c r="O128" s="427">
        <v>137</v>
      </c>
      <c r="P128" s="419">
        <v>128</v>
      </c>
      <c r="Q128" s="416">
        <v>415</v>
      </c>
      <c r="R128" s="427">
        <v>197</v>
      </c>
      <c r="S128" s="419">
        <v>215</v>
      </c>
      <c r="T128" s="416">
        <v>445</v>
      </c>
      <c r="U128" s="427">
        <v>187</v>
      </c>
      <c r="V128" s="419">
        <v>278</v>
      </c>
      <c r="W128" s="417">
        <v>489</v>
      </c>
      <c r="X128" s="418">
        <v>521</v>
      </c>
      <c r="Y128" s="419">
        <v>278</v>
      </c>
      <c r="Z128" s="420">
        <v>489</v>
      </c>
      <c r="AB128" s="427">
        <v>0</v>
      </c>
      <c r="AC128" s="419">
        <v>0</v>
      </c>
      <c r="AD128" s="416">
        <v>0</v>
      </c>
      <c r="AE128" s="427">
        <v>0</v>
      </c>
      <c r="AF128" s="419">
        <v>0</v>
      </c>
      <c r="AG128" s="416">
        <v>0</v>
      </c>
      <c r="AH128" s="427">
        <v>0</v>
      </c>
      <c r="AI128" s="419">
        <v>0</v>
      </c>
      <c r="AJ128" s="417">
        <v>0</v>
      </c>
      <c r="AK128" s="418">
        <v>0</v>
      </c>
      <c r="AL128" s="419">
        <v>0</v>
      </c>
      <c r="AM128" s="420">
        <v>0</v>
      </c>
    </row>
    <row r="129" spans="2:39" s="108" customFormat="1" ht="45" customHeight="1" thickBot="1" x14ac:dyDescent="0.3">
      <c r="B129" s="409">
        <v>1</v>
      </c>
      <c r="C129" s="421">
        <v>1</v>
      </c>
      <c r="D129" s="422">
        <v>0</v>
      </c>
      <c r="E129" s="409">
        <v>1</v>
      </c>
      <c r="F129" s="421">
        <v>1</v>
      </c>
      <c r="G129" s="422">
        <v>0</v>
      </c>
      <c r="H129" s="409">
        <v>0</v>
      </c>
      <c r="I129" s="421">
        <v>0</v>
      </c>
      <c r="J129" s="423">
        <v>0</v>
      </c>
      <c r="K129" s="424">
        <v>0</v>
      </c>
      <c r="L129" s="425">
        <v>0</v>
      </c>
      <c r="M129" s="426">
        <v>0</v>
      </c>
      <c r="O129" s="409">
        <v>7.1135371179039311</v>
      </c>
      <c r="P129" s="421">
        <v>1.6768558951965067</v>
      </c>
      <c r="Q129" s="422">
        <v>5.4366812227074242</v>
      </c>
      <c r="R129" s="409">
        <v>8.646288209606988</v>
      </c>
      <c r="S129" s="421">
        <v>2.8165938864628823</v>
      </c>
      <c r="T129" s="422">
        <v>5.8296943231441052</v>
      </c>
      <c r="U129" s="409">
        <v>11.953246753246752</v>
      </c>
      <c r="V129" s="421">
        <v>4.3324675324675326</v>
      </c>
      <c r="W129" s="423">
        <v>7.6207792207792204</v>
      </c>
      <c r="X129" s="424">
        <v>11.953246753246752</v>
      </c>
      <c r="Y129" s="425">
        <v>4.3324675324675326</v>
      </c>
      <c r="Z129" s="426">
        <v>7.6207792207792204</v>
      </c>
      <c r="AB129" s="409">
        <v>0</v>
      </c>
      <c r="AC129" s="421">
        <v>0</v>
      </c>
      <c r="AD129" s="422">
        <v>0</v>
      </c>
      <c r="AE129" s="409">
        <v>0</v>
      </c>
      <c r="AF129" s="421">
        <v>0</v>
      </c>
      <c r="AG129" s="422">
        <v>0</v>
      </c>
      <c r="AH129" s="409">
        <v>0</v>
      </c>
      <c r="AI129" s="421">
        <v>0</v>
      </c>
      <c r="AJ129" s="423">
        <v>0</v>
      </c>
      <c r="AK129" s="424">
        <v>0</v>
      </c>
      <c r="AL129" s="425">
        <v>0</v>
      </c>
      <c r="AM129" s="426">
        <v>0</v>
      </c>
    </row>
  </sheetData>
  <mergeCells count="336">
    <mergeCell ref="U5:W5"/>
    <mergeCell ref="X5:Z5"/>
    <mergeCell ref="AB5:AD5"/>
    <mergeCell ref="AE5:AG5"/>
    <mergeCell ref="AH5:AJ5"/>
    <mergeCell ref="AK5:AM5"/>
    <mergeCell ref="B5:D5"/>
    <mergeCell ref="E5:G5"/>
    <mergeCell ref="H5:J5"/>
    <mergeCell ref="K5:M5"/>
    <mergeCell ref="O5:Q5"/>
    <mergeCell ref="R5:T5"/>
    <mergeCell ref="U9:W9"/>
    <mergeCell ref="X9:Z9"/>
    <mergeCell ref="AB9:AD9"/>
    <mergeCell ref="AE9:AG9"/>
    <mergeCell ref="AH9:AJ9"/>
    <mergeCell ref="AK9:AM9"/>
    <mergeCell ref="B9:D9"/>
    <mergeCell ref="E9:G9"/>
    <mergeCell ref="H9:J9"/>
    <mergeCell ref="K9:M9"/>
    <mergeCell ref="O9:Q9"/>
    <mergeCell ref="R9:T9"/>
    <mergeCell ref="U14:W14"/>
    <mergeCell ref="X14:Z14"/>
    <mergeCell ref="AB14:AD14"/>
    <mergeCell ref="AE14:AG14"/>
    <mergeCell ref="AH14:AJ14"/>
    <mergeCell ref="AK14:AM14"/>
    <mergeCell ref="B14:D14"/>
    <mergeCell ref="E14:G14"/>
    <mergeCell ref="H14:J14"/>
    <mergeCell ref="K14:M14"/>
    <mergeCell ref="O14:Q14"/>
    <mergeCell ref="R14:T14"/>
    <mergeCell ref="U18:W18"/>
    <mergeCell ref="X18:Z18"/>
    <mergeCell ref="AB18:AD18"/>
    <mergeCell ref="AE18:AG18"/>
    <mergeCell ref="AH18:AJ18"/>
    <mergeCell ref="AK18:AM18"/>
    <mergeCell ref="B18:D18"/>
    <mergeCell ref="E18:G18"/>
    <mergeCell ref="H18:J18"/>
    <mergeCell ref="K18:M18"/>
    <mergeCell ref="O18:Q18"/>
    <mergeCell ref="R18:T18"/>
    <mergeCell ref="U23:W23"/>
    <mergeCell ref="X23:Z23"/>
    <mergeCell ref="AB23:AD23"/>
    <mergeCell ref="AE23:AG23"/>
    <mergeCell ref="AH23:AJ23"/>
    <mergeCell ref="AK23:AM23"/>
    <mergeCell ref="B23:D23"/>
    <mergeCell ref="E23:G23"/>
    <mergeCell ref="H23:J23"/>
    <mergeCell ref="K23:M23"/>
    <mergeCell ref="O23:Q23"/>
    <mergeCell ref="R23:T23"/>
    <mergeCell ref="U27:W27"/>
    <mergeCell ref="X27:Z27"/>
    <mergeCell ref="AB27:AD27"/>
    <mergeCell ref="AE27:AG27"/>
    <mergeCell ref="AH27:AJ27"/>
    <mergeCell ref="AK27:AM27"/>
    <mergeCell ref="B27:D27"/>
    <mergeCell ref="E27:G27"/>
    <mergeCell ref="H27:J27"/>
    <mergeCell ref="K27:M27"/>
    <mergeCell ref="O27:Q27"/>
    <mergeCell ref="R27:T27"/>
    <mergeCell ref="U32:W32"/>
    <mergeCell ref="X32:Z32"/>
    <mergeCell ref="AB32:AD32"/>
    <mergeCell ref="AE32:AG32"/>
    <mergeCell ref="AH32:AJ32"/>
    <mergeCell ref="AK32:AM32"/>
    <mergeCell ref="B32:D32"/>
    <mergeCell ref="E32:G32"/>
    <mergeCell ref="H32:J32"/>
    <mergeCell ref="K32:M32"/>
    <mergeCell ref="O32:Q32"/>
    <mergeCell ref="R32:T32"/>
    <mergeCell ref="U36:W36"/>
    <mergeCell ref="X36:Z36"/>
    <mergeCell ref="AB36:AD36"/>
    <mergeCell ref="AE36:AG36"/>
    <mergeCell ref="AH36:AJ36"/>
    <mergeCell ref="AK36:AM36"/>
    <mergeCell ref="B36:D36"/>
    <mergeCell ref="E36:G36"/>
    <mergeCell ref="H36:J36"/>
    <mergeCell ref="K36:M36"/>
    <mergeCell ref="O36:Q36"/>
    <mergeCell ref="R36:T36"/>
    <mergeCell ref="U41:W41"/>
    <mergeCell ref="X41:Z41"/>
    <mergeCell ref="AB41:AD41"/>
    <mergeCell ref="AE41:AG41"/>
    <mergeCell ref="AH41:AJ41"/>
    <mergeCell ref="AK41:AM41"/>
    <mergeCell ref="B41:D41"/>
    <mergeCell ref="E41:G41"/>
    <mergeCell ref="H41:J41"/>
    <mergeCell ref="K41:M41"/>
    <mergeCell ref="O41:Q41"/>
    <mergeCell ref="R41:T41"/>
    <mergeCell ref="U45:W45"/>
    <mergeCell ref="X45:Z45"/>
    <mergeCell ref="AB45:AD45"/>
    <mergeCell ref="AE45:AG45"/>
    <mergeCell ref="AH45:AJ45"/>
    <mergeCell ref="AK45:AM45"/>
    <mergeCell ref="B45:D45"/>
    <mergeCell ref="E45:G45"/>
    <mergeCell ref="H45:J45"/>
    <mergeCell ref="K45:M45"/>
    <mergeCell ref="O45:Q45"/>
    <mergeCell ref="R45:T45"/>
    <mergeCell ref="U50:W50"/>
    <mergeCell ref="X50:Z50"/>
    <mergeCell ref="AB50:AD50"/>
    <mergeCell ref="AE50:AG50"/>
    <mergeCell ref="AH50:AJ50"/>
    <mergeCell ref="AK50:AM50"/>
    <mergeCell ref="B50:D50"/>
    <mergeCell ref="E50:G50"/>
    <mergeCell ref="H50:J50"/>
    <mergeCell ref="K50:M50"/>
    <mergeCell ref="O50:Q50"/>
    <mergeCell ref="R50:T50"/>
    <mergeCell ref="U54:W54"/>
    <mergeCell ref="X54:Z54"/>
    <mergeCell ref="AB54:AD54"/>
    <mergeCell ref="AE54:AG54"/>
    <mergeCell ref="AH54:AJ54"/>
    <mergeCell ref="AK54:AM54"/>
    <mergeCell ref="B54:D54"/>
    <mergeCell ref="E54:G54"/>
    <mergeCell ref="H54:J54"/>
    <mergeCell ref="K54:M54"/>
    <mergeCell ref="O54:Q54"/>
    <mergeCell ref="R54:T54"/>
    <mergeCell ref="U59:W59"/>
    <mergeCell ref="X59:Z59"/>
    <mergeCell ref="AB59:AD59"/>
    <mergeCell ref="AE59:AG59"/>
    <mergeCell ref="AH59:AJ59"/>
    <mergeCell ref="AK59:AM59"/>
    <mergeCell ref="B59:D59"/>
    <mergeCell ref="E59:G59"/>
    <mergeCell ref="H59:J59"/>
    <mergeCell ref="K59:M59"/>
    <mergeCell ref="O59:Q59"/>
    <mergeCell ref="R59:T59"/>
    <mergeCell ref="U63:W63"/>
    <mergeCell ref="X63:Z63"/>
    <mergeCell ref="AB63:AD63"/>
    <mergeCell ref="AE63:AG63"/>
    <mergeCell ref="AH63:AJ63"/>
    <mergeCell ref="AK63:AM63"/>
    <mergeCell ref="B63:D63"/>
    <mergeCell ref="E63:G63"/>
    <mergeCell ref="H63:J63"/>
    <mergeCell ref="K63:M63"/>
    <mergeCell ref="O63:Q63"/>
    <mergeCell ref="R63:T63"/>
    <mergeCell ref="U68:W68"/>
    <mergeCell ref="X68:Z68"/>
    <mergeCell ref="AB68:AD68"/>
    <mergeCell ref="AE68:AG68"/>
    <mergeCell ref="AH68:AJ68"/>
    <mergeCell ref="AK68:AM68"/>
    <mergeCell ref="B68:D68"/>
    <mergeCell ref="E68:G68"/>
    <mergeCell ref="H68:J68"/>
    <mergeCell ref="K68:M68"/>
    <mergeCell ref="O68:Q68"/>
    <mergeCell ref="R68:T68"/>
    <mergeCell ref="U72:W72"/>
    <mergeCell ref="X72:Z72"/>
    <mergeCell ref="AB72:AD72"/>
    <mergeCell ref="AE72:AG72"/>
    <mergeCell ref="AH72:AJ72"/>
    <mergeCell ref="AK72:AM72"/>
    <mergeCell ref="B72:D72"/>
    <mergeCell ref="E72:G72"/>
    <mergeCell ref="H72:J72"/>
    <mergeCell ref="K72:M72"/>
    <mergeCell ref="O72:Q72"/>
    <mergeCell ref="R72:T72"/>
    <mergeCell ref="U77:W77"/>
    <mergeCell ref="X77:Z77"/>
    <mergeCell ref="AB77:AD77"/>
    <mergeCell ref="AE77:AG77"/>
    <mergeCell ref="AH77:AJ77"/>
    <mergeCell ref="AK77:AM77"/>
    <mergeCell ref="B77:D77"/>
    <mergeCell ref="E77:G77"/>
    <mergeCell ref="H77:J77"/>
    <mergeCell ref="K77:M77"/>
    <mergeCell ref="O77:Q77"/>
    <mergeCell ref="R77:T77"/>
    <mergeCell ref="U81:W81"/>
    <mergeCell ref="X81:Z81"/>
    <mergeCell ref="AB81:AD81"/>
    <mergeCell ref="AE81:AG81"/>
    <mergeCell ref="AH81:AJ81"/>
    <mergeCell ref="AK81:AM81"/>
    <mergeCell ref="B81:D81"/>
    <mergeCell ref="E81:G81"/>
    <mergeCell ref="H81:J81"/>
    <mergeCell ref="K81:M81"/>
    <mergeCell ref="O81:Q81"/>
    <mergeCell ref="R81:T81"/>
    <mergeCell ref="U86:W86"/>
    <mergeCell ref="X86:Z86"/>
    <mergeCell ref="AB86:AD86"/>
    <mergeCell ref="AE86:AG86"/>
    <mergeCell ref="AH86:AJ86"/>
    <mergeCell ref="AK86:AM86"/>
    <mergeCell ref="B86:D86"/>
    <mergeCell ref="E86:G86"/>
    <mergeCell ref="H86:J86"/>
    <mergeCell ref="K86:M86"/>
    <mergeCell ref="O86:Q86"/>
    <mergeCell ref="R86:T86"/>
    <mergeCell ref="U90:W90"/>
    <mergeCell ref="X90:Z90"/>
    <mergeCell ref="AB90:AD90"/>
    <mergeCell ref="AE90:AG90"/>
    <mergeCell ref="AH90:AJ90"/>
    <mergeCell ref="AK90:AM90"/>
    <mergeCell ref="B90:D90"/>
    <mergeCell ref="E90:G90"/>
    <mergeCell ref="H90:J90"/>
    <mergeCell ref="K90:M90"/>
    <mergeCell ref="O90:Q90"/>
    <mergeCell ref="R90:T90"/>
    <mergeCell ref="U95:W95"/>
    <mergeCell ref="X95:Z95"/>
    <mergeCell ref="AB95:AD95"/>
    <mergeCell ref="AE95:AG95"/>
    <mergeCell ref="AH95:AJ95"/>
    <mergeCell ref="AK95:AM95"/>
    <mergeCell ref="B95:D95"/>
    <mergeCell ref="E95:G95"/>
    <mergeCell ref="H95:J95"/>
    <mergeCell ref="K95:M95"/>
    <mergeCell ref="O95:Q95"/>
    <mergeCell ref="R95:T95"/>
    <mergeCell ref="U99:W99"/>
    <mergeCell ref="X99:Z99"/>
    <mergeCell ref="AB99:AD99"/>
    <mergeCell ref="AE99:AG99"/>
    <mergeCell ref="AH99:AJ99"/>
    <mergeCell ref="AK99:AM99"/>
    <mergeCell ref="B99:D99"/>
    <mergeCell ref="E99:G99"/>
    <mergeCell ref="H99:J99"/>
    <mergeCell ref="K99:M99"/>
    <mergeCell ref="O99:Q99"/>
    <mergeCell ref="R99:T99"/>
    <mergeCell ref="U104:W104"/>
    <mergeCell ref="X104:Z104"/>
    <mergeCell ref="AB104:AD104"/>
    <mergeCell ref="AE104:AG104"/>
    <mergeCell ref="AH104:AJ104"/>
    <mergeCell ref="AK104:AM104"/>
    <mergeCell ref="B104:D104"/>
    <mergeCell ref="E104:G104"/>
    <mergeCell ref="H104:J104"/>
    <mergeCell ref="K104:M104"/>
    <mergeCell ref="O104:Q104"/>
    <mergeCell ref="R104:T104"/>
    <mergeCell ref="U108:W108"/>
    <mergeCell ref="X108:Z108"/>
    <mergeCell ref="AB108:AD108"/>
    <mergeCell ref="AE108:AG108"/>
    <mergeCell ref="AH108:AJ108"/>
    <mergeCell ref="AK108:AM108"/>
    <mergeCell ref="B108:D108"/>
    <mergeCell ref="E108:G108"/>
    <mergeCell ref="H108:J108"/>
    <mergeCell ref="K108:M108"/>
    <mergeCell ref="O108:Q108"/>
    <mergeCell ref="R108:T108"/>
    <mergeCell ref="U113:W113"/>
    <mergeCell ref="X113:Z113"/>
    <mergeCell ref="AB113:AD113"/>
    <mergeCell ref="AE113:AG113"/>
    <mergeCell ref="AH113:AJ113"/>
    <mergeCell ref="AK113:AM113"/>
    <mergeCell ref="B113:D113"/>
    <mergeCell ref="E113:G113"/>
    <mergeCell ref="H113:J113"/>
    <mergeCell ref="K113:M113"/>
    <mergeCell ref="O113:Q113"/>
    <mergeCell ref="R113:T113"/>
    <mergeCell ref="U117:W117"/>
    <mergeCell ref="X117:Z117"/>
    <mergeCell ref="AB117:AD117"/>
    <mergeCell ref="AE117:AG117"/>
    <mergeCell ref="AH117:AJ117"/>
    <mergeCell ref="AK117:AM117"/>
    <mergeCell ref="B117:D117"/>
    <mergeCell ref="E117:G117"/>
    <mergeCell ref="H117:J117"/>
    <mergeCell ref="K117:M117"/>
    <mergeCell ref="O117:Q117"/>
    <mergeCell ref="R117:T117"/>
    <mergeCell ref="U122:W122"/>
    <mergeCell ref="X122:Z122"/>
    <mergeCell ref="AB122:AD122"/>
    <mergeCell ref="AE122:AG122"/>
    <mergeCell ref="AH122:AJ122"/>
    <mergeCell ref="AK122:AM122"/>
    <mergeCell ref="B122:D122"/>
    <mergeCell ref="E122:G122"/>
    <mergeCell ref="H122:J122"/>
    <mergeCell ref="K122:M122"/>
    <mergeCell ref="O122:Q122"/>
    <mergeCell ref="R122:T122"/>
    <mergeCell ref="U126:W126"/>
    <mergeCell ref="X126:Z126"/>
    <mergeCell ref="AB126:AD126"/>
    <mergeCell ref="AE126:AG126"/>
    <mergeCell ref="AH126:AJ126"/>
    <mergeCell ref="AK126:AM126"/>
    <mergeCell ref="B126:D126"/>
    <mergeCell ref="E126:G126"/>
    <mergeCell ref="H126:J126"/>
    <mergeCell ref="K126:M126"/>
    <mergeCell ref="O126:Q126"/>
    <mergeCell ref="R126:T126"/>
  </mergeCells>
  <printOptions horizontalCentered="1" verticalCentered="1"/>
  <pageMargins left="0.25" right="0.25" top="0.25" bottom="0.25" header="0.3" footer="0.05"/>
  <pageSetup scale="22" fitToHeight="3" orientation="landscape" r:id="rId1"/>
  <headerFooter>
    <oddFooter>&amp;C&amp;"+,Bold"&amp;18&amp;F      &amp;A&amp;R&amp;18&amp;D &amp;T</oddFooter>
  </headerFooter>
  <rowBreaks count="2" manualBreakCount="2">
    <brk id="57" min="1" max="38" man="1"/>
    <brk id="111" min="1" max="3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">
    <tabColor theme="7" tint="-0.499984740745262"/>
    <pageSetUpPr fitToPage="1"/>
  </sheetPr>
  <dimension ref="A1:DO108"/>
  <sheetViews>
    <sheetView tabSelected="1" zoomScale="40" zoomScaleNormal="40" zoomScaleSheetLayoutView="40" workbookViewId="0">
      <pane xSplit="3" ySplit="4" topLeftCell="AZ5" activePane="bottomRight" state="frozen"/>
      <selection activeCell="BB47" sqref="BB47"/>
      <selection pane="topRight" activeCell="BB47" sqref="BB47"/>
      <selection pane="bottomLeft" activeCell="BB47" sqref="BB47"/>
      <selection pane="bottomRight" activeCell="C4" sqref="C4"/>
    </sheetView>
  </sheetViews>
  <sheetFormatPr defaultColWidth="9.140625" defaultRowHeight="22.5" outlineLevelRow="1" x14ac:dyDescent="0.2"/>
  <cols>
    <col min="1" max="1" width="1.28515625" style="1" customWidth="1"/>
    <col min="2" max="2" width="8" style="15" customWidth="1"/>
    <col min="3" max="3" width="57.5703125" style="22" customWidth="1"/>
    <col min="4" max="14" width="16.7109375" style="1" hidden="1" customWidth="1"/>
    <col min="15" max="15" width="22.140625" style="1" hidden="1" customWidth="1"/>
    <col min="16" max="16" width="23" style="1" hidden="1" customWidth="1"/>
    <col min="17" max="17" width="22.85546875" style="1" hidden="1" customWidth="1"/>
    <col min="18" max="27" width="23.140625" style="1" hidden="1" customWidth="1"/>
    <col min="28" max="28" width="23" style="1" hidden="1" customWidth="1"/>
    <col min="29" max="29" width="22.85546875" style="1" hidden="1" customWidth="1"/>
    <col min="30" max="39" width="23.140625" style="1" hidden="1" customWidth="1"/>
    <col min="40" max="40" width="23" style="1" hidden="1" customWidth="1"/>
    <col min="41" max="41" width="22.85546875" style="1" hidden="1" customWidth="1"/>
    <col min="42" max="51" width="23.140625" style="1" hidden="1" customWidth="1"/>
    <col min="52" max="52" width="23" style="1" customWidth="1"/>
    <col min="53" max="53" width="22.85546875" style="1" customWidth="1"/>
    <col min="54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5" width="14.140625" style="1" bestFit="1" customWidth="1"/>
    <col min="106" max="106" width="13.42578125" style="1" bestFit="1" customWidth="1"/>
    <col min="107" max="117" width="22.7109375" style="1" customWidth="1"/>
    <col min="118" max="16384" width="9.140625" style="1"/>
  </cols>
  <sheetData>
    <row r="1" spans="1:119" ht="35.25" customHeight="1" x14ac:dyDescent="0.3">
      <c r="C1" s="478" t="s">
        <v>284</v>
      </c>
      <c r="AN1" s="385">
        <v>-0.19770031120266085</v>
      </c>
      <c r="AY1" s="386"/>
      <c r="AZ1" s="385"/>
      <c r="BA1" s="385"/>
      <c r="BB1" s="385"/>
      <c r="BC1" s="385"/>
      <c r="BD1" s="385"/>
      <c r="BE1" s="385"/>
      <c r="BF1" s="385"/>
      <c r="BG1" s="385"/>
      <c r="BH1" s="385"/>
      <c r="BI1" s="385"/>
      <c r="BJ1" s="385"/>
      <c r="BK1" s="385"/>
      <c r="BZ1" s="384"/>
      <c r="CA1" s="384"/>
      <c r="CB1" s="384"/>
      <c r="CC1" s="384"/>
      <c r="CD1" s="384"/>
      <c r="CE1" s="384"/>
      <c r="CF1" s="384"/>
      <c r="CG1" s="384"/>
    </row>
    <row r="2" spans="1:119" s="69" customFormat="1" ht="32.25" customHeight="1" thickBot="1" x14ac:dyDescent="0.4">
      <c r="B2" s="72"/>
      <c r="C2" s="47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260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71" t="s">
        <v>219</v>
      </c>
      <c r="CQ2" s="473"/>
      <c r="CR2" s="471" t="s">
        <v>261</v>
      </c>
      <c r="CS2" s="473"/>
      <c r="CU2" s="70" t="s">
        <v>0</v>
      </c>
      <c r="CW2" s="70" t="s">
        <v>1</v>
      </c>
      <c r="CX2" s="70" t="s">
        <v>196</v>
      </c>
      <c r="CY2" s="292" t="s">
        <v>219</v>
      </c>
      <c r="CZ2" s="292" t="s">
        <v>261</v>
      </c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9" ht="32.25" hidden="1" customHeight="1" thickBot="1" x14ac:dyDescent="0.25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9" ht="42" customHeight="1" x14ac:dyDescent="0.3">
      <c r="C4" s="61" t="s">
        <v>74</v>
      </c>
      <c r="D4" s="370" t="s">
        <v>76</v>
      </c>
      <c r="E4" s="370" t="s">
        <v>77</v>
      </c>
      <c r="F4" s="370" t="s">
        <v>78</v>
      </c>
      <c r="G4" s="370" t="s">
        <v>79</v>
      </c>
      <c r="H4" s="370" t="s">
        <v>80</v>
      </c>
      <c r="I4" s="370" t="s">
        <v>81</v>
      </c>
      <c r="J4" s="370" t="s">
        <v>82</v>
      </c>
      <c r="K4" s="370" t="s">
        <v>83</v>
      </c>
      <c r="L4" s="370" t="s">
        <v>84</v>
      </c>
      <c r="M4" s="370" t="s">
        <v>85</v>
      </c>
      <c r="N4" s="370" t="s">
        <v>86</v>
      </c>
      <c r="O4" s="370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6" t="s">
        <v>139</v>
      </c>
      <c r="AO4" s="66" t="s">
        <v>143</v>
      </c>
      <c r="AP4" s="66" t="s">
        <v>145</v>
      </c>
      <c r="AQ4" s="66" t="s">
        <v>146</v>
      </c>
      <c r="AR4" s="66" t="s">
        <v>147</v>
      </c>
      <c r="AS4" s="66" t="s">
        <v>188</v>
      </c>
      <c r="AT4" s="66" t="s">
        <v>189</v>
      </c>
      <c r="AU4" s="66" t="s">
        <v>190</v>
      </c>
      <c r="AV4" s="66" t="s">
        <v>191</v>
      </c>
      <c r="AW4" s="66" t="s">
        <v>192</v>
      </c>
      <c r="AX4" s="66" t="s">
        <v>193</v>
      </c>
      <c r="AY4" s="66" t="s">
        <v>194</v>
      </c>
      <c r="AZ4" s="66" t="s">
        <v>139</v>
      </c>
      <c r="BA4" s="66" t="s">
        <v>143</v>
      </c>
      <c r="BB4" s="66" t="s">
        <v>145</v>
      </c>
      <c r="BC4" s="66" t="s">
        <v>146</v>
      </c>
      <c r="BD4" s="66" t="s">
        <v>147</v>
      </c>
      <c r="BE4" s="66" t="s">
        <v>188</v>
      </c>
      <c r="BF4" s="66" t="s">
        <v>189</v>
      </c>
      <c r="BG4" s="66" t="s">
        <v>190</v>
      </c>
      <c r="BH4" s="66" t="s">
        <v>191</v>
      </c>
      <c r="BI4" s="66" t="s">
        <v>192</v>
      </c>
      <c r="BJ4" s="66" t="s">
        <v>90</v>
      </c>
      <c r="BK4" s="66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N4" s="17"/>
      <c r="DO4" s="17"/>
    </row>
    <row r="5" spans="1:119" s="22" customFormat="1" ht="50.25" customHeight="1" x14ac:dyDescent="0.25">
      <c r="B5" s="464" t="s">
        <v>34</v>
      </c>
      <c r="C5" s="62" t="s">
        <v>94</v>
      </c>
      <c r="D5" s="73">
        <v>1146840</v>
      </c>
      <c r="E5" s="73">
        <v>1371340</v>
      </c>
      <c r="F5" s="73">
        <v>991119</v>
      </c>
      <c r="G5" s="73">
        <v>719167</v>
      </c>
      <c r="H5" s="73">
        <v>1115940</v>
      </c>
      <c r="I5" s="73">
        <v>1117099</v>
      </c>
      <c r="J5" s="73">
        <v>1234502</v>
      </c>
      <c r="K5" s="73">
        <v>1323736</v>
      </c>
      <c r="L5" s="73">
        <v>1362281</v>
      </c>
      <c r="M5" s="73">
        <v>1361669</v>
      </c>
      <c r="N5" s="73">
        <v>1216647</v>
      </c>
      <c r="O5" s="74">
        <v>1620201</v>
      </c>
      <c r="P5" s="75">
        <v>1112362</v>
      </c>
      <c r="Q5" s="73">
        <v>1208917</v>
      </c>
      <c r="R5" s="73">
        <v>1607138</v>
      </c>
      <c r="S5" s="73">
        <v>1531494</v>
      </c>
      <c r="T5" s="73">
        <v>1591440</v>
      </c>
      <c r="U5" s="75">
        <v>1304000</v>
      </c>
      <c r="V5" s="73">
        <v>1299533</v>
      </c>
      <c r="W5" s="73">
        <v>1103553</v>
      </c>
      <c r="X5" s="73">
        <v>1015933</v>
      </c>
      <c r="Y5" s="73">
        <v>1062687</v>
      </c>
      <c r="Z5" s="73">
        <v>1022830</v>
      </c>
      <c r="AA5" s="76">
        <v>1221230</v>
      </c>
      <c r="AB5" s="75">
        <v>1007468</v>
      </c>
      <c r="AC5" s="73">
        <v>1064141</v>
      </c>
      <c r="AD5" s="73">
        <v>1265454</v>
      </c>
      <c r="AE5" s="73">
        <v>1260242</v>
      </c>
      <c r="AF5" s="73">
        <v>1119384</v>
      </c>
      <c r="AG5" s="73">
        <v>1147279</v>
      </c>
      <c r="AH5" s="73">
        <v>1145729</v>
      </c>
      <c r="AI5" s="73">
        <v>1153773</v>
      </c>
      <c r="AJ5" s="73">
        <v>1123939</v>
      </c>
      <c r="AK5" s="73">
        <v>1187123</v>
      </c>
      <c r="AL5" s="73">
        <v>1141617</v>
      </c>
      <c r="AM5" s="76">
        <v>1287280</v>
      </c>
      <c r="AN5" s="75">
        <v>1058967</v>
      </c>
      <c r="AO5" s="73">
        <v>1149491</v>
      </c>
      <c r="AP5" s="73">
        <v>1383864</v>
      </c>
      <c r="AQ5" s="73">
        <v>1360590</v>
      </c>
      <c r="AR5" s="73">
        <v>1376287</v>
      </c>
      <c r="AS5" s="73">
        <v>1385725</v>
      </c>
      <c r="AT5" s="73">
        <v>1306259</v>
      </c>
      <c r="AU5" s="73">
        <v>1337262</v>
      </c>
      <c r="AV5" s="73">
        <v>1340880</v>
      </c>
      <c r="AW5" s="73">
        <v>1210799</v>
      </c>
      <c r="AX5" s="73">
        <v>1242467</v>
      </c>
      <c r="AY5" s="76">
        <v>1463237</v>
      </c>
      <c r="AZ5" s="73">
        <v>1068519</v>
      </c>
      <c r="BA5" s="73">
        <v>1249567</v>
      </c>
      <c r="BB5" s="73">
        <v>1458076</v>
      </c>
      <c r="BC5" s="73">
        <v>1334942</v>
      </c>
      <c r="BD5" s="73">
        <v>1454543</v>
      </c>
      <c r="BE5" s="73">
        <v>1338097</v>
      </c>
      <c r="BF5" s="73">
        <v>1290788</v>
      </c>
      <c r="BG5" s="73">
        <v>1430329</v>
      </c>
      <c r="BH5" s="73">
        <v>1187356</v>
      </c>
      <c r="BI5" s="73">
        <v>1337222</v>
      </c>
      <c r="BJ5" s="73">
        <v>1389203</v>
      </c>
      <c r="BK5" s="76">
        <v>1456883</v>
      </c>
      <c r="BL5" s="21"/>
      <c r="BM5" s="77">
        <v>3509299</v>
      </c>
      <c r="BN5" s="76">
        <v>2952206</v>
      </c>
      <c r="BO5" s="77">
        <v>3920519</v>
      </c>
      <c r="BP5" s="76">
        <v>4198517</v>
      </c>
      <c r="BQ5" s="21"/>
      <c r="BR5" s="77">
        <v>3928417</v>
      </c>
      <c r="BS5" s="76">
        <v>4426934</v>
      </c>
      <c r="BT5" s="77">
        <v>3419019</v>
      </c>
      <c r="BU5" s="76">
        <v>3306747</v>
      </c>
      <c r="BV5" s="77">
        <v>3337063</v>
      </c>
      <c r="BW5" s="76">
        <v>3526905</v>
      </c>
      <c r="BX5" s="77">
        <v>3423441</v>
      </c>
      <c r="BY5" s="76">
        <v>3616020</v>
      </c>
      <c r="BZ5" s="77">
        <v>3592322</v>
      </c>
      <c r="CA5" s="76">
        <v>4122602</v>
      </c>
      <c r="CB5" s="77">
        <v>3984401</v>
      </c>
      <c r="CC5" s="76">
        <v>3916503</v>
      </c>
      <c r="CD5" s="77">
        <v>3776162</v>
      </c>
      <c r="CE5" s="76">
        <v>4127582</v>
      </c>
      <c r="CF5" s="77">
        <v>3908473</v>
      </c>
      <c r="CG5" s="76">
        <v>4183308</v>
      </c>
      <c r="CH5" s="21"/>
      <c r="CI5" s="77">
        <v>6461505</v>
      </c>
      <c r="CJ5" s="76">
        <v>8119036</v>
      </c>
      <c r="CK5" s="21"/>
      <c r="CL5" s="77">
        <v>8355351</v>
      </c>
      <c r="CM5" s="76">
        <v>6725766</v>
      </c>
      <c r="CN5" s="77">
        <v>6863968</v>
      </c>
      <c r="CO5" s="76">
        <v>7039461</v>
      </c>
      <c r="CP5" s="77">
        <v>7714924</v>
      </c>
      <c r="CQ5" s="76">
        <v>7900904</v>
      </c>
      <c r="CR5" s="77">
        <v>7903744</v>
      </c>
      <c r="CS5" s="76">
        <v>8091781</v>
      </c>
      <c r="CT5" s="21"/>
      <c r="CU5" s="78">
        <v>14580541</v>
      </c>
      <c r="CW5" s="78">
        <v>15081117</v>
      </c>
      <c r="CX5" s="78">
        <v>13903429</v>
      </c>
      <c r="CY5" s="78">
        <v>15615828</v>
      </c>
      <c r="CZ5" s="78">
        <v>15995525</v>
      </c>
      <c r="DB5" s="433"/>
      <c r="DC5" s="78">
        <v>2318086</v>
      </c>
      <c r="DD5" s="78">
        <v>3776162</v>
      </c>
      <c r="DE5" s="78">
        <v>5111104</v>
      </c>
      <c r="DF5" s="78">
        <v>6565647</v>
      </c>
      <c r="DG5" s="78">
        <v>7903744</v>
      </c>
      <c r="DH5" s="78">
        <v>9194532</v>
      </c>
      <c r="DI5" s="78">
        <v>10624861</v>
      </c>
      <c r="DJ5" s="78">
        <v>11812217</v>
      </c>
      <c r="DK5" s="78">
        <v>13149439</v>
      </c>
      <c r="DL5" s="78">
        <v>14538642</v>
      </c>
      <c r="DM5" s="78">
        <v>15995525</v>
      </c>
    </row>
    <row r="6" spans="1:119" s="22" customFormat="1" ht="50.25" customHeight="1" outlineLevel="1" x14ac:dyDescent="0.25">
      <c r="B6" s="465"/>
      <c r="C6" s="63" t="s">
        <v>95</v>
      </c>
      <c r="D6" s="79">
        <v>1129139</v>
      </c>
      <c r="E6" s="79">
        <v>1263136</v>
      </c>
      <c r="F6" s="79">
        <v>1609898</v>
      </c>
      <c r="G6" s="79">
        <v>1332805</v>
      </c>
      <c r="H6" s="79">
        <v>1590957</v>
      </c>
      <c r="I6" s="79">
        <v>1509879</v>
      </c>
      <c r="J6" s="79">
        <v>1398756</v>
      </c>
      <c r="K6" s="79">
        <v>1653899</v>
      </c>
      <c r="L6" s="79">
        <v>1272749</v>
      </c>
      <c r="M6" s="79">
        <v>1347419</v>
      </c>
      <c r="N6" s="79">
        <v>1412372</v>
      </c>
      <c r="O6" s="80">
        <v>1540073</v>
      </c>
      <c r="P6" s="81">
        <v>1146840</v>
      </c>
      <c r="Q6" s="79">
        <v>1371340</v>
      </c>
      <c r="R6" s="79">
        <v>991119</v>
      </c>
      <c r="S6" s="79">
        <v>719167</v>
      </c>
      <c r="T6" s="79">
        <v>1115940</v>
      </c>
      <c r="U6" s="81">
        <v>1117099</v>
      </c>
      <c r="V6" s="79">
        <v>1234502</v>
      </c>
      <c r="W6" s="79">
        <v>1323736</v>
      </c>
      <c r="X6" s="79">
        <v>1362281</v>
      </c>
      <c r="Y6" s="79">
        <v>1361669</v>
      </c>
      <c r="Z6" s="79">
        <v>1216647</v>
      </c>
      <c r="AA6" s="82">
        <v>1620201</v>
      </c>
      <c r="AB6" s="81">
        <v>1112362</v>
      </c>
      <c r="AC6" s="79">
        <v>1208917</v>
      </c>
      <c r="AD6" s="79">
        <v>1607138</v>
      </c>
      <c r="AE6" s="79">
        <v>1531494</v>
      </c>
      <c r="AF6" s="79">
        <v>1591440</v>
      </c>
      <c r="AG6" s="81">
        <v>1304000</v>
      </c>
      <c r="AH6" s="79">
        <v>1299533</v>
      </c>
      <c r="AI6" s="79">
        <v>1103553</v>
      </c>
      <c r="AJ6" s="79">
        <v>1015933</v>
      </c>
      <c r="AK6" s="79">
        <v>1062687</v>
      </c>
      <c r="AL6" s="79">
        <v>1022830</v>
      </c>
      <c r="AM6" s="82">
        <v>1221230</v>
      </c>
      <c r="AN6" s="81">
        <v>1007468</v>
      </c>
      <c r="AO6" s="79">
        <v>1064141</v>
      </c>
      <c r="AP6" s="79">
        <v>1265454</v>
      </c>
      <c r="AQ6" s="79">
        <v>1260242</v>
      </c>
      <c r="AR6" s="79">
        <v>1119384</v>
      </c>
      <c r="AS6" s="81">
        <v>1147279</v>
      </c>
      <c r="AT6" s="79">
        <v>1145729</v>
      </c>
      <c r="AU6" s="79">
        <v>1153773</v>
      </c>
      <c r="AV6" s="79">
        <v>1123939</v>
      </c>
      <c r="AW6" s="79">
        <v>1187123</v>
      </c>
      <c r="AX6" s="79">
        <v>1141617</v>
      </c>
      <c r="AY6" s="82">
        <v>1287280</v>
      </c>
      <c r="AZ6" s="81">
        <v>1058967</v>
      </c>
      <c r="BA6" s="79">
        <v>1149491</v>
      </c>
      <c r="BB6" s="79">
        <v>1383864</v>
      </c>
      <c r="BC6" s="79">
        <v>1360590</v>
      </c>
      <c r="BD6" s="79">
        <v>1376287</v>
      </c>
      <c r="BE6" s="81">
        <v>1385725</v>
      </c>
      <c r="BF6" s="79">
        <v>1306259</v>
      </c>
      <c r="BG6" s="79">
        <v>1337262</v>
      </c>
      <c r="BH6" s="79">
        <v>1340880</v>
      </c>
      <c r="BI6" s="79">
        <v>1210799</v>
      </c>
      <c r="BJ6" s="79">
        <v>1242467</v>
      </c>
      <c r="BK6" s="82">
        <v>1463237</v>
      </c>
      <c r="BL6" s="21"/>
      <c r="BM6" s="83">
        <v>4002173</v>
      </c>
      <c r="BN6" s="82">
        <v>4433641</v>
      </c>
      <c r="BO6" s="83">
        <v>4325404</v>
      </c>
      <c r="BP6" s="82">
        <v>4299864</v>
      </c>
      <c r="BQ6" s="21"/>
      <c r="BR6" s="83">
        <v>3509299</v>
      </c>
      <c r="BS6" s="82">
        <v>2952206</v>
      </c>
      <c r="BT6" s="83">
        <v>3920519</v>
      </c>
      <c r="BU6" s="82">
        <v>4198517</v>
      </c>
      <c r="BV6" s="83">
        <v>3928417</v>
      </c>
      <c r="BW6" s="82">
        <v>4426934</v>
      </c>
      <c r="BX6" s="83">
        <v>3419019</v>
      </c>
      <c r="BY6" s="82">
        <v>3306747</v>
      </c>
      <c r="BZ6" s="83">
        <v>3337063</v>
      </c>
      <c r="CA6" s="82">
        <v>3526905</v>
      </c>
      <c r="CB6" s="83">
        <v>3423441</v>
      </c>
      <c r="CC6" s="82">
        <v>3616020</v>
      </c>
      <c r="CD6" s="83">
        <v>3592322</v>
      </c>
      <c r="CE6" s="82">
        <v>4122602</v>
      </c>
      <c r="CF6" s="83">
        <v>3984401</v>
      </c>
      <c r="CG6" s="82">
        <v>3916503</v>
      </c>
      <c r="CH6" s="21"/>
      <c r="CI6" s="83">
        <v>8435814</v>
      </c>
      <c r="CJ6" s="82">
        <v>8625268</v>
      </c>
      <c r="CK6" s="21"/>
      <c r="CL6" s="83">
        <v>6461505</v>
      </c>
      <c r="CM6" s="82">
        <v>8119036</v>
      </c>
      <c r="CN6" s="83">
        <v>8355351</v>
      </c>
      <c r="CO6" s="82">
        <v>6725766</v>
      </c>
      <c r="CP6" s="83">
        <v>6863968</v>
      </c>
      <c r="CQ6" s="82">
        <v>7039461</v>
      </c>
      <c r="CR6" s="83">
        <v>7714924</v>
      </c>
      <c r="CS6" s="82">
        <v>7900904</v>
      </c>
      <c r="CT6" s="21"/>
      <c r="CU6" s="84">
        <v>17061082</v>
      </c>
      <c r="CW6" s="84">
        <v>14580541</v>
      </c>
      <c r="CX6" s="84">
        <v>15081117</v>
      </c>
      <c r="CY6" s="84">
        <v>13903429</v>
      </c>
      <c r="CZ6" s="84">
        <v>15615828</v>
      </c>
      <c r="DC6" s="84">
        <v>2208458</v>
      </c>
      <c r="DD6" s="84">
        <v>3592322</v>
      </c>
      <c r="DE6" s="84">
        <v>4952912</v>
      </c>
      <c r="DF6" s="84">
        <v>6329199</v>
      </c>
      <c r="DG6" s="84">
        <v>7714924</v>
      </c>
      <c r="DH6" s="84">
        <v>9021183</v>
      </c>
      <c r="DI6" s="84">
        <v>10358445</v>
      </c>
      <c r="DJ6" s="84">
        <v>11699325</v>
      </c>
      <c r="DK6" s="84">
        <v>12910124</v>
      </c>
      <c r="DL6" s="84">
        <v>14152591</v>
      </c>
      <c r="DM6" s="84">
        <v>15615828</v>
      </c>
    </row>
    <row r="7" spans="1:119" s="22" customFormat="1" ht="50.25" hidden="1" customHeight="1" outlineLevel="1" x14ac:dyDescent="0.25">
      <c r="A7" s="355"/>
      <c r="B7" s="465"/>
      <c r="C7" s="63" t="s">
        <v>110</v>
      </c>
      <c r="D7" s="79">
        <v>1146015</v>
      </c>
      <c r="E7" s="79">
        <v>1374354</v>
      </c>
      <c r="F7" s="79">
        <v>988764</v>
      </c>
      <c r="G7" s="79">
        <v>710827</v>
      </c>
      <c r="H7" s="79">
        <v>1111723.000007201</v>
      </c>
      <c r="I7" s="79">
        <v>1111310</v>
      </c>
      <c r="J7" s="79">
        <v>1294037.4740942665</v>
      </c>
      <c r="K7" s="79">
        <v>1311217.6438210807</v>
      </c>
      <c r="L7" s="79">
        <v>1227115.8820718611</v>
      </c>
      <c r="M7" s="79">
        <v>1287977.8574963596</v>
      </c>
      <c r="N7" s="79">
        <v>1143481.3283341033</v>
      </c>
      <c r="O7" s="80">
        <v>1538570.8141581668</v>
      </c>
      <c r="P7" s="81">
        <v>1003856</v>
      </c>
      <c r="Q7" s="79">
        <v>1103460</v>
      </c>
      <c r="R7" s="79">
        <v>1326905</v>
      </c>
      <c r="S7" s="79">
        <v>1237710</v>
      </c>
      <c r="T7" s="79">
        <v>1420718</v>
      </c>
      <c r="U7" s="81">
        <v>1251081</v>
      </c>
      <c r="V7" s="79">
        <v>1384347</v>
      </c>
      <c r="W7" s="79">
        <v>1222971</v>
      </c>
      <c r="X7" s="79">
        <v>1262300</v>
      </c>
      <c r="Y7" s="79">
        <v>1269087</v>
      </c>
      <c r="Z7" s="79">
        <v>1168640</v>
      </c>
      <c r="AA7" s="82">
        <v>1469231</v>
      </c>
      <c r="AB7" s="81">
        <v>919900</v>
      </c>
      <c r="AC7" s="79">
        <v>1057369</v>
      </c>
      <c r="AD7" s="79">
        <v>1309545</v>
      </c>
      <c r="AE7" s="79">
        <v>1337033</v>
      </c>
      <c r="AF7" s="79">
        <v>1325862</v>
      </c>
      <c r="AG7" s="81">
        <v>1375084</v>
      </c>
      <c r="AH7" s="79">
        <v>1458328</v>
      </c>
      <c r="AI7" s="79">
        <v>1479353</v>
      </c>
      <c r="AJ7" s="79">
        <v>1432577</v>
      </c>
      <c r="AK7" s="79">
        <v>1393141</v>
      </c>
      <c r="AL7" s="79">
        <v>1409260</v>
      </c>
      <c r="AM7" s="82">
        <v>1707245</v>
      </c>
      <c r="AN7" s="81">
        <v>1001197</v>
      </c>
      <c r="AO7" s="79">
        <v>1087805</v>
      </c>
      <c r="AP7" s="79">
        <v>1275610</v>
      </c>
      <c r="AQ7" s="79">
        <v>1243114</v>
      </c>
      <c r="AR7" s="79">
        <v>1252071</v>
      </c>
      <c r="AS7" s="81">
        <v>1236471</v>
      </c>
      <c r="AT7" s="79">
        <v>1227587</v>
      </c>
      <c r="AU7" s="79">
        <v>1279310</v>
      </c>
      <c r="AV7" s="79">
        <v>1304047</v>
      </c>
      <c r="AW7" s="79">
        <v>1161851</v>
      </c>
      <c r="AX7" s="79">
        <v>1228736</v>
      </c>
      <c r="AY7" s="82">
        <v>1401146</v>
      </c>
      <c r="AZ7" s="81">
        <v>1091900</v>
      </c>
      <c r="BA7" s="79">
        <v>1199800</v>
      </c>
      <c r="BB7" s="79">
        <v>1410000</v>
      </c>
      <c r="BC7" s="79">
        <v>1273400</v>
      </c>
      <c r="BD7" s="79">
        <v>1440900</v>
      </c>
      <c r="BE7" s="81">
        <v>1418800</v>
      </c>
      <c r="BF7" s="79">
        <v>1310300</v>
      </c>
      <c r="BG7" s="79">
        <v>1523000</v>
      </c>
      <c r="BH7" s="79">
        <v>1177200</v>
      </c>
      <c r="BI7" s="79">
        <v>1297900</v>
      </c>
      <c r="BJ7" s="79">
        <v>1367900</v>
      </c>
      <c r="BK7" s="82">
        <v>1409844</v>
      </c>
      <c r="BL7" s="21"/>
      <c r="BM7" s="83">
        <v>3509133</v>
      </c>
      <c r="BN7" s="82">
        <v>2933860.000007201</v>
      </c>
      <c r="BO7" s="83">
        <v>3832370.9999872083</v>
      </c>
      <c r="BP7" s="82">
        <v>3970029.9999886295</v>
      </c>
      <c r="BQ7" s="21"/>
      <c r="BR7" s="83">
        <v>3434221</v>
      </c>
      <c r="BS7" s="82">
        <v>3909509</v>
      </c>
      <c r="BT7" s="83">
        <v>3869618</v>
      </c>
      <c r="BU7" s="82">
        <v>3906958</v>
      </c>
      <c r="BV7" s="83">
        <v>3286814</v>
      </c>
      <c r="BW7" s="82">
        <v>4037979</v>
      </c>
      <c r="BX7" s="83">
        <v>4370258</v>
      </c>
      <c r="BY7" s="82">
        <v>4509646</v>
      </c>
      <c r="BZ7" s="83">
        <v>3364612</v>
      </c>
      <c r="CA7" s="82">
        <v>3731656</v>
      </c>
      <c r="CB7" s="83">
        <v>3810944</v>
      </c>
      <c r="CC7" s="82">
        <v>3791733</v>
      </c>
      <c r="CD7" s="83">
        <v>3701700</v>
      </c>
      <c r="CE7" s="82">
        <v>4133100</v>
      </c>
      <c r="CF7" s="83">
        <v>4010500</v>
      </c>
      <c r="CG7" s="82">
        <v>4075644</v>
      </c>
      <c r="CH7" s="21"/>
      <c r="CI7" s="83">
        <v>6442993.000007201</v>
      </c>
      <c r="CJ7" s="82">
        <v>7802400.9999758378</v>
      </c>
      <c r="CK7" s="21"/>
      <c r="CL7" s="83">
        <v>7343730</v>
      </c>
      <c r="CM7" s="82">
        <v>7776576</v>
      </c>
      <c r="CN7" s="83">
        <v>7324793</v>
      </c>
      <c r="CO7" s="82">
        <v>8879904</v>
      </c>
      <c r="CP7" s="83">
        <v>7096268</v>
      </c>
      <c r="CQ7" s="82">
        <v>7602677</v>
      </c>
      <c r="CR7" s="83">
        <v>7834800</v>
      </c>
      <c r="CS7" s="82">
        <v>8086144</v>
      </c>
      <c r="CT7" s="21"/>
      <c r="CU7" s="84">
        <v>14245393.999983039</v>
      </c>
      <c r="CW7" s="84">
        <v>15120306</v>
      </c>
      <c r="CX7" s="84">
        <v>16204697</v>
      </c>
      <c r="CY7" s="84">
        <v>14698945</v>
      </c>
      <c r="CZ7" s="84">
        <v>15920944</v>
      </c>
      <c r="DC7" s="84">
        <v>2291700</v>
      </c>
      <c r="DD7" s="84">
        <v>3701700</v>
      </c>
      <c r="DE7" s="84">
        <v>4975100</v>
      </c>
      <c r="DF7" s="84">
        <v>6416000</v>
      </c>
      <c r="DG7" s="84">
        <v>7834800</v>
      </c>
      <c r="DH7" s="84">
        <v>9145100</v>
      </c>
      <c r="DI7" s="84">
        <v>10668100</v>
      </c>
      <c r="DJ7" s="84">
        <v>11845300</v>
      </c>
      <c r="DK7" s="84">
        <v>13143200</v>
      </c>
      <c r="DL7" s="84">
        <v>14511100</v>
      </c>
      <c r="DM7" s="84">
        <v>15920944</v>
      </c>
    </row>
    <row r="8" spans="1:119" s="22" customFormat="1" ht="50.25" customHeight="1" x14ac:dyDescent="0.25">
      <c r="B8" s="465"/>
      <c r="C8" s="85" t="s">
        <v>96</v>
      </c>
      <c r="D8" s="86">
        <v>1.5676546465935637E-2</v>
      </c>
      <c r="E8" s="86">
        <v>8.5662984825070287E-2</v>
      </c>
      <c r="F8" s="86">
        <v>-0.38435913331155136</v>
      </c>
      <c r="G8" s="86">
        <v>-0.4604109378341168</v>
      </c>
      <c r="H8" s="86">
        <v>-0.29857312296938254</v>
      </c>
      <c r="I8" s="87">
        <v>-0.26014005095772574</v>
      </c>
      <c r="J8" s="86">
        <v>-0.11742862943930177</v>
      </c>
      <c r="K8" s="86">
        <v>-0.19962706307942624</v>
      </c>
      <c r="L8" s="86">
        <v>7.0345370532603146E-2</v>
      </c>
      <c r="M8" s="86">
        <v>1.0575774870326127E-2</v>
      </c>
      <c r="N8" s="86">
        <v>-0.13857892963043728</v>
      </c>
      <c r="O8" s="88">
        <v>5.202870253552927E-2</v>
      </c>
      <c r="P8" s="87">
        <v>-3.0063478776463981E-2</v>
      </c>
      <c r="Q8" s="86">
        <v>-0.1184410868201905</v>
      </c>
      <c r="R8" s="86">
        <v>0.62153888685415182</v>
      </c>
      <c r="S8" s="86">
        <v>1.1295387580353382</v>
      </c>
      <c r="T8" s="86">
        <v>0.42609817732136146</v>
      </c>
      <c r="U8" s="87">
        <v>0.16730925370088068</v>
      </c>
      <c r="V8" s="86">
        <v>5.267792194747356E-2</v>
      </c>
      <c r="W8" s="86">
        <v>-0.1663345259175546</v>
      </c>
      <c r="X8" s="86">
        <v>-0.25424123216869354</v>
      </c>
      <c r="Y8" s="86">
        <v>-0.21957024798243918</v>
      </c>
      <c r="Z8" s="86">
        <v>-0.15930421889011359</v>
      </c>
      <c r="AA8" s="89">
        <v>-0.24624784208872852</v>
      </c>
      <c r="AB8" s="87">
        <v>-9.4298438817579155E-2</v>
      </c>
      <c r="AC8" s="86">
        <v>-0.1197567740382508</v>
      </c>
      <c r="AD8" s="86">
        <v>-0.21260402031437253</v>
      </c>
      <c r="AE8" s="86">
        <v>-0.17711594038239786</v>
      </c>
      <c r="AF8" s="86">
        <v>-0.29662192731111447</v>
      </c>
      <c r="AG8" s="87">
        <v>-0.12018481595092023</v>
      </c>
      <c r="AH8" s="86">
        <v>-0.11835328537251455</v>
      </c>
      <c r="AI8" s="86">
        <v>4.5507556048508757E-2</v>
      </c>
      <c r="AJ8" s="86">
        <v>0.10631212885101671</v>
      </c>
      <c r="AK8" s="86">
        <v>0.11709562646386007</v>
      </c>
      <c r="AL8" s="86">
        <v>0.11613562371068498</v>
      </c>
      <c r="AM8" s="89">
        <v>5.4084816128002089E-2</v>
      </c>
      <c r="AN8" s="87">
        <v>5.1117256329729521E-2</v>
      </c>
      <c r="AO8" s="86">
        <v>8.0205536672301792E-2</v>
      </c>
      <c r="AP8" s="86">
        <v>9.3571161022052207E-2</v>
      </c>
      <c r="AQ8" s="86">
        <v>7.962597659814552E-2</v>
      </c>
      <c r="AR8" s="86">
        <v>0.22950390571957424</v>
      </c>
      <c r="AS8" s="87">
        <v>0.20783610612588577</v>
      </c>
      <c r="AT8" s="86">
        <v>0.14011166689505106</v>
      </c>
      <c r="AU8" s="86">
        <v>0.15903388274816632</v>
      </c>
      <c r="AV8" s="86">
        <v>0.19301848231977004</v>
      </c>
      <c r="AW8" s="86">
        <v>1.9944015910735358E-2</v>
      </c>
      <c r="AX8" s="86">
        <v>8.8339609518779172E-2</v>
      </c>
      <c r="AY8" s="89">
        <v>0.13668898763283832</v>
      </c>
      <c r="AZ8" s="87">
        <v>9.0201111082781615E-3</v>
      </c>
      <c r="BA8" s="86">
        <v>8.7061142714470963E-2</v>
      </c>
      <c r="BB8" s="86">
        <v>5.3626656954729679E-2</v>
      </c>
      <c r="BC8" s="86">
        <v>-1.8850645675772992E-2</v>
      </c>
      <c r="BD8" s="86">
        <v>5.686023336702295E-2</v>
      </c>
      <c r="BE8" s="87">
        <v>-3.4370455898536822E-2</v>
      </c>
      <c r="BF8" s="86">
        <v>-1.184374614835193E-2</v>
      </c>
      <c r="BG8" s="86">
        <v>6.9595187779208478E-2</v>
      </c>
      <c r="BH8" s="86">
        <v>-0.1144949585346936</v>
      </c>
      <c r="BI8" s="86">
        <v>0.10441287117019415</v>
      </c>
      <c r="BJ8" s="86">
        <v>0.11810052097963175</v>
      </c>
      <c r="BK8" s="89">
        <v>-4.342427098275925E-3</v>
      </c>
      <c r="BL8" s="21"/>
      <c r="BM8" s="90">
        <v>-0.12315159789444385</v>
      </c>
      <c r="BN8" s="89">
        <v>-0.33413508220444554</v>
      </c>
      <c r="BO8" s="90">
        <v>-9.3606285100767517E-2</v>
      </c>
      <c r="BP8" s="89">
        <v>-2.3569815231365476E-2</v>
      </c>
      <c r="BQ8" s="21"/>
      <c r="BR8" s="90">
        <v>0.11943068971894388</v>
      </c>
      <c r="BS8" s="89">
        <v>0.499534246593903</v>
      </c>
      <c r="BT8" s="90">
        <v>-0.12791673755439015</v>
      </c>
      <c r="BU8" s="89">
        <v>-0.21240118832435362</v>
      </c>
      <c r="BV8" s="90">
        <v>-0.15053239001867669</v>
      </c>
      <c r="BW8" s="89">
        <v>-0.20330752615692937</v>
      </c>
      <c r="BX8" s="90">
        <v>1.2933534443650974E-3</v>
      </c>
      <c r="BY8" s="89">
        <v>9.3527868929797142E-2</v>
      </c>
      <c r="BZ8" s="90">
        <v>7.6492112974792414E-2</v>
      </c>
      <c r="CA8" s="89">
        <v>0.16890077844455686</v>
      </c>
      <c r="CB8" s="90">
        <v>0.16385852713687776</v>
      </c>
      <c r="CC8" s="89">
        <v>8.3097715167504527E-2</v>
      </c>
      <c r="CD8" s="90">
        <v>5.1175813304041196E-2</v>
      </c>
      <c r="CE8" s="89">
        <v>1.2079749633848724E-3</v>
      </c>
      <c r="CF8" s="90">
        <v>-1.9056314863890478E-2</v>
      </c>
      <c r="CG8" s="89">
        <v>6.8123272215034669E-2</v>
      </c>
      <c r="CH8" s="21"/>
      <c r="CI8" s="90">
        <v>-0.23403894395964631</v>
      </c>
      <c r="CJ8" s="89">
        <v>-5.869174152037937E-2</v>
      </c>
      <c r="CK8" s="21"/>
      <c r="CL8" s="90">
        <v>0.29309673210807707</v>
      </c>
      <c r="CM8" s="89">
        <v>-0.17160534822114348</v>
      </c>
      <c r="CN8" s="90">
        <v>-0.17849435649082845</v>
      </c>
      <c r="CO8" s="89">
        <v>4.6640784112917499E-2</v>
      </c>
      <c r="CP8" s="90">
        <v>0.12397435419279335</v>
      </c>
      <c r="CQ8" s="89">
        <v>0.12237343171586579</v>
      </c>
      <c r="CR8" s="90">
        <v>2.4474641616689885E-2</v>
      </c>
      <c r="CS8" s="89">
        <v>2.4158881059686443E-2</v>
      </c>
      <c r="CT8" s="21"/>
      <c r="CU8" s="91">
        <v>-0.14539177526958724</v>
      </c>
      <c r="CW8" s="91">
        <v>3.4331785082597488E-2</v>
      </c>
      <c r="CX8" s="91">
        <v>-7.8090236949955316E-2</v>
      </c>
      <c r="CY8" s="91">
        <v>0.12316378930693994</v>
      </c>
      <c r="CZ8" s="91">
        <v>2.4314881029683377E-2</v>
      </c>
      <c r="DC8" s="91">
        <v>4.964006560233436E-2</v>
      </c>
      <c r="DD8" s="91">
        <v>5.1175813304041196E-2</v>
      </c>
      <c r="DE8" s="91">
        <v>3.1939190520647198E-2</v>
      </c>
      <c r="DF8" s="91">
        <v>3.7358281829975581E-2</v>
      </c>
      <c r="DG8" s="91">
        <v>2.4474641616689885E-2</v>
      </c>
      <c r="DH8" s="91">
        <v>1.9215772476846915E-2</v>
      </c>
      <c r="DI8" s="91">
        <v>2.5719690552008512E-2</v>
      </c>
      <c r="DJ8" s="91">
        <v>9.649445587672778E-3</v>
      </c>
      <c r="DK8" s="91">
        <v>1.8537002433129279E-2</v>
      </c>
      <c r="DL8" s="91">
        <v>2.7277761365392283E-2</v>
      </c>
      <c r="DM8" s="91">
        <v>2.4314881029683377E-2</v>
      </c>
    </row>
    <row r="9" spans="1:119" s="22" customFormat="1" ht="50.25" hidden="1" customHeight="1" x14ac:dyDescent="0.25">
      <c r="A9" s="355"/>
      <c r="B9" s="465"/>
      <c r="C9" s="92" t="s">
        <v>111</v>
      </c>
      <c r="D9" s="93">
        <v>7.1988586536830823E-4</v>
      </c>
      <c r="E9" s="93">
        <v>-2.1930303255202066E-3</v>
      </c>
      <c r="F9" s="93">
        <v>2.3817614718981694E-3</v>
      </c>
      <c r="G9" s="93">
        <v>1.1732812625294242E-2</v>
      </c>
      <c r="H9" s="93">
        <v>3.7932110721570211E-3</v>
      </c>
      <c r="I9" s="94">
        <v>5.2091675590069109E-3</v>
      </c>
      <c r="J9" s="93">
        <v>-4.6007534778648607E-2</v>
      </c>
      <c r="K9" s="93">
        <v>9.5471230408699093E-3</v>
      </c>
      <c r="L9" s="93">
        <v>0.11014861750458826</v>
      </c>
      <c r="M9" s="93">
        <v>5.7214603554509136E-2</v>
      </c>
      <c r="N9" s="93">
        <v>6.3985016504370051E-2</v>
      </c>
      <c r="O9" s="95">
        <v>5.3055852282299698E-2</v>
      </c>
      <c r="P9" s="94">
        <v>0.10808920801389843</v>
      </c>
      <c r="Q9" s="93">
        <v>9.5569390825222422E-2</v>
      </c>
      <c r="R9" s="93">
        <v>0.21119296407806143</v>
      </c>
      <c r="S9" s="93">
        <v>0.23736093269021019</v>
      </c>
      <c r="T9" s="93">
        <v>0.12016600057154192</v>
      </c>
      <c r="U9" s="94">
        <v>4.2298620153291333E-2</v>
      </c>
      <c r="V9" s="93">
        <v>-6.1266431032103941E-2</v>
      </c>
      <c r="W9" s="93">
        <v>-9.7645814986618618E-2</v>
      </c>
      <c r="X9" s="93">
        <v>-0.19517309672819461</v>
      </c>
      <c r="Y9" s="93">
        <v>-0.16263660410988368</v>
      </c>
      <c r="Z9" s="93">
        <v>-0.12476896221248635</v>
      </c>
      <c r="AA9" s="96">
        <v>-0.16879646563406303</v>
      </c>
      <c r="AB9" s="94">
        <v>9.519295575606046E-2</v>
      </c>
      <c r="AC9" s="93">
        <v>6.4045758859962998E-3</v>
      </c>
      <c r="AD9" s="93">
        <v>-3.3668946084327023E-2</v>
      </c>
      <c r="AE9" s="93">
        <v>-5.7433885326689804E-2</v>
      </c>
      <c r="AF9" s="93">
        <v>-0.15573113943985117</v>
      </c>
      <c r="AG9" s="94">
        <v>-0.16566624293497711</v>
      </c>
      <c r="AH9" s="93">
        <v>-0.21435438392460404</v>
      </c>
      <c r="AI9" s="93">
        <v>-0.22008269831473626</v>
      </c>
      <c r="AJ9" s="93">
        <v>-0.21544252071616399</v>
      </c>
      <c r="AK9" s="93">
        <v>-0.14788022174352777</v>
      </c>
      <c r="AL9" s="93">
        <v>-0.18991740345997188</v>
      </c>
      <c r="AM9" s="96">
        <v>-0.2459898842872581</v>
      </c>
      <c r="AN9" s="94">
        <v>5.7700931984414616E-2</v>
      </c>
      <c r="AO9" s="93">
        <v>5.6706854629276382E-2</v>
      </c>
      <c r="AP9" s="93">
        <v>8.4864496201817241E-2</v>
      </c>
      <c r="AQ9" s="93">
        <v>9.4501389253117685E-2</v>
      </c>
      <c r="AR9" s="93">
        <v>9.9208431470739322E-2</v>
      </c>
      <c r="AS9" s="94">
        <v>0.12070966484454559</v>
      </c>
      <c r="AT9" s="93">
        <v>6.408670016870488E-2</v>
      </c>
      <c r="AU9" s="93">
        <v>4.5299419218172376E-2</v>
      </c>
      <c r="AV9" s="93">
        <v>2.8245147605876264E-2</v>
      </c>
      <c r="AW9" s="93">
        <v>4.2129326393831823E-2</v>
      </c>
      <c r="AX9" s="93">
        <v>1.1174898432209979E-2</v>
      </c>
      <c r="AY9" s="96">
        <v>4.4314439751460544E-2</v>
      </c>
      <c r="AZ9" s="94">
        <v>-2.1413133070794066E-2</v>
      </c>
      <c r="BA9" s="93">
        <v>4.1479413235539164E-2</v>
      </c>
      <c r="BB9" s="93">
        <v>3.4096453900709145E-2</v>
      </c>
      <c r="BC9" s="93">
        <v>4.8328883304538994E-2</v>
      </c>
      <c r="BD9" s="93">
        <v>9.4683878131722743E-3</v>
      </c>
      <c r="BE9" s="94">
        <v>-5.6881167183535419E-2</v>
      </c>
      <c r="BF9" s="93">
        <v>-1.4891246279478021E-2</v>
      </c>
      <c r="BG9" s="93">
        <v>-6.0847669074195698E-2</v>
      </c>
      <c r="BH9" s="93">
        <v>8.6272511043152811E-3</v>
      </c>
      <c r="BI9" s="93">
        <v>3.0296633022574904E-2</v>
      </c>
      <c r="BJ9" s="93">
        <v>1.5573506835294904E-2</v>
      </c>
      <c r="BK9" s="96">
        <v>3.3364684319683535E-2</v>
      </c>
      <c r="BL9" s="21"/>
      <c r="BM9" s="97">
        <v>4.7305132065300626E-5</v>
      </c>
      <c r="BN9" s="96">
        <v>6.2531954465292472E-3</v>
      </c>
      <c r="BO9" s="97">
        <v>2.3000904665306576E-2</v>
      </c>
      <c r="BP9" s="96">
        <v>5.7552965597747363E-2</v>
      </c>
      <c r="BQ9" s="21"/>
      <c r="BR9" s="97">
        <v>0.14390337721422131</v>
      </c>
      <c r="BS9" s="96">
        <v>0.13235037954894091</v>
      </c>
      <c r="BT9" s="97">
        <v>-0.11644534421743957</v>
      </c>
      <c r="BU9" s="96">
        <v>-0.15362617156365643</v>
      </c>
      <c r="BV9" s="97">
        <v>1.5288057066813021E-2</v>
      </c>
      <c r="BW9" s="96">
        <v>-0.12656678006497801</v>
      </c>
      <c r="BX9" s="97">
        <v>-0.21665013827558921</v>
      </c>
      <c r="BY9" s="96">
        <v>-0.19815879117784407</v>
      </c>
      <c r="BZ9" s="97">
        <v>6.7677937307481617E-2</v>
      </c>
      <c r="CA9" s="96">
        <v>0.10476474787601009</v>
      </c>
      <c r="CB9" s="97">
        <v>4.5515494323716155E-2</v>
      </c>
      <c r="CC9" s="96">
        <v>3.2905797955710581E-2</v>
      </c>
      <c r="CD9" s="97">
        <v>2.0115622551800438E-2</v>
      </c>
      <c r="CE9" s="96">
        <v>-1.335075367157823E-3</v>
      </c>
      <c r="CF9" s="97">
        <v>-2.5439970078543817E-2</v>
      </c>
      <c r="CG9" s="96">
        <v>2.641643872722943E-2</v>
      </c>
      <c r="CH9" s="21"/>
      <c r="CI9" s="97">
        <v>2.8731988367485251E-3</v>
      </c>
      <c r="CJ9" s="96">
        <v>4.058173888078076E-2</v>
      </c>
      <c r="CK9" s="21"/>
      <c r="CL9" s="97">
        <v>0.13775302196567685</v>
      </c>
      <c r="CM9" s="96">
        <v>-0.13512502160333806</v>
      </c>
      <c r="CN9" s="97">
        <v>-6.2913040682514798E-2</v>
      </c>
      <c r="CO9" s="96">
        <v>-0.20725933523605655</v>
      </c>
      <c r="CP9" s="97">
        <v>8.7180472890820981E-2</v>
      </c>
      <c r="CQ9" s="96">
        <v>3.9226577690989695E-2</v>
      </c>
      <c r="CR9" s="97">
        <v>8.7997140960840436E-3</v>
      </c>
      <c r="CS9" s="96">
        <v>6.9711842875919139E-4</v>
      </c>
      <c r="CT9" s="21"/>
      <c r="CU9" s="98">
        <v>2.3526692207836541E-2</v>
      </c>
      <c r="CW9" s="98">
        <v>-2.5918126260142671E-3</v>
      </c>
      <c r="CX9" s="98">
        <v>-0.14201240541554094</v>
      </c>
      <c r="CY9" s="98">
        <v>6.2377469947673125E-2</v>
      </c>
      <c r="CZ9" s="98">
        <v>4.6844584089988928E-3</v>
      </c>
      <c r="DC9" s="98">
        <v>1.1513723436749945E-2</v>
      </c>
      <c r="DD9" s="98">
        <v>2.0115622551800438E-2</v>
      </c>
      <c r="DE9" s="98">
        <v>2.733693795099601E-2</v>
      </c>
      <c r="DF9" s="98">
        <v>2.3324033665835353E-2</v>
      </c>
      <c r="DG9" s="98">
        <v>8.7997140960840436E-3</v>
      </c>
      <c r="DH9" s="98">
        <v>5.4052990125859068E-3</v>
      </c>
      <c r="DI9" s="98">
        <v>-4.0531116131269362E-3</v>
      </c>
      <c r="DJ9" s="98">
        <v>-2.7929220872413563E-3</v>
      </c>
      <c r="DK9" s="98">
        <v>4.7469413841372265E-4</v>
      </c>
      <c r="DL9" s="98">
        <v>1.8979953277147299E-3</v>
      </c>
      <c r="DM9" s="98">
        <v>4.6844584089988928E-3</v>
      </c>
    </row>
    <row r="10" spans="1:119" s="22" customFormat="1" ht="50.25" customHeight="1" x14ac:dyDescent="0.25">
      <c r="B10" s="465"/>
      <c r="C10" s="62" t="s">
        <v>97</v>
      </c>
      <c r="D10" s="73">
        <v>903762</v>
      </c>
      <c r="E10" s="73">
        <v>1040632</v>
      </c>
      <c r="F10" s="73">
        <v>734484</v>
      </c>
      <c r="G10" s="73">
        <v>633172</v>
      </c>
      <c r="H10" s="73">
        <v>1049013</v>
      </c>
      <c r="I10" s="73">
        <v>1019126</v>
      </c>
      <c r="J10" s="73">
        <v>1108781</v>
      </c>
      <c r="K10" s="73">
        <v>1215278</v>
      </c>
      <c r="L10" s="73">
        <v>1215592</v>
      </c>
      <c r="M10" s="73">
        <v>1217644</v>
      </c>
      <c r="N10" s="73">
        <v>1056717</v>
      </c>
      <c r="O10" s="74">
        <v>1424566</v>
      </c>
      <c r="P10" s="75">
        <v>930499</v>
      </c>
      <c r="Q10" s="73">
        <v>991087</v>
      </c>
      <c r="R10" s="73">
        <v>1404240</v>
      </c>
      <c r="S10" s="73">
        <v>1366954</v>
      </c>
      <c r="T10" s="73">
        <v>1397721</v>
      </c>
      <c r="U10" s="75">
        <v>1161122</v>
      </c>
      <c r="V10" s="73">
        <v>1160051</v>
      </c>
      <c r="W10" s="73">
        <v>981341</v>
      </c>
      <c r="X10" s="73">
        <v>921630</v>
      </c>
      <c r="Y10" s="73">
        <v>954720</v>
      </c>
      <c r="Z10" s="73">
        <v>916709</v>
      </c>
      <c r="AA10" s="76">
        <v>1085753</v>
      </c>
      <c r="AB10" s="75">
        <v>894879</v>
      </c>
      <c r="AC10" s="73">
        <v>918339</v>
      </c>
      <c r="AD10" s="73">
        <v>1071865</v>
      </c>
      <c r="AE10" s="73">
        <v>1055649</v>
      </c>
      <c r="AF10" s="73">
        <v>961976</v>
      </c>
      <c r="AG10" s="75">
        <v>976264</v>
      </c>
      <c r="AH10" s="73">
        <v>985710</v>
      </c>
      <c r="AI10" s="73">
        <v>1001563</v>
      </c>
      <c r="AJ10" s="73">
        <v>988633</v>
      </c>
      <c r="AK10" s="73">
        <v>1017021</v>
      </c>
      <c r="AL10" s="73">
        <v>956407</v>
      </c>
      <c r="AM10" s="76">
        <v>1102497</v>
      </c>
      <c r="AN10" s="75">
        <v>884533</v>
      </c>
      <c r="AO10" s="73">
        <v>935947</v>
      </c>
      <c r="AP10" s="73">
        <v>1131708</v>
      </c>
      <c r="AQ10" s="73">
        <v>1122909</v>
      </c>
      <c r="AR10" s="73">
        <v>1142830</v>
      </c>
      <c r="AS10" s="75">
        <v>1134115</v>
      </c>
      <c r="AT10" s="73">
        <v>1120881</v>
      </c>
      <c r="AU10" s="73">
        <v>1139228</v>
      </c>
      <c r="AV10" s="73">
        <v>1149877</v>
      </c>
      <c r="AW10" s="73">
        <v>1043011</v>
      </c>
      <c r="AX10" s="73">
        <v>1059817</v>
      </c>
      <c r="AY10" s="76">
        <v>1242827</v>
      </c>
      <c r="AZ10" s="73">
        <v>896883</v>
      </c>
      <c r="BA10" s="73">
        <v>988972</v>
      </c>
      <c r="BB10" s="73">
        <v>1183100</v>
      </c>
      <c r="BC10" s="73">
        <v>1091820</v>
      </c>
      <c r="BD10" s="73">
        <v>1187032</v>
      </c>
      <c r="BE10" s="73">
        <v>1104060</v>
      </c>
      <c r="BF10" s="73">
        <v>1103752</v>
      </c>
      <c r="BG10" s="73">
        <v>1249652</v>
      </c>
      <c r="BH10" s="73">
        <v>1010168</v>
      </c>
      <c r="BI10" s="73">
        <v>1136786</v>
      </c>
      <c r="BJ10" s="73">
        <v>1186000</v>
      </c>
      <c r="BK10" s="73">
        <v>1231300</v>
      </c>
      <c r="BL10" s="21"/>
      <c r="BM10" s="77">
        <v>2678878</v>
      </c>
      <c r="BN10" s="76">
        <v>2701311</v>
      </c>
      <c r="BO10" s="77">
        <v>3539651</v>
      </c>
      <c r="BP10" s="76">
        <v>3698927</v>
      </c>
      <c r="BQ10" s="21"/>
      <c r="BR10" s="77">
        <v>3325826</v>
      </c>
      <c r="BS10" s="76">
        <v>3925797</v>
      </c>
      <c r="BT10" s="77">
        <v>3063022</v>
      </c>
      <c r="BU10" s="76">
        <v>2957182</v>
      </c>
      <c r="BV10" s="77">
        <v>2885083</v>
      </c>
      <c r="BW10" s="76">
        <v>2993889</v>
      </c>
      <c r="BX10" s="77">
        <v>2975906</v>
      </c>
      <c r="BY10" s="76">
        <v>3075925</v>
      </c>
      <c r="BZ10" s="77">
        <v>2952188</v>
      </c>
      <c r="CA10" s="76">
        <v>3399854</v>
      </c>
      <c r="CB10" s="77">
        <v>3409986</v>
      </c>
      <c r="CC10" s="76">
        <v>3345655</v>
      </c>
      <c r="CD10" s="77">
        <v>3068955</v>
      </c>
      <c r="CE10" s="76">
        <v>3382912</v>
      </c>
      <c r="CF10" s="77">
        <v>3363572</v>
      </c>
      <c r="CG10" s="76">
        <v>3554086</v>
      </c>
      <c r="CH10" s="21"/>
      <c r="CI10" s="77">
        <v>5380189</v>
      </c>
      <c r="CJ10" s="76">
        <v>7238578</v>
      </c>
      <c r="CK10" s="21"/>
      <c r="CL10" s="77">
        <v>7251623</v>
      </c>
      <c r="CM10" s="76">
        <v>6020204</v>
      </c>
      <c r="CN10" s="77">
        <v>5878972</v>
      </c>
      <c r="CO10" s="76">
        <v>6051831</v>
      </c>
      <c r="CP10" s="77">
        <v>6352042</v>
      </c>
      <c r="CQ10" s="76">
        <v>6755641</v>
      </c>
      <c r="CR10" s="77">
        <v>6451867</v>
      </c>
      <c r="CS10" s="76">
        <v>6917658</v>
      </c>
      <c r="CT10" s="21"/>
      <c r="CU10" s="78">
        <v>12618767</v>
      </c>
      <c r="CW10" s="78">
        <v>13271827</v>
      </c>
      <c r="CX10" s="78">
        <v>11930803</v>
      </c>
      <c r="CY10" s="78">
        <v>13107683</v>
      </c>
      <c r="CZ10" s="78">
        <v>13369525</v>
      </c>
      <c r="DC10" s="78">
        <v>1885855</v>
      </c>
      <c r="DD10" s="78">
        <v>3068955</v>
      </c>
      <c r="DE10" s="78">
        <v>4160775</v>
      </c>
      <c r="DF10" s="78">
        <v>5347807</v>
      </c>
      <c r="DG10" s="78">
        <v>6451867</v>
      </c>
      <c r="DH10" s="78">
        <v>7555619</v>
      </c>
      <c r="DI10" s="78">
        <v>8805271</v>
      </c>
      <c r="DJ10" s="78">
        <v>9815439</v>
      </c>
      <c r="DK10" s="78">
        <v>10952225</v>
      </c>
      <c r="DL10" s="78">
        <v>12138225</v>
      </c>
      <c r="DM10" s="78">
        <v>13369525</v>
      </c>
    </row>
    <row r="11" spans="1:119" s="22" customFormat="1" ht="50.25" customHeight="1" outlineLevel="1" x14ac:dyDescent="0.25">
      <c r="B11" s="465"/>
      <c r="C11" s="63" t="s">
        <v>98</v>
      </c>
      <c r="D11" s="79">
        <v>868623</v>
      </c>
      <c r="E11" s="79">
        <v>950155</v>
      </c>
      <c r="F11" s="79">
        <v>1237923</v>
      </c>
      <c r="G11" s="79">
        <v>1069475</v>
      </c>
      <c r="H11" s="79">
        <v>1247089</v>
      </c>
      <c r="I11" s="79">
        <v>1204214</v>
      </c>
      <c r="J11" s="79">
        <v>1204033</v>
      </c>
      <c r="K11" s="79">
        <v>1420995</v>
      </c>
      <c r="L11" s="79">
        <v>1063289</v>
      </c>
      <c r="M11" s="79">
        <v>1122577</v>
      </c>
      <c r="N11" s="79">
        <v>1195193</v>
      </c>
      <c r="O11" s="80">
        <v>1277166</v>
      </c>
      <c r="P11" s="81">
        <v>903762</v>
      </c>
      <c r="Q11" s="79">
        <v>1040632</v>
      </c>
      <c r="R11" s="79">
        <v>734484</v>
      </c>
      <c r="S11" s="79">
        <v>633172</v>
      </c>
      <c r="T11" s="79">
        <v>1049013</v>
      </c>
      <c r="U11" s="81">
        <v>1019126</v>
      </c>
      <c r="V11" s="79">
        <v>1108781</v>
      </c>
      <c r="W11" s="79">
        <v>1215278</v>
      </c>
      <c r="X11" s="79">
        <v>1215592</v>
      </c>
      <c r="Y11" s="79">
        <v>1217644</v>
      </c>
      <c r="Z11" s="79">
        <v>1056717</v>
      </c>
      <c r="AA11" s="82">
        <v>1424566</v>
      </c>
      <c r="AB11" s="81">
        <v>930499</v>
      </c>
      <c r="AC11" s="79">
        <v>991087</v>
      </c>
      <c r="AD11" s="79">
        <v>1404240</v>
      </c>
      <c r="AE11" s="79">
        <v>1366954</v>
      </c>
      <c r="AF11" s="79">
        <v>1397721</v>
      </c>
      <c r="AG11" s="81">
        <v>1161122</v>
      </c>
      <c r="AH11" s="79">
        <v>1160051</v>
      </c>
      <c r="AI11" s="79">
        <v>981341</v>
      </c>
      <c r="AJ11" s="79">
        <v>921630</v>
      </c>
      <c r="AK11" s="79">
        <v>954720</v>
      </c>
      <c r="AL11" s="79">
        <v>916709</v>
      </c>
      <c r="AM11" s="82">
        <v>1085753</v>
      </c>
      <c r="AN11" s="81">
        <v>894879</v>
      </c>
      <c r="AO11" s="79">
        <v>918339</v>
      </c>
      <c r="AP11" s="79">
        <v>1071865</v>
      </c>
      <c r="AQ11" s="79">
        <v>1055649</v>
      </c>
      <c r="AR11" s="79">
        <v>961976</v>
      </c>
      <c r="AS11" s="81">
        <v>976264</v>
      </c>
      <c r="AT11" s="79">
        <v>985710</v>
      </c>
      <c r="AU11" s="79">
        <v>1001563</v>
      </c>
      <c r="AV11" s="79">
        <v>988633</v>
      </c>
      <c r="AW11" s="79">
        <v>1017021</v>
      </c>
      <c r="AX11" s="79">
        <v>956407</v>
      </c>
      <c r="AY11" s="82">
        <v>1102497</v>
      </c>
      <c r="AZ11" s="81">
        <v>884533</v>
      </c>
      <c r="BA11" s="79">
        <v>935947</v>
      </c>
      <c r="BB11" s="79">
        <v>1131708</v>
      </c>
      <c r="BC11" s="79">
        <v>1122909</v>
      </c>
      <c r="BD11" s="79">
        <v>1142830</v>
      </c>
      <c r="BE11" s="81">
        <v>1134115</v>
      </c>
      <c r="BF11" s="79">
        <v>1120881</v>
      </c>
      <c r="BG11" s="79">
        <v>1139228</v>
      </c>
      <c r="BH11" s="79">
        <v>1149877</v>
      </c>
      <c r="BI11" s="79">
        <v>1043011</v>
      </c>
      <c r="BJ11" s="79">
        <v>1059817</v>
      </c>
      <c r="BK11" s="82">
        <v>1242827</v>
      </c>
      <c r="BL11" s="21"/>
      <c r="BM11" s="83">
        <v>3056701</v>
      </c>
      <c r="BN11" s="82">
        <v>3520778</v>
      </c>
      <c r="BO11" s="83">
        <v>3688317</v>
      </c>
      <c r="BP11" s="82">
        <v>3594936</v>
      </c>
      <c r="BQ11" s="21"/>
      <c r="BR11" s="83">
        <v>2678878</v>
      </c>
      <c r="BS11" s="82">
        <v>2701311</v>
      </c>
      <c r="BT11" s="83">
        <v>3539651</v>
      </c>
      <c r="BU11" s="82">
        <v>3698927</v>
      </c>
      <c r="BV11" s="83">
        <v>3325826</v>
      </c>
      <c r="BW11" s="82">
        <v>3925797</v>
      </c>
      <c r="BX11" s="83">
        <v>3063022</v>
      </c>
      <c r="BY11" s="82">
        <v>2957182</v>
      </c>
      <c r="BZ11" s="83">
        <v>2885083</v>
      </c>
      <c r="CA11" s="82">
        <v>2993889</v>
      </c>
      <c r="CB11" s="83">
        <v>2975906</v>
      </c>
      <c r="CC11" s="82">
        <v>3075925</v>
      </c>
      <c r="CD11" s="83">
        <v>2952188</v>
      </c>
      <c r="CE11" s="82">
        <v>3399854</v>
      </c>
      <c r="CF11" s="83">
        <v>3409986</v>
      </c>
      <c r="CG11" s="82">
        <v>3345655</v>
      </c>
      <c r="CH11" s="21"/>
      <c r="CI11" s="83">
        <v>6577479</v>
      </c>
      <c r="CJ11" s="82">
        <v>7283253</v>
      </c>
      <c r="CK11" s="21"/>
      <c r="CL11" s="83">
        <v>5380189</v>
      </c>
      <c r="CM11" s="82">
        <v>7238578</v>
      </c>
      <c r="CN11" s="83">
        <v>7251623</v>
      </c>
      <c r="CO11" s="82">
        <v>6020204</v>
      </c>
      <c r="CP11" s="83">
        <v>5878972</v>
      </c>
      <c r="CQ11" s="82">
        <v>6051831</v>
      </c>
      <c r="CR11" s="83">
        <v>6352042</v>
      </c>
      <c r="CS11" s="82">
        <v>6755641</v>
      </c>
      <c r="CT11" s="21"/>
      <c r="CU11" s="84">
        <v>13860732</v>
      </c>
      <c r="CW11" s="84">
        <v>12618767</v>
      </c>
      <c r="CX11" s="84">
        <v>13271827</v>
      </c>
      <c r="CY11" s="84">
        <v>11930803</v>
      </c>
      <c r="CZ11" s="84">
        <v>13107683</v>
      </c>
      <c r="DC11" s="84">
        <v>1820480</v>
      </c>
      <c r="DD11" s="84">
        <v>2952188</v>
      </c>
      <c r="DE11" s="84">
        <v>4075097</v>
      </c>
      <c r="DF11" s="84">
        <v>5217927</v>
      </c>
      <c r="DG11" s="84">
        <v>6352042</v>
      </c>
      <c r="DH11" s="84">
        <v>7472923</v>
      </c>
      <c r="DI11" s="84">
        <v>8612151</v>
      </c>
      <c r="DJ11" s="84">
        <v>9762028</v>
      </c>
      <c r="DK11" s="84">
        <v>10805039</v>
      </c>
      <c r="DL11" s="84">
        <v>11864856</v>
      </c>
      <c r="DM11" s="84">
        <v>13107683</v>
      </c>
    </row>
    <row r="12" spans="1:119" s="22" customFormat="1" ht="50.25" hidden="1" customHeight="1" outlineLevel="1" x14ac:dyDescent="0.25">
      <c r="A12" s="355"/>
      <c r="B12" s="465"/>
      <c r="C12" s="63" t="s">
        <v>112</v>
      </c>
      <c r="D12" s="79">
        <v>903729</v>
      </c>
      <c r="E12" s="79">
        <v>1040668</v>
      </c>
      <c r="F12" s="79">
        <v>733291</v>
      </c>
      <c r="G12" s="79">
        <v>633647</v>
      </c>
      <c r="H12" s="79">
        <v>1040379</v>
      </c>
      <c r="I12" s="79">
        <v>1007244</v>
      </c>
      <c r="J12" s="79">
        <v>1233687</v>
      </c>
      <c r="K12" s="79">
        <v>1226378</v>
      </c>
      <c r="L12" s="79">
        <v>1138220</v>
      </c>
      <c r="M12" s="79">
        <v>1162397</v>
      </c>
      <c r="N12" s="79">
        <v>1006952</v>
      </c>
      <c r="O12" s="80">
        <v>1364035</v>
      </c>
      <c r="P12" s="81">
        <v>820303</v>
      </c>
      <c r="Q12" s="79">
        <v>883618</v>
      </c>
      <c r="R12" s="79">
        <v>1079432</v>
      </c>
      <c r="S12" s="79">
        <v>1031363</v>
      </c>
      <c r="T12" s="79">
        <v>1179842</v>
      </c>
      <c r="U12" s="81">
        <v>1036131</v>
      </c>
      <c r="V12" s="79">
        <v>1224030</v>
      </c>
      <c r="W12" s="79">
        <v>1078558</v>
      </c>
      <c r="X12" s="79">
        <v>1091124</v>
      </c>
      <c r="Y12" s="79">
        <v>1080446</v>
      </c>
      <c r="Z12" s="79">
        <v>998846</v>
      </c>
      <c r="AA12" s="82">
        <v>1271090</v>
      </c>
      <c r="AB12" s="81">
        <v>821876</v>
      </c>
      <c r="AC12" s="79">
        <v>934473</v>
      </c>
      <c r="AD12" s="79">
        <v>1143919</v>
      </c>
      <c r="AE12" s="79">
        <v>1169996</v>
      </c>
      <c r="AF12" s="79">
        <v>1147548</v>
      </c>
      <c r="AG12" s="81">
        <v>1193573</v>
      </c>
      <c r="AH12" s="79">
        <v>1283329</v>
      </c>
      <c r="AI12" s="79">
        <v>1292152</v>
      </c>
      <c r="AJ12" s="79">
        <v>1255972</v>
      </c>
      <c r="AK12" s="79">
        <v>1213096</v>
      </c>
      <c r="AL12" s="79">
        <v>1225993</v>
      </c>
      <c r="AM12" s="82">
        <v>1485605</v>
      </c>
      <c r="AN12" s="81">
        <v>836000</v>
      </c>
      <c r="AO12" s="79">
        <v>892000</v>
      </c>
      <c r="AP12" s="79">
        <v>1046000</v>
      </c>
      <c r="AQ12" s="79">
        <v>1038000</v>
      </c>
      <c r="AR12" s="79">
        <v>1058000</v>
      </c>
      <c r="AS12" s="81">
        <v>1051000</v>
      </c>
      <c r="AT12" s="79">
        <v>1068000</v>
      </c>
      <c r="AU12" s="79">
        <v>1113000</v>
      </c>
      <c r="AV12" s="79">
        <v>1128000</v>
      </c>
      <c r="AW12" s="79">
        <v>1005000</v>
      </c>
      <c r="AX12" s="79">
        <v>1069000</v>
      </c>
      <c r="AY12" s="82">
        <v>1219000</v>
      </c>
      <c r="AZ12" s="81">
        <v>886450</v>
      </c>
      <c r="BA12" s="79">
        <v>960600</v>
      </c>
      <c r="BB12" s="79">
        <v>1146300</v>
      </c>
      <c r="BC12" s="79">
        <v>1040700</v>
      </c>
      <c r="BD12" s="79">
        <v>1183800</v>
      </c>
      <c r="BE12" s="81">
        <v>1182500</v>
      </c>
      <c r="BF12" s="79">
        <v>1109000</v>
      </c>
      <c r="BG12" s="79">
        <v>1288400</v>
      </c>
      <c r="BH12" s="79">
        <v>981300</v>
      </c>
      <c r="BI12" s="79">
        <v>1096800</v>
      </c>
      <c r="BJ12" s="79">
        <v>1152500</v>
      </c>
      <c r="BK12" s="82">
        <v>1172300</v>
      </c>
      <c r="BL12" s="21"/>
      <c r="BM12" s="83">
        <v>2677688</v>
      </c>
      <c r="BN12" s="82">
        <v>2681270</v>
      </c>
      <c r="BO12" s="83">
        <v>3598285</v>
      </c>
      <c r="BP12" s="82">
        <v>3533384</v>
      </c>
      <c r="BQ12" s="21"/>
      <c r="BR12" s="83">
        <v>2783353</v>
      </c>
      <c r="BS12" s="82">
        <v>3247336</v>
      </c>
      <c r="BT12" s="83">
        <v>3393712</v>
      </c>
      <c r="BU12" s="82">
        <v>3350382</v>
      </c>
      <c r="BV12" s="83">
        <v>2900268</v>
      </c>
      <c r="BW12" s="82">
        <v>3511117</v>
      </c>
      <c r="BX12" s="83">
        <v>3831453</v>
      </c>
      <c r="BY12" s="82">
        <v>3924694</v>
      </c>
      <c r="BZ12" s="83">
        <v>2774000</v>
      </c>
      <c r="CA12" s="82">
        <v>3147000</v>
      </c>
      <c r="CB12" s="83">
        <v>3309000</v>
      </c>
      <c r="CC12" s="82">
        <v>3293000</v>
      </c>
      <c r="CD12" s="83">
        <v>2993350</v>
      </c>
      <c r="CE12" s="82">
        <v>3407000</v>
      </c>
      <c r="CF12" s="83">
        <v>3378700</v>
      </c>
      <c r="CG12" s="82">
        <v>3421600</v>
      </c>
      <c r="CH12" s="21"/>
      <c r="CI12" s="83">
        <v>5358958</v>
      </c>
      <c r="CJ12" s="82">
        <v>7131669</v>
      </c>
      <c r="CK12" s="21"/>
      <c r="CL12" s="83">
        <v>6030689</v>
      </c>
      <c r="CM12" s="82">
        <v>6744094</v>
      </c>
      <c r="CN12" s="83">
        <v>6411385</v>
      </c>
      <c r="CO12" s="82">
        <v>7756147</v>
      </c>
      <c r="CP12" s="83">
        <v>5921000</v>
      </c>
      <c r="CQ12" s="82">
        <v>6602000</v>
      </c>
      <c r="CR12" s="83">
        <v>6400350</v>
      </c>
      <c r="CS12" s="82">
        <v>6800300</v>
      </c>
      <c r="CT12" s="21"/>
      <c r="CU12" s="84">
        <v>12490627</v>
      </c>
      <c r="CW12" s="84">
        <v>12774783</v>
      </c>
      <c r="CX12" s="84">
        <v>14167532</v>
      </c>
      <c r="CY12" s="84">
        <v>12523000</v>
      </c>
      <c r="CZ12" s="84">
        <v>13200650</v>
      </c>
      <c r="DC12" s="84">
        <v>1847050</v>
      </c>
      <c r="DD12" s="84">
        <v>2993350</v>
      </c>
      <c r="DE12" s="84">
        <v>4034050</v>
      </c>
      <c r="DF12" s="84">
        <v>5217850</v>
      </c>
      <c r="DG12" s="84">
        <v>6400350</v>
      </c>
      <c r="DH12" s="84">
        <v>7509350</v>
      </c>
      <c r="DI12" s="84">
        <v>8797750</v>
      </c>
      <c r="DJ12" s="84">
        <v>9779050</v>
      </c>
      <c r="DK12" s="84">
        <v>10875850</v>
      </c>
      <c r="DL12" s="84">
        <v>12028350</v>
      </c>
      <c r="DM12" s="84">
        <v>13200650</v>
      </c>
    </row>
    <row r="13" spans="1:119" s="22" customFormat="1" ht="50.25" customHeight="1" x14ac:dyDescent="0.25">
      <c r="B13" s="465"/>
      <c r="C13" s="85" t="s">
        <v>96</v>
      </c>
      <c r="D13" s="86">
        <v>4.0453683588852707E-2</v>
      </c>
      <c r="E13" s="86">
        <v>9.5223410917166129E-2</v>
      </c>
      <c r="F13" s="86">
        <v>-0.4066803831902307</v>
      </c>
      <c r="G13" s="86">
        <v>-0.40795998036419734</v>
      </c>
      <c r="H13" s="86">
        <v>-0.15883068489899277</v>
      </c>
      <c r="I13" s="87">
        <v>-0.15370025593457637</v>
      </c>
      <c r="J13" s="86">
        <v>-6.4481621350909846E-2</v>
      </c>
      <c r="K13" s="86">
        <v>-0.14014264652584985</v>
      </c>
      <c r="L13" s="86">
        <v>0.14101998609973387</v>
      </c>
      <c r="M13" s="86">
        <v>8.4191997519991846E-2</v>
      </c>
      <c r="N13" s="86">
        <v>-0.12532787591627459</v>
      </c>
      <c r="O13" s="88">
        <v>7.9814996641000446E-2</v>
      </c>
      <c r="P13" s="87">
        <v>2.9584116172178154E-2</v>
      </c>
      <c r="Q13" s="86">
        <v>-4.7610490548051554E-2</v>
      </c>
      <c r="R13" s="86">
        <v>0.91187282500367606</v>
      </c>
      <c r="S13" s="86">
        <v>1.1588983720063428</v>
      </c>
      <c r="T13" s="86">
        <v>0.33241532755075487</v>
      </c>
      <c r="U13" s="87">
        <v>0.13933115237958793</v>
      </c>
      <c r="V13" s="86">
        <v>4.6239969840752959E-2</v>
      </c>
      <c r="W13" s="86">
        <v>-0.19249669622917553</v>
      </c>
      <c r="X13" s="86">
        <v>-0.24182620484504669</v>
      </c>
      <c r="Y13" s="86">
        <v>-0.21592846513430852</v>
      </c>
      <c r="Z13" s="86">
        <v>-0.13249337334404576</v>
      </c>
      <c r="AA13" s="89">
        <v>-0.23783594442096756</v>
      </c>
      <c r="AB13" s="87">
        <v>-3.8280535497620116E-2</v>
      </c>
      <c r="AC13" s="86">
        <v>-7.3402234112646014E-2</v>
      </c>
      <c r="AD13" s="86">
        <v>-0.23669386999373332</v>
      </c>
      <c r="AE13" s="86">
        <v>-0.22773626618013476</v>
      </c>
      <c r="AF13" s="86">
        <v>-0.31175391941596353</v>
      </c>
      <c r="AG13" s="87">
        <v>-0.15920635385428916</v>
      </c>
      <c r="AH13" s="86">
        <v>-0.15028735805580962</v>
      </c>
      <c r="AI13" s="86">
        <v>2.0606496620440895E-2</v>
      </c>
      <c r="AJ13" s="86">
        <v>7.2700541432028087E-2</v>
      </c>
      <c r="AK13" s="86">
        <v>6.5255781799899548E-2</v>
      </c>
      <c r="AL13" s="86">
        <v>4.3304909191466345E-2</v>
      </c>
      <c r="AM13" s="89">
        <v>1.5421555362960193E-2</v>
      </c>
      <c r="AN13" s="87">
        <v>-1.156133957775296E-2</v>
      </c>
      <c r="AO13" s="86">
        <v>1.9173747385224926E-2</v>
      </c>
      <c r="AP13" s="86">
        <v>5.583072495136987E-2</v>
      </c>
      <c r="AQ13" s="86">
        <v>6.3714359602481396E-2</v>
      </c>
      <c r="AR13" s="86">
        <v>0.18800261129175788</v>
      </c>
      <c r="AS13" s="87">
        <v>0.16168884645956427</v>
      </c>
      <c r="AT13" s="86">
        <v>0.13713059621998358</v>
      </c>
      <c r="AU13" s="86">
        <v>0.13745016539149302</v>
      </c>
      <c r="AV13" s="86">
        <v>0.16309793421825902</v>
      </c>
      <c r="AW13" s="86">
        <v>2.5555027870614255E-2</v>
      </c>
      <c r="AX13" s="86">
        <v>0.10812342444168643</v>
      </c>
      <c r="AY13" s="89">
        <v>0.1272837930624755</v>
      </c>
      <c r="AZ13" s="87">
        <v>1.3962169868167784E-2</v>
      </c>
      <c r="BA13" s="86">
        <v>5.6653848989312472E-2</v>
      </c>
      <c r="BB13" s="86">
        <v>4.5411007079564802E-2</v>
      </c>
      <c r="BC13" s="86">
        <v>-2.7686125946091766E-2</v>
      </c>
      <c r="BD13" s="86">
        <v>3.8677668594629067E-2</v>
      </c>
      <c r="BE13" s="87">
        <v>-2.6500839861918757E-2</v>
      </c>
      <c r="BF13" s="86">
        <v>-1.5281729282591083E-2</v>
      </c>
      <c r="BG13" s="86">
        <v>9.6928797396131472E-2</v>
      </c>
      <c r="BH13" s="86">
        <v>-0.12149908207573501</v>
      </c>
      <c r="BI13" s="86">
        <v>8.9907968372337388E-2</v>
      </c>
      <c r="BJ13" s="86">
        <v>0.11906112092936794</v>
      </c>
      <c r="BK13" s="89">
        <v>-9.2748226422503244E-3</v>
      </c>
      <c r="BL13" s="21"/>
      <c r="BM13" s="90">
        <v>-0.12360482755755309</v>
      </c>
      <c r="BN13" s="89">
        <v>-0.23275168158855797</v>
      </c>
      <c r="BO13" s="90">
        <v>-4.030727293776537E-2</v>
      </c>
      <c r="BP13" s="89">
        <v>2.8927079647593112E-2</v>
      </c>
      <c r="BQ13" s="21"/>
      <c r="BR13" s="90">
        <v>0.24149961289763855</v>
      </c>
      <c r="BS13" s="89">
        <v>0.45329323428513035</v>
      </c>
      <c r="BT13" s="90">
        <v>-0.13465423568594759</v>
      </c>
      <c r="BU13" s="89">
        <v>-0.200529775256446</v>
      </c>
      <c r="BV13" s="90">
        <v>-0.13252136461739128</v>
      </c>
      <c r="BW13" s="89">
        <v>-0.23738058794176065</v>
      </c>
      <c r="BX13" s="90">
        <v>-2.844119304399384E-2</v>
      </c>
      <c r="BY13" s="89">
        <v>4.0154106172700876E-2</v>
      </c>
      <c r="BZ13" s="90">
        <v>2.3259296179694022E-2</v>
      </c>
      <c r="CA13" s="89">
        <v>0.13559787954730451</v>
      </c>
      <c r="CB13" s="90">
        <v>0.14586482234317888</v>
      </c>
      <c r="CC13" s="89">
        <v>8.7690694669083191E-2</v>
      </c>
      <c r="CD13" s="90">
        <v>3.9552697863415309E-2</v>
      </c>
      <c r="CE13" s="89">
        <v>-4.9831551590157064E-3</v>
      </c>
      <c r="CF13" s="90">
        <v>-1.3611199576772481E-2</v>
      </c>
      <c r="CG13" s="89">
        <v>6.2299011703238927E-2</v>
      </c>
      <c r="CH13" s="21"/>
      <c r="CI13" s="90">
        <v>-0.1820287073512511</v>
      </c>
      <c r="CJ13" s="89">
        <v>-6.1339349326461345E-3</v>
      </c>
      <c r="CK13" s="21"/>
      <c r="CL13" s="90">
        <v>0.34783796628705788</v>
      </c>
      <c r="CM13" s="89">
        <v>-0.16831676055711497</v>
      </c>
      <c r="CN13" s="90">
        <v>-0.18928879783187846</v>
      </c>
      <c r="CO13" s="89">
        <v>5.2534764602660822E-3</v>
      </c>
      <c r="CP13" s="90">
        <v>8.0468149873821559E-2</v>
      </c>
      <c r="CQ13" s="89">
        <v>0.11629703473213304</v>
      </c>
      <c r="CR13" s="90">
        <v>1.5715418758251332E-2</v>
      </c>
      <c r="CS13" s="89">
        <v>2.3982476274272191E-2</v>
      </c>
      <c r="CT13" s="21"/>
      <c r="CU13" s="91">
        <v>-8.9603132071235492E-2</v>
      </c>
      <c r="CW13" s="91">
        <v>5.1753075399521897E-2</v>
      </c>
      <c r="CX13" s="91">
        <v>-0.10104290841042463</v>
      </c>
      <c r="CY13" s="91">
        <v>9.8642145042542317E-2</v>
      </c>
      <c r="CZ13" s="91">
        <v>1.9976223105181878E-2</v>
      </c>
      <c r="DC13" s="91">
        <v>3.5910858674635282E-2</v>
      </c>
      <c r="DD13" s="91">
        <v>3.9552697863415309E-2</v>
      </c>
      <c r="DE13" s="91">
        <v>2.1024775606568458E-2</v>
      </c>
      <c r="DF13" s="91">
        <v>2.4891110971847707E-2</v>
      </c>
      <c r="DG13" s="91">
        <v>1.5715418758251332E-2</v>
      </c>
      <c r="DH13" s="91">
        <v>1.10660848505999E-2</v>
      </c>
      <c r="DI13" s="91">
        <v>2.2424130742714654E-2</v>
      </c>
      <c r="DJ13" s="91">
        <v>5.471301659859984E-3</v>
      </c>
      <c r="DK13" s="91">
        <v>1.3621977671714136E-2</v>
      </c>
      <c r="DL13" s="91">
        <v>2.304022905967007E-2</v>
      </c>
      <c r="DM13" s="91">
        <v>1.9976223105181878E-2</v>
      </c>
    </row>
    <row r="14" spans="1:119" s="22" customFormat="1" ht="50.25" hidden="1" customHeight="1" x14ac:dyDescent="0.25">
      <c r="A14" s="355"/>
      <c r="B14" s="466"/>
      <c r="C14" s="92" t="s">
        <v>111</v>
      </c>
      <c r="D14" s="93">
        <v>3.6515371311551803E-5</v>
      </c>
      <c r="E14" s="93">
        <v>-3.459316515930233E-5</v>
      </c>
      <c r="F14" s="93">
        <v>1.6269120990166641E-3</v>
      </c>
      <c r="G14" s="93">
        <v>-7.4962873650474826E-4</v>
      </c>
      <c r="H14" s="93">
        <v>8.2988987666994252E-3</v>
      </c>
      <c r="I14" s="94">
        <v>1.1796545822065019E-2</v>
      </c>
      <c r="J14" s="93">
        <v>-8.6968574687096512E-2</v>
      </c>
      <c r="K14" s="93">
        <v>-3.689726984665409E-3</v>
      </c>
      <c r="L14" s="93">
        <v>6.5904658150445439E-2</v>
      </c>
      <c r="M14" s="93">
        <v>4.7051050544693496E-2</v>
      </c>
      <c r="N14" s="93">
        <v>3.8184541070477973E-2</v>
      </c>
      <c r="O14" s="95">
        <v>1.1046637366343148E-2</v>
      </c>
      <c r="P14" s="94">
        <v>0.1343357271642307</v>
      </c>
      <c r="Q14" s="93">
        <v>0.12162382386959081</v>
      </c>
      <c r="R14" s="93">
        <v>0.30090640262656665</v>
      </c>
      <c r="S14" s="93">
        <v>0.32538592134873956</v>
      </c>
      <c r="T14" s="93">
        <v>0.18466794706409839</v>
      </c>
      <c r="U14" s="94">
        <v>0.12063242968311916</v>
      </c>
      <c r="V14" s="93">
        <v>-5.2269143730137357E-2</v>
      </c>
      <c r="W14" s="93">
        <v>-9.0136089111573003E-2</v>
      </c>
      <c r="X14" s="93">
        <v>-0.15533889823704727</v>
      </c>
      <c r="Y14" s="93">
        <v>-0.11636490856553683</v>
      </c>
      <c r="Z14" s="93">
        <v>-8.223189560753108E-2</v>
      </c>
      <c r="AA14" s="96">
        <v>-0.14580950208089116</v>
      </c>
      <c r="AB14" s="94">
        <v>8.8824834889934756E-2</v>
      </c>
      <c r="AC14" s="93">
        <v>-1.7265346350295863E-2</v>
      </c>
      <c r="AD14" s="93">
        <v>-6.2988725600326645E-2</v>
      </c>
      <c r="AE14" s="93">
        <v>-9.7732812761753052E-2</v>
      </c>
      <c r="AF14" s="93">
        <v>-0.16171175410527494</v>
      </c>
      <c r="AG14" s="94">
        <v>-0.18206594820760857</v>
      </c>
      <c r="AH14" s="93">
        <v>-0.23191169216935015</v>
      </c>
      <c r="AI14" s="93">
        <v>-0.22488762931915129</v>
      </c>
      <c r="AJ14" s="93">
        <v>-0.21285426745182212</v>
      </c>
      <c r="AK14" s="93">
        <v>-0.16163189063355254</v>
      </c>
      <c r="AL14" s="93">
        <v>-0.21989195696875918</v>
      </c>
      <c r="AM14" s="96">
        <v>-0.25788012291288731</v>
      </c>
      <c r="AN14" s="94">
        <v>5.8053827751196163E-2</v>
      </c>
      <c r="AO14" s="93">
        <v>4.9267937219730884E-2</v>
      </c>
      <c r="AP14" s="93">
        <v>8.193881453154872E-2</v>
      </c>
      <c r="AQ14" s="93">
        <v>8.1800578034681992E-2</v>
      </c>
      <c r="AR14" s="93">
        <v>8.0179584120982916E-2</v>
      </c>
      <c r="AS14" s="94">
        <v>7.9081826831588931E-2</v>
      </c>
      <c r="AT14" s="93">
        <v>4.9514044943820279E-2</v>
      </c>
      <c r="AU14" s="93">
        <v>2.3565139263252544E-2</v>
      </c>
      <c r="AV14" s="93">
        <v>1.9394503546099395E-2</v>
      </c>
      <c r="AW14" s="93">
        <v>3.7821890547263592E-2</v>
      </c>
      <c r="AX14" s="93">
        <v>-8.5902712815715265E-3</v>
      </c>
      <c r="AY14" s="96">
        <v>1.9546349466776025E-2</v>
      </c>
      <c r="AZ14" s="94">
        <v>1.1769417338823418E-2</v>
      </c>
      <c r="BA14" s="93">
        <v>2.9535706849885379E-2</v>
      </c>
      <c r="BB14" s="93">
        <v>3.2103288842362465E-2</v>
      </c>
      <c r="BC14" s="93">
        <v>4.9120784087633318E-2</v>
      </c>
      <c r="BD14" s="93">
        <v>2.7301909106267619E-3</v>
      </c>
      <c r="BE14" s="94">
        <v>-6.6334038054968292E-2</v>
      </c>
      <c r="BF14" s="93">
        <v>-4.7321911632101088E-3</v>
      </c>
      <c r="BG14" s="93">
        <v>-3.007451102142189E-2</v>
      </c>
      <c r="BH14" s="93">
        <v>2.9418118821970873E-2</v>
      </c>
      <c r="BI14" s="93">
        <v>3.6456965718453693E-2</v>
      </c>
      <c r="BJ14" s="93">
        <v>2.9067245119305918E-2</v>
      </c>
      <c r="BK14" s="96">
        <v>5.0328414228439922E-2</v>
      </c>
      <c r="BL14" s="21"/>
      <c r="BM14" s="97">
        <v>4.4441324007871152E-4</v>
      </c>
      <c r="BN14" s="96">
        <v>7.4744430810771423E-3</v>
      </c>
      <c r="BO14" s="97">
        <v>-1.6294984972007542E-2</v>
      </c>
      <c r="BP14" s="96">
        <v>4.6851120625440057E-2</v>
      </c>
      <c r="BQ14" s="21"/>
      <c r="BR14" s="97">
        <v>0.1948991019105375</v>
      </c>
      <c r="BS14" s="96">
        <v>0.20892848784357398</v>
      </c>
      <c r="BT14" s="97">
        <v>-9.7441975040899131E-2</v>
      </c>
      <c r="BU14" s="96">
        <v>-0.11735975181337532</v>
      </c>
      <c r="BV14" s="97">
        <v>-5.2357230435255975E-3</v>
      </c>
      <c r="BW14" s="96">
        <v>-0.14731152507877121</v>
      </c>
      <c r="BX14" s="97">
        <v>-0.22329570531075282</v>
      </c>
      <c r="BY14" s="96">
        <v>-0.21626373928769993</v>
      </c>
      <c r="BZ14" s="97">
        <v>6.4235039653929293E-2</v>
      </c>
      <c r="CA14" s="96">
        <v>8.0347632666031066E-2</v>
      </c>
      <c r="CB14" s="97">
        <v>3.0518585675430643E-2</v>
      </c>
      <c r="CC14" s="96">
        <v>1.5989978742787736E-2</v>
      </c>
      <c r="CD14" s="97">
        <v>2.5257654467402801E-2</v>
      </c>
      <c r="CE14" s="96">
        <v>-7.0701496918109674E-3</v>
      </c>
      <c r="CF14" s="97">
        <v>-4.4774617456417865E-3</v>
      </c>
      <c r="CG14" s="96">
        <v>3.8720481646013605E-2</v>
      </c>
      <c r="CH14" s="21"/>
      <c r="CI14" s="97">
        <v>3.9617776440867836E-3</v>
      </c>
      <c r="CJ14" s="96">
        <v>1.4990740596626084E-2</v>
      </c>
      <c r="CK14" s="21"/>
      <c r="CL14" s="97">
        <v>0.20245348417071418</v>
      </c>
      <c r="CM14" s="96">
        <v>-0.10733687875643494</v>
      </c>
      <c r="CN14" s="97">
        <v>-8.3041807659343547E-2</v>
      </c>
      <c r="CO14" s="96">
        <v>-0.21973745469238781</v>
      </c>
      <c r="CP14" s="97">
        <v>7.2798851545347043E-2</v>
      </c>
      <c r="CQ14" s="96">
        <v>2.3271887306876682E-2</v>
      </c>
      <c r="CR14" s="97">
        <v>8.0490910653323589E-3</v>
      </c>
      <c r="CS14" s="96">
        <v>1.7257768039645294E-2</v>
      </c>
      <c r="CT14" s="21"/>
      <c r="CU14" s="98">
        <v>1.0258892527973185E-2</v>
      </c>
      <c r="CW14" s="98">
        <v>3.8908214722708001E-2</v>
      </c>
      <c r="CX14" s="98">
        <v>-0.15787710943585653</v>
      </c>
      <c r="CY14" s="98">
        <v>4.6688732731773541E-2</v>
      </c>
      <c r="CZ14" s="98">
        <v>1.2792930651142287E-2</v>
      </c>
      <c r="DC14" s="98">
        <v>2.1009176795430573E-2</v>
      </c>
      <c r="DD14" s="98">
        <v>2.5257654467402801E-2</v>
      </c>
      <c r="DE14" s="98">
        <v>3.1413839689641954E-2</v>
      </c>
      <c r="DF14" s="98">
        <v>2.4906235326810799E-2</v>
      </c>
      <c r="DG14" s="98">
        <v>8.0490910653323589E-3</v>
      </c>
      <c r="DH14" s="98">
        <v>6.1615186400953981E-3</v>
      </c>
      <c r="DI14" s="98">
        <v>8.5487766758540751E-4</v>
      </c>
      <c r="DJ14" s="98">
        <v>3.7211181045193609E-3</v>
      </c>
      <c r="DK14" s="98">
        <v>7.0224396254086052E-3</v>
      </c>
      <c r="DL14" s="98">
        <v>9.1346693436755722E-3</v>
      </c>
      <c r="DM14" s="98">
        <v>1.2792930651142287E-2</v>
      </c>
    </row>
    <row r="15" spans="1:119" s="11" customFormat="1" ht="4.5" customHeight="1" x14ac:dyDescent="0.25">
      <c r="B15" s="15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9" s="108" customFormat="1" ht="41.25" customHeight="1" x14ac:dyDescent="0.25">
      <c r="B16" s="461" t="s">
        <v>99</v>
      </c>
      <c r="C16" s="101" t="s">
        <v>100</v>
      </c>
      <c r="D16" s="102">
        <v>3.7271110181019149</v>
      </c>
      <c r="E16" s="102">
        <v>3.8657809150174285</v>
      </c>
      <c r="F16" s="102">
        <v>3.5432677609853109</v>
      </c>
      <c r="G16" s="102">
        <v>4.7232423067243072</v>
      </c>
      <c r="H16" s="102">
        <v>5.1632704267254512</v>
      </c>
      <c r="I16" s="103">
        <v>4.487963913672826</v>
      </c>
      <c r="J16" s="102">
        <v>4.6720863959718164</v>
      </c>
      <c r="K16" s="102">
        <v>4.4088096115841831</v>
      </c>
      <c r="L16" s="102">
        <v>4.021930864483906</v>
      </c>
      <c r="M16" s="102">
        <v>4.2150478567111387</v>
      </c>
      <c r="N16" s="102">
        <v>4.5346760399688648</v>
      </c>
      <c r="O16" s="104">
        <v>4.0907270147345915</v>
      </c>
      <c r="P16" s="102">
        <v>3.9010681774458313</v>
      </c>
      <c r="Q16" s="102">
        <v>3.9980412220193782</v>
      </c>
      <c r="R16" s="102">
        <v>4.6917564017526807</v>
      </c>
      <c r="S16" s="102">
        <v>5.061919929167205</v>
      </c>
      <c r="T16" s="102">
        <v>5.6563238325038956</v>
      </c>
      <c r="U16" s="103">
        <v>5.5571319018404912</v>
      </c>
      <c r="V16" s="102">
        <v>5.2711243192746933</v>
      </c>
      <c r="W16" s="102">
        <v>5.0926416764758917</v>
      </c>
      <c r="X16" s="102">
        <v>5.2956248099038028</v>
      </c>
      <c r="Y16" s="102">
        <v>5.3412717008865265</v>
      </c>
      <c r="Z16" s="102">
        <v>4.335520076650079</v>
      </c>
      <c r="AA16" s="104">
        <v>4.2039583043325175</v>
      </c>
      <c r="AB16" s="102">
        <v>4.7517141983665985</v>
      </c>
      <c r="AC16" s="102">
        <v>4.9264148266066243</v>
      </c>
      <c r="AD16" s="102">
        <v>4.692387080051903</v>
      </c>
      <c r="AE16" s="102">
        <v>4.8933458811878987</v>
      </c>
      <c r="AF16" s="102">
        <v>5.3093487132208423</v>
      </c>
      <c r="AG16" s="103">
        <v>5.4991854640414406</v>
      </c>
      <c r="AH16" s="102">
        <v>5.291914580149407</v>
      </c>
      <c r="AI16" s="102">
        <v>5.5760535217932814</v>
      </c>
      <c r="AJ16" s="102">
        <v>5.2907675594494004</v>
      </c>
      <c r="AK16" s="102">
        <v>5.1051154766608011</v>
      </c>
      <c r="AL16" s="102">
        <v>5.5452047402938112</v>
      </c>
      <c r="AM16" s="104">
        <v>5.5976943633086824</v>
      </c>
      <c r="AN16" s="102">
        <v>4.9105401773615229</v>
      </c>
      <c r="AO16" s="102">
        <v>4.9625442913428639</v>
      </c>
      <c r="AP16" s="102">
        <v>5.4488013272980584</v>
      </c>
      <c r="AQ16" s="102">
        <v>5.2045068683438807</v>
      </c>
      <c r="AR16" s="102">
        <v>5.0862211152179739</v>
      </c>
      <c r="AS16" s="103">
        <v>5.0046726442836782</v>
      </c>
      <c r="AT16" s="102">
        <v>5.092940986435309</v>
      </c>
      <c r="AU16" s="102">
        <v>4.8641178766763726</v>
      </c>
      <c r="AV16" s="102">
        <v>5.1429658134956142</v>
      </c>
      <c r="AW16" s="102">
        <v>5.0218905037087076</v>
      </c>
      <c r="AX16" s="102">
        <v>5.6403107688171996</v>
      </c>
      <c r="AY16" s="104">
        <v>5.1368301922381674</v>
      </c>
      <c r="AZ16" s="102">
        <v>4.4494295375187525</v>
      </c>
      <c r="BA16" s="102">
        <v>4.8289527492323341</v>
      </c>
      <c r="BB16" s="102">
        <v>5.2754451756972891</v>
      </c>
      <c r="BC16" s="102">
        <v>5.139024766619074</v>
      </c>
      <c r="BD16" s="102">
        <v>5.3958528555016931</v>
      </c>
      <c r="BE16" s="103">
        <v>5.0542673662671689</v>
      </c>
      <c r="BF16" s="102">
        <v>5.3612212075104511</v>
      </c>
      <c r="BG16" s="102">
        <v>5.5426408889143683</v>
      </c>
      <c r="BH16" s="102">
        <v>5.2630382126337842</v>
      </c>
      <c r="BI16" s="102">
        <v>5.3694898827569393</v>
      </c>
      <c r="BJ16" s="102">
        <v>5.7946894730287806</v>
      </c>
      <c r="BK16" s="104">
        <v>5.4365381434198907</v>
      </c>
      <c r="BL16" s="105"/>
      <c r="BM16" s="106">
        <v>3.729377291590144</v>
      </c>
      <c r="BN16" s="104">
        <v>4.8005457613730211</v>
      </c>
      <c r="BO16" s="106">
        <v>4.357280247844737</v>
      </c>
      <c r="BP16" s="104">
        <v>4.2596945540532527</v>
      </c>
      <c r="BQ16" s="105"/>
      <c r="BR16" s="106">
        <v>4.2543854178413341</v>
      </c>
      <c r="BS16" s="104">
        <v>5.4214722875922705</v>
      </c>
      <c r="BT16" s="106">
        <v>5.2207957896694923</v>
      </c>
      <c r="BU16" s="104">
        <v>4.610150096151898</v>
      </c>
      <c r="BV16" s="106">
        <v>4.7849261461350894</v>
      </c>
      <c r="BW16" s="104">
        <v>5.2224542481297345</v>
      </c>
      <c r="BX16" s="106">
        <v>5.3872989194205481</v>
      </c>
      <c r="BY16" s="104">
        <v>5.4194113970608564</v>
      </c>
      <c r="BZ16" s="106">
        <v>5.134534153675534</v>
      </c>
      <c r="CA16" s="104">
        <v>5.0978483976867039</v>
      </c>
      <c r="CB16" s="106">
        <v>5.0329773534340543</v>
      </c>
      <c r="CC16" s="104">
        <v>5.2610198434675013</v>
      </c>
      <c r="CD16" s="106">
        <v>4.8939637653257462</v>
      </c>
      <c r="CE16" s="104">
        <v>5.2020529210564446</v>
      </c>
      <c r="CF16" s="106">
        <v>5.3977857848832524</v>
      </c>
      <c r="CG16" s="104">
        <v>5.5340414810480123</v>
      </c>
      <c r="CH16" s="105"/>
      <c r="CI16" s="106">
        <v>4.2187849425172619</v>
      </c>
      <c r="CJ16" s="104">
        <v>4.3068167206057471</v>
      </c>
      <c r="CK16" s="105"/>
      <c r="CL16" s="106">
        <v>4.8727456213389484</v>
      </c>
      <c r="CM16" s="104">
        <v>4.9205696421790472</v>
      </c>
      <c r="CN16" s="106">
        <v>5.0097407214019647</v>
      </c>
      <c r="CO16" s="104">
        <v>5.4037944098276842</v>
      </c>
      <c r="CP16" s="106">
        <v>5.1149304905660768</v>
      </c>
      <c r="CQ16" s="104">
        <v>5.146018734058786</v>
      </c>
      <c r="CR16" s="106">
        <v>5.054857545993392</v>
      </c>
      <c r="CS16" s="104">
        <v>5.4682275756103635</v>
      </c>
      <c r="CT16" s="105"/>
      <c r="CU16" s="107">
        <v>4.2678046034094343</v>
      </c>
      <c r="CW16" s="107">
        <v>4.8940738275553457</v>
      </c>
      <c r="CX16" s="107">
        <v>5.2092544939813052</v>
      </c>
      <c r="CY16" s="107">
        <v>5.1306597383116666</v>
      </c>
      <c r="CZ16" s="107">
        <v>5.2639722672434948</v>
      </c>
      <c r="DC16" s="107">
        <v>4.6540119736713823</v>
      </c>
      <c r="DD16" s="107">
        <v>4.8939637653257462</v>
      </c>
      <c r="DE16" s="107">
        <v>4.9579699415233973</v>
      </c>
      <c r="DF16" s="107">
        <v>5.0549778262523093</v>
      </c>
      <c r="DG16" s="107">
        <v>5.054857545993392</v>
      </c>
      <c r="DH16" s="107">
        <v>5.0978668626092114</v>
      </c>
      <c r="DI16" s="107">
        <v>5.1577427695289373</v>
      </c>
      <c r="DJ16" s="107">
        <v>5.1683269956859075</v>
      </c>
      <c r="DK16" s="107">
        <v>5.1887840994585401</v>
      </c>
      <c r="DL16" s="107">
        <v>5.2466798480903512</v>
      </c>
      <c r="DM16" s="107">
        <v>5.2639722672434948</v>
      </c>
    </row>
    <row r="17" spans="1:117" s="108" customFormat="1" ht="41.25" customHeight="1" outlineLevel="1" x14ac:dyDescent="0.25">
      <c r="B17" s="462"/>
      <c r="C17" s="109" t="s">
        <v>101</v>
      </c>
      <c r="D17" s="110">
        <v>3.6130184149161444</v>
      </c>
      <c r="E17" s="110">
        <v>3.6110125908849087</v>
      </c>
      <c r="F17" s="110">
        <v>3.8000544133851961</v>
      </c>
      <c r="G17" s="110">
        <v>4.158147666012658</v>
      </c>
      <c r="H17" s="110">
        <v>4.1560519863201835</v>
      </c>
      <c r="I17" s="111">
        <v>4.2521288129711055</v>
      </c>
      <c r="J17" s="110">
        <v>4.0993568570930172</v>
      </c>
      <c r="K17" s="110">
        <v>3.8537419757796578</v>
      </c>
      <c r="L17" s="110">
        <v>4.0817946036492661</v>
      </c>
      <c r="M17" s="110">
        <v>4.2372862487466776</v>
      </c>
      <c r="N17" s="110">
        <v>4.2907251064167227</v>
      </c>
      <c r="O17" s="112">
        <v>4.2023981980074971</v>
      </c>
      <c r="P17" s="110">
        <v>3.7271110181019149</v>
      </c>
      <c r="Q17" s="110">
        <v>3.8657809150174285</v>
      </c>
      <c r="R17" s="110">
        <v>3.5432677609853109</v>
      </c>
      <c r="S17" s="110">
        <v>4.7232423067243072</v>
      </c>
      <c r="T17" s="110">
        <v>5.1632704267254512</v>
      </c>
      <c r="U17" s="111">
        <v>4.487963913672826</v>
      </c>
      <c r="V17" s="110">
        <v>4.6720863959718164</v>
      </c>
      <c r="W17" s="110">
        <v>4.4088096115841831</v>
      </c>
      <c r="X17" s="110">
        <v>4.021930864483906</v>
      </c>
      <c r="Y17" s="110">
        <v>4.2150478567111387</v>
      </c>
      <c r="Z17" s="110">
        <v>4.5346760399688648</v>
      </c>
      <c r="AA17" s="112">
        <v>4.0907270147345915</v>
      </c>
      <c r="AB17" s="110">
        <v>3.9010681774458313</v>
      </c>
      <c r="AC17" s="110">
        <v>3.9980412220193782</v>
      </c>
      <c r="AD17" s="110">
        <v>4.6917564017526807</v>
      </c>
      <c r="AE17" s="110">
        <v>5.061919929167205</v>
      </c>
      <c r="AF17" s="110">
        <v>5.6563238325038956</v>
      </c>
      <c r="AG17" s="111">
        <v>5.5571319018404912</v>
      </c>
      <c r="AH17" s="110">
        <v>5.2711243192746933</v>
      </c>
      <c r="AI17" s="110">
        <v>5.0926416764758917</v>
      </c>
      <c r="AJ17" s="110">
        <v>5.2956248099038028</v>
      </c>
      <c r="AK17" s="110">
        <v>5.3412717008865265</v>
      </c>
      <c r="AL17" s="110">
        <v>4.335520076650079</v>
      </c>
      <c r="AM17" s="112">
        <v>4.2039583043325175</v>
      </c>
      <c r="AN17" s="110">
        <v>4.7517141983665985</v>
      </c>
      <c r="AO17" s="110">
        <v>4.9264148266066243</v>
      </c>
      <c r="AP17" s="110">
        <v>4.692387080051903</v>
      </c>
      <c r="AQ17" s="110">
        <v>4.8933458811878987</v>
      </c>
      <c r="AR17" s="110">
        <v>5.3093487132208423</v>
      </c>
      <c r="AS17" s="111">
        <v>5.4991854640414406</v>
      </c>
      <c r="AT17" s="110">
        <v>5.291914580149407</v>
      </c>
      <c r="AU17" s="110">
        <v>5.5760535217932814</v>
      </c>
      <c r="AV17" s="110">
        <v>5.2907675594494004</v>
      </c>
      <c r="AW17" s="110">
        <v>5.1051154766608011</v>
      </c>
      <c r="AX17" s="110">
        <v>5.5452047402938112</v>
      </c>
      <c r="AY17" s="112">
        <v>5.5976943633086824</v>
      </c>
      <c r="AZ17" s="110">
        <v>4.9105401773615229</v>
      </c>
      <c r="BA17" s="110">
        <v>4.9625442913428639</v>
      </c>
      <c r="BB17" s="110">
        <v>5.4488013272980584</v>
      </c>
      <c r="BC17" s="110">
        <v>5.2045068683438807</v>
      </c>
      <c r="BD17" s="110">
        <v>5.0862211152179739</v>
      </c>
      <c r="BE17" s="111">
        <v>5.0046726442836782</v>
      </c>
      <c r="BF17" s="110">
        <v>5.092940986435309</v>
      </c>
      <c r="BG17" s="110">
        <v>4.8641178766763726</v>
      </c>
      <c r="BH17" s="110">
        <v>5.1429658134956142</v>
      </c>
      <c r="BI17" s="110">
        <v>5.0218905037087076</v>
      </c>
      <c r="BJ17" s="110">
        <v>5.6403107688171996</v>
      </c>
      <c r="BK17" s="112">
        <v>5.1368301922381674</v>
      </c>
      <c r="BL17" s="105"/>
      <c r="BM17" s="113">
        <v>3.6876216995117401</v>
      </c>
      <c r="BN17" s="112">
        <v>4.1894009911943701</v>
      </c>
      <c r="BO17" s="113">
        <v>4.0002737316560486</v>
      </c>
      <c r="BP17" s="112">
        <v>4.2423434787704908</v>
      </c>
      <c r="BQ17" s="105"/>
      <c r="BR17" s="113">
        <v>3.729377291590144</v>
      </c>
      <c r="BS17" s="112">
        <v>4.8005457613730211</v>
      </c>
      <c r="BT17" s="113">
        <v>4.357280247844737</v>
      </c>
      <c r="BU17" s="112">
        <v>4.2596945540532527</v>
      </c>
      <c r="BV17" s="113">
        <v>4.2543854178413341</v>
      </c>
      <c r="BW17" s="112">
        <v>5.4214722875922705</v>
      </c>
      <c r="BX17" s="113">
        <v>5.2207957896694923</v>
      </c>
      <c r="BY17" s="112">
        <v>4.610150096151898</v>
      </c>
      <c r="BZ17" s="113">
        <v>4.7849261461350894</v>
      </c>
      <c r="CA17" s="112">
        <v>5.2224542481297345</v>
      </c>
      <c r="CB17" s="113">
        <v>5.3872989194205481</v>
      </c>
      <c r="CC17" s="112">
        <v>5.4194113970608564</v>
      </c>
      <c r="CD17" s="113">
        <v>5.134534153675534</v>
      </c>
      <c r="CE17" s="112">
        <v>5.0978483976867039</v>
      </c>
      <c r="CF17" s="113">
        <v>5.0329773534340543</v>
      </c>
      <c r="CG17" s="112">
        <v>5.2610198434675013</v>
      </c>
      <c r="CH17" s="105"/>
      <c r="CI17" s="113">
        <v>3.9513436403410505</v>
      </c>
      <c r="CJ17" s="112">
        <v>4.1209502127933879</v>
      </c>
      <c r="CK17" s="105"/>
      <c r="CL17" s="113">
        <v>4.2187849425172619</v>
      </c>
      <c r="CM17" s="112">
        <v>4.3068167206057471</v>
      </c>
      <c r="CN17" s="113">
        <v>4.8727456213389484</v>
      </c>
      <c r="CO17" s="112">
        <v>4.9205696421790472</v>
      </c>
      <c r="CP17" s="113">
        <v>5.0097407214019647</v>
      </c>
      <c r="CQ17" s="112">
        <v>5.4037944098276842</v>
      </c>
      <c r="CR17" s="113">
        <v>5.1149304905660768</v>
      </c>
      <c r="CS17" s="112">
        <v>5.146018734058786</v>
      </c>
      <c r="CT17" s="105"/>
      <c r="CU17" s="114">
        <v>4.0370886207568786</v>
      </c>
      <c r="CW17" s="114">
        <v>4.2678046034094343</v>
      </c>
      <c r="CX17" s="114">
        <v>4.8940738275553457</v>
      </c>
      <c r="CY17" s="114">
        <v>5.2092544939813052</v>
      </c>
      <c r="CZ17" s="114">
        <v>5.1306597383116666</v>
      </c>
      <c r="DC17" s="114">
        <v>4.9376080505040161</v>
      </c>
      <c r="DD17" s="114">
        <v>5.134534153675534</v>
      </c>
      <c r="DE17" s="114">
        <v>5.153756012624493</v>
      </c>
      <c r="DF17" s="114">
        <v>5.1390705206140623</v>
      </c>
      <c r="DG17" s="114">
        <v>5.1149304905660768</v>
      </c>
      <c r="DH17" s="114">
        <v>5.1117464305956322</v>
      </c>
      <c r="DI17" s="114">
        <v>5.0797779010266506</v>
      </c>
      <c r="DJ17" s="114">
        <v>5.0870199776482838</v>
      </c>
      <c r="DK17" s="114">
        <v>5.0809116937993783</v>
      </c>
      <c r="DL17" s="114">
        <v>5.1300217748114108</v>
      </c>
      <c r="DM17" s="114">
        <v>5.1306597383116666</v>
      </c>
    </row>
    <row r="18" spans="1:117" s="108" customFormat="1" ht="41.25" hidden="1" customHeight="1" outlineLevel="1" x14ac:dyDescent="0.25">
      <c r="A18" s="354"/>
      <c r="B18" s="462"/>
      <c r="C18" s="109" t="s">
        <v>113</v>
      </c>
      <c r="D18" s="110">
        <v>3.7297941126425047</v>
      </c>
      <c r="E18" s="110">
        <v>3.8573031402389777</v>
      </c>
      <c r="F18" s="110">
        <v>3.5517069796230447</v>
      </c>
      <c r="G18" s="110">
        <v>4.7786592236929657</v>
      </c>
      <c r="H18" s="110">
        <v>5.1828558012766468</v>
      </c>
      <c r="I18" s="111">
        <v>4.5113424696979241</v>
      </c>
      <c r="J18" s="110">
        <v>4.3816350867030289</v>
      </c>
      <c r="K18" s="110">
        <v>4.3821863037590862</v>
      </c>
      <c r="L18" s="110">
        <v>4.4236245975684581</v>
      </c>
      <c r="M18" s="110">
        <v>4.1885036831972462</v>
      </c>
      <c r="N18" s="110">
        <v>4.330634770586407</v>
      </c>
      <c r="O18" s="112">
        <v>4.204746340219442</v>
      </c>
      <c r="P18" s="110">
        <v>3.8352114247461788</v>
      </c>
      <c r="Q18" s="110">
        <v>3.869646385007159</v>
      </c>
      <c r="R18" s="110">
        <v>3.760630941928774</v>
      </c>
      <c r="S18" s="110">
        <v>4.758788407623757</v>
      </c>
      <c r="T18" s="110">
        <v>4.7440801059745841</v>
      </c>
      <c r="U18" s="111">
        <v>4.7718732839840108</v>
      </c>
      <c r="V18" s="110">
        <v>4.6375655814618737</v>
      </c>
      <c r="W18" s="110">
        <v>4.4727143979701891</v>
      </c>
      <c r="X18" s="110">
        <v>4.4205022577834114</v>
      </c>
      <c r="Y18" s="110">
        <v>4.6884098568498453</v>
      </c>
      <c r="Z18" s="110">
        <v>4.8004518072289155</v>
      </c>
      <c r="AA18" s="112">
        <v>4.6010463977414036</v>
      </c>
      <c r="AB18" s="110">
        <v>4.5657136645287535</v>
      </c>
      <c r="AC18" s="110">
        <v>4.5395694407534171</v>
      </c>
      <c r="AD18" s="110">
        <v>4.4290192395068519</v>
      </c>
      <c r="AE18" s="110">
        <v>4.4875481756994784</v>
      </c>
      <c r="AF18" s="110">
        <v>4.3745125812490286</v>
      </c>
      <c r="AG18" s="111">
        <v>4.3997312164202329</v>
      </c>
      <c r="AH18" s="110">
        <v>4.4914449972845611</v>
      </c>
      <c r="AI18" s="110">
        <v>4.4276112597872173</v>
      </c>
      <c r="AJ18" s="110">
        <v>4.4674736506309962</v>
      </c>
      <c r="AK18" s="110">
        <v>4.4503750876616222</v>
      </c>
      <c r="AL18" s="110">
        <v>4.4704312901806622</v>
      </c>
      <c r="AM18" s="112">
        <v>4.4809034438525224</v>
      </c>
      <c r="AN18" s="110">
        <v>4.9440819339250917</v>
      </c>
      <c r="AO18" s="110">
        <v>5.0560532448370807</v>
      </c>
      <c r="AP18" s="110">
        <v>4.9388135872249359</v>
      </c>
      <c r="AQ18" s="110">
        <v>5.2288044378874341</v>
      </c>
      <c r="AR18" s="110">
        <v>5.3511342407898592</v>
      </c>
      <c r="AS18" s="111">
        <v>5.499522431177116</v>
      </c>
      <c r="AT18" s="110">
        <v>5.3356707101003842</v>
      </c>
      <c r="AU18" s="110">
        <v>5.2762817456285029</v>
      </c>
      <c r="AV18" s="110">
        <v>5.2528781554652557</v>
      </c>
      <c r="AW18" s="110">
        <v>5.5084516000760857</v>
      </c>
      <c r="AX18" s="110">
        <v>5.4934501796968593</v>
      </c>
      <c r="AY18" s="112">
        <v>4.960225415481327</v>
      </c>
      <c r="AZ18" s="110">
        <v>4.8539243520468904</v>
      </c>
      <c r="BA18" s="110">
        <v>5.0008334722453744</v>
      </c>
      <c r="BB18" s="110">
        <v>5.4255319148936172</v>
      </c>
      <c r="BC18" s="110">
        <v>5.3007695932150147</v>
      </c>
      <c r="BD18" s="110">
        <v>5.4132833645638145</v>
      </c>
      <c r="BE18" s="111">
        <v>5.4271215111361713</v>
      </c>
      <c r="BF18" s="110">
        <v>5.4949248263756392</v>
      </c>
      <c r="BG18" s="110">
        <v>5.3184504267892319</v>
      </c>
      <c r="BH18" s="110">
        <v>5.5215766224940541</v>
      </c>
      <c r="BI18" s="110">
        <v>5.5088989906772481</v>
      </c>
      <c r="BJ18" s="110">
        <v>5.4828569339864028</v>
      </c>
      <c r="BK18" s="112">
        <v>5.28427258618684</v>
      </c>
      <c r="BL18" s="105"/>
      <c r="BM18" s="113">
        <v>3.7295537102754439</v>
      </c>
      <c r="BN18" s="112">
        <v>4.8305645122688929</v>
      </c>
      <c r="BO18" s="113">
        <v>4.3952686209284604</v>
      </c>
      <c r="BP18" s="112">
        <v>4.2357362538943439</v>
      </c>
      <c r="BQ18" s="105"/>
      <c r="BR18" s="113">
        <v>3.8174596218472834</v>
      </c>
      <c r="BS18" s="112">
        <v>4.7576306896850733</v>
      </c>
      <c r="BT18" s="113">
        <v>4.5146575191659748</v>
      </c>
      <c r="BU18" s="112">
        <v>4.6890701154197201</v>
      </c>
      <c r="BV18" s="113">
        <v>4.5028407448672185</v>
      </c>
      <c r="BW18" s="112">
        <v>4.4205281899682989</v>
      </c>
      <c r="BX18" s="113">
        <v>4.4619791325821039</v>
      </c>
      <c r="BY18" s="112">
        <v>4.4681999429666979</v>
      </c>
      <c r="BZ18" s="113">
        <v>4.9782857577634507</v>
      </c>
      <c r="CA18" s="112">
        <v>5.3595508267643099</v>
      </c>
      <c r="CB18" s="113">
        <v>5.287403855842542</v>
      </c>
      <c r="CC18" s="112">
        <v>5.3010061626174627</v>
      </c>
      <c r="CD18" s="113">
        <v>5.1192695248129239</v>
      </c>
      <c r="CE18" s="112">
        <v>5.383368415958965</v>
      </c>
      <c r="CF18" s="113">
        <v>5.4357312055853386</v>
      </c>
      <c r="CG18" s="112">
        <v>5.4224559357981219</v>
      </c>
      <c r="CH18" s="105"/>
      <c r="CI18" s="113">
        <v>4.2309063505065945</v>
      </c>
      <c r="CJ18" s="112">
        <v>4.3140951099673339</v>
      </c>
      <c r="CK18" s="105"/>
      <c r="CL18" s="113">
        <v>4.3179692063842214</v>
      </c>
      <c r="CM18" s="112">
        <v>4.6022825469718294</v>
      </c>
      <c r="CN18" s="113">
        <v>4.4574638491490477</v>
      </c>
      <c r="CO18" s="112">
        <v>4.4651383618561642</v>
      </c>
      <c r="CP18" s="113">
        <v>5.1787784790540607</v>
      </c>
      <c r="CQ18" s="112">
        <v>5.2941878235784579</v>
      </c>
      <c r="CR18" s="113">
        <v>5.2585898810435499</v>
      </c>
      <c r="CS18" s="112">
        <v>5.4290400962436491</v>
      </c>
      <c r="CT18" s="105"/>
      <c r="CU18" s="114">
        <v>4.2764699944468045</v>
      </c>
      <c r="CW18" s="114">
        <v>4.4641953674747059</v>
      </c>
      <c r="CX18" s="114">
        <v>4.4616693542619155</v>
      </c>
      <c r="CY18" s="114">
        <v>5.2384711964021902</v>
      </c>
      <c r="CZ18" s="114">
        <v>5.3451604377227877</v>
      </c>
      <c r="DC18" s="114">
        <v>4.9308373696382599</v>
      </c>
      <c r="DD18" s="114">
        <v>5.1192695248129239</v>
      </c>
      <c r="DE18" s="114">
        <v>5.165725312054029</v>
      </c>
      <c r="DF18" s="114">
        <v>5.221321695760599</v>
      </c>
      <c r="DG18" s="114">
        <v>5.2585898810435499</v>
      </c>
      <c r="DH18" s="114">
        <v>5.2924516954434608</v>
      </c>
      <c r="DI18" s="114">
        <v>5.2961633280527929</v>
      </c>
      <c r="DJ18" s="114">
        <v>5.3185651693076572</v>
      </c>
      <c r="DK18" s="114">
        <v>5.3373607645017955</v>
      </c>
      <c r="DL18" s="114">
        <v>5.3510760727994438</v>
      </c>
      <c r="DM18" s="114">
        <v>5.3451604377227877</v>
      </c>
    </row>
    <row r="19" spans="1:117" s="108" customFormat="1" ht="50.25" customHeight="1" x14ac:dyDescent="0.25">
      <c r="B19" s="462"/>
      <c r="C19" s="115" t="s">
        <v>96</v>
      </c>
      <c r="D19" s="116">
        <v>0.11409260318577052</v>
      </c>
      <c r="E19" s="116">
        <v>0.25476832413251982</v>
      </c>
      <c r="F19" s="116">
        <v>-0.25678665239988518</v>
      </c>
      <c r="G19" s="116">
        <v>0.56509464071164928</v>
      </c>
      <c r="H19" s="116">
        <v>1.0072184404052678</v>
      </c>
      <c r="I19" s="117">
        <v>0.23583510070172053</v>
      </c>
      <c r="J19" s="116">
        <v>0.57272953887879918</v>
      </c>
      <c r="K19" s="116">
        <v>0.55506763580452523</v>
      </c>
      <c r="L19" s="116">
        <v>-5.986373916536003E-2</v>
      </c>
      <c r="M19" s="116">
        <v>-2.2238392035538901E-2</v>
      </c>
      <c r="N19" s="116">
        <v>0.24395093355214215</v>
      </c>
      <c r="O19" s="118">
        <v>-0.11167118327290559</v>
      </c>
      <c r="P19" s="116">
        <v>0.17395715934391642</v>
      </c>
      <c r="Q19" s="116">
        <v>0.13226030700194968</v>
      </c>
      <c r="R19" s="116">
        <v>1.1484886407673698</v>
      </c>
      <c r="S19" s="116">
        <v>0.33867762244289779</v>
      </c>
      <c r="T19" s="116">
        <v>0.49305340577844436</v>
      </c>
      <c r="U19" s="117">
        <v>1.0691679881676652</v>
      </c>
      <c r="V19" s="116">
        <v>0.59903792330287686</v>
      </c>
      <c r="W19" s="116">
        <v>0.68383206489170867</v>
      </c>
      <c r="X19" s="116">
        <v>1.2736939454198968</v>
      </c>
      <c r="Y19" s="116">
        <v>1.1262238441753878</v>
      </c>
      <c r="Z19" s="116">
        <v>-0.19915596331878582</v>
      </c>
      <c r="AA19" s="118">
        <v>0.11323128959792594</v>
      </c>
      <c r="AB19" s="116">
        <v>0.85064602092076713</v>
      </c>
      <c r="AC19" s="116">
        <v>0.92837360458724616</v>
      </c>
      <c r="AD19" s="116">
        <v>6.3067829922225371E-4</v>
      </c>
      <c r="AE19" s="116">
        <v>-0.16857404797930631</v>
      </c>
      <c r="AF19" s="116">
        <v>-0.34697511928305325</v>
      </c>
      <c r="AG19" s="117">
        <v>-5.7946437799050621E-2</v>
      </c>
      <c r="AH19" s="116">
        <v>2.0790260874713695E-2</v>
      </c>
      <c r="AI19" s="116">
        <v>0.48341184531738968</v>
      </c>
      <c r="AJ19" s="116">
        <v>-4.8572504544024397E-3</v>
      </c>
      <c r="AK19" s="116">
        <v>-0.23615622422572535</v>
      </c>
      <c r="AL19" s="116">
        <v>1.2096846636437322</v>
      </c>
      <c r="AM19" s="118">
        <v>1.3937360589761649</v>
      </c>
      <c r="AN19" s="116">
        <v>0.15882597899492445</v>
      </c>
      <c r="AO19" s="116">
        <v>3.6129464736239569E-2</v>
      </c>
      <c r="AP19" s="116">
        <v>0.75641424724615547</v>
      </c>
      <c r="AQ19" s="116">
        <v>0.31116098715598195</v>
      </c>
      <c r="AR19" s="116">
        <v>-0.22312759800286841</v>
      </c>
      <c r="AS19" s="117">
        <v>-0.4945128197577624</v>
      </c>
      <c r="AT19" s="116">
        <v>-0.19897359371409795</v>
      </c>
      <c r="AU19" s="116">
        <v>-0.71193564511690877</v>
      </c>
      <c r="AV19" s="116">
        <v>-0.14780174595378615</v>
      </c>
      <c r="AW19" s="116">
        <v>-8.3224972952093523E-2</v>
      </c>
      <c r="AX19" s="116">
        <v>9.5106028523388453E-2</v>
      </c>
      <c r="AY19" s="118">
        <v>-0.46086417107051503</v>
      </c>
      <c r="AZ19" s="116">
        <v>-0.5</v>
      </c>
      <c r="BA19" s="116">
        <v>-0.20000000000000018</v>
      </c>
      <c r="BB19" s="116">
        <v>-0.10000000000000053</v>
      </c>
      <c r="BC19" s="116">
        <v>-0.10000000000000053</v>
      </c>
      <c r="BD19" s="116">
        <v>0.30000000000000071</v>
      </c>
      <c r="BE19" s="117">
        <v>9.9999999999999645E-2</v>
      </c>
      <c r="BF19" s="116">
        <v>0.30000000000000071</v>
      </c>
      <c r="BG19" s="116">
        <v>0.59999999999999964</v>
      </c>
      <c r="BH19" s="116">
        <v>0.20000000000000018</v>
      </c>
      <c r="BI19" s="116">
        <v>0.40000000000000036</v>
      </c>
      <c r="BJ19" s="116">
        <v>0.20000000000000018</v>
      </c>
      <c r="BK19" s="118">
        <v>0.30000000000000071</v>
      </c>
      <c r="BL19" s="105"/>
      <c r="BM19" s="119">
        <v>4.1755592078403847E-2</v>
      </c>
      <c r="BN19" s="118">
        <v>0.61114477017865099</v>
      </c>
      <c r="BO19" s="119">
        <v>0.35700651618868839</v>
      </c>
      <c r="BP19" s="118">
        <v>1.7351075282761919E-2</v>
      </c>
      <c r="BQ19" s="105"/>
      <c r="BR19" s="119">
        <v>0.52500812625119009</v>
      </c>
      <c r="BS19" s="118">
        <v>0.62092652621924938</v>
      </c>
      <c r="BT19" s="119">
        <v>0.86351554182475532</v>
      </c>
      <c r="BU19" s="118">
        <v>0.35045554209864527</v>
      </c>
      <c r="BV19" s="119">
        <v>0.53054072829375531</v>
      </c>
      <c r="BW19" s="118">
        <v>-0.19901803946253604</v>
      </c>
      <c r="BX19" s="119">
        <v>0.16650312975105575</v>
      </c>
      <c r="BY19" s="118">
        <v>0.80926130090895843</v>
      </c>
      <c r="BZ19" s="119">
        <v>0.34960800754044463</v>
      </c>
      <c r="CA19" s="118">
        <v>-0.12460585044303052</v>
      </c>
      <c r="CB19" s="119">
        <v>-0.35432156598649378</v>
      </c>
      <c r="CC19" s="118">
        <v>-0.15839155359335511</v>
      </c>
      <c r="CD19" s="119">
        <v>-0.19999999999999929</v>
      </c>
      <c r="CE19" s="118">
        <v>0.10000000000000053</v>
      </c>
      <c r="CF19" s="119">
        <v>0.40000000000000036</v>
      </c>
      <c r="CG19" s="118">
        <v>0.20000000000000018</v>
      </c>
      <c r="CH19" s="105"/>
      <c r="CI19" s="119">
        <v>0.26744130217621143</v>
      </c>
      <c r="CJ19" s="118">
        <v>0.18586650781235914</v>
      </c>
      <c r="CK19" s="105"/>
      <c r="CL19" s="119">
        <v>0.65396067882168651</v>
      </c>
      <c r="CM19" s="118">
        <v>0.61375292157330019</v>
      </c>
      <c r="CN19" s="119">
        <v>0.1369951000630163</v>
      </c>
      <c r="CO19" s="118">
        <v>0.48322476764863698</v>
      </c>
      <c r="CP19" s="119">
        <v>0.10518976916411216</v>
      </c>
      <c r="CQ19" s="118">
        <v>-0.25777567576889826</v>
      </c>
      <c r="CR19" s="119">
        <v>0</v>
      </c>
      <c r="CS19" s="118">
        <v>0.40000000000000036</v>
      </c>
      <c r="CT19" s="105"/>
      <c r="CU19" s="120">
        <v>0.23071598265255577</v>
      </c>
      <c r="CW19" s="120">
        <v>0.62626922414591135</v>
      </c>
      <c r="CX19" s="120">
        <v>0.31518066642595954</v>
      </c>
      <c r="CY19" s="120">
        <v>-7.8594755669638694E-2</v>
      </c>
      <c r="CZ19" s="120">
        <v>0.20000000000000018</v>
      </c>
      <c r="DA19" s="387"/>
      <c r="DC19" s="120">
        <v>-0.20000000000000018</v>
      </c>
      <c r="DD19" s="120">
        <v>-0.19999999999999929</v>
      </c>
      <c r="DE19" s="120">
        <v>-0.20000000000000018</v>
      </c>
      <c r="DF19" s="120">
        <v>0</v>
      </c>
      <c r="DG19" s="120">
        <v>0</v>
      </c>
      <c r="DH19" s="120">
        <v>0</v>
      </c>
      <c r="DI19" s="120">
        <v>0.10000000000000053</v>
      </c>
      <c r="DJ19" s="120">
        <v>0.10000000000000053</v>
      </c>
      <c r="DK19" s="120">
        <v>0.10000000000000053</v>
      </c>
      <c r="DL19" s="120">
        <v>0.10000000000000053</v>
      </c>
      <c r="DM19" s="120">
        <v>0.20000000000000018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-2.6830945405897921E-3</v>
      </c>
      <c r="E20" s="122">
        <v>8.4777747784507973E-3</v>
      </c>
      <c r="F20" s="122">
        <v>-8.4392186377337808E-3</v>
      </c>
      <c r="G20" s="122">
        <v>-5.541691696865847E-2</v>
      </c>
      <c r="H20" s="122">
        <v>-1.9585374551195578E-2</v>
      </c>
      <c r="I20" s="123">
        <v>-2.3378556025098085E-2</v>
      </c>
      <c r="J20" s="122">
        <v>0.29045130926878748</v>
      </c>
      <c r="K20" s="122">
        <v>2.6623307825096809E-2</v>
      </c>
      <c r="L20" s="122">
        <v>-0.40169373308455203</v>
      </c>
      <c r="M20" s="122">
        <v>2.6544173513892488E-2</v>
      </c>
      <c r="N20" s="122">
        <v>0.20404126938245781</v>
      </c>
      <c r="O20" s="124">
        <v>-0.1140193254848505</v>
      </c>
      <c r="P20" s="122">
        <v>6.5856752699652521E-2</v>
      </c>
      <c r="Q20" s="122">
        <v>0.12839483701221921</v>
      </c>
      <c r="R20" s="122">
        <v>0.93112545982390671</v>
      </c>
      <c r="S20" s="122">
        <v>0.30313152154344802</v>
      </c>
      <c r="T20" s="122">
        <v>0.91224372652931152</v>
      </c>
      <c r="U20" s="123">
        <v>0.78525861785648043</v>
      </c>
      <c r="V20" s="122">
        <v>0.63355873781281957</v>
      </c>
      <c r="W20" s="122">
        <v>0.61992727850570262</v>
      </c>
      <c r="X20" s="122">
        <v>0.87512255212039136</v>
      </c>
      <c r="Y20" s="122">
        <v>0.65286184403668113</v>
      </c>
      <c r="Z20" s="122">
        <v>-0.46493173057883652</v>
      </c>
      <c r="AA20" s="124">
        <v>-0.39708809340888607</v>
      </c>
      <c r="AB20" s="122">
        <v>0.18600053383784498</v>
      </c>
      <c r="AC20" s="122">
        <v>0.38684538585320727</v>
      </c>
      <c r="AD20" s="122">
        <v>0.26336784054505102</v>
      </c>
      <c r="AE20" s="122">
        <v>0.40579770548842031</v>
      </c>
      <c r="AF20" s="122">
        <v>0.9348361319718137</v>
      </c>
      <c r="AG20" s="123">
        <v>1.0994542476212077</v>
      </c>
      <c r="AH20" s="122">
        <v>0.80046958286484582</v>
      </c>
      <c r="AI20" s="122">
        <v>1.1484422620060641</v>
      </c>
      <c r="AJ20" s="122">
        <v>0.82329390881840414</v>
      </c>
      <c r="AK20" s="122">
        <v>0.65474038899917897</v>
      </c>
      <c r="AL20" s="122">
        <v>1.074773450113149</v>
      </c>
      <c r="AM20" s="124">
        <v>1.11679091945616</v>
      </c>
      <c r="AN20" s="122">
        <v>-3.3541756563568725E-2</v>
      </c>
      <c r="AO20" s="122">
        <v>-9.350895349421684E-2</v>
      </c>
      <c r="AP20" s="122">
        <v>0.50998774007312253</v>
      </c>
      <c r="AQ20" s="122">
        <v>-2.4297569543553443E-2</v>
      </c>
      <c r="AR20" s="122">
        <v>-0.26491312557188529</v>
      </c>
      <c r="AS20" s="123">
        <v>-0.49484978689343784</v>
      </c>
      <c r="AT20" s="122">
        <v>-0.24272972366507517</v>
      </c>
      <c r="AU20" s="122">
        <v>-0.41216386895213031</v>
      </c>
      <c r="AV20" s="122">
        <v>-0.1099123419696415</v>
      </c>
      <c r="AW20" s="122">
        <v>-0.4865610963673781</v>
      </c>
      <c r="AX20" s="122">
        <v>0.14686058912034028</v>
      </c>
      <c r="AY20" s="124">
        <v>0.17660477675684039</v>
      </c>
      <c r="AZ20" s="122">
        <v>-0.5</v>
      </c>
      <c r="BA20" s="122">
        <v>-0.20000000000000018</v>
      </c>
      <c r="BB20" s="122">
        <v>-0.10000000000000053</v>
      </c>
      <c r="BC20" s="122">
        <v>-0.20000000000000018</v>
      </c>
      <c r="BD20" s="122">
        <v>0</v>
      </c>
      <c r="BE20" s="123">
        <v>-0.30000000000000071</v>
      </c>
      <c r="BF20" s="122">
        <v>-9.9999999999999645E-2</v>
      </c>
      <c r="BG20" s="122">
        <v>0.20000000000000018</v>
      </c>
      <c r="BH20" s="122">
        <v>-0.20000000000000018</v>
      </c>
      <c r="BI20" s="122">
        <v>-9.9999999999999645E-2</v>
      </c>
      <c r="BJ20" s="122">
        <v>0.29999999999999982</v>
      </c>
      <c r="BK20" s="124">
        <v>0.10000000000000053</v>
      </c>
      <c r="BL20" s="105"/>
      <c r="BM20" s="125">
        <v>-1.7641868529993943E-4</v>
      </c>
      <c r="BN20" s="124">
        <v>-3.0018750895871804E-2</v>
      </c>
      <c r="BO20" s="125">
        <v>-3.7988373083723381E-2</v>
      </c>
      <c r="BP20" s="124">
        <v>2.3958300158908763E-2</v>
      </c>
      <c r="BQ20" s="105"/>
      <c r="BR20" s="125">
        <v>0.43692579599405068</v>
      </c>
      <c r="BS20" s="124">
        <v>0.66384159790719721</v>
      </c>
      <c r="BT20" s="125">
        <v>0.70613827050351752</v>
      </c>
      <c r="BU20" s="124">
        <v>-7.8920019267822106E-2</v>
      </c>
      <c r="BV20" s="125">
        <v>0.28208540126787085</v>
      </c>
      <c r="BW20" s="124">
        <v>0.80192605816143558</v>
      </c>
      <c r="BX20" s="125">
        <v>0.92531978683844418</v>
      </c>
      <c r="BY20" s="124">
        <v>0.95121145409415853</v>
      </c>
      <c r="BZ20" s="125">
        <v>0.15624839591208328</v>
      </c>
      <c r="CA20" s="124">
        <v>-0.26170242907760599</v>
      </c>
      <c r="CB20" s="125">
        <v>-0.25442650240848774</v>
      </c>
      <c r="CC20" s="124">
        <v>-3.9986319149961425E-2</v>
      </c>
      <c r="CD20" s="125">
        <v>-0.19999999999999929</v>
      </c>
      <c r="CE20" s="124">
        <v>-0.20000000000000018</v>
      </c>
      <c r="CF20" s="125">
        <v>0</v>
      </c>
      <c r="CG20" s="124">
        <v>9.9999999999999645E-2</v>
      </c>
      <c r="CH20" s="105"/>
      <c r="CI20" s="125">
        <v>-1.2121407989332589E-2</v>
      </c>
      <c r="CJ20" s="124">
        <v>-7.2783893615868678E-3</v>
      </c>
      <c r="CK20" s="105"/>
      <c r="CL20" s="125">
        <v>0.55477641495472696</v>
      </c>
      <c r="CM20" s="124">
        <v>0.31828709520721787</v>
      </c>
      <c r="CN20" s="125">
        <v>0.55227687225291699</v>
      </c>
      <c r="CO20" s="124">
        <v>0.93865604797152002</v>
      </c>
      <c r="CP20" s="125">
        <v>-6.3847988487983898E-2</v>
      </c>
      <c r="CQ20" s="124">
        <v>-0.14816908951967189</v>
      </c>
      <c r="CR20" s="125">
        <v>-0.20000000000000018</v>
      </c>
      <c r="CS20" s="124">
        <v>9.9999999999999645E-2</v>
      </c>
      <c r="CT20" s="105"/>
      <c r="CU20" s="126">
        <v>-8.6653910373701848E-3</v>
      </c>
      <c r="CW20" s="126">
        <v>0.42987846008063979</v>
      </c>
      <c r="CX20" s="126">
        <v>0.74758513971938978</v>
      </c>
      <c r="CY20" s="126">
        <v>-0.10781145809052362</v>
      </c>
      <c r="CZ20" s="126">
        <v>0</v>
      </c>
      <c r="DC20" s="126">
        <v>-0.20000000000000018</v>
      </c>
      <c r="DD20" s="126">
        <v>-0.19999999999999929</v>
      </c>
      <c r="DE20" s="126">
        <v>-0.20000000000000018</v>
      </c>
      <c r="DF20" s="126">
        <v>-0.10000000000000053</v>
      </c>
      <c r="DG20" s="126">
        <v>-0.20000000000000018</v>
      </c>
      <c r="DH20" s="126">
        <v>-0.20000000000000018</v>
      </c>
      <c r="DI20" s="126">
        <v>-9.9999999999999645E-2</v>
      </c>
      <c r="DJ20" s="126">
        <v>-9.9999999999999645E-2</v>
      </c>
      <c r="DK20" s="126">
        <v>-9.9999999999999645E-2</v>
      </c>
      <c r="DL20" s="126">
        <v>-0.20000000000000018</v>
      </c>
      <c r="DM20" s="126">
        <v>0</v>
      </c>
    </row>
    <row r="21" spans="1:117" s="108" customFormat="1" ht="41.25" customHeight="1" x14ac:dyDescent="0.25">
      <c r="B21" s="462"/>
      <c r="C21" s="101" t="s">
        <v>102</v>
      </c>
      <c r="D21" s="102">
        <v>4.452389013921807</v>
      </c>
      <c r="E21" s="102">
        <v>4.3271780994626345</v>
      </c>
      <c r="F21" s="102">
        <v>3.9201670832856808</v>
      </c>
      <c r="G21" s="102">
        <v>4.8119626262690076</v>
      </c>
      <c r="H21" s="102">
        <v>5.2162365957333225</v>
      </c>
      <c r="I21" s="103">
        <v>4.8016633860778741</v>
      </c>
      <c r="J21" s="102">
        <v>4.7545488039275741</v>
      </c>
      <c r="K21" s="102">
        <v>4.5762460787017751</v>
      </c>
      <c r="L21" s="102">
        <v>4.2682615225092606</v>
      </c>
      <c r="M21" s="102">
        <v>4.2821026235550566</v>
      </c>
      <c r="N21" s="102">
        <v>4.3705674946097295</v>
      </c>
      <c r="O21" s="104">
        <v>4.1894622809173789</v>
      </c>
      <c r="P21" s="102">
        <v>4.362927848391025</v>
      </c>
      <c r="Q21" s="102">
        <v>4.4529894953722531</v>
      </c>
      <c r="R21" s="102">
        <v>5.1800262063464935</v>
      </c>
      <c r="S21" s="102">
        <v>5.4850419253317959</v>
      </c>
      <c r="T21" s="102">
        <v>6.0348953761158342</v>
      </c>
      <c r="U21" s="103">
        <v>5.75004176994321</v>
      </c>
      <c r="V21" s="102">
        <v>5.2779576070362424</v>
      </c>
      <c r="W21" s="102">
        <v>5.2937765771530998</v>
      </c>
      <c r="X21" s="102">
        <v>5.3643002072415182</v>
      </c>
      <c r="Y21" s="102">
        <v>5.5263323278029155</v>
      </c>
      <c r="Z21" s="102">
        <v>4.8077416061149174</v>
      </c>
      <c r="AA21" s="104">
        <v>4.7280550917197557</v>
      </c>
      <c r="AB21" s="102">
        <v>5.3495500509007368</v>
      </c>
      <c r="AC21" s="102">
        <v>5.7085673155555838</v>
      </c>
      <c r="AD21" s="102">
        <v>5.5398767568677023</v>
      </c>
      <c r="AE21" s="102">
        <v>5.8417144334906776</v>
      </c>
      <c r="AF21" s="102">
        <v>6.1781167097723859</v>
      </c>
      <c r="AG21" s="103">
        <v>6.4624937516901166</v>
      </c>
      <c r="AH21" s="102">
        <v>6.1509977579612665</v>
      </c>
      <c r="AI21" s="102">
        <v>6.4234601318139752</v>
      </c>
      <c r="AJ21" s="102">
        <v>6.0148710391014664</v>
      </c>
      <c r="AK21" s="102">
        <v>5.7339032330699169</v>
      </c>
      <c r="AL21" s="102">
        <v>5.9171461522134408</v>
      </c>
      <c r="AM21" s="104">
        <v>5.8967960910551227</v>
      </c>
      <c r="AN21" s="102">
        <v>5.4545166771618465</v>
      </c>
      <c r="AO21" s="102">
        <v>5.6554484388539095</v>
      </c>
      <c r="AP21" s="102">
        <v>6.0361860126463718</v>
      </c>
      <c r="AQ21" s="102">
        <v>5.7791860248693352</v>
      </c>
      <c r="AR21" s="102">
        <v>5.6062581486310297</v>
      </c>
      <c r="AS21" s="103">
        <v>5.4660241686248749</v>
      </c>
      <c r="AT21" s="102">
        <v>5.5086133139914049</v>
      </c>
      <c r="AU21" s="102">
        <v>5.0513154522185202</v>
      </c>
      <c r="AV21" s="102">
        <v>5.254909872969022</v>
      </c>
      <c r="AW21" s="102">
        <v>5.1912204185766013</v>
      </c>
      <c r="AX21" s="102">
        <v>5.4751905281760909</v>
      </c>
      <c r="AY21" s="104">
        <v>4.8986705309749468</v>
      </c>
      <c r="AZ21" s="102">
        <v>4.7991767042077953</v>
      </c>
      <c r="BA21" s="102">
        <v>5.5958105992889582</v>
      </c>
      <c r="BB21" s="102">
        <v>5.7831121629617108</v>
      </c>
      <c r="BC21" s="102">
        <v>5.6330713853931966</v>
      </c>
      <c r="BD21" s="102">
        <v>5.8880468260333334</v>
      </c>
      <c r="BE21" s="103">
        <v>5.3880223900874959</v>
      </c>
      <c r="BF21" s="102">
        <v>5.6106806601482946</v>
      </c>
      <c r="BG21" s="102">
        <v>5.8813173587526766</v>
      </c>
      <c r="BH21" s="102">
        <v>5.3263417570146752</v>
      </c>
      <c r="BI21" s="102">
        <v>5.4658484534468226</v>
      </c>
      <c r="BJ21" s="102">
        <v>5.7335581787521077</v>
      </c>
      <c r="BK21" s="104">
        <v>5.3885324453829284</v>
      </c>
      <c r="BL21" s="105"/>
      <c r="BM21" s="106">
        <v>4.2578273441343724</v>
      </c>
      <c r="BN21" s="104">
        <v>4.9650706638369302</v>
      </c>
      <c r="BO21" s="106">
        <v>4.5556468702705439</v>
      </c>
      <c r="BP21" s="104">
        <v>4.2061927688759475</v>
      </c>
      <c r="BQ21" s="105"/>
      <c r="BR21" s="106">
        <v>4.7347636346579769</v>
      </c>
      <c r="BS21" s="104">
        <v>5.7591872427433213</v>
      </c>
      <c r="BT21" s="106">
        <v>5.3090052895473816</v>
      </c>
      <c r="BU21" s="104">
        <v>5.0104795714298271</v>
      </c>
      <c r="BV21" s="106">
        <v>5.5345374812440404</v>
      </c>
      <c r="BW21" s="104">
        <v>6.1522320967811437</v>
      </c>
      <c r="BX21" s="106">
        <v>6.1974739793528428</v>
      </c>
      <c r="BY21" s="104">
        <v>5.8492648552874336</v>
      </c>
      <c r="BZ21" s="106">
        <v>5.7411994087097433</v>
      </c>
      <c r="CA21" s="104">
        <v>5.6165941243359274</v>
      </c>
      <c r="CB21" s="106">
        <v>5.2702855671548212</v>
      </c>
      <c r="CC21" s="104">
        <v>5.1724998542886222</v>
      </c>
      <c r="CD21" s="106">
        <v>5.4352051431187487</v>
      </c>
      <c r="CE21" s="104">
        <v>5.6425647489500168</v>
      </c>
      <c r="CF21" s="106">
        <v>5.6258346781338409</v>
      </c>
      <c r="CG21" s="104">
        <v>5.5283974557734394</v>
      </c>
      <c r="CH21" s="105"/>
      <c r="CI21" s="106">
        <v>4.6129234493435085</v>
      </c>
      <c r="CJ21" s="104">
        <v>4.377075165868213</v>
      </c>
      <c r="CK21" s="105"/>
      <c r="CL21" s="106">
        <v>5.2893538453391749</v>
      </c>
      <c r="CM21" s="104">
        <v>5.1623665908995777</v>
      </c>
      <c r="CN21" s="106">
        <v>5.8491008291925866</v>
      </c>
      <c r="CO21" s="104">
        <v>6.0204919800305063</v>
      </c>
      <c r="CP21" s="106">
        <v>5.6745059305338348</v>
      </c>
      <c r="CQ21" s="104">
        <v>5.2218582959041191</v>
      </c>
      <c r="CR21" s="106">
        <v>5.543930152310951</v>
      </c>
      <c r="CS21" s="104">
        <v>5.5757743444385364</v>
      </c>
      <c r="CT21" s="105"/>
      <c r="CU21" s="107">
        <v>4.4776324025952778</v>
      </c>
      <c r="CW21" s="107">
        <v>5.2317514385924415</v>
      </c>
      <c r="CX21" s="107">
        <v>5.9360380018008847</v>
      </c>
      <c r="CY21" s="107">
        <v>5.4412133708146593</v>
      </c>
      <c r="CZ21" s="107">
        <v>5.5604069703299102</v>
      </c>
      <c r="DC21" s="107">
        <v>5.2169440386456012</v>
      </c>
      <c r="DD21" s="107">
        <v>5.4352051431187487</v>
      </c>
      <c r="DE21" s="107">
        <v>5.4871267972913707</v>
      </c>
      <c r="DF21" s="107">
        <v>5.5761174627281802</v>
      </c>
      <c r="DG21" s="107">
        <v>5.543930152310951</v>
      </c>
      <c r="DH21" s="107">
        <v>5.5536813065878521</v>
      </c>
      <c r="DI21" s="107">
        <v>5.6001797105392894</v>
      </c>
      <c r="DJ21" s="107">
        <v>5.5719973401087817</v>
      </c>
      <c r="DK21" s="107">
        <v>5.5609796182967388</v>
      </c>
      <c r="DL21" s="107">
        <v>5.577841900277841</v>
      </c>
      <c r="DM21" s="107">
        <v>5.5604069703299102</v>
      </c>
    </row>
    <row r="22" spans="1:117" s="108" customFormat="1" ht="41.25" customHeight="1" outlineLevel="1" x14ac:dyDescent="0.25">
      <c r="B22" s="462"/>
      <c r="C22" s="109" t="s">
        <v>103</v>
      </c>
      <c r="D22" s="110">
        <v>3.7996921564361061</v>
      </c>
      <c r="E22" s="110">
        <v>3.7480200598849662</v>
      </c>
      <c r="F22" s="110">
        <v>3.8268131378122869</v>
      </c>
      <c r="G22" s="110">
        <v>3.9468898291217656</v>
      </c>
      <c r="H22" s="110">
        <v>4.1895967328715109</v>
      </c>
      <c r="I22" s="111">
        <v>3.8319601001150958</v>
      </c>
      <c r="J22" s="110">
        <v>4.2624247009841092</v>
      </c>
      <c r="K22" s="110">
        <v>4.0187333523341033</v>
      </c>
      <c r="L22" s="110">
        <v>4.0224247594021945</v>
      </c>
      <c r="M22" s="110">
        <v>4.2321373055033193</v>
      </c>
      <c r="N22" s="110">
        <v>4.3067521312457488</v>
      </c>
      <c r="O22" s="112">
        <v>4.0544455458413386</v>
      </c>
      <c r="P22" s="110">
        <v>4.452389013921807</v>
      </c>
      <c r="Q22" s="110">
        <v>4.3271780994626345</v>
      </c>
      <c r="R22" s="110">
        <v>3.9201670832856808</v>
      </c>
      <c r="S22" s="110">
        <v>4.8119626262690076</v>
      </c>
      <c r="T22" s="110">
        <v>5.2162365957333225</v>
      </c>
      <c r="U22" s="111">
        <v>4.8016633860778741</v>
      </c>
      <c r="V22" s="110">
        <v>4.8300791590043479</v>
      </c>
      <c r="W22" s="110">
        <v>4.6010048729591091</v>
      </c>
      <c r="X22" s="110">
        <v>4.2599819676338777</v>
      </c>
      <c r="Y22" s="110">
        <v>4.2801508486881223</v>
      </c>
      <c r="Z22" s="110">
        <v>4.3237688047036249</v>
      </c>
      <c r="AA22" s="112">
        <v>4.0557615442176775</v>
      </c>
      <c r="AB22" s="110">
        <v>4.362927848391025</v>
      </c>
      <c r="AC22" s="110">
        <v>4.4529894953722531</v>
      </c>
      <c r="AD22" s="110">
        <v>5.1800262063464935</v>
      </c>
      <c r="AE22" s="110">
        <v>5.4850419253317959</v>
      </c>
      <c r="AF22" s="110">
        <v>6.0348953761158342</v>
      </c>
      <c r="AG22" s="111">
        <v>5.75004176994321</v>
      </c>
      <c r="AH22" s="110">
        <v>5.2779576070362424</v>
      </c>
      <c r="AI22" s="110">
        <v>5.2937765771530998</v>
      </c>
      <c r="AJ22" s="110">
        <v>5.3643002072415182</v>
      </c>
      <c r="AK22" s="110">
        <v>5.5263323278029155</v>
      </c>
      <c r="AL22" s="110">
        <v>4.8077416061149174</v>
      </c>
      <c r="AM22" s="112">
        <v>4.7280550917197557</v>
      </c>
      <c r="AN22" s="110">
        <v>5.3495500509007368</v>
      </c>
      <c r="AO22" s="110">
        <v>5.7085673155555838</v>
      </c>
      <c r="AP22" s="110">
        <v>5.5398767568677023</v>
      </c>
      <c r="AQ22" s="110">
        <v>5.8417144334906776</v>
      </c>
      <c r="AR22" s="110">
        <v>6.1781167097723859</v>
      </c>
      <c r="AS22" s="111">
        <v>6.4624937516901166</v>
      </c>
      <c r="AT22" s="110">
        <v>6.1509977579612665</v>
      </c>
      <c r="AU22" s="110">
        <v>6.4234601318139752</v>
      </c>
      <c r="AV22" s="110">
        <v>6.0148710391014664</v>
      </c>
      <c r="AW22" s="110">
        <v>5.7339032330699169</v>
      </c>
      <c r="AX22" s="110">
        <v>5.9171461522134408</v>
      </c>
      <c r="AY22" s="112">
        <v>5.8967960910551227</v>
      </c>
      <c r="AZ22" s="110">
        <v>5.4545166771618465</v>
      </c>
      <c r="BA22" s="110">
        <v>5.6554484388539095</v>
      </c>
      <c r="BB22" s="110">
        <v>6.0361860126463718</v>
      </c>
      <c r="BC22" s="110">
        <v>5.7791860248693352</v>
      </c>
      <c r="BD22" s="110">
        <v>5.6062581486310297</v>
      </c>
      <c r="BE22" s="111">
        <v>5.4660241686248749</v>
      </c>
      <c r="BF22" s="110">
        <v>5.5086133139914049</v>
      </c>
      <c r="BG22" s="110">
        <v>5.0513154522185202</v>
      </c>
      <c r="BH22" s="110">
        <v>5.254909872969022</v>
      </c>
      <c r="BI22" s="110">
        <v>5.1912204185766013</v>
      </c>
      <c r="BJ22" s="110">
        <v>5.4751905281760909</v>
      </c>
      <c r="BK22" s="112">
        <v>4.8986705309749468</v>
      </c>
      <c r="BL22" s="105"/>
      <c r="BM22" s="113">
        <v>3.7946138663873237</v>
      </c>
      <c r="BN22" s="112">
        <v>3.9935491530565117</v>
      </c>
      <c r="BO22" s="113">
        <v>4.0993493780496628</v>
      </c>
      <c r="BP22" s="112">
        <v>4.1938159677946976</v>
      </c>
      <c r="BQ22" s="105"/>
      <c r="BR22" s="113">
        <v>4.2578273441343724</v>
      </c>
      <c r="BS22" s="112">
        <v>4.9650706638369302</v>
      </c>
      <c r="BT22" s="113">
        <v>4.5556468702705439</v>
      </c>
      <c r="BU22" s="112">
        <v>4.2061927688759475</v>
      </c>
      <c r="BV22" s="113">
        <v>4.7347636346579769</v>
      </c>
      <c r="BW22" s="112">
        <v>5.7591872427433213</v>
      </c>
      <c r="BX22" s="113">
        <v>5.3090052895473816</v>
      </c>
      <c r="BY22" s="112">
        <v>5.0104795714298271</v>
      </c>
      <c r="BZ22" s="113">
        <v>5.5345374812440404</v>
      </c>
      <c r="CA22" s="112">
        <v>6.1522320967811437</v>
      </c>
      <c r="CB22" s="113">
        <v>6.1974739793528428</v>
      </c>
      <c r="CC22" s="112">
        <v>5.8492648552874336</v>
      </c>
      <c r="CD22" s="113">
        <v>5.7411994087097433</v>
      </c>
      <c r="CE22" s="112">
        <v>5.6165941243359274</v>
      </c>
      <c r="CF22" s="113">
        <v>5.2702855671548212</v>
      </c>
      <c r="CG22" s="112">
        <v>5.1724998542886222</v>
      </c>
      <c r="CH22" s="105"/>
      <c r="CI22" s="113">
        <v>3.9010994941983088</v>
      </c>
      <c r="CJ22" s="112">
        <v>4.1459770791979906</v>
      </c>
      <c r="CK22" s="105"/>
      <c r="CL22" s="113">
        <v>4.6129234493435085</v>
      </c>
      <c r="CM22" s="112">
        <v>4.377075165868213</v>
      </c>
      <c r="CN22" s="113">
        <v>5.2893538453391749</v>
      </c>
      <c r="CO22" s="112">
        <v>5.1623665908995777</v>
      </c>
      <c r="CP22" s="113">
        <v>5.8491008291925866</v>
      </c>
      <c r="CQ22" s="112">
        <v>6.0204919800305063</v>
      </c>
      <c r="CR22" s="113">
        <v>5.6745059305338348</v>
      </c>
      <c r="CS22" s="112">
        <v>5.2218582959041191</v>
      </c>
      <c r="CT22" s="105"/>
      <c r="CU22" s="114">
        <v>4.0297727421610929</v>
      </c>
      <c r="CW22" s="114">
        <v>4.4776324025952778</v>
      </c>
      <c r="CX22" s="114">
        <v>5.2317514385924415</v>
      </c>
      <c r="CY22" s="114">
        <v>5.9360380018008847</v>
      </c>
      <c r="CZ22" s="114">
        <v>5.4412133708146593</v>
      </c>
      <c r="DC22" s="114">
        <v>5.5578199156266477</v>
      </c>
      <c r="DD22" s="114">
        <v>5.7411994087097433</v>
      </c>
      <c r="DE22" s="114">
        <v>5.7516667701406865</v>
      </c>
      <c r="DF22" s="114">
        <v>5.7198193842113927</v>
      </c>
      <c r="DG22" s="114">
        <v>5.6745059305338348</v>
      </c>
      <c r="DH22" s="114">
        <v>5.6496233133942368</v>
      </c>
      <c r="DI22" s="114">
        <v>5.570478269598385</v>
      </c>
      <c r="DJ22" s="114">
        <v>5.5333072185410659</v>
      </c>
      <c r="DK22" s="114">
        <v>5.5002855612089876</v>
      </c>
      <c r="DL22" s="114">
        <v>5.4980439712036961</v>
      </c>
      <c r="DM22" s="114">
        <v>5.4412133708146593</v>
      </c>
    </row>
    <row r="23" spans="1:117" s="108" customFormat="1" ht="41.25" hidden="1" customHeight="1" outlineLevel="1" x14ac:dyDescent="0.25">
      <c r="A23" s="354"/>
      <c r="B23" s="462"/>
      <c r="C23" s="109" t="s">
        <v>114</v>
      </c>
      <c r="D23" s="110">
        <v>4.452551594559873</v>
      </c>
      <c r="E23" s="110">
        <v>4.3270284086759663</v>
      </c>
      <c r="F23" s="110">
        <v>3.9265448505436451</v>
      </c>
      <c r="G23" s="110">
        <v>4.8083554408053697</v>
      </c>
      <c r="H23" s="110">
        <v>5.259525615184466</v>
      </c>
      <c r="I23" s="111">
        <v>4.8583064282338739</v>
      </c>
      <c r="J23" s="110">
        <v>4.4338636947621239</v>
      </c>
      <c r="K23" s="110">
        <v>4.5092133094364053</v>
      </c>
      <c r="L23" s="110">
        <v>4.5773224859868922</v>
      </c>
      <c r="M23" s="110">
        <v>4.4993233809103081</v>
      </c>
      <c r="N23" s="110">
        <v>4.5185867846729542</v>
      </c>
      <c r="O23" s="112">
        <v>4.2459321058477242</v>
      </c>
      <c r="P23" s="110">
        <v>4.5166237353758305</v>
      </c>
      <c r="Q23" s="110">
        <v>4.6456726775597597</v>
      </c>
      <c r="R23" s="110">
        <v>4.5440565037908822</v>
      </c>
      <c r="S23" s="110">
        <v>4.8721933984445824</v>
      </c>
      <c r="T23" s="110">
        <v>4.9794803032948485</v>
      </c>
      <c r="U23" s="111">
        <v>4.9752396173842879</v>
      </c>
      <c r="V23" s="110">
        <v>4.8487373675481811</v>
      </c>
      <c r="W23" s="110">
        <v>4.81661625985807</v>
      </c>
      <c r="X23" s="110">
        <v>4.8436291383930703</v>
      </c>
      <c r="Y23" s="110">
        <v>4.872987636587113</v>
      </c>
      <c r="Z23" s="110">
        <v>4.9206784629462401</v>
      </c>
      <c r="AA23" s="112">
        <v>4.7478935401899163</v>
      </c>
      <c r="AB23" s="110">
        <v>5.1102599418890442</v>
      </c>
      <c r="AC23" s="110">
        <v>5.1365850056662961</v>
      </c>
      <c r="AD23" s="110">
        <v>5.070289067670001</v>
      </c>
      <c r="AE23" s="110">
        <v>5.1282226605902927</v>
      </c>
      <c r="AF23" s="110">
        <v>5.0542548111277261</v>
      </c>
      <c r="AG23" s="111">
        <v>4.9431413076535744</v>
      </c>
      <c r="AH23" s="110">
        <v>4.9091074852980023</v>
      </c>
      <c r="AI23" s="110">
        <v>4.798197116128752</v>
      </c>
      <c r="AJ23" s="110">
        <v>4.7771765612609203</v>
      </c>
      <c r="AK23" s="110">
        <v>4.7811549951528987</v>
      </c>
      <c r="AL23" s="110">
        <v>4.812425519558432</v>
      </c>
      <c r="AM23" s="112">
        <v>4.7791977006000925</v>
      </c>
      <c r="AN23" s="110">
        <v>5.6220095693779903</v>
      </c>
      <c r="AO23" s="110">
        <v>5.8295964125560538</v>
      </c>
      <c r="AP23" s="110">
        <v>5.6883365200764819</v>
      </c>
      <c r="AQ23" s="110">
        <v>5.9248554913294793</v>
      </c>
      <c r="AR23" s="110">
        <v>6.0018903591682413</v>
      </c>
      <c r="AS23" s="111">
        <v>6.0418648905804</v>
      </c>
      <c r="AT23" s="110">
        <v>5.8052434456928843</v>
      </c>
      <c r="AU23" s="110">
        <v>5.7053009883198564</v>
      </c>
      <c r="AV23" s="110">
        <v>5.6737588652482271</v>
      </c>
      <c r="AW23" s="110">
        <v>5.8208955223880592</v>
      </c>
      <c r="AX23" s="110">
        <v>5.7530402245088865</v>
      </c>
      <c r="AY23" s="112">
        <v>5.209187858900739</v>
      </c>
      <c r="AZ23" s="110">
        <v>5.5276665350555589</v>
      </c>
      <c r="BA23" s="110">
        <v>5.7255881740578811</v>
      </c>
      <c r="BB23" s="110">
        <v>5.9321294600017449</v>
      </c>
      <c r="BC23" s="110">
        <v>5.813394830402614</v>
      </c>
      <c r="BD23" s="110">
        <v>5.9131610069268463</v>
      </c>
      <c r="BE23" s="111">
        <v>5.8350951374207192</v>
      </c>
      <c r="BF23" s="110">
        <v>5.8611361587015329</v>
      </c>
      <c r="BG23" s="110">
        <v>5.821173548587395</v>
      </c>
      <c r="BH23" s="110">
        <v>5.9105268521349235</v>
      </c>
      <c r="BI23" s="110">
        <v>5.8807439824945291</v>
      </c>
      <c r="BJ23" s="110">
        <v>5.7700650759219085</v>
      </c>
      <c r="BK23" s="112">
        <v>5.5873070033267931</v>
      </c>
      <c r="BL23" s="105"/>
      <c r="BM23" s="113">
        <v>4.2597195789800759</v>
      </c>
      <c r="BN23" s="112">
        <v>5.0021818019073052</v>
      </c>
      <c r="BO23" s="113">
        <v>4.5049238734563826</v>
      </c>
      <c r="BP23" s="112">
        <v>4.4069934091511147</v>
      </c>
      <c r="BQ23" s="105"/>
      <c r="BR23" s="113">
        <v>4.568231194534075</v>
      </c>
      <c r="BS23" s="112">
        <v>4.9440526018865931</v>
      </c>
      <c r="BT23" s="113">
        <v>4.8368865714002842</v>
      </c>
      <c r="BU23" s="112">
        <v>4.8397466318766043</v>
      </c>
      <c r="BV23" s="113">
        <v>5.1029766904299878</v>
      </c>
      <c r="BW23" s="112">
        <v>5.0411307854452021</v>
      </c>
      <c r="BX23" s="113">
        <v>4.8284554188711182</v>
      </c>
      <c r="BY23" s="112">
        <v>4.7901823683578897</v>
      </c>
      <c r="BZ23" s="113">
        <v>5.7137707281903385</v>
      </c>
      <c r="CA23" s="112">
        <v>5.9898315856371145</v>
      </c>
      <c r="CB23" s="113">
        <v>5.7268056814747652</v>
      </c>
      <c r="CC23" s="112">
        <v>5.572426358943213</v>
      </c>
      <c r="CD23" s="113">
        <v>5.7460704561778613</v>
      </c>
      <c r="CE23" s="112">
        <v>5.8555914294100386</v>
      </c>
      <c r="CF23" s="113">
        <v>5.8602421049516087</v>
      </c>
      <c r="CG23" s="112">
        <v>5.7429272854804774</v>
      </c>
      <c r="CH23" s="105"/>
      <c r="CI23" s="113">
        <v>4.6311988263390012</v>
      </c>
      <c r="CJ23" s="112">
        <v>4.456404244223898</v>
      </c>
      <c r="CK23" s="105"/>
      <c r="CL23" s="113">
        <v>4.7705991802926668</v>
      </c>
      <c r="CM23" s="112">
        <v>4.8383074138646354</v>
      </c>
      <c r="CN23" s="113">
        <v>5.0691075329277524</v>
      </c>
      <c r="CO23" s="112">
        <v>4.8090888426947043</v>
      </c>
      <c r="CP23" s="113">
        <v>5.860496537747002</v>
      </c>
      <c r="CQ23" s="112">
        <v>5.6498030899727354</v>
      </c>
      <c r="CR23" s="113">
        <v>5.8043700735116044</v>
      </c>
      <c r="CS23" s="112">
        <v>5.8012146522947523</v>
      </c>
      <c r="CT23" s="105"/>
      <c r="CU23" s="114">
        <v>4.5313978233438563</v>
      </c>
      <c r="CW23" s="114">
        <v>4.8063438729252779</v>
      </c>
      <c r="CX23" s="114">
        <v>4.9267578855653902</v>
      </c>
      <c r="CY23" s="114">
        <v>5.7494210652399582</v>
      </c>
      <c r="CZ23" s="114">
        <v>5.8027445618208198</v>
      </c>
      <c r="DC23" s="114">
        <v>5.6306001461790416</v>
      </c>
      <c r="DD23" s="114">
        <v>5.7460704561778613</v>
      </c>
      <c r="DE23" s="114">
        <v>5.7634387278293531</v>
      </c>
      <c r="DF23" s="114">
        <v>5.797406977969854</v>
      </c>
      <c r="DG23" s="114">
        <v>5.8043700735116044</v>
      </c>
      <c r="DH23" s="114">
        <v>5.8127534340522145</v>
      </c>
      <c r="DI23" s="114">
        <v>5.81398653064704</v>
      </c>
      <c r="DJ23" s="114">
        <v>5.8236740787704324</v>
      </c>
      <c r="DK23" s="114">
        <v>5.8294294239070972</v>
      </c>
      <c r="DL23" s="114">
        <v>5.8237414109167096</v>
      </c>
      <c r="DM23" s="114">
        <v>5.8027445618208198</v>
      </c>
    </row>
    <row r="24" spans="1:117" s="108" customFormat="1" ht="50.25" customHeight="1" x14ac:dyDescent="0.25">
      <c r="B24" s="462"/>
      <c r="C24" s="115" t="s">
        <v>96</v>
      </c>
      <c r="D24" s="116">
        <v>0.65269685748570083</v>
      </c>
      <c r="E24" s="116">
        <v>0.57915803957766832</v>
      </c>
      <c r="F24" s="116">
        <v>9.3353945473393818E-2</v>
      </c>
      <c r="G24" s="116">
        <v>0.86507279714724206</v>
      </c>
      <c r="H24" s="116">
        <v>1.0266398628618116</v>
      </c>
      <c r="I24" s="117">
        <v>0.96970328596277833</v>
      </c>
      <c r="J24" s="116">
        <v>0.49212410294346487</v>
      </c>
      <c r="K24" s="116">
        <v>0.5575127263676718</v>
      </c>
      <c r="L24" s="116">
        <v>0.24583676310706615</v>
      </c>
      <c r="M24" s="116">
        <v>4.9965318051737206E-2</v>
      </c>
      <c r="N24" s="116">
        <v>6.3815363363980637E-2</v>
      </c>
      <c r="O24" s="118">
        <v>0.13501673507604028</v>
      </c>
      <c r="P24" s="116">
        <v>-8.9461165530781983E-2</v>
      </c>
      <c r="Q24" s="116">
        <v>0.12581139590961854</v>
      </c>
      <c r="R24" s="116">
        <v>1.2598591230608127</v>
      </c>
      <c r="S24" s="116">
        <v>0.67307929906278829</v>
      </c>
      <c r="T24" s="116">
        <v>0.81865878038251161</v>
      </c>
      <c r="U24" s="117">
        <v>0.94837838386533591</v>
      </c>
      <c r="V24" s="116">
        <v>0.44787844803189447</v>
      </c>
      <c r="W24" s="116">
        <v>0.6927717041939907</v>
      </c>
      <c r="X24" s="116">
        <v>1.1043182396076405</v>
      </c>
      <c r="Y24" s="116">
        <v>1.2461814791147932</v>
      </c>
      <c r="Z24" s="116">
        <v>0.48397280141129251</v>
      </c>
      <c r="AA24" s="118">
        <v>0.67229354750207815</v>
      </c>
      <c r="AB24" s="116">
        <v>0.98662220250971178</v>
      </c>
      <c r="AC24" s="116">
        <v>1.2555778201833308</v>
      </c>
      <c r="AD24" s="116">
        <v>0.35985055052120885</v>
      </c>
      <c r="AE24" s="116">
        <v>0.35667250815888174</v>
      </c>
      <c r="AF24" s="116">
        <v>0.14322133365655176</v>
      </c>
      <c r="AG24" s="117">
        <v>0.7124519817469066</v>
      </c>
      <c r="AH24" s="116">
        <v>0.87304015092502407</v>
      </c>
      <c r="AI24" s="116">
        <v>1.1296835546608754</v>
      </c>
      <c r="AJ24" s="116">
        <v>0.65057083185994813</v>
      </c>
      <c r="AK24" s="116">
        <v>0.20757090526700139</v>
      </c>
      <c r="AL24" s="116">
        <v>1.1094045460985233</v>
      </c>
      <c r="AM24" s="118">
        <v>1.168740999335367</v>
      </c>
      <c r="AN24" s="116">
        <v>0.10496662626110975</v>
      </c>
      <c r="AO24" s="116">
        <v>-5.3118876701674367E-2</v>
      </c>
      <c r="AP24" s="116">
        <v>0.49630925577866947</v>
      </c>
      <c r="AQ24" s="116">
        <v>-6.2528408621342457E-2</v>
      </c>
      <c r="AR24" s="116">
        <v>-0.57185856114135625</v>
      </c>
      <c r="AS24" s="117">
        <v>-0.99646958306524169</v>
      </c>
      <c r="AT24" s="116">
        <v>-0.64238444396986161</v>
      </c>
      <c r="AU24" s="116">
        <v>-1.3721446795954551</v>
      </c>
      <c r="AV24" s="116">
        <v>-0.75996116613244435</v>
      </c>
      <c r="AW24" s="116">
        <v>-0.54268281449331557</v>
      </c>
      <c r="AX24" s="116">
        <v>-0.44195562403734989</v>
      </c>
      <c r="AY24" s="118">
        <v>-0.99812556008017594</v>
      </c>
      <c r="AZ24" s="116">
        <v>-0.70000000000000018</v>
      </c>
      <c r="BA24" s="116">
        <v>-0.10000000000000053</v>
      </c>
      <c r="BB24" s="116">
        <v>-0.20000000000000018</v>
      </c>
      <c r="BC24" s="116">
        <v>-0.20000000000000018</v>
      </c>
      <c r="BD24" s="116">
        <v>0.30000000000000071</v>
      </c>
      <c r="BE24" s="117">
        <v>-9.9999999999999645E-2</v>
      </c>
      <c r="BF24" s="116">
        <v>9.9999999999999645E-2</v>
      </c>
      <c r="BG24" s="116">
        <v>0.80000000000000071</v>
      </c>
      <c r="BH24" s="116">
        <v>0</v>
      </c>
      <c r="BI24" s="116">
        <v>0.29999999999999982</v>
      </c>
      <c r="BJ24" s="116">
        <v>0.20000000000000018</v>
      </c>
      <c r="BK24" s="118">
        <v>0.5</v>
      </c>
      <c r="BL24" s="105"/>
      <c r="BM24" s="119">
        <v>0.46321347774704869</v>
      </c>
      <c r="BN24" s="118">
        <v>0.97152151078041848</v>
      </c>
      <c r="BO24" s="119">
        <v>0.45629749222088112</v>
      </c>
      <c r="BP24" s="118">
        <v>1.2376801081249944E-2</v>
      </c>
      <c r="BQ24" s="105"/>
      <c r="BR24" s="119">
        <v>0.47693629052360453</v>
      </c>
      <c r="BS24" s="118">
        <v>0.79411657890639109</v>
      </c>
      <c r="BT24" s="119">
        <v>0.75335841927683767</v>
      </c>
      <c r="BU24" s="118">
        <v>0.80428680255387963</v>
      </c>
      <c r="BV24" s="119">
        <v>0.79977384658606354</v>
      </c>
      <c r="BW24" s="118">
        <v>0.39304485403782241</v>
      </c>
      <c r="BX24" s="119">
        <v>0.88846868980546123</v>
      </c>
      <c r="BY24" s="118">
        <v>0.83878528385760642</v>
      </c>
      <c r="BZ24" s="119">
        <v>0.20666192746570289</v>
      </c>
      <c r="CA24" s="118">
        <v>-0.53563797244521627</v>
      </c>
      <c r="CB24" s="119">
        <v>-0.92718841219802162</v>
      </c>
      <c r="CC24" s="118">
        <v>-0.67676500099881132</v>
      </c>
      <c r="CD24" s="119">
        <v>-0.29999999999999982</v>
      </c>
      <c r="CE24" s="118">
        <v>0</v>
      </c>
      <c r="CF24" s="119">
        <v>0.29999999999999982</v>
      </c>
      <c r="CG24" s="118">
        <v>0.29999999999999982</v>
      </c>
      <c r="CH24" s="105"/>
      <c r="CI24" s="119">
        <v>0.71182395514519969</v>
      </c>
      <c r="CJ24" s="118">
        <v>0.23109808667022236</v>
      </c>
      <c r="CK24" s="105"/>
      <c r="CL24" s="119">
        <v>0.67643039599566634</v>
      </c>
      <c r="CM24" s="118">
        <v>0.78529142503136473</v>
      </c>
      <c r="CN24" s="119">
        <v>0.55974698385341171</v>
      </c>
      <c r="CO24" s="118">
        <v>0.85812538913092862</v>
      </c>
      <c r="CP24" s="119">
        <v>-0.17459489865875177</v>
      </c>
      <c r="CQ24" s="118">
        <v>-0.79863368412638724</v>
      </c>
      <c r="CR24" s="119">
        <v>-0.20000000000000018</v>
      </c>
      <c r="CS24" s="118">
        <v>0.39999999999999947</v>
      </c>
      <c r="CT24" s="105"/>
      <c r="CU24" s="120">
        <v>0.4478596604341849</v>
      </c>
      <c r="CW24" s="120">
        <v>0.75411903599716368</v>
      </c>
      <c r="CX24" s="120">
        <v>0.70428656320844318</v>
      </c>
      <c r="CY24" s="120">
        <v>-0.49482463098622542</v>
      </c>
      <c r="CZ24" s="120">
        <v>0.19999999999999929</v>
      </c>
      <c r="DA24" s="387"/>
      <c r="DC24" s="120">
        <v>-0.39999999999999947</v>
      </c>
      <c r="DD24" s="120">
        <v>-0.29999999999999982</v>
      </c>
      <c r="DE24" s="120">
        <v>-0.29999999999999982</v>
      </c>
      <c r="DF24" s="120">
        <v>-0.10000000000000053</v>
      </c>
      <c r="DG24" s="120">
        <v>-0.20000000000000018</v>
      </c>
      <c r="DH24" s="120">
        <v>0</v>
      </c>
      <c r="DI24" s="120">
        <v>0</v>
      </c>
      <c r="DJ24" s="120">
        <v>9.9999999999999645E-2</v>
      </c>
      <c r="DK24" s="120">
        <v>9.9999999999999645E-2</v>
      </c>
      <c r="DL24" s="120">
        <v>9.9999999999999645E-2</v>
      </c>
      <c r="DM24" s="120">
        <v>0.19999999999999929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-1.6258063806606771E-4</v>
      </c>
      <c r="E25" s="122">
        <v>1.4969078666826618E-4</v>
      </c>
      <c r="F25" s="122">
        <v>-6.3777672579643507E-3</v>
      </c>
      <c r="G25" s="122">
        <v>3.6071854636379186E-3</v>
      </c>
      <c r="H25" s="122">
        <v>-4.3289019451143496E-2</v>
      </c>
      <c r="I25" s="123">
        <v>-5.6643042155999801E-2</v>
      </c>
      <c r="J25" s="122">
        <v>0.32068510916545012</v>
      </c>
      <c r="K25" s="122">
        <v>6.7032769265369829E-2</v>
      </c>
      <c r="L25" s="122">
        <v>-0.30906096347763157</v>
      </c>
      <c r="M25" s="122">
        <v>-0.21722075735525159</v>
      </c>
      <c r="N25" s="122">
        <v>-0.14801929006322467</v>
      </c>
      <c r="O25" s="124">
        <v>-5.6469824930345247E-2</v>
      </c>
      <c r="P25" s="122">
        <v>-0.15369588698480552</v>
      </c>
      <c r="Q25" s="122">
        <v>-0.19268318218750657</v>
      </c>
      <c r="R25" s="122">
        <v>0.63596970255561125</v>
      </c>
      <c r="S25" s="122">
        <v>0.61284852688721347</v>
      </c>
      <c r="T25" s="122">
        <v>1.0554150728209857</v>
      </c>
      <c r="U25" s="123">
        <v>0.77480215255892215</v>
      </c>
      <c r="V25" s="122">
        <v>0.42922023948806132</v>
      </c>
      <c r="W25" s="122">
        <v>0.47716031729502983</v>
      </c>
      <c r="X25" s="122">
        <v>0.52067106884844794</v>
      </c>
      <c r="Y25" s="122">
        <v>0.65334469121580252</v>
      </c>
      <c r="Z25" s="122">
        <v>-0.11293685683132271</v>
      </c>
      <c r="AA25" s="124">
        <v>-1.9838448470160586E-2</v>
      </c>
      <c r="AB25" s="122">
        <v>0.23929010901169256</v>
      </c>
      <c r="AC25" s="122">
        <v>0.57198230988928778</v>
      </c>
      <c r="AD25" s="122">
        <v>0.46958768919770133</v>
      </c>
      <c r="AE25" s="122">
        <v>0.7134917729003849</v>
      </c>
      <c r="AF25" s="122">
        <v>1.1238618986446598</v>
      </c>
      <c r="AG25" s="123">
        <v>1.5193524440365422</v>
      </c>
      <c r="AH25" s="122">
        <v>1.2418902726632641</v>
      </c>
      <c r="AI25" s="122">
        <v>1.6252630156852232</v>
      </c>
      <c r="AJ25" s="122">
        <v>1.2376944778405461</v>
      </c>
      <c r="AK25" s="122">
        <v>0.95274823791701824</v>
      </c>
      <c r="AL25" s="122">
        <v>1.1047206326550087</v>
      </c>
      <c r="AM25" s="124">
        <v>1.1175983904550302</v>
      </c>
      <c r="AN25" s="122">
        <v>-0.16749289221614383</v>
      </c>
      <c r="AO25" s="122">
        <v>-0.1741479737021443</v>
      </c>
      <c r="AP25" s="122">
        <v>0.34784949256988984</v>
      </c>
      <c r="AQ25" s="122">
        <v>-0.14566946646014411</v>
      </c>
      <c r="AR25" s="122">
        <v>-0.39563221053721165</v>
      </c>
      <c r="AS25" s="123">
        <v>-0.57584072195552505</v>
      </c>
      <c r="AT25" s="122">
        <v>-0.29663013170147945</v>
      </c>
      <c r="AU25" s="122">
        <v>-0.65398553610133625</v>
      </c>
      <c r="AV25" s="122">
        <v>-0.41884899227920513</v>
      </c>
      <c r="AW25" s="122">
        <v>-0.62967510381145786</v>
      </c>
      <c r="AX25" s="122">
        <v>-0.27784969633279566</v>
      </c>
      <c r="AY25" s="124">
        <v>-0.31051732792579223</v>
      </c>
      <c r="AZ25" s="122">
        <v>-0.70000000000000018</v>
      </c>
      <c r="BA25" s="122">
        <v>-0.10000000000000053</v>
      </c>
      <c r="BB25" s="122">
        <v>-0.10000000000000053</v>
      </c>
      <c r="BC25" s="122">
        <v>-0.20000000000000018</v>
      </c>
      <c r="BD25" s="122">
        <v>0</v>
      </c>
      <c r="BE25" s="123">
        <v>-0.39999999999999947</v>
      </c>
      <c r="BF25" s="122">
        <v>-0.30000000000000071</v>
      </c>
      <c r="BG25" s="122">
        <v>0.10000000000000053</v>
      </c>
      <c r="BH25" s="122">
        <v>-0.60000000000000053</v>
      </c>
      <c r="BI25" s="122">
        <v>-0.40000000000000036</v>
      </c>
      <c r="BJ25" s="122">
        <v>-9.9999999999999645E-2</v>
      </c>
      <c r="BK25" s="124">
        <v>-0.19999999999999929</v>
      </c>
      <c r="BL25" s="105"/>
      <c r="BM25" s="125">
        <v>-1.8922348457035554E-3</v>
      </c>
      <c r="BN25" s="124">
        <v>-3.7111138070375027E-2</v>
      </c>
      <c r="BO25" s="125">
        <v>5.072299681416137E-2</v>
      </c>
      <c r="BP25" s="124">
        <v>-0.2008006402751672</v>
      </c>
      <c r="BQ25" s="105"/>
      <c r="BR25" s="125">
        <v>0.16653244012390189</v>
      </c>
      <c r="BS25" s="124">
        <v>0.81513464085672815</v>
      </c>
      <c r="BT25" s="125">
        <v>0.47211871814709738</v>
      </c>
      <c r="BU25" s="124">
        <v>0.17073293955322288</v>
      </c>
      <c r="BV25" s="125">
        <v>0.43156079081405263</v>
      </c>
      <c r="BW25" s="124">
        <v>1.1111013113359416</v>
      </c>
      <c r="BX25" s="125">
        <v>1.3690185604817247</v>
      </c>
      <c r="BY25" s="124">
        <v>1.0590824869295439</v>
      </c>
      <c r="BZ25" s="125">
        <v>2.7428680519404836E-2</v>
      </c>
      <c r="CA25" s="124">
        <v>-0.37323746130118707</v>
      </c>
      <c r="CB25" s="125">
        <v>-0.45652011431994399</v>
      </c>
      <c r="CC25" s="124">
        <v>-0.39992650465459079</v>
      </c>
      <c r="CD25" s="125">
        <v>-0.29999999999999982</v>
      </c>
      <c r="CE25" s="124">
        <v>-0.30000000000000071</v>
      </c>
      <c r="CF25" s="125">
        <v>-0.30000000000000071</v>
      </c>
      <c r="CG25" s="124">
        <v>-0.20000000000000018</v>
      </c>
      <c r="CH25" s="105"/>
      <c r="CI25" s="125">
        <v>-1.8275376995492643E-2</v>
      </c>
      <c r="CJ25" s="124">
        <v>-7.9329078355685034E-2</v>
      </c>
      <c r="CK25" s="105"/>
      <c r="CL25" s="125">
        <v>0.51875466504650802</v>
      </c>
      <c r="CM25" s="124">
        <v>0.32405917703494236</v>
      </c>
      <c r="CN25" s="125">
        <v>0.77999329626483416</v>
      </c>
      <c r="CO25" s="124">
        <v>1.2114031373358021</v>
      </c>
      <c r="CP25" s="125">
        <v>-0.18599060721316718</v>
      </c>
      <c r="CQ25" s="124">
        <v>-0.4279447940686163</v>
      </c>
      <c r="CR25" s="125">
        <v>-0.29999999999999982</v>
      </c>
      <c r="CS25" s="124">
        <v>-0.20000000000000018</v>
      </c>
      <c r="CT25" s="105"/>
      <c r="CU25" s="126">
        <v>-5.3765420748578485E-2</v>
      </c>
      <c r="CW25" s="126">
        <v>0.42540756566716365</v>
      </c>
      <c r="CX25" s="126">
        <v>1.0092801162354945</v>
      </c>
      <c r="CY25" s="126">
        <v>-0.30820769442529894</v>
      </c>
      <c r="CZ25" s="126">
        <v>-0.20000000000000018</v>
      </c>
      <c r="DC25" s="126">
        <v>-0.39999999999999947</v>
      </c>
      <c r="DD25" s="126">
        <v>-0.29999999999999982</v>
      </c>
      <c r="DE25" s="126">
        <v>-0.29999999999999982</v>
      </c>
      <c r="DF25" s="126">
        <v>-0.20000000000000018</v>
      </c>
      <c r="DG25" s="126">
        <v>-0.29999999999999982</v>
      </c>
      <c r="DH25" s="126">
        <v>-0.20000000000000018</v>
      </c>
      <c r="DI25" s="126">
        <v>-0.20000000000000018</v>
      </c>
      <c r="DJ25" s="126">
        <v>-0.20000000000000018</v>
      </c>
      <c r="DK25" s="126">
        <v>-0.20000000000000018</v>
      </c>
      <c r="DL25" s="126">
        <v>-0.20000000000000018</v>
      </c>
      <c r="DM25" s="126">
        <v>-0.20000000000000018</v>
      </c>
    </row>
    <row r="26" spans="1:117" s="11" customFormat="1" ht="3.75" customHeight="1" x14ac:dyDescent="0.25">
      <c r="B26" s="15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42744</v>
      </c>
      <c r="E27" s="26">
        <v>53013</v>
      </c>
      <c r="F27" s="26">
        <v>35118</v>
      </c>
      <c r="G27" s="26">
        <v>33968</v>
      </c>
      <c r="H27" s="26">
        <v>57619</v>
      </c>
      <c r="I27" s="27">
        <v>50135</v>
      </c>
      <c r="J27" s="26">
        <v>57677</v>
      </c>
      <c r="K27" s="26">
        <v>58361</v>
      </c>
      <c r="L27" s="26">
        <v>54790</v>
      </c>
      <c r="M27" s="26">
        <v>57395</v>
      </c>
      <c r="N27" s="26">
        <v>55171</v>
      </c>
      <c r="O27" s="28">
        <v>66278</v>
      </c>
      <c r="P27" s="26">
        <v>43394</v>
      </c>
      <c r="Q27" s="26">
        <v>48333</v>
      </c>
      <c r="R27" s="26">
        <v>75403</v>
      </c>
      <c r="S27" s="26">
        <v>77523</v>
      </c>
      <c r="T27" s="26">
        <v>90017</v>
      </c>
      <c r="U27" s="27">
        <v>72465</v>
      </c>
      <c r="V27" s="26">
        <v>68500</v>
      </c>
      <c r="W27" s="26">
        <v>56200</v>
      </c>
      <c r="X27" s="26">
        <v>53800</v>
      </c>
      <c r="Y27" s="26">
        <v>56761</v>
      </c>
      <c r="Z27" s="26">
        <v>44345</v>
      </c>
      <c r="AA27" s="28">
        <v>51340</v>
      </c>
      <c r="AB27" s="26">
        <v>47872</v>
      </c>
      <c r="AC27" s="26">
        <v>52424</v>
      </c>
      <c r="AD27" s="26">
        <v>59380</v>
      </c>
      <c r="AE27" s="26">
        <v>61668</v>
      </c>
      <c r="AF27" s="26">
        <v>59432</v>
      </c>
      <c r="AG27" s="27">
        <v>63091</v>
      </c>
      <c r="AH27" s="26">
        <v>60631</v>
      </c>
      <c r="AI27" s="26">
        <v>64335</v>
      </c>
      <c r="AJ27" s="26">
        <v>59465</v>
      </c>
      <c r="AK27" s="26">
        <v>60604</v>
      </c>
      <c r="AL27" s="26">
        <v>63305</v>
      </c>
      <c r="AM27" s="28">
        <v>72058</v>
      </c>
      <c r="AN27" s="26">
        <v>52001</v>
      </c>
      <c r="AO27" s="26">
        <v>57044</v>
      </c>
      <c r="AP27" s="26">
        <v>75404</v>
      </c>
      <c r="AQ27" s="26">
        <v>70812</v>
      </c>
      <c r="AR27" s="26">
        <v>70001</v>
      </c>
      <c r="AS27" s="27">
        <v>69351</v>
      </c>
      <c r="AT27" s="26">
        <v>66527</v>
      </c>
      <c r="AU27" s="26">
        <v>65046</v>
      </c>
      <c r="AV27" s="26">
        <v>68961</v>
      </c>
      <c r="AW27" s="26">
        <v>60805</v>
      </c>
      <c r="AX27" s="26">
        <v>70079</v>
      </c>
      <c r="AY27" s="28">
        <v>75164</v>
      </c>
      <c r="AZ27" s="26">
        <v>47543</v>
      </c>
      <c r="BA27" s="26">
        <v>60341</v>
      </c>
      <c r="BB27" s="26">
        <v>76920</v>
      </c>
      <c r="BC27" s="26">
        <v>68603</v>
      </c>
      <c r="BD27" s="26">
        <v>78485</v>
      </c>
      <c r="BE27" s="26">
        <v>67631</v>
      </c>
      <c r="BF27" s="26">
        <v>69202</v>
      </c>
      <c r="BG27" s="26">
        <v>79278</v>
      </c>
      <c r="BH27" s="26">
        <v>62491</v>
      </c>
      <c r="BI27" s="26">
        <v>71802</v>
      </c>
      <c r="BJ27" s="26">
        <v>80500</v>
      </c>
      <c r="BK27" s="26">
        <v>79204</v>
      </c>
      <c r="BL27" s="29"/>
      <c r="BM27" s="30">
        <v>130875</v>
      </c>
      <c r="BN27" s="28">
        <v>141722</v>
      </c>
      <c r="BO27" s="30">
        <v>170828</v>
      </c>
      <c r="BP27" s="28">
        <v>178844</v>
      </c>
      <c r="BQ27" s="29"/>
      <c r="BR27" s="30">
        <v>167130</v>
      </c>
      <c r="BS27" s="28">
        <v>240005</v>
      </c>
      <c r="BT27" s="30">
        <v>178500</v>
      </c>
      <c r="BU27" s="28">
        <v>152446</v>
      </c>
      <c r="BV27" s="30">
        <v>159676</v>
      </c>
      <c r="BW27" s="28">
        <v>184191</v>
      </c>
      <c r="BX27" s="30">
        <v>184431</v>
      </c>
      <c r="BY27" s="28">
        <v>195967</v>
      </c>
      <c r="BZ27" s="30">
        <v>184449</v>
      </c>
      <c r="CA27" s="28">
        <v>210164</v>
      </c>
      <c r="CB27" s="30">
        <v>200534</v>
      </c>
      <c r="CC27" s="28">
        <v>206048</v>
      </c>
      <c r="CD27" s="30">
        <v>184804</v>
      </c>
      <c r="CE27" s="28">
        <v>214719</v>
      </c>
      <c r="CF27" s="30">
        <v>210971</v>
      </c>
      <c r="CG27" s="28">
        <v>231506</v>
      </c>
      <c r="CH27" s="29"/>
      <c r="CI27" s="30">
        <v>272597</v>
      </c>
      <c r="CJ27" s="28">
        <v>349672</v>
      </c>
      <c r="CK27" s="29"/>
      <c r="CL27" s="30">
        <v>407135</v>
      </c>
      <c r="CM27" s="28">
        <v>330946</v>
      </c>
      <c r="CN27" s="30">
        <v>343867</v>
      </c>
      <c r="CO27" s="28">
        <v>380398</v>
      </c>
      <c r="CP27" s="30">
        <v>394613</v>
      </c>
      <c r="CQ27" s="28">
        <v>406582</v>
      </c>
      <c r="CR27" s="30">
        <v>399523</v>
      </c>
      <c r="CS27" s="28">
        <v>442477</v>
      </c>
      <c r="CT27" s="29"/>
      <c r="CU27" s="31">
        <v>622269</v>
      </c>
      <c r="CW27" s="31">
        <v>738081</v>
      </c>
      <c r="CX27" s="31">
        <v>724265</v>
      </c>
      <c r="CY27" s="31">
        <v>801195</v>
      </c>
      <c r="CZ27" s="31">
        <v>842000</v>
      </c>
      <c r="DC27" s="42">
        <v>107884</v>
      </c>
      <c r="DD27" s="42">
        <v>184804</v>
      </c>
      <c r="DE27" s="42">
        <v>253407</v>
      </c>
      <c r="DF27" s="42">
        <v>331892</v>
      </c>
      <c r="DG27" s="42">
        <v>399523</v>
      </c>
      <c r="DH27" s="42">
        <v>468725</v>
      </c>
      <c r="DI27" s="42">
        <v>548003</v>
      </c>
      <c r="DJ27" s="42">
        <v>610494</v>
      </c>
      <c r="DK27" s="42">
        <v>682296</v>
      </c>
      <c r="DL27" s="42">
        <v>762796</v>
      </c>
      <c r="DM27" s="42">
        <v>842000</v>
      </c>
    </row>
    <row r="28" spans="1:117" s="32" customFormat="1" ht="50.25" customHeight="1" outlineLevel="1" x14ac:dyDescent="0.25">
      <c r="B28" s="462"/>
      <c r="C28" s="129" t="s">
        <v>104</v>
      </c>
      <c r="D28" s="33">
        <v>40796</v>
      </c>
      <c r="E28" s="33">
        <v>45612</v>
      </c>
      <c r="F28" s="33">
        <v>61177</v>
      </c>
      <c r="G28" s="33">
        <v>55420</v>
      </c>
      <c r="H28" s="33">
        <v>66121</v>
      </c>
      <c r="I28" s="33">
        <v>64202</v>
      </c>
      <c r="J28" s="33">
        <v>57340</v>
      </c>
      <c r="K28" s="33">
        <v>63737</v>
      </c>
      <c r="L28" s="33">
        <v>51951</v>
      </c>
      <c r="M28" s="33">
        <v>57094</v>
      </c>
      <c r="N28" s="33">
        <v>60601</v>
      </c>
      <c r="O28" s="33">
        <v>64720</v>
      </c>
      <c r="P28" s="33">
        <v>42744</v>
      </c>
      <c r="Q28" s="33">
        <v>53013</v>
      </c>
      <c r="R28" s="33">
        <v>35118</v>
      </c>
      <c r="S28" s="33">
        <v>33968</v>
      </c>
      <c r="T28" s="33">
        <v>57619</v>
      </c>
      <c r="U28" s="34">
        <v>50135</v>
      </c>
      <c r="V28" s="33">
        <v>57677</v>
      </c>
      <c r="W28" s="33">
        <v>58361</v>
      </c>
      <c r="X28" s="33">
        <v>54790</v>
      </c>
      <c r="Y28" s="33">
        <v>57395</v>
      </c>
      <c r="Z28" s="33">
        <v>55171</v>
      </c>
      <c r="AA28" s="35">
        <v>66278</v>
      </c>
      <c r="AB28" s="33">
        <v>43394</v>
      </c>
      <c r="AC28" s="33">
        <v>48333</v>
      </c>
      <c r="AD28" s="33">
        <v>75403</v>
      </c>
      <c r="AE28" s="33">
        <v>77523</v>
      </c>
      <c r="AF28" s="33">
        <v>90017</v>
      </c>
      <c r="AG28" s="34">
        <v>72465</v>
      </c>
      <c r="AH28" s="33">
        <v>68500</v>
      </c>
      <c r="AI28" s="33">
        <v>56200</v>
      </c>
      <c r="AJ28" s="33">
        <v>53800</v>
      </c>
      <c r="AK28" s="33">
        <v>56761</v>
      </c>
      <c r="AL28" s="33">
        <v>44345</v>
      </c>
      <c r="AM28" s="35">
        <v>51340</v>
      </c>
      <c r="AN28" s="33">
        <v>47872</v>
      </c>
      <c r="AO28" s="33">
        <v>52424</v>
      </c>
      <c r="AP28" s="33">
        <v>59380</v>
      </c>
      <c r="AQ28" s="33">
        <v>61668</v>
      </c>
      <c r="AR28" s="33">
        <v>59432</v>
      </c>
      <c r="AS28" s="34">
        <v>63091</v>
      </c>
      <c r="AT28" s="33">
        <v>60631</v>
      </c>
      <c r="AU28" s="33">
        <v>64335</v>
      </c>
      <c r="AV28" s="33">
        <v>59465</v>
      </c>
      <c r="AW28" s="33">
        <v>60604</v>
      </c>
      <c r="AX28" s="33">
        <v>63305</v>
      </c>
      <c r="AY28" s="35">
        <v>72058</v>
      </c>
      <c r="AZ28" s="33">
        <v>52001</v>
      </c>
      <c r="BA28" s="33">
        <v>57044</v>
      </c>
      <c r="BB28" s="33">
        <v>75404</v>
      </c>
      <c r="BC28" s="33">
        <v>70812</v>
      </c>
      <c r="BD28" s="33">
        <v>70001</v>
      </c>
      <c r="BE28" s="34">
        <v>69351</v>
      </c>
      <c r="BF28" s="33">
        <v>66527</v>
      </c>
      <c r="BG28" s="33">
        <v>65046</v>
      </c>
      <c r="BH28" s="33">
        <v>68961</v>
      </c>
      <c r="BI28" s="33">
        <v>60805</v>
      </c>
      <c r="BJ28" s="33">
        <v>70079</v>
      </c>
      <c r="BK28" s="35">
        <v>75164</v>
      </c>
      <c r="BL28" s="29"/>
      <c r="BM28" s="36">
        <v>147585</v>
      </c>
      <c r="BN28" s="35">
        <v>185743</v>
      </c>
      <c r="BO28" s="36">
        <v>173028</v>
      </c>
      <c r="BP28" s="35">
        <v>182415</v>
      </c>
      <c r="BQ28" s="29"/>
      <c r="BR28" s="36">
        <v>130875</v>
      </c>
      <c r="BS28" s="35">
        <v>141722</v>
      </c>
      <c r="BT28" s="36">
        <v>170828</v>
      </c>
      <c r="BU28" s="35">
        <v>178844</v>
      </c>
      <c r="BV28" s="36">
        <v>167130</v>
      </c>
      <c r="BW28" s="35">
        <v>240005</v>
      </c>
      <c r="BX28" s="36">
        <v>178500</v>
      </c>
      <c r="BY28" s="35">
        <v>152446</v>
      </c>
      <c r="BZ28" s="36">
        <v>159676</v>
      </c>
      <c r="CA28" s="35">
        <v>184191</v>
      </c>
      <c r="CB28" s="36">
        <v>184431</v>
      </c>
      <c r="CC28" s="35">
        <v>195967</v>
      </c>
      <c r="CD28" s="36">
        <v>184449</v>
      </c>
      <c r="CE28" s="35">
        <v>210164</v>
      </c>
      <c r="CF28" s="36">
        <v>200534</v>
      </c>
      <c r="CG28" s="35">
        <v>206048</v>
      </c>
      <c r="CH28" s="29"/>
      <c r="CI28" s="36">
        <v>333328</v>
      </c>
      <c r="CJ28" s="35">
        <v>355443</v>
      </c>
      <c r="CK28" s="29"/>
      <c r="CL28" s="36">
        <v>272597</v>
      </c>
      <c r="CM28" s="35">
        <v>349672</v>
      </c>
      <c r="CN28" s="36">
        <v>407135</v>
      </c>
      <c r="CO28" s="35">
        <v>330946</v>
      </c>
      <c r="CP28" s="36">
        <v>343867</v>
      </c>
      <c r="CQ28" s="35">
        <v>380398</v>
      </c>
      <c r="CR28" s="36">
        <v>394613</v>
      </c>
      <c r="CS28" s="35">
        <v>406582</v>
      </c>
      <c r="CT28" s="29"/>
      <c r="CU28" s="37">
        <v>688771</v>
      </c>
      <c r="CW28" s="37">
        <v>622269</v>
      </c>
      <c r="CX28" s="37">
        <v>738081</v>
      </c>
      <c r="CY28" s="37">
        <v>724265</v>
      </c>
      <c r="CZ28" s="37">
        <v>801195</v>
      </c>
      <c r="DC28" s="369">
        <v>109045</v>
      </c>
      <c r="DD28" s="369">
        <v>184449</v>
      </c>
      <c r="DE28" s="369">
        <v>255261</v>
      </c>
      <c r="DF28" s="369">
        <v>325262</v>
      </c>
      <c r="DG28" s="369">
        <v>394613</v>
      </c>
      <c r="DH28" s="369">
        <v>461140</v>
      </c>
      <c r="DI28" s="369">
        <v>526186</v>
      </c>
      <c r="DJ28" s="369">
        <v>595147</v>
      </c>
      <c r="DK28" s="369">
        <v>655952</v>
      </c>
      <c r="DL28" s="369">
        <v>726031</v>
      </c>
      <c r="DM28" s="369">
        <v>801195</v>
      </c>
    </row>
    <row r="29" spans="1:117" s="32" customFormat="1" ht="50.25" hidden="1" customHeight="1" outlineLevel="1" x14ac:dyDescent="0.25">
      <c r="A29" s="225"/>
      <c r="B29" s="462"/>
      <c r="C29" s="129" t="s">
        <v>115</v>
      </c>
      <c r="D29" s="33">
        <v>42744</v>
      </c>
      <c r="E29" s="33">
        <v>53013</v>
      </c>
      <c r="F29" s="33">
        <v>35118</v>
      </c>
      <c r="G29" s="33">
        <v>33968</v>
      </c>
      <c r="H29" s="33">
        <v>57619</v>
      </c>
      <c r="I29" s="34">
        <v>50135</v>
      </c>
      <c r="J29" s="33">
        <v>56700</v>
      </c>
      <c r="K29" s="33">
        <v>57460</v>
      </c>
      <c r="L29" s="33">
        <v>54283</v>
      </c>
      <c r="M29" s="33">
        <v>53947</v>
      </c>
      <c r="N29" s="33">
        <v>49520</v>
      </c>
      <c r="O29" s="35">
        <v>64693</v>
      </c>
      <c r="P29" s="33">
        <v>38500</v>
      </c>
      <c r="Q29" s="33">
        <v>42700</v>
      </c>
      <c r="R29" s="33">
        <v>49900</v>
      </c>
      <c r="S29" s="33">
        <v>58900</v>
      </c>
      <c r="T29" s="33">
        <v>67400</v>
      </c>
      <c r="U29" s="34">
        <v>59700</v>
      </c>
      <c r="V29" s="33">
        <v>64200</v>
      </c>
      <c r="W29" s="33">
        <v>54700</v>
      </c>
      <c r="X29" s="33">
        <v>55800</v>
      </c>
      <c r="Y29" s="33">
        <v>59500</v>
      </c>
      <c r="Z29" s="33">
        <v>56100</v>
      </c>
      <c r="AA29" s="35">
        <v>67600</v>
      </c>
      <c r="AB29" s="33">
        <v>42000</v>
      </c>
      <c r="AC29" s="33">
        <v>48000</v>
      </c>
      <c r="AD29" s="33">
        <v>58000</v>
      </c>
      <c r="AE29" s="33">
        <v>60000</v>
      </c>
      <c r="AF29" s="33">
        <v>58000</v>
      </c>
      <c r="AG29" s="34">
        <v>60500</v>
      </c>
      <c r="AH29" s="33">
        <v>65500</v>
      </c>
      <c r="AI29" s="33">
        <v>65500</v>
      </c>
      <c r="AJ29" s="33">
        <v>64000</v>
      </c>
      <c r="AK29" s="33">
        <v>62000</v>
      </c>
      <c r="AL29" s="33">
        <v>63000</v>
      </c>
      <c r="AM29" s="35">
        <v>76500</v>
      </c>
      <c r="AN29" s="33">
        <v>49500</v>
      </c>
      <c r="AO29" s="33">
        <v>55000</v>
      </c>
      <c r="AP29" s="33">
        <v>63000</v>
      </c>
      <c r="AQ29" s="33">
        <v>65000</v>
      </c>
      <c r="AR29" s="33">
        <v>67000</v>
      </c>
      <c r="AS29" s="34">
        <v>68000</v>
      </c>
      <c r="AT29" s="33">
        <v>65500</v>
      </c>
      <c r="AU29" s="33">
        <v>67500</v>
      </c>
      <c r="AV29" s="33">
        <v>68500</v>
      </c>
      <c r="AW29" s="33">
        <v>64000</v>
      </c>
      <c r="AX29" s="33">
        <v>67500</v>
      </c>
      <c r="AY29" s="35">
        <v>69500</v>
      </c>
      <c r="AZ29" s="33">
        <v>53000</v>
      </c>
      <c r="BA29" s="33">
        <v>60000</v>
      </c>
      <c r="BB29" s="33">
        <v>76500</v>
      </c>
      <c r="BC29" s="33">
        <v>67500</v>
      </c>
      <c r="BD29" s="33">
        <v>78000</v>
      </c>
      <c r="BE29" s="34">
        <v>77000</v>
      </c>
      <c r="BF29" s="33">
        <v>72000</v>
      </c>
      <c r="BG29" s="33">
        <v>81000</v>
      </c>
      <c r="BH29" s="33">
        <v>65000</v>
      </c>
      <c r="BI29" s="33">
        <v>71500</v>
      </c>
      <c r="BJ29" s="33">
        <v>75000</v>
      </c>
      <c r="BK29" s="35">
        <v>74500</v>
      </c>
      <c r="BL29" s="29"/>
      <c r="BM29" s="36">
        <v>130875</v>
      </c>
      <c r="BN29" s="35">
        <v>141722</v>
      </c>
      <c r="BO29" s="36">
        <v>168443</v>
      </c>
      <c r="BP29" s="35">
        <v>168160</v>
      </c>
      <c r="BQ29" s="29"/>
      <c r="BR29" s="36">
        <v>131100</v>
      </c>
      <c r="BS29" s="35">
        <v>186000</v>
      </c>
      <c r="BT29" s="36">
        <v>174700</v>
      </c>
      <c r="BU29" s="35">
        <v>183200</v>
      </c>
      <c r="BV29" s="36">
        <v>148000</v>
      </c>
      <c r="BW29" s="35">
        <v>178500</v>
      </c>
      <c r="BX29" s="36">
        <v>195000</v>
      </c>
      <c r="BY29" s="35">
        <v>201500</v>
      </c>
      <c r="BZ29" s="36">
        <v>167500</v>
      </c>
      <c r="CA29" s="35">
        <v>200000</v>
      </c>
      <c r="CB29" s="36">
        <v>201500</v>
      </c>
      <c r="CC29" s="35">
        <v>201000</v>
      </c>
      <c r="CD29" s="36">
        <v>189500</v>
      </c>
      <c r="CE29" s="35">
        <v>222500</v>
      </c>
      <c r="CF29" s="36">
        <v>218000</v>
      </c>
      <c r="CG29" s="35">
        <v>221000</v>
      </c>
      <c r="CH29" s="29"/>
      <c r="CI29" s="36">
        <v>272597</v>
      </c>
      <c r="CJ29" s="35">
        <v>336603</v>
      </c>
      <c r="CK29" s="29"/>
      <c r="CL29" s="36">
        <v>317100</v>
      </c>
      <c r="CM29" s="35">
        <v>357900</v>
      </c>
      <c r="CN29" s="36">
        <v>326500</v>
      </c>
      <c r="CO29" s="35">
        <v>396500</v>
      </c>
      <c r="CP29" s="36">
        <v>367500</v>
      </c>
      <c r="CQ29" s="35">
        <v>402500</v>
      </c>
      <c r="CR29" s="36">
        <v>412000</v>
      </c>
      <c r="CS29" s="35">
        <v>439000</v>
      </c>
      <c r="CT29" s="29"/>
      <c r="CU29" s="37">
        <v>609200</v>
      </c>
      <c r="CW29" s="37">
        <v>675000</v>
      </c>
      <c r="CX29" s="37">
        <v>723000</v>
      </c>
      <c r="CY29" s="37">
        <v>770000</v>
      </c>
      <c r="CZ29" s="37">
        <v>851000</v>
      </c>
      <c r="DC29" s="369">
        <v>113000</v>
      </c>
      <c r="DD29" s="369">
        <v>189500</v>
      </c>
      <c r="DE29" s="369">
        <v>257000</v>
      </c>
      <c r="DF29" s="369">
        <v>335000</v>
      </c>
      <c r="DG29" s="369">
        <v>412000</v>
      </c>
      <c r="DH29" s="369">
        <v>484000</v>
      </c>
      <c r="DI29" s="369">
        <v>565000</v>
      </c>
      <c r="DJ29" s="369">
        <v>630000</v>
      </c>
      <c r="DK29" s="369">
        <v>701500</v>
      </c>
      <c r="DL29" s="369">
        <v>776500</v>
      </c>
      <c r="DM29" s="369">
        <v>851000</v>
      </c>
    </row>
    <row r="30" spans="1:117" s="25" customFormat="1" ht="50.25" customHeight="1" x14ac:dyDescent="0.25">
      <c r="B30" s="462"/>
      <c r="C30" s="130" t="s">
        <v>96</v>
      </c>
      <c r="D30" s="131">
        <v>4.7749779390136249E-2</v>
      </c>
      <c r="E30" s="131">
        <v>0.16225993159694818</v>
      </c>
      <c r="F30" s="131">
        <v>-0.42596073687823854</v>
      </c>
      <c r="G30" s="131">
        <v>-0.38708047636232412</v>
      </c>
      <c r="H30" s="131">
        <v>-0.12858244733140756</v>
      </c>
      <c r="I30" s="132">
        <v>-0.21910532382168779</v>
      </c>
      <c r="J30" s="131">
        <v>5.877223578653723E-3</v>
      </c>
      <c r="K30" s="131">
        <v>-8.4346611858104437E-2</v>
      </c>
      <c r="L30" s="131">
        <v>5.4647648745933752E-2</v>
      </c>
      <c r="M30" s="131">
        <v>5.2720075664693944E-3</v>
      </c>
      <c r="N30" s="131">
        <v>-8.9602481807230849E-2</v>
      </c>
      <c r="O30" s="133">
        <v>2.4072929542645172E-2</v>
      </c>
      <c r="P30" s="131">
        <v>1.5206812652068136E-2</v>
      </c>
      <c r="Q30" s="131">
        <v>-8.8280233150359377E-2</v>
      </c>
      <c r="R30" s="131">
        <v>1.1471325246312434</v>
      </c>
      <c r="S30" s="131">
        <v>1.2822362223268957</v>
      </c>
      <c r="T30" s="131">
        <v>0.56227980353702778</v>
      </c>
      <c r="U30" s="132">
        <v>0.44539742694724249</v>
      </c>
      <c r="V30" s="131">
        <v>0.18764845605700708</v>
      </c>
      <c r="W30" s="131">
        <v>-3.7028152362022615E-2</v>
      </c>
      <c r="X30" s="131">
        <v>-1.8068990691732068E-2</v>
      </c>
      <c r="Y30" s="131">
        <v>-1.1046258384876717E-2</v>
      </c>
      <c r="Z30" s="131">
        <v>-0.19622627829838135</v>
      </c>
      <c r="AA30" s="133">
        <v>-0.22538398865385201</v>
      </c>
      <c r="AB30" s="131">
        <v>0.10319398995252804</v>
      </c>
      <c r="AC30" s="131">
        <v>8.4641963048021074E-2</v>
      </c>
      <c r="AD30" s="131">
        <v>-0.21249817646512736</v>
      </c>
      <c r="AE30" s="131">
        <v>-0.20451994891838554</v>
      </c>
      <c r="AF30" s="131">
        <v>-0.33976915471522051</v>
      </c>
      <c r="AG30" s="132">
        <v>-0.12935900089698471</v>
      </c>
      <c r="AH30" s="131">
        <v>-0.11487591240875916</v>
      </c>
      <c r="AI30" s="131">
        <v>0.14475088967971539</v>
      </c>
      <c r="AJ30" s="131">
        <v>0.10529739776951663</v>
      </c>
      <c r="AK30" s="131">
        <v>6.7704938249854685E-2</v>
      </c>
      <c r="AL30" s="131">
        <v>0.4275566580223249</v>
      </c>
      <c r="AM30" s="133">
        <v>0.40354499415660294</v>
      </c>
      <c r="AN30" s="131">
        <v>8.6250835561497263E-2</v>
      </c>
      <c r="AO30" s="131">
        <v>8.8127575156417004E-2</v>
      </c>
      <c r="AP30" s="131">
        <v>0.26985517009093973</v>
      </c>
      <c r="AQ30" s="131">
        <v>0.14827787507297141</v>
      </c>
      <c r="AR30" s="131">
        <v>0.17783349037555518</v>
      </c>
      <c r="AS30" s="132">
        <v>9.9221759046456803E-2</v>
      </c>
      <c r="AT30" s="131">
        <v>9.724398410054258E-2</v>
      </c>
      <c r="AU30" s="131">
        <v>1.1051527162508679E-2</v>
      </c>
      <c r="AV30" s="131">
        <v>0.15969057428739597</v>
      </c>
      <c r="AW30" s="131">
        <v>3.3166127648340815E-3</v>
      </c>
      <c r="AX30" s="131">
        <v>0.10700576573730358</v>
      </c>
      <c r="AY30" s="133">
        <v>4.3104166088428819E-2</v>
      </c>
      <c r="AZ30" s="131">
        <v>-8.5729120593834751E-2</v>
      </c>
      <c r="BA30" s="131">
        <v>5.7797489657106738E-2</v>
      </c>
      <c r="BB30" s="131">
        <v>2.0105034215691431E-2</v>
      </c>
      <c r="BC30" s="131">
        <v>-3.1195277636558827E-2</v>
      </c>
      <c r="BD30" s="131">
        <v>0.12119826859616301</v>
      </c>
      <c r="BE30" s="132">
        <v>-2.4801372727141668E-2</v>
      </c>
      <c r="BF30" s="131">
        <v>4.0209238354352417E-2</v>
      </c>
      <c r="BG30" s="131">
        <v>0.21879900378193895</v>
      </c>
      <c r="BH30" s="131">
        <v>-9.3821145285016172E-2</v>
      </c>
      <c r="BI30" s="131">
        <v>0.18085683743113234</v>
      </c>
      <c r="BJ30" s="131">
        <v>0.14870360593044984</v>
      </c>
      <c r="BK30" s="133">
        <v>5.3749135224309574E-2</v>
      </c>
      <c r="BL30" s="24"/>
      <c r="BM30" s="134">
        <v>-0.11322288850492934</v>
      </c>
      <c r="BN30" s="133">
        <v>-0.23699951007574982</v>
      </c>
      <c r="BO30" s="134">
        <v>-1.2714705134429072E-2</v>
      </c>
      <c r="BP30" s="133">
        <v>-1.9576240988953719E-2</v>
      </c>
      <c r="BQ30" s="24"/>
      <c r="BR30" s="134">
        <v>0.27702005730659018</v>
      </c>
      <c r="BS30" s="133">
        <v>0.69349148332651245</v>
      </c>
      <c r="BT30" s="134">
        <v>4.491067038190466E-2</v>
      </c>
      <c r="BU30" s="133">
        <v>-0.14760349802062134</v>
      </c>
      <c r="BV30" s="134">
        <v>-4.4600011966732467E-2</v>
      </c>
      <c r="BW30" s="133">
        <v>-0.23255348846899027</v>
      </c>
      <c r="BX30" s="134">
        <v>3.3226890756302474E-2</v>
      </c>
      <c r="BY30" s="133">
        <v>0.28548469622030104</v>
      </c>
      <c r="BZ30" s="134">
        <v>0.15514541947443572</v>
      </c>
      <c r="CA30" s="133">
        <v>0.14101123290497375</v>
      </c>
      <c r="CB30" s="134">
        <v>8.7311785979580447E-2</v>
      </c>
      <c r="CC30" s="133">
        <v>5.1442334678797996E-2</v>
      </c>
      <c r="CD30" s="134">
        <v>1.9246512586135189E-3</v>
      </c>
      <c r="CE30" s="133">
        <v>2.1673550179859502E-2</v>
      </c>
      <c r="CF30" s="134">
        <v>5.2046037080993646E-2</v>
      </c>
      <c r="CG30" s="133">
        <v>0.1235537350520266</v>
      </c>
      <c r="CH30" s="24"/>
      <c r="CI30" s="134">
        <v>-0.18219591513464217</v>
      </c>
      <c r="CJ30" s="133">
        <v>-1.6236077233199087E-2</v>
      </c>
      <c r="CK30" s="24"/>
      <c r="CL30" s="134">
        <v>0.49354174844183896</v>
      </c>
      <c r="CM30" s="133">
        <v>-5.3553043995515748E-2</v>
      </c>
      <c r="CN30" s="134">
        <v>-0.15539808662974197</v>
      </c>
      <c r="CO30" s="133">
        <v>0.149426190375469</v>
      </c>
      <c r="CP30" s="134">
        <v>0.14757449827985814</v>
      </c>
      <c r="CQ30" s="133">
        <v>6.8833169469870947E-2</v>
      </c>
      <c r="CR30" s="134">
        <v>1.2442570315727153E-2</v>
      </c>
      <c r="CS30" s="133">
        <v>8.8284774043120517E-2</v>
      </c>
      <c r="CT30" s="24"/>
      <c r="CU30" s="135">
        <v>-9.6551684086583212E-2</v>
      </c>
      <c r="CW30" s="135">
        <v>0.18611243690429702</v>
      </c>
      <c r="CX30" s="135">
        <v>-1.8718812704838661E-2</v>
      </c>
      <c r="CY30" s="135">
        <v>0.10621802793176527</v>
      </c>
      <c r="CZ30" s="135">
        <v>5.0930173054000605E-2</v>
      </c>
      <c r="DC30" s="135">
        <v>-1.0646980604337664E-2</v>
      </c>
      <c r="DD30" s="135">
        <v>1.9246512586135189E-3</v>
      </c>
      <c r="DE30" s="135">
        <v>-7.2631541833653168E-3</v>
      </c>
      <c r="DF30" s="135">
        <v>2.0383567708493366E-2</v>
      </c>
      <c r="DG30" s="135">
        <v>1.2442570315727153E-2</v>
      </c>
      <c r="DH30" s="135">
        <v>1.6448367090254656E-2</v>
      </c>
      <c r="DI30" s="135">
        <v>4.1462524658580913E-2</v>
      </c>
      <c r="DJ30" s="135">
        <v>2.5786906428159728E-2</v>
      </c>
      <c r="DK30" s="135">
        <v>4.0161475229894883E-2</v>
      </c>
      <c r="DL30" s="135">
        <v>5.06383336248728E-2</v>
      </c>
      <c r="DM30" s="135">
        <v>5.0930173054000605E-2</v>
      </c>
    </row>
    <row r="31" spans="1:117" s="25" customFormat="1" ht="45" customHeight="1" x14ac:dyDescent="0.25">
      <c r="A31" s="381"/>
      <c r="B31" s="462"/>
      <c r="C31" s="130" t="s">
        <v>243</v>
      </c>
      <c r="D31" s="349">
        <v>1948</v>
      </c>
      <c r="E31" s="349">
        <v>7401</v>
      </c>
      <c r="F31" s="349">
        <v>-26059</v>
      </c>
      <c r="G31" s="349">
        <v>-21452</v>
      </c>
      <c r="H31" s="349">
        <v>-8502</v>
      </c>
      <c r="I31" s="350">
        <v>-14067</v>
      </c>
      <c r="J31" s="349">
        <v>337</v>
      </c>
      <c r="K31" s="349">
        <v>-5376</v>
      </c>
      <c r="L31" s="349">
        <v>2839</v>
      </c>
      <c r="M31" s="349">
        <v>301</v>
      </c>
      <c r="N31" s="349">
        <v>-5430</v>
      </c>
      <c r="O31" s="351">
        <v>1558</v>
      </c>
      <c r="P31" s="349">
        <v>650</v>
      </c>
      <c r="Q31" s="349">
        <v>-4680</v>
      </c>
      <c r="R31" s="349">
        <v>40285</v>
      </c>
      <c r="S31" s="349">
        <v>43555</v>
      </c>
      <c r="T31" s="349">
        <v>32398</v>
      </c>
      <c r="U31" s="350">
        <v>22330</v>
      </c>
      <c r="V31" s="349">
        <v>10823</v>
      </c>
      <c r="W31" s="349">
        <v>-2161</v>
      </c>
      <c r="X31" s="349">
        <v>-990</v>
      </c>
      <c r="Y31" s="349">
        <v>-634</v>
      </c>
      <c r="Z31" s="349">
        <v>-10826</v>
      </c>
      <c r="AA31" s="351">
        <v>-14938</v>
      </c>
      <c r="AB31" s="349">
        <v>4478</v>
      </c>
      <c r="AC31" s="349">
        <v>4091</v>
      </c>
      <c r="AD31" s="349">
        <v>-16023</v>
      </c>
      <c r="AE31" s="349">
        <v>-15855</v>
      </c>
      <c r="AF31" s="349">
        <v>-30585</v>
      </c>
      <c r="AG31" s="350">
        <v>-9374</v>
      </c>
      <c r="AH31" s="349">
        <v>-7869</v>
      </c>
      <c r="AI31" s="349">
        <v>8135</v>
      </c>
      <c r="AJ31" s="349">
        <v>5665</v>
      </c>
      <c r="AK31" s="349">
        <v>3843</v>
      </c>
      <c r="AL31" s="349">
        <v>18960</v>
      </c>
      <c r="AM31" s="351">
        <v>20718</v>
      </c>
      <c r="AN31" s="349">
        <v>4129</v>
      </c>
      <c r="AO31" s="349">
        <v>4620</v>
      </c>
      <c r="AP31" s="349">
        <v>16024</v>
      </c>
      <c r="AQ31" s="349">
        <v>9144</v>
      </c>
      <c r="AR31" s="349">
        <v>10569</v>
      </c>
      <c r="AS31" s="350">
        <v>6260</v>
      </c>
      <c r="AT31" s="349">
        <v>5896</v>
      </c>
      <c r="AU31" s="349">
        <v>711</v>
      </c>
      <c r="AV31" s="349">
        <v>9496</v>
      </c>
      <c r="AW31" s="349">
        <v>201</v>
      </c>
      <c r="AX31" s="349">
        <v>6774</v>
      </c>
      <c r="AY31" s="351">
        <v>3106</v>
      </c>
      <c r="AZ31" s="349">
        <v>-4458</v>
      </c>
      <c r="BA31" s="349">
        <v>3297</v>
      </c>
      <c r="BB31" s="349">
        <v>1516</v>
      </c>
      <c r="BC31" s="349">
        <v>-2209</v>
      </c>
      <c r="BD31" s="349">
        <v>8484</v>
      </c>
      <c r="BE31" s="350">
        <v>-1720</v>
      </c>
      <c r="BF31" s="349">
        <v>2675</v>
      </c>
      <c r="BG31" s="349">
        <v>14232</v>
      </c>
      <c r="BH31" s="349">
        <v>-6470</v>
      </c>
      <c r="BI31" s="349">
        <v>10997</v>
      </c>
      <c r="BJ31" s="349">
        <v>10421</v>
      </c>
      <c r="BK31" s="351">
        <v>4040</v>
      </c>
      <c r="BL31" s="29"/>
      <c r="BM31" s="352">
        <v>-16710</v>
      </c>
      <c r="BN31" s="351">
        <v>-44021</v>
      </c>
      <c r="BO31" s="352">
        <v>-2200</v>
      </c>
      <c r="BP31" s="351">
        <v>-3571</v>
      </c>
      <c r="BQ31" s="29"/>
      <c r="BR31" s="352">
        <v>36255</v>
      </c>
      <c r="BS31" s="351">
        <v>98283</v>
      </c>
      <c r="BT31" s="352">
        <v>7672</v>
      </c>
      <c r="BU31" s="351">
        <v>-26398</v>
      </c>
      <c r="BV31" s="352">
        <v>-7454</v>
      </c>
      <c r="BW31" s="351">
        <v>-55814</v>
      </c>
      <c r="BX31" s="352">
        <v>5931</v>
      </c>
      <c r="BY31" s="351">
        <v>43521</v>
      </c>
      <c r="BZ31" s="352">
        <v>24773</v>
      </c>
      <c r="CA31" s="351">
        <v>25973</v>
      </c>
      <c r="CB31" s="352">
        <v>16103</v>
      </c>
      <c r="CC31" s="351">
        <v>10081</v>
      </c>
      <c r="CD31" s="352">
        <v>355</v>
      </c>
      <c r="CE31" s="351">
        <v>4555</v>
      </c>
      <c r="CF31" s="352">
        <v>10437</v>
      </c>
      <c r="CG31" s="351">
        <v>25458</v>
      </c>
      <c r="CH31" s="29"/>
      <c r="CI31" s="352">
        <v>-60731</v>
      </c>
      <c r="CJ31" s="351">
        <v>-5771</v>
      </c>
      <c r="CK31" s="29"/>
      <c r="CL31" s="352">
        <v>134538</v>
      </c>
      <c r="CM31" s="351">
        <v>-18726</v>
      </c>
      <c r="CN31" s="352">
        <v>-63268</v>
      </c>
      <c r="CO31" s="351">
        <v>49452</v>
      </c>
      <c r="CP31" s="352">
        <v>50746</v>
      </c>
      <c r="CQ31" s="351">
        <v>26184</v>
      </c>
      <c r="CR31" s="352">
        <v>4910</v>
      </c>
      <c r="CS31" s="351">
        <v>35895</v>
      </c>
      <c r="CT31" s="29"/>
      <c r="CU31" s="353">
        <v>-66502</v>
      </c>
      <c r="CV31" s="32"/>
      <c r="CW31" s="353">
        <v>115812</v>
      </c>
      <c r="CX31" s="353">
        <v>-13816</v>
      </c>
      <c r="CY31" s="353">
        <v>76930</v>
      </c>
      <c r="CZ31" s="353">
        <v>40805</v>
      </c>
      <c r="DC31" s="353">
        <v>-1161</v>
      </c>
      <c r="DD31" s="353">
        <v>355</v>
      </c>
      <c r="DE31" s="353">
        <v>-1854</v>
      </c>
      <c r="DF31" s="353">
        <v>6630</v>
      </c>
      <c r="DG31" s="353">
        <v>4910</v>
      </c>
      <c r="DH31" s="353">
        <v>7585</v>
      </c>
      <c r="DI31" s="353">
        <v>21817</v>
      </c>
      <c r="DJ31" s="353">
        <v>15347</v>
      </c>
      <c r="DK31" s="353">
        <v>26344</v>
      </c>
      <c r="DL31" s="353">
        <v>36765</v>
      </c>
      <c r="DM31" s="353">
        <v>40805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1.7231040564373856E-2</v>
      </c>
      <c r="K32" s="317">
        <v>1.5680473372781112E-2</v>
      </c>
      <c r="L32" s="317">
        <v>9.3399406812446628E-3</v>
      </c>
      <c r="M32" s="317">
        <v>6.3914582831297473E-2</v>
      </c>
      <c r="N32" s="317">
        <v>0.11411550888529898</v>
      </c>
      <c r="O32" s="319">
        <v>2.4500332338892816E-2</v>
      </c>
      <c r="P32" s="317">
        <v>0.12711688311688318</v>
      </c>
      <c r="Q32" s="317">
        <v>0.13192037470725992</v>
      </c>
      <c r="R32" s="317">
        <v>0.51108216432865738</v>
      </c>
      <c r="S32" s="317">
        <v>0.31617996604414267</v>
      </c>
      <c r="T32" s="317">
        <v>0.33556379821958449</v>
      </c>
      <c r="U32" s="318">
        <v>0.21381909547738687</v>
      </c>
      <c r="V32" s="317">
        <v>6.6978193146417508E-2</v>
      </c>
      <c r="W32" s="317">
        <v>2.7422303473491727E-2</v>
      </c>
      <c r="X32" s="317">
        <v>-3.5842293906810041E-2</v>
      </c>
      <c r="Y32" s="317">
        <v>-4.6033613445378152E-2</v>
      </c>
      <c r="Z32" s="317">
        <v>-0.20953654188948312</v>
      </c>
      <c r="AA32" s="319">
        <v>-0.2405325443786982</v>
      </c>
      <c r="AB32" s="317">
        <v>0.13980952380952383</v>
      </c>
      <c r="AC32" s="317">
        <v>9.216666666666673E-2</v>
      </c>
      <c r="AD32" s="317">
        <v>2.3793103448275899E-2</v>
      </c>
      <c r="AE32" s="317">
        <v>2.7800000000000047E-2</v>
      </c>
      <c r="AF32" s="317">
        <v>2.4689655172413838E-2</v>
      </c>
      <c r="AG32" s="318">
        <v>4.2826446280991748E-2</v>
      </c>
      <c r="AH32" s="317">
        <v>-7.4335877862595434E-2</v>
      </c>
      <c r="AI32" s="317">
        <v>-1.7786259541984761E-2</v>
      </c>
      <c r="AJ32" s="317">
        <v>-7.0859374999999947E-2</v>
      </c>
      <c r="AK32" s="317">
        <v>-2.2516129032258081E-2</v>
      </c>
      <c r="AL32" s="317">
        <v>4.8412698412698685E-3</v>
      </c>
      <c r="AM32" s="319">
        <v>-5.8065359477124212E-2</v>
      </c>
      <c r="AN32" s="317">
        <v>5.0525252525252418E-2</v>
      </c>
      <c r="AO32" s="317">
        <v>3.7163636363636288E-2</v>
      </c>
      <c r="AP32" s="317">
        <v>0.19688888888888889</v>
      </c>
      <c r="AQ32" s="317">
        <v>8.9415384615384674E-2</v>
      </c>
      <c r="AR32" s="317">
        <v>4.4791044776119504E-2</v>
      </c>
      <c r="AS32" s="318">
        <v>1.986764705882349E-2</v>
      </c>
      <c r="AT32" s="317">
        <v>1.5679389312977188E-2</v>
      </c>
      <c r="AU32" s="317">
        <v>-3.6355555555555585E-2</v>
      </c>
      <c r="AV32" s="317">
        <v>6.7299270072993522E-3</v>
      </c>
      <c r="AW32" s="317">
        <v>-4.9921875000000004E-2</v>
      </c>
      <c r="AX32" s="317">
        <v>3.8207407407407468E-2</v>
      </c>
      <c r="AY32" s="319">
        <v>8.1496402877697882E-2</v>
      </c>
      <c r="AZ32" s="317">
        <v>-0.10296226415094345</v>
      </c>
      <c r="BA32" s="317">
        <v>5.6833333333332625E-3</v>
      </c>
      <c r="BB32" s="317">
        <v>5.4901960784312642E-3</v>
      </c>
      <c r="BC32" s="317">
        <v>1.6340740740740767E-2</v>
      </c>
      <c r="BD32" s="317">
        <v>6.2179487179487847E-3</v>
      </c>
      <c r="BE32" s="318">
        <v>-0.12167532467532471</v>
      </c>
      <c r="BF32" s="317">
        <v>-3.8861111111111124E-2</v>
      </c>
      <c r="BG32" s="317">
        <v>-2.1259259259259311E-2</v>
      </c>
      <c r="BH32" s="317">
        <v>-3.8599999999999968E-2</v>
      </c>
      <c r="BI32" s="317">
        <v>4.2237762237762322E-3</v>
      </c>
      <c r="BJ32" s="317">
        <v>7.333333333333325E-2</v>
      </c>
      <c r="BK32" s="319">
        <v>6.3140939597315482E-2</v>
      </c>
      <c r="BL32" s="320"/>
      <c r="BM32" s="321">
        <v>0</v>
      </c>
      <c r="BN32" s="319">
        <v>0</v>
      </c>
      <c r="BO32" s="321">
        <v>1.4159092393272399E-2</v>
      </c>
      <c r="BP32" s="319">
        <v>6.3534728829685916E-2</v>
      </c>
      <c r="BQ32" s="320"/>
      <c r="BR32" s="321">
        <v>0.2748283752860412</v>
      </c>
      <c r="BS32" s="319">
        <v>0.29034946236559134</v>
      </c>
      <c r="BT32" s="321">
        <v>2.1751574127075068E-2</v>
      </c>
      <c r="BU32" s="319">
        <v>-0.16787117903930127</v>
      </c>
      <c r="BV32" s="321">
        <v>7.8891891891891941E-2</v>
      </c>
      <c r="BW32" s="319">
        <v>3.1882352941176473E-2</v>
      </c>
      <c r="BX32" s="321">
        <v>-5.4200000000000026E-2</v>
      </c>
      <c r="BY32" s="319">
        <v>-2.745905707196028E-2</v>
      </c>
      <c r="BZ32" s="321">
        <v>0.10118805970149247</v>
      </c>
      <c r="CA32" s="319">
        <v>5.0820000000000087E-2</v>
      </c>
      <c r="CB32" s="321">
        <v>-4.7940446650124313E-3</v>
      </c>
      <c r="CC32" s="319">
        <v>2.5114427860696509E-2</v>
      </c>
      <c r="CD32" s="321">
        <v>-2.4781002638522454E-2</v>
      </c>
      <c r="CE32" s="319">
        <v>-3.4970786516853924E-2</v>
      </c>
      <c r="CF32" s="321">
        <v>-3.2243119266055054E-2</v>
      </c>
      <c r="CG32" s="319">
        <v>4.7538461538461529E-2</v>
      </c>
      <c r="CH32" s="320"/>
      <c r="CI32" s="321">
        <v>0</v>
      </c>
      <c r="CJ32" s="319">
        <v>3.8826154252932898E-2</v>
      </c>
      <c r="CK32" s="320"/>
      <c r="CL32" s="321">
        <v>0.28393251340271197</v>
      </c>
      <c r="CM32" s="319">
        <v>-7.5311539536183303E-2</v>
      </c>
      <c r="CN32" s="321">
        <v>5.31914241960183E-2</v>
      </c>
      <c r="CO32" s="319">
        <v>-4.0610340479192986E-2</v>
      </c>
      <c r="CP32" s="321">
        <v>7.3776870748299306E-2</v>
      </c>
      <c r="CQ32" s="319">
        <v>1.0141614906832297E-2</v>
      </c>
      <c r="CR32" s="321">
        <v>-3.0283980582524239E-2</v>
      </c>
      <c r="CS32" s="319">
        <v>7.9202733485193022E-3</v>
      </c>
      <c r="CT32" s="320"/>
      <c r="CU32" s="322">
        <v>2.1452724885095309E-2</v>
      </c>
      <c r="CV32" s="323"/>
      <c r="CW32" s="322">
        <v>9.3453333333333388E-2</v>
      </c>
      <c r="CX32" s="322">
        <v>1.7496542185337915E-3</v>
      </c>
      <c r="CY32" s="322">
        <v>4.0512987012987001E-2</v>
      </c>
      <c r="CZ32" s="322">
        <v>-1.0575793184488869E-2</v>
      </c>
      <c r="DC32" s="322">
        <v>-4.527433628318589E-2</v>
      </c>
      <c r="DD32" s="322">
        <v>-2.4781002638522454E-2</v>
      </c>
      <c r="DE32" s="322">
        <v>-1.3980544747081658E-2</v>
      </c>
      <c r="DF32" s="322">
        <v>-9.2776119402985247E-3</v>
      </c>
      <c r="DG32" s="322">
        <v>-3.0283980582524239E-2</v>
      </c>
      <c r="DH32" s="322">
        <v>-3.1559917355371891E-2</v>
      </c>
      <c r="DI32" s="322">
        <v>-3.0083185840708015E-2</v>
      </c>
      <c r="DJ32" s="322">
        <v>-3.0961904761904746E-2</v>
      </c>
      <c r="DK32" s="322">
        <v>-2.7375623663578041E-2</v>
      </c>
      <c r="DL32" s="322">
        <v>-1.7648422408242159E-2</v>
      </c>
      <c r="DM32" s="322">
        <v>-1.0575793184488869E-2</v>
      </c>
    </row>
    <row r="33" spans="1:117" s="25" customFormat="1" ht="44.25" hidden="1" customHeight="1" x14ac:dyDescent="0.25">
      <c r="A33" s="381"/>
      <c r="B33" s="462"/>
      <c r="C33" s="100" t="s">
        <v>242</v>
      </c>
      <c r="D33" s="329">
        <v>0</v>
      </c>
      <c r="E33" s="330">
        <v>0</v>
      </c>
      <c r="F33" s="330">
        <v>0</v>
      </c>
      <c r="G33" s="330">
        <v>0</v>
      </c>
      <c r="H33" s="330">
        <v>0</v>
      </c>
      <c r="I33" s="331">
        <v>0</v>
      </c>
      <c r="J33" s="330">
        <v>977</v>
      </c>
      <c r="K33" s="330">
        <v>901</v>
      </c>
      <c r="L33" s="330">
        <v>507</v>
      </c>
      <c r="M33" s="330">
        <v>3448</v>
      </c>
      <c r="N33" s="330">
        <v>5651</v>
      </c>
      <c r="O33" s="332">
        <v>1585</v>
      </c>
      <c r="P33" s="329">
        <v>4894</v>
      </c>
      <c r="Q33" s="330">
        <v>5633</v>
      </c>
      <c r="R33" s="330">
        <v>25503</v>
      </c>
      <c r="S33" s="330">
        <v>18623</v>
      </c>
      <c r="T33" s="330">
        <v>22617</v>
      </c>
      <c r="U33" s="331">
        <v>12765</v>
      </c>
      <c r="V33" s="330">
        <v>4300</v>
      </c>
      <c r="W33" s="330">
        <v>1500</v>
      </c>
      <c r="X33" s="330">
        <v>-2000</v>
      </c>
      <c r="Y33" s="330">
        <v>-2739</v>
      </c>
      <c r="Z33" s="330">
        <v>-11755</v>
      </c>
      <c r="AA33" s="332">
        <v>-16260</v>
      </c>
      <c r="AB33" s="329">
        <v>5872</v>
      </c>
      <c r="AC33" s="330">
        <v>4424</v>
      </c>
      <c r="AD33" s="330">
        <v>1380</v>
      </c>
      <c r="AE33" s="330">
        <v>1668</v>
      </c>
      <c r="AF33" s="330">
        <v>1432</v>
      </c>
      <c r="AG33" s="331">
        <v>2591</v>
      </c>
      <c r="AH33" s="330">
        <v>-4869</v>
      </c>
      <c r="AI33" s="330">
        <v>-1165</v>
      </c>
      <c r="AJ33" s="330">
        <v>-4535</v>
      </c>
      <c r="AK33" s="330">
        <v>-1396</v>
      </c>
      <c r="AL33" s="330">
        <v>305</v>
      </c>
      <c r="AM33" s="332">
        <v>-4442</v>
      </c>
      <c r="AN33" s="329">
        <v>2501</v>
      </c>
      <c r="AO33" s="330">
        <v>2044</v>
      </c>
      <c r="AP33" s="330">
        <v>12404</v>
      </c>
      <c r="AQ33" s="330">
        <v>5812</v>
      </c>
      <c r="AR33" s="330">
        <v>3001</v>
      </c>
      <c r="AS33" s="331">
        <v>1351</v>
      </c>
      <c r="AT33" s="330">
        <v>1027</v>
      </c>
      <c r="AU33" s="330">
        <v>-2454</v>
      </c>
      <c r="AV33" s="330">
        <v>461</v>
      </c>
      <c r="AW33" s="330">
        <v>-3195</v>
      </c>
      <c r="AX33" s="330">
        <v>2579</v>
      </c>
      <c r="AY33" s="332">
        <v>5664</v>
      </c>
      <c r="AZ33" s="329">
        <v>-5457</v>
      </c>
      <c r="BA33" s="330">
        <v>341</v>
      </c>
      <c r="BB33" s="330">
        <v>420</v>
      </c>
      <c r="BC33" s="330">
        <v>1103</v>
      </c>
      <c r="BD33" s="330">
        <v>485</v>
      </c>
      <c r="BE33" s="331">
        <v>-9369</v>
      </c>
      <c r="BF33" s="330">
        <v>-2798</v>
      </c>
      <c r="BG33" s="330">
        <v>-1722</v>
      </c>
      <c r="BH33" s="330">
        <v>-2509</v>
      </c>
      <c r="BI33" s="330">
        <v>302</v>
      </c>
      <c r="BJ33" s="330">
        <v>5500</v>
      </c>
      <c r="BK33" s="332">
        <v>4704</v>
      </c>
      <c r="BL33" s="24"/>
      <c r="BM33" s="333">
        <v>0</v>
      </c>
      <c r="BN33" s="334">
        <v>0</v>
      </c>
      <c r="BO33" s="333">
        <v>2385</v>
      </c>
      <c r="BP33" s="334">
        <v>10684</v>
      </c>
      <c r="BQ33" s="24"/>
      <c r="BR33" s="333">
        <v>36030</v>
      </c>
      <c r="BS33" s="334">
        <v>54005</v>
      </c>
      <c r="BT33" s="333">
        <v>3800</v>
      </c>
      <c r="BU33" s="334">
        <v>-30754</v>
      </c>
      <c r="BV33" s="333">
        <v>11676</v>
      </c>
      <c r="BW33" s="334">
        <v>5691</v>
      </c>
      <c r="BX33" s="333">
        <v>-10569</v>
      </c>
      <c r="BY33" s="334">
        <v>-5533</v>
      </c>
      <c r="BZ33" s="333">
        <v>16949</v>
      </c>
      <c r="CA33" s="334">
        <v>10164</v>
      </c>
      <c r="CB33" s="333">
        <v>-966</v>
      </c>
      <c r="CC33" s="334">
        <v>5048</v>
      </c>
      <c r="CD33" s="333">
        <v>-4696</v>
      </c>
      <c r="CE33" s="334">
        <v>-7781</v>
      </c>
      <c r="CF33" s="333">
        <v>-7029</v>
      </c>
      <c r="CG33" s="334">
        <v>10506</v>
      </c>
      <c r="CH33" s="24"/>
      <c r="CI33" s="333">
        <v>0</v>
      </c>
      <c r="CJ33" s="334">
        <v>13069</v>
      </c>
      <c r="CK33" s="24"/>
      <c r="CL33" s="333">
        <v>90035</v>
      </c>
      <c r="CM33" s="334">
        <v>-26954</v>
      </c>
      <c r="CN33" s="333">
        <v>17367</v>
      </c>
      <c r="CO33" s="334">
        <v>-16102</v>
      </c>
      <c r="CP33" s="333">
        <v>27113</v>
      </c>
      <c r="CQ33" s="334">
        <v>4082</v>
      </c>
      <c r="CR33" s="333">
        <v>-12477</v>
      </c>
      <c r="CS33" s="334">
        <v>3477</v>
      </c>
      <c r="CT33" s="24"/>
      <c r="CU33" s="335">
        <v>13069</v>
      </c>
      <c r="CW33" s="335">
        <v>63081</v>
      </c>
      <c r="CX33" s="335">
        <v>1265</v>
      </c>
      <c r="CY33" s="335">
        <v>31195</v>
      </c>
      <c r="CZ33" s="335">
        <v>-9000</v>
      </c>
      <c r="DC33" s="335">
        <v>-5116</v>
      </c>
      <c r="DD33" s="335">
        <v>-4696</v>
      </c>
      <c r="DE33" s="335">
        <v>-3593</v>
      </c>
      <c r="DF33" s="335">
        <v>-3108</v>
      </c>
      <c r="DG33" s="335">
        <v>-12477</v>
      </c>
      <c r="DH33" s="335">
        <v>-15275</v>
      </c>
      <c r="DI33" s="335">
        <v>-16997</v>
      </c>
      <c r="DJ33" s="335">
        <v>-19506</v>
      </c>
      <c r="DK33" s="335">
        <v>-19204</v>
      </c>
      <c r="DL33" s="335">
        <v>-13704</v>
      </c>
      <c r="DM33" s="335">
        <v>-9000</v>
      </c>
    </row>
    <row r="34" spans="1:117" s="32" customFormat="1" ht="50.25" customHeight="1" x14ac:dyDescent="0.25">
      <c r="B34" s="462"/>
      <c r="C34" s="128" t="s">
        <v>105</v>
      </c>
      <c r="D34" s="26">
        <v>40239</v>
      </c>
      <c r="E34" s="26">
        <v>45030</v>
      </c>
      <c r="F34" s="26">
        <v>28793</v>
      </c>
      <c r="G34" s="26">
        <v>30468</v>
      </c>
      <c r="H34" s="26">
        <v>54719</v>
      </c>
      <c r="I34" s="27">
        <v>48935</v>
      </c>
      <c r="J34" s="26">
        <v>53555</v>
      </c>
      <c r="K34" s="26">
        <v>55915</v>
      </c>
      <c r="L34" s="26">
        <v>51784</v>
      </c>
      <c r="M34" s="26">
        <v>52117</v>
      </c>
      <c r="N34" s="26">
        <v>45690</v>
      </c>
      <c r="O34" s="28">
        <v>57777</v>
      </c>
      <c r="P34" s="26">
        <v>40597</v>
      </c>
      <c r="Q34" s="26">
        <v>44133</v>
      </c>
      <c r="R34" s="26">
        <v>72740</v>
      </c>
      <c r="S34" s="26">
        <v>74978</v>
      </c>
      <c r="T34" s="26">
        <v>84351</v>
      </c>
      <c r="U34" s="27">
        <v>66765</v>
      </c>
      <c r="V34" s="26">
        <v>61227</v>
      </c>
      <c r="W34" s="26">
        <v>51950</v>
      </c>
      <c r="X34" s="26">
        <v>49439</v>
      </c>
      <c r="Y34" s="26">
        <v>52761</v>
      </c>
      <c r="Z34" s="26">
        <v>44073</v>
      </c>
      <c r="AA34" s="28">
        <v>51335</v>
      </c>
      <c r="AB34" s="26">
        <v>47872</v>
      </c>
      <c r="AC34" s="26">
        <v>52424</v>
      </c>
      <c r="AD34" s="26">
        <v>59380</v>
      </c>
      <c r="AE34" s="26">
        <v>61668</v>
      </c>
      <c r="AF34" s="26">
        <v>59432</v>
      </c>
      <c r="AG34" s="27">
        <v>63091</v>
      </c>
      <c r="AH34" s="26">
        <v>60631</v>
      </c>
      <c r="AI34" s="26">
        <v>64335</v>
      </c>
      <c r="AJ34" s="26">
        <v>59465</v>
      </c>
      <c r="AK34" s="26">
        <v>58315</v>
      </c>
      <c r="AL34" s="26">
        <v>56592</v>
      </c>
      <c r="AM34" s="28">
        <v>65012</v>
      </c>
      <c r="AN34" s="26">
        <v>48247</v>
      </c>
      <c r="AO34" s="26">
        <v>52932</v>
      </c>
      <c r="AP34" s="26">
        <v>68312</v>
      </c>
      <c r="AQ34" s="26">
        <v>64895</v>
      </c>
      <c r="AR34" s="26">
        <v>64070</v>
      </c>
      <c r="AS34" s="27">
        <v>61991</v>
      </c>
      <c r="AT34" s="26">
        <v>61745</v>
      </c>
      <c r="AU34" s="26">
        <v>57546</v>
      </c>
      <c r="AV34" s="26">
        <v>60425</v>
      </c>
      <c r="AW34" s="26">
        <v>54145</v>
      </c>
      <c r="AX34" s="26">
        <v>58027</v>
      </c>
      <c r="AY34" s="28">
        <v>60882</v>
      </c>
      <c r="AZ34" s="26">
        <v>43043</v>
      </c>
      <c r="BA34" s="26">
        <v>55341</v>
      </c>
      <c r="BB34" s="26">
        <v>68420</v>
      </c>
      <c r="BC34" s="26">
        <v>61503</v>
      </c>
      <c r="BD34" s="26">
        <v>69893</v>
      </c>
      <c r="BE34" s="26">
        <v>59487</v>
      </c>
      <c r="BF34" s="26">
        <v>61928</v>
      </c>
      <c r="BG34" s="26">
        <v>73496</v>
      </c>
      <c r="BH34" s="26">
        <v>53805</v>
      </c>
      <c r="BI34" s="26">
        <v>62135</v>
      </c>
      <c r="BJ34" s="26">
        <v>68000</v>
      </c>
      <c r="BK34" s="26">
        <v>66349</v>
      </c>
      <c r="BL34" s="29"/>
      <c r="BM34" s="30">
        <v>114062</v>
      </c>
      <c r="BN34" s="28">
        <v>134122</v>
      </c>
      <c r="BO34" s="30">
        <v>161254</v>
      </c>
      <c r="BP34" s="28">
        <v>155584</v>
      </c>
      <c r="BQ34" s="29"/>
      <c r="BR34" s="30">
        <v>157470</v>
      </c>
      <c r="BS34" s="28">
        <v>226094</v>
      </c>
      <c r="BT34" s="30">
        <v>162616</v>
      </c>
      <c r="BU34" s="28">
        <v>148169</v>
      </c>
      <c r="BV34" s="30">
        <v>159676</v>
      </c>
      <c r="BW34" s="28">
        <v>184191</v>
      </c>
      <c r="BX34" s="30">
        <v>184431</v>
      </c>
      <c r="BY34" s="28">
        <v>179919</v>
      </c>
      <c r="BZ34" s="30">
        <v>169491</v>
      </c>
      <c r="CA34" s="28">
        <v>190956</v>
      </c>
      <c r="CB34" s="30">
        <v>179716</v>
      </c>
      <c r="CC34" s="28">
        <v>173054</v>
      </c>
      <c r="CD34" s="30">
        <v>166804</v>
      </c>
      <c r="CE34" s="28">
        <v>190883</v>
      </c>
      <c r="CF34" s="30">
        <v>189229</v>
      </c>
      <c r="CG34" s="28">
        <v>196484</v>
      </c>
      <c r="CH34" s="29"/>
      <c r="CI34" s="30">
        <v>248184</v>
      </c>
      <c r="CJ34" s="28">
        <v>316838</v>
      </c>
      <c r="CK34" s="29"/>
      <c r="CL34" s="30">
        <v>383564</v>
      </c>
      <c r="CM34" s="28">
        <v>310785</v>
      </c>
      <c r="CN34" s="30">
        <v>343867</v>
      </c>
      <c r="CO34" s="28">
        <v>364350</v>
      </c>
      <c r="CP34" s="30">
        <v>360447</v>
      </c>
      <c r="CQ34" s="28">
        <v>352770</v>
      </c>
      <c r="CR34" s="30">
        <v>357687</v>
      </c>
      <c r="CS34" s="28">
        <v>385713</v>
      </c>
      <c r="CT34" s="29"/>
      <c r="CU34" s="31">
        <v>565022</v>
      </c>
      <c r="CW34" s="31">
        <v>694349</v>
      </c>
      <c r="CX34" s="31">
        <v>708217</v>
      </c>
      <c r="CY34" s="31">
        <v>713217</v>
      </c>
      <c r="CZ34" s="31">
        <v>743400</v>
      </c>
      <c r="DC34" s="42">
        <v>98384</v>
      </c>
      <c r="DD34" s="42">
        <v>166804</v>
      </c>
      <c r="DE34" s="42">
        <v>228307</v>
      </c>
      <c r="DF34" s="42">
        <v>298200</v>
      </c>
      <c r="DG34" s="42">
        <v>357687</v>
      </c>
      <c r="DH34" s="42">
        <v>419615</v>
      </c>
      <c r="DI34" s="42">
        <v>493111</v>
      </c>
      <c r="DJ34" s="42">
        <v>546916</v>
      </c>
      <c r="DK34" s="42">
        <v>609051</v>
      </c>
      <c r="DL34" s="42">
        <v>677051</v>
      </c>
      <c r="DM34" s="42">
        <v>743400</v>
      </c>
    </row>
    <row r="35" spans="1:117" s="32" customFormat="1" ht="50.25" customHeight="1" outlineLevel="1" x14ac:dyDescent="0.25">
      <c r="B35" s="462"/>
      <c r="C35" s="129" t="s">
        <v>106</v>
      </c>
      <c r="D35" s="33">
        <v>33005</v>
      </c>
      <c r="E35" s="33">
        <v>35612</v>
      </c>
      <c r="F35" s="33">
        <v>47373</v>
      </c>
      <c r="G35" s="33">
        <v>42211</v>
      </c>
      <c r="H35" s="33">
        <v>52248</v>
      </c>
      <c r="I35" s="33">
        <v>46145</v>
      </c>
      <c r="J35" s="33">
        <v>51321</v>
      </c>
      <c r="K35" s="33">
        <v>57106</v>
      </c>
      <c r="L35" s="33">
        <v>42770</v>
      </c>
      <c r="M35" s="33">
        <v>47509</v>
      </c>
      <c r="N35" s="33">
        <v>51474</v>
      </c>
      <c r="O35" s="33">
        <v>51782</v>
      </c>
      <c r="P35" s="33">
        <v>40239</v>
      </c>
      <c r="Q35" s="33">
        <v>45030</v>
      </c>
      <c r="R35" s="33">
        <v>28793</v>
      </c>
      <c r="S35" s="33">
        <v>30468</v>
      </c>
      <c r="T35" s="33">
        <v>54719</v>
      </c>
      <c r="U35" s="34">
        <v>48935</v>
      </c>
      <c r="V35" s="33">
        <v>53555</v>
      </c>
      <c r="W35" s="33">
        <v>55915</v>
      </c>
      <c r="X35" s="33">
        <v>51784</v>
      </c>
      <c r="Y35" s="33">
        <v>52117</v>
      </c>
      <c r="Z35" s="33">
        <v>45690</v>
      </c>
      <c r="AA35" s="35">
        <v>57777</v>
      </c>
      <c r="AB35" s="33">
        <v>40597</v>
      </c>
      <c r="AC35" s="33">
        <v>44133</v>
      </c>
      <c r="AD35" s="33">
        <v>72740</v>
      </c>
      <c r="AE35" s="33">
        <v>74978</v>
      </c>
      <c r="AF35" s="33">
        <v>84351</v>
      </c>
      <c r="AG35" s="34">
        <v>66765</v>
      </c>
      <c r="AH35" s="33">
        <v>61227</v>
      </c>
      <c r="AI35" s="33">
        <v>51950</v>
      </c>
      <c r="AJ35" s="33">
        <v>49439</v>
      </c>
      <c r="AK35" s="33">
        <v>52761</v>
      </c>
      <c r="AL35" s="33">
        <v>44073</v>
      </c>
      <c r="AM35" s="35">
        <v>51335</v>
      </c>
      <c r="AN35" s="33">
        <v>47872</v>
      </c>
      <c r="AO35" s="33">
        <v>52424</v>
      </c>
      <c r="AP35" s="33">
        <v>59380</v>
      </c>
      <c r="AQ35" s="33">
        <v>61668</v>
      </c>
      <c r="AR35" s="33">
        <v>59432</v>
      </c>
      <c r="AS35" s="34">
        <v>63091</v>
      </c>
      <c r="AT35" s="33">
        <v>60631</v>
      </c>
      <c r="AU35" s="33">
        <v>64335</v>
      </c>
      <c r="AV35" s="33">
        <v>59465</v>
      </c>
      <c r="AW35" s="33">
        <v>58315</v>
      </c>
      <c r="AX35" s="33">
        <v>56592</v>
      </c>
      <c r="AY35" s="35">
        <v>65012</v>
      </c>
      <c r="AZ35" s="33">
        <v>48247</v>
      </c>
      <c r="BA35" s="33">
        <v>52932</v>
      </c>
      <c r="BB35" s="33">
        <v>68312</v>
      </c>
      <c r="BC35" s="33">
        <v>64895</v>
      </c>
      <c r="BD35" s="33">
        <v>64070</v>
      </c>
      <c r="BE35" s="34">
        <v>61991</v>
      </c>
      <c r="BF35" s="33">
        <v>61745</v>
      </c>
      <c r="BG35" s="33">
        <v>57546</v>
      </c>
      <c r="BH35" s="33">
        <v>60425</v>
      </c>
      <c r="BI35" s="33">
        <v>54145</v>
      </c>
      <c r="BJ35" s="33">
        <v>58027</v>
      </c>
      <c r="BK35" s="35">
        <v>60882</v>
      </c>
      <c r="BL35" s="29"/>
      <c r="BM35" s="36">
        <v>115990</v>
      </c>
      <c r="BN35" s="35">
        <v>140604</v>
      </c>
      <c r="BO35" s="36">
        <v>151197</v>
      </c>
      <c r="BP35" s="35">
        <v>150765</v>
      </c>
      <c r="BQ35" s="29"/>
      <c r="BR35" s="36">
        <v>114062</v>
      </c>
      <c r="BS35" s="35">
        <v>134122</v>
      </c>
      <c r="BT35" s="36">
        <v>161254</v>
      </c>
      <c r="BU35" s="35">
        <v>155584</v>
      </c>
      <c r="BV35" s="36">
        <v>157470</v>
      </c>
      <c r="BW35" s="35">
        <v>226094</v>
      </c>
      <c r="BX35" s="36">
        <v>162616</v>
      </c>
      <c r="BY35" s="35">
        <v>148169</v>
      </c>
      <c r="BZ35" s="36">
        <v>159676</v>
      </c>
      <c r="CA35" s="35">
        <v>184191</v>
      </c>
      <c r="CB35" s="36">
        <v>184431</v>
      </c>
      <c r="CC35" s="35">
        <v>179919</v>
      </c>
      <c r="CD35" s="36">
        <v>169491</v>
      </c>
      <c r="CE35" s="35">
        <v>190956</v>
      </c>
      <c r="CF35" s="36">
        <v>179716</v>
      </c>
      <c r="CG35" s="35">
        <v>173054</v>
      </c>
      <c r="CH35" s="29"/>
      <c r="CI35" s="36">
        <v>256594</v>
      </c>
      <c r="CJ35" s="35">
        <v>301962</v>
      </c>
      <c r="CK35" s="29"/>
      <c r="CL35" s="36">
        <v>248184</v>
      </c>
      <c r="CM35" s="35">
        <v>316838</v>
      </c>
      <c r="CN35" s="36">
        <v>383564</v>
      </c>
      <c r="CO35" s="35">
        <v>310785</v>
      </c>
      <c r="CP35" s="36">
        <v>343867</v>
      </c>
      <c r="CQ35" s="35">
        <v>364350</v>
      </c>
      <c r="CR35" s="36">
        <v>360447</v>
      </c>
      <c r="CS35" s="35">
        <v>352770</v>
      </c>
      <c r="CT35" s="29"/>
      <c r="CU35" s="37">
        <v>558556</v>
      </c>
      <c r="CW35" s="37">
        <v>565022</v>
      </c>
      <c r="CX35" s="37">
        <v>694349</v>
      </c>
      <c r="CY35" s="37">
        <v>708217</v>
      </c>
      <c r="CZ35" s="37">
        <v>713217</v>
      </c>
      <c r="DC35" s="369">
        <v>101179</v>
      </c>
      <c r="DD35" s="369">
        <v>169491</v>
      </c>
      <c r="DE35" s="369">
        <v>234386</v>
      </c>
      <c r="DF35" s="369">
        <v>298456</v>
      </c>
      <c r="DG35" s="369">
        <v>360447</v>
      </c>
      <c r="DH35" s="369">
        <v>422192</v>
      </c>
      <c r="DI35" s="369">
        <v>479738</v>
      </c>
      <c r="DJ35" s="369">
        <v>540163</v>
      </c>
      <c r="DK35" s="369">
        <v>594308</v>
      </c>
      <c r="DL35" s="369">
        <v>652335</v>
      </c>
      <c r="DM35" s="369">
        <v>713217</v>
      </c>
    </row>
    <row r="36" spans="1:117" s="32" customFormat="1" ht="50.25" hidden="1" customHeight="1" outlineLevel="1" x14ac:dyDescent="0.25">
      <c r="A36" s="225"/>
      <c r="B36" s="462"/>
      <c r="C36" s="129" t="s">
        <v>117</v>
      </c>
      <c r="D36" s="33">
        <v>40239</v>
      </c>
      <c r="E36" s="33">
        <v>45030</v>
      </c>
      <c r="F36" s="33">
        <v>28793</v>
      </c>
      <c r="G36" s="33">
        <v>30468</v>
      </c>
      <c r="H36" s="33">
        <v>54719</v>
      </c>
      <c r="I36" s="34">
        <v>48935</v>
      </c>
      <c r="J36" s="33">
        <v>54700</v>
      </c>
      <c r="K36" s="33">
        <v>55300</v>
      </c>
      <c r="L36" s="33">
        <v>52100</v>
      </c>
      <c r="M36" s="33">
        <v>52300</v>
      </c>
      <c r="N36" s="33">
        <v>45500</v>
      </c>
      <c r="O36" s="35">
        <v>57916</v>
      </c>
      <c r="P36" s="33">
        <v>37050</v>
      </c>
      <c r="Q36" s="33">
        <v>41050</v>
      </c>
      <c r="R36" s="33">
        <v>49050</v>
      </c>
      <c r="S36" s="33">
        <v>50250</v>
      </c>
      <c r="T36" s="33">
        <v>58750</v>
      </c>
      <c r="U36" s="34">
        <v>51550</v>
      </c>
      <c r="V36" s="33">
        <v>59350</v>
      </c>
      <c r="W36" s="33">
        <v>51950</v>
      </c>
      <c r="X36" s="33">
        <v>52850</v>
      </c>
      <c r="Y36" s="33">
        <v>52650</v>
      </c>
      <c r="Z36" s="33">
        <v>49150</v>
      </c>
      <c r="AA36" s="35">
        <v>60350</v>
      </c>
      <c r="AB36" s="33">
        <v>42000</v>
      </c>
      <c r="AC36" s="33">
        <v>48000</v>
      </c>
      <c r="AD36" s="33">
        <v>58000</v>
      </c>
      <c r="AE36" s="33">
        <v>60000</v>
      </c>
      <c r="AF36" s="33">
        <v>58000</v>
      </c>
      <c r="AG36" s="34">
        <v>59000</v>
      </c>
      <c r="AH36" s="33">
        <v>63000</v>
      </c>
      <c r="AI36" s="33">
        <v>62000</v>
      </c>
      <c r="AJ36" s="33">
        <v>60000</v>
      </c>
      <c r="AK36" s="33">
        <v>58000</v>
      </c>
      <c r="AL36" s="33">
        <v>59000</v>
      </c>
      <c r="AM36" s="35">
        <v>71000</v>
      </c>
      <c r="AN36" s="33">
        <v>47000</v>
      </c>
      <c r="AO36" s="33">
        <v>52000</v>
      </c>
      <c r="AP36" s="33">
        <v>59500</v>
      </c>
      <c r="AQ36" s="33">
        <v>61500</v>
      </c>
      <c r="AR36" s="33">
        <v>63500</v>
      </c>
      <c r="AS36" s="34">
        <v>63500</v>
      </c>
      <c r="AT36" s="33">
        <v>62000</v>
      </c>
      <c r="AU36" s="33">
        <v>63500</v>
      </c>
      <c r="AV36" s="33">
        <v>64000</v>
      </c>
      <c r="AW36" s="33">
        <v>58500</v>
      </c>
      <c r="AX36" s="33">
        <v>61500</v>
      </c>
      <c r="AY36" s="35">
        <v>63500</v>
      </c>
      <c r="AZ36" s="33">
        <v>49000</v>
      </c>
      <c r="BA36" s="33">
        <v>55000</v>
      </c>
      <c r="BB36" s="33">
        <v>68000</v>
      </c>
      <c r="BC36" s="33">
        <v>60500</v>
      </c>
      <c r="BD36" s="33">
        <v>70000</v>
      </c>
      <c r="BE36" s="34">
        <v>69000</v>
      </c>
      <c r="BF36" s="33">
        <v>65000</v>
      </c>
      <c r="BG36" s="33">
        <v>75000</v>
      </c>
      <c r="BH36" s="33">
        <v>58000</v>
      </c>
      <c r="BI36" s="33">
        <v>64500</v>
      </c>
      <c r="BJ36" s="33">
        <v>66500</v>
      </c>
      <c r="BK36" s="35">
        <v>65500</v>
      </c>
      <c r="BL36" s="29"/>
      <c r="BM36" s="36">
        <v>114062</v>
      </c>
      <c r="BN36" s="35">
        <v>134122</v>
      </c>
      <c r="BO36" s="36">
        <v>162100</v>
      </c>
      <c r="BP36" s="35">
        <v>155716</v>
      </c>
      <c r="BQ36" s="29"/>
      <c r="BR36" s="36">
        <v>127150</v>
      </c>
      <c r="BS36" s="35">
        <v>160550</v>
      </c>
      <c r="BT36" s="36">
        <v>164150</v>
      </c>
      <c r="BU36" s="35">
        <v>162150</v>
      </c>
      <c r="BV36" s="36">
        <v>148000</v>
      </c>
      <c r="BW36" s="35">
        <v>177000</v>
      </c>
      <c r="BX36" s="36">
        <v>185000</v>
      </c>
      <c r="BY36" s="35">
        <v>188000</v>
      </c>
      <c r="BZ36" s="36">
        <v>158500</v>
      </c>
      <c r="CA36" s="35">
        <v>188500</v>
      </c>
      <c r="CB36" s="36">
        <v>189500</v>
      </c>
      <c r="CC36" s="35">
        <v>183500</v>
      </c>
      <c r="CD36" s="36">
        <v>172000</v>
      </c>
      <c r="CE36" s="35">
        <v>199500</v>
      </c>
      <c r="CF36" s="36">
        <v>198000</v>
      </c>
      <c r="CG36" s="35">
        <v>196500</v>
      </c>
      <c r="CH36" s="29"/>
      <c r="CI36" s="36">
        <v>248184</v>
      </c>
      <c r="CJ36" s="35">
        <v>317816</v>
      </c>
      <c r="CK36" s="29"/>
      <c r="CL36" s="36">
        <v>287700</v>
      </c>
      <c r="CM36" s="35">
        <v>326300</v>
      </c>
      <c r="CN36" s="36">
        <v>325000</v>
      </c>
      <c r="CO36" s="35">
        <v>373000</v>
      </c>
      <c r="CP36" s="36">
        <v>347000</v>
      </c>
      <c r="CQ36" s="35">
        <v>373000</v>
      </c>
      <c r="CR36" s="36">
        <v>371500</v>
      </c>
      <c r="CS36" s="35">
        <v>394500</v>
      </c>
      <c r="CT36" s="29"/>
      <c r="CU36" s="37">
        <v>566000</v>
      </c>
      <c r="CW36" s="37">
        <v>614000</v>
      </c>
      <c r="CX36" s="37">
        <v>698000</v>
      </c>
      <c r="CY36" s="37">
        <v>720000</v>
      </c>
      <c r="CZ36" s="37">
        <v>766000</v>
      </c>
      <c r="DC36" s="369">
        <v>104000</v>
      </c>
      <c r="DD36" s="369">
        <v>172000</v>
      </c>
      <c r="DE36" s="369">
        <v>232500</v>
      </c>
      <c r="DF36" s="369">
        <v>302500</v>
      </c>
      <c r="DG36" s="369">
        <v>371500</v>
      </c>
      <c r="DH36" s="369">
        <v>436500</v>
      </c>
      <c r="DI36" s="369">
        <v>511500</v>
      </c>
      <c r="DJ36" s="369">
        <v>569500</v>
      </c>
      <c r="DK36" s="369">
        <v>634000</v>
      </c>
      <c r="DL36" s="369">
        <v>700500</v>
      </c>
      <c r="DM36" s="369">
        <v>766000</v>
      </c>
    </row>
    <row r="37" spans="1:117" s="25" customFormat="1" ht="50.25" customHeight="1" x14ac:dyDescent="0.25">
      <c r="B37" s="462"/>
      <c r="C37" s="130" t="s">
        <v>96</v>
      </c>
      <c r="D37" s="131">
        <v>0.21917891228601727</v>
      </c>
      <c r="E37" s="131">
        <v>0.2644614174997193</v>
      </c>
      <c r="F37" s="131">
        <v>-0.39220653114643367</v>
      </c>
      <c r="G37" s="131">
        <v>-0.27819762621117716</v>
      </c>
      <c r="H37" s="131">
        <v>4.7293676312968991E-2</v>
      </c>
      <c r="I37" s="132">
        <v>6.0461588471123706E-2</v>
      </c>
      <c r="J37" s="131">
        <v>4.3529939011320851E-2</v>
      </c>
      <c r="K37" s="131">
        <v>-2.0855952089097518E-2</v>
      </c>
      <c r="L37" s="131">
        <v>0.21075520224456401</v>
      </c>
      <c r="M37" s="131">
        <v>9.6992148856006155E-2</v>
      </c>
      <c r="N37" s="131">
        <v>-0.11236740878890317</v>
      </c>
      <c r="O37" s="133">
        <v>0.11577382101888678</v>
      </c>
      <c r="P37" s="131">
        <v>8.8968413727974482E-3</v>
      </c>
      <c r="Q37" s="131">
        <v>-1.9920053297801443E-2</v>
      </c>
      <c r="R37" s="131">
        <v>1.52630847775501</v>
      </c>
      <c r="S37" s="131">
        <v>1.4608769856899042</v>
      </c>
      <c r="T37" s="131">
        <v>0.54153036422449241</v>
      </c>
      <c r="U37" s="132">
        <v>0.36436088689077351</v>
      </c>
      <c r="V37" s="131">
        <v>0.14325459807674346</v>
      </c>
      <c r="W37" s="131">
        <v>-7.0911204506840742E-2</v>
      </c>
      <c r="X37" s="131">
        <v>-4.5284257685771712E-2</v>
      </c>
      <c r="Y37" s="131">
        <v>1.2356812556363561E-2</v>
      </c>
      <c r="Z37" s="131">
        <v>-3.5390676296782719E-2</v>
      </c>
      <c r="AA37" s="133">
        <v>-0.11149765477612195</v>
      </c>
      <c r="AB37" s="131">
        <v>0.17920043352957116</v>
      </c>
      <c r="AC37" s="131">
        <v>0.18786395667640998</v>
      </c>
      <c r="AD37" s="131">
        <v>-0.18366785812482811</v>
      </c>
      <c r="AE37" s="131">
        <v>-0.17751873883005687</v>
      </c>
      <c r="AF37" s="131">
        <v>-0.2954203269670781</v>
      </c>
      <c r="AG37" s="132">
        <v>-5.5028832472103661E-2</v>
      </c>
      <c r="AH37" s="131">
        <v>-9.7342675616965968E-3</v>
      </c>
      <c r="AI37" s="131">
        <v>0.2384023099133783</v>
      </c>
      <c r="AJ37" s="131">
        <v>0.2027953639838993</v>
      </c>
      <c r="AK37" s="131">
        <v>0.10526714808286419</v>
      </c>
      <c r="AL37" s="131">
        <v>0.28405146007759852</v>
      </c>
      <c r="AM37" s="133">
        <v>0.26642641472679451</v>
      </c>
      <c r="AN37" s="131">
        <v>7.8333890374331361E-3</v>
      </c>
      <c r="AO37" s="131">
        <v>9.6902182206621834E-3</v>
      </c>
      <c r="AP37" s="131">
        <v>0.15042101717750089</v>
      </c>
      <c r="AQ37" s="131">
        <v>5.2328598300577234E-2</v>
      </c>
      <c r="AR37" s="131">
        <v>7.8038766994211972E-2</v>
      </c>
      <c r="AS37" s="132">
        <v>-1.743513337877034E-2</v>
      </c>
      <c r="AT37" s="131">
        <v>1.8373439329715913E-2</v>
      </c>
      <c r="AU37" s="131">
        <v>-0.10552576358125432</v>
      </c>
      <c r="AV37" s="131">
        <v>1.6143950222820225E-2</v>
      </c>
      <c r="AW37" s="131">
        <v>-7.1508188287747632E-2</v>
      </c>
      <c r="AX37" s="131">
        <v>2.5356940910375991E-2</v>
      </c>
      <c r="AY37" s="133">
        <v>-6.3526733526118262E-2</v>
      </c>
      <c r="AZ37" s="131">
        <v>-0.10786162870230276</v>
      </c>
      <c r="BA37" s="131">
        <v>4.5511221945137237E-2</v>
      </c>
      <c r="BB37" s="131">
        <v>1.5809813795526484E-3</v>
      </c>
      <c r="BC37" s="131">
        <v>-5.2269050003852402E-2</v>
      </c>
      <c r="BD37" s="131">
        <v>9.0884969564538842E-2</v>
      </c>
      <c r="BE37" s="132">
        <v>-4.0392960268426092E-2</v>
      </c>
      <c r="BF37" s="131">
        <v>2.9638027370637587E-3</v>
      </c>
      <c r="BG37" s="131">
        <v>0.27716956869287168</v>
      </c>
      <c r="BH37" s="131">
        <v>-0.10955730244104267</v>
      </c>
      <c r="BI37" s="131">
        <v>0.1475667189952905</v>
      </c>
      <c r="BJ37" s="131">
        <v>0.17186826821996659</v>
      </c>
      <c r="BK37" s="133">
        <v>8.9796655826024141E-2</v>
      </c>
      <c r="BL37" s="24"/>
      <c r="BM37" s="134">
        <v>-1.6622122596775535E-2</v>
      </c>
      <c r="BN37" s="133">
        <v>-4.6101106654149238E-2</v>
      </c>
      <c r="BO37" s="134">
        <v>6.6515870023876156E-2</v>
      </c>
      <c r="BP37" s="133">
        <v>3.1963652041256285E-2</v>
      </c>
      <c r="BQ37" s="24"/>
      <c r="BR37" s="134">
        <v>0.38056495590117656</v>
      </c>
      <c r="BS37" s="133">
        <v>0.68573388407569236</v>
      </c>
      <c r="BT37" s="134">
        <v>8.4463021072345157E-3</v>
      </c>
      <c r="BU37" s="133">
        <v>-4.7659142328259962E-2</v>
      </c>
      <c r="BV37" s="134">
        <v>1.4009017590652206E-2</v>
      </c>
      <c r="BW37" s="133">
        <v>-0.18533441842773357</v>
      </c>
      <c r="BX37" s="134">
        <v>0.13415039110542626</v>
      </c>
      <c r="BY37" s="133">
        <v>0.21428233976067879</v>
      </c>
      <c r="BZ37" s="134">
        <v>6.1468223151882606E-2</v>
      </c>
      <c r="CA37" s="133">
        <v>3.6728178901249242E-2</v>
      </c>
      <c r="CB37" s="134">
        <v>-2.5565116493431184E-2</v>
      </c>
      <c r="CC37" s="133">
        <v>-3.8156059115490915E-2</v>
      </c>
      <c r="CD37" s="134">
        <v>-1.5853349145382389E-2</v>
      </c>
      <c r="CE37" s="133">
        <v>-3.8228701899911677E-4</v>
      </c>
      <c r="CF37" s="134">
        <v>5.2933517327338642E-2</v>
      </c>
      <c r="CG37" s="133">
        <v>0.13539126515422928</v>
      </c>
      <c r="CH37" s="24"/>
      <c r="CI37" s="134">
        <v>-3.2775513067335948E-2</v>
      </c>
      <c r="CJ37" s="133">
        <v>4.9264476987170625E-2</v>
      </c>
      <c r="CK37" s="24"/>
      <c r="CL37" s="134">
        <v>0.54548238403764948</v>
      </c>
      <c r="CM37" s="133">
        <v>-1.9104400356017903E-2</v>
      </c>
      <c r="CN37" s="134">
        <v>-0.10349511424429825</v>
      </c>
      <c r="CO37" s="133">
        <v>0.17235387808291902</v>
      </c>
      <c r="CP37" s="134">
        <v>4.8216316192016162E-2</v>
      </c>
      <c r="CQ37" s="133">
        <v>-3.1782626595306729E-2</v>
      </c>
      <c r="CR37" s="134">
        <v>-7.6571590275408274E-3</v>
      </c>
      <c r="CS37" s="133">
        <v>9.3383791138702321E-2</v>
      </c>
      <c r="CT37" s="24"/>
      <c r="CU37" s="135">
        <v>1.1576278833277165E-2</v>
      </c>
      <c r="CW37" s="135">
        <v>0.2288884326627989</v>
      </c>
      <c r="CX37" s="135">
        <v>1.9972665043083593E-2</v>
      </c>
      <c r="CY37" s="135">
        <v>7.0599830278008646E-3</v>
      </c>
      <c r="CZ37" s="135">
        <v>4.2319518463525219E-2</v>
      </c>
      <c r="DC37" s="135">
        <v>-2.7624309392265234E-2</v>
      </c>
      <c r="DD37" s="135">
        <v>-1.5853349145382389E-2</v>
      </c>
      <c r="DE37" s="135">
        <v>-2.593584941080096E-2</v>
      </c>
      <c r="DF37" s="135">
        <v>-8.5774787573378308E-4</v>
      </c>
      <c r="DG37" s="135">
        <v>-7.6571590275408274E-3</v>
      </c>
      <c r="DH37" s="135">
        <v>-6.1038579603592824E-3</v>
      </c>
      <c r="DI37" s="135">
        <v>2.7875632115863302E-2</v>
      </c>
      <c r="DJ37" s="135">
        <v>1.2501781869546758E-2</v>
      </c>
      <c r="DK37" s="135">
        <v>2.4807002429716674E-2</v>
      </c>
      <c r="DL37" s="135">
        <v>3.7888508205139892E-2</v>
      </c>
      <c r="DM37" s="135">
        <v>4.2319518463525219E-2</v>
      </c>
    </row>
    <row r="38" spans="1:117" s="25" customFormat="1" ht="45" customHeight="1" x14ac:dyDescent="0.25">
      <c r="A38" s="381"/>
      <c r="B38" s="462"/>
      <c r="C38" s="130" t="s">
        <v>243</v>
      </c>
      <c r="D38" s="349">
        <v>7234</v>
      </c>
      <c r="E38" s="349">
        <v>9418</v>
      </c>
      <c r="F38" s="349">
        <v>-18580</v>
      </c>
      <c r="G38" s="349">
        <v>-11743</v>
      </c>
      <c r="H38" s="349">
        <v>2471</v>
      </c>
      <c r="I38" s="350">
        <v>2790</v>
      </c>
      <c r="J38" s="349">
        <v>2234</v>
      </c>
      <c r="K38" s="349">
        <v>-1191</v>
      </c>
      <c r="L38" s="349">
        <v>9014</v>
      </c>
      <c r="M38" s="349">
        <v>4608</v>
      </c>
      <c r="N38" s="349">
        <v>-5784</v>
      </c>
      <c r="O38" s="351">
        <v>5995</v>
      </c>
      <c r="P38" s="349">
        <v>358</v>
      </c>
      <c r="Q38" s="349">
        <v>-897</v>
      </c>
      <c r="R38" s="349">
        <v>43947</v>
      </c>
      <c r="S38" s="349">
        <v>44510</v>
      </c>
      <c r="T38" s="349">
        <v>29632</v>
      </c>
      <c r="U38" s="350">
        <v>17830</v>
      </c>
      <c r="V38" s="349">
        <v>7672</v>
      </c>
      <c r="W38" s="349">
        <v>-3965</v>
      </c>
      <c r="X38" s="349">
        <v>-2345</v>
      </c>
      <c r="Y38" s="349">
        <v>644</v>
      </c>
      <c r="Z38" s="349">
        <v>-1617</v>
      </c>
      <c r="AA38" s="351">
        <v>-6442</v>
      </c>
      <c r="AB38" s="349">
        <v>7275</v>
      </c>
      <c r="AC38" s="349">
        <v>8291</v>
      </c>
      <c r="AD38" s="349">
        <v>-13360</v>
      </c>
      <c r="AE38" s="349">
        <v>-13310</v>
      </c>
      <c r="AF38" s="349">
        <v>-24919</v>
      </c>
      <c r="AG38" s="350">
        <v>-3674</v>
      </c>
      <c r="AH38" s="349">
        <v>-596</v>
      </c>
      <c r="AI38" s="349">
        <v>12385</v>
      </c>
      <c r="AJ38" s="349">
        <v>10026</v>
      </c>
      <c r="AK38" s="349">
        <v>5554</v>
      </c>
      <c r="AL38" s="349">
        <v>12519</v>
      </c>
      <c r="AM38" s="351">
        <v>13677</v>
      </c>
      <c r="AN38" s="349">
        <v>375</v>
      </c>
      <c r="AO38" s="349">
        <v>508</v>
      </c>
      <c r="AP38" s="349">
        <v>8932</v>
      </c>
      <c r="AQ38" s="349">
        <v>3227</v>
      </c>
      <c r="AR38" s="349">
        <v>4638</v>
      </c>
      <c r="AS38" s="350">
        <v>-1100</v>
      </c>
      <c r="AT38" s="349">
        <v>1114</v>
      </c>
      <c r="AU38" s="349">
        <v>-6789</v>
      </c>
      <c r="AV38" s="349">
        <v>960</v>
      </c>
      <c r="AW38" s="349">
        <v>-4170</v>
      </c>
      <c r="AX38" s="349">
        <v>1435</v>
      </c>
      <c r="AY38" s="351">
        <v>-4130</v>
      </c>
      <c r="AZ38" s="349">
        <v>-5204</v>
      </c>
      <c r="BA38" s="349">
        <v>2409</v>
      </c>
      <c r="BB38" s="349">
        <v>108</v>
      </c>
      <c r="BC38" s="349">
        <v>-3392</v>
      </c>
      <c r="BD38" s="349">
        <v>5823</v>
      </c>
      <c r="BE38" s="350">
        <v>-2504</v>
      </c>
      <c r="BF38" s="349">
        <v>183</v>
      </c>
      <c r="BG38" s="349">
        <v>15950</v>
      </c>
      <c r="BH38" s="349">
        <v>-6620</v>
      </c>
      <c r="BI38" s="349">
        <v>7990</v>
      </c>
      <c r="BJ38" s="349">
        <v>9973</v>
      </c>
      <c r="BK38" s="351">
        <v>5467</v>
      </c>
      <c r="BL38" s="29"/>
      <c r="BM38" s="352">
        <v>-1928</v>
      </c>
      <c r="BN38" s="351">
        <v>-6482</v>
      </c>
      <c r="BO38" s="352">
        <v>10057</v>
      </c>
      <c r="BP38" s="351">
        <v>4819</v>
      </c>
      <c r="BQ38" s="29"/>
      <c r="BR38" s="352">
        <v>43408</v>
      </c>
      <c r="BS38" s="351">
        <v>91972</v>
      </c>
      <c r="BT38" s="352">
        <v>1362</v>
      </c>
      <c r="BU38" s="351">
        <v>-7415</v>
      </c>
      <c r="BV38" s="352">
        <v>2206</v>
      </c>
      <c r="BW38" s="351">
        <v>-41903</v>
      </c>
      <c r="BX38" s="352">
        <v>21815</v>
      </c>
      <c r="BY38" s="351">
        <v>31750</v>
      </c>
      <c r="BZ38" s="352">
        <v>9815</v>
      </c>
      <c r="CA38" s="351">
        <v>6765</v>
      </c>
      <c r="CB38" s="352">
        <v>-4715</v>
      </c>
      <c r="CC38" s="351">
        <v>-6865</v>
      </c>
      <c r="CD38" s="352">
        <v>-2687</v>
      </c>
      <c r="CE38" s="351">
        <v>-73</v>
      </c>
      <c r="CF38" s="352">
        <v>9513</v>
      </c>
      <c r="CG38" s="351">
        <v>23430</v>
      </c>
      <c r="CH38" s="29"/>
      <c r="CI38" s="352">
        <v>-8410</v>
      </c>
      <c r="CJ38" s="351">
        <v>14876</v>
      </c>
      <c r="CK38" s="29"/>
      <c r="CL38" s="352">
        <v>135380</v>
      </c>
      <c r="CM38" s="351">
        <v>-6053</v>
      </c>
      <c r="CN38" s="352">
        <v>-39697</v>
      </c>
      <c r="CO38" s="351">
        <v>53565</v>
      </c>
      <c r="CP38" s="352">
        <v>16580</v>
      </c>
      <c r="CQ38" s="351">
        <v>-11580</v>
      </c>
      <c r="CR38" s="352">
        <v>-2760</v>
      </c>
      <c r="CS38" s="351">
        <v>32943</v>
      </c>
      <c r="CT38" s="29"/>
      <c r="CU38" s="353">
        <v>6466</v>
      </c>
      <c r="CV38" s="32"/>
      <c r="CW38" s="353">
        <v>129327</v>
      </c>
      <c r="CX38" s="353">
        <v>13868</v>
      </c>
      <c r="CY38" s="353">
        <v>5000</v>
      </c>
      <c r="CZ38" s="353">
        <v>30183</v>
      </c>
      <c r="DC38" s="353">
        <v>-2795</v>
      </c>
      <c r="DD38" s="353">
        <v>-2687</v>
      </c>
      <c r="DE38" s="353">
        <v>-6079</v>
      </c>
      <c r="DF38" s="353">
        <v>-256</v>
      </c>
      <c r="DG38" s="353">
        <v>-2760</v>
      </c>
      <c r="DH38" s="353">
        <v>-2577</v>
      </c>
      <c r="DI38" s="353">
        <v>13373</v>
      </c>
      <c r="DJ38" s="353">
        <v>6753</v>
      </c>
      <c r="DK38" s="353">
        <v>14743</v>
      </c>
      <c r="DL38" s="353">
        <v>24716</v>
      </c>
      <c r="DM38" s="353">
        <v>30183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-2.0932358318098698E-2</v>
      </c>
      <c r="K39" s="317">
        <v>1.1121157323688902E-2</v>
      </c>
      <c r="L39" s="317">
        <v>-6.0652591170825554E-3</v>
      </c>
      <c r="M39" s="317">
        <v>-3.4990439770554715E-3</v>
      </c>
      <c r="N39" s="317">
        <v>4.1758241758240722E-3</v>
      </c>
      <c r="O39" s="319">
        <v>-2.4000276262172715E-3</v>
      </c>
      <c r="P39" s="317">
        <v>9.5735492577597947E-2</v>
      </c>
      <c r="Q39" s="317">
        <v>7.510353227771005E-2</v>
      </c>
      <c r="R39" s="317">
        <v>0.48297655453618749</v>
      </c>
      <c r="S39" s="317">
        <v>0.49209950248756229</v>
      </c>
      <c r="T39" s="317">
        <v>0.43576170212765963</v>
      </c>
      <c r="U39" s="318">
        <v>0.2951503394762367</v>
      </c>
      <c r="V39" s="317">
        <v>3.1625947767480955E-2</v>
      </c>
      <c r="W39" s="317">
        <v>0</v>
      </c>
      <c r="X39" s="317">
        <v>-6.4541154210028373E-2</v>
      </c>
      <c r="Y39" s="317">
        <v>2.1082621082622044E-3</v>
      </c>
      <c r="Z39" s="317">
        <v>-0.10329603255340791</v>
      </c>
      <c r="AA39" s="319">
        <v>-0.14937862468931229</v>
      </c>
      <c r="AB39" s="317">
        <v>0.13980952380952383</v>
      </c>
      <c r="AC39" s="317">
        <v>9.216666666666673E-2</v>
      </c>
      <c r="AD39" s="317">
        <v>2.3793103448275899E-2</v>
      </c>
      <c r="AE39" s="317">
        <v>2.7800000000000047E-2</v>
      </c>
      <c r="AF39" s="317">
        <v>2.4689655172413838E-2</v>
      </c>
      <c r="AG39" s="318">
        <v>6.9338983050847514E-2</v>
      </c>
      <c r="AH39" s="317">
        <v>-3.7603174603174638E-2</v>
      </c>
      <c r="AI39" s="317">
        <v>3.7661290322580587E-2</v>
      </c>
      <c r="AJ39" s="317">
        <v>-8.9166666666666838E-3</v>
      </c>
      <c r="AK39" s="317">
        <v>5.4310344827586121E-3</v>
      </c>
      <c r="AL39" s="317">
        <v>-4.0813559322033899E-2</v>
      </c>
      <c r="AM39" s="319">
        <v>-8.4338028169014034E-2</v>
      </c>
      <c r="AN39" s="317">
        <v>2.6531914893616948E-2</v>
      </c>
      <c r="AO39" s="317">
        <v>1.792307692307693E-2</v>
      </c>
      <c r="AP39" s="317">
        <v>0.14810084033613435</v>
      </c>
      <c r="AQ39" s="317">
        <v>5.52032520325203E-2</v>
      </c>
      <c r="AR39" s="317">
        <v>8.976377952755854E-3</v>
      </c>
      <c r="AS39" s="318">
        <v>-2.3763779527559037E-2</v>
      </c>
      <c r="AT39" s="317">
        <v>-4.1129032258064857E-3</v>
      </c>
      <c r="AU39" s="317">
        <v>-9.3763779527559099E-2</v>
      </c>
      <c r="AV39" s="317">
        <v>-5.5859375000000044E-2</v>
      </c>
      <c r="AW39" s="317">
        <v>-7.4444444444444424E-2</v>
      </c>
      <c r="AX39" s="317">
        <v>-5.6471544715447131E-2</v>
      </c>
      <c r="AY39" s="319">
        <v>-4.1228346456692933E-2</v>
      </c>
      <c r="AZ39" s="317">
        <v>-0.12157142857142855</v>
      </c>
      <c r="BA39" s="317">
        <v>6.1999999999999833E-3</v>
      </c>
      <c r="BB39" s="317">
        <v>6.1764705882352278E-3</v>
      </c>
      <c r="BC39" s="317">
        <v>1.6578512396694167E-2</v>
      </c>
      <c r="BD39" s="317">
        <v>-1.5285714285714347E-3</v>
      </c>
      <c r="BE39" s="318">
        <v>-0.13786956521739135</v>
      </c>
      <c r="BF39" s="317">
        <v>-4.7261538461538466E-2</v>
      </c>
      <c r="BG39" s="317">
        <v>-2.0053333333333367E-2</v>
      </c>
      <c r="BH39" s="317">
        <v>-7.2327586206896499E-2</v>
      </c>
      <c r="BI39" s="317">
        <v>-3.6666666666666625E-2</v>
      </c>
      <c r="BJ39" s="317">
        <v>2.2556390977443552E-2</v>
      </c>
      <c r="BK39" s="319">
        <v>1.2961832061068712E-2</v>
      </c>
      <c r="BL39" s="320"/>
      <c r="BM39" s="321">
        <v>0</v>
      </c>
      <c r="BN39" s="319">
        <v>0</v>
      </c>
      <c r="BO39" s="321">
        <v>-5.2190006169031689E-3</v>
      </c>
      <c r="BP39" s="319">
        <v>-8.4769708957332934E-4</v>
      </c>
      <c r="BQ39" s="320"/>
      <c r="BR39" s="321">
        <v>0.23845851356665348</v>
      </c>
      <c r="BS39" s="319">
        <v>0.4082466521332917</v>
      </c>
      <c r="BT39" s="321">
        <v>-9.3451111787998808E-3</v>
      </c>
      <c r="BU39" s="319">
        <v>-8.6222633364169021E-2</v>
      </c>
      <c r="BV39" s="321">
        <v>7.8891891891891941E-2</v>
      </c>
      <c r="BW39" s="319">
        <v>4.0627118644067872E-2</v>
      </c>
      <c r="BX39" s="321">
        <v>-3.075675675675682E-3</v>
      </c>
      <c r="BY39" s="319">
        <v>-4.2984042553191437E-2</v>
      </c>
      <c r="BZ39" s="321">
        <v>6.9343848580441625E-2</v>
      </c>
      <c r="CA39" s="319">
        <v>1.3029177718832941E-2</v>
      </c>
      <c r="CB39" s="321">
        <v>-5.1630606860158301E-2</v>
      </c>
      <c r="CC39" s="319">
        <v>-5.692643051771118E-2</v>
      </c>
      <c r="CD39" s="321">
        <v>-3.0209302325581389E-2</v>
      </c>
      <c r="CE39" s="319">
        <v>-4.3192982456140339E-2</v>
      </c>
      <c r="CF39" s="321">
        <v>-4.4297979797979781E-2</v>
      </c>
      <c r="CG39" s="319">
        <v>-8.142493638674253E-5</v>
      </c>
      <c r="CH39" s="320"/>
      <c r="CI39" s="321">
        <v>0</v>
      </c>
      <c r="CJ39" s="319">
        <v>-3.077252246582951E-3</v>
      </c>
      <c r="CK39" s="320"/>
      <c r="CL39" s="321">
        <v>0.33320820298922493</v>
      </c>
      <c r="CM39" s="319">
        <v>-4.7548268464603138E-2</v>
      </c>
      <c r="CN39" s="321">
        <v>5.8052307692307625E-2</v>
      </c>
      <c r="CO39" s="319">
        <v>-2.3190348525469195E-2</v>
      </c>
      <c r="CP39" s="321">
        <v>3.87521613832853E-2</v>
      </c>
      <c r="CQ39" s="319">
        <v>-5.423592493297591E-2</v>
      </c>
      <c r="CR39" s="321">
        <v>-3.7181695827725458E-2</v>
      </c>
      <c r="CS39" s="319">
        <v>-2.2273764258555095E-2</v>
      </c>
      <c r="CT39" s="320"/>
      <c r="CU39" s="322">
        <v>-1.7279151943463411E-3</v>
      </c>
      <c r="CV39" s="323"/>
      <c r="CW39" s="322">
        <v>0.13086156351791534</v>
      </c>
      <c r="CX39" s="322">
        <v>1.4637535816618863E-2</v>
      </c>
      <c r="CY39" s="322">
        <v>-9.4208333333333227E-3</v>
      </c>
      <c r="CZ39" s="322">
        <v>-2.9503916449086121E-2</v>
      </c>
      <c r="DC39" s="322">
        <v>-5.4000000000000048E-2</v>
      </c>
      <c r="DD39" s="322">
        <v>-3.0209302325581389E-2</v>
      </c>
      <c r="DE39" s="322">
        <v>-1.8034408602150553E-2</v>
      </c>
      <c r="DF39" s="322">
        <v>-1.4214876033057822E-2</v>
      </c>
      <c r="DG39" s="322">
        <v>-3.7181695827725458E-2</v>
      </c>
      <c r="DH39" s="322">
        <v>-3.868270332187862E-2</v>
      </c>
      <c r="DI39" s="322">
        <v>-3.5951124144672497E-2</v>
      </c>
      <c r="DJ39" s="322">
        <v>-3.9655838454784931E-2</v>
      </c>
      <c r="DK39" s="322">
        <v>-3.9351735015772826E-2</v>
      </c>
      <c r="DL39" s="322">
        <v>-3.3474660956459679E-2</v>
      </c>
      <c r="DM39" s="322">
        <v>-2.9503916449086121E-2</v>
      </c>
    </row>
    <row r="40" spans="1:117" s="25" customFormat="1" ht="44.25" hidden="1" customHeight="1" x14ac:dyDescent="0.25">
      <c r="A40" s="381"/>
      <c r="B40" s="462"/>
      <c r="C40" s="100" t="s">
        <v>242</v>
      </c>
      <c r="D40" s="329">
        <v>0</v>
      </c>
      <c r="E40" s="330">
        <v>0</v>
      </c>
      <c r="F40" s="330">
        <v>0</v>
      </c>
      <c r="G40" s="330">
        <v>0</v>
      </c>
      <c r="H40" s="330">
        <v>0</v>
      </c>
      <c r="I40" s="331">
        <v>0</v>
      </c>
      <c r="J40" s="330">
        <v>-1145</v>
      </c>
      <c r="K40" s="330">
        <v>615</v>
      </c>
      <c r="L40" s="330">
        <v>-316</v>
      </c>
      <c r="M40" s="330">
        <v>-183</v>
      </c>
      <c r="N40" s="330">
        <v>190</v>
      </c>
      <c r="O40" s="332">
        <v>-139</v>
      </c>
      <c r="P40" s="329">
        <v>3547</v>
      </c>
      <c r="Q40" s="330">
        <v>3083</v>
      </c>
      <c r="R40" s="330">
        <v>23690</v>
      </c>
      <c r="S40" s="330">
        <v>24728</v>
      </c>
      <c r="T40" s="330">
        <v>25601</v>
      </c>
      <c r="U40" s="331">
        <v>15215</v>
      </c>
      <c r="V40" s="330">
        <v>1877</v>
      </c>
      <c r="W40" s="330">
        <v>0</v>
      </c>
      <c r="X40" s="330">
        <v>-3411</v>
      </c>
      <c r="Y40" s="330">
        <v>111</v>
      </c>
      <c r="Z40" s="330">
        <v>-5077</v>
      </c>
      <c r="AA40" s="332">
        <v>-9015</v>
      </c>
      <c r="AB40" s="329">
        <v>5872</v>
      </c>
      <c r="AC40" s="330">
        <v>4424</v>
      </c>
      <c r="AD40" s="330">
        <v>1380</v>
      </c>
      <c r="AE40" s="330">
        <v>1668</v>
      </c>
      <c r="AF40" s="330">
        <v>1432</v>
      </c>
      <c r="AG40" s="331">
        <v>4091</v>
      </c>
      <c r="AH40" s="330">
        <v>-2369</v>
      </c>
      <c r="AI40" s="330">
        <v>2335</v>
      </c>
      <c r="AJ40" s="330">
        <v>-535</v>
      </c>
      <c r="AK40" s="330">
        <v>315</v>
      </c>
      <c r="AL40" s="330">
        <v>-2408</v>
      </c>
      <c r="AM40" s="332">
        <v>-5988</v>
      </c>
      <c r="AN40" s="329">
        <v>1247</v>
      </c>
      <c r="AO40" s="330">
        <v>932</v>
      </c>
      <c r="AP40" s="330">
        <v>8812</v>
      </c>
      <c r="AQ40" s="330">
        <v>3395</v>
      </c>
      <c r="AR40" s="330">
        <v>570</v>
      </c>
      <c r="AS40" s="331">
        <v>-1509</v>
      </c>
      <c r="AT40" s="330">
        <v>-255</v>
      </c>
      <c r="AU40" s="330">
        <v>-5954</v>
      </c>
      <c r="AV40" s="330">
        <v>-3575</v>
      </c>
      <c r="AW40" s="330">
        <v>-4355</v>
      </c>
      <c r="AX40" s="330">
        <v>-3473</v>
      </c>
      <c r="AY40" s="332">
        <v>-2618</v>
      </c>
      <c r="AZ40" s="329">
        <v>-5957</v>
      </c>
      <c r="BA40" s="330">
        <v>341</v>
      </c>
      <c r="BB40" s="330">
        <v>420</v>
      </c>
      <c r="BC40" s="330">
        <v>1003</v>
      </c>
      <c r="BD40" s="330">
        <v>-107</v>
      </c>
      <c r="BE40" s="331">
        <v>-9513</v>
      </c>
      <c r="BF40" s="330">
        <v>-3072</v>
      </c>
      <c r="BG40" s="330">
        <v>-1504</v>
      </c>
      <c r="BH40" s="330">
        <v>-4195</v>
      </c>
      <c r="BI40" s="330">
        <v>-2365</v>
      </c>
      <c r="BJ40" s="330">
        <v>1500</v>
      </c>
      <c r="BK40" s="332">
        <v>849</v>
      </c>
      <c r="BL40" s="24"/>
      <c r="BM40" s="333">
        <v>0</v>
      </c>
      <c r="BN40" s="334">
        <v>0</v>
      </c>
      <c r="BO40" s="333">
        <v>-846</v>
      </c>
      <c r="BP40" s="334">
        <v>-132</v>
      </c>
      <c r="BQ40" s="24"/>
      <c r="BR40" s="333">
        <v>30320</v>
      </c>
      <c r="BS40" s="334">
        <v>65544</v>
      </c>
      <c r="BT40" s="333">
        <v>-1534</v>
      </c>
      <c r="BU40" s="334">
        <v>-13981</v>
      </c>
      <c r="BV40" s="333">
        <v>11676</v>
      </c>
      <c r="BW40" s="334">
        <v>7191</v>
      </c>
      <c r="BX40" s="333">
        <v>-569</v>
      </c>
      <c r="BY40" s="334">
        <v>-8081</v>
      </c>
      <c r="BZ40" s="333">
        <v>10991</v>
      </c>
      <c r="CA40" s="334">
        <v>2456</v>
      </c>
      <c r="CB40" s="333">
        <v>-9784</v>
      </c>
      <c r="CC40" s="334">
        <v>-10446</v>
      </c>
      <c r="CD40" s="333">
        <v>-5196</v>
      </c>
      <c r="CE40" s="334">
        <v>-8617</v>
      </c>
      <c r="CF40" s="333">
        <v>-8771</v>
      </c>
      <c r="CG40" s="334">
        <v>-16</v>
      </c>
      <c r="CH40" s="24"/>
      <c r="CI40" s="333">
        <v>0</v>
      </c>
      <c r="CJ40" s="334">
        <v>-978</v>
      </c>
      <c r="CK40" s="24"/>
      <c r="CL40" s="333">
        <v>95864</v>
      </c>
      <c r="CM40" s="334">
        <v>-15515</v>
      </c>
      <c r="CN40" s="333">
        <v>18867</v>
      </c>
      <c r="CO40" s="334">
        <v>-8650</v>
      </c>
      <c r="CP40" s="333">
        <v>13447</v>
      </c>
      <c r="CQ40" s="334">
        <v>-20230</v>
      </c>
      <c r="CR40" s="333">
        <v>-13813</v>
      </c>
      <c r="CS40" s="334">
        <v>-8787</v>
      </c>
      <c r="CT40" s="24"/>
      <c r="CU40" s="335">
        <v>-978</v>
      </c>
      <c r="CW40" s="335">
        <v>80349</v>
      </c>
      <c r="CX40" s="335">
        <v>10217</v>
      </c>
      <c r="CY40" s="335">
        <v>-6783</v>
      </c>
      <c r="CZ40" s="335">
        <v>-22600</v>
      </c>
      <c r="DC40" s="335">
        <v>-5616</v>
      </c>
      <c r="DD40" s="335">
        <v>-5196</v>
      </c>
      <c r="DE40" s="335">
        <v>-4193</v>
      </c>
      <c r="DF40" s="335">
        <v>-4300</v>
      </c>
      <c r="DG40" s="335">
        <v>-13813</v>
      </c>
      <c r="DH40" s="335">
        <v>-16885</v>
      </c>
      <c r="DI40" s="335">
        <v>-18389</v>
      </c>
      <c r="DJ40" s="335">
        <v>-22584</v>
      </c>
      <c r="DK40" s="335">
        <v>-24949</v>
      </c>
      <c r="DL40" s="335">
        <v>-23449</v>
      </c>
      <c r="DM40" s="335">
        <v>-22600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6.2862501302399884E-2</v>
      </c>
      <c r="G42" s="184">
        <v>0.14966522252855455</v>
      </c>
      <c r="H42" s="184">
        <v>0.1475721413037519</v>
      </c>
      <c r="I42" s="185">
        <v>0.2099724123837744</v>
      </c>
      <c r="J42" s="184">
        <v>0.36355148912333113</v>
      </c>
      <c r="K42" s="184">
        <v>0.47053563444513996</v>
      </c>
      <c r="L42" s="184">
        <v>0.70234049127143516</v>
      </c>
      <c r="M42" s="184">
        <v>0.80551451541723429</v>
      </c>
      <c r="N42" s="184">
        <v>1.0235500109433135</v>
      </c>
      <c r="O42" s="186">
        <v>1.0332139086487702</v>
      </c>
      <c r="P42" s="184">
        <v>0</v>
      </c>
      <c r="Q42" s="184">
        <v>0</v>
      </c>
      <c r="R42" s="184">
        <v>4.6879296123178444E-3</v>
      </c>
      <c r="S42" s="184">
        <v>6.0391048040758621E-2</v>
      </c>
      <c r="T42" s="184">
        <v>0.17582482721011014</v>
      </c>
      <c r="U42" s="185">
        <v>0.27831947876881602</v>
      </c>
      <c r="V42" s="184">
        <v>0.39825567151746777</v>
      </c>
      <c r="W42" s="184">
        <v>0.69649663137632334</v>
      </c>
      <c r="X42" s="184">
        <v>0.86150609842432091</v>
      </c>
      <c r="Y42" s="184">
        <v>0.95242698205113629</v>
      </c>
      <c r="Z42" s="184">
        <v>0.97422458194359363</v>
      </c>
      <c r="AA42" s="186">
        <v>0.99150676926073833</v>
      </c>
      <c r="AB42" s="184">
        <v>0</v>
      </c>
      <c r="AC42" s="184">
        <v>0</v>
      </c>
      <c r="AD42" s="184">
        <v>0</v>
      </c>
      <c r="AE42" s="184">
        <v>0</v>
      </c>
      <c r="AF42" s="184">
        <v>8.4129761744514736E-5</v>
      </c>
      <c r="AG42" s="185">
        <v>4.7930766670365027E-2</v>
      </c>
      <c r="AH42" s="184">
        <v>0.13499694875558707</v>
      </c>
      <c r="AI42" s="184">
        <v>0.44336675215667987</v>
      </c>
      <c r="AJ42" s="184">
        <v>0.7165727739006138</v>
      </c>
      <c r="AK42" s="184">
        <v>0.84098430935436852</v>
      </c>
      <c r="AL42" s="184">
        <v>0.93965578173593445</v>
      </c>
      <c r="AM42" s="186">
        <v>0.97643511967021468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1.0808020519107613E-3</v>
      </c>
      <c r="AT42" s="184">
        <v>4.0974977730990361E-2</v>
      </c>
      <c r="AU42" s="184">
        <v>0.27553609286483854</v>
      </c>
      <c r="AV42" s="184">
        <v>0.4201737691352917</v>
      </c>
      <c r="AW42" s="184">
        <v>0.58243605134361431</v>
      </c>
      <c r="AX42" s="184">
        <v>0.69247074637668671</v>
      </c>
      <c r="AY42" s="186">
        <v>0.68080877763542591</v>
      </c>
      <c r="AZ42" s="184">
        <v>0</v>
      </c>
      <c r="BA42" s="184">
        <v>0</v>
      </c>
      <c r="BB42" s="184">
        <v>4.5308389359836307E-4</v>
      </c>
      <c r="BC42" s="184">
        <v>1.3332682958554867E-3</v>
      </c>
      <c r="BD42" s="184">
        <v>1.3162977694475841E-3</v>
      </c>
      <c r="BE42" s="185">
        <v>1.4961252038260459E-3</v>
      </c>
      <c r="BF42" s="184">
        <v>5.4902467381475265E-3</v>
      </c>
      <c r="BG42" s="184">
        <v>0.18089419832371831</v>
      </c>
      <c r="BH42" s="184">
        <v>0.39210110584518165</v>
      </c>
      <c r="BI42" s="184">
        <v>0.53937394383197879</v>
      </c>
      <c r="BJ42" s="184">
        <v>0.56183823529411769</v>
      </c>
      <c r="BK42" s="186">
        <v>0.65719151758127481</v>
      </c>
      <c r="BL42" s="24"/>
      <c r="BM42" s="142">
        <v>1.5868562711507776E-2</v>
      </c>
      <c r="BN42" s="141">
        <v>0.17081463145494399</v>
      </c>
      <c r="BO42" s="142">
        <v>0.50944472695250975</v>
      </c>
      <c r="BP42" s="141">
        <v>0.95410196421225835</v>
      </c>
      <c r="BQ42" s="24"/>
      <c r="BR42" s="187">
        <v>2.1654918397155014E-3</v>
      </c>
      <c r="BS42" s="186">
        <v>0.16781073358868434</v>
      </c>
      <c r="BT42" s="187">
        <v>0.63437177153539626</v>
      </c>
      <c r="BU42" s="186">
        <v>0.97245037760935149</v>
      </c>
      <c r="BV42" s="187">
        <v>0</v>
      </c>
      <c r="BW42" s="186">
        <v>1.6444886015060455E-2</v>
      </c>
      <c r="BX42" s="187">
        <v>0.43007954194251508</v>
      </c>
      <c r="BY42" s="186">
        <v>0.92096443399529793</v>
      </c>
      <c r="BZ42" s="187">
        <v>0</v>
      </c>
      <c r="CA42" s="186">
        <v>3.508661681224994E-4</v>
      </c>
      <c r="CB42" s="187">
        <v>0.24357875759531705</v>
      </c>
      <c r="CC42" s="186">
        <v>0.65394038854923897</v>
      </c>
      <c r="CD42" s="187">
        <v>1.8584686218555909E-4</v>
      </c>
      <c r="CE42" s="186">
        <v>1.3778073479566017E-3</v>
      </c>
      <c r="CF42" s="187">
        <v>0.18354480550021401</v>
      </c>
      <c r="CG42" s="186">
        <v>0.58693328718877869</v>
      </c>
      <c r="CH42" s="24"/>
      <c r="CI42" s="142">
        <v>9.9603519969055213E-2</v>
      </c>
      <c r="CJ42" s="141">
        <v>0.72779464584424847</v>
      </c>
      <c r="CK42" s="24"/>
      <c r="CL42" s="187">
        <v>9.9806029762960033E-2</v>
      </c>
      <c r="CM42" s="186">
        <v>0.79555319593931495</v>
      </c>
      <c r="CN42" s="187">
        <v>8.8086382234992024E-3</v>
      </c>
      <c r="CO42" s="186">
        <v>0.67248250308769042</v>
      </c>
      <c r="CP42" s="187">
        <v>1.85880309726534E-4</v>
      </c>
      <c r="CQ42" s="186">
        <v>0.44488476911301983</v>
      </c>
      <c r="CR42" s="187">
        <v>8.2194768051396892E-4</v>
      </c>
      <c r="CS42" s="186">
        <v>0.38903277825740901</v>
      </c>
      <c r="CT42" s="24"/>
      <c r="CU42" s="143">
        <v>0.45186382123173963</v>
      </c>
      <c r="CW42" s="188">
        <v>0.41121683764216554</v>
      </c>
      <c r="CX42" s="188">
        <v>0.35024293401598661</v>
      </c>
      <c r="CY42" s="188">
        <v>0.22014197642512728</v>
      </c>
      <c r="CZ42" s="188">
        <v>0.20224509012644606</v>
      </c>
      <c r="DC42" s="188">
        <v>0</v>
      </c>
      <c r="DD42" s="188">
        <v>1.8584686218555909E-4</v>
      </c>
      <c r="DE42" s="188">
        <v>4.9494759249606884E-4</v>
      </c>
      <c r="DF42" s="188">
        <v>6.8745808182427896E-4</v>
      </c>
      <c r="DG42" s="188">
        <v>8.2194768051396892E-4</v>
      </c>
      <c r="DH42" s="188">
        <v>1.5109088092656363E-3</v>
      </c>
      <c r="DI42" s="188">
        <v>2.8247189780799861E-2</v>
      </c>
      <c r="DJ42" s="188">
        <v>6.404274148132437E-2</v>
      </c>
      <c r="DK42" s="188">
        <v>0.11253573181884605</v>
      </c>
      <c r="DL42" s="188">
        <v>0.15766168279789852</v>
      </c>
      <c r="DM42" s="188">
        <v>0.20224509012644606</v>
      </c>
    </row>
    <row r="43" spans="1:117" s="25" customFormat="1" ht="42" customHeight="1" outlineLevel="1" x14ac:dyDescent="0.25">
      <c r="B43" s="462"/>
      <c r="C43" s="99" t="s">
        <v>229</v>
      </c>
      <c r="D43" s="144">
        <v>0.7038196774273715</v>
      </c>
      <c r="E43" s="144">
        <v>0.79524761270264266</v>
      </c>
      <c r="F43" s="144">
        <v>1.6052860070155941</v>
      </c>
      <c r="G43" s="144">
        <v>1.4502428777734016</v>
      </c>
      <c r="H43" s="144">
        <v>0.98209031597799668</v>
      </c>
      <c r="I43" s="145">
        <v>0.89951977112496173</v>
      </c>
      <c r="J43" s="144">
        <v>0.86365418728410048</v>
      </c>
      <c r="K43" s="144">
        <v>0.59322185460073329</v>
      </c>
      <c r="L43" s="144">
        <v>0.42484164993048046</v>
      </c>
      <c r="M43" s="144">
        <v>0.30372047508490513</v>
      </c>
      <c r="N43" s="144">
        <v>0.18557671262858394</v>
      </c>
      <c r="O43" s="146">
        <v>0.11720927012479014</v>
      </c>
      <c r="P43" s="144">
        <v>0.69761312412247212</v>
      </c>
      <c r="Q43" s="144">
        <v>0.78066299594407818</v>
      </c>
      <c r="R43" s="144">
        <v>0.88155072862249106</v>
      </c>
      <c r="S43" s="144">
        <v>0.88596655018805515</v>
      </c>
      <c r="T43" s="144">
        <v>0.79539068890706688</v>
      </c>
      <c r="U43" s="145">
        <v>0.70911405676626971</v>
      </c>
      <c r="V43" s="144">
        <v>0.59338200467114177</v>
      </c>
      <c r="W43" s="144">
        <v>0.29896053897978825</v>
      </c>
      <c r="X43" s="144">
        <v>0.13467100871781387</v>
      </c>
      <c r="Y43" s="144">
        <v>4.6871742385474119E-2</v>
      </c>
      <c r="Z43" s="144">
        <v>2.4482109227871938E-2</v>
      </c>
      <c r="AA43" s="146">
        <v>8.4347910782117466E-3</v>
      </c>
      <c r="AB43" s="144">
        <v>0.99502840909090906</v>
      </c>
      <c r="AC43" s="144">
        <v>0.9986075080115977</v>
      </c>
      <c r="AD43" s="144">
        <v>0.99907376220949817</v>
      </c>
      <c r="AE43" s="144">
        <v>0.99954595576311867</v>
      </c>
      <c r="AF43" s="144">
        <v>0.99929331000134602</v>
      </c>
      <c r="AG43" s="145">
        <v>0.95168883041955266</v>
      </c>
      <c r="AH43" s="144">
        <v>0.8643598159357424</v>
      </c>
      <c r="AI43" s="144">
        <v>0.5564000932618326</v>
      </c>
      <c r="AJ43" s="144">
        <v>0.2832086101067855</v>
      </c>
      <c r="AK43" s="144">
        <v>0.15886135642630542</v>
      </c>
      <c r="AL43" s="144">
        <v>5.9849448685326545E-2</v>
      </c>
      <c r="AM43" s="146">
        <v>2.3334153694702518E-2</v>
      </c>
      <c r="AN43" s="144">
        <v>0.99297365639314361</v>
      </c>
      <c r="AO43" s="144">
        <v>0.99754401874102627</v>
      </c>
      <c r="AP43" s="144">
        <v>0.99925342545965568</v>
      </c>
      <c r="AQ43" s="144">
        <v>0.9994298482163495</v>
      </c>
      <c r="AR43" s="144">
        <v>0.99964101763695956</v>
      </c>
      <c r="AS43" s="145">
        <v>0.99856430772208871</v>
      </c>
      <c r="AT43" s="144">
        <v>0.95866871811482712</v>
      </c>
      <c r="AU43" s="144">
        <v>0.72430751051332842</v>
      </c>
      <c r="AV43" s="144">
        <v>0.57976003309888291</v>
      </c>
      <c r="AW43" s="144">
        <v>0.41750854187828979</v>
      </c>
      <c r="AX43" s="144">
        <v>0.30751202026642771</v>
      </c>
      <c r="AY43" s="146">
        <v>0.31920764758056569</v>
      </c>
      <c r="AZ43" s="144">
        <v>0.81348883674465067</v>
      </c>
      <c r="BA43" s="144">
        <v>0.87770369165717999</v>
      </c>
      <c r="BB43" s="144">
        <v>0.93741596024554219</v>
      </c>
      <c r="BC43" s="144">
        <v>0.957774417508089</v>
      </c>
      <c r="BD43" s="144">
        <v>0.97735109381483121</v>
      </c>
      <c r="BE43" s="145">
        <v>0.99776421739203525</v>
      </c>
      <c r="BF43" s="144">
        <v>0.99446130990828063</v>
      </c>
      <c r="BG43" s="144">
        <v>0.81882007184064443</v>
      </c>
      <c r="BH43" s="144">
        <v>0.6076201096552365</v>
      </c>
      <c r="BI43" s="144">
        <v>0.46044902229017459</v>
      </c>
      <c r="BJ43" s="144">
        <v>0.43792647058823531</v>
      </c>
      <c r="BK43" s="146">
        <v>0.34280848241872525</v>
      </c>
      <c r="BL43" s="56"/>
      <c r="BM43" s="147">
        <v>0.96747383002226861</v>
      </c>
      <c r="BN43" s="146">
        <v>1.0583125810828946</v>
      </c>
      <c r="BO43" s="147">
        <v>0.62896424274746676</v>
      </c>
      <c r="BP43" s="146">
        <v>0.19976347182229534</v>
      </c>
      <c r="BQ43" s="56"/>
      <c r="BR43" s="147">
        <v>0.80585508350796975</v>
      </c>
      <c r="BS43" s="146">
        <v>0.79995046308172701</v>
      </c>
      <c r="BT43" s="147">
        <v>0.35986618782899593</v>
      </c>
      <c r="BU43" s="146">
        <v>2.6894964533741877E-2</v>
      </c>
      <c r="BV43" s="147">
        <v>0.99770785841328691</v>
      </c>
      <c r="BW43" s="146">
        <v>0.98307191990922471</v>
      </c>
      <c r="BX43" s="147">
        <v>0.56955717856542554</v>
      </c>
      <c r="BY43" s="146">
        <v>7.8746547057286884E-2</v>
      </c>
      <c r="BZ43" s="147">
        <v>0.99693199048917047</v>
      </c>
      <c r="CA43" s="146">
        <v>0.99921971553656341</v>
      </c>
      <c r="CB43" s="147">
        <v>0.75622649068530345</v>
      </c>
      <c r="CC43" s="146">
        <v>0.34604227582141989</v>
      </c>
      <c r="CD43" s="147">
        <v>0.88562624397496459</v>
      </c>
      <c r="CE43" s="146">
        <v>0.97740500725575352</v>
      </c>
      <c r="CF43" s="147">
        <v>0.81624909501186393</v>
      </c>
      <c r="CG43" s="146">
        <v>0.41292929704199832</v>
      </c>
      <c r="CH43" s="56"/>
      <c r="CI43" s="147">
        <v>1.0165643232440447</v>
      </c>
      <c r="CJ43" s="146">
        <v>0.41820425580264992</v>
      </c>
      <c r="CK43" s="56"/>
      <c r="CL43" s="147">
        <v>0.80237457112763455</v>
      </c>
      <c r="CM43" s="146">
        <v>0.20111974516144601</v>
      </c>
      <c r="CN43" s="147">
        <v>0.98986817577726272</v>
      </c>
      <c r="CO43" s="146">
        <v>0.32719088788253053</v>
      </c>
      <c r="CP43" s="147">
        <v>0.99814397123571563</v>
      </c>
      <c r="CQ43" s="146">
        <v>0.555007511976642</v>
      </c>
      <c r="CR43" s="147">
        <v>0.93460483607176104</v>
      </c>
      <c r="CS43" s="146">
        <v>0.61079611006110757</v>
      </c>
      <c r="CT43" s="56"/>
      <c r="CU43" s="148">
        <v>0.68103188902379019</v>
      </c>
      <c r="CW43" s="148">
        <v>0.53325777094803906</v>
      </c>
      <c r="CX43" s="148">
        <v>0.64894657993242189</v>
      </c>
      <c r="CY43" s="148">
        <v>0.77896068097086857</v>
      </c>
      <c r="CZ43" s="148">
        <v>0.76659671778315841</v>
      </c>
      <c r="DC43" s="148">
        <v>0.8496096926329485</v>
      </c>
      <c r="DD43" s="148">
        <v>0.88562624397496459</v>
      </c>
      <c r="DE43" s="148">
        <v>0.90506204365174958</v>
      </c>
      <c r="DF43" s="148">
        <v>0.92200536552649226</v>
      </c>
      <c r="DG43" s="148">
        <v>0.93460483607176104</v>
      </c>
      <c r="DH43" s="148">
        <v>0.94343862826638702</v>
      </c>
      <c r="DI43" s="148">
        <v>0.92486478703577901</v>
      </c>
      <c r="DJ43" s="148">
        <v>0.89365460143788078</v>
      </c>
      <c r="DK43" s="148">
        <v>0.84945924068756151</v>
      </c>
      <c r="DL43" s="148">
        <v>0.80812671423570748</v>
      </c>
      <c r="DM43" s="148">
        <v>0.76659671778315841</v>
      </c>
    </row>
    <row r="44" spans="1:117" s="25" customFormat="1" ht="42" customHeight="1" outlineLevel="1" x14ac:dyDescent="0.25">
      <c r="B44" s="463"/>
      <c r="C44" s="179" t="s">
        <v>206</v>
      </c>
      <c r="D44" s="144">
        <v>0.30507716394542606</v>
      </c>
      <c r="E44" s="144">
        <v>0.23795247612702641</v>
      </c>
      <c r="F44" s="144">
        <v>0.30368492341888653</v>
      </c>
      <c r="G44" s="144">
        <v>0.17014572666404096</v>
      </c>
      <c r="H44" s="144">
        <v>2.4141523054149381E-2</v>
      </c>
      <c r="I44" s="145">
        <v>7.601920915500153E-3</v>
      </c>
      <c r="J44" s="144">
        <v>1.4377742507702361E-3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0.30238687587752788</v>
      </c>
      <c r="Q44" s="181">
        <v>0.21933700405592188</v>
      </c>
      <c r="R44" s="181">
        <v>0.11376134176519109</v>
      </c>
      <c r="S44" s="181">
        <v>5.3642401771186211E-2</v>
      </c>
      <c r="T44" s="181">
        <v>2.8784483882822967E-2</v>
      </c>
      <c r="U44" s="182">
        <v>1.2566464464914252E-2</v>
      </c>
      <c r="V44" s="181">
        <v>8.3623238113903989E-3</v>
      </c>
      <c r="W44" s="181">
        <v>4.5428296438883541E-3</v>
      </c>
      <c r="X44" s="181">
        <v>3.8228928578652481E-3</v>
      </c>
      <c r="Y44" s="181">
        <v>7.0127556338962489E-4</v>
      </c>
      <c r="Z44" s="181">
        <v>1.2933088285344769E-3</v>
      </c>
      <c r="AA44" s="183">
        <v>5.8439661049965913E-5</v>
      </c>
      <c r="AB44" s="180">
        <v>4.971590909090909E-3</v>
      </c>
      <c r="AC44" s="181">
        <v>1.3924919884022585E-3</v>
      </c>
      <c r="AD44" s="181">
        <v>9.2623779050185246E-4</v>
      </c>
      <c r="AE44" s="181">
        <v>4.5404423688136475E-4</v>
      </c>
      <c r="AF44" s="181">
        <v>6.2256023690940906E-4</v>
      </c>
      <c r="AG44" s="182">
        <v>3.8040291008226211E-4</v>
      </c>
      <c r="AH44" s="181">
        <v>6.4323530867048211E-4</v>
      </c>
      <c r="AI44" s="181">
        <v>2.3315458148752622E-4</v>
      </c>
      <c r="AJ44" s="181">
        <v>2.1861599260068949E-4</v>
      </c>
      <c r="AK44" s="181">
        <v>1.5433421932607391E-4</v>
      </c>
      <c r="AL44" s="181">
        <v>4.9476957873904436E-4</v>
      </c>
      <c r="AM44" s="183">
        <v>2.3072663508275396E-4</v>
      </c>
      <c r="AN44" s="180">
        <v>7.0263436068563846E-3</v>
      </c>
      <c r="AO44" s="181">
        <v>2.4559812589737776E-3</v>
      </c>
      <c r="AP44" s="181">
        <v>7.4657454034430257E-4</v>
      </c>
      <c r="AQ44" s="181">
        <v>5.701517836505124E-4</v>
      </c>
      <c r="AR44" s="181">
        <v>3.5898236304042453E-4</v>
      </c>
      <c r="AS44" s="182">
        <v>3.5489022600054847E-4</v>
      </c>
      <c r="AT44" s="181">
        <v>3.5630415418252492E-4</v>
      </c>
      <c r="AU44" s="181">
        <v>1.5639662183296842E-4</v>
      </c>
      <c r="AV44" s="181">
        <v>6.6197765825403394E-5</v>
      </c>
      <c r="AW44" s="181">
        <v>5.5406778095853724E-5</v>
      </c>
      <c r="AX44" s="181">
        <v>1.7233356885587742E-5</v>
      </c>
      <c r="AY44" s="183">
        <v>-1.6425215991590288E-5</v>
      </c>
      <c r="AZ44" s="180">
        <v>0.1865111632553493</v>
      </c>
      <c r="BA44" s="181">
        <v>0.12229630834281997</v>
      </c>
      <c r="BB44" s="181">
        <v>6.2130955860859399E-2</v>
      </c>
      <c r="BC44" s="181">
        <v>4.0892314196055476E-2</v>
      </c>
      <c r="BD44" s="181">
        <v>2.1332608415721172E-2</v>
      </c>
      <c r="BE44" s="182">
        <v>7.3965740413871935E-4</v>
      </c>
      <c r="BF44" s="181">
        <v>4.8443353571889936E-5</v>
      </c>
      <c r="BG44" s="181">
        <v>2.8572983563731361E-4</v>
      </c>
      <c r="BH44" s="181">
        <v>2.7878449958182325E-4</v>
      </c>
      <c r="BI44" s="181">
        <v>1.7703387784662427E-4</v>
      </c>
      <c r="BJ44" s="181">
        <v>2.3529411764705883E-4</v>
      </c>
      <c r="BK44" s="183">
        <v>0</v>
      </c>
      <c r="BL44" s="56"/>
      <c r="BM44" s="147">
        <v>0.27822587715453001</v>
      </c>
      <c r="BN44" s="146">
        <v>5.1274213029927976E-2</v>
      </c>
      <c r="BO44" s="147">
        <v>4.7750753469681374E-4</v>
      </c>
      <c r="BP44" s="146">
        <v>0</v>
      </c>
      <c r="BQ44" s="56"/>
      <c r="BR44" s="180">
        <v>0.19197942465231474</v>
      </c>
      <c r="BS44" s="183">
        <v>3.2238803329588575E-2</v>
      </c>
      <c r="BT44" s="180">
        <v>5.7620406356078124E-3</v>
      </c>
      <c r="BU44" s="183">
        <v>6.5465785690664038E-4</v>
      </c>
      <c r="BV44" s="180">
        <v>2.2921415867130941E-3</v>
      </c>
      <c r="BW44" s="183">
        <v>4.8319407571488293E-4</v>
      </c>
      <c r="BX44" s="180">
        <v>3.6327949205936097E-4</v>
      </c>
      <c r="BY44" s="183">
        <v>2.8901894741522574E-4</v>
      </c>
      <c r="BZ44" s="180">
        <v>3.0680095108294838E-3</v>
      </c>
      <c r="CA44" s="183">
        <v>4.2941829531410378E-4</v>
      </c>
      <c r="CB44" s="180">
        <v>1.9475171937946537E-4</v>
      </c>
      <c r="CC44" s="183">
        <v>1.7335629341130515E-5</v>
      </c>
      <c r="CD44" s="180">
        <v>0.11418790916284981</v>
      </c>
      <c r="CE44" s="183">
        <v>2.1217185396289875E-2</v>
      </c>
      <c r="CF44" s="180">
        <v>2.0609948792204154E-4</v>
      </c>
      <c r="CG44" s="183">
        <v>1.3741576922293928E-4</v>
      </c>
      <c r="CH44" s="56"/>
      <c r="CI44" s="147">
        <v>0.15557811945975566</v>
      </c>
      <c r="CJ44" s="146">
        <v>2.4302640466105708E-4</v>
      </c>
      <c r="CK44" s="56"/>
      <c r="CL44" s="147">
        <v>9.7819399109405472E-2</v>
      </c>
      <c r="CM44" s="146">
        <v>3.3270588992390239E-3</v>
      </c>
      <c r="CN44" s="147">
        <v>1.3231859992380774E-3</v>
      </c>
      <c r="CO44" s="146">
        <v>3.2660902977905862E-4</v>
      </c>
      <c r="CP44" s="147">
        <v>1.670148454557813E-3</v>
      </c>
      <c r="CQ44" s="146">
        <v>1.0771891033818068E-4</v>
      </c>
      <c r="CR44" s="147">
        <v>6.4573216247724968E-2</v>
      </c>
      <c r="CS44" s="146">
        <v>1.7111168148338271E-4</v>
      </c>
      <c r="CT44" s="56"/>
      <c r="CU44" s="148">
        <v>6.8473439972248862E-2</v>
      </c>
      <c r="CW44" s="148">
        <v>5.5525391409795365E-2</v>
      </c>
      <c r="CX44" s="148">
        <v>8.1048605159153196E-4</v>
      </c>
      <c r="CY44" s="148">
        <v>8.9734260400411092E-4</v>
      </c>
      <c r="CZ44" s="148">
        <v>3.1158192090395481E-2</v>
      </c>
      <c r="DC44" s="148">
        <v>0.15039030736705156</v>
      </c>
      <c r="DD44" s="148">
        <v>0.11418790916284981</v>
      </c>
      <c r="DE44" s="148">
        <v>9.4443008755754315E-2</v>
      </c>
      <c r="DF44" s="148">
        <v>7.7307176391683427E-2</v>
      </c>
      <c r="DG44" s="148">
        <v>6.4573216247724968E-2</v>
      </c>
      <c r="DH44" s="148">
        <v>5.5050462924347315E-2</v>
      </c>
      <c r="DI44" s="148">
        <v>4.6888023183421175E-2</v>
      </c>
      <c r="DJ44" s="148">
        <v>4.2302657080794857E-2</v>
      </c>
      <c r="DK44" s="148">
        <v>3.800502749359249E-2</v>
      </c>
      <c r="DL44" s="148">
        <v>3.4211602966393966E-2</v>
      </c>
      <c r="DM44" s="148">
        <v>3.1158192090395481E-2</v>
      </c>
    </row>
    <row r="45" spans="1:117" s="32" customFormat="1" ht="50.25" hidden="1" customHeight="1" outlineLevel="1" x14ac:dyDescent="0.25">
      <c r="A45" s="381"/>
      <c r="B45" s="169"/>
      <c r="C45" s="30" t="s">
        <v>263</v>
      </c>
      <c r="D45" s="33">
        <v>0</v>
      </c>
      <c r="E45" s="33">
        <v>0</v>
      </c>
      <c r="F45" s="33">
        <v>1810</v>
      </c>
      <c r="G45" s="33">
        <v>4560</v>
      </c>
      <c r="H45" s="33">
        <v>8075</v>
      </c>
      <c r="I45" s="34">
        <v>10275</v>
      </c>
      <c r="J45" s="33">
        <v>19470</v>
      </c>
      <c r="K45" s="33">
        <v>26310</v>
      </c>
      <c r="L45" s="33">
        <v>36370</v>
      </c>
      <c r="M45" s="33">
        <v>41981</v>
      </c>
      <c r="N45" s="33">
        <v>46766</v>
      </c>
      <c r="O45" s="35">
        <v>59696</v>
      </c>
      <c r="P45" s="33">
        <v>0</v>
      </c>
      <c r="Q45" s="33">
        <v>0</v>
      </c>
      <c r="R45" s="33">
        <v>341</v>
      </c>
      <c r="S45" s="33">
        <v>4528</v>
      </c>
      <c r="T45" s="33">
        <v>14831</v>
      </c>
      <c r="U45" s="34">
        <v>18582</v>
      </c>
      <c r="V45" s="33">
        <v>24384</v>
      </c>
      <c r="W45" s="33">
        <v>36183</v>
      </c>
      <c r="X45" s="33">
        <v>42592</v>
      </c>
      <c r="Y45" s="33">
        <v>50251</v>
      </c>
      <c r="Z45" s="33">
        <v>42937</v>
      </c>
      <c r="AA45" s="35">
        <v>50899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8185</v>
      </c>
      <c r="AI45" s="33">
        <v>28524</v>
      </c>
      <c r="AJ45" s="33">
        <v>42611</v>
      </c>
      <c r="AK45" s="33">
        <v>49042</v>
      </c>
      <c r="AL45" s="33">
        <v>53177</v>
      </c>
      <c r="AM45" s="35">
        <v>63480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67</v>
      </c>
      <c r="AT45" s="33">
        <v>2530</v>
      </c>
      <c r="AU45" s="33">
        <v>15856</v>
      </c>
      <c r="AV45" s="33">
        <v>25389</v>
      </c>
      <c r="AW45" s="33">
        <v>31536</v>
      </c>
      <c r="AX45" s="33">
        <v>40182</v>
      </c>
      <c r="AY45" s="35">
        <v>41449</v>
      </c>
      <c r="AZ45" s="33">
        <v>0</v>
      </c>
      <c r="BA45" s="33">
        <v>0</v>
      </c>
      <c r="BB45" s="33">
        <v>31</v>
      </c>
      <c r="BC45" s="33">
        <v>82</v>
      </c>
      <c r="BD45" s="33">
        <v>92</v>
      </c>
      <c r="BE45" s="34">
        <v>89</v>
      </c>
      <c r="BF45" s="33">
        <v>340</v>
      </c>
      <c r="BG45" s="33">
        <v>13295</v>
      </c>
      <c r="BH45" s="33">
        <v>21097</v>
      </c>
      <c r="BI45" s="33">
        <v>33514</v>
      </c>
      <c r="BJ45" s="33">
        <v>38205</v>
      </c>
      <c r="BK45" s="35">
        <v>43604</v>
      </c>
      <c r="BL45" s="29"/>
      <c r="BM45" s="36">
        <v>1810</v>
      </c>
      <c r="BN45" s="35">
        <v>22910</v>
      </c>
      <c r="BO45" s="36">
        <v>82150</v>
      </c>
      <c r="BP45" s="35">
        <v>148443</v>
      </c>
      <c r="BQ45" s="29"/>
      <c r="BR45" s="36">
        <v>341</v>
      </c>
      <c r="BS45" s="35">
        <v>37941</v>
      </c>
      <c r="BT45" s="36">
        <v>103159</v>
      </c>
      <c r="BU45" s="35">
        <v>144087</v>
      </c>
      <c r="BV45" s="36">
        <v>0</v>
      </c>
      <c r="BW45" s="35">
        <v>3029</v>
      </c>
      <c r="BX45" s="36">
        <v>79320</v>
      </c>
      <c r="BY45" s="35">
        <v>165699</v>
      </c>
      <c r="BZ45" s="36">
        <v>0</v>
      </c>
      <c r="CA45" s="35">
        <v>67</v>
      </c>
      <c r="CB45" s="36">
        <v>43775</v>
      </c>
      <c r="CC45" s="35">
        <v>113167</v>
      </c>
      <c r="CD45" s="36">
        <v>31</v>
      </c>
      <c r="CE45" s="35">
        <v>263</v>
      </c>
      <c r="CF45" s="36">
        <v>34732</v>
      </c>
      <c r="CG45" s="35">
        <v>115323</v>
      </c>
      <c r="CH45" s="29"/>
      <c r="CI45" s="36">
        <v>24720</v>
      </c>
      <c r="CJ45" s="35">
        <v>230593</v>
      </c>
      <c r="CK45" s="29"/>
      <c r="CL45" s="30">
        <v>38282</v>
      </c>
      <c r="CM45" s="28">
        <v>247246</v>
      </c>
      <c r="CN45" s="30">
        <v>3029</v>
      </c>
      <c r="CO45" s="28">
        <v>245019</v>
      </c>
      <c r="CP45" s="30">
        <v>67</v>
      </c>
      <c r="CQ45" s="28">
        <v>156942</v>
      </c>
      <c r="CR45" s="30">
        <v>294</v>
      </c>
      <c r="CS45" s="28">
        <v>150055</v>
      </c>
      <c r="CT45" s="29"/>
      <c r="CU45" s="31">
        <v>255313</v>
      </c>
      <c r="CW45" s="31">
        <v>285528</v>
      </c>
      <c r="CX45" s="31">
        <v>248048</v>
      </c>
      <c r="CY45" s="31">
        <v>157009</v>
      </c>
      <c r="CZ45" s="31">
        <v>150349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634</v>
      </c>
      <c r="DI45" s="31">
        <v>13929</v>
      </c>
      <c r="DJ45" s="31">
        <v>35026</v>
      </c>
      <c r="DK45" s="31">
        <v>68540</v>
      </c>
      <c r="DL45" s="31">
        <v>106745</v>
      </c>
      <c r="DM45" s="31">
        <v>150349</v>
      </c>
    </row>
    <row r="46" spans="1:117" s="32" customFormat="1" ht="50.25" hidden="1" customHeight="1" outlineLevel="1" x14ac:dyDescent="0.25">
      <c r="A46" s="381"/>
      <c r="B46" s="169"/>
      <c r="C46" s="36" t="s">
        <v>220</v>
      </c>
      <c r="D46" s="33">
        <v>28321</v>
      </c>
      <c r="E46" s="33">
        <v>35810</v>
      </c>
      <c r="F46" s="33">
        <v>46221</v>
      </c>
      <c r="G46" s="33">
        <v>44186</v>
      </c>
      <c r="H46" s="33">
        <v>53739</v>
      </c>
      <c r="I46" s="34">
        <v>44018</v>
      </c>
      <c r="J46" s="33">
        <v>46253</v>
      </c>
      <c r="K46" s="33">
        <v>33170</v>
      </c>
      <c r="L46" s="33">
        <v>22000</v>
      </c>
      <c r="M46" s="33">
        <v>15829</v>
      </c>
      <c r="N46" s="33">
        <v>8479</v>
      </c>
      <c r="O46" s="35">
        <v>6772</v>
      </c>
      <c r="P46" s="33">
        <v>28321</v>
      </c>
      <c r="Q46" s="33">
        <v>34453</v>
      </c>
      <c r="R46" s="33">
        <v>64124</v>
      </c>
      <c r="S46" s="33">
        <v>66428</v>
      </c>
      <c r="T46" s="33">
        <v>67092</v>
      </c>
      <c r="U46" s="34">
        <v>47344</v>
      </c>
      <c r="V46" s="33">
        <v>36331</v>
      </c>
      <c r="W46" s="33">
        <v>15531</v>
      </c>
      <c r="X46" s="33">
        <v>6658</v>
      </c>
      <c r="Y46" s="33">
        <v>2473</v>
      </c>
      <c r="Z46" s="33">
        <v>1079</v>
      </c>
      <c r="AA46" s="35">
        <v>433</v>
      </c>
      <c r="AB46" s="33">
        <v>47634</v>
      </c>
      <c r="AC46" s="33">
        <v>52351</v>
      </c>
      <c r="AD46" s="33">
        <v>59325</v>
      </c>
      <c r="AE46" s="33">
        <v>61640</v>
      </c>
      <c r="AF46" s="33">
        <v>59390</v>
      </c>
      <c r="AG46" s="34">
        <v>60043</v>
      </c>
      <c r="AH46" s="33">
        <v>52407</v>
      </c>
      <c r="AI46" s="33">
        <v>35796</v>
      </c>
      <c r="AJ46" s="33">
        <v>16841</v>
      </c>
      <c r="AK46" s="33">
        <v>9264</v>
      </c>
      <c r="AL46" s="33">
        <v>3387</v>
      </c>
      <c r="AM46" s="35">
        <v>1517</v>
      </c>
      <c r="AN46" s="33">
        <v>47908</v>
      </c>
      <c r="AO46" s="33">
        <v>52802</v>
      </c>
      <c r="AP46" s="33">
        <v>68261</v>
      </c>
      <c r="AQ46" s="33">
        <v>64858</v>
      </c>
      <c r="AR46" s="33">
        <v>64047</v>
      </c>
      <c r="AS46" s="34">
        <v>61902</v>
      </c>
      <c r="AT46" s="33">
        <v>59193</v>
      </c>
      <c r="AU46" s="33">
        <v>41681</v>
      </c>
      <c r="AV46" s="33">
        <v>35032</v>
      </c>
      <c r="AW46" s="33">
        <v>22606</v>
      </c>
      <c r="AX46" s="33">
        <v>17844</v>
      </c>
      <c r="AY46" s="35">
        <v>19434</v>
      </c>
      <c r="AZ46" s="33">
        <v>35015</v>
      </c>
      <c r="BA46" s="33">
        <v>48573</v>
      </c>
      <c r="BB46" s="33">
        <v>64138</v>
      </c>
      <c r="BC46" s="33">
        <v>58906</v>
      </c>
      <c r="BD46" s="33">
        <v>68310</v>
      </c>
      <c r="BE46" s="34">
        <v>59354</v>
      </c>
      <c r="BF46" s="33">
        <v>61585</v>
      </c>
      <c r="BG46" s="33">
        <v>60180</v>
      </c>
      <c r="BH46" s="33">
        <v>32693</v>
      </c>
      <c r="BI46" s="33">
        <v>28610</v>
      </c>
      <c r="BJ46" s="33">
        <v>29779</v>
      </c>
      <c r="BK46" s="35">
        <v>22745</v>
      </c>
      <c r="BL46" s="29"/>
      <c r="BM46" s="36">
        <v>110352</v>
      </c>
      <c r="BN46" s="35">
        <v>141943</v>
      </c>
      <c r="BO46" s="36">
        <v>101423</v>
      </c>
      <c r="BP46" s="35">
        <v>31080</v>
      </c>
      <c r="BQ46" s="29"/>
      <c r="BR46" s="36">
        <v>126898</v>
      </c>
      <c r="BS46" s="35">
        <v>180864</v>
      </c>
      <c r="BT46" s="36">
        <v>58520</v>
      </c>
      <c r="BU46" s="35">
        <v>3985</v>
      </c>
      <c r="BV46" s="36">
        <v>159310</v>
      </c>
      <c r="BW46" s="35">
        <v>181073</v>
      </c>
      <c r="BX46" s="36">
        <v>105044</v>
      </c>
      <c r="BY46" s="35">
        <v>14168</v>
      </c>
      <c r="BZ46" s="36">
        <v>168971</v>
      </c>
      <c r="CA46" s="35">
        <v>190807</v>
      </c>
      <c r="CB46" s="36">
        <v>135906</v>
      </c>
      <c r="CC46" s="35">
        <v>59884</v>
      </c>
      <c r="CD46" s="36">
        <v>147726</v>
      </c>
      <c r="CE46" s="35">
        <v>186570</v>
      </c>
      <c r="CF46" s="36">
        <v>154458</v>
      </c>
      <c r="CG46" s="35">
        <v>81134</v>
      </c>
      <c r="CH46" s="29"/>
      <c r="CI46" s="36">
        <v>252295</v>
      </c>
      <c r="CJ46" s="35">
        <v>132503</v>
      </c>
      <c r="CK46" s="29"/>
      <c r="CL46" s="36">
        <v>307762</v>
      </c>
      <c r="CM46" s="35">
        <v>62505</v>
      </c>
      <c r="CN46" s="36">
        <v>340383</v>
      </c>
      <c r="CO46" s="35">
        <v>119212</v>
      </c>
      <c r="CP46" s="36">
        <v>359778</v>
      </c>
      <c r="CQ46" s="35">
        <v>195790</v>
      </c>
      <c r="CR46" s="36">
        <v>334296</v>
      </c>
      <c r="CS46" s="35">
        <v>235592</v>
      </c>
      <c r="CT46" s="29"/>
      <c r="CU46" s="37">
        <v>384798</v>
      </c>
      <c r="CW46" s="37">
        <v>370267</v>
      </c>
      <c r="CX46" s="37">
        <v>459595</v>
      </c>
      <c r="CY46" s="37">
        <v>555568</v>
      </c>
      <c r="CZ46" s="37">
        <v>569888</v>
      </c>
      <c r="DC46" s="37">
        <v>83588</v>
      </c>
      <c r="DD46" s="37">
        <v>147726</v>
      </c>
      <c r="DE46" s="37">
        <v>206632</v>
      </c>
      <c r="DF46" s="37">
        <v>274942</v>
      </c>
      <c r="DG46" s="37">
        <v>334296</v>
      </c>
      <c r="DH46" s="37">
        <v>395881</v>
      </c>
      <c r="DI46" s="37">
        <v>456061</v>
      </c>
      <c r="DJ46" s="37">
        <v>488754</v>
      </c>
      <c r="DK46" s="37">
        <v>517364</v>
      </c>
      <c r="DL46" s="37">
        <v>547143</v>
      </c>
      <c r="DM46" s="37">
        <v>569888</v>
      </c>
    </row>
    <row r="47" spans="1:117" s="32" customFormat="1" ht="50.25" hidden="1" customHeight="1" outlineLevel="1" x14ac:dyDescent="0.25">
      <c r="A47" s="381"/>
      <c r="B47" s="169"/>
      <c r="C47" s="173" t="s">
        <v>204</v>
      </c>
      <c r="D47" s="170">
        <v>12276</v>
      </c>
      <c r="E47" s="170">
        <v>10715</v>
      </c>
      <c r="F47" s="170">
        <v>8744</v>
      </c>
      <c r="G47" s="170">
        <v>5184</v>
      </c>
      <c r="H47" s="170">
        <v>1321</v>
      </c>
      <c r="I47" s="171">
        <v>372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4">
        <v>12276</v>
      </c>
      <c r="Q47" s="170">
        <v>9680</v>
      </c>
      <c r="R47" s="170">
        <v>8275</v>
      </c>
      <c r="S47" s="170">
        <v>4022</v>
      </c>
      <c r="T47" s="170">
        <v>2428</v>
      </c>
      <c r="U47" s="171">
        <v>839</v>
      </c>
      <c r="V47" s="170">
        <v>512</v>
      </c>
      <c r="W47" s="170">
        <v>236</v>
      </c>
      <c r="X47" s="170">
        <v>189</v>
      </c>
      <c r="Y47" s="170">
        <v>37</v>
      </c>
      <c r="Z47" s="170">
        <v>57</v>
      </c>
      <c r="AA47" s="172">
        <v>3</v>
      </c>
      <c r="AB47" s="174">
        <v>238</v>
      </c>
      <c r="AC47" s="170">
        <v>73</v>
      </c>
      <c r="AD47" s="170">
        <v>55</v>
      </c>
      <c r="AE47" s="170">
        <v>28</v>
      </c>
      <c r="AF47" s="170">
        <v>37</v>
      </c>
      <c r="AG47" s="171">
        <v>24</v>
      </c>
      <c r="AH47" s="170">
        <v>39</v>
      </c>
      <c r="AI47" s="170">
        <v>15</v>
      </c>
      <c r="AJ47" s="170">
        <v>13</v>
      </c>
      <c r="AK47" s="170">
        <v>9</v>
      </c>
      <c r="AL47" s="170">
        <v>28</v>
      </c>
      <c r="AM47" s="172">
        <v>15</v>
      </c>
      <c r="AN47" s="174">
        <v>339</v>
      </c>
      <c r="AO47" s="170">
        <v>130</v>
      </c>
      <c r="AP47" s="170">
        <v>51</v>
      </c>
      <c r="AQ47" s="170">
        <v>37</v>
      </c>
      <c r="AR47" s="170">
        <v>23</v>
      </c>
      <c r="AS47" s="171">
        <v>22</v>
      </c>
      <c r="AT47" s="170">
        <v>22</v>
      </c>
      <c r="AU47" s="170">
        <v>9</v>
      </c>
      <c r="AV47" s="170">
        <v>4</v>
      </c>
      <c r="AW47" s="170">
        <v>3</v>
      </c>
      <c r="AX47" s="170">
        <v>1</v>
      </c>
      <c r="AY47" s="172">
        <v>-1</v>
      </c>
      <c r="AZ47" s="174">
        <v>8028</v>
      </c>
      <c r="BA47" s="170">
        <v>6768</v>
      </c>
      <c r="BB47" s="170">
        <v>4251</v>
      </c>
      <c r="BC47" s="170">
        <v>2515</v>
      </c>
      <c r="BD47" s="170">
        <v>1491</v>
      </c>
      <c r="BE47" s="171">
        <v>44</v>
      </c>
      <c r="BF47" s="170">
        <v>3</v>
      </c>
      <c r="BG47" s="170">
        <v>21</v>
      </c>
      <c r="BH47" s="170">
        <v>15</v>
      </c>
      <c r="BI47" s="170">
        <v>11</v>
      </c>
      <c r="BJ47" s="170">
        <v>16</v>
      </c>
      <c r="BK47" s="172">
        <v>0</v>
      </c>
      <c r="BL47" s="29"/>
      <c r="BM47" s="173">
        <v>31735</v>
      </c>
      <c r="BN47" s="172">
        <v>6877</v>
      </c>
      <c r="BO47" s="173">
        <v>77</v>
      </c>
      <c r="BP47" s="172">
        <v>0</v>
      </c>
      <c r="BQ47" s="29"/>
      <c r="BR47" s="173">
        <v>30231</v>
      </c>
      <c r="BS47" s="172">
        <v>7289</v>
      </c>
      <c r="BT47" s="173">
        <v>937</v>
      </c>
      <c r="BU47" s="172">
        <v>97</v>
      </c>
      <c r="BV47" s="173">
        <v>366</v>
      </c>
      <c r="BW47" s="172">
        <v>89</v>
      </c>
      <c r="BX47" s="173">
        <v>67</v>
      </c>
      <c r="BY47" s="172">
        <v>52</v>
      </c>
      <c r="BZ47" s="173">
        <v>520</v>
      </c>
      <c r="CA47" s="172">
        <v>82</v>
      </c>
      <c r="CB47" s="173">
        <v>35</v>
      </c>
      <c r="CC47" s="172">
        <v>3</v>
      </c>
      <c r="CD47" s="173">
        <v>19047</v>
      </c>
      <c r="CE47" s="172">
        <v>4050</v>
      </c>
      <c r="CF47" s="173">
        <v>39</v>
      </c>
      <c r="CG47" s="172">
        <v>27</v>
      </c>
      <c r="CH47" s="29"/>
      <c r="CI47" s="173">
        <v>38612</v>
      </c>
      <c r="CJ47" s="172">
        <v>77</v>
      </c>
      <c r="CK47" s="29"/>
      <c r="CL47" s="174">
        <v>37520</v>
      </c>
      <c r="CM47" s="175">
        <v>1034</v>
      </c>
      <c r="CN47" s="174">
        <v>455</v>
      </c>
      <c r="CO47" s="175">
        <v>119</v>
      </c>
      <c r="CP47" s="174">
        <v>602</v>
      </c>
      <c r="CQ47" s="175">
        <v>38</v>
      </c>
      <c r="CR47" s="174">
        <v>23097</v>
      </c>
      <c r="CS47" s="175">
        <v>66</v>
      </c>
      <c r="CT47" s="29"/>
      <c r="CU47" s="176">
        <v>38689</v>
      </c>
      <c r="CW47" s="176">
        <v>38554</v>
      </c>
      <c r="CX47" s="176">
        <v>574</v>
      </c>
      <c r="CY47" s="176">
        <v>640</v>
      </c>
      <c r="CZ47" s="176">
        <v>23163</v>
      </c>
      <c r="DC47" s="176">
        <v>14796</v>
      </c>
      <c r="DD47" s="176">
        <v>19047</v>
      </c>
      <c r="DE47" s="176">
        <v>21562</v>
      </c>
      <c r="DF47" s="176">
        <v>23053</v>
      </c>
      <c r="DG47" s="176">
        <v>23097</v>
      </c>
      <c r="DH47" s="176">
        <v>23100</v>
      </c>
      <c r="DI47" s="176">
        <v>23121</v>
      </c>
      <c r="DJ47" s="176">
        <v>23136</v>
      </c>
      <c r="DK47" s="176">
        <v>23147</v>
      </c>
      <c r="DL47" s="176">
        <v>23163</v>
      </c>
      <c r="DM47" s="176">
        <v>23163</v>
      </c>
    </row>
    <row r="48" spans="1:117" s="8" customFormat="1" ht="5.25" customHeight="1" x14ac:dyDescent="0.25">
      <c r="B48" s="16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49231</v>
      </c>
      <c r="E49" s="26">
        <v>52002</v>
      </c>
      <c r="F49" s="26">
        <v>54475</v>
      </c>
      <c r="G49" s="26">
        <v>19137</v>
      </c>
      <c r="H49" s="26">
        <v>22587</v>
      </c>
      <c r="I49" s="27">
        <v>46506</v>
      </c>
      <c r="J49" s="26">
        <v>55025</v>
      </c>
      <c r="K49" s="26">
        <v>47001</v>
      </c>
      <c r="L49" s="26">
        <v>72035</v>
      </c>
      <c r="M49" s="26">
        <v>67815</v>
      </c>
      <c r="N49" s="26">
        <v>61436</v>
      </c>
      <c r="O49" s="28">
        <v>60909</v>
      </c>
      <c r="P49" s="26">
        <v>54304</v>
      </c>
      <c r="Q49" s="26">
        <v>47751</v>
      </c>
      <c r="R49" s="26">
        <v>63235</v>
      </c>
      <c r="S49" s="26">
        <v>58924</v>
      </c>
      <c r="T49" s="26">
        <v>43704</v>
      </c>
      <c r="U49" s="27">
        <v>48939</v>
      </c>
      <c r="V49" s="26">
        <v>41157</v>
      </c>
      <c r="W49" s="26">
        <v>43115</v>
      </c>
      <c r="X49" s="26">
        <v>38942</v>
      </c>
      <c r="Y49" s="26">
        <v>51996</v>
      </c>
      <c r="Z49" s="26">
        <v>54360</v>
      </c>
      <c r="AA49" s="28">
        <v>57884</v>
      </c>
      <c r="AB49" s="26">
        <v>47499</v>
      </c>
      <c r="AC49" s="26">
        <v>53579</v>
      </c>
      <c r="AD49" s="26">
        <v>63773</v>
      </c>
      <c r="AE49" s="26">
        <v>66915</v>
      </c>
      <c r="AF49" s="26">
        <v>66450</v>
      </c>
      <c r="AG49" s="27">
        <v>57294</v>
      </c>
      <c r="AH49" s="26">
        <v>66500</v>
      </c>
      <c r="AI49" s="26">
        <v>63806</v>
      </c>
      <c r="AJ49" s="26">
        <v>73300</v>
      </c>
      <c r="AK49" s="26">
        <v>67786</v>
      </c>
      <c r="AL49" s="26">
        <v>72447</v>
      </c>
      <c r="AM49" s="28">
        <v>66274</v>
      </c>
      <c r="AN49" s="26">
        <v>51734</v>
      </c>
      <c r="AO49" s="26">
        <v>66895</v>
      </c>
      <c r="AP49" s="26">
        <v>71331</v>
      </c>
      <c r="AQ49" s="26">
        <v>66095</v>
      </c>
      <c r="AR49" s="26">
        <v>74382</v>
      </c>
      <c r="AS49" s="27">
        <v>70889</v>
      </c>
      <c r="AT49" s="26">
        <v>64126</v>
      </c>
      <c r="AU49" s="26">
        <v>74284</v>
      </c>
      <c r="AV49" s="26">
        <v>73621</v>
      </c>
      <c r="AW49" s="26">
        <v>80693</v>
      </c>
      <c r="AX49" s="26">
        <v>78121</v>
      </c>
      <c r="AY49" s="28">
        <v>81002</v>
      </c>
      <c r="AZ49" s="26">
        <v>75854</v>
      </c>
      <c r="BA49" s="26">
        <v>65764</v>
      </c>
      <c r="BB49" s="26">
        <v>78771</v>
      </c>
      <c r="BC49" s="26">
        <v>86567</v>
      </c>
      <c r="BD49" s="26">
        <v>81285</v>
      </c>
      <c r="BE49" s="27">
        <v>80494</v>
      </c>
      <c r="BF49" s="26">
        <v>62975</v>
      </c>
      <c r="BG49" s="26">
        <v>80811</v>
      </c>
      <c r="BH49" s="26">
        <v>70510</v>
      </c>
      <c r="BI49" s="26">
        <v>82804</v>
      </c>
      <c r="BJ49" s="26">
        <v>76394</v>
      </c>
      <c r="BK49" s="28">
        <v>74398</v>
      </c>
      <c r="BL49" s="29"/>
      <c r="BM49" s="30">
        <v>155708</v>
      </c>
      <c r="BN49" s="28">
        <v>88230</v>
      </c>
      <c r="BO49" s="30">
        <v>174061</v>
      </c>
      <c r="BP49" s="28">
        <v>190160</v>
      </c>
      <c r="BQ49" s="29"/>
      <c r="BR49" s="30">
        <v>165290</v>
      </c>
      <c r="BS49" s="28">
        <v>151567</v>
      </c>
      <c r="BT49" s="30">
        <v>123214</v>
      </c>
      <c r="BU49" s="28">
        <v>164240</v>
      </c>
      <c r="BV49" s="30">
        <v>164851</v>
      </c>
      <c r="BW49" s="28">
        <v>190659</v>
      </c>
      <c r="BX49" s="30">
        <v>203606</v>
      </c>
      <c r="BY49" s="28">
        <v>206507</v>
      </c>
      <c r="BZ49" s="30">
        <v>189960</v>
      </c>
      <c r="CA49" s="28">
        <v>211366</v>
      </c>
      <c r="CB49" s="30">
        <v>212031</v>
      </c>
      <c r="CC49" s="28">
        <v>239816</v>
      </c>
      <c r="CD49" s="30">
        <v>220389</v>
      </c>
      <c r="CE49" s="28">
        <v>248346</v>
      </c>
      <c r="CF49" s="30">
        <v>214296</v>
      </c>
      <c r="CG49" s="28">
        <v>233596</v>
      </c>
      <c r="CH49" s="29"/>
      <c r="CI49" s="30">
        <v>243938</v>
      </c>
      <c r="CJ49" s="28">
        <v>364221</v>
      </c>
      <c r="CK49" s="29"/>
      <c r="CL49" s="30">
        <v>316857</v>
      </c>
      <c r="CM49" s="28">
        <v>287454</v>
      </c>
      <c r="CN49" s="30">
        <v>355510</v>
      </c>
      <c r="CO49" s="28">
        <v>410113</v>
      </c>
      <c r="CP49" s="30">
        <v>401326</v>
      </c>
      <c r="CQ49" s="28">
        <v>451847</v>
      </c>
      <c r="CR49" s="30">
        <v>468735</v>
      </c>
      <c r="CS49" s="28">
        <v>447892</v>
      </c>
      <c r="CT49" s="29"/>
      <c r="CU49" s="31">
        <v>608159</v>
      </c>
      <c r="CW49" s="31">
        <v>604311</v>
      </c>
      <c r="CX49" s="31">
        <v>765623</v>
      </c>
      <c r="CY49" s="31">
        <v>853173</v>
      </c>
      <c r="CZ49" s="31">
        <v>916627</v>
      </c>
      <c r="DC49" s="31">
        <v>141618</v>
      </c>
      <c r="DD49" s="31">
        <v>220389</v>
      </c>
      <c r="DE49" s="31">
        <v>306956</v>
      </c>
      <c r="DF49" s="31">
        <v>388241</v>
      </c>
      <c r="DG49" s="31">
        <v>468735</v>
      </c>
      <c r="DH49" s="31">
        <v>531710</v>
      </c>
      <c r="DI49" s="31">
        <v>612521</v>
      </c>
      <c r="DJ49" s="31">
        <v>683031</v>
      </c>
      <c r="DK49" s="31">
        <v>765835</v>
      </c>
      <c r="DL49" s="31">
        <v>842229</v>
      </c>
      <c r="DM49" s="31">
        <v>916627</v>
      </c>
    </row>
    <row r="50" spans="1:117" s="32" customFormat="1" ht="44.25" customHeight="1" x14ac:dyDescent="0.25">
      <c r="A50" s="381"/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49231</v>
      </c>
      <c r="Q50" s="33">
        <v>52002</v>
      </c>
      <c r="R50" s="33">
        <v>54475</v>
      </c>
      <c r="S50" s="33">
        <v>19137</v>
      </c>
      <c r="T50" s="33">
        <v>22587</v>
      </c>
      <c r="U50" s="34">
        <v>46506</v>
      </c>
      <c r="V50" s="33">
        <v>55025</v>
      </c>
      <c r="W50" s="33">
        <v>47001</v>
      </c>
      <c r="X50" s="33">
        <v>72035</v>
      </c>
      <c r="Y50" s="33">
        <v>67815</v>
      </c>
      <c r="Z50" s="33">
        <v>61436</v>
      </c>
      <c r="AA50" s="35">
        <v>60909</v>
      </c>
      <c r="AB50" s="33">
        <v>54304</v>
      </c>
      <c r="AC50" s="33">
        <v>47751</v>
      </c>
      <c r="AD50" s="33">
        <v>63235</v>
      </c>
      <c r="AE50" s="33">
        <v>58924</v>
      </c>
      <c r="AF50" s="33">
        <v>43704</v>
      </c>
      <c r="AG50" s="34">
        <v>48939</v>
      </c>
      <c r="AH50" s="33">
        <v>41157</v>
      </c>
      <c r="AI50" s="33">
        <v>43115</v>
      </c>
      <c r="AJ50" s="33">
        <v>38942</v>
      </c>
      <c r="AK50" s="33">
        <v>51996</v>
      </c>
      <c r="AL50" s="33">
        <v>54360</v>
      </c>
      <c r="AM50" s="35">
        <v>57884</v>
      </c>
      <c r="AN50" s="33">
        <v>47499</v>
      </c>
      <c r="AO50" s="33">
        <v>53579</v>
      </c>
      <c r="AP50" s="33">
        <v>63773</v>
      </c>
      <c r="AQ50" s="33">
        <v>66915</v>
      </c>
      <c r="AR50" s="33">
        <v>66450</v>
      </c>
      <c r="AS50" s="34">
        <v>57294</v>
      </c>
      <c r="AT50" s="33">
        <v>66500</v>
      </c>
      <c r="AU50" s="33">
        <v>63806</v>
      </c>
      <c r="AV50" s="33">
        <v>73300</v>
      </c>
      <c r="AW50" s="33">
        <v>67786</v>
      </c>
      <c r="AX50" s="33">
        <v>72447</v>
      </c>
      <c r="AY50" s="35">
        <v>66274</v>
      </c>
      <c r="AZ50" s="33">
        <v>51734</v>
      </c>
      <c r="BA50" s="33">
        <v>66895</v>
      </c>
      <c r="BB50" s="33">
        <v>71331</v>
      </c>
      <c r="BC50" s="33">
        <v>66095</v>
      </c>
      <c r="BD50" s="33">
        <v>74382</v>
      </c>
      <c r="BE50" s="34">
        <v>70889</v>
      </c>
      <c r="BF50" s="33">
        <v>64126</v>
      </c>
      <c r="BG50" s="33">
        <v>74284</v>
      </c>
      <c r="BH50" s="33">
        <v>73621</v>
      </c>
      <c r="BI50" s="33">
        <v>80693</v>
      </c>
      <c r="BJ50" s="33">
        <v>78121</v>
      </c>
      <c r="BK50" s="35">
        <v>81002</v>
      </c>
      <c r="BL50" s="29"/>
      <c r="BM50" s="36"/>
      <c r="BN50" s="35"/>
      <c r="BO50" s="36"/>
      <c r="BP50" s="35"/>
      <c r="BQ50" s="29"/>
      <c r="BR50" s="36">
        <v>155708</v>
      </c>
      <c r="BS50" s="35">
        <v>88230</v>
      </c>
      <c r="BT50" s="36">
        <v>174061</v>
      </c>
      <c r="BU50" s="35">
        <v>190160</v>
      </c>
      <c r="BV50" s="36">
        <v>165290</v>
      </c>
      <c r="BW50" s="35">
        <v>151567</v>
      </c>
      <c r="BX50" s="36">
        <v>123214</v>
      </c>
      <c r="BY50" s="35">
        <v>164240</v>
      </c>
      <c r="BZ50" s="36">
        <v>164851</v>
      </c>
      <c r="CA50" s="35">
        <v>190659</v>
      </c>
      <c r="CB50" s="36">
        <v>203606</v>
      </c>
      <c r="CC50" s="35">
        <v>206507</v>
      </c>
      <c r="CD50" s="36">
        <v>189960</v>
      </c>
      <c r="CE50" s="35">
        <v>211366</v>
      </c>
      <c r="CF50" s="36">
        <v>212031</v>
      </c>
      <c r="CG50" s="35">
        <v>239816</v>
      </c>
      <c r="CH50" s="29"/>
      <c r="CI50" s="30"/>
      <c r="CJ50" s="28"/>
      <c r="CK50" s="29"/>
      <c r="CL50" s="30">
        <v>243938</v>
      </c>
      <c r="CM50" s="28">
        <v>364221</v>
      </c>
      <c r="CN50" s="36">
        <v>316857</v>
      </c>
      <c r="CO50" s="35">
        <v>287454</v>
      </c>
      <c r="CP50" s="36">
        <v>355510</v>
      </c>
      <c r="CQ50" s="35">
        <v>410113</v>
      </c>
      <c r="CR50" s="36">
        <v>401326</v>
      </c>
      <c r="CS50" s="35">
        <v>451847</v>
      </c>
      <c r="CT50" s="29"/>
      <c r="CU50" s="31"/>
      <c r="CW50" s="31">
        <v>608159</v>
      </c>
      <c r="CX50" s="37">
        <v>604311</v>
      </c>
      <c r="CY50" s="37">
        <v>765623</v>
      </c>
      <c r="CZ50" s="37">
        <v>853173</v>
      </c>
      <c r="DC50" s="37">
        <v>118629</v>
      </c>
      <c r="DD50" s="37">
        <v>189960</v>
      </c>
      <c r="DE50" s="37">
        <v>256055</v>
      </c>
      <c r="DF50" s="37">
        <v>330437</v>
      </c>
      <c r="DG50" s="37">
        <v>401326</v>
      </c>
      <c r="DH50" s="37">
        <v>465452</v>
      </c>
      <c r="DI50" s="37">
        <v>539736</v>
      </c>
      <c r="DJ50" s="37">
        <v>613357</v>
      </c>
      <c r="DK50" s="37">
        <v>694050</v>
      </c>
      <c r="DL50" s="37">
        <v>772171</v>
      </c>
      <c r="DM50" s="37">
        <v>853173</v>
      </c>
    </row>
    <row r="51" spans="1:117" s="25" customFormat="1" ht="4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53535</v>
      </c>
      <c r="Q51" s="33">
        <v>48740</v>
      </c>
      <c r="R51" s="33">
        <v>65540</v>
      </c>
      <c r="S51" s="33">
        <v>63830</v>
      </c>
      <c r="T51" s="33">
        <v>58495</v>
      </c>
      <c r="U51" s="34">
        <v>62575</v>
      </c>
      <c r="V51" s="33">
        <v>56025</v>
      </c>
      <c r="W51" s="33">
        <v>56320</v>
      </c>
      <c r="X51" s="33">
        <v>53275</v>
      </c>
      <c r="Y51" s="33">
        <v>61690</v>
      </c>
      <c r="Z51" s="33">
        <v>60300</v>
      </c>
      <c r="AA51" s="35">
        <v>53825</v>
      </c>
      <c r="AB51" s="33">
        <v>59100</v>
      </c>
      <c r="AC51" s="33">
        <v>57200</v>
      </c>
      <c r="AD51" s="33">
        <v>73400</v>
      </c>
      <c r="AE51" s="33">
        <v>71800</v>
      </c>
      <c r="AF51" s="33">
        <v>67000</v>
      </c>
      <c r="AG51" s="34">
        <v>64500</v>
      </c>
      <c r="AH51" s="33">
        <v>57000</v>
      </c>
      <c r="AI51" s="33">
        <v>64000</v>
      </c>
      <c r="AJ51" s="33">
        <v>68500</v>
      </c>
      <c r="AK51" s="33">
        <v>66500</v>
      </c>
      <c r="AL51" s="33">
        <v>68800</v>
      </c>
      <c r="AM51" s="35">
        <v>61000</v>
      </c>
      <c r="AN51" s="33">
        <v>57230</v>
      </c>
      <c r="AO51" s="33">
        <v>61610</v>
      </c>
      <c r="AP51" s="33">
        <v>71870</v>
      </c>
      <c r="AQ51" s="33">
        <v>65450</v>
      </c>
      <c r="AR51" s="33">
        <v>66570</v>
      </c>
      <c r="AS51" s="34">
        <v>66790</v>
      </c>
      <c r="AT51" s="33">
        <v>53410</v>
      </c>
      <c r="AU51" s="33">
        <v>67650</v>
      </c>
      <c r="AV51" s="33">
        <v>73910</v>
      </c>
      <c r="AW51" s="33">
        <v>75690</v>
      </c>
      <c r="AX51" s="33">
        <v>80220</v>
      </c>
      <c r="AY51" s="35">
        <v>64400</v>
      </c>
      <c r="AZ51" s="33">
        <v>76410</v>
      </c>
      <c r="BA51" s="33">
        <v>65030</v>
      </c>
      <c r="BB51" s="33">
        <v>76130</v>
      </c>
      <c r="BC51" s="33">
        <v>86570</v>
      </c>
      <c r="BD51" s="33">
        <v>77050</v>
      </c>
      <c r="BE51" s="34">
        <v>77510</v>
      </c>
      <c r="BF51" s="33">
        <v>63990</v>
      </c>
      <c r="BG51" s="33">
        <v>73620</v>
      </c>
      <c r="BH51" s="33">
        <v>72620</v>
      </c>
      <c r="BI51" s="33">
        <v>82300</v>
      </c>
      <c r="BJ51" s="33">
        <v>79980</v>
      </c>
      <c r="BK51" s="35">
        <v>75290</v>
      </c>
      <c r="BL51" s="29"/>
      <c r="BM51" s="36"/>
      <c r="BN51" s="35"/>
      <c r="BO51" s="36"/>
      <c r="BP51" s="35"/>
      <c r="BQ51" s="29"/>
      <c r="BR51" s="36">
        <v>167815</v>
      </c>
      <c r="BS51" s="35">
        <v>184900</v>
      </c>
      <c r="BT51" s="36">
        <v>165620</v>
      </c>
      <c r="BU51" s="35">
        <v>175815</v>
      </c>
      <c r="BV51" s="36">
        <v>189700</v>
      </c>
      <c r="BW51" s="35">
        <v>203300</v>
      </c>
      <c r="BX51" s="36">
        <v>189500</v>
      </c>
      <c r="BY51" s="35">
        <v>196300</v>
      </c>
      <c r="BZ51" s="36">
        <v>190710</v>
      </c>
      <c r="CA51" s="35">
        <v>198810</v>
      </c>
      <c r="CB51" s="36">
        <v>194970</v>
      </c>
      <c r="CC51" s="35">
        <v>220310</v>
      </c>
      <c r="CD51" s="36">
        <v>217570</v>
      </c>
      <c r="CE51" s="35">
        <v>241130</v>
      </c>
      <c r="CF51" s="36">
        <v>210230</v>
      </c>
      <c r="CG51" s="35">
        <v>237570</v>
      </c>
      <c r="CH51" s="29"/>
      <c r="CI51" s="30"/>
      <c r="CJ51" s="28"/>
      <c r="CK51" s="29"/>
      <c r="CL51" s="30">
        <v>352715</v>
      </c>
      <c r="CM51" s="28">
        <v>341435</v>
      </c>
      <c r="CN51" s="36">
        <v>393000</v>
      </c>
      <c r="CO51" s="35">
        <v>385800</v>
      </c>
      <c r="CP51" s="36">
        <v>389520</v>
      </c>
      <c r="CQ51" s="35">
        <v>415280</v>
      </c>
      <c r="CR51" s="36">
        <v>458700</v>
      </c>
      <c r="CS51" s="35">
        <v>447800</v>
      </c>
      <c r="CT51" s="29"/>
      <c r="CU51" s="31"/>
      <c r="CV51" s="32"/>
      <c r="CW51" s="31">
        <v>694150</v>
      </c>
      <c r="CX51" s="37">
        <v>778800</v>
      </c>
      <c r="CY51" s="37">
        <v>804800</v>
      </c>
      <c r="CZ51" s="37">
        <v>906500</v>
      </c>
      <c r="DA51" s="156"/>
      <c r="DB51" s="32"/>
      <c r="DC51" s="37">
        <v>141440</v>
      </c>
      <c r="DD51" s="37">
        <v>217570</v>
      </c>
      <c r="DE51" s="37">
        <v>304140</v>
      </c>
      <c r="DF51" s="37">
        <v>381190</v>
      </c>
      <c r="DG51" s="37">
        <v>458700</v>
      </c>
      <c r="DH51" s="37">
        <v>522690</v>
      </c>
      <c r="DI51" s="37">
        <v>596310</v>
      </c>
      <c r="DJ51" s="37">
        <v>668930</v>
      </c>
      <c r="DK51" s="37">
        <v>751230</v>
      </c>
      <c r="DL51" s="37">
        <v>831210</v>
      </c>
      <c r="DM51" s="37">
        <v>906500</v>
      </c>
    </row>
    <row r="52" spans="1:117" s="25" customFormat="1" ht="43.5" customHeight="1" x14ac:dyDescent="0.25">
      <c r="B52" s="459"/>
      <c r="C52" s="130" t="s">
        <v>96</v>
      </c>
      <c r="D52" s="131"/>
      <c r="E52" s="131"/>
      <c r="F52" s="131"/>
      <c r="G52" s="131"/>
      <c r="H52" s="131"/>
      <c r="I52" s="132"/>
      <c r="J52" s="131"/>
      <c r="K52" s="131"/>
      <c r="L52" s="131"/>
      <c r="M52" s="131"/>
      <c r="N52" s="131"/>
      <c r="O52" s="133"/>
      <c r="P52" s="131">
        <v>0.10304482947736182</v>
      </c>
      <c r="Q52" s="131">
        <v>-8.1746855890158066E-2</v>
      </c>
      <c r="R52" s="131">
        <v>0.16080770995869664</v>
      </c>
      <c r="S52" s="131">
        <v>2.0790615038929823</v>
      </c>
      <c r="T52" s="131">
        <v>0.93491831584539775</v>
      </c>
      <c r="U52" s="132">
        <v>5.231583021545605E-2</v>
      </c>
      <c r="V52" s="131">
        <v>-0.25203089504770559</v>
      </c>
      <c r="W52" s="131">
        <v>-8.2679091934214188E-2</v>
      </c>
      <c r="X52" s="131">
        <v>-0.4594016797390158</v>
      </c>
      <c r="Y52" s="131">
        <v>-0.2332669763326698</v>
      </c>
      <c r="Z52" s="131">
        <v>-0.11517676932091936</v>
      </c>
      <c r="AA52" s="133">
        <v>-4.9664253230228717E-2</v>
      </c>
      <c r="AB52" s="131">
        <v>-0.12531305244549207</v>
      </c>
      <c r="AC52" s="131">
        <v>0.1220498000041883</v>
      </c>
      <c r="AD52" s="131">
        <v>8.5079465485886629E-3</v>
      </c>
      <c r="AE52" s="131">
        <v>0.13561536894983361</v>
      </c>
      <c r="AF52" s="131">
        <v>0.52045579352004401</v>
      </c>
      <c r="AG52" s="132">
        <v>0.17072273646784764</v>
      </c>
      <c r="AH52" s="131">
        <v>0.61576402556065801</v>
      </c>
      <c r="AI52" s="131">
        <v>0.47990258610692327</v>
      </c>
      <c r="AJ52" s="131">
        <v>0.882286477325253</v>
      </c>
      <c r="AK52" s="131">
        <v>0.30367720593891834</v>
      </c>
      <c r="AL52" s="131">
        <v>0.3327262693156734</v>
      </c>
      <c r="AM52" s="133">
        <v>0.14494506253887085</v>
      </c>
      <c r="AN52" s="131">
        <v>8.9159771784669051E-2</v>
      </c>
      <c r="AO52" s="131">
        <v>0.24853020773064083</v>
      </c>
      <c r="AP52" s="131">
        <v>0.11851410471516166</v>
      </c>
      <c r="AQ52" s="131">
        <v>-1.2254352536800406E-2</v>
      </c>
      <c r="AR52" s="131">
        <v>0.11936794582392785</v>
      </c>
      <c r="AS52" s="132">
        <v>0.23728488148846294</v>
      </c>
      <c r="AT52" s="131">
        <v>-3.5699248120300786E-2</v>
      </c>
      <c r="AU52" s="131">
        <v>0.16421653136068715</v>
      </c>
      <c r="AV52" s="131">
        <v>4.3792633015007354E-3</v>
      </c>
      <c r="AW52" s="131">
        <v>0.19040804885964646</v>
      </c>
      <c r="AX52" s="131">
        <v>7.8319323091363247E-2</v>
      </c>
      <c r="AY52" s="133">
        <v>0.22222892838820663</v>
      </c>
      <c r="AZ52" s="131">
        <v>0.46623110526926204</v>
      </c>
      <c r="BA52" s="131">
        <v>-1.6907093205770218E-2</v>
      </c>
      <c r="BB52" s="131">
        <v>0.10430247718383301</v>
      </c>
      <c r="BC52" s="131">
        <v>0.30973598608064146</v>
      </c>
      <c r="BD52" s="131">
        <v>9.2804710817133262E-2</v>
      </c>
      <c r="BE52" s="132">
        <v>0.13549351803523813</v>
      </c>
      <c r="BF52" s="131">
        <v>-1.794903783176871E-2</v>
      </c>
      <c r="BG52" s="131">
        <v>8.7865489203597047E-2</v>
      </c>
      <c r="BH52" s="131">
        <v>-4.2256964724738832E-2</v>
      </c>
      <c r="BI52" s="131">
        <v>2.6160881365174138E-2</v>
      </c>
      <c r="BJ52" s="131">
        <v>-2.2106731864671492E-2</v>
      </c>
      <c r="BK52" s="133">
        <v>-8.1528851139478054E-2</v>
      </c>
      <c r="BL52" s="24"/>
      <c r="BM52" s="134"/>
      <c r="BN52" s="133"/>
      <c r="BO52" s="134"/>
      <c r="BP52" s="133"/>
      <c r="BQ52" s="24"/>
      <c r="BR52" s="134">
        <v>6.1538263929920012E-2</v>
      </c>
      <c r="BS52" s="133">
        <v>0.7178624050776381</v>
      </c>
      <c r="BT52" s="134">
        <v>-0.29212172744038012</v>
      </c>
      <c r="BU52" s="133">
        <v>-0.13630626840555327</v>
      </c>
      <c r="BV52" s="134">
        <v>-2.6559380482787942E-3</v>
      </c>
      <c r="BW52" s="133">
        <v>0.25791894013868455</v>
      </c>
      <c r="BX52" s="134">
        <v>0.65245832454104247</v>
      </c>
      <c r="BY52" s="133">
        <v>0.25734900146127626</v>
      </c>
      <c r="BZ52" s="134">
        <v>0.15231330110220753</v>
      </c>
      <c r="CA52" s="133">
        <v>0.10860751393849744</v>
      </c>
      <c r="CB52" s="134">
        <v>4.1378937752325484E-2</v>
      </c>
      <c r="CC52" s="133">
        <v>0.1612971957367062</v>
      </c>
      <c r="CD52" s="134">
        <v>0.16018635502210987</v>
      </c>
      <c r="CE52" s="133">
        <v>0.1749571832745096</v>
      </c>
      <c r="CF52" s="134">
        <v>1.0682400215062948E-2</v>
      </c>
      <c r="CG52" s="133">
        <v>-2.5936551356039672E-2</v>
      </c>
      <c r="CH52" s="24"/>
      <c r="CI52" s="134"/>
      <c r="CJ52" s="133"/>
      <c r="CK52" s="24"/>
      <c r="CL52" s="134">
        <v>0.29892431683460541</v>
      </c>
      <c r="CM52" s="133">
        <v>-0.21077038391526026</v>
      </c>
      <c r="CN52" s="134">
        <v>0.12198878358376186</v>
      </c>
      <c r="CO52" s="133">
        <v>0.42670827332373173</v>
      </c>
      <c r="CP52" s="134">
        <v>0.12887401198278536</v>
      </c>
      <c r="CQ52" s="133">
        <v>0.10176219724807556</v>
      </c>
      <c r="CR52" s="134">
        <v>0.16796569372530068</v>
      </c>
      <c r="CS52" s="133">
        <v>-8.7529628391911363E-3</v>
      </c>
      <c r="CT52" s="24"/>
      <c r="CU52" s="135"/>
      <c r="CW52" s="135">
        <v>-6.3272926981265964E-3</v>
      </c>
      <c r="CX52" s="135">
        <v>0.26693540246661063</v>
      </c>
      <c r="CY52" s="135">
        <v>0.11435131912181329</v>
      </c>
      <c r="CZ52" s="135">
        <v>7.437413045185437E-2</v>
      </c>
      <c r="DC52" s="135">
        <v>0.19378903977948059</v>
      </c>
      <c r="DD52" s="135">
        <v>0.16018635502210987</v>
      </c>
      <c r="DE52" s="135">
        <v>0.1987893226064712</v>
      </c>
      <c r="DF52" s="135">
        <v>0.17493198400905463</v>
      </c>
      <c r="DG52" s="135">
        <v>0.16796569372530068</v>
      </c>
      <c r="DH52" s="135">
        <v>0.14235195036222859</v>
      </c>
      <c r="DI52" s="135">
        <v>0.13485296515333411</v>
      </c>
      <c r="DJ52" s="135">
        <v>0.11359452977629658</v>
      </c>
      <c r="DK52" s="135">
        <v>0.10342914775592527</v>
      </c>
      <c r="DL52" s="135">
        <v>9.0728608041483083E-2</v>
      </c>
      <c r="DM52" s="135">
        <v>7.437413045185437E-2</v>
      </c>
    </row>
    <row r="53" spans="1:117" s="25" customFormat="1" ht="42.75" hidden="1" customHeight="1" x14ac:dyDescent="0.25">
      <c r="A53" s="226"/>
      <c r="B53" s="459"/>
      <c r="C53" s="100" t="s">
        <v>116</v>
      </c>
      <c r="D53" s="191"/>
      <c r="E53" s="191"/>
      <c r="F53" s="191"/>
      <c r="G53" s="191"/>
      <c r="H53" s="191"/>
      <c r="I53" s="192"/>
      <c r="J53" s="191"/>
      <c r="K53" s="191"/>
      <c r="L53" s="191"/>
      <c r="M53" s="191"/>
      <c r="N53" s="191"/>
      <c r="O53" s="193"/>
      <c r="P53" s="136">
        <v>1.4364434482114552E-2</v>
      </c>
      <c r="Q53" s="136">
        <v>-2.0291341813705399E-2</v>
      </c>
      <c r="R53" s="136">
        <v>-3.5169362221544098E-2</v>
      </c>
      <c r="S53" s="136">
        <v>-7.6860410465298457E-2</v>
      </c>
      <c r="T53" s="136">
        <v>-0.25285921873664419</v>
      </c>
      <c r="U53" s="137">
        <v>-0.21791450259688372</v>
      </c>
      <c r="V53" s="136">
        <v>-0.26538152610441768</v>
      </c>
      <c r="W53" s="136">
        <v>-0.23446377840909094</v>
      </c>
      <c r="X53" s="136">
        <v>-0.2690380103237916</v>
      </c>
      <c r="Y53" s="136">
        <v>-0.15714054141676126</v>
      </c>
      <c r="Z53" s="136">
        <v>-9.8507462686567182E-2</v>
      </c>
      <c r="AA53" s="138">
        <v>7.5411054342777506E-2</v>
      </c>
      <c r="AB53" s="136">
        <v>-0.19629441624365485</v>
      </c>
      <c r="AC53" s="136">
        <v>-6.3304195804195773E-2</v>
      </c>
      <c r="AD53" s="136">
        <v>-0.131158038147139</v>
      </c>
      <c r="AE53" s="136">
        <v>-6.8036211699164295E-2</v>
      </c>
      <c r="AF53" s="136">
        <v>-8.208955223880543E-3</v>
      </c>
      <c r="AG53" s="137">
        <v>-0.11172093023255814</v>
      </c>
      <c r="AH53" s="136">
        <v>0.16666666666666674</v>
      </c>
      <c r="AI53" s="136">
        <v>-3.0312500000000409E-3</v>
      </c>
      <c r="AJ53" s="136">
        <v>7.0072992700729975E-2</v>
      </c>
      <c r="AK53" s="136">
        <v>1.9338345864661655E-2</v>
      </c>
      <c r="AL53" s="136">
        <v>5.3008720930232567E-2</v>
      </c>
      <c r="AM53" s="138">
        <v>8.6459016393442667E-2</v>
      </c>
      <c r="AN53" s="136">
        <v>-9.6033548838022065E-2</v>
      </c>
      <c r="AO53" s="136">
        <v>8.578152897256941E-2</v>
      </c>
      <c r="AP53" s="136">
        <v>-7.4996521497147084E-3</v>
      </c>
      <c r="AQ53" s="136">
        <v>9.8548510313216653E-3</v>
      </c>
      <c r="AR53" s="136">
        <v>0.11735015772870661</v>
      </c>
      <c r="AS53" s="137">
        <v>6.1371462793831322E-2</v>
      </c>
      <c r="AT53" s="136">
        <v>0.20063658490919312</v>
      </c>
      <c r="AU53" s="136">
        <v>9.806356245380643E-2</v>
      </c>
      <c r="AV53" s="136">
        <v>-3.9101610066296644E-3</v>
      </c>
      <c r="AW53" s="136">
        <v>6.6098559915444666E-2</v>
      </c>
      <c r="AX53" s="136">
        <v>-2.6165544751932224E-2</v>
      </c>
      <c r="AY53" s="138">
        <v>0.25779503105590051</v>
      </c>
      <c r="AZ53" s="136">
        <v>-7.2765344850150848E-3</v>
      </c>
      <c r="BA53" s="136">
        <v>1.1287098262340534E-2</v>
      </c>
      <c r="BB53" s="136">
        <v>3.4690660711940158E-2</v>
      </c>
      <c r="BC53" s="136">
        <v>-3.4654037195380738E-5</v>
      </c>
      <c r="BD53" s="136">
        <v>5.4964308890330882E-2</v>
      </c>
      <c r="BE53" s="137">
        <v>3.8498258289253018E-2</v>
      </c>
      <c r="BF53" s="136">
        <v>-1.5861853414596006E-2</v>
      </c>
      <c r="BG53" s="136">
        <v>9.7677261613691835E-2</v>
      </c>
      <c r="BH53" s="136">
        <v>-2.9055356651060293E-2</v>
      </c>
      <c r="BI53" s="136">
        <v>6.1239368165248997E-3</v>
      </c>
      <c r="BJ53" s="136">
        <v>-4.4836209052263043E-2</v>
      </c>
      <c r="BK53" s="138">
        <v>-1.1847522911409225E-2</v>
      </c>
      <c r="BL53" s="24"/>
      <c r="BM53" s="139"/>
      <c r="BN53" s="138"/>
      <c r="BO53" s="139"/>
      <c r="BP53" s="138"/>
      <c r="BQ53" s="24"/>
      <c r="BR53" s="139">
        <v>-1.5046330780919437E-2</v>
      </c>
      <c r="BS53" s="138">
        <v>-0.18027582477014603</v>
      </c>
      <c r="BT53" s="139">
        <v>-0.25604395604395602</v>
      </c>
      <c r="BU53" s="138">
        <v>-6.5836248329209646E-2</v>
      </c>
      <c r="BV53" s="139">
        <v>-0.13099103848181337</v>
      </c>
      <c r="BW53" s="138">
        <v>-6.2179045745204164E-2</v>
      </c>
      <c r="BX53" s="139">
        <v>7.4437994722955203E-2</v>
      </c>
      <c r="BY53" s="138">
        <v>5.199694345389716E-2</v>
      </c>
      <c r="BZ53" s="139">
        <v>-3.9326726443290605E-3</v>
      </c>
      <c r="CA53" s="138">
        <v>6.3155776872390712E-2</v>
      </c>
      <c r="CB53" s="139">
        <v>8.750577011847982E-2</v>
      </c>
      <c r="CC53" s="138">
        <v>8.8538877036902441E-2</v>
      </c>
      <c r="CD53" s="139">
        <v>1.2956749551868318E-2</v>
      </c>
      <c r="CE53" s="138">
        <v>2.9925766184216052E-2</v>
      </c>
      <c r="CF53" s="139">
        <v>1.9340722066308436E-2</v>
      </c>
      <c r="CG53" s="138">
        <v>-1.672770130908785E-2</v>
      </c>
      <c r="CH53" s="24"/>
      <c r="CI53" s="139"/>
      <c r="CJ53" s="138"/>
      <c r="CK53" s="24"/>
      <c r="CL53" s="139">
        <v>-0.10166281558765577</v>
      </c>
      <c r="CM53" s="138">
        <v>-0.15810037049511616</v>
      </c>
      <c r="CN53" s="139">
        <v>-9.5394402035623438E-2</v>
      </c>
      <c r="CO53" s="138">
        <v>6.3019699326075651E-2</v>
      </c>
      <c r="CP53" s="139">
        <v>3.0309098377490296E-2</v>
      </c>
      <c r="CQ53" s="138">
        <v>8.805384319013676E-2</v>
      </c>
      <c r="CR53" s="139">
        <v>2.1877043819489961E-2</v>
      </c>
      <c r="CS53" s="138">
        <v>2.0544886109874483E-4</v>
      </c>
      <c r="CT53" s="24"/>
      <c r="CU53" s="140"/>
      <c r="CW53" s="140">
        <v>-0.12942303536699562</v>
      </c>
      <c r="CX53" s="140">
        <v>-1.6919619928094543E-2</v>
      </c>
      <c r="CY53" s="140">
        <v>6.0105616302186915E-2</v>
      </c>
      <c r="CZ53" s="140">
        <v>1.1171538885824672E-2</v>
      </c>
      <c r="DA53" s="32"/>
      <c r="DC53" s="140">
        <v>1.2584841628959786E-3</v>
      </c>
      <c r="DD53" s="140">
        <v>1.2956749551868318E-2</v>
      </c>
      <c r="DE53" s="140">
        <v>9.2588939304267814E-3</v>
      </c>
      <c r="DF53" s="140">
        <v>1.8497337285867888E-2</v>
      </c>
      <c r="DG53" s="140">
        <v>2.1877043819489961E-2</v>
      </c>
      <c r="DH53" s="140">
        <v>1.7256882664677065E-2</v>
      </c>
      <c r="DI53" s="140">
        <v>2.7185524307826503E-2</v>
      </c>
      <c r="DJ53" s="140">
        <v>2.1079933625341996E-2</v>
      </c>
      <c r="DK53" s="140">
        <v>1.9441449356388807E-2</v>
      </c>
      <c r="DL53" s="140">
        <v>1.3256577760132782E-2</v>
      </c>
      <c r="DM53" s="140">
        <v>1.1171538885824672E-2</v>
      </c>
    </row>
    <row r="54" spans="1:117" s="32" customFormat="1" ht="50.25" customHeight="1" x14ac:dyDescent="0.25">
      <c r="B54" s="459"/>
      <c r="C54" s="128" t="s">
        <v>251</v>
      </c>
      <c r="D54" s="26">
        <v>149748</v>
      </c>
      <c r="E54" s="26">
        <v>161791</v>
      </c>
      <c r="F54" s="26">
        <v>173838</v>
      </c>
      <c r="G54" s="26">
        <v>163817</v>
      </c>
      <c r="H54" s="26">
        <v>148117</v>
      </c>
      <c r="I54" s="27">
        <v>143996</v>
      </c>
      <c r="J54" s="26">
        <v>128987</v>
      </c>
      <c r="K54" s="26">
        <v>121242</v>
      </c>
      <c r="L54" s="26">
        <v>120001</v>
      </c>
      <c r="M54" s="26">
        <v>127749</v>
      </c>
      <c r="N54" s="26">
        <v>136497</v>
      </c>
      <c r="O54" s="28">
        <v>139039</v>
      </c>
      <c r="P54" s="26">
        <v>148991</v>
      </c>
      <c r="Q54" s="26">
        <v>154678</v>
      </c>
      <c r="R54" s="26">
        <v>133956</v>
      </c>
      <c r="S54" s="26">
        <v>110486</v>
      </c>
      <c r="T54" s="26">
        <v>76063</v>
      </c>
      <c r="U54" s="27">
        <v>51571</v>
      </c>
      <c r="V54" s="26">
        <v>34248</v>
      </c>
      <c r="W54" s="26">
        <v>30919</v>
      </c>
      <c r="X54" s="26">
        <v>22479</v>
      </c>
      <c r="Y54" s="26">
        <v>19631</v>
      </c>
      <c r="Z54" s="26">
        <v>17094</v>
      </c>
      <c r="AA54" s="28">
        <v>21419</v>
      </c>
      <c r="AB54" s="26">
        <v>18058</v>
      </c>
      <c r="AC54" s="26">
        <v>18619</v>
      </c>
      <c r="AD54" s="26">
        <v>17270</v>
      </c>
      <c r="AE54" s="26">
        <v>15807</v>
      </c>
      <c r="AF54" s="26">
        <v>18639</v>
      </c>
      <c r="AG54" s="27">
        <v>17868</v>
      </c>
      <c r="AH54" s="26">
        <v>14752</v>
      </c>
      <c r="AI54" s="26">
        <v>19177</v>
      </c>
      <c r="AJ54" s="26">
        <v>24882</v>
      </c>
      <c r="AK54" s="26">
        <v>30431</v>
      </c>
      <c r="AL54" s="26">
        <v>36189</v>
      </c>
      <c r="AM54" s="28">
        <v>31997</v>
      </c>
      <c r="AN54" s="26">
        <v>39512</v>
      </c>
      <c r="AO54" s="26">
        <v>49054</v>
      </c>
      <c r="AP54" s="26">
        <v>50586</v>
      </c>
      <c r="AQ54" s="26">
        <v>47420</v>
      </c>
      <c r="AR54" s="26">
        <v>46159</v>
      </c>
      <c r="AS54" s="27">
        <v>49326</v>
      </c>
      <c r="AT54" s="26">
        <v>46333</v>
      </c>
      <c r="AU54" s="26">
        <v>52446</v>
      </c>
      <c r="AV54" s="26">
        <v>58360</v>
      </c>
      <c r="AW54" s="26">
        <v>69947</v>
      </c>
      <c r="AX54" s="26">
        <v>73920</v>
      </c>
      <c r="AY54" s="28">
        <v>65901</v>
      </c>
      <c r="AZ54" s="26">
        <v>83012</v>
      </c>
      <c r="BA54" s="26">
        <v>99461</v>
      </c>
      <c r="BB54" s="26">
        <v>104937</v>
      </c>
      <c r="BC54" s="26">
        <v>111644</v>
      </c>
      <c r="BD54" s="26">
        <v>112188</v>
      </c>
      <c r="BE54" s="27">
        <v>123280</v>
      </c>
      <c r="BF54" s="26">
        <v>129584</v>
      </c>
      <c r="BG54" s="26">
        <v>137778</v>
      </c>
      <c r="BH54" s="26">
        <v>145333</v>
      </c>
      <c r="BI54" s="26">
        <v>150430</v>
      </c>
      <c r="BJ54" s="26">
        <v>145930</v>
      </c>
      <c r="BK54" s="28">
        <v>145101</v>
      </c>
      <c r="BL54" s="29"/>
      <c r="BM54" s="30">
        <v>173838</v>
      </c>
      <c r="BN54" s="28">
        <v>143996</v>
      </c>
      <c r="BO54" s="30">
        <v>120001</v>
      </c>
      <c r="BP54" s="28">
        <v>139039</v>
      </c>
      <c r="BQ54" s="29"/>
      <c r="BR54" s="30">
        <v>133956</v>
      </c>
      <c r="BS54" s="28">
        <v>51571</v>
      </c>
      <c r="BT54" s="30">
        <v>22479</v>
      </c>
      <c r="BU54" s="28">
        <v>21419</v>
      </c>
      <c r="BV54" s="30">
        <v>17270</v>
      </c>
      <c r="BW54" s="28">
        <v>17868</v>
      </c>
      <c r="BX54" s="30">
        <v>24882</v>
      </c>
      <c r="BY54" s="28">
        <v>31997</v>
      </c>
      <c r="BZ54" s="30">
        <v>50586</v>
      </c>
      <c r="CA54" s="28">
        <v>49326</v>
      </c>
      <c r="CB54" s="30">
        <v>58360</v>
      </c>
      <c r="CC54" s="28">
        <v>65901</v>
      </c>
      <c r="CD54" s="30">
        <v>104937</v>
      </c>
      <c r="CE54" s="28">
        <v>123280</v>
      </c>
      <c r="CF54" s="30">
        <v>145333</v>
      </c>
      <c r="CG54" s="28">
        <v>145101</v>
      </c>
      <c r="CH54" s="29"/>
      <c r="CI54" s="30">
        <v>143996</v>
      </c>
      <c r="CJ54" s="28">
        <v>139039</v>
      </c>
      <c r="CK54" s="29"/>
      <c r="CL54" s="30">
        <v>51571</v>
      </c>
      <c r="CM54" s="28">
        <v>21419</v>
      </c>
      <c r="CN54" s="30">
        <v>17868</v>
      </c>
      <c r="CO54" s="28">
        <v>31997</v>
      </c>
      <c r="CP54" s="30">
        <v>49326</v>
      </c>
      <c r="CQ54" s="28">
        <v>65901</v>
      </c>
      <c r="CR54" s="30">
        <v>123280</v>
      </c>
      <c r="CS54" s="28">
        <v>145101</v>
      </c>
      <c r="CT54" s="29"/>
      <c r="CU54" s="31">
        <v>139039</v>
      </c>
      <c r="CW54" s="31">
        <v>21419</v>
      </c>
      <c r="CX54" s="31">
        <v>31997</v>
      </c>
      <c r="CY54" s="31">
        <v>65901</v>
      </c>
      <c r="CZ54" s="31">
        <v>145101</v>
      </c>
      <c r="DC54" s="31">
        <v>99461</v>
      </c>
      <c r="DD54" s="31">
        <v>104937</v>
      </c>
      <c r="DE54" s="31">
        <v>111644</v>
      </c>
      <c r="DF54" s="31">
        <v>112188</v>
      </c>
      <c r="DG54" s="31">
        <v>123280</v>
      </c>
      <c r="DH54" s="31">
        <v>129584</v>
      </c>
      <c r="DI54" s="31">
        <v>137778</v>
      </c>
      <c r="DJ54" s="31">
        <v>145333</v>
      </c>
      <c r="DK54" s="31">
        <v>150430</v>
      </c>
      <c r="DL54" s="31">
        <v>145930</v>
      </c>
      <c r="DM54" s="31">
        <v>145101</v>
      </c>
    </row>
    <row r="55" spans="1:117" s="32" customFormat="1" ht="50.25" hidden="1" customHeight="1" outlineLevel="1" x14ac:dyDescent="0.25">
      <c r="A55" s="382"/>
      <c r="B55" s="459"/>
      <c r="C55" s="34" t="s">
        <v>204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24399</v>
      </c>
      <c r="Q55" s="33">
        <v>15703</v>
      </c>
      <c r="R55" s="33">
        <v>7905</v>
      </c>
      <c r="S55" s="33">
        <v>4101</v>
      </c>
      <c r="T55" s="33">
        <v>1748</v>
      </c>
      <c r="U55" s="34">
        <v>1009</v>
      </c>
      <c r="V55" s="33">
        <v>537</v>
      </c>
      <c r="W55" s="33">
        <v>317</v>
      </c>
      <c r="X55" s="33">
        <v>148</v>
      </c>
      <c r="Y55" s="33">
        <v>124</v>
      </c>
      <c r="Z55" s="33">
        <v>71</v>
      </c>
      <c r="AA55" s="35">
        <v>74</v>
      </c>
      <c r="AB55" s="33">
        <v>4</v>
      </c>
      <c r="AC55" s="33">
        <v>3</v>
      </c>
      <c r="AD55" s="33">
        <v>3</v>
      </c>
      <c r="AE55" s="33">
        <v>2</v>
      </c>
      <c r="AF55" s="33">
        <v>2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5</v>
      </c>
      <c r="AO55" s="33">
        <v>5</v>
      </c>
      <c r="AP55" s="33">
        <v>2</v>
      </c>
      <c r="AQ55" s="33">
        <v>1</v>
      </c>
      <c r="AR55" s="33">
        <v>1</v>
      </c>
      <c r="AS55" s="34">
        <v>1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415</v>
      </c>
      <c r="BA55" s="33">
        <v>272</v>
      </c>
      <c r="BB55" s="33">
        <v>150</v>
      </c>
      <c r="BC55" s="33">
        <v>63</v>
      </c>
      <c r="BD55" s="33">
        <v>6</v>
      </c>
      <c r="BE55" s="33">
        <v>3</v>
      </c>
      <c r="BF55" s="33">
        <v>3</v>
      </c>
      <c r="BG55" s="33">
        <v>3</v>
      </c>
      <c r="BH55" s="33">
        <v>1</v>
      </c>
      <c r="BI55" s="33">
        <v>0</v>
      </c>
      <c r="BJ55" s="33">
        <v>0</v>
      </c>
      <c r="BK55" s="33">
        <v>0</v>
      </c>
      <c r="BL55" s="29"/>
      <c r="BM55" s="36"/>
      <c r="BN55" s="35"/>
      <c r="BO55" s="36"/>
      <c r="BP55" s="35"/>
      <c r="BQ55" s="29"/>
      <c r="BR55" s="36">
        <v>7905</v>
      </c>
      <c r="BS55" s="35">
        <v>1009</v>
      </c>
      <c r="BT55" s="36">
        <v>148</v>
      </c>
      <c r="BU55" s="35">
        <v>74</v>
      </c>
      <c r="BV55" s="36">
        <v>3</v>
      </c>
      <c r="BW55" s="35">
        <v>0</v>
      </c>
      <c r="BX55" s="36">
        <v>0</v>
      </c>
      <c r="BY55" s="35">
        <v>0</v>
      </c>
      <c r="BZ55" s="36">
        <v>2</v>
      </c>
      <c r="CA55" s="35">
        <v>1</v>
      </c>
      <c r="CB55" s="36">
        <v>0</v>
      </c>
      <c r="CC55" s="35">
        <v>0</v>
      </c>
      <c r="CD55" s="36">
        <v>150</v>
      </c>
      <c r="CE55" s="35">
        <v>3</v>
      </c>
      <c r="CF55" s="36">
        <v>1</v>
      </c>
      <c r="CG55" s="35">
        <v>0</v>
      </c>
      <c r="CH55" s="29"/>
      <c r="CI55" s="36"/>
      <c r="CJ55" s="35"/>
      <c r="CK55" s="29"/>
      <c r="CL55" s="36">
        <v>1009</v>
      </c>
      <c r="CM55" s="35">
        <v>74</v>
      </c>
      <c r="CN55" s="36">
        <v>0</v>
      </c>
      <c r="CO55" s="35">
        <v>0</v>
      </c>
      <c r="CP55" s="36">
        <v>1</v>
      </c>
      <c r="CQ55" s="35">
        <v>0</v>
      </c>
      <c r="CR55" s="36">
        <v>3</v>
      </c>
      <c r="CS55" s="35">
        <v>0</v>
      </c>
      <c r="CT55" s="29"/>
      <c r="CU55" s="37">
        <v>0</v>
      </c>
      <c r="CW55" s="37">
        <v>74</v>
      </c>
      <c r="CX55" s="37">
        <v>0</v>
      </c>
      <c r="CY55" s="37">
        <v>0</v>
      </c>
      <c r="CZ55" s="37">
        <v>0</v>
      </c>
      <c r="DC55" s="37">
        <v>272</v>
      </c>
      <c r="DD55" s="37">
        <v>150</v>
      </c>
      <c r="DE55" s="37">
        <v>63</v>
      </c>
      <c r="DF55" s="37">
        <v>6</v>
      </c>
      <c r="DG55" s="37">
        <v>3</v>
      </c>
      <c r="DH55" s="37">
        <v>3</v>
      </c>
      <c r="DI55" s="37">
        <v>3</v>
      </c>
      <c r="DJ55" s="37">
        <v>1</v>
      </c>
      <c r="DK55" s="37">
        <v>0</v>
      </c>
      <c r="DL55" s="37">
        <v>0</v>
      </c>
      <c r="DM55" s="37">
        <v>0</v>
      </c>
    </row>
    <row r="56" spans="1:117" s="32" customFormat="1" ht="50.25" hidden="1" customHeight="1" outlineLevel="1" x14ac:dyDescent="0.25">
      <c r="A56" s="382"/>
      <c r="B56" s="459"/>
      <c r="C56" s="34" t="s">
        <v>220</v>
      </c>
      <c r="D56" s="33"/>
      <c r="E56" s="33"/>
      <c r="F56" s="33"/>
      <c r="G56" s="33"/>
      <c r="H56" s="33"/>
      <c r="I56" s="34"/>
      <c r="J56" s="33"/>
      <c r="K56" s="33"/>
      <c r="L56" s="33"/>
      <c r="M56" s="33"/>
      <c r="N56" s="33"/>
      <c r="O56" s="35"/>
      <c r="P56" s="33">
        <v>124592</v>
      </c>
      <c r="Q56" s="33">
        <v>138975</v>
      </c>
      <c r="R56" s="33">
        <v>123030</v>
      </c>
      <c r="S56" s="33">
        <v>96985</v>
      </c>
      <c r="T56" s="33">
        <v>60734</v>
      </c>
      <c r="U56" s="34">
        <v>38186</v>
      </c>
      <c r="V56" s="33">
        <v>20599</v>
      </c>
      <c r="W56" s="33">
        <v>9963</v>
      </c>
      <c r="X56" s="33">
        <v>4124</v>
      </c>
      <c r="Y56" s="33">
        <v>1833</v>
      </c>
      <c r="Z56" s="33">
        <v>836</v>
      </c>
      <c r="AA56" s="35">
        <v>421</v>
      </c>
      <c r="AB56" s="33">
        <v>18054</v>
      </c>
      <c r="AC56" s="33">
        <v>18616</v>
      </c>
      <c r="AD56" s="33">
        <v>17267</v>
      </c>
      <c r="AE56" s="33">
        <v>15805</v>
      </c>
      <c r="AF56" s="33">
        <v>18632</v>
      </c>
      <c r="AG56" s="34">
        <v>17456</v>
      </c>
      <c r="AH56" s="33">
        <v>11150</v>
      </c>
      <c r="AI56" s="33">
        <v>8716</v>
      </c>
      <c r="AJ56" s="33">
        <v>4354</v>
      </c>
      <c r="AK56" s="33">
        <v>2940</v>
      </c>
      <c r="AL56" s="33">
        <v>1434</v>
      </c>
      <c r="AM56" s="35">
        <v>391</v>
      </c>
      <c r="AN56" s="33">
        <v>39507</v>
      </c>
      <c r="AO56" s="33">
        <v>49049</v>
      </c>
      <c r="AP56" s="33">
        <v>50584</v>
      </c>
      <c r="AQ56" s="33">
        <v>47419</v>
      </c>
      <c r="AR56" s="33">
        <v>46158</v>
      </c>
      <c r="AS56" s="34">
        <v>48736</v>
      </c>
      <c r="AT56" s="33">
        <v>41185</v>
      </c>
      <c r="AU56" s="33">
        <v>36763</v>
      </c>
      <c r="AV56" s="33">
        <v>30457</v>
      </c>
      <c r="AW56" s="33">
        <v>24309</v>
      </c>
      <c r="AX56" s="33">
        <v>20958</v>
      </c>
      <c r="AY56" s="35">
        <v>15598</v>
      </c>
      <c r="AZ56" s="33">
        <v>82597</v>
      </c>
      <c r="BA56" s="33">
        <v>99170</v>
      </c>
      <c r="BB56" s="33">
        <v>104777</v>
      </c>
      <c r="BC56" s="33">
        <v>111449</v>
      </c>
      <c r="BD56" s="33">
        <v>111926</v>
      </c>
      <c r="BE56" s="33">
        <v>122890</v>
      </c>
      <c r="BF56" s="33">
        <v>124334</v>
      </c>
      <c r="BG56" s="33">
        <v>102359</v>
      </c>
      <c r="BH56" s="33">
        <v>79648</v>
      </c>
      <c r="BI56" s="33">
        <v>57065</v>
      </c>
      <c r="BJ56" s="33">
        <v>32151</v>
      </c>
      <c r="BK56" s="33">
        <v>13250</v>
      </c>
      <c r="BL56" s="29"/>
      <c r="BM56" s="36"/>
      <c r="BN56" s="35"/>
      <c r="BO56" s="36"/>
      <c r="BP56" s="35"/>
      <c r="BQ56" s="29"/>
      <c r="BR56" s="36">
        <v>123030</v>
      </c>
      <c r="BS56" s="35">
        <v>38186</v>
      </c>
      <c r="BT56" s="36">
        <v>4124</v>
      </c>
      <c r="BU56" s="35">
        <v>421</v>
      </c>
      <c r="BV56" s="36">
        <v>17267</v>
      </c>
      <c r="BW56" s="35">
        <v>17456</v>
      </c>
      <c r="BX56" s="36">
        <v>4354</v>
      </c>
      <c r="BY56" s="35">
        <v>391</v>
      </c>
      <c r="BZ56" s="36">
        <v>50584</v>
      </c>
      <c r="CA56" s="35">
        <v>48736</v>
      </c>
      <c r="CB56" s="36">
        <v>30457</v>
      </c>
      <c r="CC56" s="35">
        <v>15598</v>
      </c>
      <c r="CD56" s="36">
        <v>104777</v>
      </c>
      <c r="CE56" s="35">
        <v>122890</v>
      </c>
      <c r="CF56" s="36">
        <v>79648</v>
      </c>
      <c r="CG56" s="35">
        <v>13250</v>
      </c>
      <c r="CH56" s="29"/>
      <c r="CI56" s="36"/>
      <c r="CJ56" s="35"/>
      <c r="CK56" s="29"/>
      <c r="CL56" s="36">
        <v>38186</v>
      </c>
      <c r="CM56" s="35">
        <v>421</v>
      </c>
      <c r="CN56" s="36">
        <v>17456</v>
      </c>
      <c r="CO56" s="35">
        <v>391</v>
      </c>
      <c r="CP56" s="36">
        <v>48736</v>
      </c>
      <c r="CQ56" s="35">
        <v>15598</v>
      </c>
      <c r="CR56" s="36">
        <v>122890</v>
      </c>
      <c r="CS56" s="35">
        <v>13250</v>
      </c>
      <c r="CT56" s="29"/>
      <c r="CU56" s="37">
        <v>0</v>
      </c>
      <c r="CW56" s="37">
        <v>421</v>
      </c>
      <c r="CX56" s="37">
        <v>391</v>
      </c>
      <c r="CY56" s="37">
        <v>15598</v>
      </c>
      <c r="CZ56" s="37">
        <v>13250</v>
      </c>
      <c r="DC56" s="37">
        <v>99170</v>
      </c>
      <c r="DD56" s="37">
        <v>104777</v>
      </c>
      <c r="DE56" s="37">
        <v>111449</v>
      </c>
      <c r="DF56" s="37">
        <v>111926</v>
      </c>
      <c r="DG56" s="37">
        <v>122890</v>
      </c>
      <c r="DH56" s="37">
        <v>124334</v>
      </c>
      <c r="DI56" s="37">
        <v>102359</v>
      </c>
      <c r="DJ56" s="37">
        <v>79648</v>
      </c>
      <c r="DK56" s="37">
        <v>57065</v>
      </c>
      <c r="DL56" s="37">
        <v>32151</v>
      </c>
      <c r="DM56" s="37">
        <v>13250</v>
      </c>
    </row>
    <row r="57" spans="1:117" s="32" customFormat="1" ht="50.25" hidden="1" customHeight="1" outlineLevel="1" x14ac:dyDescent="0.25">
      <c r="A57" s="382"/>
      <c r="B57" s="459"/>
      <c r="C57" s="34" t="s">
        <v>263</v>
      </c>
      <c r="D57" s="33"/>
      <c r="E57" s="33"/>
      <c r="F57" s="33"/>
      <c r="G57" s="33"/>
      <c r="H57" s="33"/>
      <c r="I57" s="34"/>
      <c r="J57" s="33"/>
      <c r="K57" s="33"/>
      <c r="L57" s="33"/>
      <c r="M57" s="33"/>
      <c r="N57" s="33"/>
      <c r="O57" s="35"/>
      <c r="P57" s="33">
        <v>0</v>
      </c>
      <c r="Q57" s="33">
        <v>0</v>
      </c>
      <c r="R57" s="33">
        <v>3021</v>
      </c>
      <c r="S57" s="33">
        <v>9400</v>
      </c>
      <c r="T57" s="33">
        <v>13581</v>
      </c>
      <c r="U57" s="34">
        <v>12376</v>
      </c>
      <c r="V57" s="33">
        <v>13112</v>
      </c>
      <c r="W57" s="33">
        <v>20639</v>
      </c>
      <c r="X57" s="33">
        <v>18207</v>
      </c>
      <c r="Y57" s="33">
        <v>17674</v>
      </c>
      <c r="Z57" s="33">
        <v>16187</v>
      </c>
      <c r="AA57" s="35">
        <v>20924</v>
      </c>
      <c r="AB57" s="33">
        <v>0</v>
      </c>
      <c r="AC57" s="33">
        <v>0</v>
      </c>
      <c r="AD57" s="33">
        <v>0</v>
      </c>
      <c r="AE57" s="33">
        <v>0</v>
      </c>
      <c r="AF57" s="33">
        <v>5</v>
      </c>
      <c r="AG57" s="34">
        <v>412</v>
      </c>
      <c r="AH57" s="33">
        <v>3602</v>
      </c>
      <c r="AI57" s="33">
        <v>10461</v>
      </c>
      <c r="AJ57" s="33">
        <v>20528</v>
      </c>
      <c r="AK57" s="33">
        <v>27491</v>
      </c>
      <c r="AL57" s="33">
        <v>34755</v>
      </c>
      <c r="AM57" s="35">
        <v>31606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4">
        <v>589</v>
      </c>
      <c r="AT57" s="33">
        <v>5148</v>
      </c>
      <c r="AU57" s="33">
        <v>15683</v>
      </c>
      <c r="AV57" s="33">
        <v>27903</v>
      </c>
      <c r="AW57" s="33">
        <v>45638</v>
      </c>
      <c r="AX57" s="33">
        <v>52962</v>
      </c>
      <c r="AY57" s="35">
        <v>50303</v>
      </c>
      <c r="AZ57" s="33">
        <v>0</v>
      </c>
      <c r="BA57" s="33">
        <v>19</v>
      </c>
      <c r="BB57" s="33">
        <v>10</v>
      </c>
      <c r="BC57" s="33">
        <v>132</v>
      </c>
      <c r="BD57" s="33">
        <v>256</v>
      </c>
      <c r="BE57" s="33">
        <v>387</v>
      </c>
      <c r="BF57" s="33">
        <v>5247</v>
      </c>
      <c r="BG57" s="33">
        <v>35416</v>
      </c>
      <c r="BH57" s="33">
        <v>65684</v>
      </c>
      <c r="BI57" s="33">
        <v>93365</v>
      </c>
      <c r="BJ57" s="33">
        <v>113779</v>
      </c>
      <c r="BK57" s="33">
        <v>131851</v>
      </c>
      <c r="BL57" s="29"/>
      <c r="BM57" s="36"/>
      <c r="BN57" s="35"/>
      <c r="BO57" s="36"/>
      <c r="BP57" s="35"/>
      <c r="BQ57" s="29"/>
      <c r="BR57" s="36">
        <v>3021</v>
      </c>
      <c r="BS57" s="35">
        <v>12376</v>
      </c>
      <c r="BT57" s="36">
        <v>18207</v>
      </c>
      <c r="BU57" s="35">
        <v>20924</v>
      </c>
      <c r="BV57" s="36">
        <v>0</v>
      </c>
      <c r="BW57" s="35">
        <v>412</v>
      </c>
      <c r="BX57" s="36">
        <v>20528</v>
      </c>
      <c r="BY57" s="35">
        <v>31606</v>
      </c>
      <c r="BZ57" s="36">
        <v>0</v>
      </c>
      <c r="CA57" s="35">
        <v>589</v>
      </c>
      <c r="CB57" s="36">
        <v>27903</v>
      </c>
      <c r="CC57" s="35">
        <v>50303</v>
      </c>
      <c r="CD57" s="36">
        <v>10</v>
      </c>
      <c r="CE57" s="35">
        <v>387</v>
      </c>
      <c r="CF57" s="36">
        <v>65684</v>
      </c>
      <c r="CG57" s="35">
        <v>131851</v>
      </c>
      <c r="CH57" s="29"/>
      <c r="CI57" s="36"/>
      <c r="CJ57" s="35"/>
      <c r="CK57" s="29"/>
      <c r="CL57" s="36">
        <v>12376</v>
      </c>
      <c r="CM57" s="35">
        <v>20924</v>
      </c>
      <c r="CN57" s="36">
        <v>412</v>
      </c>
      <c r="CO57" s="35">
        <v>31606</v>
      </c>
      <c r="CP57" s="36">
        <v>589</v>
      </c>
      <c r="CQ57" s="35">
        <v>50303</v>
      </c>
      <c r="CR57" s="36">
        <v>387</v>
      </c>
      <c r="CS57" s="35">
        <v>131851</v>
      </c>
      <c r="CT57" s="29"/>
      <c r="CU57" s="37">
        <v>0</v>
      </c>
      <c r="CW57" s="37">
        <v>20924</v>
      </c>
      <c r="CX57" s="37">
        <v>31606</v>
      </c>
      <c r="CY57" s="37">
        <v>50303</v>
      </c>
      <c r="CZ57" s="37">
        <v>131851</v>
      </c>
      <c r="DC57" s="37">
        <v>19</v>
      </c>
      <c r="DD57" s="37">
        <v>10</v>
      </c>
      <c r="DE57" s="37">
        <v>132</v>
      </c>
      <c r="DF57" s="37">
        <v>256</v>
      </c>
      <c r="DG57" s="37">
        <v>387</v>
      </c>
      <c r="DH57" s="37">
        <v>5247</v>
      </c>
      <c r="DI57" s="37">
        <v>35416</v>
      </c>
      <c r="DJ57" s="37">
        <v>65684</v>
      </c>
      <c r="DK57" s="37">
        <v>93365</v>
      </c>
      <c r="DL57" s="37">
        <v>113779</v>
      </c>
      <c r="DM57" s="37">
        <v>131851</v>
      </c>
    </row>
    <row r="58" spans="1:117" s="25" customFormat="1" ht="50.25" customHeight="1" collapsed="1" x14ac:dyDescent="0.25">
      <c r="A58" s="53"/>
      <c r="B58" s="459"/>
      <c r="C58" s="325" t="s">
        <v>275</v>
      </c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5"/>
      <c r="P58" s="190">
        <v>0</v>
      </c>
      <c r="Q58" s="54">
        <v>0</v>
      </c>
      <c r="R58" s="54">
        <v>2.2552181313267042E-2</v>
      </c>
      <c r="S58" s="54">
        <v>8.5078652498959143E-2</v>
      </c>
      <c r="T58" s="54">
        <v>0.17854936039861694</v>
      </c>
      <c r="U58" s="54">
        <v>0.23997983362742625</v>
      </c>
      <c r="V58" s="54">
        <v>0.38285447325391264</v>
      </c>
      <c r="W58" s="54">
        <v>0.66751835440990981</v>
      </c>
      <c r="X58" s="54">
        <v>0.80995595889496863</v>
      </c>
      <c r="Y58" s="54">
        <v>0.90031073302429832</v>
      </c>
      <c r="Z58" s="54">
        <v>0.94694044694044699</v>
      </c>
      <c r="AA58" s="55">
        <v>0.97688967738923382</v>
      </c>
      <c r="AB58" s="190">
        <v>0</v>
      </c>
      <c r="AC58" s="54">
        <v>0</v>
      </c>
      <c r="AD58" s="54">
        <v>0</v>
      </c>
      <c r="AE58" s="54">
        <v>0</v>
      </c>
      <c r="AF58" s="54">
        <v>2.6825473469606738E-4</v>
      </c>
      <c r="AG58" s="54">
        <v>2.3057980747705396E-2</v>
      </c>
      <c r="AH58" s="54">
        <v>0.2441702819956616</v>
      </c>
      <c r="AI58" s="54">
        <v>0.54549721019971842</v>
      </c>
      <c r="AJ58" s="54">
        <v>0.82501406639337671</v>
      </c>
      <c r="AK58" s="54">
        <v>0.90338799250764024</v>
      </c>
      <c r="AL58" s="54">
        <v>0.96037469949432153</v>
      </c>
      <c r="AM58" s="55">
        <v>0.98778010438478603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1.1940964197380692E-2</v>
      </c>
      <c r="AT58" s="54">
        <v>0.11110871301232383</v>
      </c>
      <c r="AU58" s="54">
        <v>0.29903138466231932</v>
      </c>
      <c r="AV58" s="54">
        <v>0.47811857436600413</v>
      </c>
      <c r="AW58" s="54">
        <v>0.65246543811743174</v>
      </c>
      <c r="AX58" s="54">
        <v>0.71647727272727268</v>
      </c>
      <c r="AY58" s="55">
        <v>0.76331163411784342</v>
      </c>
      <c r="AZ58" s="54">
        <v>0</v>
      </c>
      <c r="BA58" s="54">
        <v>1.9102964981248933E-4</v>
      </c>
      <c r="BB58" s="54">
        <v>9.5295272401536157E-5</v>
      </c>
      <c r="BC58" s="54">
        <v>1.1823295474902369E-3</v>
      </c>
      <c r="BD58" s="54">
        <v>2.2818839804613685E-3</v>
      </c>
      <c r="BE58" s="54">
        <v>3.1391953277092799E-3</v>
      </c>
      <c r="BF58" s="54">
        <v>4.0491110013581924E-2</v>
      </c>
      <c r="BG58" s="54">
        <v>0.25705119830451889</v>
      </c>
      <c r="BH58" s="54">
        <v>0.45195516503478217</v>
      </c>
      <c r="BI58" s="54">
        <v>0.62065412484211924</v>
      </c>
      <c r="BJ58" s="54">
        <v>0.77968203933392721</v>
      </c>
      <c r="BK58" s="55">
        <v>0.9086842957663972</v>
      </c>
      <c r="BL58" s="56"/>
      <c r="BM58" s="57"/>
      <c r="BN58" s="55"/>
      <c r="BO58" s="57"/>
      <c r="BP58" s="55"/>
      <c r="BQ58" s="56"/>
      <c r="BR58" s="57">
        <v>2.2552181313267042E-2</v>
      </c>
      <c r="BS58" s="55">
        <v>0.23997983362742625</v>
      </c>
      <c r="BT58" s="57">
        <v>0.80995595889496863</v>
      </c>
      <c r="BU58" s="55">
        <v>0.97688967738923382</v>
      </c>
      <c r="BV58" s="57">
        <v>0</v>
      </c>
      <c r="BW58" s="55">
        <v>2.3057980747705396E-2</v>
      </c>
      <c r="BX58" s="57">
        <v>0.82501406639337671</v>
      </c>
      <c r="BY58" s="55">
        <v>0.98778010438478603</v>
      </c>
      <c r="BZ58" s="57">
        <v>0</v>
      </c>
      <c r="CA58" s="55">
        <v>1.1940964197380692E-2</v>
      </c>
      <c r="CB58" s="57">
        <v>0.47811857436600413</v>
      </c>
      <c r="CC58" s="55">
        <v>0.76331163411784342</v>
      </c>
      <c r="CD58" s="57">
        <v>9.5295272401536157E-5</v>
      </c>
      <c r="CE58" s="55">
        <v>3.1391953277092799E-3</v>
      </c>
      <c r="CF58" s="57">
        <v>0.45195516503478217</v>
      </c>
      <c r="CG58" s="55">
        <v>0.9086842957663972</v>
      </c>
      <c r="CH58" s="56"/>
      <c r="CI58" s="57"/>
      <c r="CJ58" s="55"/>
      <c r="CK58" s="56"/>
      <c r="CL58" s="57">
        <v>0.23997983362742625</v>
      </c>
      <c r="CM58" s="55">
        <v>0.97688967738923382</v>
      </c>
      <c r="CN58" s="57">
        <v>2.3057980747705396E-2</v>
      </c>
      <c r="CO58" s="55">
        <v>0.98778010438478603</v>
      </c>
      <c r="CP58" s="57">
        <v>1.1940964197380692E-2</v>
      </c>
      <c r="CQ58" s="55">
        <v>0.76331163411784342</v>
      </c>
      <c r="CR58" s="57">
        <v>3.1391953277092799E-3</v>
      </c>
      <c r="CS58" s="55">
        <v>0.9086842957663972</v>
      </c>
      <c r="CT58" s="56"/>
      <c r="CU58" s="58"/>
      <c r="CW58" s="58">
        <v>0.97688967738923382</v>
      </c>
      <c r="CX58" s="58">
        <v>0.98778010438478603</v>
      </c>
      <c r="CY58" s="58">
        <v>0.76331163411784342</v>
      </c>
      <c r="CZ58" s="58">
        <v>0.9086842957663972</v>
      </c>
      <c r="DC58" s="58">
        <v>1.9102964981248933E-4</v>
      </c>
      <c r="DD58" s="58">
        <v>9.5295272401536157E-5</v>
      </c>
      <c r="DE58" s="58">
        <v>1.1823295474902369E-3</v>
      </c>
      <c r="DF58" s="58">
        <v>2.2818839804613685E-3</v>
      </c>
      <c r="DG58" s="58">
        <v>3.1391953277092799E-3</v>
      </c>
      <c r="DH58" s="58">
        <v>4.0491110013581924E-2</v>
      </c>
      <c r="DI58" s="58">
        <v>0.25705119830451889</v>
      </c>
      <c r="DJ58" s="58">
        <v>0.45195516503478217</v>
      </c>
      <c r="DK58" s="58">
        <v>0.62065412484211924</v>
      </c>
      <c r="DL58" s="58">
        <v>0.77968203933392721</v>
      </c>
      <c r="DM58" s="58">
        <v>0.9086842957663972</v>
      </c>
    </row>
    <row r="59" spans="1:117" s="53" customFormat="1" ht="46.5" customHeight="1" x14ac:dyDescent="0.25">
      <c r="B59" s="459"/>
      <c r="C59" s="149" t="s">
        <v>107</v>
      </c>
      <c r="D59" s="46">
        <v>4.3076008476282714</v>
      </c>
      <c r="E59" s="46">
        <v>4.2584049833304087</v>
      </c>
      <c r="F59" s="46">
        <v>3.8883553779394879</v>
      </c>
      <c r="G59" s="46">
        <v>3.1260996507833521</v>
      </c>
      <c r="H59" s="46">
        <v>2.805157665477731</v>
      </c>
      <c r="I59" s="47">
        <v>2.6789288947871057</v>
      </c>
      <c r="J59" s="46">
        <v>2.4212907343444963</v>
      </c>
      <c r="K59" s="46">
        <v>2.4314698076755956</v>
      </c>
      <c r="L59" s="46">
        <v>2.3138818901686546</v>
      </c>
      <c r="M59" s="46">
        <v>2.6602551643713905</v>
      </c>
      <c r="N59" s="46">
        <v>2.8260443481321476</v>
      </c>
      <c r="O59" s="51">
        <v>2.8987192227774035</v>
      </c>
      <c r="P59" s="46">
        <v>2.3297923909700757</v>
      </c>
      <c r="Q59" s="46">
        <v>1.9995518574217153</v>
      </c>
      <c r="R59" s="46">
        <v>1.7774377029023325</v>
      </c>
      <c r="S59" s="46">
        <v>1.5609556236843221</v>
      </c>
      <c r="T59" s="46">
        <v>1.2681252848139957</v>
      </c>
      <c r="U59" s="47">
        <v>0.95140084616519893</v>
      </c>
      <c r="V59" s="46">
        <v>0.66651962374310736</v>
      </c>
      <c r="W59" s="46">
        <v>0.63413617003821621</v>
      </c>
      <c r="X59" s="46">
        <v>0.45513568965168155</v>
      </c>
      <c r="Y59" s="46">
        <v>0.42534920336853055</v>
      </c>
      <c r="Z59" s="46">
        <v>0.35502786527744123</v>
      </c>
      <c r="AA59" s="48">
        <v>0.42218791064388961</v>
      </c>
      <c r="AB59" s="46">
        <v>0.31229247371333702</v>
      </c>
      <c r="AC59" s="46">
        <v>0.3094913563829787</v>
      </c>
      <c r="AD59" s="46">
        <v>0.28128410182907959</v>
      </c>
      <c r="AE59" s="46">
        <v>0.25891326424757305</v>
      </c>
      <c r="AF59" s="46">
        <v>0.29734069989418105</v>
      </c>
      <c r="AG59" s="47">
        <v>0.29064528197537293</v>
      </c>
      <c r="AH59" s="46">
        <v>0.24301128407874145</v>
      </c>
      <c r="AI59" s="46">
        <v>0.32993255797949211</v>
      </c>
      <c r="AJ59" s="46">
        <v>0.41488669901455655</v>
      </c>
      <c r="AK59" s="46">
        <v>0.54096526150091151</v>
      </c>
      <c r="AL59" s="46">
        <v>0.6557455272232211</v>
      </c>
      <c r="AM59" s="48">
        <v>0.57241096162429683</v>
      </c>
      <c r="AN59" s="46">
        <v>0.63681442362965313</v>
      </c>
      <c r="AO59" s="46">
        <v>0.7459663316047993</v>
      </c>
      <c r="AP59" s="46">
        <v>0.79472758122289955</v>
      </c>
      <c r="AQ59" s="46">
        <v>0.75748378646049652</v>
      </c>
      <c r="AR59" s="46">
        <v>0.76387617082777104</v>
      </c>
      <c r="AS59" s="47">
        <v>0.82339914086670063</v>
      </c>
      <c r="AT59" s="46">
        <v>0.80758906783796969</v>
      </c>
      <c r="AU59" s="46">
        <v>0.91159174261429798</v>
      </c>
      <c r="AV59" s="46">
        <v>1.0117073283483768</v>
      </c>
      <c r="AW59" s="46">
        <v>1.2523409664655434</v>
      </c>
      <c r="AX59" s="46">
        <v>1.3525085080689427</v>
      </c>
      <c r="AY59" s="48">
        <v>1.1736598397150491</v>
      </c>
      <c r="AZ59" s="46">
        <v>1.34422229898955</v>
      </c>
      <c r="BA59" s="46">
        <v>1.4932888257196621</v>
      </c>
      <c r="BB59" s="46">
        <v>1.6492353955040522</v>
      </c>
      <c r="BC59" s="46">
        <v>1.7507474857298178</v>
      </c>
      <c r="BD59" s="46">
        <v>1.7267573405297802</v>
      </c>
      <c r="BE59" s="47">
        <v>1.9544572977714831</v>
      </c>
      <c r="BF59" s="46">
        <v>2.0521548174581388</v>
      </c>
      <c r="BG59" s="46">
        <v>2.2471131890833971</v>
      </c>
      <c r="BH59" s="46">
        <v>2.2190051098308259</v>
      </c>
      <c r="BI59" s="46">
        <v>2.2968282404674172</v>
      </c>
      <c r="BJ59" s="46">
        <v>2.2281203558559475</v>
      </c>
      <c r="BK59" s="48">
        <v>2.3422276029055689</v>
      </c>
      <c r="BL59" s="59"/>
      <c r="BM59" s="50">
        <v>3.8883553779394879</v>
      </c>
      <c r="BN59" s="51">
        <v>2.6789288947871057</v>
      </c>
      <c r="BO59" s="50">
        <v>2.3138818901686546</v>
      </c>
      <c r="BP59" s="51">
        <v>2.8987192227774035</v>
      </c>
      <c r="BQ59" s="59"/>
      <c r="BR59" s="50">
        <v>1.7774377029023325</v>
      </c>
      <c r="BS59" s="51">
        <v>0.95140084616519893</v>
      </c>
      <c r="BT59" s="50">
        <v>0.45513568965168155</v>
      </c>
      <c r="BU59" s="51">
        <v>0.42218791064388961</v>
      </c>
      <c r="BV59" s="50">
        <v>0.28128410182907959</v>
      </c>
      <c r="BW59" s="51">
        <v>0.29064528197537293</v>
      </c>
      <c r="BX59" s="50">
        <v>0.41488669901455655</v>
      </c>
      <c r="BY59" s="51">
        <v>0.57241096162429683</v>
      </c>
      <c r="BZ59" s="50">
        <v>0.79472758122289955</v>
      </c>
      <c r="CA59" s="51">
        <v>0.82339914086670063</v>
      </c>
      <c r="CB59" s="50">
        <v>1.0117073283483768</v>
      </c>
      <c r="CC59" s="51">
        <v>1.1736598397150491</v>
      </c>
      <c r="CD59" s="50">
        <v>1.6492353955040522</v>
      </c>
      <c r="CE59" s="51">
        <v>1.9544572977714831</v>
      </c>
      <c r="CF59" s="50">
        <v>2.2190051098308259</v>
      </c>
      <c r="CG59" s="51">
        <v>2.3422276029055689</v>
      </c>
      <c r="CH59" s="59"/>
      <c r="CI59" s="50">
        <v>2.6789288947871057</v>
      </c>
      <c r="CJ59" s="51">
        <v>2.8987192227774035</v>
      </c>
      <c r="CK59" s="59"/>
      <c r="CL59" s="50">
        <v>0.95140084616519893</v>
      </c>
      <c r="CM59" s="51">
        <v>0.42218791064388961</v>
      </c>
      <c r="CN59" s="50">
        <v>0.29064528197537293</v>
      </c>
      <c r="CO59" s="51">
        <v>0.57241096162429683</v>
      </c>
      <c r="CP59" s="50">
        <v>0.82339914086670063</v>
      </c>
      <c r="CQ59" s="51">
        <v>1.1736598397150491</v>
      </c>
      <c r="CR59" s="50">
        <v>1.9544572977714831</v>
      </c>
      <c r="CS59" s="51">
        <v>2.3422276029055689</v>
      </c>
      <c r="CT59" s="59"/>
      <c r="CU59" s="52">
        <v>2.8987192227774035</v>
      </c>
      <c r="CW59" s="52">
        <v>0.42218791064388961</v>
      </c>
      <c r="CX59" s="52">
        <v>0.57241096162429683</v>
      </c>
      <c r="CY59" s="52">
        <v>1.1736598397150491</v>
      </c>
      <c r="CZ59" s="52">
        <v>2.3422276029055689</v>
      </c>
      <c r="DC59" s="52">
        <v>1.4932888257196621</v>
      </c>
      <c r="DD59" s="52">
        <v>1.6492353955040522</v>
      </c>
      <c r="DE59" s="52">
        <v>1.7507474857298178</v>
      </c>
      <c r="DF59" s="52">
        <v>1.7267573405297802</v>
      </c>
      <c r="DG59" s="52">
        <v>1.9544572977714831</v>
      </c>
      <c r="DH59" s="52">
        <v>2.0521548174581388</v>
      </c>
      <c r="DI59" s="52">
        <v>2.2471131890833971</v>
      </c>
      <c r="DJ59" s="52">
        <v>2.2190051098308259</v>
      </c>
      <c r="DK59" s="52">
        <v>2.2968282404674172</v>
      </c>
      <c r="DL59" s="52">
        <v>2.2281203558559475</v>
      </c>
      <c r="DM59" s="52">
        <v>2.3422276029055689</v>
      </c>
    </row>
    <row r="60" spans="1:117" s="32" customFormat="1" ht="50.25" customHeight="1" x14ac:dyDescent="0.25">
      <c r="B60" s="459"/>
      <c r="C60" s="128" t="s">
        <v>125</v>
      </c>
      <c r="D60" s="26">
        <v>50870</v>
      </c>
      <c r="E60" s="26">
        <v>53807</v>
      </c>
      <c r="F60" s="26">
        <v>44004</v>
      </c>
      <c r="G60" s="26">
        <v>20512</v>
      </c>
      <c r="H60" s="26">
        <v>37290</v>
      </c>
      <c r="I60" s="27">
        <v>46547</v>
      </c>
      <c r="J60" s="26">
        <v>38323</v>
      </c>
      <c r="K60" s="26">
        <v>48207</v>
      </c>
      <c r="L60" s="26">
        <v>50594</v>
      </c>
      <c r="M60" s="26">
        <v>57453</v>
      </c>
      <c r="N60" s="26">
        <v>56820</v>
      </c>
      <c r="O60" s="28">
        <v>56764</v>
      </c>
      <c r="P60" s="26">
        <v>52672</v>
      </c>
      <c r="Q60" s="26">
        <v>49522</v>
      </c>
      <c r="R60" s="26">
        <v>53532</v>
      </c>
      <c r="S60" s="26">
        <v>51530</v>
      </c>
      <c r="T60" s="26">
        <v>47441</v>
      </c>
      <c r="U60" s="27">
        <v>44955</v>
      </c>
      <c r="V60" s="26">
        <v>41842</v>
      </c>
      <c r="W60" s="26">
        <v>50140</v>
      </c>
      <c r="X60" s="26">
        <v>41421</v>
      </c>
      <c r="Y60" s="26">
        <v>48908</v>
      </c>
      <c r="Z60" s="26">
        <v>42725</v>
      </c>
      <c r="AA60" s="28">
        <v>54183</v>
      </c>
      <c r="AB60" s="26">
        <v>45978</v>
      </c>
      <c r="AC60" s="26">
        <v>52958</v>
      </c>
      <c r="AD60" s="26">
        <v>57942</v>
      </c>
      <c r="AE60" s="26">
        <v>57815</v>
      </c>
      <c r="AF60" s="26">
        <v>64780</v>
      </c>
      <c r="AG60" s="27">
        <v>62301</v>
      </c>
      <c r="AH60" s="26">
        <v>55487</v>
      </c>
      <c r="AI60" s="26">
        <v>70711</v>
      </c>
      <c r="AJ60" s="26">
        <v>65039</v>
      </c>
      <c r="AK60" s="26">
        <v>63738</v>
      </c>
      <c r="AL60" s="26">
        <v>62150</v>
      </c>
      <c r="AM60" s="28">
        <v>57185</v>
      </c>
      <c r="AN60" s="26">
        <v>59167</v>
      </c>
      <c r="AO60" s="26">
        <v>62340</v>
      </c>
      <c r="AP60" s="26">
        <v>69593</v>
      </c>
      <c r="AQ60" s="26">
        <v>60572</v>
      </c>
      <c r="AR60" s="26">
        <v>63964</v>
      </c>
      <c r="AS60" s="27">
        <v>65205</v>
      </c>
      <c r="AT60" s="26">
        <v>58592</v>
      </c>
      <c r="AU60" s="26">
        <v>63667</v>
      </c>
      <c r="AV60" s="26">
        <v>64006</v>
      </c>
      <c r="AW60" s="26">
        <v>67958</v>
      </c>
      <c r="AX60" s="26">
        <v>61851</v>
      </c>
      <c r="AY60" s="28">
        <v>51124</v>
      </c>
      <c r="AZ60" s="26">
        <v>61786</v>
      </c>
      <c r="BA60" s="26">
        <v>71378</v>
      </c>
      <c r="BB60" s="26">
        <v>71779</v>
      </c>
      <c r="BC60" s="26">
        <v>70093</v>
      </c>
      <c r="BD60" s="26">
        <v>70419</v>
      </c>
      <c r="BE60" s="27">
        <v>68729</v>
      </c>
      <c r="BF60" s="26">
        <v>70084</v>
      </c>
      <c r="BG60" s="26">
        <v>77160</v>
      </c>
      <c r="BH60" s="26">
        <v>65312</v>
      </c>
      <c r="BI60" s="26">
        <v>67126</v>
      </c>
      <c r="BJ60" s="26">
        <v>63500</v>
      </c>
      <c r="BK60" s="28">
        <v>65520</v>
      </c>
      <c r="BL60" s="29"/>
      <c r="BM60" s="30">
        <v>148681</v>
      </c>
      <c r="BN60" s="28">
        <v>104349</v>
      </c>
      <c r="BO60" s="30">
        <v>137124</v>
      </c>
      <c r="BP60" s="28">
        <v>171037</v>
      </c>
      <c r="BQ60" s="29"/>
      <c r="BR60" s="30">
        <v>155726</v>
      </c>
      <c r="BS60" s="28">
        <v>143926</v>
      </c>
      <c r="BT60" s="30">
        <v>133403</v>
      </c>
      <c r="BU60" s="28">
        <v>145816</v>
      </c>
      <c r="BV60" s="30">
        <v>156878</v>
      </c>
      <c r="BW60" s="28">
        <v>184896</v>
      </c>
      <c r="BX60" s="30">
        <v>191237</v>
      </c>
      <c r="BY60" s="28">
        <v>183073</v>
      </c>
      <c r="BZ60" s="30">
        <v>191100</v>
      </c>
      <c r="CA60" s="28">
        <v>189741</v>
      </c>
      <c r="CB60" s="30">
        <v>186265</v>
      </c>
      <c r="CC60" s="28">
        <v>180933</v>
      </c>
      <c r="CD60" s="30">
        <v>204943</v>
      </c>
      <c r="CE60" s="28">
        <v>209241</v>
      </c>
      <c r="CF60" s="30">
        <v>212556</v>
      </c>
      <c r="CG60" s="28">
        <v>196146</v>
      </c>
      <c r="CH60" s="29"/>
      <c r="CI60" s="30">
        <v>253030</v>
      </c>
      <c r="CJ60" s="28">
        <v>308161</v>
      </c>
      <c r="CK60" s="29"/>
      <c r="CL60" s="30">
        <v>299652</v>
      </c>
      <c r="CM60" s="28">
        <v>279219</v>
      </c>
      <c r="CN60" s="30">
        <v>341774</v>
      </c>
      <c r="CO60" s="28">
        <v>374310</v>
      </c>
      <c r="CP60" s="30">
        <v>380841</v>
      </c>
      <c r="CQ60" s="28">
        <v>367198</v>
      </c>
      <c r="CR60" s="30">
        <v>414184</v>
      </c>
      <c r="CS60" s="28">
        <v>408702</v>
      </c>
      <c r="CT60" s="29"/>
      <c r="CU60" s="31">
        <v>561191</v>
      </c>
      <c r="CW60" s="31">
        <v>578871</v>
      </c>
      <c r="CX60" s="31">
        <v>716084</v>
      </c>
      <c r="CY60" s="31">
        <v>748039</v>
      </c>
      <c r="CZ60" s="31">
        <v>822886</v>
      </c>
      <c r="DC60" s="31">
        <v>133164</v>
      </c>
      <c r="DD60" s="31">
        <v>204943</v>
      </c>
      <c r="DE60" s="31">
        <v>275036</v>
      </c>
      <c r="DF60" s="31">
        <v>345455</v>
      </c>
      <c r="DG60" s="31">
        <v>414184</v>
      </c>
      <c r="DH60" s="31">
        <v>484268</v>
      </c>
      <c r="DI60" s="31">
        <v>561428</v>
      </c>
      <c r="DJ60" s="31">
        <v>626740</v>
      </c>
      <c r="DK60" s="31">
        <v>693866</v>
      </c>
      <c r="DL60" s="31">
        <v>757366</v>
      </c>
      <c r="DM60" s="31">
        <v>822886</v>
      </c>
    </row>
    <row r="61" spans="1:117" s="32" customFormat="1" ht="44.25" customHeight="1" outlineLevel="1" x14ac:dyDescent="0.25">
      <c r="A61" s="382"/>
      <c r="B61" s="459"/>
      <c r="C61" s="129" t="s">
        <v>127</v>
      </c>
      <c r="D61" s="33">
        <v>37363</v>
      </c>
      <c r="E61" s="33">
        <v>33167</v>
      </c>
      <c r="F61" s="33">
        <v>35273</v>
      </c>
      <c r="G61" s="33">
        <v>40389</v>
      </c>
      <c r="H61" s="33">
        <v>45340</v>
      </c>
      <c r="I61" s="34">
        <v>52815</v>
      </c>
      <c r="J61" s="33">
        <v>50356</v>
      </c>
      <c r="K61" s="33">
        <v>58447</v>
      </c>
      <c r="L61" s="33">
        <v>46098</v>
      </c>
      <c r="M61" s="33">
        <v>51814</v>
      </c>
      <c r="N61" s="33">
        <v>51900</v>
      </c>
      <c r="O61" s="35">
        <v>55034</v>
      </c>
      <c r="P61" s="33">
        <v>50870</v>
      </c>
      <c r="Q61" s="33">
        <v>53807</v>
      </c>
      <c r="R61" s="33">
        <v>44004</v>
      </c>
      <c r="S61" s="33">
        <v>20512</v>
      </c>
      <c r="T61" s="33">
        <v>37290</v>
      </c>
      <c r="U61" s="34">
        <v>46547</v>
      </c>
      <c r="V61" s="33">
        <v>38323</v>
      </c>
      <c r="W61" s="33">
        <v>48207</v>
      </c>
      <c r="X61" s="33">
        <v>50594</v>
      </c>
      <c r="Y61" s="33">
        <v>57453</v>
      </c>
      <c r="Z61" s="33">
        <v>56820</v>
      </c>
      <c r="AA61" s="35">
        <v>56764</v>
      </c>
      <c r="AB61" s="33">
        <v>52672</v>
      </c>
      <c r="AC61" s="33">
        <v>49522</v>
      </c>
      <c r="AD61" s="33">
        <v>53532</v>
      </c>
      <c r="AE61" s="33">
        <v>51530</v>
      </c>
      <c r="AF61" s="33">
        <v>47441</v>
      </c>
      <c r="AG61" s="34">
        <v>44955</v>
      </c>
      <c r="AH61" s="33">
        <v>41842</v>
      </c>
      <c r="AI61" s="33">
        <v>50140</v>
      </c>
      <c r="AJ61" s="33">
        <v>41421</v>
      </c>
      <c r="AK61" s="33">
        <v>48908</v>
      </c>
      <c r="AL61" s="33">
        <v>42725</v>
      </c>
      <c r="AM61" s="35">
        <v>54183</v>
      </c>
      <c r="AN61" s="33">
        <v>45978</v>
      </c>
      <c r="AO61" s="33">
        <v>52958</v>
      </c>
      <c r="AP61" s="33">
        <v>57942</v>
      </c>
      <c r="AQ61" s="33">
        <v>57815</v>
      </c>
      <c r="AR61" s="33">
        <v>64780</v>
      </c>
      <c r="AS61" s="34">
        <v>62301</v>
      </c>
      <c r="AT61" s="33">
        <v>55487</v>
      </c>
      <c r="AU61" s="33">
        <v>70711</v>
      </c>
      <c r="AV61" s="33">
        <v>65039</v>
      </c>
      <c r="AW61" s="33">
        <v>63738</v>
      </c>
      <c r="AX61" s="33">
        <v>62150</v>
      </c>
      <c r="AY61" s="35">
        <v>57185</v>
      </c>
      <c r="AZ61" s="33">
        <v>59167</v>
      </c>
      <c r="BA61" s="33">
        <v>62340</v>
      </c>
      <c r="BB61" s="33">
        <v>69593</v>
      </c>
      <c r="BC61" s="33">
        <v>60572</v>
      </c>
      <c r="BD61" s="33">
        <v>63964</v>
      </c>
      <c r="BE61" s="34">
        <v>65205</v>
      </c>
      <c r="BF61" s="33">
        <v>58592</v>
      </c>
      <c r="BG61" s="33">
        <v>63667</v>
      </c>
      <c r="BH61" s="33">
        <v>64006</v>
      </c>
      <c r="BI61" s="33">
        <v>67958</v>
      </c>
      <c r="BJ61" s="33">
        <v>61851</v>
      </c>
      <c r="BK61" s="35">
        <v>51124</v>
      </c>
      <c r="BL61" s="29"/>
      <c r="BM61" s="36">
        <v>105803</v>
      </c>
      <c r="BN61" s="35">
        <v>138544</v>
      </c>
      <c r="BO61" s="36">
        <v>154901</v>
      </c>
      <c r="BP61" s="35">
        <v>158748</v>
      </c>
      <c r="BQ61" s="29"/>
      <c r="BR61" s="36">
        <v>148681</v>
      </c>
      <c r="BS61" s="35">
        <v>104349</v>
      </c>
      <c r="BT61" s="36">
        <v>137124</v>
      </c>
      <c r="BU61" s="35">
        <v>171037</v>
      </c>
      <c r="BV61" s="36">
        <v>155726</v>
      </c>
      <c r="BW61" s="35">
        <v>143926</v>
      </c>
      <c r="BX61" s="36">
        <v>133403</v>
      </c>
      <c r="BY61" s="35">
        <v>145816</v>
      </c>
      <c r="BZ61" s="36">
        <v>156878</v>
      </c>
      <c r="CA61" s="35">
        <v>184896</v>
      </c>
      <c r="CB61" s="36">
        <v>191237</v>
      </c>
      <c r="CC61" s="35">
        <v>183073</v>
      </c>
      <c r="CD61" s="36">
        <v>191100</v>
      </c>
      <c r="CE61" s="35">
        <v>189741</v>
      </c>
      <c r="CF61" s="36">
        <v>186265</v>
      </c>
      <c r="CG61" s="35">
        <v>180933</v>
      </c>
      <c r="CH61" s="29"/>
      <c r="CI61" s="36">
        <v>244347</v>
      </c>
      <c r="CJ61" s="35">
        <v>313649</v>
      </c>
      <c r="CK61" s="29"/>
      <c r="CL61" s="36">
        <v>253030</v>
      </c>
      <c r="CM61" s="35">
        <v>308161</v>
      </c>
      <c r="CN61" s="36">
        <v>299652</v>
      </c>
      <c r="CO61" s="35">
        <v>279219</v>
      </c>
      <c r="CP61" s="36">
        <v>341774</v>
      </c>
      <c r="CQ61" s="35">
        <v>374310</v>
      </c>
      <c r="CR61" s="36">
        <v>380841</v>
      </c>
      <c r="CS61" s="35">
        <v>367198</v>
      </c>
      <c r="CT61" s="29"/>
      <c r="CU61" s="36">
        <v>557996</v>
      </c>
      <c r="CW61" s="166">
        <v>561191</v>
      </c>
      <c r="CX61" s="166">
        <v>578871</v>
      </c>
      <c r="CY61" s="166">
        <v>716084</v>
      </c>
      <c r="CZ61" s="166">
        <v>748039</v>
      </c>
      <c r="DC61" s="166">
        <v>121507</v>
      </c>
      <c r="DD61" s="166">
        <v>191100</v>
      </c>
      <c r="DE61" s="166">
        <v>251672</v>
      </c>
      <c r="DF61" s="166">
        <v>315636</v>
      </c>
      <c r="DG61" s="166">
        <v>380841</v>
      </c>
      <c r="DH61" s="166">
        <v>439433</v>
      </c>
      <c r="DI61" s="166">
        <v>503100</v>
      </c>
      <c r="DJ61" s="166">
        <v>567106</v>
      </c>
      <c r="DK61" s="166">
        <v>635064</v>
      </c>
      <c r="DL61" s="166">
        <v>696915</v>
      </c>
      <c r="DM61" s="166">
        <v>748039</v>
      </c>
    </row>
    <row r="62" spans="1:117" s="32" customFormat="1" ht="44.25" hidden="1" customHeight="1" outlineLevel="1" x14ac:dyDescent="0.25">
      <c r="A62" s="382"/>
      <c r="B62" s="459"/>
      <c r="C62" s="129" t="s">
        <v>207</v>
      </c>
      <c r="D62" s="33">
        <v>50870</v>
      </c>
      <c r="E62" s="33">
        <v>53807</v>
      </c>
      <c r="F62" s="33">
        <v>44004</v>
      </c>
      <c r="G62" s="33">
        <v>20512</v>
      </c>
      <c r="H62" s="33">
        <v>37290</v>
      </c>
      <c r="I62" s="34">
        <v>46547</v>
      </c>
      <c r="J62" s="33">
        <v>42000</v>
      </c>
      <c r="K62" s="33">
        <v>53000</v>
      </c>
      <c r="L62" s="33">
        <v>53500</v>
      </c>
      <c r="M62" s="33">
        <v>59900</v>
      </c>
      <c r="N62" s="33">
        <v>56900</v>
      </c>
      <c r="O62" s="35">
        <v>58270</v>
      </c>
      <c r="P62" s="33">
        <v>46950</v>
      </c>
      <c r="Q62" s="33">
        <v>50050</v>
      </c>
      <c r="R62" s="33">
        <v>53150</v>
      </c>
      <c r="S62" s="33">
        <v>50050</v>
      </c>
      <c r="T62" s="33">
        <v>49850</v>
      </c>
      <c r="U62" s="34">
        <v>51050</v>
      </c>
      <c r="V62" s="33">
        <v>51950</v>
      </c>
      <c r="W62" s="33">
        <v>53150</v>
      </c>
      <c r="X62" s="33">
        <v>52800</v>
      </c>
      <c r="Y62" s="33">
        <v>53830</v>
      </c>
      <c r="Z62" s="33">
        <v>53950</v>
      </c>
      <c r="AA62" s="35">
        <v>55320</v>
      </c>
      <c r="AB62" s="33">
        <v>52000</v>
      </c>
      <c r="AC62" s="33">
        <v>56000</v>
      </c>
      <c r="AD62" s="33">
        <v>64000</v>
      </c>
      <c r="AE62" s="33">
        <v>67000</v>
      </c>
      <c r="AF62" s="33">
        <v>69000</v>
      </c>
      <c r="AG62" s="34">
        <v>64500</v>
      </c>
      <c r="AH62" s="33">
        <v>61500</v>
      </c>
      <c r="AI62" s="33">
        <v>64000</v>
      </c>
      <c r="AJ62" s="33">
        <v>59000</v>
      </c>
      <c r="AK62" s="33">
        <v>62000</v>
      </c>
      <c r="AL62" s="33">
        <v>61000</v>
      </c>
      <c r="AM62" s="35">
        <v>61000</v>
      </c>
      <c r="AN62" s="33">
        <v>57000</v>
      </c>
      <c r="AO62" s="33">
        <v>55500</v>
      </c>
      <c r="AP62" s="33">
        <v>60500</v>
      </c>
      <c r="AQ62" s="33">
        <v>61500</v>
      </c>
      <c r="AR62" s="33">
        <v>63500</v>
      </c>
      <c r="AS62" s="34">
        <v>62000</v>
      </c>
      <c r="AT62" s="33">
        <v>59300</v>
      </c>
      <c r="AU62" s="33">
        <v>62800</v>
      </c>
      <c r="AV62" s="33">
        <v>62600</v>
      </c>
      <c r="AW62" s="33">
        <v>61200</v>
      </c>
      <c r="AX62" s="33">
        <v>66300</v>
      </c>
      <c r="AY62" s="35">
        <v>67800</v>
      </c>
      <c r="AZ62" s="33">
        <v>61000</v>
      </c>
      <c r="BA62" s="33">
        <v>64000</v>
      </c>
      <c r="BB62" s="33">
        <v>67500</v>
      </c>
      <c r="BC62" s="33">
        <v>68000</v>
      </c>
      <c r="BD62" s="33">
        <v>70000</v>
      </c>
      <c r="BE62" s="34">
        <v>70000</v>
      </c>
      <c r="BF62" s="33">
        <v>68000</v>
      </c>
      <c r="BG62" s="33">
        <v>73000</v>
      </c>
      <c r="BH62" s="33">
        <v>60000</v>
      </c>
      <c r="BI62" s="33">
        <v>63000</v>
      </c>
      <c r="BJ62" s="33">
        <v>61500</v>
      </c>
      <c r="BK62" s="35">
        <v>60900</v>
      </c>
      <c r="BL62" s="29"/>
      <c r="BM62" s="36">
        <v>148681</v>
      </c>
      <c r="BN62" s="35">
        <v>104349</v>
      </c>
      <c r="BO62" s="36">
        <v>148500</v>
      </c>
      <c r="BP62" s="35">
        <v>175070</v>
      </c>
      <c r="BQ62" s="29"/>
      <c r="BR62" s="36">
        <v>150150</v>
      </c>
      <c r="BS62" s="35">
        <v>150950</v>
      </c>
      <c r="BT62" s="36">
        <v>157900</v>
      </c>
      <c r="BU62" s="35">
        <v>163100</v>
      </c>
      <c r="BV62" s="36">
        <v>172000</v>
      </c>
      <c r="BW62" s="35">
        <v>200500</v>
      </c>
      <c r="BX62" s="36">
        <v>184500</v>
      </c>
      <c r="BY62" s="35">
        <v>184000</v>
      </c>
      <c r="BZ62" s="36">
        <v>173000</v>
      </c>
      <c r="CA62" s="35">
        <v>187000</v>
      </c>
      <c r="CB62" s="36">
        <v>184700</v>
      </c>
      <c r="CC62" s="35">
        <v>195300</v>
      </c>
      <c r="CD62" s="36">
        <v>192500</v>
      </c>
      <c r="CE62" s="35">
        <v>208000</v>
      </c>
      <c r="CF62" s="36">
        <v>201000</v>
      </c>
      <c r="CG62" s="35">
        <v>185400</v>
      </c>
      <c r="CH62" s="29"/>
      <c r="CI62" s="36">
        <v>253030</v>
      </c>
      <c r="CJ62" s="35">
        <v>323570</v>
      </c>
      <c r="CK62" s="29"/>
      <c r="CL62" s="36">
        <v>301100</v>
      </c>
      <c r="CM62" s="35">
        <v>321000</v>
      </c>
      <c r="CN62" s="36">
        <v>372500</v>
      </c>
      <c r="CO62" s="35">
        <v>368500</v>
      </c>
      <c r="CP62" s="36">
        <v>360000</v>
      </c>
      <c r="CQ62" s="35">
        <v>380000</v>
      </c>
      <c r="CR62" s="36">
        <v>400500</v>
      </c>
      <c r="CS62" s="35">
        <v>386400</v>
      </c>
      <c r="CT62" s="29"/>
      <c r="CU62" s="37">
        <v>576600</v>
      </c>
      <c r="CW62" s="37">
        <v>622100</v>
      </c>
      <c r="CX62" s="37">
        <v>741000</v>
      </c>
      <c r="CY62" s="37">
        <v>740000</v>
      </c>
      <c r="CZ62" s="37">
        <v>786900</v>
      </c>
      <c r="DC62" s="37">
        <v>125000</v>
      </c>
      <c r="DD62" s="37">
        <v>192500</v>
      </c>
      <c r="DE62" s="37">
        <v>260500</v>
      </c>
      <c r="DF62" s="37">
        <v>330500</v>
      </c>
      <c r="DG62" s="37">
        <v>400500</v>
      </c>
      <c r="DH62" s="37">
        <v>468500</v>
      </c>
      <c r="DI62" s="37">
        <v>541500</v>
      </c>
      <c r="DJ62" s="37">
        <v>601500</v>
      </c>
      <c r="DK62" s="37">
        <v>664500</v>
      </c>
      <c r="DL62" s="37">
        <v>726000</v>
      </c>
      <c r="DM62" s="37">
        <v>786900</v>
      </c>
    </row>
    <row r="63" spans="1:117" s="25" customFormat="1" ht="43.5" customHeight="1" x14ac:dyDescent="0.25">
      <c r="B63" s="459"/>
      <c r="C63" s="130" t="s">
        <v>96</v>
      </c>
      <c r="D63" s="131">
        <v>0.36150737360490326</v>
      </c>
      <c r="E63" s="131">
        <v>0.6223053034642867</v>
      </c>
      <c r="F63" s="131">
        <v>0.24752643665126306</v>
      </c>
      <c r="G63" s="131">
        <v>-0.49213894872366237</v>
      </c>
      <c r="H63" s="131">
        <v>-0.17754741949713282</v>
      </c>
      <c r="I63" s="132">
        <v>-0.11867840575594057</v>
      </c>
      <c r="J63" s="131">
        <v>-0.23895861466359525</v>
      </c>
      <c r="K63" s="131">
        <v>-0.17520146457474295</v>
      </c>
      <c r="L63" s="131">
        <v>9.7531346262310636E-2</v>
      </c>
      <c r="M63" s="131">
        <v>0.10883158991778275</v>
      </c>
      <c r="N63" s="131">
        <v>9.479768786127174E-2</v>
      </c>
      <c r="O63" s="133">
        <v>3.1435112839335755E-2</v>
      </c>
      <c r="P63" s="131">
        <v>3.5423628857873091E-2</v>
      </c>
      <c r="Q63" s="131">
        <v>-7.9636478525098919E-2</v>
      </c>
      <c r="R63" s="131">
        <v>0.21652577038451049</v>
      </c>
      <c r="S63" s="131">
        <v>1.5121879875195008</v>
      </c>
      <c r="T63" s="131">
        <v>0.27221775274872617</v>
      </c>
      <c r="U63" s="132">
        <v>-3.4201989387071086E-2</v>
      </c>
      <c r="V63" s="131">
        <v>9.1824752759439576E-2</v>
      </c>
      <c r="W63" s="131">
        <v>4.0097911091750094E-2</v>
      </c>
      <c r="X63" s="131">
        <v>-0.18130608372534296</v>
      </c>
      <c r="Y63" s="131">
        <v>-0.14873026647868692</v>
      </c>
      <c r="Z63" s="131">
        <v>-0.24806406195001762</v>
      </c>
      <c r="AA63" s="133">
        <v>-4.5468959199492676E-2</v>
      </c>
      <c r="AB63" s="131">
        <v>-0.12708839611178613</v>
      </c>
      <c r="AC63" s="131">
        <v>6.9383304389968092E-2</v>
      </c>
      <c r="AD63" s="131">
        <v>8.2380632145258925E-2</v>
      </c>
      <c r="AE63" s="131">
        <v>0.12196778575587031</v>
      </c>
      <c r="AF63" s="131">
        <v>0.36548555047321929</v>
      </c>
      <c r="AG63" s="132">
        <v>0.38585251918585262</v>
      </c>
      <c r="AH63" s="131">
        <v>0.32610773863582043</v>
      </c>
      <c r="AI63" s="131">
        <v>0.41027124052652564</v>
      </c>
      <c r="AJ63" s="131">
        <v>0.57019386301634434</v>
      </c>
      <c r="AK63" s="131">
        <v>0.30322237670728724</v>
      </c>
      <c r="AL63" s="131">
        <v>0.45465184318314811</v>
      </c>
      <c r="AM63" s="133">
        <v>5.540483177380362E-2</v>
      </c>
      <c r="AN63" s="131">
        <v>0.28685458262647345</v>
      </c>
      <c r="AO63" s="131">
        <v>0.17715925828014645</v>
      </c>
      <c r="AP63" s="131">
        <v>0.20108039073556316</v>
      </c>
      <c r="AQ63" s="131">
        <v>4.7686586525988117E-2</v>
      </c>
      <c r="AR63" s="131">
        <v>-1.2596480395183685E-2</v>
      </c>
      <c r="AS63" s="132">
        <v>4.6612413925940288E-2</v>
      </c>
      <c r="AT63" s="131">
        <v>5.5959053471984488E-2</v>
      </c>
      <c r="AU63" s="131">
        <v>-9.9616749869185894E-2</v>
      </c>
      <c r="AV63" s="131">
        <v>-1.5882778025492428E-2</v>
      </c>
      <c r="AW63" s="131">
        <v>6.6208541215601269E-2</v>
      </c>
      <c r="AX63" s="131">
        <v>-4.810941271118252E-3</v>
      </c>
      <c r="AY63" s="133">
        <v>-0.10598933286701062</v>
      </c>
      <c r="AZ63" s="131">
        <v>4.4264539354707866E-2</v>
      </c>
      <c r="BA63" s="131">
        <v>0.14497914661533517</v>
      </c>
      <c r="BB63" s="131">
        <v>3.1411205149943333E-2</v>
      </c>
      <c r="BC63" s="131">
        <v>0.15718483787888804</v>
      </c>
      <c r="BD63" s="131">
        <v>0.10091614032893492</v>
      </c>
      <c r="BE63" s="132">
        <v>5.4044935204355493E-2</v>
      </c>
      <c r="BF63" s="131">
        <v>0.19613599126160564</v>
      </c>
      <c r="BG63" s="131">
        <v>0.2119308275872902</v>
      </c>
      <c r="BH63" s="131">
        <v>2.0404337093397507E-2</v>
      </c>
      <c r="BI63" s="131">
        <v>-1.2242855881573922E-2</v>
      </c>
      <c r="BJ63" s="131">
        <v>2.6660846227223534E-2</v>
      </c>
      <c r="BK63" s="133">
        <v>0.28158985994836083</v>
      </c>
      <c r="BL63" s="24"/>
      <c r="BM63" s="134">
        <v>0.40526261070101977</v>
      </c>
      <c r="BN63" s="133">
        <v>-0.24681689571544063</v>
      </c>
      <c r="BO63" s="134">
        <v>-0.11476362321740985</v>
      </c>
      <c r="BP63" s="133">
        <v>7.7411998891324663E-2</v>
      </c>
      <c r="BQ63" s="24"/>
      <c r="BR63" s="134">
        <v>4.7383324029297569E-2</v>
      </c>
      <c r="BS63" s="133">
        <v>0.37927531648602297</v>
      </c>
      <c r="BT63" s="134">
        <v>-2.7136022869811316E-2</v>
      </c>
      <c r="BU63" s="133">
        <v>-0.14745932166724163</v>
      </c>
      <c r="BV63" s="134">
        <v>7.3976086202689473E-3</v>
      </c>
      <c r="BW63" s="133">
        <v>0.28466017258869147</v>
      </c>
      <c r="BX63" s="134">
        <v>0.43352848136848499</v>
      </c>
      <c r="BY63" s="133">
        <v>0.2555069402534702</v>
      </c>
      <c r="BZ63" s="134">
        <v>0.21814403549254835</v>
      </c>
      <c r="CA63" s="133">
        <v>2.6203920041536932E-2</v>
      </c>
      <c r="CB63" s="134">
        <v>-2.5999152883594667E-2</v>
      </c>
      <c r="CC63" s="133">
        <v>-1.1689326115811749E-2</v>
      </c>
      <c r="CD63" s="134">
        <v>7.243851386708533E-2</v>
      </c>
      <c r="CE63" s="133">
        <v>0.10277167296472567</v>
      </c>
      <c r="CF63" s="134">
        <v>0.1411483638901565</v>
      </c>
      <c r="CG63" s="133">
        <v>8.408084760657264E-2</v>
      </c>
      <c r="CH63" s="24"/>
      <c r="CI63" s="134">
        <v>3.553552939057969E-2</v>
      </c>
      <c r="CJ63" s="133">
        <v>-1.7497266052179383E-2</v>
      </c>
      <c r="CK63" s="24"/>
      <c r="CL63" s="134">
        <v>0.18425483144291199</v>
      </c>
      <c r="CM63" s="133">
        <v>-9.3918438738192056E-2</v>
      </c>
      <c r="CN63" s="134">
        <v>0.14056972755062547</v>
      </c>
      <c r="CO63" s="133">
        <v>0.34056063520032653</v>
      </c>
      <c r="CP63" s="134">
        <v>0.11430653004617075</v>
      </c>
      <c r="CQ63" s="133">
        <v>-1.9000293874061658E-2</v>
      </c>
      <c r="CR63" s="134">
        <v>8.7550972715647823E-2</v>
      </c>
      <c r="CS63" s="133">
        <v>0.11302893806611136</v>
      </c>
      <c r="CT63" s="24"/>
      <c r="CU63" s="135">
        <v>5.7258474971146889E-3</v>
      </c>
      <c r="CW63" s="135">
        <v>3.1504425409530912E-2</v>
      </c>
      <c r="CX63" s="135">
        <v>0.23703553986985004</v>
      </c>
      <c r="CY63" s="135">
        <v>4.4624652973673573E-2</v>
      </c>
      <c r="CZ63" s="135">
        <v>0.10005761731674423</v>
      </c>
      <c r="DC63" s="135">
        <v>9.5936859604796476E-2</v>
      </c>
      <c r="DD63" s="135">
        <v>7.243851386708533E-2</v>
      </c>
      <c r="DE63" s="135">
        <v>9.2835118725960841E-2</v>
      </c>
      <c r="DF63" s="135">
        <v>9.4472747088418352E-2</v>
      </c>
      <c r="DG63" s="135">
        <v>8.7550972715647823E-2</v>
      </c>
      <c r="DH63" s="135">
        <v>0.10202920581749675</v>
      </c>
      <c r="DI63" s="135">
        <v>0.11593718942556142</v>
      </c>
      <c r="DJ63" s="135">
        <v>0.10515494457826224</v>
      </c>
      <c r="DK63" s="135">
        <v>9.2592242671604819E-2</v>
      </c>
      <c r="DL63" s="135">
        <v>8.6740850749374099E-2</v>
      </c>
      <c r="DM63" s="135">
        <v>0.10005761731674423</v>
      </c>
    </row>
    <row r="64" spans="1:117" s="25" customFormat="1" ht="43.5" customHeight="1" x14ac:dyDescent="0.25">
      <c r="A64" s="381"/>
      <c r="B64" s="459"/>
      <c r="C64" s="130" t="s">
        <v>243</v>
      </c>
      <c r="D64" s="349">
        <v>13507</v>
      </c>
      <c r="E64" s="349">
        <v>20640</v>
      </c>
      <c r="F64" s="349">
        <v>8731</v>
      </c>
      <c r="G64" s="349">
        <v>-19877</v>
      </c>
      <c r="H64" s="349">
        <v>-8050</v>
      </c>
      <c r="I64" s="350">
        <v>-6268</v>
      </c>
      <c r="J64" s="349">
        <v>-12033</v>
      </c>
      <c r="K64" s="349">
        <v>-10240</v>
      </c>
      <c r="L64" s="349">
        <v>4496</v>
      </c>
      <c r="M64" s="349">
        <v>5639</v>
      </c>
      <c r="N64" s="349">
        <v>4920</v>
      </c>
      <c r="O64" s="351">
        <v>1730</v>
      </c>
      <c r="P64" s="349">
        <v>1802</v>
      </c>
      <c r="Q64" s="349">
        <v>-4285</v>
      </c>
      <c r="R64" s="349">
        <v>9528</v>
      </c>
      <c r="S64" s="349">
        <v>31018</v>
      </c>
      <c r="T64" s="349">
        <v>10151</v>
      </c>
      <c r="U64" s="350">
        <v>-1592</v>
      </c>
      <c r="V64" s="349">
        <v>3519</v>
      </c>
      <c r="W64" s="349">
        <v>1933</v>
      </c>
      <c r="X64" s="349">
        <v>-9173</v>
      </c>
      <c r="Y64" s="349">
        <v>-8545</v>
      </c>
      <c r="Z64" s="349">
        <v>-14095</v>
      </c>
      <c r="AA64" s="351">
        <v>-2581</v>
      </c>
      <c r="AB64" s="349">
        <v>-6694</v>
      </c>
      <c r="AC64" s="349">
        <v>3436</v>
      </c>
      <c r="AD64" s="349">
        <v>4410</v>
      </c>
      <c r="AE64" s="349">
        <v>6285</v>
      </c>
      <c r="AF64" s="349">
        <v>17339</v>
      </c>
      <c r="AG64" s="350">
        <v>17346</v>
      </c>
      <c r="AH64" s="349">
        <v>13645</v>
      </c>
      <c r="AI64" s="349">
        <v>20571</v>
      </c>
      <c r="AJ64" s="349">
        <v>23618</v>
      </c>
      <c r="AK64" s="349">
        <v>14830</v>
      </c>
      <c r="AL64" s="349">
        <v>19425</v>
      </c>
      <c r="AM64" s="351">
        <v>3002</v>
      </c>
      <c r="AN64" s="349">
        <v>13189</v>
      </c>
      <c r="AO64" s="349">
        <v>9382</v>
      </c>
      <c r="AP64" s="349">
        <v>11651</v>
      </c>
      <c r="AQ64" s="349">
        <v>2757</v>
      </c>
      <c r="AR64" s="349">
        <v>-816</v>
      </c>
      <c r="AS64" s="350">
        <v>2904</v>
      </c>
      <c r="AT64" s="349">
        <v>3105</v>
      </c>
      <c r="AU64" s="349">
        <v>-7044</v>
      </c>
      <c r="AV64" s="349">
        <v>-1033</v>
      </c>
      <c r="AW64" s="349">
        <v>4220</v>
      </c>
      <c r="AX64" s="349">
        <v>-299</v>
      </c>
      <c r="AY64" s="351">
        <v>-6061</v>
      </c>
      <c r="AZ64" s="349">
        <v>2619</v>
      </c>
      <c r="BA64" s="349">
        <v>9038</v>
      </c>
      <c r="BB64" s="349">
        <v>2186</v>
      </c>
      <c r="BC64" s="349">
        <v>9521</v>
      </c>
      <c r="BD64" s="349">
        <v>6455</v>
      </c>
      <c r="BE64" s="350">
        <v>3524</v>
      </c>
      <c r="BF64" s="349">
        <v>11492</v>
      </c>
      <c r="BG64" s="349">
        <v>13493</v>
      </c>
      <c r="BH64" s="349">
        <v>1306</v>
      </c>
      <c r="BI64" s="349">
        <v>-832</v>
      </c>
      <c r="BJ64" s="349">
        <v>1649</v>
      </c>
      <c r="BK64" s="351">
        <v>14396</v>
      </c>
      <c r="BL64" s="29"/>
      <c r="BM64" s="352">
        <v>42878</v>
      </c>
      <c r="BN64" s="351">
        <v>-34195</v>
      </c>
      <c r="BO64" s="352">
        <v>-17777</v>
      </c>
      <c r="BP64" s="351">
        <v>12289</v>
      </c>
      <c r="BQ64" s="29"/>
      <c r="BR64" s="352">
        <v>7045</v>
      </c>
      <c r="BS64" s="351">
        <v>39577</v>
      </c>
      <c r="BT64" s="352">
        <v>-3721</v>
      </c>
      <c r="BU64" s="351">
        <v>-25221</v>
      </c>
      <c r="BV64" s="352">
        <v>1152</v>
      </c>
      <c r="BW64" s="351">
        <v>40970</v>
      </c>
      <c r="BX64" s="352">
        <v>57834</v>
      </c>
      <c r="BY64" s="351">
        <v>37257</v>
      </c>
      <c r="BZ64" s="352">
        <v>34222</v>
      </c>
      <c r="CA64" s="351">
        <v>4845</v>
      </c>
      <c r="CB64" s="352">
        <v>-4972</v>
      </c>
      <c r="CC64" s="351">
        <v>-2140</v>
      </c>
      <c r="CD64" s="352">
        <v>13843</v>
      </c>
      <c r="CE64" s="351">
        <v>19500</v>
      </c>
      <c r="CF64" s="352">
        <v>26291</v>
      </c>
      <c r="CG64" s="351">
        <v>15213</v>
      </c>
      <c r="CH64" s="29"/>
      <c r="CI64" s="352">
        <v>8683</v>
      </c>
      <c r="CJ64" s="351">
        <v>-5488</v>
      </c>
      <c r="CK64" s="29"/>
      <c r="CL64" s="352">
        <v>46622</v>
      </c>
      <c r="CM64" s="351">
        <v>-28942</v>
      </c>
      <c r="CN64" s="352">
        <v>42122</v>
      </c>
      <c r="CO64" s="351">
        <v>95091</v>
      </c>
      <c r="CP64" s="352">
        <v>39067</v>
      </c>
      <c r="CQ64" s="351">
        <v>-7112</v>
      </c>
      <c r="CR64" s="352">
        <v>33343</v>
      </c>
      <c r="CS64" s="351">
        <v>41504</v>
      </c>
      <c r="CT64" s="29"/>
      <c r="CU64" s="353">
        <v>3195</v>
      </c>
      <c r="CV64" s="32"/>
      <c r="CW64" s="353">
        <v>17680</v>
      </c>
      <c r="CX64" s="353">
        <v>137213</v>
      </c>
      <c r="CY64" s="353">
        <v>31955</v>
      </c>
      <c r="CZ64" s="353">
        <v>74847</v>
      </c>
      <c r="DC64" s="356">
        <v>11657</v>
      </c>
      <c r="DD64" s="356">
        <v>13843</v>
      </c>
      <c r="DE64" s="356">
        <v>23364</v>
      </c>
      <c r="DF64" s="356">
        <v>29819</v>
      </c>
      <c r="DG64" s="356">
        <v>33343</v>
      </c>
      <c r="DH64" s="356">
        <v>44835</v>
      </c>
      <c r="DI64" s="356">
        <v>58328</v>
      </c>
      <c r="DJ64" s="356">
        <v>59634</v>
      </c>
      <c r="DK64" s="356">
        <v>58802</v>
      </c>
      <c r="DL64" s="356">
        <v>60451</v>
      </c>
      <c r="DM64" s="356">
        <v>74847</v>
      </c>
    </row>
    <row r="65" spans="1:117" s="25" customFormat="1" ht="43.5" hidden="1" customHeight="1" x14ac:dyDescent="0.25">
      <c r="A65" s="226"/>
      <c r="B65" s="459"/>
      <c r="C65" s="326" t="s">
        <v>116</v>
      </c>
      <c r="D65" s="317">
        <v>0</v>
      </c>
      <c r="E65" s="317">
        <v>0</v>
      </c>
      <c r="F65" s="317">
        <v>0</v>
      </c>
      <c r="G65" s="317">
        <v>0</v>
      </c>
      <c r="H65" s="317">
        <v>0</v>
      </c>
      <c r="I65" s="318">
        <v>0</v>
      </c>
      <c r="J65" s="317">
        <v>-8.7547619047619096E-2</v>
      </c>
      <c r="K65" s="317">
        <v>-9.0433962264150902E-2</v>
      </c>
      <c r="L65" s="317">
        <v>-5.4317757009345824E-2</v>
      </c>
      <c r="M65" s="317">
        <v>-4.0851419031719516E-2</v>
      </c>
      <c r="N65" s="317">
        <v>-1.4059753954305254E-3</v>
      </c>
      <c r="O65" s="319">
        <v>-2.5845203363651925E-2</v>
      </c>
      <c r="P65" s="317">
        <v>0.12187433439829598</v>
      </c>
      <c r="Q65" s="317">
        <v>-1.0549450549450556E-2</v>
      </c>
      <c r="R65" s="317">
        <v>7.187206020696113E-3</v>
      </c>
      <c r="S65" s="317">
        <v>2.9570429570429546E-2</v>
      </c>
      <c r="T65" s="317">
        <v>-4.8324974924774278E-2</v>
      </c>
      <c r="U65" s="318">
        <v>-0.11939275220372181</v>
      </c>
      <c r="V65" s="317">
        <v>-0.19457170356111642</v>
      </c>
      <c r="W65" s="317">
        <v>-5.6632173095014116E-2</v>
      </c>
      <c r="X65" s="317">
        <v>-0.21551136363636358</v>
      </c>
      <c r="Y65" s="317">
        <v>-9.1436002229240199E-2</v>
      </c>
      <c r="Z65" s="317">
        <v>-0.20806302131603338</v>
      </c>
      <c r="AA65" s="319">
        <v>-2.0553145336225542E-2</v>
      </c>
      <c r="AB65" s="317">
        <v>-0.11580769230769228</v>
      </c>
      <c r="AC65" s="317">
        <v>-5.4321428571428521E-2</v>
      </c>
      <c r="AD65" s="317">
        <v>-9.4656249999999997E-2</v>
      </c>
      <c r="AE65" s="317">
        <v>-0.13708955223880592</v>
      </c>
      <c r="AF65" s="317">
        <v>-6.1159420289855104E-2</v>
      </c>
      <c r="AG65" s="318">
        <v>-3.4093023255813981E-2</v>
      </c>
      <c r="AH65" s="317">
        <v>-9.7772357723577286E-2</v>
      </c>
      <c r="AI65" s="317">
        <v>0.10485937499999998</v>
      </c>
      <c r="AJ65" s="317">
        <v>0.10235593220338979</v>
      </c>
      <c r="AK65" s="317">
        <v>2.8032258064516036E-2</v>
      </c>
      <c r="AL65" s="317">
        <v>1.885245901639343E-2</v>
      </c>
      <c r="AM65" s="319">
        <v>-6.2540983606557354E-2</v>
      </c>
      <c r="AN65" s="317">
        <v>3.8017543859649061E-2</v>
      </c>
      <c r="AO65" s="317">
        <v>0.12324324324324332</v>
      </c>
      <c r="AP65" s="317">
        <v>0.15029752066115698</v>
      </c>
      <c r="AQ65" s="317">
        <v>-1.5089430894308919E-2</v>
      </c>
      <c r="AR65" s="317">
        <v>7.3070866141731194E-3</v>
      </c>
      <c r="AS65" s="318">
        <v>5.1693548387096833E-2</v>
      </c>
      <c r="AT65" s="317">
        <v>-1.1939291736930868E-2</v>
      </c>
      <c r="AU65" s="317">
        <v>1.380573248407635E-2</v>
      </c>
      <c r="AV65" s="317">
        <v>2.2460063897763671E-2</v>
      </c>
      <c r="AW65" s="317">
        <v>0.1104248366013072</v>
      </c>
      <c r="AX65" s="317">
        <v>-6.7104072398190051E-2</v>
      </c>
      <c r="AY65" s="319">
        <v>-0.24595870206489678</v>
      </c>
      <c r="AZ65" s="317">
        <v>1.2885245901639308E-2</v>
      </c>
      <c r="BA65" s="317">
        <v>0.11528125</v>
      </c>
      <c r="BB65" s="317">
        <v>6.3392592592592667E-2</v>
      </c>
      <c r="BC65" s="317">
        <v>3.0779411764705777E-2</v>
      </c>
      <c r="BD65" s="317">
        <v>5.9857142857142609E-3</v>
      </c>
      <c r="BE65" s="318">
        <v>-1.8157142857142872E-2</v>
      </c>
      <c r="BF65" s="317">
        <v>3.0647058823529472E-2</v>
      </c>
      <c r="BG65" s="317">
        <v>5.6986301369863046E-2</v>
      </c>
      <c r="BH65" s="317">
        <v>8.8533333333333353E-2</v>
      </c>
      <c r="BI65" s="317">
        <v>6.549206349206349E-2</v>
      </c>
      <c r="BJ65" s="317">
        <v>3.2520325203251987E-2</v>
      </c>
      <c r="BK65" s="319">
        <v>7.5862068965517171E-2</v>
      </c>
      <c r="BL65" s="320"/>
      <c r="BM65" s="321">
        <v>0</v>
      </c>
      <c r="BN65" s="319">
        <v>0</v>
      </c>
      <c r="BO65" s="321">
        <v>-7.6606060606060566E-2</v>
      </c>
      <c r="BP65" s="319">
        <v>-2.3036499685839984E-2</v>
      </c>
      <c r="BQ65" s="320"/>
      <c r="BR65" s="321">
        <v>3.7136197136197202E-2</v>
      </c>
      <c r="BS65" s="319">
        <v>-4.6531964226565137E-2</v>
      </c>
      <c r="BT65" s="321">
        <v>-0.15514249525015833</v>
      </c>
      <c r="BU65" s="319">
        <v>-0.10597179644389942</v>
      </c>
      <c r="BV65" s="321">
        <v>-8.7918604651162746E-2</v>
      </c>
      <c r="BW65" s="319">
        <v>-7.7825436408977544E-2</v>
      </c>
      <c r="BX65" s="321">
        <v>3.6514905149051424E-2</v>
      </c>
      <c r="BY65" s="319">
        <v>-5.0380434782608674E-3</v>
      </c>
      <c r="BZ65" s="321">
        <v>0.10462427745664749</v>
      </c>
      <c r="CA65" s="319">
        <v>1.4657754010695134E-2</v>
      </c>
      <c r="CB65" s="321">
        <v>8.4731997834326389E-3</v>
      </c>
      <c r="CC65" s="319">
        <v>-7.3563748079877089E-2</v>
      </c>
      <c r="CD65" s="321">
        <v>6.4638961038961051E-2</v>
      </c>
      <c r="CE65" s="319">
        <v>5.9663461538461693E-3</v>
      </c>
      <c r="CF65" s="321">
        <v>5.7492537313432734E-2</v>
      </c>
      <c r="CG65" s="319">
        <v>5.796116504854365E-2</v>
      </c>
      <c r="CH65" s="320"/>
      <c r="CI65" s="321">
        <v>0</v>
      </c>
      <c r="CJ65" s="319">
        <v>-4.7621843805049857E-2</v>
      </c>
      <c r="CK65" s="320"/>
      <c r="CL65" s="321">
        <v>-4.8090335436732357E-3</v>
      </c>
      <c r="CM65" s="319">
        <v>-0.13015887850467289</v>
      </c>
      <c r="CN65" s="321">
        <v>-8.2485906040268508E-2</v>
      </c>
      <c r="CO65" s="319">
        <v>1.576662143826324E-2</v>
      </c>
      <c r="CP65" s="321">
        <v>5.7891666666666675E-2</v>
      </c>
      <c r="CQ65" s="319">
        <v>-3.3689473684210491E-2</v>
      </c>
      <c r="CR65" s="321">
        <v>3.4167290886391921E-2</v>
      </c>
      <c r="CS65" s="319">
        <v>5.7717391304347831E-2</v>
      </c>
      <c r="CT65" s="320"/>
      <c r="CU65" s="322">
        <v>-2.6723898716614625E-2</v>
      </c>
      <c r="CV65" s="323"/>
      <c r="CW65" s="322">
        <v>-6.9488828162674765E-2</v>
      </c>
      <c r="CX65" s="322">
        <v>-3.3624831309041814E-2</v>
      </c>
      <c r="CY65" s="322">
        <v>1.0863513513513556E-2</v>
      </c>
      <c r="CZ65" s="322">
        <v>4.5731350870504617E-2</v>
      </c>
      <c r="DC65" s="322">
        <v>6.5312000000000037E-2</v>
      </c>
      <c r="DD65" s="322">
        <v>6.4638961038961051E-2</v>
      </c>
      <c r="DE65" s="322">
        <v>5.5800383877159243E-2</v>
      </c>
      <c r="DF65" s="322">
        <v>4.5249621785173888E-2</v>
      </c>
      <c r="DG65" s="322">
        <v>3.4167290886391921E-2</v>
      </c>
      <c r="DH65" s="322">
        <v>3.3656350053361761E-2</v>
      </c>
      <c r="DI65" s="322">
        <v>3.6801477377654601E-2</v>
      </c>
      <c r="DJ65" s="322">
        <v>4.1961762261014224E-2</v>
      </c>
      <c r="DK65" s="322">
        <v>4.4192626034612381E-2</v>
      </c>
      <c r="DL65" s="322">
        <v>4.3203856749311376E-2</v>
      </c>
      <c r="DM65" s="322">
        <v>4.5731350870504617E-2</v>
      </c>
    </row>
    <row r="66" spans="1:117" s="25" customFormat="1" ht="43.5" hidden="1" customHeight="1" x14ac:dyDescent="0.25">
      <c r="A66" s="381"/>
      <c r="B66" s="459"/>
      <c r="C66" s="100" t="s">
        <v>242</v>
      </c>
      <c r="D66" s="311">
        <v>0</v>
      </c>
      <c r="E66" s="311">
        <v>0</v>
      </c>
      <c r="F66" s="311">
        <v>0</v>
      </c>
      <c r="G66" s="311">
        <v>0</v>
      </c>
      <c r="H66" s="311">
        <v>0</v>
      </c>
      <c r="I66" s="312">
        <v>0</v>
      </c>
      <c r="J66" s="311">
        <v>-3677</v>
      </c>
      <c r="K66" s="311">
        <v>-4793</v>
      </c>
      <c r="L66" s="311">
        <v>-2906</v>
      </c>
      <c r="M66" s="311">
        <v>-2447</v>
      </c>
      <c r="N66" s="311">
        <v>-80</v>
      </c>
      <c r="O66" s="313">
        <v>-1506</v>
      </c>
      <c r="P66" s="311">
        <v>5722</v>
      </c>
      <c r="Q66" s="311">
        <v>-528</v>
      </c>
      <c r="R66" s="311">
        <v>382</v>
      </c>
      <c r="S66" s="311">
        <v>1480</v>
      </c>
      <c r="T66" s="311">
        <v>-2409</v>
      </c>
      <c r="U66" s="312">
        <v>-6095</v>
      </c>
      <c r="V66" s="311">
        <v>-10108</v>
      </c>
      <c r="W66" s="311">
        <v>-3010</v>
      </c>
      <c r="X66" s="311">
        <v>-11379</v>
      </c>
      <c r="Y66" s="311">
        <v>-4922</v>
      </c>
      <c r="Z66" s="311">
        <v>-11225</v>
      </c>
      <c r="AA66" s="313">
        <v>-1137</v>
      </c>
      <c r="AB66" s="311">
        <v>-6022</v>
      </c>
      <c r="AC66" s="311">
        <v>-3042</v>
      </c>
      <c r="AD66" s="311">
        <v>-6058</v>
      </c>
      <c r="AE66" s="311">
        <v>-9185</v>
      </c>
      <c r="AF66" s="311">
        <v>-4220</v>
      </c>
      <c r="AG66" s="312">
        <v>-2199</v>
      </c>
      <c r="AH66" s="311">
        <v>-6013</v>
      </c>
      <c r="AI66" s="311">
        <v>6711</v>
      </c>
      <c r="AJ66" s="311">
        <v>6039</v>
      </c>
      <c r="AK66" s="311">
        <v>1738</v>
      </c>
      <c r="AL66" s="311">
        <v>1150</v>
      </c>
      <c r="AM66" s="313">
        <v>-3815</v>
      </c>
      <c r="AN66" s="311">
        <v>2167</v>
      </c>
      <c r="AO66" s="311">
        <v>6840</v>
      </c>
      <c r="AP66" s="311">
        <v>9093</v>
      </c>
      <c r="AQ66" s="311">
        <v>-928</v>
      </c>
      <c r="AR66" s="311">
        <v>464</v>
      </c>
      <c r="AS66" s="312">
        <v>3205</v>
      </c>
      <c r="AT66" s="311">
        <v>-708</v>
      </c>
      <c r="AU66" s="311">
        <v>867</v>
      </c>
      <c r="AV66" s="311">
        <v>1406</v>
      </c>
      <c r="AW66" s="311">
        <v>6758</v>
      </c>
      <c r="AX66" s="311">
        <v>-4449</v>
      </c>
      <c r="AY66" s="313">
        <v>-16676</v>
      </c>
      <c r="AZ66" s="311">
        <v>786</v>
      </c>
      <c r="BA66" s="311">
        <v>7378</v>
      </c>
      <c r="BB66" s="311">
        <v>4279</v>
      </c>
      <c r="BC66" s="311">
        <v>2093</v>
      </c>
      <c r="BD66" s="311">
        <v>419</v>
      </c>
      <c r="BE66" s="312">
        <v>-1271</v>
      </c>
      <c r="BF66" s="311">
        <v>2084</v>
      </c>
      <c r="BG66" s="311">
        <v>4160</v>
      </c>
      <c r="BH66" s="311">
        <v>5312</v>
      </c>
      <c r="BI66" s="311">
        <v>4126</v>
      </c>
      <c r="BJ66" s="311">
        <v>2000</v>
      </c>
      <c r="BK66" s="313">
        <v>4620</v>
      </c>
      <c r="BL66" s="24"/>
      <c r="BM66" s="314">
        <v>0</v>
      </c>
      <c r="BN66" s="315">
        <v>0</v>
      </c>
      <c r="BO66" s="314">
        <v>-11376</v>
      </c>
      <c r="BP66" s="315">
        <v>-4033</v>
      </c>
      <c r="BQ66" s="24"/>
      <c r="BR66" s="314">
        <v>5576</v>
      </c>
      <c r="BS66" s="315">
        <v>-7024</v>
      </c>
      <c r="BT66" s="314">
        <v>-24497</v>
      </c>
      <c r="BU66" s="315">
        <v>-17284</v>
      </c>
      <c r="BV66" s="314">
        <v>-15122</v>
      </c>
      <c r="BW66" s="315">
        <v>-15604</v>
      </c>
      <c r="BX66" s="314">
        <v>6737</v>
      </c>
      <c r="BY66" s="315">
        <v>-927</v>
      </c>
      <c r="BZ66" s="314">
        <v>18100</v>
      </c>
      <c r="CA66" s="315">
        <v>2741</v>
      </c>
      <c r="CB66" s="314">
        <v>1565</v>
      </c>
      <c r="CC66" s="315">
        <v>-14367</v>
      </c>
      <c r="CD66" s="314">
        <v>12443</v>
      </c>
      <c r="CE66" s="315">
        <v>1241</v>
      </c>
      <c r="CF66" s="314">
        <v>11556</v>
      </c>
      <c r="CG66" s="315">
        <v>10746</v>
      </c>
      <c r="CH66" s="24"/>
      <c r="CI66" s="314">
        <v>0</v>
      </c>
      <c r="CJ66" s="315">
        <v>-15409</v>
      </c>
      <c r="CK66" s="24"/>
      <c r="CL66" s="314">
        <v>-1448</v>
      </c>
      <c r="CM66" s="315">
        <v>-41781</v>
      </c>
      <c r="CN66" s="314">
        <v>-30726</v>
      </c>
      <c r="CO66" s="315">
        <v>5810</v>
      </c>
      <c r="CP66" s="314">
        <v>20841</v>
      </c>
      <c r="CQ66" s="315">
        <v>-12802</v>
      </c>
      <c r="CR66" s="314">
        <v>13684</v>
      </c>
      <c r="CS66" s="315">
        <v>22302</v>
      </c>
      <c r="CT66" s="24"/>
      <c r="CU66" s="316">
        <v>-15409</v>
      </c>
      <c r="CW66" s="316">
        <v>-43229</v>
      </c>
      <c r="CX66" s="316">
        <v>-24916</v>
      </c>
      <c r="CY66" s="316">
        <v>8039</v>
      </c>
      <c r="CZ66" s="316">
        <v>35986</v>
      </c>
      <c r="DC66" s="316">
        <v>8164</v>
      </c>
      <c r="DD66" s="316">
        <v>12443</v>
      </c>
      <c r="DE66" s="316">
        <v>14536</v>
      </c>
      <c r="DF66" s="316">
        <v>14955</v>
      </c>
      <c r="DG66" s="316">
        <v>13684</v>
      </c>
      <c r="DH66" s="316">
        <v>15768</v>
      </c>
      <c r="DI66" s="316">
        <v>19928</v>
      </c>
      <c r="DJ66" s="316">
        <v>25240</v>
      </c>
      <c r="DK66" s="316">
        <v>29366</v>
      </c>
      <c r="DL66" s="316">
        <v>31366</v>
      </c>
      <c r="DM66" s="316">
        <v>35986</v>
      </c>
    </row>
    <row r="67" spans="1:117" s="25" customFormat="1" ht="45.75" customHeight="1" x14ac:dyDescent="0.25">
      <c r="B67" s="459"/>
      <c r="C67" s="128" t="s">
        <v>144</v>
      </c>
      <c r="D67" s="26">
        <v>64711</v>
      </c>
      <c r="E67" s="26">
        <v>70746</v>
      </c>
      <c r="F67" s="26">
        <v>52299</v>
      </c>
      <c r="G67" s="26">
        <v>21323</v>
      </c>
      <c r="H67" s="26">
        <v>39198</v>
      </c>
      <c r="I67" s="27">
        <v>53127</v>
      </c>
      <c r="J67" s="26">
        <v>44338</v>
      </c>
      <c r="K67" s="26">
        <v>53561</v>
      </c>
      <c r="L67" s="26">
        <v>60866</v>
      </c>
      <c r="M67" s="26">
        <v>68804</v>
      </c>
      <c r="N67" s="26">
        <v>62369</v>
      </c>
      <c r="O67" s="28">
        <v>61230</v>
      </c>
      <c r="P67" s="26">
        <v>54391</v>
      </c>
      <c r="Q67" s="26">
        <v>51892</v>
      </c>
      <c r="R67" s="26">
        <v>63686</v>
      </c>
      <c r="S67" s="26">
        <v>60006</v>
      </c>
      <c r="T67" s="26">
        <v>56900</v>
      </c>
      <c r="U67" s="27">
        <v>53052</v>
      </c>
      <c r="V67" s="26">
        <v>45129</v>
      </c>
      <c r="W67" s="26">
        <v>51363</v>
      </c>
      <c r="X67" s="26">
        <v>41633</v>
      </c>
      <c r="Y67" s="26">
        <v>48958</v>
      </c>
      <c r="Z67" s="26">
        <v>42742</v>
      </c>
      <c r="AA67" s="28">
        <v>54188</v>
      </c>
      <c r="AB67" s="26">
        <v>45980</v>
      </c>
      <c r="AC67" s="26">
        <v>52958</v>
      </c>
      <c r="AD67" s="26">
        <v>57971</v>
      </c>
      <c r="AE67" s="26">
        <v>57814</v>
      </c>
      <c r="AF67" s="26">
        <v>64781</v>
      </c>
      <c r="AG67" s="27">
        <v>62327</v>
      </c>
      <c r="AH67" s="26">
        <v>55494</v>
      </c>
      <c r="AI67" s="26">
        <v>70711</v>
      </c>
      <c r="AJ67" s="26">
        <v>65044</v>
      </c>
      <c r="AK67" s="26">
        <v>65659</v>
      </c>
      <c r="AL67" s="26">
        <v>68988</v>
      </c>
      <c r="AM67" s="28">
        <v>68862</v>
      </c>
      <c r="AN67" s="26">
        <v>63405</v>
      </c>
      <c r="AO67" s="26">
        <v>65606</v>
      </c>
      <c r="AP67" s="26">
        <v>73805</v>
      </c>
      <c r="AQ67" s="26">
        <v>65887</v>
      </c>
      <c r="AR67" s="26">
        <v>70505</v>
      </c>
      <c r="AS67" s="27">
        <v>69900</v>
      </c>
      <c r="AT67" s="26">
        <v>64137</v>
      </c>
      <c r="AU67" s="26">
        <v>71458</v>
      </c>
      <c r="AV67" s="26">
        <v>69541</v>
      </c>
      <c r="AW67" s="26">
        <v>76461</v>
      </c>
      <c r="AX67" s="26">
        <v>69601</v>
      </c>
      <c r="AY67" s="28">
        <v>71654</v>
      </c>
      <c r="AZ67" s="26">
        <v>65528</v>
      </c>
      <c r="BA67" s="26">
        <v>76098</v>
      </c>
      <c r="BB67" s="26">
        <v>79595</v>
      </c>
      <c r="BC67" s="26">
        <v>77129</v>
      </c>
      <c r="BD67" s="26">
        <v>78039</v>
      </c>
      <c r="BE67" s="27">
        <v>78318</v>
      </c>
      <c r="BF67" s="26">
        <v>76565</v>
      </c>
      <c r="BG67" s="26">
        <v>81612</v>
      </c>
      <c r="BH67" s="26">
        <v>73547</v>
      </c>
      <c r="BI67" s="26">
        <v>81517</v>
      </c>
      <c r="BJ67" s="26">
        <v>72500</v>
      </c>
      <c r="BK67" s="28">
        <v>73552</v>
      </c>
      <c r="BL67" s="29"/>
      <c r="BM67" s="30">
        <v>187756</v>
      </c>
      <c r="BN67" s="28">
        <v>113648</v>
      </c>
      <c r="BO67" s="30">
        <v>158765</v>
      </c>
      <c r="BP67" s="28">
        <v>192403</v>
      </c>
      <c r="BQ67" s="29"/>
      <c r="BR67" s="30">
        <v>169969</v>
      </c>
      <c r="BS67" s="28">
        <v>169958</v>
      </c>
      <c r="BT67" s="30">
        <v>138125</v>
      </c>
      <c r="BU67" s="28">
        <v>145888</v>
      </c>
      <c r="BV67" s="30">
        <v>156909</v>
      </c>
      <c r="BW67" s="28">
        <v>184922</v>
      </c>
      <c r="BX67" s="30">
        <v>191249</v>
      </c>
      <c r="BY67" s="28">
        <v>203509</v>
      </c>
      <c r="BZ67" s="30">
        <v>202816</v>
      </c>
      <c r="CA67" s="28">
        <v>206292</v>
      </c>
      <c r="CB67" s="30">
        <v>205136</v>
      </c>
      <c r="CC67" s="28">
        <v>217716</v>
      </c>
      <c r="CD67" s="30">
        <v>221221</v>
      </c>
      <c r="CE67" s="28">
        <v>233486</v>
      </c>
      <c r="CF67" s="30">
        <v>231724</v>
      </c>
      <c r="CG67" s="28">
        <v>227569</v>
      </c>
      <c r="CH67" s="29"/>
      <c r="CI67" s="30">
        <v>301404</v>
      </c>
      <c r="CJ67" s="28">
        <v>351168</v>
      </c>
      <c r="CK67" s="29"/>
      <c r="CL67" s="30">
        <v>339927</v>
      </c>
      <c r="CM67" s="28">
        <v>284013</v>
      </c>
      <c r="CN67" s="30">
        <v>341831</v>
      </c>
      <c r="CO67" s="28">
        <v>394758</v>
      </c>
      <c r="CP67" s="30">
        <v>409108</v>
      </c>
      <c r="CQ67" s="28">
        <v>422852</v>
      </c>
      <c r="CR67" s="30">
        <v>454707</v>
      </c>
      <c r="CS67" s="28">
        <v>459293</v>
      </c>
      <c r="CT67" s="29"/>
      <c r="CU67" s="31">
        <v>652572</v>
      </c>
      <c r="CV67" s="32"/>
      <c r="CW67" s="31">
        <v>623940</v>
      </c>
      <c r="CX67" s="31">
        <v>736589</v>
      </c>
      <c r="CY67" s="31">
        <v>831960</v>
      </c>
      <c r="CZ67" s="31">
        <v>914000</v>
      </c>
      <c r="DA67" s="32"/>
      <c r="DB67" s="32"/>
      <c r="DC67" s="31">
        <v>141626</v>
      </c>
      <c r="DD67" s="31">
        <v>221221</v>
      </c>
      <c r="DE67" s="31">
        <v>298350</v>
      </c>
      <c r="DF67" s="31">
        <v>376389</v>
      </c>
      <c r="DG67" s="31">
        <v>454707</v>
      </c>
      <c r="DH67" s="31">
        <v>531272</v>
      </c>
      <c r="DI67" s="31">
        <v>612884</v>
      </c>
      <c r="DJ67" s="31">
        <v>686431</v>
      </c>
      <c r="DK67" s="31">
        <v>767948</v>
      </c>
      <c r="DL67" s="31">
        <v>840448</v>
      </c>
      <c r="DM67" s="31">
        <v>914000</v>
      </c>
    </row>
    <row r="68" spans="1:117" s="25" customFormat="1" ht="44.25" customHeight="1" x14ac:dyDescent="0.25">
      <c r="A68" s="381"/>
      <c r="B68" s="459"/>
      <c r="C68" s="129" t="s">
        <v>244</v>
      </c>
      <c r="D68" s="357"/>
      <c r="E68" s="357"/>
      <c r="F68" s="357"/>
      <c r="G68" s="357"/>
      <c r="H68" s="357"/>
      <c r="I68" s="358"/>
      <c r="J68" s="357"/>
      <c r="K68" s="357"/>
      <c r="L68" s="357"/>
      <c r="M68" s="357"/>
      <c r="N68" s="357"/>
      <c r="O68" s="359"/>
      <c r="P68" s="33">
        <v>64711</v>
      </c>
      <c r="Q68" s="33">
        <v>70746</v>
      </c>
      <c r="R68" s="33">
        <v>52299</v>
      </c>
      <c r="S68" s="33">
        <v>21323</v>
      </c>
      <c r="T68" s="33">
        <v>39198</v>
      </c>
      <c r="U68" s="34">
        <v>53127</v>
      </c>
      <c r="V68" s="33">
        <v>44338</v>
      </c>
      <c r="W68" s="33">
        <v>53561</v>
      </c>
      <c r="X68" s="33">
        <v>60866</v>
      </c>
      <c r="Y68" s="33">
        <v>68804</v>
      </c>
      <c r="Z68" s="33">
        <v>62369</v>
      </c>
      <c r="AA68" s="35">
        <v>61230</v>
      </c>
      <c r="AB68" s="33">
        <v>54391</v>
      </c>
      <c r="AC68" s="33">
        <v>51892</v>
      </c>
      <c r="AD68" s="33">
        <v>63686</v>
      </c>
      <c r="AE68" s="33">
        <v>60006</v>
      </c>
      <c r="AF68" s="33">
        <v>56900</v>
      </c>
      <c r="AG68" s="34">
        <v>53052</v>
      </c>
      <c r="AH68" s="33">
        <v>45129</v>
      </c>
      <c r="AI68" s="33">
        <v>51363</v>
      </c>
      <c r="AJ68" s="33">
        <v>41633</v>
      </c>
      <c r="AK68" s="33">
        <v>48958</v>
      </c>
      <c r="AL68" s="33">
        <v>42742</v>
      </c>
      <c r="AM68" s="35">
        <v>54188</v>
      </c>
      <c r="AN68" s="33">
        <v>45980</v>
      </c>
      <c r="AO68" s="33">
        <v>52958</v>
      </c>
      <c r="AP68" s="33">
        <v>57971</v>
      </c>
      <c r="AQ68" s="33">
        <v>57814</v>
      </c>
      <c r="AR68" s="33">
        <v>64781</v>
      </c>
      <c r="AS68" s="34">
        <v>62327</v>
      </c>
      <c r="AT68" s="33">
        <v>55494</v>
      </c>
      <c r="AU68" s="33">
        <v>70711</v>
      </c>
      <c r="AV68" s="33">
        <v>65044</v>
      </c>
      <c r="AW68" s="33">
        <v>65659</v>
      </c>
      <c r="AX68" s="33">
        <v>68988</v>
      </c>
      <c r="AY68" s="35">
        <v>68862</v>
      </c>
      <c r="AZ68" s="33">
        <v>63405</v>
      </c>
      <c r="BA68" s="33">
        <v>65606</v>
      </c>
      <c r="BB68" s="33">
        <v>73805</v>
      </c>
      <c r="BC68" s="33">
        <v>65887</v>
      </c>
      <c r="BD68" s="33">
        <v>70505</v>
      </c>
      <c r="BE68" s="34">
        <v>69900</v>
      </c>
      <c r="BF68" s="33">
        <v>64137</v>
      </c>
      <c r="BG68" s="33">
        <v>71458</v>
      </c>
      <c r="BH68" s="33">
        <v>69541</v>
      </c>
      <c r="BI68" s="33">
        <v>76461</v>
      </c>
      <c r="BJ68" s="33">
        <v>69601</v>
      </c>
      <c r="BK68" s="35">
        <v>71654</v>
      </c>
      <c r="BL68" s="29"/>
      <c r="BM68" s="36">
        <v>0</v>
      </c>
      <c r="BN68" s="35">
        <v>0</v>
      </c>
      <c r="BO68" s="36">
        <v>0</v>
      </c>
      <c r="BP68" s="35">
        <v>0</v>
      </c>
      <c r="BQ68" s="29"/>
      <c r="BR68" s="36">
        <v>187756</v>
      </c>
      <c r="BS68" s="35">
        <v>113648</v>
      </c>
      <c r="BT68" s="36">
        <v>158765</v>
      </c>
      <c r="BU68" s="35">
        <v>192403</v>
      </c>
      <c r="BV68" s="36">
        <v>169969</v>
      </c>
      <c r="BW68" s="35">
        <v>169958</v>
      </c>
      <c r="BX68" s="36">
        <v>138125</v>
      </c>
      <c r="BY68" s="35">
        <v>145888</v>
      </c>
      <c r="BZ68" s="36">
        <v>156909</v>
      </c>
      <c r="CA68" s="35">
        <v>184922</v>
      </c>
      <c r="CB68" s="36">
        <v>191249</v>
      </c>
      <c r="CC68" s="35">
        <v>203509</v>
      </c>
      <c r="CD68" s="36">
        <v>202816</v>
      </c>
      <c r="CE68" s="35">
        <v>206292</v>
      </c>
      <c r="CF68" s="36">
        <v>205136</v>
      </c>
      <c r="CG68" s="35">
        <v>217716</v>
      </c>
      <c r="CH68" s="29"/>
      <c r="CI68" s="36">
        <v>0</v>
      </c>
      <c r="CJ68" s="35">
        <v>0</v>
      </c>
      <c r="CK68" s="29"/>
      <c r="CL68" s="36">
        <v>301404</v>
      </c>
      <c r="CM68" s="35">
        <v>351168</v>
      </c>
      <c r="CN68" s="36">
        <v>339927</v>
      </c>
      <c r="CO68" s="35">
        <v>284013</v>
      </c>
      <c r="CP68" s="36">
        <v>341831</v>
      </c>
      <c r="CQ68" s="35">
        <v>394758</v>
      </c>
      <c r="CR68" s="36">
        <v>409108</v>
      </c>
      <c r="CS68" s="35">
        <v>422852</v>
      </c>
      <c r="CT68" s="29"/>
      <c r="CU68" s="36">
        <v>0</v>
      </c>
      <c r="CV68" s="32"/>
      <c r="CW68" s="166">
        <v>652572</v>
      </c>
      <c r="CX68" s="166">
        <v>623940</v>
      </c>
      <c r="CY68" s="166">
        <v>736589</v>
      </c>
      <c r="CZ68" s="166">
        <v>831960</v>
      </c>
      <c r="DA68" s="32"/>
      <c r="DB68" s="32"/>
      <c r="DC68" s="37">
        <v>129011</v>
      </c>
      <c r="DD68" s="37">
        <v>202816</v>
      </c>
      <c r="DE68" s="37">
        <v>268703</v>
      </c>
      <c r="DF68" s="37">
        <v>339208</v>
      </c>
      <c r="DG68" s="37">
        <v>409108</v>
      </c>
      <c r="DH68" s="37">
        <v>473245</v>
      </c>
      <c r="DI68" s="37">
        <v>544703</v>
      </c>
      <c r="DJ68" s="37">
        <v>614244</v>
      </c>
      <c r="DK68" s="37">
        <v>690705</v>
      </c>
      <c r="DL68" s="37">
        <v>760306</v>
      </c>
      <c r="DM68" s="37">
        <v>831960</v>
      </c>
    </row>
    <row r="69" spans="1:117" s="25" customFormat="1" ht="44.25" hidden="1" customHeight="1" x14ac:dyDescent="0.25">
      <c r="A69" s="381"/>
      <c r="B69" s="459"/>
      <c r="C69" s="129" t="s">
        <v>245</v>
      </c>
      <c r="D69" s="357"/>
      <c r="E69" s="357"/>
      <c r="F69" s="357"/>
      <c r="G69" s="357"/>
      <c r="H69" s="357"/>
      <c r="I69" s="358"/>
      <c r="J69" s="357"/>
      <c r="K69" s="357"/>
      <c r="L69" s="357"/>
      <c r="M69" s="357"/>
      <c r="N69" s="357"/>
      <c r="O69" s="359"/>
      <c r="P69" s="33">
        <v>50500</v>
      </c>
      <c r="Q69" s="33">
        <v>54900</v>
      </c>
      <c r="R69" s="33">
        <v>58700</v>
      </c>
      <c r="S69" s="33">
        <v>55200</v>
      </c>
      <c r="T69" s="33">
        <v>56100</v>
      </c>
      <c r="U69" s="34">
        <v>58600</v>
      </c>
      <c r="V69" s="33">
        <v>57100</v>
      </c>
      <c r="W69" s="33">
        <v>56200</v>
      </c>
      <c r="X69" s="33">
        <v>56800</v>
      </c>
      <c r="Y69" s="33">
        <v>60900</v>
      </c>
      <c r="Z69" s="33">
        <v>61100</v>
      </c>
      <c r="AA69" s="35">
        <v>62400</v>
      </c>
      <c r="AB69" s="33">
        <v>52000</v>
      </c>
      <c r="AC69" s="33">
        <v>56000</v>
      </c>
      <c r="AD69" s="33">
        <v>64000</v>
      </c>
      <c r="AE69" s="33">
        <v>67000</v>
      </c>
      <c r="AF69" s="33">
        <v>69000</v>
      </c>
      <c r="AG69" s="34">
        <v>66000</v>
      </c>
      <c r="AH69" s="33">
        <v>64000</v>
      </c>
      <c r="AI69" s="33">
        <v>67500</v>
      </c>
      <c r="AJ69" s="33">
        <v>63000</v>
      </c>
      <c r="AK69" s="33">
        <v>66000</v>
      </c>
      <c r="AL69" s="33">
        <v>65000</v>
      </c>
      <c r="AM69" s="35">
        <v>66500</v>
      </c>
      <c r="AN69" s="33">
        <v>60000</v>
      </c>
      <c r="AO69" s="33">
        <v>60000</v>
      </c>
      <c r="AP69" s="33">
        <v>65000</v>
      </c>
      <c r="AQ69" s="33">
        <v>66000</v>
      </c>
      <c r="AR69" s="33">
        <v>68000</v>
      </c>
      <c r="AS69" s="34">
        <v>67500</v>
      </c>
      <c r="AT69" s="33">
        <v>64500</v>
      </c>
      <c r="AU69" s="33">
        <v>67000</v>
      </c>
      <c r="AV69" s="33">
        <v>66000</v>
      </c>
      <c r="AW69" s="33">
        <v>65000</v>
      </c>
      <c r="AX69" s="33">
        <v>70000</v>
      </c>
      <c r="AY69" s="35">
        <v>71000</v>
      </c>
      <c r="AZ69" s="33">
        <v>65000</v>
      </c>
      <c r="BA69" s="33">
        <v>69000</v>
      </c>
      <c r="BB69" s="33">
        <v>76000</v>
      </c>
      <c r="BC69" s="33">
        <v>75000</v>
      </c>
      <c r="BD69" s="33">
        <v>78000</v>
      </c>
      <c r="BE69" s="34">
        <v>78000</v>
      </c>
      <c r="BF69" s="33">
        <v>75000</v>
      </c>
      <c r="BG69" s="33">
        <v>79000</v>
      </c>
      <c r="BH69" s="33">
        <v>67000</v>
      </c>
      <c r="BI69" s="33">
        <v>70000</v>
      </c>
      <c r="BJ69" s="33">
        <v>70000</v>
      </c>
      <c r="BK69" s="35">
        <v>69900</v>
      </c>
      <c r="BL69" s="29"/>
      <c r="BM69" s="36"/>
      <c r="BN69" s="35"/>
      <c r="BO69" s="36"/>
      <c r="BP69" s="35"/>
      <c r="BQ69" s="29"/>
      <c r="BR69" s="36">
        <v>164100</v>
      </c>
      <c r="BS69" s="35">
        <v>169900</v>
      </c>
      <c r="BT69" s="36">
        <v>170100</v>
      </c>
      <c r="BU69" s="35">
        <v>184400</v>
      </c>
      <c r="BV69" s="36">
        <v>172000</v>
      </c>
      <c r="BW69" s="35">
        <v>202000</v>
      </c>
      <c r="BX69" s="36">
        <v>194500</v>
      </c>
      <c r="BY69" s="35">
        <v>197500</v>
      </c>
      <c r="BZ69" s="36">
        <v>185000</v>
      </c>
      <c r="CA69" s="35">
        <v>201500</v>
      </c>
      <c r="CB69" s="36">
        <v>197500</v>
      </c>
      <c r="CC69" s="35">
        <v>206000</v>
      </c>
      <c r="CD69" s="36">
        <v>210000</v>
      </c>
      <c r="CE69" s="35">
        <v>231000</v>
      </c>
      <c r="CF69" s="36">
        <v>221000</v>
      </c>
      <c r="CG69" s="35">
        <v>209900</v>
      </c>
      <c r="CH69" s="29"/>
      <c r="CI69" s="30">
        <v>0</v>
      </c>
      <c r="CJ69" s="28">
        <v>0</v>
      </c>
      <c r="CK69" s="29"/>
      <c r="CL69" s="30">
        <v>334000</v>
      </c>
      <c r="CM69" s="28">
        <v>354500</v>
      </c>
      <c r="CN69" s="36">
        <v>374000</v>
      </c>
      <c r="CO69" s="35">
        <v>392000</v>
      </c>
      <c r="CP69" s="36">
        <v>386500</v>
      </c>
      <c r="CQ69" s="35">
        <v>403500</v>
      </c>
      <c r="CR69" s="36">
        <v>441000</v>
      </c>
      <c r="CS69" s="35">
        <v>430900</v>
      </c>
      <c r="CT69" s="29"/>
      <c r="CU69" s="31">
        <v>0</v>
      </c>
      <c r="CV69" s="32"/>
      <c r="CW69" s="31">
        <v>688500</v>
      </c>
      <c r="CX69" s="37">
        <v>766000</v>
      </c>
      <c r="CY69" s="37">
        <v>790000</v>
      </c>
      <c r="CZ69" s="37">
        <v>871900</v>
      </c>
      <c r="DB69" s="32"/>
      <c r="DC69" s="37">
        <v>134000</v>
      </c>
      <c r="DD69" s="37">
        <v>210000</v>
      </c>
      <c r="DE69" s="37">
        <v>285000</v>
      </c>
      <c r="DF69" s="37">
        <v>363000</v>
      </c>
      <c r="DG69" s="37">
        <v>441000</v>
      </c>
      <c r="DH69" s="37">
        <v>516000</v>
      </c>
      <c r="DI69" s="37">
        <v>595000</v>
      </c>
      <c r="DJ69" s="37">
        <v>662000</v>
      </c>
      <c r="DK69" s="37">
        <v>732000</v>
      </c>
      <c r="DL69" s="37">
        <v>802000</v>
      </c>
      <c r="DM69" s="37">
        <v>871900</v>
      </c>
    </row>
    <row r="70" spans="1:117" s="25" customFormat="1" ht="43.5" customHeight="1" x14ac:dyDescent="0.25">
      <c r="B70" s="459"/>
      <c r="C70" s="130" t="s">
        <v>96</v>
      </c>
      <c r="D70" s="131">
        <v>0.36150737360490326</v>
      </c>
      <c r="E70" s="131">
        <v>0.6223053034642867</v>
      </c>
      <c r="F70" s="131">
        <v>0.24752643665126306</v>
      </c>
      <c r="G70" s="131">
        <v>-0.49213894872366237</v>
      </c>
      <c r="H70" s="131">
        <v>-0.17754741949713282</v>
      </c>
      <c r="I70" s="132">
        <v>-0.11867840575594057</v>
      </c>
      <c r="J70" s="131">
        <v>-0.23895861466359525</v>
      </c>
      <c r="K70" s="131">
        <v>-0.17520146457474295</v>
      </c>
      <c r="L70" s="131">
        <v>9.7531346262310636E-2</v>
      </c>
      <c r="M70" s="131">
        <v>0.10883158991778275</v>
      </c>
      <c r="N70" s="131">
        <v>9.479768786127174E-2</v>
      </c>
      <c r="O70" s="133">
        <v>3.1435112839335755E-2</v>
      </c>
      <c r="P70" s="131">
        <v>-0.15947829580751338</v>
      </c>
      <c r="Q70" s="131">
        <v>-0.26650269979928198</v>
      </c>
      <c r="R70" s="131">
        <v>0.21772882846708352</v>
      </c>
      <c r="S70" s="131">
        <v>1.8141443511700981</v>
      </c>
      <c r="T70" s="131">
        <v>0.4516046737078423</v>
      </c>
      <c r="U70" s="132">
        <v>-1.4117115590942531E-3</v>
      </c>
      <c r="V70" s="131">
        <v>1.7840227344489978E-2</v>
      </c>
      <c r="W70" s="131">
        <v>-4.1037321932002713E-2</v>
      </c>
      <c r="X70" s="131">
        <v>-0.31598922222587322</v>
      </c>
      <c r="Y70" s="131">
        <v>-0.28844253241090634</v>
      </c>
      <c r="Z70" s="131">
        <v>-0.31469159358014398</v>
      </c>
      <c r="AA70" s="133">
        <v>-0.1150089825249061</v>
      </c>
      <c r="AB70" s="131">
        <v>-0.15463955433803389</v>
      </c>
      <c r="AC70" s="131">
        <v>2.0542665536113391E-2</v>
      </c>
      <c r="AD70" s="131">
        <v>-8.9737147881795098E-2</v>
      </c>
      <c r="AE70" s="131">
        <v>-3.6529680365296802E-2</v>
      </c>
      <c r="AF70" s="131">
        <v>0.13850615114235509</v>
      </c>
      <c r="AG70" s="132">
        <v>0.17482847018020053</v>
      </c>
      <c r="AH70" s="131">
        <v>0.22967493186199572</v>
      </c>
      <c r="AI70" s="131">
        <v>0.37669139263672302</v>
      </c>
      <c r="AJ70" s="131">
        <v>0.56231835322940937</v>
      </c>
      <c r="AK70" s="131">
        <v>0.34112913109195642</v>
      </c>
      <c r="AL70" s="131">
        <v>0.61405643161293333</v>
      </c>
      <c r="AM70" s="133">
        <v>0.27079796264855682</v>
      </c>
      <c r="AN70" s="131">
        <v>0.37896911700739455</v>
      </c>
      <c r="AO70" s="131">
        <v>0.23883077155481702</v>
      </c>
      <c r="AP70" s="131">
        <v>0.27313656828414201</v>
      </c>
      <c r="AQ70" s="131">
        <v>0.13963745805514227</v>
      </c>
      <c r="AR70" s="131">
        <v>8.8359241135518074E-2</v>
      </c>
      <c r="AS70" s="132">
        <v>0.12150432396874544</v>
      </c>
      <c r="AT70" s="131">
        <v>0.15574656719645374</v>
      </c>
      <c r="AU70" s="131">
        <v>1.0564127222072894E-2</v>
      </c>
      <c r="AV70" s="131">
        <v>6.9137814402558284E-2</v>
      </c>
      <c r="AW70" s="131">
        <v>0.16451666945887089</v>
      </c>
      <c r="AX70" s="131">
        <v>8.8856032933264384E-3</v>
      </c>
      <c r="AY70" s="133">
        <v>4.0544857831605219E-2</v>
      </c>
      <c r="AZ70" s="131">
        <v>3.3483163788344816E-2</v>
      </c>
      <c r="BA70" s="131">
        <v>0.15992439715879647</v>
      </c>
      <c r="BB70" s="131">
        <v>7.8449969514260642E-2</v>
      </c>
      <c r="BC70" s="131">
        <v>0.17062546481096419</v>
      </c>
      <c r="BD70" s="131">
        <v>0.10685766966881771</v>
      </c>
      <c r="BE70" s="132">
        <v>0.12042918454935614</v>
      </c>
      <c r="BF70" s="131">
        <v>0.1937727053027114</v>
      </c>
      <c r="BG70" s="131">
        <v>0.14209745584819045</v>
      </c>
      <c r="BH70" s="131">
        <v>5.7606304194647739E-2</v>
      </c>
      <c r="BI70" s="131">
        <v>6.6125214161467882E-2</v>
      </c>
      <c r="BJ70" s="131">
        <v>4.1651700406603265E-2</v>
      </c>
      <c r="BK70" s="133">
        <v>2.6488402601390071E-2</v>
      </c>
      <c r="BL70" s="24"/>
      <c r="BM70" s="134">
        <v>0</v>
      </c>
      <c r="BN70" s="133">
        <v>0</v>
      </c>
      <c r="BO70" s="134">
        <v>0</v>
      </c>
      <c r="BP70" s="133">
        <v>0</v>
      </c>
      <c r="BQ70" s="24"/>
      <c r="BR70" s="134">
        <v>-9.4734655616864449E-2</v>
      </c>
      <c r="BS70" s="133">
        <v>0.49547726312825557</v>
      </c>
      <c r="BT70" s="134">
        <v>-0.13000346423959941</v>
      </c>
      <c r="BU70" s="133">
        <v>-0.24175818464369059</v>
      </c>
      <c r="BV70" s="134">
        <v>-7.6837540963352158E-2</v>
      </c>
      <c r="BW70" s="133">
        <v>8.804528177549753E-2</v>
      </c>
      <c r="BX70" s="134">
        <v>0.38460814479638006</v>
      </c>
      <c r="BY70" s="133">
        <v>0.39496737223075229</v>
      </c>
      <c r="BZ70" s="134">
        <v>0.29257085316967157</v>
      </c>
      <c r="CA70" s="133">
        <v>0.1155622370512972</v>
      </c>
      <c r="CB70" s="134">
        <v>7.2612144377225407E-2</v>
      </c>
      <c r="CC70" s="133">
        <v>6.981018038514275E-2</v>
      </c>
      <c r="CD70" s="134">
        <v>9.0747278321237079E-2</v>
      </c>
      <c r="CE70" s="133">
        <v>0.13182285304325903</v>
      </c>
      <c r="CF70" s="134">
        <v>0.12961157476015917</v>
      </c>
      <c r="CG70" s="133">
        <v>4.5256205331716481E-2</v>
      </c>
      <c r="CH70" s="24"/>
      <c r="CI70" s="134">
        <v>0</v>
      </c>
      <c r="CJ70" s="133">
        <v>0</v>
      </c>
      <c r="CK70" s="24"/>
      <c r="CL70" s="134">
        <v>0.12781184058605732</v>
      </c>
      <c r="CM70" s="133">
        <v>-0.19123325587752871</v>
      </c>
      <c r="CN70" s="134">
        <v>5.6012026111489366E-3</v>
      </c>
      <c r="CO70" s="133">
        <v>0.38992933422061671</v>
      </c>
      <c r="CP70" s="134">
        <v>0.19681363012716813</v>
      </c>
      <c r="CQ70" s="133">
        <v>7.116765208051512E-2</v>
      </c>
      <c r="CR70" s="134">
        <v>0.11145956568925564</v>
      </c>
      <c r="CS70" s="133">
        <v>8.6179088664591896E-2</v>
      </c>
      <c r="CT70" s="24"/>
      <c r="CU70" s="135">
        <v>0</v>
      </c>
      <c r="CW70" s="135">
        <v>-4.3875618322575916E-2</v>
      </c>
      <c r="CX70" s="135">
        <v>0.18054460364778668</v>
      </c>
      <c r="CY70" s="135">
        <v>0.12947654662233621</v>
      </c>
      <c r="CZ70" s="135">
        <v>9.8610510120678896E-2</v>
      </c>
      <c r="DC70" s="135">
        <v>9.778235964375126E-2</v>
      </c>
      <c r="DD70" s="135">
        <v>9.0747278321237079E-2</v>
      </c>
      <c r="DE70" s="135">
        <v>0.11033371417513016</v>
      </c>
      <c r="DF70" s="135">
        <v>0.10961121199971702</v>
      </c>
      <c r="DG70" s="135">
        <v>0.11145956568925564</v>
      </c>
      <c r="DH70" s="135">
        <v>0.12261513592325324</v>
      </c>
      <c r="DI70" s="135">
        <v>0.12517096472756717</v>
      </c>
      <c r="DJ70" s="135">
        <v>0.11752170147368157</v>
      </c>
      <c r="DK70" s="135">
        <v>0.11183211356512546</v>
      </c>
      <c r="DL70" s="135">
        <v>0.10540755958785009</v>
      </c>
      <c r="DM70" s="135">
        <v>9.8610510120678896E-2</v>
      </c>
    </row>
    <row r="71" spans="1:117" s="25" customFormat="1" ht="43.5" customHeight="1" x14ac:dyDescent="0.25">
      <c r="A71" s="381"/>
      <c r="B71" s="459"/>
      <c r="C71" s="130" t="s">
        <v>243</v>
      </c>
      <c r="D71" s="346"/>
      <c r="E71" s="346"/>
      <c r="F71" s="346"/>
      <c r="G71" s="346"/>
      <c r="H71" s="346"/>
      <c r="I71" s="347"/>
      <c r="J71" s="346"/>
      <c r="K71" s="346"/>
      <c r="L71" s="346"/>
      <c r="M71" s="346"/>
      <c r="N71" s="346"/>
      <c r="O71" s="348"/>
      <c r="P71" s="349">
        <v>-10320</v>
      </c>
      <c r="Q71" s="349">
        <v>-18854</v>
      </c>
      <c r="R71" s="349">
        <v>11387</v>
      </c>
      <c r="S71" s="349">
        <v>38683</v>
      </c>
      <c r="T71" s="349">
        <v>17702</v>
      </c>
      <c r="U71" s="350">
        <v>-75</v>
      </c>
      <c r="V71" s="349">
        <v>791</v>
      </c>
      <c r="W71" s="349">
        <v>-2198</v>
      </c>
      <c r="X71" s="349">
        <v>-19233</v>
      </c>
      <c r="Y71" s="349">
        <v>-19846</v>
      </c>
      <c r="Z71" s="349">
        <v>-19627</v>
      </c>
      <c r="AA71" s="351">
        <v>-7042</v>
      </c>
      <c r="AB71" s="349">
        <v>-8411</v>
      </c>
      <c r="AC71" s="349">
        <v>1066</v>
      </c>
      <c r="AD71" s="349">
        <v>-5715</v>
      </c>
      <c r="AE71" s="349">
        <v>-2192</v>
      </c>
      <c r="AF71" s="349">
        <v>7881</v>
      </c>
      <c r="AG71" s="350">
        <v>9275</v>
      </c>
      <c r="AH71" s="349">
        <v>10365</v>
      </c>
      <c r="AI71" s="349">
        <v>19348</v>
      </c>
      <c r="AJ71" s="349">
        <v>23411</v>
      </c>
      <c r="AK71" s="349">
        <v>16701</v>
      </c>
      <c r="AL71" s="349">
        <v>26246</v>
      </c>
      <c r="AM71" s="351">
        <v>14674</v>
      </c>
      <c r="AN71" s="349">
        <v>17425</v>
      </c>
      <c r="AO71" s="349">
        <v>12648</v>
      </c>
      <c r="AP71" s="349">
        <v>15834</v>
      </c>
      <c r="AQ71" s="349">
        <v>8073</v>
      </c>
      <c r="AR71" s="349">
        <v>5724</v>
      </c>
      <c r="AS71" s="350">
        <v>7573</v>
      </c>
      <c r="AT71" s="349">
        <v>8643</v>
      </c>
      <c r="AU71" s="349">
        <v>747</v>
      </c>
      <c r="AV71" s="349">
        <v>4497</v>
      </c>
      <c r="AW71" s="349">
        <v>10802</v>
      </c>
      <c r="AX71" s="349">
        <v>613</v>
      </c>
      <c r="AY71" s="351">
        <v>2792</v>
      </c>
      <c r="AZ71" s="349">
        <v>2123</v>
      </c>
      <c r="BA71" s="349">
        <v>10492</v>
      </c>
      <c r="BB71" s="349">
        <v>5790</v>
      </c>
      <c r="BC71" s="349">
        <v>11242</v>
      </c>
      <c r="BD71" s="349">
        <v>7534</v>
      </c>
      <c r="BE71" s="350">
        <v>8418</v>
      </c>
      <c r="BF71" s="349">
        <v>12428</v>
      </c>
      <c r="BG71" s="349">
        <v>10154</v>
      </c>
      <c r="BH71" s="349">
        <v>4006</v>
      </c>
      <c r="BI71" s="349">
        <v>5056</v>
      </c>
      <c r="BJ71" s="349">
        <v>2899</v>
      </c>
      <c r="BK71" s="351">
        <v>1898</v>
      </c>
      <c r="BL71" s="29"/>
      <c r="BM71" s="352">
        <v>187756</v>
      </c>
      <c r="BN71" s="351">
        <v>113648</v>
      </c>
      <c r="BO71" s="352">
        <v>158765</v>
      </c>
      <c r="BP71" s="351">
        <v>192403</v>
      </c>
      <c r="BQ71" s="29"/>
      <c r="BR71" s="352">
        <v>-17787</v>
      </c>
      <c r="BS71" s="351">
        <v>56310</v>
      </c>
      <c r="BT71" s="352">
        <v>-20640</v>
      </c>
      <c r="BU71" s="351">
        <v>-46515</v>
      </c>
      <c r="BV71" s="352">
        <v>-13060</v>
      </c>
      <c r="BW71" s="351">
        <v>14964</v>
      </c>
      <c r="BX71" s="352">
        <v>53124</v>
      </c>
      <c r="BY71" s="351">
        <v>57621</v>
      </c>
      <c r="BZ71" s="352">
        <v>45907</v>
      </c>
      <c r="CA71" s="351">
        <v>21370</v>
      </c>
      <c r="CB71" s="352">
        <v>13887</v>
      </c>
      <c r="CC71" s="351">
        <v>14207</v>
      </c>
      <c r="CD71" s="352">
        <v>18405</v>
      </c>
      <c r="CE71" s="351">
        <v>27194</v>
      </c>
      <c r="CF71" s="352">
        <v>26588</v>
      </c>
      <c r="CG71" s="351">
        <v>9853</v>
      </c>
      <c r="CH71" s="29"/>
      <c r="CI71" s="352">
        <v>301404</v>
      </c>
      <c r="CJ71" s="351">
        <v>351168</v>
      </c>
      <c r="CK71" s="29"/>
      <c r="CL71" s="352">
        <v>38523</v>
      </c>
      <c r="CM71" s="351">
        <v>-67155</v>
      </c>
      <c r="CN71" s="352">
        <v>1904</v>
      </c>
      <c r="CO71" s="351">
        <v>110745</v>
      </c>
      <c r="CP71" s="352">
        <v>67277</v>
      </c>
      <c r="CQ71" s="351">
        <v>28094</v>
      </c>
      <c r="CR71" s="352">
        <v>45599</v>
      </c>
      <c r="CS71" s="351">
        <v>36441</v>
      </c>
      <c r="CT71" s="29"/>
      <c r="CU71" s="353">
        <v>652572</v>
      </c>
      <c r="CV71" s="32"/>
      <c r="CW71" s="353">
        <v>-28632</v>
      </c>
      <c r="CX71" s="353">
        <v>112649</v>
      </c>
      <c r="CY71" s="353">
        <v>95371</v>
      </c>
      <c r="CZ71" s="353">
        <v>82040</v>
      </c>
      <c r="DC71" s="356">
        <v>12615</v>
      </c>
      <c r="DD71" s="356">
        <v>18405</v>
      </c>
      <c r="DE71" s="356">
        <v>29647</v>
      </c>
      <c r="DF71" s="356">
        <v>37181</v>
      </c>
      <c r="DG71" s="356">
        <v>45599</v>
      </c>
      <c r="DH71" s="356">
        <v>58027</v>
      </c>
      <c r="DI71" s="356">
        <v>68181</v>
      </c>
      <c r="DJ71" s="356">
        <v>72187</v>
      </c>
      <c r="DK71" s="356">
        <v>77243</v>
      </c>
      <c r="DL71" s="356">
        <v>80142</v>
      </c>
      <c r="DM71" s="356">
        <v>82040</v>
      </c>
    </row>
    <row r="72" spans="1:117" s="25" customFormat="1" ht="43.5" hidden="1" customHeight="1" x14ac:dyDescent="0.25">
      <c r="A72" s="226"/>
      <c r="B72" s="459"/>
      <c r="C72" s="326" t="s">
        <v>116</v>
      </c>
      <c r="D72" s="317"/>
      <c r="E72" s="317"/>
      <c r="F72" s="317"/>
      <c r="G72" s="317"/>
      <c r="H72" s="317"/>
      <c r="I72" s="318"/>
      <c r="J72" s="317"/>
      <c r="K72" s="317"/>
      <c r="L72" s="317"/>
      <c r="M72" s="317"/>
      <c r="N72" s="317"/>
      <c r="O72" s="319"/>
      <c r="P72" s="317">
        <v>7.7049504950495118E-2</v>
      </c>
      <c r="Q72" s="317">
        <v>-5.4790528233151226E-2</v>
      </c>
      <c r="R72" s="317">
        <v>8.4940374787052741E-2</v>
      </c>
      <c r="S72" s="317">
        <v>8.7065217391304239E-2</v>
      </c>
      <c r="T72" s="317">
        <v>1.426024955436711E-2</v>
      </c>
      <c r="U72" s="318">
        <v>-9.4675767918088738E-2</v>
      </c>
      <c r="V72" s="317">
        <v>-0.2096497373029772</v>
      </c>
      <c r="W72" s="317">
        <v>-8.6067615658362961E-2</v>
      </c>
      <c r="X72" s="317">
        <v>-0.26702464788732394</v>
      </c>
      <c r="Y72" s="317">
        <v>-0.19609195402298851</v>
      </c>
      <c r="Z72" s="317">
        <v>-0.30045826513911622</v>
      </c>
      <c r="AA72" s="319">
        <v>-0.1316025641025641</v>
      </c>
      <c r="AB72" s="317">
        <v>-0.11576923076923074</v>
      </c>
      <c r="AC72" s="317">
        <v>-5.4321428571428521E-2</v>
      </c>
      <c r="AD72" s="317">
        <v>-9.4203125000000054E-2</v>
      </c>
      <c r="AE72" s="317">
        <v>-0.13710447761194033</v>
      </c>
      <c r="AF72" s="317">
        <v>-6.1144927536231908E-2</v>
      </c>
      <c r="AG72" s="318">
        <v>-5.5651515151515119E-2</v>
      </c>
      <c r="AH72" s="317">
        <v>-0.13290625</v>
      </c>
      <c r="AI72" s="317">
        <v>4.7570370370370263E-2</v>
      </c>
      <c r="AJ72" s="317">
        <v>3.2444444444444498E-2</v>
      </c>
      <c r="AK72" s="317">
        <v>-5.1666666666666528E-3</v>
      </c>
      <c r="AL72" s="317">
        <v>6.1353846153846092E-2</v>
      </c>
      <c r="AM72" s="319">
        <v>3.5518796992481283E-2</v>
      </c>
      <c r="AN72" s="317">
        <v>5.6750000000000078E-2</v>
      </c>
      <c r="AO72" s="317">
        <v>9.3433333333333257E-2</v>
      </c>
      <c r="AP72" s="317">
        <v>0.13546153846153852</v>
      </c>
      <c r="AQ72" s="317">
        <v>-1.7121212121211649E-3</v>
      </c>
      <c r="AR72" s="317">
        <v>3.6838235294117672E-2</v>
      </c>
      <c r="AS72" s="318">
        <v>3.5555555555555562E-2</v>
      </c>
      <c r="AT72" s="317">
        <v>-5.6279069767442014E-3</v>
      </c>
      <c r="AU72" s="317">
        <v>6.6537313432835754E-2</v>
      </c>
      <c r="AV72" s="317">
        <v>5.3651515151515117E-2</v>
      </c>
      <c r="AW72" s="317">
        <v>0.17632307692307703</v>
      </c>
      <c r="AX72" s="317">
        <v>-5.7000000000000384E-3</v>
      </c>
      <c r="AY72" s="319">
        <v>9.2112676056337328E-3</v>
      </c>
      <c r="AZ72" s="317">
        <v>8.1230769230768995E-3</v>
      </c>
      <c r="BA72" s="317">
        <v>0.10286956521739121</v>
      </c>
      <c r="BB72" s="317">
        <v>4.7302631578947318E-2</v>
      </c>
      <c r="BC72" s="317">
        <v>2.838666666666656E-2</v>
      </c>
      <c r="BD72" s="317">
        <v>4.9999999999994493E-4</v>
      </c>
      <c r="BE72" s="318">
        <v>4.0769230769230891E-3</v>
      </c>
      <c r="BF72" s="317">
        <v>2.0866666666666589E-2</v>
      </c>
      <c r="BG72" s="317">
        <v>3.3063291139240558E-2</v>
      </c>
      <c r="BH72" s="317">
        <v>9.7716417910447717E-2</v>
      </c>
      <c r="BI72" s="317">
        <v>0.16452857142857136</v>
      </c>
      <c r="BJ72" s="317">
        <v>3.5714285714285809E-2</v>
      </c>
      <c r="BK72" s="319">
        <v>5.2246065808297493E-2</v>
      </c>
      <c r="BL72" s="320"/>
      <c r="BM72" s="321">
        <v>0</v>
      </c>
      <c r="BN72" s="319">
        <v>0</v>
      </c>
      <c r="BO72" s="321">
        <v>0</v>
      </c>
      <c r="BP72" s="319">
        <v>0</v>
      </c>
      <c r="BQ72" s="320"/>
      <c r="BR72" s="321">
        <v>3.5764777574649687E-2</v>
      </c>
      <c r="BS72" s="319">
        <v>3.4137728075345208E-4</v>
      </c>
      <c r="BT72" s="321">
        <v>-0.18797766019988238</v>
      </c>
      <c r="BU72" s="319">
        <v>-0.20885032537960957</v>
      </c>
      <c r="BV72" s="321">
        <v>-8.7738372093023265E-2</v>
      </c>
      <c r="BW72" s="319">
        <v>-8.4544554455445509E-2</v>
      </c>
      <c r="BX72" s="321">
        <v>-1.6714652956298148E-2</v>
      </c>
      <c r="BY72" s="319">
        <v>3.0425316455696239E-2</v>
      </c>
      <c r="BZ72" s="321">
        <v>9.6302702702702803E-2</v>
      </c>
      <c r="CA72" s="319">
        <v>2.3781637717121606E-2</v>
      </c>
      <c r="CB72" s="321">
        <v>3.8663291139240608E-2</v>
      </c>
      <c r="CC72" s="319">
        <v>5.687378640776708E-2</v>
      </c>
      <c r="CD72" s="321">
        <v>5.3433333333333444E-2</v>
      </c>
      <c r="CE72" s="319">
        <v>1.076190476190475E-2</v>
      </c>
      <c r="CF72" s="321">
        <v>4.8524886877828077E-2</v>
      </c>
      <c r="CG72" s="319">
        <v>8.4178180085755061E-2</v>
      </c>
      <c r="CH72" s="320"/>
      <c r="CI72" s="321">
        <v>0</v>
      </c>
      <c r="CJ72" s="319">
        <v>0</v>
      </c>
      <c r="CK72" s="320"/>
      <c r="CL72" s="321">
        <v>1.7745508982035973E-2</v>
      </c>
      <c r="CM72" s="319">
        <v>-0.19883497884344148</v>
      </c>
      <c r="CN72" s="321">
        <v>-8.6013368983957172E-2</v>
      </c>
      <c r="CO72" s="319">
        <v>7.0357142857142563E-3</v>
      </c>
      <c r="CP72" s="321">
        <v>5.8494178525226426E-2</v>
      </c>
      <c r="CQ72" s="319">
        <v>4.7960346964064371E-2</v>
      </c>
      <c r="CR72" s="321">
        <v>3.1081632653061186E-2</v>
      </c>
      <c r="CS72" s="319">
        <v>6.5892318403341754E-2</v>
      </c>
      <c r="CT72" s="320"/>
      <c r="CU72" s="322">
        <v>0</v>
      </c>
      <c r="CV72" s="323"/>
      <c r="CW72" s="322">
        <v>-9.3769063180827894E-2</v>
      </c>
      <c r="CX72" s="322">
        <v>-3.839556135770239E-2</v>
      </c>
      <c r="CY72" s="322">
        <v>5.3113924050632866E-2</v>
      </c>
      <c r="CZ72" s="322">
        <v>4.8285353824979893E-2</v>
      </c>
      <c r="DA72" s="32"/>
      <c r="DC72" s="322">
        <v>5.6910447761194138E-2</v>
      </c>
      <c r="DD72" s="322">
        <v>5.3433333333333444E-2</v>
      </c>
      <c r="DE72" s="322">
        <v>4.6842105263157796E-2</v>
      </c>
      <c r="DF72" s="322">
        <v>3.6884297520661136E-2</v>
      </c>
      <c r="DG72" s="322">
        <v>3.1081632653061186E-2</v>
      </c>
      <c r="DH72" s="322">
        <v>2.9596899224806128E-2</v>
      </c>
      <c r="DI72" s="322">
        <v>3.0057142857142782E-2</v>
      </c>
      <c r="DJ72" s="322">
        <v>3.6904833836858053E-2</v>
      </c>
      <c r="DK72" s="322">
        <v>4.9109289617486285E-2</v>
      </c>
      <c r="DL72" s="322">
        <v>4.7940149625935069E-2</v>
      </c>
      <c r="DM72" s="322">
        <v>4.8285353824979893E-2</v>
      </c>
    </row>
    <row r="73" spans="1:117" s="25" customFormat="1" ht="43.5" hidden="1" customHeight="1" x14ac:dyDescent="0.25">
      <c r="A73" s="381"/>
      <c r="B73" s="459"/>
      <c r="C73" s="100" t="s">
        <v>242</v>
      </c>
      <c r="D73" s="191"/>
      <c r="E73" s="191"/>
      <c r="F73" s="191"/>
      <c r="G73" s="191"/>
      <c r="H73" s="191"/>
      <c r="I73" s="192"/>
      <c r="J73" s="191"/>
      <c r="K73" s="191"/>
      <c r="L73" s="191"/>
      <c r="M73" s="191"/>
      <c r="N73" s="191"/>
      <c r="O73" s="193"/>
      <c r="P73" s="311">
        <v>3891</v>
      </c>
      <c r="Q73" s="311">
        <v>-3008</v>
      </c>
      <c r="R73" s="311">
        <v>4986</v>
      </c>
      <c r="S73" s="311">
        <v>4806</v>
      </c>
      <c r="T73" s="311">
        <v>800</v>
      </c>
      <c r="U73" s="312">
        <v>-5548</v>
      </c>
      <c r="V73" s="311">
        <v>-11971</v>
      </c>
      <c r="W73" s="311">
        <v>-4837</v>
      </c>
      <c r="X73" s="311">
        <v>-15167</v>
      </c>
      <c r="Y73" s="311">
        <v>-11942</v>
      </c>
      <c r="Z73" s="311">
        <v>-18358</v>
      </c>
      <c r="AA73" s="313">
        <v>-8212</v>
      </c>
      <c r="AB73" s="311">
        <v>-6020</v>
      </c>
      <c r="AC73" s="311">
        <v>-3042</v>
      </c>
      <c r="AD73" s="311">
        <v>-6029</v>
      </c>
      <c r="AE73" s="311">
        <v>-9186</v>
      </c>
      <c r="AF73" s="311">
        <v>-4219</v>
      </c>
      <c r="AG73" s="312">
        <v>-3673</v>
      </c>
      <c r="AH73" s="311">
        <v>-8506</v>
      </c>
      <c r="AI73" s="311">
        <v>3211</v>
      </c>
      <c r="AJ73" s="311">
        <v>2044</v>
      </c>
      <c r="AK73" s="311">
        <v>-341</v>
      </c>
      <c r="AL73" s="311">
        <v>3988</v>
      </c>
      <c r="AM73" s="313">
        <v>2362</v>
      </c>
      <c r="AN73" s="311">
        <v>3405</v>
      </c>
      <c r="AO73" s="311">
        <v>5606</v>
      </c>
      <c r="AP73" s="311">
        <v>8805</v>
      </c>
      <c r="AQ73" s="311">
        <v>-113</v>
      </c>
      <c r="AR73" s="311">
        <v>2505</v>
      </c>
      <c r="AS73" s="312">
        <v>2400</v>
      </c>
      <c r="AT73" s="311">
        <v>-363</v>
      </c>
      <c r="AU73" s="311">
        <v>4458</v>
      </c>
      <c r="AV73" s="311">
        <v>3541</v>
      </c>
      <c r="AW73" s="311">
        <v>11461</v>
      </c>
      <c r="AX73" s="311">
        <v>-399</v>
      </c>
      <c r="AY73" s="313">
        <v>654</v>
      </c>
      <c r="AZ73" s="311">
        <v>528</v>
      </c>
      <c r="BA73" s="311">
        <v>7098</v>
      </c>
      <c r="BB73" s="311">
        <v>3595</v>
      </c>
      <c r="BC73" s="311">
        <v>2129</v>
      </c>
      <c r="BD73" s="311">
        <v>39</v>
      </c>
      <c r="BE73" s="312">
        <v>318</v>
      </c>
      <c r="BF73" s="311">
        <v>1565</v>
      </c>
      <c r="BG73" s="311">
        <v>2612</v>
      </c>
      <c r="BH73" s="311">
        <v>6547</v>
      </c>
      <c r="BI73" s="311">
        <v>11517</v>
      </c>
      <c r="BJ73" s="311">
        <v>2500</v>
      </c>
      <c r="BK73" s="313">
        <v>3652</v>
      </c>
      <c r="BL73" s="24"/>
      <c r="BM73" s="314">
        <v>187756</v>
      </c>
      <c r="BN73" s="315">
        <v>113648</v>
      </c>
      <c r="BO73" s="314">
        <v>158765</v>
      </c>
      <c r="BP73" s="315">
        <v>192403</v>
      </c>
      <c r="BQ73" s="24"/>
      <c r="BR73" s="314">
        <v>5869</v>
      </c>
      <c r="BS73" s="315">
        <v>58</v>
      </c>
      <c r="BT73" s="314">
        <v>-31975</v>
      </c>
      <c r="BU73" s="315">
        <v>-38512</v>
      </c>
      <c r="BV73" s="314">
        <v>-15091</v>
      </c>
      <c r="BW73" s="315">
        <v>-17078</v>
      </c>
      <c r="BX73" s="314">
        <v>-3251</v>
      </c>
      <c r="BY73" s="315">
        <v>6009</v>
      </c>
      <c r="BZ73" s="314">
        <v>17816</v>
      </c>
      <c r="CA73" s="315">
        <v>4792</v>
      </c>
      <c r="CB73" s="314">
        <v>7636</v>
      </c>
      <c r="CC73" s="315">
        <v>11716</v>
      </c>
      <c r="CD73" s="314">
        <v>11221</v>
      </c>
      <c r="CE73" s="315">
        <v>2486</v>
      </c>
      <c r="CF73" s="314">
        <v>10724</v>
      </c>
      <c r="CG73" s="315">
        <v>17669</v>
      </c>
      <c r="CH73" s="24"/>
      <c r="CI73" s="314">
        <v>301404</v>
      </c>
      <c r="CJ73" s="315">
        <v>351168</v>
      </c>
      <c r="CK73" s="24"/>
      <c r="CL73" s="314">
        <v>5927</v>
      </c>
      <c r="CM73" s="315">
        <v>-70487</v>
      </c>
      <c r="CN73" s="314">
        <v>-32169</v>
      </c>
      <c r="CO73" s="315">
        <v>2758</v>
      </c>
      <c r="CP73" s="314">
        <v>22608</v>
      </c>
      <c r="CQ73" s="315">
        <v>19352</v>
      </c>
      <c r="CR73" s="314">
        <v>13707</v>
      </c>
      <c r="CS73" s="315">
        <v>28393</v>
      </c>
      <c r="CT73" s="24"/>
      <c r="CU73" s="316">
        <v>652572</v>
      </c>
      <c r="CW73" s="316">
        <v>-64560</v>
      </c>
      <c r="CX73" s="316">
        <v>-29411</v>
      </c>
      <c r="CY73" s="316">
        <v>41960</v>
      </c>
      <c r="CZ73" s="316">
        <v>42100</v>
      </c>
      <c r="DC73" s="316">
        <v>7626</v>
      </c>
      <c r="DD73" s="316">
        <v>11221</v>
      </c>
      <c r="DE73" s="316">
        <v>13350</v>
      </c>
      <c r="DF73" s="316">
        <v>13389</v>
      </c>
      <c r="DG73" s="316">
        <v>13707</v>
      </c>
      <c r="DH73" s="316">
        <v>15272</v>
      </c>
      <c r="DI73" s="316">
        <v>17884</v>
      </c>
      <c r="DJ73" s="316">
        <v>24431</v>
      </c>
      <c r="DK73" s="316">
        <v>35948</v>
      </c>
      <c r="DL73" s="316">
        <v>38448</v>
      </c>
      <c r="DM73" s="316">
        <v>42100</v>
      </c>
    </row>
    <row r="74" spans="1:117" s="25" customFormat="1" ht="50.25" customHeight="1" x14ac:dyDescent="0.25">
      <c r="B74" s="459"/>
      <c r="C74" s="327" t="s">
        <v>252</v>
      </c>
      <c r="D74" s="38">
        <v>40211</v>
      </c>
      <c r="E74" s="38">
        <v>33839</v>
      </c>
      <c r="F74" s="38">
        <v>30410</v>
      </c>
      <c r="G74" s="38">
        <v>47529</v>
      </c>
      <c r="H74" s="38">
        <v>37572</v>
      </c>
      <c r="I74" s="39">
        <v>23414</v>
      </c>
      <c r="J74" s="38">
        <v>34168</v>
      </c>
      <c r="K74" s="38">
        <v>35606</v>
      </c>
      <c r="L74" s="38">
        <v>30818</v>
      </c>
      <c r="M74" s="38">
        <v>38876</v>
      </c>
      <c r="N74" s="38">
        <v>39946</v>
      </c>
      <c r="O74" s="40">
        <v>45786</v>
      </c>
      <c r="P74" s="38">
        <v>41210</v>
      </c>
      <c r="Q74" s="38">
        <v>39536</v>
      </c>
      <c r="R74" s="38">
        <v>36203</v>
      </c>
      <c r="S74" s="38">
        <v>32516</v>
      </c>
      <c r="T74" s="38">
        <v>32353</v>
      </c>
      <c r="U74" s="39">
        <v>31183</v>
      </c>
      <c r="V74" s="38">
        <v>26983</v>
      </c>
      <c r="W74" s="38">
        <v>23877</v>
      </c>
      <c r="X74" s="38">
        <v>26207</v>
      </c>
      <c r="Y74" s="38">
        <v>20326</v>
      </c>
      <c r="Z74" s="38">
        <v>29537</v>
      </c>
      <c r="AA74" s="40">
        <v>34592</v>
      </c>
      <c r="AB74" s="38">
        <v>36055</v>
      </c>
      <c r="AC74" s="38">
        <v>38112</v>
      </c>
      <c r="AD74" s="38">
        <v>37037</v>
      </c>
      <c r="AE74" s="38">
        <v>46178</v>
      </c>
      <c r="AF74" s="38">
        <v>48058</v>
      </c>
      <c r="AG74" s="39">
        <v>44191</v>
      </c>
      <c r="AH74" s="38">
        <v>47313</v>
      </c>
      <c r="AI74" s="38">
        <v>41909</v>
      </c>
      <c r="AJ74" s="38">
        <v>42055</v>
      </c>
      <c r="AK74" s="38">
        <v>51572</v>
      </c>
      <c r="AL74" s="38">
        <v>45149</v>
      </c>
      <c r="AM74" s="40">
        <v>43380</v>
      </c>
      <c r="AN74" s="38">
        <v>45296</v>
      </c>
      <c r="AO74" s="38">
        <v>38893</v>
      </c>
      <c r="AP74" s="38">
        <v>35040</v>
      </c>
      <c r="AQ74" s="38">
        <v>35566</v>
      </c>
      <c r="AR74" s="38">
        <v>33967</v>
      </c>
      <c r="AS74" s="39">
        <v>31431</v>
      </c>
      <c r="AT74" s="38">
        <v>32451</v>
      </c>
      <c r="AU74" s="38">
        <v>34667</v>
      </c>
      <c r="AV74" s="38">
        <v>39497</v>
      </c>
      <c r="AW74" s="38">
        <v>39779</v>
      </c>
      <c r="AX74" s="38">
        <v>29636</v>
      </c>
      <c r="AY74" s="40">
        <v>47374</v>
      </c>
      <c r="AZ74" s="38">
        <v>59125</v>
      </c>
      <c r="BA74" s="38">
        <v>52457</v>
      </c>
      <c r="BB74" s="38">
        <v>45978</v>
      </c>
      <c r="BC74" s="38">
        <v>53457</v>
      </c>
      <c r="BD74" s="38">
        <v>50046</v>
      </c>
      <c r="BE74" s="39">
        <v>55529</v>
      </c>
      <c r="BF74" s="38">
        <v>54774</v>
      </c>
      <c r="BG74" s="38">
        <v>51028</v>
      </c>
      <c r="BH74" s="38">
        <v>50722</v>
      </c>
      <c r="BI74" s="38">
        <v>51542</v>
      </c>
      <c r="BJ74" s="38">
        <v>52723</v>
      </c>
      <c r="BK74" s="40">
        <v>48508</v>
      </c>
      <c r="BL74" s="24"/>
      <c r="BM74" s="41">
        <v>30410</v>
      </c>
      <c r="BN74" s="40">
        <v>23414</v>
      </c>
      <c r="BO74" s="41">
        <v>30818</v>
      </c>
      <c r="BP74" s="40">
        <v>45786</v>
      </c>
      <c r="BQ74" s="24"/>
      <c r="BR74" s="41">
        <v>36203</v>
      </c>
      <c r="BS74" s="40">
        <v>31183</v>
      </c>
      <c r="BT74" s="41">
        <v>26207</v>
      </c>
      <c r="BU74" s="40">
        <v>34592</v>
      </c>
      <c r="BV74" s="41">
        <v>37037</v>
      </c>
      <c r="BW74" s="40">
        <v>44191</v>
      </c>
      <c r="BX74" s="41">
        <v>42055</v>
      </c>
      <c r="BY74" s="40">
        <v>43380</v>
      </c>
      <c r="BZ74" s="41">
        <v>35040</v>
      </c>
      <c r="CA74" s="40">
        <v>31431</v>
      </c>
      <c r="CB74" s="41">
        <v>39497</v>
      </c>
      <c r="CC74" s="40">
        <v>47374</v>
      </c>
      <c r="CD74" s="41">
        <v>45978</v>
      </c>
      <c r="CE74" s="40">
        <v>55529</v>
      </c>
      <c r="CF74" s="41">
        <v>50722</v>
      </c>
      <c r="CG74" s="40">
        <v>48508</v>
      </c>
      <c r="CH74" s="24"/>
      <c r="CI74" s="41">
        <v>23414</v>
      </c>
      <c r="CJ74" s="40">
        <v>45786</v>
      </c>
      <c r="CK74" s="24"/>
      <c r="CL74" s="41">
        <v>31183</v>
      </c>
      <c r="CM74" s="40">
        <v>34592</v>
      </c>
      <c r="CN74" s="41">
        <v>44191</v>
      </c>
      <c r="CO74" s="40">
        <v>43380</v>
      </c>
      <c r="CP74" s="41">
        <v>31431</v>
      </c>
      <c r="CQ74" s="40">
        <v>47374</v>
      </c>
      <c r="CR74" s="41">
        <v>55529</v>
      </c>
      <c r="CS74" s="40">
        <v>48508</v>
      </c>
      <c r="CT74" s="24"/>
      <c r="CU74" s="42">
        <v>45786</v>
      </c>
      <c r="CW74" s="42">
        <v>34592</v>
      </c>
      <c r="CX74" s="42">
        <v>43380</v>
      </c>
      <c r="CY74" s="42">
        <v>47374</v>
      </c>
      <c r="CZ74" s="42">
        <v>48508</v>
      </c>
      <c r="DC74" s="42">
        <v>52457</v>
      </c>
      <c r="DD74" s="42">
        <v>45978</v>
      </c>
      <c r="DE74" s="42">
        <v>53457</v>
      </c>
      <c r="DF74" s="42">
        <v>50046</v>
      </c>
      <c r="DG74" s="42">
        <v>55529</v>
      </c>
      <c r="DH74" s="42">
        <v>54774</v>
      </c>
      <c r="DI74" s="42">
        <v>51028</v>
      </c>
      <c r="DJ74" s="42">
        <v>50722</v>
      </c>
      <c r="DK74" s="42">
        <v>51542</v>
      </c>
      <c r="DL74" s="42">
        <v>52723</v>
      </c>
      <c r="DM74" s="42">
        <v>48508</v>
      </c>
    </row>
    <row r="75" spans="1:117" s="53" customFormat="1" ht="43.5" customHeight="1" x14ac:dyDescent="0.25">
      <c r="B75" s="459"/>
      <c r="C75" s="149" t="s">
        <v>123</v>
      </c>
      <c r="D75" s="46">
        <v>1.1566961674545264</v>
      </c>
      <c r="E75" s="46">
        <v>0.89065625548341809</v>
      </c>
      <c r="F75" s="46">
        <v>0.68020160749168668</v>
      </c>
      <c r="G75" s="46">
        <v>0.90699005782111708</v>
      </c>
      <c r="H75" s="46">
        <v>0.71156844796565766</v>
      </c>
      <c r="I75" s="47">
        <v>0.43559849678147516</v>
      </c>
      <c r="J75" s="46">
        <v>0.64138759573509541</v>
      </c>
      <c r="K75" s="46">
        <v>0.71406702274869482</v>
      </c>
      <c r="L75" s="46">
        <v>0.59423848210612917</v>
      </c>
      <c r="M75" s="46">
        <v>0.80955686361617052</v>
      </c>
      <c r="N75" s="46">
        <v>0.82704504516939392</v>
      </c>
      <c r="O75" s="51">
        <v>0.95455777396332109</v>
      </c>
      <c r="P75" s="46">
        <v>0.64440633616712972</v>
      </c>
      <c r="Q75" s="46">
        <v>0.51108937428092516</v>
      </c>
      <c r="R75" s="46">
        <v>0.48037099613435125</v>
      </c>
      <c r="S75" s="46">
        <v>0.45938881903335643</v>
      </c>
      <c r="T75" s="46">
        <v>0.5393904702626402</v>
      </c>
      <c r="U75" s="47">
        <v>0.57527549564618485</v>
      </c>
      <c r="V75" s="46">
        <v>0.52513136555303275</v>
      </c>
      <c r="W75" s="46">
        <v>0.48970760153958698</v>
      </c>
      <c r="X75" s="46">
        <v>0.53061706564801003</v>
      </c>
      <c r="Y75" s="46">
        <v>0.44040792153577263</v>
      </c>
      <c r="Z75" s="46">
        <v>0.61345840977534694</v>
      </c>
      <c r="AA75" s="48">
        <v>0.68183968462549271</v>
      </c>
      <c r="AB75" s="46">
        <v>0.62353002213613729</v>
      </c>
      <c r="AC75" s="46">
        <v>0.63351063829787235</v>
      </c>
      <c r="AD75" s="46">
        <v>0.60323794322198154</v>
      </c>
      <c r="AE75" s="46">
        <v>0.7563798770433624</v>
      </c>
      <c r="AF75" s="46">
        <v>0.76665053680533035</v>
      </c>
      <c r="AG75" s="47">
        <v>0.71882167314605461</v>
      </c>
      <c r="AH75" s="46">
        <v>0.77939214232765008</v>
      </c>
      <c r="AI75" s="46">
        <v>0.72102745853692107</v>
      </c>
      <c r="AJ75" s="46">
        <v>0.70123222116619144</v>
      </c>
      <c r="AK75" s="46">
        <v>0.91678421563947976</v>
      </c>
      <c r="AL75" s="46">
        <v>0.8181009369864104</v>
      </c>
      <c r="AM75" s="48">
        <v>0.77604736429233978</v>
      </c>
      <c r="AN75" s="46">
        <v>0.73003508131020367</v>
      </c>
      <c r="AO75" s="46">
        <v>0.59144755850910147</v>
      </c>
      <c r="AP75" s="46">
        <v>0.55049330735876323</v>
      </c>
      <c r="AQ75" s="46">
        <v>0.56812881377591773</v>
      </c>
      <c r="AR75" s="46">
        <v>0.56211317174347153</v>
      </c>
      <c r="AS75" s="47">
        <v>0.52467782501279792</v>
      </c>
      <c r="AT75" s="46">
        <v>0.56562434637105208</v>
      </c>
      <c r="AU75" s="46">
        <v>0.60256551388494584</v>
      </c>
      <c r="AV75" s="46">
        <v>0.68470535208663208</v>
      </c>
      <c r="AW75" s="46">
        <v>0.71220883390328182</v>
      </c>
      <c r="AX75" s="46">
        <v>0.54224759395469679</v>
      </c>
      <c r="AY75" s="48">
        <v>0.84370436331255561</v>
      </c>
      <c r="AZ75" s="46">
        <v>0.95741752310216777</v>
      </c>
      <c r="BA75" s="46">
        <v>0.78757957320735084</v>
      </c>
      <c r="BB75" s="46">
        <v>0.72261018529675247</v>
      </c>
      <c r="BC75" s="46">
        <v>0.83828695088548311</v>
      </c>
      <c r="BD75" s="46">
        <v>0.77029002980847661</v>
      </c>
      <c r="BE75" s="47">
        <v>0.88034603575561887</v>
      </c>
      <c r="BF75" s="46">
        <v>0.8674275216959817</v>
      </c>
      <c r="BG75" s="46">
        <v>0.83224964662389911</v>
      </c>
      <c r="BH75" s="46">
        <v>0.77444473850288065</v>
      </c>
      <c r="BI75" s="46">
        <v>0.78696484192097071</v>
      </c>
      <c r="BJ75" s="46">
        <v>0.80499684452678089</v>
      </c>
      <c r="BK75" s="48">
        <v>0.78301856335754638</v>
      </c>
      <c r="BL75" s="49"/>
      <c r="BM75" s="50">
        <v>0.68020160749168668</v>
      </c>
      <c r="BN75" s="51">
        <v>0.43559849678147516</v>
      </c>
      <c r="BO75" s="50">
        <v>0.59423848210612917</v>
      </c>
      <c r="BP75" s="51">
        <v>0.95455777396332109</v>
      </c>
      <c r="BQ75" s="49"/>
      <c r="BR75" s="50">
        <v>0.48037099613435125</v>
      </c>
      <c r="BS75" s="51">
        <v>0.57527549564618485</v>
      </c>
      <c r="BT75" s="50">
        <v>0.53061706564801003</v>
      </c>
      <c r="BU75" s="51">
        <v>0.68183968462549271</v>
      </c>
      <c r="BV75" s="50">
        <v>0.60323794322198154</v>
      </c>
      <c r="BW75" s="51">
        <v>0.71882167314605461</v>
      </c>
      <c r="BX75" s="50">
        <v>0.70123222116619144</v>
      </c>
      <c r="BY75" s="51">
        <v>0.77604736429233978</v>
      </c>
      <c r="BZ75" s="50">
        <v>0.55049330735876323</v>
      </c>
      <c r="CA75" s="51">
        <v>0.52467782501279792</v>
      </c>
      <c r="CB75" s="50">
        <v>0.68470535208663208</v>
      </c>
      <c r="CC75" s="51">
        <v>0.84370436331255561</v>
      </c>
      <c r="CD75" s="50">
        <v>0.72261018529675247</v>
      </c>
      <c r="CE75" s="51">
        <v>0.88034603575561887</v>
      </c>
      <c r="CF75" s="50">
        <v>0.77444473850288065</v>
      </c>
      <c r="CG75" s="51">
        <v>0.78301856335754638</v>
      </c>
      <c r="CH75" s="49"/>
      <c r="CI75" s="50">
        <v>0.43559849678147516</v>
      </c>
      <c r="CJ75" s="51">
        <v>0.95455777396332109</v>
      </c>
      <c r="CK75" s="49"/>
      <c r="CL75" s="50">
        <v>0.57527549564618485</v>
      </c>
      <c r="CM75" s="51">
        <v>0.68183968462549271</v>
      </c>
      <c r="CN75" s="50">
        <v>0.71882167314605461</v>
      </c>
      <c r="CO75" s="51">
        <v>0.77604736429233978</v>
      </c>
      <c r="CP75" s="50">
        <v>0.52467782501279792</v>
      </c>
      <c r="CQ75" s="51">
        <v>0.84370436331255561</v>
      </c>
      <c r="CR75" s="50">
        <v>0.88034603575561887</v>
      </c>
      <c r="CS75" s="51">
        <v>0.78301856335754638</v>
      </c>
      <c r="CT75" s="49"/>
      <c r="CU75" s="52">
        <v>0.95455777396332109</v>
      </c>
      <c r="CW75" s="52">
        <v>0.68183968462549271</v>
      </c>
      <c r="CX75" s="52">
        <v>0.77604736429233978</v>
      </c>
      <c r="CY75" s="52">
        <v>0.84370436331255561</v>
      </c>
      <c r="CZ75" s="52">
        <v>0.78301856335754638</v>
      </c>
      <c r="DC75" s="52">
        <v>0.78757957320735084</v>
      </c>
      <c r="DD75" s="52">
        <v>0.72261018529675247</v>
      </c>
      <c r="DE75" s="52">
        <v>0.83828695088548311</v>
      </c>
      <c r="DF75" s="52">
        <v>0.77029002980847661</v>
      </c>
      <c r="DG75" s="52">
        <v>0.88034603575561887</v>
      </c>
      <c r="DH75" s="52">
        <v>0.8674275216959817</v>
      </c>
      <c r="DI75" s="52">
        <v>0.83224964662389911</v>
      </c>
      <c r="DJ75" s="52">
        <v>0.77444473850288065</v>
      </c>
      <c r="DK75" s="52">
        <v>0.78696484192097071</v>
      </c>
      <c r="DL75" s="52">
        <v>0.80499684452678089</v>
      </c>
      <c r="DM75" s="52">
        <v>0.78301856335754638</v>
      </c>
    </row>
    <row r="76" spans="1:117" s="32" customFormat="1" ht="45" customHeight="1" x14ac:dyDescent="0.25">
      <c r="B76" s="459"/>
      <c r="C76" s="388" t="s">
        <v>148</v>
      </c>
      <c r="D76" s="33">
        <v>2505</v>
      </c>
      <c r="E76" s="33">
        <v>7983</v>
      </c>
      <c r="F76" s="33">
        <v>6325</v>
      </c>
      <c r="G76" s="33">
        <v>3500</v>
      </c>
      <c r="H76" s="33">
        <v>2900</v>
      </c>
      <c r="I76" s="34">
        <v>1200</v>
      </c>
      <c r="J76" s="33">
        <v>4122</v>
      </c>
      <c r="K76" s="33">
        <v>2446</v>
      </c>
      <c r="L76" s="33">
        <v>3006</v>
      </c>
      <c r="M76" s="33">
        <v>5278</v>
      </c>
      <c r="N76" s="33">
        <v>9481</v>
      </c>
      <c r="O76" s="35">
        <v>8501</v>
      </c>
      <c r="P76" s="33">
        <v>2797</v>
      </c>
      <c r="Q76" s="33">
        <v>4200</v>
      </c>
      <c r="R76" s="33">
        <v>2663</v>
      </c>
      <c r="S76" s="33">
        <v>2545</v>
      </c>
      <c r="T76" s="33">
        <v>5666</v>
      </c>
      <c r="U76" s="34">
        <v>5700</v>
      </c>
      <c r="V76" s="33">
        <v>7273</v>
      </c>
      <c r="W76" s="33">
        <v>4250</v>
      </c>
      <c r="X76" s="33">
        <v>4361</v>
      </c>
      <c r="Y76" s="33">
        <v>4000</v>
      </c>
      <c r="Z76" s="33">
        <v>272</v>
      </c>
      <c r="AA76" s="35">
        <v>5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4">
        <v>0</v>
      </c>
      <c r="AH76" s="33">
        <v>0</v>
      </c>
      <c r="AI76" s="33">
        <v>0</v>
      </c>
      <c r="AJ76" s="33">
        <v>0</v>
      </c>
      <c r="AK76" s="33">
        <v>2289</v>
      </c>
      <c r="AL76" s="33">
        <v>6713</v>
      </c>
      <c r="AM76" s="35">
        <v>7046</v>
      </c>
      <c r="AN76" s="33">
        <v>3754</v>
      </c>
      <c r="AO76" s="33">
        <v>4112</v>
      </c>
      <c r="AP76" s="33">
        <v>7092</v>
      </c>
      <c r="AQ76" s="33">
        <v>5917</v>
      </c>
      <c r="AR76" s="33">
        <v>5931</v>
      </c>
      <c r="AS76" s="34">
        <v>7360</v>
      </c>
      <c r="AT76" s="33">
        <v>4782</v>
      </c>
      <c r="AU76" s="33">
        <v>7500</v>
      </c>
      <c r="AV76" s="33">
        <v>8536</v>
      </c>
      <c r="AW76" s="33">
        <v>6660</v>
      </c>
      <c r="AX76" s="33">
        <v>12052</v>
      </c>
      <c r="AY76" s="35">
        <v>14282</v>
      </c>
      <c r="AZ76" s="33">
        <v>4500</v>
      </c>
      <c r="BA76" s="33">
        <v>5000</v>
      </c>
      <c r="BB76" s="33">
        <v>8500</v>
      </c>
      <c r="BC76" s="33">
        <v>7100</v>
      </c>
      <c r="BD76" s="33">
        <v>8592</v>
      </c>
      <c r="BE76" s="34">
        <v>8144</v>
      </c>
      <c r="BF76" s="33">
        <v>7274</v>
      </c>
      <c r="BG76" s="33">
        <v>5782</v>
      </c>
      <c r="BH76" s="33">
        <v>8686</v>
      </c>
      <c r="BI76" s="33">
        <v>9667</v>
      </c>
      <c r="BJ76" s="33">
        <v>12500</v>
      </c>
      <c r="BK76" s="35">
        <v>12855</v>
      </c>
      <c r="BL76" s="29"/>
      <c r="BM76" s="36">
        <v>16813</v>
      </c>
      <c r="BN76" s="35">
        <v>7600</v>
      </c>
      <c r="BO76" s="36">
        <v>9574</v>
      </c>
      <c r="BP76" s="35">
        <v>23260</v>
      </c>
      <c r="BQ76" s="29"/>
      <c r="BR76" s="36">
        <v>9660</v>
      </c>
      <c r="BS76" s="35">
        <v>13911</v>
      </c>
      <c r="BT76" s="36">
        <v>15884</v>
      </c>
      <c r="BU76" s="35">
        <v>4277</v>
      </c>
      <c r="BV76" s="36">
        <v>0</v>
      </c>
      <c r="BW76" s="35">
        <v>0</v>
      </c>
      <c r="BX76" s="36">
        <v>0</v>
      </c>
      <c r="BY76" s="35">
        <v>16048</v>
      </c>
      <c r="BZ76" s="36">
        <v>14958</v>
      </c>
      <c r="CA76" s="35">
        <v>19208</v>
      </c>
      <c r="CB76" s="36">
        <v>20818</v>
      </c>
      <c r="CC76" s="35">
        <v>32994</v>
      </c>
      <c r="CD76" s="36">
        <v>18000</v>
      </c>
      <c r="CE76" s="35">
        <v>23836</v>
      </c>
      <c r="CF76" s="36">
        <v>21742</v>
      </c>
      <c r="CG76" s="35">
        <v>35022</v>
      </c>
      <c r="CH76" s="29"/>
      <c r="CI76" s="36">
        <v>24413</v>
      </c>
      <c r="CJ76" s="35">
        <v>32834</v>
      </c>
      <c r="CK76" s="29"/>
      <c r="CL76" s="36">
        <v>23571</v>
      </c>
      <c r="CM76" s="35">
        <v>20161</v>
      </c>
      <c r="CN76" s="36">
        <v>0</v>
      </c>
      <c r="CO76" s="35">
        <v>16048</v>
      </c>
      <c r="CP76" s="36">
        <v>34166</v>
      </c>
      <c r="CQ76" s="35">
        <v>53812</v>
      </c>
      <c r="CR76" s="36">
        <v>41836</v>
      </c>
      <c r="CS76" s="35">
        <v>56764</v>
      </c>
      <c r="CT76" s="29"/>
      <c r="CU76" s="37">
        <v>57247</v>
      </c>
      <c r="CW76" s="37">
        <v>43732</v>
      </c>
      <c r="CX76" s="37">
        <v>16048</v>
      </c>
      <c r="CY76" s="37">
        <v>87978</v>
      </c>
      <c r="CZ76" s="37">
        <v>98600</v>
      </c>
      <c r="DC76" s="37">
        <v>9500</v>
      </c>
      <c r="DD76" s="37">
        <v>18000</v>
      </c>
      <c r="DE76" s="37">
        <v>25100</v>
      </c>
      <c r="DF76" s="37">
        <v>33692</v>
      </c>
      <c r="DG76" s="37">
        <v>41836</v>
      </c>
      <c r="DH76" s="37">
        <v>49110</v>
      </c>
      <c r="DI76" s="37">
        <v>54892</v>
      </c>
      <c r="DJ76" s="37">
        <v>63578</v>
      </c>
      <c r="DK76" s="37">
        <v>73245</v>
      </c>
      <c r="DL76" s="37">
        <v>85745</v>
      </c>
      <c r="DM76" s="37">
        <v>98600</v>
      </c>
    </row>
    <row r="77" spans="1:117" s="32" customFormat="1" ht="45" customHeight="1" x14ac:dyDescent="0.25">
      <c r="B77" s="459"/>
      <c r="C77" s="388" t="s">
        <v>128</v>
      </c>
      <c r="D77" s="157">
        <v>5.8604716451431782E-2</v>
      </c>
      <c r="E77" s="157">
        <v>0.1505857053930168</v>
      </c>
      <c r="F77" s="157">
        <v>0.18010706760066064</v>
      </c>
      <c r="G77" s="157">
        <v>0.10303815355628827</v>
      </c>
      <c r="H77" s="157">
        <v>5.0330620107950502E-2</v>
      </c>
      <c r="I77" s="158">
        <v>2.3935374488880026E-2</v>
      </c>
      <c r="J77" s="157">
        <v>7.1466962567401218E-2</v>
      </c>
      <c r="K77" s="157">
        <v>4.1911550521752543E-2</v>
      </c>
      <c r="L77" s="157">
        <v>5.4864026282168278E-2</v>
      </c>
      <c r="M77" s="157">
        <v>9.1959229898074743E-2</v>
      </c>
      <c r="N77" s="157">
        <v>0.17184752859292018</v>
      </c>
      <c r="O77" s="159">
        <v>0.12826277196052988</v>
      </c>
      <c r="P77" s="157">
        <v>6.4455915564363739E-2</v>
      </c>
      <c r="Q77" s="157">
        <v>8.6897151014834584E-2</v>
      </c>
      <c r="R77" s="157">
        <v>3.5316897205681472E-2</v>
      </c>
      <c r="S77" s="157">
        <v>3.2828966887246368E-2</v>
      </c>
      <c r="T77" s="157">
        <v>6.2943666196385126E-2</v>
      </c>
      <c r="U77" s="158">
        <v>7.8658662802732357E-2</v>
      </c>
      <c r="V77" s="157">
        <v>0.10617518248175183</v>
      </c>
      <c r="W77" s="157">
        <v>7.562277580071175E-2</v>
      </c>
      <c r="X77" s="157">
        <v>8.1059479553903344E-2</v>
      </c>
      <c r="Y77" s="157">
        <v>7.047092193583622E-2</v>
      </c>
      <c r="Z77" s="157">
        <v>6.1337242079152103E-3</v>
      </c>
      <c r="AA77" s="159">
        <v>9.7389949357226335E-5</v>
      </c>
      <c r="AB77" s="157">
        <v>0</v>
      </c>
      <c r="AC77" s="157">
        <v>0</v>
      </c>
      <c r="AD77" s="157">
        <v>0</v>
      </c>
      <c r="AE77" s="157">
        <v>0</v>
      </c>
      <c r="AF77" s="157">
        <v>0</v>
      </c>
      <c r="AG77" s="158">
        <v>0</v>
      </c>
      <c r="AH77" s="157">
        <v>0</v>
      </c>
      <c r="AI77" s="157">
        <v>0</v>
      </c>
      <c r="AJ77" s="157">
        <v>0</v>
      </c>
      <c r="AK77" s="157">
        <v>3.7769784172661872E-2</v>
      </c>
      <c r="AL77" s="157">
        <v>0.10604217676328884</v>
      </c>
      <c r="AM77" s="159">
        <v>9.7782342002275938E-2</v>
      </c>
      <c r="AN77" s="157">
        <v>7.2190919405396056E-2</v>
      </c>
      <c r="AO77" s="157">
        <v>7.2084706542318217E-2</v>
      </c>
      <c r="AP77" s="157">
        <v>9.4053365869184655E-2</v>
      </c>
      <c r="AQ77" s="157">
        <v>8.3559283737219686E-2</v>
      </c>
      <c r="AR77" s="157">
        <v>8.4727361037699456E-2</v>
      </c>
      <c r="AS77" s="158">
        <v>0.10612680422776889</v>
      </c>
      <c r="AT77" s="157">
        <v>7.1880589835705805E-2</v>
      </c>
      <c r="AU77" s="157">
        <v>0.11530301632690711</v>
      </c>
      <c r="AV77" s="157">
        <v>0.12378010759704761</v>
      </c>
      <c r="AW77" s="157">
        <v>0.10953046624455226</v>
      </c>
      <c r="AX77" s="157">
        <v>0.17197733985930164</v>
      </c>
      <c r="AY77" s="159">
        <v>0.19001117556276942</v>
      </c>
      <c r="AZ77" s="157">
        <v>9.4651157899164964E-2</v>
      </c>
      <c r="BA77" s="157">
        <v>8.2862398700717585E-2</v>
      </c>
      <c r="BB77" s="157">
        <v>0.11050442017680707</v>
      </c>
      <c r="BC77" s="157">
        <v>0.10349401629666341</v>
      </c>
      <c r="BD77" s="157">
        <v>0.10947314773523603</v>
      </c>
      <c r="BE77" s="158">
        <v>0.12041815143942866</v>
      </c>
      <c r="BF77" s="157">
        <v>0.10511256900089593</v>
      </c>
      <c r="BG77" s="157">
        <v>7.2933222331542175E-2</v>
      </c>
      <c r="BH77" s="157">
        <v>0.13899601542622136</v>
      </c>
      <c r="BI77" s="157">
        <v>0.1346341327539623</v>
      </c>
      <c r="BJ77" s="157">
        <v>0.15527950310559005</v>
      </c>
      <c r="BK77" s="159">
        <v>0.16230240896924397</v>
      </c>
      <c r="BL77" s="153">
        <v>0</v>
      </c>
      <c r="BM77" s="160">
        <v>0.12846609360076408</v>
      </c>
      <c r="BN77" s="159">
        <v>5.3626113094650089E-2</v>
      </c>
      <c r="BO77" s="160">
        <v>5.6044676516730278E-2</v>
      </c>
      <c r="BP77" s="159">
        <v>0.13005748026212788</v>
      </c>
      <c r="BQ77" s="153">
        <v>0</v>
      </c>
      <c r="BR77" s="160">
        <v>5.7799317896248432E-2</v>
      </c>
      <c r="BS77" s="159">
        <v>5.7961292473073481E-2</v>
      </c>
      <c r="BT77" s="160">
        <v>8.8985994397759102E-2</v>
      </c>
      <c r="BU77" s="159">
        <v>2.8055836164937092E-2</v>
      </c>
      <c r="BV77" s="160">
        <v>0</v>
      </c>
      <c r="BW77" s="159">
        <v>0</v>
      </c>
      <c r="BX77" s="160">
        <v>0</v>
      </c>
      <c r="BY77" s="159">
        <v>8.1891338847867243E-2</v>
      </c>
      <c r="BZ77" s="160">
        <v>8.1095587398142571E-2</v>
      </c>
      <c r="CA77" s="159">
        <v>9.1395291296320971E-2</v>
      </c>
      <c r="CB77" s="160">
        <v>0.10381281977121087</v>
      </c>
      <c r="CC77" s="159">
        <v>0.16012773722627738</v>
      </c>
      <c r="CD77" s="160">
        <v>9.7400489166901152E-2</v>
      </c>
      <c r="CE77" s="159">
        <v>0.1110102040341097</v>
      </c>
      <c r="CF77" s="160">
        <v>0.10305681823568168</v>
      </c>
      <c r="CG77" s="159">
        <v>0.1512790165265695</v>
      </c>
      <c r="CH77" s="153">
        <v>0</v>
      </c>
      <c r="CI77" s="160">
        <v>8.9557111780393772E-2</v>
      </c>
      <c r="CJ77" s="159">
        <v>9.3899425747557705E-2</v>
      </c>
      <c r="CK77" s="153">
        <v>0</v>
      </c>
      <c r="CL77" s="160">
        <v>5.7894801478625024E-2</v>
      </c>
      <c r="CM77" s="159">
        <v>6.0919304055646543E-2</v>
      </c>
      <c r="CN77" s="160">
        <v>0</v>
      </c>
      <c r="CO77" s="159">
        <v>4.2187393203960061E-2</v>
      </c>
      <c r="CP77" s="160">
        <v>8.6581030021818842E-2</v>
      </c>
      <c r="CQ77" s="159">
        <v>0.13235214544667495</v>
      </c>
      <c r="CR77" s="160">
        <v>0.10471487248543888</v>
      </c>
      <c r="CS77" s="159">
        <v>0.12828689400805013</v>
      </c>
      <c r="CT77" s="153">
        <v>0</v>
      </c>
      <c r="CU77" s="161">
        <v>9.1997190925467931E-2</v>
      </c>
      <c r="CV77" s="153">
        <v>0</v>
      </c>
      <c r="CW77" s="161">
        <v>5.9250949421540453E-2</v>
      </c>
      <c r="CX77" s="161">
        <v>2.2157635672026124E-2</v>
      </c>
      <c r="CY77" s="161">
        <v>0.10980847359257109</v>
      </c>
      <c r="CZ77" s="161">
        <v>0.11710213776722091</v>
      </c>
      <c r="DC77" s="161">
        <v>8.8057543287234433E-2</v>
      </c>
      <c r="DD77" s="161">
        <v>9.7400489166901152E-2</v>
      </c>
      <c r="DE77" s="161">
        <v>9.9050144628996042E-2</v>
      </c>
      <c r="DF77" s="161">
        <v>0.10151495064659588</v>
      </c>
      <c r="DG77" s="161">
        <v>0.10471487248543888</v>
      </c>
      <c r="DH77" s="161">
        <v>0.10477358792468931</v>
      </c>
      <c r="DI77" s="161">
        <v>0.10016733485035666</v>
      </c>
      <c r="DJ77" s="161">
        <v>0.10414189164840276</v>
      </c>
      <c r="DK77" s="161">
        <v>0.10735076858137817</v>
      </c>
      <c r="DL77" s="161">
        <v>0.11240882228013781</v>
      </c>
      <c r="DM77" s="161">
        <v>0.11710213776722091</v>
      </c>
    </row>
    <row r="78" spans="1:117" s="32" customFormat="1" ht="45" customHeight="1" outlineLevel="1" x14ac:dyDescent="0.25">
      <c r="A78" s="382"/>
      <c r="B78" s="459"/>
      <c r="C78" s="129" t="s">
        <v>109</v>
      </c>
      <c r="D78" s="157">
        <v>0.19097460535346603</v>
      </c>
      <c r="E78" s="157">
        <v>0.21924055073226345</v>
      </c>
      <c r="F78" s="157">
        <v>0.22564035503538912</v>
      </c>
      <c r="G78" s="157">
        <v>0.2383435582822086</v>
      </c>
      <c r="H78" s="157">
        <v>0.20981231378835771</v>
      </c>
      <c r="I78" s="158">
        <v>0.2812529204697673</v>
      </c>
      <c r="J78" s="157">
        <v>0.10497035228461807</v>
      </c>
      <c r="K78" s="157">
        <v>0.10403690164268792</v>
      </c>
      <c r="L78" s="157">
        <v>0.17672422090046389</v>
      </c>
      <c r="M78" s="157">
        <v>0.16788103828773601</v>
      </c>
      <c r="N78" s="157">
        <v>0.15060807577432717</v>
      </c>
      <c r="O78" s="159">
        <v>0.19990729295426451</v>
      </c>
      <c r="P78" s="157">
        <v>5.8604716451431782E-2</v>
      </c>
      <c r="Q78" s="157">
        <v>0.1505857053930168</v>
      </c>
      <c r="R78" s="157">
        <v>0.18010706760066064</v>
      </c>
      <c r="S78" s="157">
        <v>0.10303815355628827</v>
      </c>
      <c r="T78" s="157">
        <v>5.0330620107950502E-2</v>
      </c>
      <c r="U78" s="158">
        <v>2.3935374488880026E-2</v>
      </c>
      <c r="V78" s="157">
        <v>7.1466962567401218E-2</v>
      </c>
      <c r="W78" s="157">
        <v>4.1911550521752543E-2</v>
      </c>
      <c r="X78" s="157">
        <v>5.4864026282168278E-2</v>
      </c>
      <c r="Y78" s="157">
        <v>9.1959229898074743E-2</v>
      </c>
      <c r="Z78" s="157">
        <v>0.17184752859292018</v>
      </c>
      <c r="AA78" s="159">
        <v>0.12826277196052988</v>
      </c>
      <c r="AB78" s="157">
        <v>6.4455915564363739E-2</v>
      </c>
      <c r="AC78" s="157">
        <v>8.6897151014834584E-2</v>
      </c>
      <c r="AD78" s="157">
        <v>3.5316897205681472E-2</v>
      </c>
      <c r="AE78" s="157">
        <v>3.2828966887246368E-2</v>
      </c>
      <c r="AF78" s="157">
        <v>6.2943666196385126E-2</v>
      </c>
      <c r="AG78" s="158">
        <v>7.8658662802732357E-2</v>
      </c>
      <c r="AH78" s="157">
        <v>0.10617518248175183</v>
      </c>
      <c r="AI78" s="157">
        <v>7.562277580071175E-2</v>
      </c>
      <c r="AJ78" s="157">
        <v>8.1059479553903344E-2</v>
      </c>
      <c r="AK78" s="157">
        <v>7.047092193583622E-2</v>
      </c>
      <c r="AL78" s="157">
        <v>6.1337242079152103E-3</v>
      </c>
      <c r="AM78" s="159">
        <v>9.7389949357226335E-5</v>
      </c>
      <c r="AN78" s="157">
        <v>0</v>
      </c>
      <c r="AO78" s="157">
        <v>0</v>
      </c>
      <c r="AP78" s="157">
        <v>0</v>
      </c>
      <c r="AQ78" s="157">
        <v>0</v>
      </c>
      <c r="AR78" s="157">
        <v>0</v>
      </c>
      <c r="AS78" s="158">
        <v>0</v>
      </c>
      <c r="AT78" s="157">
        <v>0</v>
      </c>
      <c r="AU78" s="157">
        <v>0</v>
      </c>
      <c r="AV78" s="157">
        <v>0</v>
      </c>
      <c r="AW78" s="157">
        <v>3.7769784172661872E-2</v>
      </c>
      <c r="AX78" s="157">
        <v>0.10604217676328884</v>
      </c>
      <c r="AY78" s="159">
        <v>9.7782342002275938E-2</v>
      </c>
      <c r="AZ78" s="157">
        <v>7.2190919405396056E-2</v>
      </c>
      <c r="BA78" s="157">
        <v>7.2084706542318217E-2</v>
      </c>
      <c r="BB78" s="157">
        <v>9.4053365869184655E-2</v>
      </c>
      <c r="BC78" s="157">
        <v>8.3559283737219686E-2</v>
      </c>
      <c r="BD78" s="157">
        <v>8.4727361037699456E-2</v>
      </c>
      <c r="BE78" s="158">
        <v>0.10612680422776889</v>
      </c>
      <c r="BF78" s="157">
        <v>7.1880589835705805E-2</v>
      </c>
      <c r="BG78" s="157">
        <v>0.11530301632690711</v>
      </c>
      <c r="BH78" s="157">
        <v>0.12378010759704761</v>
      </c>
      <c r="BI78" s="157">
        <v>0.10953046624455226</v>
      </c>
      <c r="BJ78" s="157">
        <v>0.17197733985930164</v>
      </c>
      <c r="BK78" s="159">
        <v>0.19001117556276942</v>
      </c>
      <c r="BL78" s="153">
        <v>0</v>
      </c>
      <c r="BM78" s="160">
        <v>0.2140800216824203</v>
      </c>
      <c r="BN78" s="159">
        <v>0.24301857943502581</v>
      </c>
      <c r="BO78" s="160">
        <v>0.12617033081350995</v>
      </c>
      <c r="BP78" s="159">
        <v>0.17350546830030425</v>
      </c>
      <c r="BQ78" s="153">
        <v>0</v>
      </c>
      <c r="BR78" s="160">
        <v>0.12846609360076408</v>
      </c>
      <c r="BS78" s="159">
        <v>5.3626113094650089E-2</v>
      </c>
      <c r="BT78" s="160">
        <v>5.6044676516730278E-2</v>
      </c>
      <c r="BU78" s="159">
        <v>0.13005748026212788</v>
      </c>
      <c r="BV78" s="160">
        <v>5.7799317896248432E-2</v>
      </c>
      <c r="BW78" s="159">
        <v>5.7961292473073481E-2</v>
      </c>
      <c r="BX78" s="160">
        <v>8.8985994397759102E-2</v>
      </c>
      <c r="BY78" s="159">
        <v>2.8055836164937092E-2</v>
      </c>
      <c r="BZ78" s="160">
        <v>0</v>
      </c>
      <c r="CA78" s="159">
        <v>0</v>
      </c>
      <c r="CB78" s="160">
        <v>0</v>
      </c>
      <c r="CC78" s="159">
        <v>8.1891338847867243E-2</v>
      </c>
      <c r="CD78" s="160">
        <v>8.1095587398142571E-2</v>
      </c>
      <c r="CE78" s="159">
        <v>9.1395291296320971E-2</v>
      </c>
      <c r="CF78" s="160">
        <v>0.10381281977121087</v>
      </c>
      <c r="CG78" s="159">
        <v>0.16012773722627738</v>
      </c>
      <c r="CH78" s="153">
        <v>0</v>
      </c>
      <c r="CI78" s="160">
        <v>0.23020568329093266</v>
      </c>
      <c r="CJ78" s="159">
        <v>0.15046294342552816</v>
      </c>
      <c r="CK78" s="153">
        <v>0</v>
      </c>
      <c r="CL78" s="160">
        <v>8.9557111780393772E-2</v>
      </c>
      <c r="CM78" s="159">
        <v>9.3899425747557705E-2</v>
      </c>
      <c r="CN78" s="160">
        <v>5.7894801478625024E-2</v>
      </c>
      <c r="CO78" s="159">
        <v>6.0919304055646543E-2</v>
      </c>
      <c r="CP78" s="160">
        <v>0</v>
      </c>
      <c r="CQ78" s="159">
        <v>4.2187393203960061E-2</v>
      </c>
      <c r="CR78" s="160">
        <v>8.6581030021818842E-2</v>
      </c>
      <c r="CS78" s="159">
        <v>0.13235214544667495</v>
      </c>
      <c r="CT78" s="153">
        <v>0</v>
      </c>
      <c r="CU78" s="161">
        <v>0.18905412684331949</v>
      </c>
      <c r="CV78" s="153">
        <v>0</v>
      </c>
      <c r="CW78" s="161">
        <v>9.1997190925467931E-2</v>
      </c>
      <c r="CX78" s="161">
        <v>5.9250949421540453E-2</v>
      </c>
      <c r="CY78" s="161">
        <v>2.2157635672026124E-2</v>
      </c>
      <c r="CZ78" s="161">
        <v>0.10980847359257109</v>
      </c>
      <c r="DC78" s="161">
        <v>7.2135356962721817E-2</v>
      </c>
      <c r="DD78" s="161">
        <v>8.1095587398142571E-2</v>
      </c>
      <c r="DE78" s="161">
        <v>8.1779041843446518E-2</v>
      </c>
      <c r="DF78" s="161">
        <v>8.2413561990026502E-2</v>
      </c>
      <c r="DG78" s="161">
        <v>8.6581030021818842E-2</v>
      </c>
      <c r="DH78" s="161">
        <v>8.4460250683089738E-2</v>
      </c>
      <c r="DI78" s="161">
        <v>8.8272968113936895E-2</v>
      </c>
      <c r="DJ78" s="161">
        <v>9.2387258946109108E-2</v>
      </c>
      <c r="DK78" s="161">
        <v>9.3976388516232898E-2</v>
      </c>
      <c r="DL78" s="161">
        <v>0.10150530762460556</v>
      </c>
      <c r="DM78" s="161">
        <v>0.10980847359257109</v>
      </c>
    </row>
    <row r="79" spans="1:117" s="32" customFormat="1" ht="45" hidden="1" customHeight="1" outlineLevel="1" x14ac:dyDescent="0.25">
      <c r="A79" s="382"/>
      <c r="B79" s="459"/>
      <c r="C79" s="129" t="s">
        <v>118</v>
      </c>
      <c r="D79" s="157">
        <v>5.8604716451431782E-2</v>
      </c>
      <c r="E79" s="157">
        <v>0.1505857053930168</v>
      </c>
      <c r="F79" s="157">
        <v>0.18010706760066064</v>
      </c>
      <c r="G79" s="157">
        <v>0.10303815355628827</v>
      </c>
      <c r="H79" s="157">
        <v>5.0330620107950502E-2</v>
      </c>
      <c r="I79" s="158">
        <v>2.3935374488880026E-2</v>
      </c>
      <c r="J79" s="157">
        <v>3.5273368606701938E-2</v>
      </c>
      <c r="K79" s="157">
        <v>3.7591367908109991E-2</v>
      </c>
      <c r="L79" s="157">
        <v>4.02151686531695E-2</v>
      </c>
      <c r="M79" s="157">
        <v>3.0529964594880159E-2</v>
      </c>
      <c r="N79" s="157">
        <v>8.1179321486268177E-2</v>
      </c>
      <c r="O79" s="159">
        <v>0.10475631057455985</v>
      </c>
      <c r="P79" s="157">
        <v>3.7662337662337661E-2</v>
      </c>
      <c r="Q79" s="157">
        <v>3.864168618266979E-2</v>
      </c>
      <c r="R79" s="157">
        <v>1.7034068136272545E-2</v>
      </c>
      <c r="S79" s="157">
        <v>0.14685908319185059</v>
      </c>
      <c r="T79" s="157">
        <v>0.12833827893175073</v>
      </c>
      <c r="U79" s="158">
        <v>0.13651591289782244</v>
      </c>
      <c r="V79" s="157">
        <v>7.5545171339563857E-2</v>
      </c>
      <c r="W79" s="157">
        <v>5.0274223034734916E-2</v>
      </c>
      <c r="X79" s="157">
        <v>5.2867383512544802E-2</v>
      </c>
      <c r="Y79" s="157">
        <v>0.11512605042016806</v>
      </c>
      <c r="Z79" s="157">
        <v>0.12388591800356506</v>
      </c>
      <c r="AA79" s="159">
        <v>0.10724852071005918</v>
      </c>
      <c r="AB79" s="157">
        <v>0</v>
      </c>
      <c r="AC79" s="157">
        <v>0</v>
      </c>
      <c r="AD79" s="157">
        <v>0</v>
      </c>
      <c r="AE79" s="157">
        <v>0</v>
      </c>
      <c r="AF79" s="157">
        <v>0</v>
      </c>
      <c r="AG79" s="158">
        <v>2.4793388429752067E-2</v>
      </c>
      <c r="AH79" s="157">
        <v>3.8167938931297711E-2</v>
      </c>
      <c r="AI79" s="157">
        <v>5.3435114503816793E-2</v>
      </c>
      <c r="AJ79" s="157">
        <v>6.25E-2</v>
      </c>
      <c r="AK79" s="157">
        <v>6.4516129032258063E-2</v>
      </c>
      <c r="AL79" s="157">
        <v>6.3492063492063489E-2</v>
      </c>
      <c r="AM79" s="159">
        <v>7.1895424836601302E-2</v>
      </c>
      <c r="AN79" s="157">
        <v>5.0505050505050504E-2</v>
      </c>
      <c r="AO79" s="157">
        <v>5.4545454545454543E-2</v>
      </c>
      <c r="AP79" s="157">
        <v>5.5555555555555552E-2</v>
      </c>
      <c r="AQ79" s="157">
        <v>5.3846153846153849E-2</v>
      </c>
      <c r="AR79" s="157">
        <v>5.2238805970149252E-2</v>
      </c>
      <c r="AS79" s="158">
        <v>6.6176470588235295E-2</v>
      </c>
      <c r="AT79" s="157">
        <v>5.3435114503816793E-2</v>
      </c>
      <c r="AU79" s="157">
        <v>5.9259259259259262E-2</v>
      </c>
      <c r="AV79" s="157">
        <v>6.569343065693431E-2</v>
      </c>
      <c r="AW79" s="157">
        <v>8.59375E-2</v>
      </c>
      <c r="AX79" s="157">
        <v>8.8888888888888892E-2</v>
      </c>
      <c r="AY79" s="159">
        <v>8.6330935251798566E-2</v>
      </c>
      <c r="AZ79" s="157">
        <v>7.5471698113207544E-2</v>
      </c>
      <c r="BA79" s="157">
        <v>8.3333333333333329E-2</v>
      </c>
      <c r="BB79" s="157">
        <v>0.1111111111111111</v>
      </c>
      <c r="BC79" s="157">
        <v>0.1037037037037037</v>
      </c>
      <c r="BD79" s="157">
        <v>0.10256410256410256</v>
      </c>
      <c r="BE79" s="158">
        <v>0.1038961038961039</v>
      </c>
      <c r="BF79" s="157">
        <v>9.7222222222222224E-2</v>
      </c>
      <c r="BG79" s="157">
        <v>7.407407407407407E-2</v>
      </c>
      <c r="BH79" s="157">
        <v>0.1076923076923077</v>
      </c>
      <c r="BI79" s="157">
        <v>9.7902097902097904E-2</v>
      </c>
      <c r="BJ79" s="157">
        <v>0.11333333333333333</v>
      </c>
      <c r="BK79" s="159">
        <v>0.12080536912751678</v>
      </c>
      <c r="BL79" s="153">
        <v>0</v>
      </c>
      <c r="BM79" s="160">
        <v>0.12846609360076408</v>
      </c>
      <c r="BN79" s="159">
        <v>5.3626113094650089E-2</v>
      </c>
      <c r="BO79" s="160">
        <v>3.7656655367097475E-2</v>
      </c>
      <c r="BP79" s="159">
        <v>7.4000951474785914E-2</v>
      </c>
      <c r="BQ79" s="153">
        <v>0</v>
      </c>
      <c r="BR79" s="160">
        <v>3.0129672006102212E-2</v>
      </c>
      <c r="BS79" s="159">
        <v>0.13682795698924732</v>
      </c>
      <c r="BT79" s="160">
        <v>6.0389238694905555E-2</v>
      </c>
      <c r="BU79" s="159">
        <v>0.11490174672489083</v>
      </c>
      <c r="BV79" s="160">
        <v>0</v>
      </c>
      <c r="BW79" s="159">
        <v>8.4033613445378148E-3</v>
      </c>
      <c r="BX79" s="160">
        <v>5.128205128205128E-2</v>
      </c>
      <c r="BY79" s="159">
        <v>6.699751861042183E-2</v>
      </c>
      <c r="BZ79" s="160">
        <v>5.3731343283582089E-2</v>
      </c>
      <c r="CA79" s="159">
        <v>5.7500000000000002E-2</v>
      </c>
      <c r="CB79" s="160">
        <v>5.9553349875930521E-2</v>
      </c>
      <c r="CC79" s="159">
        <v>8.7064676616915429E-2</v>
      </c>
      <c r="CD79" s="160">
        <v>9.2348284960422161E-2</v>
      </c>
      <c r="CE79" s="159">
        <v>0.10337078651685393</v>
      </c>
      <c r="CF79" s="160">
        <v>9.1743119266055051E-2</v>
      </c>
      <c r="CG79" s="159">
        <v>0.11085972850678733</v>
      </c>
      <c r="CH79" s="153">
        <v>0</v>
      </c>
      <c r="CI79" s="160">
        <v>8.9557111780393772E-2</v>
      </c>
      <c r="CJ79" s="159">
        <v>5.5813525131980402E-2</v>
      </c>
      <c r="CK79" s="153">
        <v>0</v>
      </c>
      <c r="CL79" s="160">
        <v>9.2715231788079472E-2</v>
      </c>
      <c r="CM79" s="159">
        <v>8.8292819223246721E-2</v>
      </c>
      <c r="CN79" s="160">
        <v>4.5941807044410417E-3</v>
      </c>
      <c r="CO79" s="159">
        <v>5.9268600252206809E-2</v>
      </c>
      <c r="CP79" s="160">
        <v>5.5782312925170066E-2</v>
      </c>
      <c r="CQ79" s="159">
        <v>7.3291925465838514E-2</v>
      </c>
      <c r="CR79" s="160">
        <v>9.8300970873786406E-2</v>
      </c>
      <c r="CS79" s="159">
        <v>0.10136674259681093</v>
      </c>
      <c r="CT79" s="153">
        <v>0</v>
      </c>
      <c r="CU79" s="161">
        <v>7.091267235718976E-2</v>
      </c>
      <c r="CV79" s="153">
        <v>0</v>
      </c>
      <c r="CW79" s="161">
        <v>9.0370370370370365E-2</v>
      </c>
      <c r="CX79" s="161">
        <v>3.4578146611341634E-2</v>
      </c>
      <c r="CY79" s="161">
        <v>6.4935064935064929E-2</v>
      </c>
      <c r="CZ79" s="161">
        <v>9.9882491186839006E-2</v>
      </c>
      <c r="DC79" s="161">
        <v>7.9646017699115043E-2</v>
      </c>
      <c r="DD79" s="161">
        <v>9.2348284960422161E-2</v>
      </c>
      <c r="DE79" s="161">
        <v>9.5330739299610889E-2</v>
      </c>
      <c r="DF79" s="161">
        <v>9.7014925373134331E-2</v>
      </c>
      <c r="DG79" s="161">
        <v>9.8300970873786406E-2</v>
      </c>
      <c r="DH79" s="161">
        <v>9.8140495867768601E-2</v>
      </c>
      <c r="DI79" s="161">
        <v>9.4690265486725669E-2</v>
      </c>
      <c r="DJ79" s="161">
        <v>9.6031746031746038E-2</v>
      </c>
      <c r="DK79" s="161">
        <v>9.6222380612972197E-2</v>
      </c>
      <c r="DL79" s="161">
        <v>9.7875080489375405E-2</v>
      </c>
      <c r="DM79" s="161">
        <v>9.9882491186839006E-2</v>
      </c>
    </row>
    <row r="80" spans="1:117" s="25" customFormat="1" ht="45" customHeight="1" x14ac:dyDescent="0.25">
      <c r="B80" s="459"/>
      <c r="C80" s="130" t="s">
        <v>96</v>
      </c>
      <c r="D80" s="131">
        <v>-0.67847516365036586</v>
      </c>
      <c r="E80" s="131">
        <v>-0.20169999999999999</v>
      </c>
      <c r="F80" s="131">
        <v>-0.54179947841205456</v>
      </c>
      <c r="G80" s="131">
        <v>-0.73502914679385267</v>
      </c>
      <c r="H80" s="131">
        <v>-0.79096085922295112</v>
      </c>
      <c r="I80" s="131">
        <v>-0.93354377803621869</v>
      </c>
      <c r="J80" s="131">
        <v>-0.31516863266323314</v>
      </c>
      <c r="K80" s="131">
        <v>-0.63112652691901672</v>
      </c>
      <c r="L80" s="131">
        <v>-0.67258468576407804</v>
      </c>
      <c r="M80" s="131">
        <v>-0.4493479394887846</v>
      </c>
      <c r="N80" s="131">
        <v>3.8786019502574876E-2</v>
      </c>
      <c r="O80" s="162">
        <v>-0.34294326789302831</v>
      </c>
      <c r="P80" s="132">
        <v>0.11656686626746504</v>
      </c>
      <c r="Q80" s="131">
        <v>-0.47388199924840291</v>
      </c>
      <c r="R80" s="131">
        <v>-0.57897233201581022</v>
      </c>
      <c r="S80" s="131">
        <v>-0.27285714285714291</v>
      </c>
      <c r="T80" s="131">
        <v>0.95379310344827584</v>
      </c>
      <c r="U80" s="131">
        <v>3.75</v>
      </c>
      <c r="V80" s="131">
        <v>0.76443474041727311</v>
      </c>
      <c r="W80" s="131">
        <v>0.73753066230580533</v>
      </c>
      <c r="X80" s="131">
        <v>0.45076513639387894</v>
      </c>
      <c r="Y80" s="131">
        <v>-0.24213717317165595</v>
      </c>
      <c r="Z80" s="131">
        <v>-0.97131104313890937</v>
      </c>
      <c r="AA80" s="162">
        <v>-0.99941183390189392</v>
      </c>
      <c r="AB80" s="132">
        <v>-1</v>
      </c>
      <c r="AC80" s="131">
        <v>-1</v>
      </c>
      <c r="AD80" s="131">
        <v>-1</v>
      </c>
      <c r="AE80" s="131">
        <v>-1</v>
      </c>
      <c r="AF80" s="131">
        <v>-1</v>
      </c>
      <c r="AG80" s="131">
        <v>-1</v>
      </c>
      <c r="AH80" s="131">
        <v>-1</v>
      </c>
      <c r="AI80" s="131">
        <v>-1</v>
      </c>
      <c r="AJ80" s="131">
        <v>-1</v>
      </c>
      <c r="AK80" s="131">
        <v>-0.42774999999999996</v>
      </c>
      <c r="AL80" s="131">
        <v>23.680147058823529</v>
      </c>
      <c r="AM80" s="162">
        <v>1408.2</v>
      </c>
      <c r="AN80" s="132" t="e">
        <v>#DIV/0!</v>
      </c>
      <c r="AO80" s="131" t="e">
        <v>#DIV/0!</v>
      </c>
      <c r="AP80" s="131" t="e">
        <v>#DIV/0!</v>
      </c>
      <c r="AQ80" s="131" t="e">
        <v>#DIV/0!</v>
      </c>
      <c r="AR80" s="131" t="e">
        <v>#DIV/0!</v>
      </c>
      <c r="AS80" s="131" t="e">
        <v>#DIV/0!</v>
      </c>
      <c r="AT80" s="131" t="e">
        <v>#DIV/0!</v>
      </c>
      <c r="AU80" s="131" t="e">
        <v>#DIV/0!</v>
      </c>
      <c r="AV80" s="131" t="e">
        <v>#DIV/0!</v>
      </c>
      <c r="AW80" s="131">
        <v>1.9095674967234602</v>
      </c>
      <c r="AX80" s="131">
        <v>0.79532250856547004</v>
      </c>
      <c r="AY80" s="162">
        <v>1.0269656542719274</v>
      </c>
      <c r="AZ80" s="132">
        <v>0.19872136387852968</v>
      </c>
      <c r="BA80" s="131">
        <v>0.21595330739299601</v>
      </c>
      <c r="BB80" s="131">
        <v>0.19853355893965041</v>
      </c>
      <c r="BC80" s="131">
        <v>0.19993239817475073</v>
      </c>
      <c r="BD80" s="131">
        <v>0.44865958523014671</v>
      </c>
      <c r="BE80" s="131">
        <v>0.10652173913043472</v>
      </c>
      <c r="BF80" s="131">
        <v>0.52112086992890005</v>
      </c>
      <c r="BG80" s="131">
        <v>-0.22906666666666664</v>
      </c>
      <c r="BH80" s="131">
        <v>1.7572633552014993E-2</v>
      </c>
      <c r="BI80" s="131">
        <v>0.45150150150150159</v>
      </c>
      <c r="BJ80" s="131">
        <v>3.717225356787246E-2</v>
      </c>
      <c r="BK80" s="162">
        <v>-9.9915978154320073E-2</v>
      </c>
      <c r="BL80" s="153"/>
      <c r="BM80" s="134">
        <v>-0.46785883842380127</v>
      </c>
      <c r="BN80" s="163">
        <v>-0.83163118367708633</v>
      </c>
      <c r="BO80" s="134">
        <v>-0.56144931519399022</v>
      </c>
      <c r="BP80" s="162">
        <v>-0.265086887835703</v>
      </c>
      <c r="BQ80" s="153"/>
      <c r="BR80" s="134">
        <v>-0.42544459644322841</v>
      </c>
      <c r="BS80" s="162">
        <v>0.83039473684210519</v>
      </c>
      <c r="BT80" s="132">
        <v>0.65907666597033643</v>
      </c>
      <c r="BU80" s="162">
        <v>-0.81612209802235602</v>
      </c>
      <c r="BV80" s="134">
        <v>-1</v>
      </c>
      <c r="BW80" s="162">
        <v>-1</v>
      </c>
      <c r="BX80" s="132">
        <v>-1</v>
      </c>
      <c r="BY80" s="162">
        <v>2.7521627308861349</v>
      </c>
      <c r="BZ80" s="134" t="e">
        <v>#DIV/0!</v>
      </c>
      <c r="CA80" s="162" t="e">
        <v>#DIV/0!</v>
      </c>
      <c r="CB80" s="132" t="e">
        <v>#DIV/0!</v>
      </c>
      <c r="CC80" s="162">
        <v>1.0559571286141574</v>
      </c>
      <c r="CD80" s="134">
        <v>0.2033694344163659</v>
      </c>
      <c r="CE80" s="162">
        <v>0.24094127446897118</v>
      </c>
      <c r="CF80" s="132">
        <v>4.4384667114996557E-2</v>
      </c>
      <c r="CG80" s="162">
        <v>6.1465721040189214E-2</v>
      </c>
      <c r="CH80" s="153"/>
      <c r="CI80" s="134">
        <v>-0.68184898480464984</v>
      </c>
      <c r="CJ80" s="162">
        <v>-0.38606233989641181</v>
      </c>
      <c r="CK80" s="153"/>
      <c r="CL80" s="134">
        <v>-3.4489820997009812E-2</v>
      </c>
      <c r="CM80" s="162">
        <v>-0.3859718584394225</v>
      </c>
      <c r="CN80" s="134">
        <v>-1</v>
      </c>
      <c r="CO80" s="162">
        <v>-0.204007737711423</v>
      </c>
      <c r="CP80" s="134" t="e">
        <v>#DIV/0!</v>
      </c>
      <c r="CQ80" s="162">
        <v>2.3531904287138583</v>
      </c>
      <c r="CR80" s="134">
        <v>0.22449218521337011</v>
      </c>
      <c r="CS80" s="162">
        <v>5.4857652568200299E-2</v>
      </c>
      <c r="CT80" s="153"/>
      <c r="CU80" s="135">
        <v>-0.56036554928387661</v>
      </c>
      <c r="CV80" s="153"/>
      <c r="CW80" s="135">
        <v>-0.2360822401173861</v>
      </c>
      <c r="CX80" s="135">
        <v>-0.63303759260953085</v>
      </c>
      <c r="CY80" s="135">
        <v>4.4821784646061813</v>
      </c>
      <c r="CZ80" s="135">
        <v>0.1207347291368297</v>
      </c>
      <c r="DC80" s="135">
        <v>0.20772946859903385</v>
      </c>
      <c r="DD80" s="135">
        <v>0.2033694344163659</v>
      </c>
      <c r="DE80" s="135">
        <v>0.20239520958083834</v>
      </c>
      <c r="DF80" s="135">
        <v>0.25688278743564874</v>
      </c>
      <c r="DG80" s="135">
        <v>0.22449218521337011</v>
      </c>
      <c r="DH80" s="135">
        <v>0.26091198521105063</v>
      </c>
      <c r="DI80" s="135">
        <v>0.18179469514295565</v>
      </c>
      <c r="DJ80" s="135">
        <v>0.15630001454968712</v>
      </c>
      <c r="DK80" s="135">
        <v>0.18819349815067166</v>
      </c>
      <c r="DL80" s="135">
        <v>0.16349598349978289</v>
      </c>
      <c r="DM80" s="135">
        <v>0.1207347291368297</v>
      </c>
    </row>
    <row r="81" spans="1:117" s="25" customFormat="1" ht="45" customHeight="1" x14ac:dyDescent="0.25">
      <c r="A81" s="381"/>
      <c r="B81" s="459"/>
      <c r="C81" s="130" t="s">
        <v>243</v>
      </c>
      <c r="D81" s="360"/>
      <c r="E81" s="360"/>
      <c r="F81" s="360"/>
      <c r="G81" s="360"/>
      <c r="H81" s="360"/>
      <c r="I81" s="360"/>
      <c r="J81" s="360"/>
      <c r="K81" s="360"/>
      <c r="L81" s="360"/>
      <c r="M81" s="360"/>
      <c r="N81" s="360"/>
      <c r="O81" s="361"/>
      <c r="P81" s="362">
        <v>292</v>
      </c>
      <c r="Q81" s="363">
        <v>-3783</v>
      </c>
      <c r="R81" s="363">
        <v>-3662</v>
      </c>
      <c r="S81" s="363">
        <v>-955</v>
      </c>
      <c r="T81" s="363">
        <v>2766</v>
      </c>
      <c r="U81" s="363">
        <v>4500</v>
      </c>
      <c r="V81" s="363">
        <v>3151</v>
      </c>
      <c r="W81" s="363">
        <v>1804</v>
      </c>
      <c r="X81" s="363">
        <v>1355</v>
      </c>
      <c r="Y81" s="363">
        <v>-1278</v>
      </c>
      <c r="Z81" s="363">
        <v>-9209</v>
      </c>
      <c r="AA81" s="364">
        <v>-8496</v>
      </c>
      <c r="AB81" s="362">
        <v>-2797</v>
      </c>
      <c r="AC81" s="363">
        <v>-4200</v>
      </c>
      <c r="AD81" s="363">
        <v>-2663</v>
      </c>
      <c r="AE81" s="363">
        <v>-2545</v>
      </c>
      <c r="AF81" s="363">
        <v>-5666</v>
      </c>
      <c r="AG81" s="363">
        <v>-5700</v>
      </c>
      <c r="AH81" s="363">
        <v>-7273</v>
      </c>
      <c r="AI81" s="363">
        <v>-4250</v>
      </c>
      <c r="AJ81" s="363">
        <v>-4361</v>
      </c>
      <c r="AK81" s="363">
        <v>-1711</v>
      </c>
      <c r="AL81" s="363">
        <v>6441</v>
      </c>
      <c r="AM81" s="364">
        <v>7041</v>
      </c>
      <c r="AN81" s="362">
        <v>3754</v>
      </c>
      <c r="AO81" s="363">
        <v>4112</v>
      </c>
      <c r="AP81" s="363">
        <v>7092</v>
      </c>
      <c r="AQ81" s="363">
        <v>5917</v>
      </c>
      <c r="AR81" s="363">
        <v>5931</v>
      </c>
      <c r="AS81" s="363">
        <v>7360</v>
      </c>
      <c r="AT81" s="363">
        <v>4782</v>
      </c>
      <c r="AU81" s="363">
        <v>7500</v>
      </c>
      <c r="AV81" s="363">
        <v>8536</v>
      </c>
      <c r="AW81" s="363">
        <v>4371</v>
      </c>
      <c r="AX81" s="363">
        <v>5339</v>
      </c>
      <c r="AY81" s="364">
        <v>7236</v>
      </c>
      <c r="AZ81" s="362">
        <v>746</v>
      </c>
      <c r="BA81" s="363">
        <v>888</v>
      </c>
      <c r="BB81" s="363">
        <v>1408</v>
      </c>
      <c r="BC81" s="363">
        <v>1183</v>
      </c>
      <c r="BD81" s="363">
        <v>2661</v>
      </c>
      <c r="BE81" s="363">
        <v>784</v>
      </c>
      <c r="BF81" s="363">
        <v>2492</v>
      </c>
      <c r="BG81" s="363">
        <v>-1718</v>
      </c>
      <c r="BH81" s="363">
        <v>150</v>
      </c>
      <c r="BI81" s="363">
        <v>3007</v>
      </c>
      <c r="BJ81" s="363">
        <v>448</v>
      </c>
      <c r="BK81" s="364">
        <v>-1427</v>
      </c>
      <c r="BL81" s="365"/>
      <c r="BM81" s="362">
        <v>-14782</v>
      </c>
      <c r="BN81" s="364">
        <v>-37539</v>
      </c>
      <c r="BO81" s="366">
        <v>-12257</v>
      </c>
      <c r="BP81" s="364">
        <v>-8390</v>
      </c>
      <c r="BQ81" s="365"/>
      <c r="BR81" s="362">
        <v>-7153</v>
      </c>
      <c r="BS81" s="364">
        <v>6311</v>
      </c>
      <c r="BT81" s="366">
        <v>6310</v>
      </c>
      <c r="BU81" s="364">
        <v>-18983</v>
      </c>
      <c r="BV81" s="362">
        <v>-9660</v>
      </c>
      <c r="BW81" s="364">
        <v>-13911</v>
      </c>
      <c r="BX81" s="366">
        <v>-15884</v>
      </c>
      <c r="BY81" s="364">
        <v>11771</v>
      </c>
      <c r="BZ81" s="362">
        <v>14958</v>
      </c>
      <c r="CA81" s="364">
        <v>19208</v>
      </c>
      <c r="CB81" s="366">
        <v>20818</v>
      </c>
      <c r="CC81" s="364">
        <v>16946</v>
      </c>
      <c r="CD81" s="362">
        <v>3042</v>
      </c>
      <c r="CE81" s="364">
        <v>4628</v>
      </c>
      <c r="CF81" s="366">
        <v>924</v>
      </c>
      <c r="CG81" s="364">
        <v>2028</v>
      </c>
      <c r="CH81" s="365"/>
      <c r="CI81" s="362">
        <v>-52321</v>
      </c>
      <c r="CJ81" s="364">
        <v>-20647</v>
      </c>
      <c r="CK81" s="365"/>
      <c r="CL81" s="362">
        <v>-842</v>
      </c>
      <c r="CM81" s="364">
        <v>-12673</v>
      </c>
      <c r="CN81" s="362">
        <v>-23571</v>
      </c>
      <c r="CO81" s="364">
        <v>-4113</v>
      </c>
      <c r="CP81" s="362">
        <v>34166</v>
      </c>
      <c r="CQ81" s="364">
        <v>37764</v>
      </c>
      <c r="CR81" s="362">
        <v>7670</v>
      </c>
      <c r="CS81" s="364">
        <v>2952</v>
      </c>
      <c r="CT81" s="365"/>
      <c r="CU81" s="367">
        <v>-72968</v>
      </c>
      <c r="CV81" s="365"/>
      <c r="CW81" s="367">
        <v>-13515</v>
      </c>
      <c r="CX81" s="367">
        <v>-27684</v>
      </c>
      <c r="CY81" s="367">
        <v>71930</v>
      </c>
      <c r="CZ81" s="367">
        <v>10622</v>
      </c>
      <c r="DA81" s="32"/>
      <c r="DB81" s="32"/>
      <c r="DC81" s="367">
        <v>1634</v>
      </c>
      <c r="DD81" s="367">
        <v>3042</v>
      </c>
      <c r="DE81" s="367">
        <v>4225</v>
      </c>
      <c r="DF81" s="367">
        <v>6886</v>
      </c>
      <c r="DG81" s="367">
        <v>7670</v>
      </c>
      <c r="DH81" s="367">
        <v>10162</v>
      </c>
      <c r="DI81" s="367">
        <v>8444</v>
      </c>
      <c r="DJ81" s="367">
        <v>8594</v>
      </c>
      <c r="DK81" s="367">
        <v>11601</v>
      </c>
      <c r="DL81" s="367">
        <v>12049</v>
      </c>
      <c r="DM81" s="367">
        <v>10622</v>
      </c>
    </row>
    <row r="82" spans="1:117" s="25" customFormat="1" ht="45" hidden="1" customHeight="1" x14ac:dyDescent="0.25">
      <c r="A82" s="226"/>
      <c r="B82" s="459"/>
      <c r="C82" s="308" t="s">
        <v>116</v>
      </c>
      <c r="D82" s="136">
        <v>0</v>
      </c>
      <c r="E82" s="136">
        <v>0</v>
      </c>
      <c r="F82" s="136">
        <v>0</v>
      </c>
      <c r="G82" s="136">
        <v>0</v>
      </c>
      <c r="H82" s="136">
        <v>0</v>
      </c>
      <c r="I82" s="136">
        <v>0</v>
      </c>
      <c r="J82" s="136">
        <v>1.0609999999999999</v>
      </c>
      <c r="K82" s="136">
        <v>0.13240740740740731</v>
      </c>
      <c r="L82" s="136">
        <v>0.37700412276683459</v>
      </c>
      <c r="M82" s="136">
        <v>2.2046144505160901</v>
      </c>
      <c r="N82" s="136">
        <v>1.358457711442786</v>
      </c>
      <c r="O82" s="164">
        <v>0.25438984801534592</v>
      </c>
      <c r="P82" s="192">
        <v>0.92896551724137932</v>
      </c>
      <c r="Q82" s="191">
        <v>1.5454545454545454</v>
      </c>
      <c r="R82" s="191">
        <v>2.1329411764705881</v>
      </c>
      <c r="S82" s="191">
        <v>-0.70578034682080926</v>
      </c>
      <c r="T82" s="191">
        <v>-0.344971098265896</v>
      </c>
      <c r="U82" s="191">
        <v>-0.30061349693251538</v>
      </c>
      <c r="V82" s="191">
        <v>0.49958762886597929</v>
      </c>
      <c r="W82" s="191">
        <v>0.54545454545454541</v>
      </c>
      <c r="X82" s="191">
        <v>0.47830508474576261</v>
      </c>
      <c r="Y82" s="191">
        <v>-0.41605839416058399</v>
      </c>
      <c r="Z82" s="191">
        <v>-0.96086330935251796</v>
      </c>
      <c r="AA82" s="328">
        <v>-0.99931034482758618</v>
      </c>
      <c r="AB82" s="192" t="e">
        <v>#DIV/0!</v>
      </c>
      <c r="AC82" s="191" t="e">
        <v>#DIV/0!</v>
      </c>
      <c r="AD82" s="191" t="e">
        <v>#DIV/0!</v>
      </c>
      <c r="AE82" s="191" t="e">
        <v>#DIV/0!</v>
      </c>
      <c r="AF82" s="191" t="e">
        <v>#DIV/0!</v>
      </c>
      <c r="AG82" s="191">
        <v>-1</v>
      </c>
      <c r="AH82" s="191">
        <v>-1</v>
      </c>
      <c r="AI82" s="191">
        <v>-1</v>
      </c>
      <c r="AJ82" s="191">
        <v>-1</v>
      </c>
      <c r="AK82" s="191">
        <v>-0.42774999999999996</v>
      </c>
      <c r="AL82" s="191">
        <v>0.67825000000000002</v>
      </c>
      <c r="AM82" s="328">
        <v>0.28109090909090906</v>
      </c>
      <c r="AN82" s="192">
        <v>0.50160000000000005</v>
      </c>
      <c r="AO82" s="191">
        <v>0.3706666666666667</v>
      </c>
      <c r="AP82" s="191">
        <v>1.0262857142857142</v>
      </c>
      <c r="AQ82" s="191">
        <v>0.69057142857142861</v>
      </c>
      <c r="AR82" s="191">
        <v>0.69457142857142862</v>
      </c>
      <c r="AS82" s="191">
        <v>0.63555555555555565</v>
      </c>
      <c r="AT82" s="191">
        <v>0.36628571428571433</v>
      </c>
      <c r="AU82" s="191">
        <v>0.875</v>
      </c>
      <c r="AV82" s="191">
        <v>0.89688888888888885</v>
      </c>
      <c r="AW82" s="191">
        <v>0.21090909090909093</v>
      </c>
      <c r="AX82" s="191">
        <v>1.0086666666666666</v>
      </c>
      <c r="AY82" s="328">
        <v>1.3803333333333332</v>
      </c>
      <c r="AZ82" s="192">
        <v>0.125</v>
      </c>
      <c r="BA82" s="191">
        <v>0</v>
      </c>
      <c r="BB82" s="191">
        <v>0</v>
      </c>
      <c r="BC82" s="191">
        <v>1.4285714285714235E-2</v>
      </c>
      <c r="BD82" s="191">
        <v>7.4000000000000066E-2</v>
      </c>
      <c r="BE82" s="191">
        <v>1.8000000000000016E-2</v>
      </c>
      <c r="BF82" s="191">
        <v>3.9142857142857146E-2</v>
      </c>
      <c r="BG82" s="191">
        <v>-3.6333333333333329E-2</v>
      </c>
      <c r="BH82" s="191">
        <v>0.24085714285714288</v>
      </c>
      <c r="BI82" s="191">
        <v>0.38100000000000001</v>
      </c>
      <c r="BJ82" s="191">
        <v>0.47058823529411775</v>
      </c>
      <c r="BK82" s="328">
        <v>0.42833333333333323</v>
      </c>
      <c r="BL82" s="153"/>
      <c r="BM82" s="309">
        <v>0</v>
      </c>
      <c r="BN82" s="328">
        <v>0</v>
      </c>
      <c r="BO82" s="192">
        <v>0.50938041935992429</v>
      </c>
      <c r="BP82" s="328">
        <v>0.86917389906782394</v>
      </c>
      <c r="BQ82" s="153"/>
      <c r="BR82" s="309">
        <v>1.4455696202531647</v>
      </c>
      <c r="BS82" s="328">
        <v>-0.45339882121807462</v>
      </c>
      <c r="BT82" s="192">
        <v>0.50559241706161129</v>
      </c>
      <c r="BU82" s="328">
        <v>-0.79681710213776724</v>
      </c>
      <c r="BV82" s="309" t="e">
        <v>#DIV/0!</v>
      </c>
      <c r="BW82" s="328">
        <v>-1</v>
      </c>
      <c r="BX82" s="192">
        <v>-1</v>
      </c>
      <c r="BY82" s="328">
        <v>0.18874074074074065</v>
      </c>
      <c r="BZ82" s="309">
        <v>0.66199999999999992</v>
      </c>
      <c r="CA82" s="328">
        <v>0.67026086956521747</v>
      </c>
      <c r="CB82" s="192">
        <v>0.73483333333333323</v>
      </c>
      <c r="CC82" s="328">
        <v>0.88537142857142848</v>
      </c>
      <c r="CD82" s="309">
        <v>2.857142857142847E-2</v>
      </c>
      <c r="CE82" s="328">
        <v>3.6347826086956525E-2</v>
      </c>
      <c r="CF82" s="192">
        <v>8.7099999999999955E-2</v>
      </c>
      <c r="CG82" s="328">
        <v>0.42946938775510213</v>
      </c>
      <c r="CH82" s="153"/>
      <c r="CI82" s="309">
        <v>0</v>
      </c>
      <c r="CJ82" s="328">
        <v>0.74769787619098316</v>
      </c>
      <c r="CK82" s="153"/>
      <c r="CL82" s="309">
        <v>-0.19826530612244897</v>
      </c>
      <c r="CM82" s="328">
        <v>-0.36199367088607592</v>
      </c>
      <c r="CN82" s="309">
        <v>-1</v>
      </c>
      <c r="CO82" s="328">
        <v>-0.3171063829787234</v>
      </c>
      <c r="CP82" s="309">
        <v>0.66663414634146334</v>
      </c>
      <c r="CQ82" s="328">
        <v>0.82413559322033891</v>
      </c>
      <c r="CR82" s="309">
        <v>3.2987654320987714E-2</v>
      </c>
      <c r="CS82" s="328">
        <v>0.27559550561797752</v>
      </c>
      <c r="CT82" s="153"/>
      <c r="CU82" s="310">
        <v>0.32516203703703694</v>
      </c>
      <c r="CV82" s="153"/>
      <c r="CW82" s="310">
        <v>-0.28308196721311474</v>
      </c>
      <c r="CX82" s="310">
        <v>-0.35807999999999995</v>
      </c>
      <c r="CY82" s="310">
        <v>0.75956000000000001</v>
      </c>
      <c r="CZ82" s="310">
        <v>0.15999999999999992</v>
      </c>
      <c r="DC82" s="310">
        <v>5.555555555555558E-2</v>
      </c>
      <c r="DD82" s="310">
        <v>2.857142857142847E-2</v>
      </c>
      <c r="DE82" s="310">
        <v>2.4489795918367419E-2</v>
      </c>
      <c r="DF82" s="310">
        <v>3.6676923076923051E-2</v>
      </c>
      <c r="DG82" s="310">
        <v>3.2987654320987714E-2</v>
      </c>
      <c r="DH82" s="310">
        <v>3.38947368421052E-2</v>
      </c>
      <c r="DI82" s="310">
        <v>2.6018691588785003E-2</v>
      </c>
      <c r="DJ82" s="310">
        <v>5.0876033057851267E-2</v>
      </c>
      <c r="DK82" s="310">
        <v>8.5111111111111137E-2</v>
      </c>
      <c r="DL82" s="310">
        <v>0.12822368421052621</v>
      </c>
      <c r="DM82" s="310">
        <v>0.15999999999999992</v>
      </c>
    </row>
    <row r="83" spans="1:117" s="25" customFormat="1" ht="45" hidden="1" customHeight="1" x14ac:dyDescent="0.25">
      <c r="A83" s="381"/>
      <c r="B83" s="460"/>
      <c r="C83" s="336" t="s">
        <v>242</v>
      </c>
      <c r="D83" s="191"/>
      <c r="E83" s="191"/>
      <c r="F83" s="191"/>
      <c r="G83" s="191"/>
      <c r="H83" s="191"/>
      <c r="I83" s="192"/>
      <c r="J83" s="191"/>
      <c r="K83" s="191"/>
      <c r="L83" s="191"/>
      <c r="M83" s="191"/>
      <c r="N83" s="191"/>
      <c r="O83" s="193"/>
      <c r="P83" s="329">
        <v>1347</v>
      </c>
      <c r="Q83" s="330">
        <v>2550</v>
      </c>
      <c r="R83" s="330">
        <v>1813</v>
      </c>
      <c r="S83" s="330">
        <v>-6105</v>
      </c>
      <c r="T83" s="330">
        <v>-2984</v>
      </c>
      <c r="U83" s="331">
        <v>-2450</v>
      </c>
      <c r="V83" s="330">
        <v>2423</v>
      </c>
      <c r="W83" s="330">
        <v>1500</v>
      </c>
      <c r="X83" s="330">
        <v>1411</v>
      </c>
      <c r="Y83" s="330">
        <v>-2850</v>
      </c>
      <c r="Z83" s="330">
        <v>-6678</v>
      </c>
      <c r="AA83" s="332">
        <v>-7245</v>
      </c>
      <c r="AB83" s="329">
        <v>0</v>
      </c>
      <c r="AC83" s="330">
        <v>0</v>
      </c>
      <c r="AD83" s="330">
        <v>0</v>
      </c>
      <c r="AE83" s="330">
        <v>0</v>
      </c>
      <c r="AF83" s="330">
        <v>0</v>
      </c>
      <c r="AG83" s="331">
        <v>-1500</v>
      </c>
      <c r="AH83" s="330">
        <v>-2500</v>
      </c>
      <c r="AI83" s="330">
        <v>-3500</v>
      </c>
      <c r="AJ83" s="330">
        <v>-4000</v>
      </c>
      <c r="AK83" s="330">
        <v>-1711</v>
      </c>
      <c r="AL83" s="330">
        <v>2713</v>
      </c>
      <c r="AM83" s="332">
        <v>1546</v>
      </c>
      <c r="AN83" s="329">
        <v>1254</v>
      </c>
      <c r="AO83" s="330">
        <v>1112</v>
      </c>
      <c r="AP83" s="330">
        <v>3592</v>
      </c>
      <c r="AQ83" s="330">
        <v>2417</v>
      </c>
      <c r="AR83" s="330">
        <v>2431</v>
      </c>
      <c r="AS83" s="331">
        <v>2860</v>
      </c>
      <c r="AT83" s="330">
        <v>1282</v>
      </c>
      <c r="AU83" s="330">
        <v>3500</v>
      </c>
      <c r="AV83" s="330">
        <v>4036</v>
      </c>
      <c r="AW83" s="330">
        <v>1160</v>
      </c>
      <c r="AX83" s="330">
        <v>6052</v>
      </c>
      <c r="AY83" s="332">
        <v>8282</v>
      </c>
      <c r="AZ83" s="329">
        <v>500</v>
      </c>
      <c r="BA83" s="330">
        <v>0</v>
      </c>
      <c r="BB83" s="330">
        <v>0</v>
      </c>
      <c r="BC83" s="330">
        <v>100</v>
      </c>
      <c r="BD83" s="330">
        <v>592</v>
      </c>
      <c r="BE83" s="331">
        <v>144</v>
      </c>
      <c r="BF83" s="330">
        <v>274</v>
      </c>
      <c r="BG83" s="330">
        <v>-218</v>
      </c>
      <c r="BH83" s="330">
        <v>1686</v>
      </c>
      <c r="BI83" s="330">
        <v>2667</v>
      </c>
      <c r="BJ83" s="330">
        <v>4000</v>
      </c>
      <c r="BK83" s="332">
        <v>3855</v>
      </c>
      <c r="BL83" s="24"/>
      <c r="BM83" s="333">
        <v>0</v>
      </c>
      <c r="BN83" s="334">
        <v>0</v>
      </c>
      <c r="BO83" s="333">
        <v>3231</v>
      </c>
      <c r="BP83" s="334">
        <v>10816</v>
      </c>
      <c r="BQ83" s="24"/>
      <c r="BR83" s="333">
        <v>5710</v>
      </c>
      <c r="BS83" s="334">
        <v>-11539</v>
      </c>
      <c r="BT83" s="333">
        <v>5334</v>
      </c>
      <c r="BU83" s="334">
        <v>-16773</v>
      </c>
      <c r="BV83" s="333">
        <v>0</v>
      </c>
      <c r="BW83" s="334">
        <v>-1500</v>
      </c>
      <c r="BX83" s="333">
        <v>-10000</v>
      </c>
      <c r="BY83" s="334">
        <v>2548</v>
      </c>
      <c r="BZ83" s="333">
        <v>5958</v>
      </c>
      <c r="CA83" s="334">
        <v>7708</v>
      </c>
      <c r="CB83" s="333">
        <v>8818</v>
      </c>
      <c r="CC83" s="334">
        <v>15494</v>
      </c>
      <c r="CD83" s="333">
        <v>500</v>
      </c>
      <c r="CE83" s="334">
        <v>836</v>
      </c>
      <c r="CF83" s="333">
        <v>1742</v>
      </c>
      <c r="CG83" s="334">
        <v>10522</v>
      </c>
      <c r="CH83" s="24"/>
      <c r="CI83" s="333">
        <v>0</v>
      </c>
      <c r="CJ83" s="334">
        <v>14047</v>
      </c>
      <c r="CK83" s="24"/>
      <c r="CL83" s="333">
        <v>-5829</v>
      </c>
      <c r="CM83" s="334">
        <v>-11439</v>
      </c>
      <c r="CN83" s="333">
        <v>-1500</v>
      </c>
      <c r="CO83" s="334">
        <v>-7452</v>
      </c>
      <c r="CP83" s="333">
        <v>13666</v>
      </c>
      <c r="CQ83" s="334">
        <v>24312</v>
      </c>
      <c r="CR83" s="333">
        <v>1336</v>
      </c>
      <c r="CS83" s="334">
        <v>12264</v>
      </c>
      <c r="CT83" s="24"/>
      <c r="CU83" s="335">
        <v>14047</v>
      </c>
      <c r="CW83" s="335">
        <v>-17268</v>
      </c>
      <c r="CX83" s="335">
        <v>-8952</v>
      </c>
      <c r="CY83" s="335">
        <v>37978</v>
      </c>
      <c r="CZ83" s="335">
        <v>13600</v>
      </c>
      <c r="DC83" s="335">
        <v>500</v>
      </c>
      <c r="DD83" s="335">
        <v>500</v>
      </c>
      <c r="DE83" s="335">
        <v>600</v>
      </c>
      <c r="DF83" s="335">
        <v>1192</v>
      </c>
      <c r="DG83" s="335">
        <v>1336</v>
      </c>
      <c r="DH83" s="335">
        <v>1610</v>
      </c>
      <c r="DI83" s="335">
        <v>1392</v>
      </c>
      <c r="DJ83" s="335">
        <v>3078</v>
      </c>
      <c r="DK83" s="335">
        <v>5745</v>
      </c>
      <c r="DL83" s="335">
        <v>9745</v>
      </c>
      <c r="DM83" s="335">
        <v>13600</v>
      </c>
    </row>
    <row r="84" spans="1:117" ht="44.25" customHeight="1" x14ac:dyDescent="0.2">
      <c r="C84" s="223" t="s">
        <v>208</v>
      </c>
      <c r="D84" s="237">
        <v>0.21179870201645376</v>
      </c>
      <c r="E84" s="237">
        <v>0.2177245057320098</v>
      </c>
      <c r="F84" s="237">
        <v>0.14209573066312656</v>
      </c>
      <c r="G84" s="237">
        <v>0.15682116478369407</v>
      </c>
      <c r="H84" s="237">
        <v>0.26976966613421682</v>
      </c>
      <c r="I84" s="238">
        <v>0.25363990234850803</v>
      </c>
      <c r="J84" s="237">
        <v>0.29338453616154092</v>
      </c>
      <c r="K84" s="237">
        <v>0.3156239945359201</v>
      </c>
      <c r="L84" s="237">
        <v>0.30144657566143729</v>
      </c>
      <c r="M84" s="237">
        <v>0.28975459508745399</v>
      </c>
      <c r="N84" s="237">
        <v>0.25078628003095721</v>
      </c>
      <c r="O84" s="235">
        <v>0.29355845053247703</v>
      </c>
      <c r="P84" s="237">
        <v>0.21413275101799692</v>
      </c>
      <c r="Q84" s="237">
        <v>0.22198469903576765</v>
      </c>
      <c r="R84" s="237">
        <v>0.35191779231334908</v>
      </c>
      <c r="S84" s="237">
        <v>0.40427252728292284</v>
      </c>
      <c r="T84" s="237">
        <v>0.52583315670702058</v>
      </c>
      <c r="U84" s="238">
        <v>0.56419855327203894</v>
      </c>
      <c r="V84" s="237">
        <v>0.64128829536527887</v>
      </c>
      <c r="W84" s="237">
        <v>0.62689304806381152</v>
      </c>
      <c r="X84" s="237">
        <v>0.68743569064768206</v>
      </c>
      <c r="Y84" s="237">
        <v>0.72882362692010172</v>
      </c>
      <c r="Z84" s="237">
        <v>0.72053558291235476</v>
      </c>
      <c r="AA84" s="235">
        <v>0.70559694312340215</v>
      </c>
      <c r="AB84" s="237">
        <v>0.72610344304565444</v>
      </c>
      <c r="AC84" s="237">
        <v>0.73791928831834241</v>
      </c>
      <c r="AD84" s="237">
        <v>0.77469015003261577</v>
      </c>
      <c r="AE84" s="237">
        <v>0.79597289448209096</v>
      </c>
      <c r="AF84" s="237">
        <v>0.76125577999513261</v>
      </c>
      <c r="AG84" s="238">
        <v>0.77929569288158207</v>
      </c>
      <c r="AH84" s="237">
        <v>0.80430601063900353</v>
      </c>
      <c r="AI84" s="237">
        <v>0.7703683302998372</v>
      </c>
      <c r="AJ84" s="237">
        <v>0.70500432736196905</v>
      </c>
      <c r="AK84" s="237">
        <v>0.65710003831158592</v>
      </c>
      <c r="AL84" s="237">
        <v>0.60995246871665532</v>
      </c>
      <c r="AM84" s="235">
        <v>0.67016462390087517</v>
      </c>
      <c r="AN84" s="237">
        <v>0.54976697546690367</v>
      </c>
      <c r="AO84" s="237">
        <v>0.51901241346851523</v>
      </c>
      <c r="AP84" s="237">
        <v>0.57454288549849453</v>
      </c>
      <c r="AQ84" s="237">
        <v>0.57779459555713841</v>
      </c>
      <c r="AR84" s="237">
        <v>0.58124450008618422</v>
      </c>
      <c r="AS84" s="238">
        <v>0.55688708822551813</v>
      </c>
      <c r="AT84" s="237">
        <v>0.57130035714946614</v>
      </c>
      <c r="AU84" s="237">
        <v>0.52318350425485494</v>
      </c>
      <c r="AV84" s="237">
        <v>0.50869217493791308</v>
      </c>
      <c r="AW84" s="237">
        <v>0.4363294974696193</v>
      </c>
      <c r="AX84" s="237">
        <v>0.43977506119881465</v>
      </c>
      <c r="AY84" s="235">
        <v>0.48020633681171765</v>
      </c>
      <c r="AZ84" s="237">
        <v>0.3414620602118123</v>
      </c>
      <c r="BA84" s="237">
        <v>0.35749538119662538</v>
      </c>
      <c r="BB84" s="237">
        <v>0.39467688065667955</v>
      </c>
      <c r="BC84" s="237">
        <v>0.35520684736091296</v>
      </c>
      <c r="BD84" s="237">
        <v>0.38385663523376956</v>
      </c>
      <c r="BE84" s="238">
        <v>0.32547998271022666</v>
      </c>
      <c r="BF84" s="237">
        <v>0.32336354902042691</v>
      </c>
      <c r="BG84" s="237">
        <v>0.34787053778505639</v>
      </c>
      <c r="BH84" s="237">
        <v>0.27018951681748338</v>
      </c>
      <c r="BI84" s="237">
        <v>0.29231058734975185</v>
      </c>
      <c r="BJ84" s="237">
        <v>0.31786098256439022</v>
      </c>
      <c r="BK84" s="235">
        <v>0.31378103570584065</v>
      </c>
      <c r="BL84" s="239"/>
      <c r="BM84" s="240"/>
      <c r="BN84" s="241"/>
      <c r="BO84" s="240"/>
      <c r="BP84" s="241"/>
      <c r="BQ84" s="239"/>
      <c r="BR84" s="234">
        <v>0.2626784141223712</v>
      </c>
      <c r="BS84" s="235">
        <v>0.49810141242066081</v>
      </c>
      <c r="BT84" s="234">
        <v>0.65187234469225741</v>
      </c>
      <c r="BU84" s="235">
        <v>0.71831871765195299</v>
      </c>
      <c r="BV84" s="234">
        <v>0.74623762713220421</v>
      </c>
      <c r="BW84" s="235">
        <v>0.77884145578626862</v>
      </c>
      <c r="BX84" s="234">
        <v>0.75989288943360334</v>
      </c>
      <c r="BY84" s="235">
        <v>0.6457390436430388</v>
      </c>
      <c r="BZ84" s="234">
        <v>0.54777409147797107</v>
      </c>
      <c r="CA84" s="235">
        <v>0.57197539462294689</v>
      </c>
      <c r="CB84" s="234">
        <v>0.53439201211407805</v>
      </c>
      <c r="CC84" s="235">
        <v>0.45210363182671714</v>
      </c>
      <c r="CD84" s="234">
        <v>0.36454477402170576</v>
      </c>
      <c r="CE84" s="235">
        <v>0.35484782176830304</v>
      </c>
      <c r="CF84" s="234">
        <v>0.31380786787432224</v>
      </c>
      <c r="CG84" s="235">
        <v>0.30798420187332759</v>
      </c>
      <c r="CH84" s="239"/>
      <c r="CI84" s="240"/>
      <c r="CJ84" s="241"/>
      <c r="CK84" s="239"/>
      <c r="CL84" s="234">
        <v>0.380389913271516</v>
      </c>
      <c r="CM84" s="235">
        <v>0.6850955311721052</v>
      </c>
      <c r="CN84" s="234">
        <v>0.76253954145923641</v>
      </c>
      <c r="CO84" s="235">
        <v>0.70281596653832112</v>
      </c>
      <c r="CP84" s="234">
        <v>0.55987474305045892</v>
      </c>
      <c r="CQ84" s="235">
        <v>0.49324782197039763</v>
      </c>
      <c r="CR84" s="234">
        <v>0.3596962978950044</v>
      </c>
      <c r="CS84" s="235">
        <v>0.31089603487382489</v>
      </c>
      <c r="CT84" s="239"/>
      <c r="CU84" s="242"/>
      <c r="CV84" s="243"/>
      <c r="CW84" s="236">
        <v>0.53274272222181063</v>
      </c>
      <c r="CX84" s="236">
        <v>0.73267775399877877</v>
      </c>
      <c r="CY84" s="236">
        <v>0.52656128251042822</v>
      </c>
      <c r="CZ84" s="236">
        <v>0.33529616638441462</v>
      </c>
      <c r="DC84" s="236">
        <v>0.34947872070421881</v>
      </c>
      <c r="DD84" s="236">
        <v>0.36454477402170576</v>
      </c>
      <c r="DE84" s="236">
        <v>0.36221029235650753</v>
      </c>
      <c r="DF84" s="236">
        <v>0.36653956093195994</v>
      </c>
      <c r="DG84" s="236">
        <v>0.3596962978950044</v>
      </c>
      <c r="DH84" s="236">
        <v>0.35450590519863617</v>
      </c>
      <c r="DI84" s="236">
        <v>0.35367648427193871</v>
      </c>
      <c r="DJ84" s="236">
        <v>0.34440015455477702</v>
      </c>
      <c r="DK84" s="236">
        <v>0.33919119783427448</v>
      </c>
      <c r="DL84" s="236">
        <v>0.33725208735519413</v>
      </c>
      <c r="DM84" s="236">
        <v>0.33529616638441467</v>
      </c>
    </row>
    <row r="85" spans="1:117" ht="44.25" customHeight="1" outlineLevel="1" x14ac:dyDescent="0.2">
      <c r="C85" s="278" t="s">
        <v>216</v>
      </c>
      <c r="D85" s="157"/>
      <c r="E85" s="157"/>
      <c r="F85" s="157"/>
      <c r="G85" s="157"/>
      <c r="H85" s="157"/>
      <c r="I85" s="158"/>
      <c r="J85" s="157"/>
      <c r="K85" s="157"/>
      <c r="L85" s="157"/>
      <c r="M85" s="157"/>
      <c r="N85" s="157"/>
      <c r="O85" s="159"/>
      <c r="P85" s="279">
        <v>0.688868635613469</v>
      </c>
      <c r="Q85" s="279">
        <v>0.69437835633199652</v>
      </c>
      <c r="R85" s="279">
        <v>0.67027770140225462</v>
      </c>
      <c r="S85" s="279">
        <v>0.64193496759049318</v>
      </c>
      <c r="T85" s="279">
        <v>0.61804839302438619</v>
      </c>
      <c r="U85" s="279">
        <v>0.63079457799745375</v>
      </c>
      <c r="V85" s="279">
        <v>0.610694628186911</v>
      </c>
      <c r="W85" s="279">
        <v>0.65984600577478347</v>
      </c>
      <c r="X85" s="279">
        <v>0.66750945609741297</v>
      </c>
      <c r="Y85" s="279">
        <v>0.69600651996740015</v>
      </c>
      <c r="Z85" s="279">
        <v>0.75531504549270534</v>
      </c>
      <c r="AA85" s="280">
        <v>0.78605240089607475</v>
      </c>
      <c r="AB85" s="279">
        <v>0.78943850267379678</v>
      </c>
      <c r="AC85" s="279">
        <v>0.77096368075690525</v>
      </c>
      <c r="AD85" s="279">
        <v>0.75695520377231396</v>
      </c>
      <c r="AE85" s="279">
        <v>0.76509697087630535</v>
      </c>
      <c r="AF85" s="279">
        <v>0.76002826759994613</v>
      </c>
      <c r="AG85" s="279">
        <v>0.75601908354598912</v>
      </c>
      <c r="AH85" s="279">
        <v>0.65786478863947484</v>
      </c>
      <c r="AI85" s="279">
        <v>0.66539208828786822</v>
      </c>
      <c r="AJ85" s="279">
        <v>0.68162784831413437</v>
      </c>
      <c r="AK85" s="279">
        <v>0.72149532710280373</v>
      </c>
      <c r="AL85" s="279">
        <v>0.70787390443878995</v>
      </c>
      <c r="AM85" s="280">
        <v>0.73666400049221681</v>
      </c>
      <c r="AN85" s="279">
        <v>0.73258440939333014</v>
      </c>
      <c r="AO85" s="279">
        <v>0.72850071790221416</v>
      </c>
      <c r="AP85" s="279">
        <v>0.72264023890385287</v>
      </c>
      <c r="AQ85" s="279">
        <v>0.72139610139456045</v>
      </c>
      <c r="AR85" s="279">
        <v>0.70714843140315276</v>
      </c>
      <c r="AS85" s="279">
        <v>0.73005758900485551</v>
      </c>
      <c r="AT85" s="279">
        <v>0.73448862256053127</v>
      </c>
      <c r="AU85" s="279">
        <v>0.72345601779446012</v>
      </c>
      <c r="AV85" s="279">
        <v>0.77325610260653699</v>
      </c>
      <c r="AW85" s="279">
        <v>0.80727675685658884</v>
      </c>
      <c r="AX85" s="279">
        <v>0.82354765884846715</v>
      </c>
      <c r="AY85" s="280">
        <v>0.79900463191090965</v>
      </c>
      <c r="AZ85" s="279">
        <v>0.74943660990172623</v>
      </c>
      <c r="BA85" s="279">
        <v>0.75777452521638566</v>
      </c>
      <c r="BB85" s="279">
        <v>0.75175387313650976</v>
      </c>
      <c r="BC85" s="279">
        <v>0.74846755442823931</v>
      </c>
      <c r="BD85" s="279">
        <v>0.73347831685576526</v>
      </c>
      <c r="BE85" s="279">
        <v>0.73432850874981093</v>
      </c>
      <c r="BF85" s="279">
        <v>0.72531003746286005</v>
      </c>
      <c r="BG85" s="279">
        <v>0.73345488189833463</v>
      </c>
      <c r="BH85" s="279">
        <v>0.73002509060496235</v>
      </c>
      <c r="BI85" s="279">
        <v>0.73779673292025427</v>
      </c>
      <c r="BJ85" s="279">
        <v>0.74264705882352944</v>
      </c>
      <c r="BK85" s="280">
        <v>0.74641667545856005</v>
      </c>
      <c r="BL85" s="239"/>
      <c r="BM85" s="240"/>
      <c r="BN85" s="241"/>
      <c r="BO85" s="240"/>
      <c r="BP85" s="241"/>
      <c r="BQ85" s="239"/>
      <c r="BR85" s="281">
        <v>0.68182510954467512</v>
      </c>
      <c r="BS85" s="280">
        <v>0.62973365060550035</v>
      </c>
      <c r="BT85" s="281">
        <v>0.64366974959413592</v>
      </c>
      <c r="BU85" s="280">
        <v>0.74484541300811913</v>
      </c>
      <c r="BV85" s="281">
        <v>0.7712931185650943</v>
      </c>
      <c r="BW85" s="280">
        <v>0.76035202588617246</v>
      </c>
      <c r="BX85" s="281">
        <v>0.66815231712673029</v>
      </c>
      <c r="BY85" s="280">
        <v>0.72269187801177193</v>
      </c>
      <c r="BZ85" s="281">
        <v>0.72730115463357936</v>
      </c>
      <c r="CA85" s="280">
        <v>0.7194275120970276</v>
      </c>
      <c r="CB85" s="281">
        <v>0.74399051837343366</v>
      </c>
      <c r="CC85" s="280">
        <v>0.80982236758468451</v>
      </c>
      <c r="CD85" s="281">
        <v>0.75315340159708399</v>
      </c>
      <c r="CE85" s="280">
        <v>0.73857284305045501</v>
      </c>
      <c r="CF85" s="281">
        <v>0.72981414053871241</v>
      </c>
      <c r="CG85" s="280">
        <v>0.74238614849046236</v>
      </c>
      <c r="CH85" s="239"/>
      <c r="CI85" s="240"/>
      <c r="CJ85" s="241"/>
      <c r="CK85" s="239"/>
      <c r="CL85" s="281">
        <v>0.65111950026592691</v>
      </c>
      <c r="CM85" s="280">
        <v>0.69190598001834069</v>
      </c>
      <c r="CN85" s="281">
        <v>0.765432565497707</v>
      </c>
      <c r="CO85" s="280">
        <v>0.69508439687114043</v>
      </c>
      <c r="CP85" s="281">
        <v>0.72312989149583706</v>
      </c>
      <c r="CQ85" s="280">
        <v>0.77628483147659944</v>
      </c>
      <c r="CR85" s="281">
        <v>0.7453723506864941</v>
      </c>
      <c r="CS85" s="280">
        <v>0.73621837998719253</v>
      </c>
      <c r="CT85" s="239"/>
      <c r="CU85" s="242"/>
      <c r="CV85" s="243"/>
      <c r="CW85" s="282">
        <v>0.66937519892734054</v>
      </c>
      <c r="CX85" s="282">
        <v>0.72924117890420592</v>
      </c>
      <c r="CY85" s="282">
        <v>0.74942128412530828</v>
      </c>
      <c r="CZ85" s="282">
        <v>0.74062281409739039</v>
      </c>
    </row>
    <row r="86" spans="1:117" ht="44.25" hidden="1" customHeight="1" outlineLevel="1" x14ac:dyDescent="0.2">
      <c r="A86" s="291"/>
      <c r="C86" s="283" t="s">
        <v>217</v>
      </c>
      <c r="D86" s="284"/>
      <c r="E86" s="284"/>
      <c r="F86" s="284"/>
      <c r="G86" s="284"/>
      <c r="H86" s="284"/>
      <c r="I86" s="285"/>
      <c r="J86" s="284"/>
      <c r="K86" s="284"/>
      <c r="L86" s="284"/>
      <c r="M86" s="284"/>
      <c r="N86" s="284"/>
      <c r="O86" s="286"/>
      <c r="P86" s="287">
        <v>0.66531713900134948</v>
      </c>
      <c r="Q86" s="287">
        <v>0.65895249695493296</v>
      </c>
      <c r="R86" s="287">
        <v>0.64322120285423035</v>
      </c>
      <c r="S86" s="287">
        <v>0.6616915422885572</v>
      </c>
      <c r="T86" s="287">
        <v>0.66808510638297869</v>
      </c>
      <c r="U86" s="287">
        <v>0.67216294859359849</v>
      </c>
      <c r="V86" s="287">
        <v>0.69839932603201349</v>
      </c>
      <c r="W86" s="287">
        <v>0.7035611164581328</v>
      </c>
      <c r="X86" s="287">
        <v>0.71050141911069065</v>
      </c>
      <c r="Y86" s="287">
        <v>0.73219373219373218</v>
      </c>
      <c r="Z86" s="287">
        <v>0.73957273652085453</v>
      </c>
      <c r="AA86" s="288">
        <v>0.74647887323943662</v>
      </c>
      <c r="AB86" s="287">
        <v>0.80476190476190479</v>
      </c>
      <c r="AC86" s="287">
        <v>0.79791666666666672</v>
      </c>
      <c r="AD86" s="287">
        <v>0.77077586206896553</v>
      </c>
      <c r="AE86" s="287">
        <v>0.74816666666666665</v>
      </c>
      <c r="AF86" s="287">
        <v>0.72301724137931034</v>
      </c>
      <c r="AG86" s="287">
        <v>0.71245762711864402</v>
      </c>
      <c r="AH86" s="287">
        <v>0.71325396825396825</v>
      </c>
      <c r="AI86" s="287">
        <v>0.70096774193548383</v>
      </c>
      <c r="AJ86" s="287">
        <v>0.69850000000000001</v>
      </c>
      <c r="AK86" s="287">
        <v>0.70620689655172408</v>
      </c>
      <c r="AL86" s="287">
        <v>0.73067796610169489</v>
      </c>
      <c r="AM86" s="288">
        <v>0.73676056338028173</v>
      </c>
      <c r="AN86" s="287">
        <v>0.70957446808510638</v>
      </c>
      <c r="AO86" s="287">
        <v>0.72692307692307689</v>
      </c>
      <c r="AP86" s="287">
        <v>0.73361344537815121</v>
      </c>
      <c r="AQ86" s="287">
        <v>0.72520325203252034</v>
      </c>
      <c r="AR86" s="287">
        <v>0.721259842519685</v>
      </c>
      <c r="AS86" s="287">
        <v>0.73307086614173234</v>
      </c>
      <c r="AT86" s="287">
        <v>0.73709677419354835</v>
      </c>
      <c r="AU86" s="287">
        <v>0.76692913385826766</v>
      </c>
      <c r="AV86" s="287">
        <v>0.78437500000000004</v>
      </c>
      <c r="AW86" s="287">
        <v>0.79401709401709397</v>
      </c>
      <c r="AX86" s="287">
        <v>0.78861788617886175</v>
      </c>
      <c r="AY86" s="288">
        <v>0.77322834645669292</v>
      </c>
      <c r="AZ86" s="287">
        <v>0.75918367346938775</v>
      </c>
      <c r="BA86" s="287">
        <v>0.74909090909090914</v>
      </c>
      <c r="BB86" s="287">
        <v>0.73014705882352937</v>
      </c>
      <c r="BC86" s="287">
        <v>0.71652892561983472</v>
      </c>
      <c r="BD86" s="287">
        <v>0.7142857142857143</v>
      </c>
      <c r="BE86" s="287">
        <v>0.72246376811594204</v>
      </c>
      <c r="BF86" s="287">
        <v>0.72230769230769232</v>
      </c>
      <c r="BG86" s="287">
        <v>0.72933333333333328</v>
      </c>
      <c r="BH86" s="287">
        <v>0.72586206896551719</v>
      </c>
      <c r="BI86" s="287">
        <v>0.73643410852713176</v>
      </c>
      <c r="BJ86" s="287">
        <v>0.73909774436090225</v>
      </c>
      <c r="BK86" s="288">
        <v>0.75343511450381684</v>
      </c>
      <c r="BL86" s="239"/>
      <c r="BM86" s="240"/>
      <c r="BN86" s="241"/>
      <c r="BO86" s="240"/>
      <c r="BP86" s="241"/>
      <c r="BQ86" s="239"/>
      <c r="BR86" s="289">
        <v>0.65473849783720017</v>
      </c>
      <c r="BS86" s="288">
        <v>0.66739333540952972</v>
      </c>
      <c r="BT86" s="289">
        <v>0.70392933292720072</v>
      </c>
      <c r="BU86" s="288">
        <v>0.73974714770274441</v>
      </c>
      <c r="BV86" s="289">
        <v>0.78922297297297295</v>
      </c>
      <c r="BW86" s="288">
        <v>0.72802259887005649</v>
      </c>
      <c r="BX86" s="289">
        <v>0.70435135135135141</v>
      </c>
      <c r="BY86" s="288">
        <v>0.72542553191489356</v>
      </c>
      <c r="BZ86" s="289">
        <v>0.72429022082018923</v>
      </c>
      <c r="CA86" s="288">
        <v>0.72652519893899203</v>
      </c>
      <c r="CB86" s="289">
        <v>0.7630606860158311</v>
      </c>
      <c r="CC86" s="288">
        <v>0.78501362397820162</v>
      </c>
      <c r="CD86" s="289">
        <v>0.74447674418604648</v>
      </c>
      <c r="CE86" s="288">
        <v>0.71779448621553887</v>
      </c>
      <c r="CF86" s="289">
        <v>0.72601010101010099</v>
      </c>
      <c r="CG86" s="288">
        <v>0.74300254452926207</v>
      </c>
      <c r="CH86" s="239"/>
      <c r="CI86" s="240"/>
      <c r="CJ86" s="241"/>
      <c r="CK86" s="239"/>
      <c r="CL86" s="289">
        <v>0.66180048661800484</v>
      </c>
      <c r="CM86" s="288">
        <v>0.72172847073245483</v>
      </c>
      <c r="CN86" s="289">
        <v>0.75589230769230764</v>
      </c>
      <c r="CO86" s="288">
        <v>0.71497319034852547</v>
      </c>
      <c r="CP86" s="289">
        <v>0.72550432276657062</v>
      </c>
      <c r="CQ86" s="288">
        <v>0.77386058981233241</v>
      </c>
      <c r="CR86" s="289">
        <v>0.7301480484522207</v>
      </c>
      <c r="CS86" s="288">
        <v>0.73447401774397969</v>
      </c>
      <c r="CT86" s="239"/>
      <c r="CU86" s="242"/>
      <c r="CV86" s="243"/>
      <c r="CW86" s="290">
        <v>0.69364820846905539</v>
      </c>
      <c r="CX86" s="290">
        <v>0.73402578796561602</v>
      </c>
      <c r="CY86" s="290">
        <v>0.75055555555555553</v>
      </c>
      <c r="CZ86" s="290">
        <v>0.73237597911227159</v>
      </c>
    </row>
    <row r="87" spans="1:117" ht="44.25" customHeight="1" outlineLevel="1" x14ac:dyDescent="0.25">
      <c r="C87" s="303" t="s">
        <v>236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 s="284">
        <v>0.15514288101604279</v>
      </c>
      <c r="AC87" s="284">
        <v>0.16814817640775218</v>
      </c>
      <c r="AD87" s="284">
        <v>0.16079488043112161</v>
      </c>
      <c r="AE87" s="284">
        <v>0.12014334825192968</v>
      </c>
      <c r="AF87" s="284">
        <v>0.1056669807511105</v>
      </c>
      <c r="AG87" s="284">
        <v>0.12499405620452997</v>
      </c>
      <c r="AH87" s="284">
        <v>0.13816364565981099</v>
      </c>
      <c r="AI87" s="284">
        <v>0.12907437631149452</v>
      </c>
      <c r="AJ87" s="284">
        <v>0.11231817035230809</v>
      </c>
      <c r="AK87" s="284">
        <v>0.12991511617937065</v>
      </c>
      <c r="AL87" s="284">
        <v>0.13341108283856376</v>
      </c>
      <c r="AM87" s="286">
        <v>0.16355442072232818</v>
      </c>
      <c r="AN87" s="284">
        <v>0.18052935933840447</v>
      </c>
      <c r="AO87" s="284">
        <v>0.17786971964029319</v>
      </c>
      <c r="AP87" s="284">
        <v>0.16698383885700901</v>
      </c>
      <c r="AQ87" s="284">
        <v>0.17830341320594806</v>
      </c>
      <c r="AR87" s="284">
        <v>0.18880911503043546</v>
      </c>
      <c r="AS87" s="284">
        <v>0.19480247132648287</v>
      </c>
      <c r="AT87" s="284">
        <v>0.20278565065997248</v>
      </c>
      <c r="AU87" s="284">
        <v>0.2131859729607618</v>
      </c>
      <c r="AV87" s="284">
        <v>0.2161026065370294</v>
      </c>
      <c r="AW87" s="284">
        <v>0.20844029919660173</v>
      </c>
      <c r="AX87" s="284">
        <v>0.18431075189136092</v>
      </c>
      <c r="AY87" s="286">
        <v>0.21783121448047041</v>
      </c>
      <c r="AZ87" s="284">
        <v>0.19101828404153987</v>
      </c>
      <c r="BA87" s="284">
        <v>0.18169169331960031</v>
      </c>
      <c r="BB87" s="284">
        <v>0.21246711487869047</v>
      </c>
      <c r="BC87" s="284">
        <v>0.23899647171682681</v>
      </c>
      <c r="BD87" s="284">
        <v>0.25965404260798652</v>
      </c>
      <c r="BE87" s="284">
        <v>0.26049388942121809</v>
      </c>
      <c r="BF87" s="284">
        <v>0.25137256168453687</v>
      </c>
      <c r="BG87" s="284">
        <v>0.24889789920539895</v>
      </c>
      <c r="BH87" s="284">
        <v>0.25724375058080101</v>
      </c>
      <c r="BI87" s="284">
        <v>0.28154824173171322</v>
      </c>
      <c r="BJ87" s="284">
        <v>0.28639705882352939</v>
      </c>
      <c r="BK87" s="286">
        <v>0.27864775656000845</v>
      </c>
      <c r="BL87"/>
      <c r="BM87"/>
      <c r="BN87"/>
      <c r="BO87"/>
      <c r="BP87"/>
      <c r="BQ87"/>
      <c r="BR87"/>
      <c r="BS87"/>
      <c r="BT87"/>
      <c r="BU87"/>
      <c r="BV87" s="293">
        <v>0.16151456699817129</v>
      </c>
      <c r="BW87" s="286">
        <v>0.11713384475897304</v>
      </c>
      <c r="BX87" s="293">
        <v>0.12665983484338317</v>
      </c>
      <c r="BY87" s="286">
        <v>0.14316998204747691</v>
      </c>
      <c r="BZ87" s="293">
        <v>0.17423934014195444</v>
      </c>
      <c r="CA87" s="286">
        <v>0.18718448228911372</v>
      </c>
      <c r="CB87" s="293">
        <v>0.21059338066727507</v>
      </c>
      <c r="CC87" s="286">
        <v>0.20365319495648757</v>
      </c>
      <c r="CD87" s="293">
        <v>0.19672190115344956</v>
      </c>
      <c r="CE87" s="286">
        <v>0.25325985027477566</v>
      </c>
      <c r="CF87" s="293">
        <v>0.25208081213767447</v>
      </c>
      <c r="CG87" s="286">
        <v>0.28224690051098311</v>
      </c>
      <c r="CH87"/>
      <c r="CI87"/>
      <c r="CJ87"/>
      <c r="CK87"/>
      <c r="CL87"/>
      <c r="CM87"/>
      <c r="CN87"/>
      <c r="CO87"/>
      <c r="CP87" s="293">
        <v>0.18109735966730198</v>
      </c>
      <c r="CQ87" s="286">
        <v>0.20718881991099017</v>
      </c>
      <c r="CR87" s="293">
        <v>0.22689390444718427</v>
      </c>
      <c r="CS87" s="286">
        <v>0.26744755815852722</v>
      </c>
      <c r="CT87"/>
      <c r="CU87"/>
      <c r="CV87"/>
      <c r="CW87"/>
      <c r="CX87"/>
      <c r="CY87" s="304">
        <v>0.19400266679005126</v>
      </c>
      <c r="CZ87" s="304">
        <v>0.24793516276567124</v>
      </c>
      <c r="DA87"/>
    </row>
    <row r="88" spans="1:117" ht="44.25" customHeight="1" outlineLevel="1" x14ac:dyDescent="0.25">
      <c r="C88" s="305" t="s">
        <v>237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s="157">
        <v>0.13158004679144386</v>
      </c>
      <c r="AC88" s="157">
        <v>0.1176941858690676</v>
      </c>
      <c r="AD88" s="157">
        <v>0.10533849781071068</v>
      </c>
      <c r="AE88" s="157">
        <v>6.9501199974054614E-2</v>
      </c>
      <c r="AF88" s="157">
        <v>6.8834971059361955E-2</v>
      </c>
      <c r="AG88" s="157">
        <v>7.213390182434895E-2</v>
      </c>
      <c r="AH88" s="157">
        <v>9.861292078309776E-2</v>
      </c>
      <c r="AI88" s="157">
        <v>0.10226159944042901</v>
      </c>
      <c r="AJ88" s="157">
        <v>8.1947363995627687E-2</v>
      </c>
      <c r="AK88" s="157">
        <v>9.5481437023064386E-2</v>
      </c>
      <c r="AL88" s="157">
        <v>0.10310644614079728</v>
      </c>
      <c r="AM88" s="159">
        <v>0.12657663200639882</v>
      </c>
      <c r="AN88" s="157">
        <v>0.13851638443841069</v>
      </c>
      <c r="AO88" s="157">
        <v>0.12786216277488097</v>
      </c>
      <c r="AP88" s="157">
        <v>0.12240894718351095</v>
      </c>
      <c r="AQ88" s="157">
        <v>0.11917713229062331</v>
      </c>
      <c r="AR88" s="157">
        <v>0.12899953176213516</v>
      </c>
      <c r="AS88" s="157">
        <v>0.121711216144279</v>
      </c>
      <c r="AT88" s="157">
        <v>0.11618754555024699</v>
      </c>
      <c r="AU88" s="157">
        <v>0.1322767872658395</v>
      </c>
      <c r="AV88" s="157">
        <v>0.13914770376499794</v>
      </c>
      <c r="AW88" s="157">
        <v>0.13264382676147382</v>
      </c>
      <c r="AX88" s="157">
        <v>0.12182259982421977</v>
      </c>
      <c r="AY88" s="159">
        <v>0.12902007161394172</v>
      </c>
      <c r="AZ88" s="157">
        <v>0.12854587273191925</v>
      </c>
      <c r="BA88" s="157">
        <v>0.12282033212265771</v>
      </c>
      <c r="BB88" s="157">
        <v>0.12370651856182403</v>
      </c>
      <c r="BC88" s="157">
        <v>0.15002520202266556</v>
      </c>
      <c r="BD88" s="157">
        <v>0.17292146566895111</v>
      </c>
      <c r="BE88" s="157">
        <v>0.17704708591793164</v>
      </c>
      <c r="BF88" s="157">
        <v>0.18164642811006329</v>
      </c>
      <c r="BG88" s="157">
        <v>0.16878469576575597</v>
      </c>
      <c r="BH88" s="157">
        <v>0.18029922869621781</v>
      </c>
      <c r="BI88" s="157">
        <v>0.19100346020761247</v>
      </c>
      <c r="BJ88" s="157">
        <v>0.2</v>
      </c>
      <c r="BK88" s="159">
        <v>0.19525539194260652</v>
      </c>
      <c r="BL88"/>
      <c r="BM88"/>
      <c r="BN88"/>
      <c r="BO88"/>
      <c r="BP88"/>
      <c r="BQ88"/>
      <c r="BR88"/>
      <c r="BS88"/>
      <c r="BT88"/>
      <c r="BU88"/>
      <c r="BV88" s="160">
        <v>0.11726245647436058</v>
      </c>
      <c r="BW88" s="159">
        <v>7.0188011357775359E-2</v>
      </c>
      <c r="BX88" s="160">
        <v>9.451231083711524E-2</v>
      </c>
      <c r="BY88" s="159">
        <v>0.10911576876260984</v>
      </c>
      <c r="BZ88" s="160">
        <v>0.12869709896100678</v>
      </c>
      <c r="CA88" s="159">
        <v>0.12329541883994219</v>
      </c>
      <c r="CB88" s="160">
        <v>0.12905918226535201</v>
      </c>
      <c r="CC88" s="159">
        <v>0.12774047407167705</v>
      </c>
      <c r="CD88" s="160">
        <v>0.12466127910601664</v>
      </c>
      <c r="CE88" s="159">
        <v>0.16682994294934594</v>
      </c>
      <c r="CF88" s="160">
        <v>0.17626790819588964</v>
      </c>
      <c r="CG88" s="159">
        <v>0.19555281855011095</v>
      </c>
      <c r="CH88"/>
      <c r="CI88"/>
      <c r="CJ88"/>
      <c r="CK88"/>
      <c r="CL88"/>
      <c r="CM88"/>
      <c r="CN88"/>
      <c r="CO88"/>
      <c r="CP88" s="160">
        <v>0.12583542101890152</v>
      </c>
      <c r="CQ88" s="159">
        <v>0.12841227995577856</v>
      </c>
      <c r="CR88" s="160">
        <v>0.14716497943732929</v>
      </c>
      <c r="CS88" s="159">
        <v>0.18609173141688251</v>
      </c>
      <c r="CT88"/>
      <c r="CU88"/>
      <c r="CV88"/>
      <c r="CW88"/>
      <c r="CX88"/>
      <c r="CY88" s="161">
        <v>0.12710998195500106</v>
      </c>
      <c r="CZ88" s="161">
        <v>0.16736211998923864</v>
      </c>
      <c r="DA88"/>
    </row>
    <row r="89" spans="1:117" ht="44.25" customHeight="1" outlineLevel="1" x14ac:dyDescent="0.25">
      <c r="C89" s="306" t="s">
        <v>238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 s="284">
        <v>2.3562834224598931E-2</v>
      </c>
      <c r="AC89" s="284">
        <v>5.0453990538684573E-2</v>
      </c>
      <c r="AD89" s="284">
        <v>5.5456382620410916E-2</v>
      </c>
      <c r="AE89" s="284">
        <v>5.0642148277875075E-2</v>
      </c>
      <c r="AF89" s="284">
        <v>3.6832009691748553E-2</v>
      </c>
      <c r="AG89" s="284">
        <v>5.2860154380181011E-2</v>
      </c>
      <c r="AH89" s="284">
        <v>3.9550724876713232E-2</v>
      </c>
      <c r="AI89" s="284">
        <v>2.6812776871065515E-2</v>
      </c>
      <c r="AJ89" s="284">
        <v>3.0370806356680401E-2</v>
      </c>
      <c r="AK89" s="284">
        <v>3.4433679156306268E-2</v>
      </c>
      <c r="AL89" s="284">
        <v>3.0304636697766469E-2</v>
      </c>
      <c r="AM89" s="286">
        <v>3.6977788715929369E-2</v>
      </c>
      <c r="AN89" s="284">
        <v>4.2012974899993782E-2</v>
      </c>
      <c r="AO89" s="284">
        <v>5.000755686541223E-2</v>
      </c>
      <c r="AP89" s="284">
        <v>4.4574891673498068E-2</v>
      </c>
      <c r="AQ89" s="284">
        <v>5.9126280915324757E-2</v>
      </c>
      <c r="AR89" s="284">
        <v>5.9809583268300298E-2</v>
      </c>
      <c r="AS89" s="284">
        <v>7.3091255182203871E-2</v>
      </c>
      <c r="AT89" s="284">
        <v>8.6598105109725487E-2</v>
      </c>
      <c r="AU89" s="284">
        <v>8.0909185694922323E-2</v>
      </c>
      <c r="AV89" s="284">
        <v>7.6954902772031444E-2</v>
      </c>
      <c r="AW89" s="284">
        <v>7.5796472435127896E-2</v>
      </c>
      <c r="AX89" s="284">
        <v>6.2488152067141159E-2</v>
      </c>
      <c r="AY89" s="286">
        <v>8.8811142866528692E-2</v>
      </c>
      <c r="AZ89" s="284">
        <v>6.2472411309620612E-2</v>
      </c>
      <c r="BA89" s="284">
        <v>5.8871361196942591E-2</v>
      </c>
      <c r="BB89" s="284">
        <v>8.8760596316866419E-2</v>
      </c>
      <c r="BC89" s="284">
        <v>8.8971269694161262E-2</v>
      </c>
      <c r="BD89" s="284">
        <v>8.6732576939035383E-2</v>
      </c>
      <c r="BE89" s="284">
        <v>8.3446803503286426E-2</v>
      </c>
      <c r="BF89" s="284">
        <v>6.9726133574473576E-2</v>
      </c>
      <c r="BG89" s="284">
        <v>8.0113203439642969E-2</v>
      </c>
      <c r="BH89" s="284">
        <v>7.6944521884583214E-2</v>
      </c>
      <c r="BI89" s="284">
        <v>9.0544781524100754E-2</v>
      </c>
      <c r="BJ89" s="284">
        <v>8.639705882352941E-2</v>
      </c>
      <c r="BK89" s="286">
        <v>8.3392364617401918E-2</v>
      </c>
      <c r="BL89"/>
      <c r="BM89"/>
      <c r="BN89"/>
      <c r="BO89"/>
      <c r="BP89"/>
      <c r="BQ89"/>
      <c r="BR89"/>
      <c r="BS89"/>
      <c r="BT89"/>
      <c r="BU89"/>
      <c r="BV89" s="293">
        <v>4.4252110523810714E-2</v>
      </c>
      <c r="BW89" s="286">
        <v>4.6945833401197672E-2</v>
      </c>
      <c r="BX89" s="293">
        <v>3.2147524006267927E-2</v>
      </c>
      <c r="BY89" s="286">
        <v>3.4054213284867081E-2</v>
      </c>
      <c r="BZ89" s="293">
        <v>4.5542241180947664E-2</v>
      </c>
      <c r="CA89" s="286">
        <v>6.3889063449171543E-2</v>
      </c>
      <c r="CB89" s="293">
        <v>8.1534198401923039E-2</v>
      </c>
      <c r="CC89" s="286">
        <v>7.5912720884810519E-2</v>
      </c>
      <c r="CD89" s="293">
        <v>7.206062204743291E-2</v>
      </c>
      <c r="CE89" s="286">
        <v>8.6429907325429711E-2</v>
      </c>
      <c r="CF89" s="293">
        <v>7.5812903941784818E-2</v>
      </c>
      <c r="CG89" s="286">
        <v>8.6694081960872138E-2</v>
      </c>
      <c r="CH89"/>
      <c r="CI89"/>
      <c r="CJ89"/>
      <c r="CK89"/>
      <c r="CL89"/>
      <c r="CM89"/>
      <c r="CN89"/>
      <c r="CO89"/>
      <c r="CP89" s="293">
        <v>5.5261938648400455E-2</v>
      </c>
      <c r="CQ89" s="286">
        <v>7.8776539955211611E-2</v>
      </c>
      <c r="CR89" s="293">
        <v>7.9728925009854984E-2</v>
      </c>
      <c r="CS89" s="286">
        <v>8.1355826741644696E-2</v>
      </c>
      <c r="CT89"/>
      <c r="CU89"/>
      <c r="CV89"/>
      <c r="CW89"/>
      <c r="CX89"/>
      <c r="CY89" s="304">
        <v>6.6892684835050203E-2</v>
      </c>
      <c r="CZ89" s="304">
        <v>8.057304277643261E-2</v>
      </c>
      <c r="DA89"/>
    </row>
    <row r="90" spans="1:117" s="32" customFormat="1" ht="43.5" customHeight="1" outlineLevel="1" x14ac:dyDescent="0.25">
      <c r="A90" s="1"/>
      <c r="B90" s="15"/>
      <c r="C90" s="297" t="s">
        <v>239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s="298">
        <v>1709.7142857142858</v>
      </c>
      <c r="AC90" s="298">
        <v>1872.2857142857142</v>
      </c>
      <c r="AD90" s="298">
        <v>1915.483870967742</v>
      </c>
      <c r="AE90" s="298">
        <v>1927.125</v>
      </c>
      <c r="AF90" s="298">
        <v>2049.3793103448274</v>
      </c>
      <c r="AG90" s="299">
        <v>2103.0333333333333</v>
      </c>
      <c r="AH90" s="298">
        <v>1894.71875</v>
      </c>
      <c r="AI90" s="298">
        <v>2144.5</v>
      </c>
      <c r="AJ90" s="298">
        <v>1982.1666666666667</v>
      </c>
      <c r="AK90" s="298">
        <v>1881.1290322580646</v>
      </c>
      <c r="AL90" s="298">
        <v>1886.4</v>
      </c>
      <c r="AM90" s="300">
        <v>1912.1176470588234</v>
      </c>
      <c r="AN90" s="298">
        <v>1723.1071428571429</v>
      </c>
      <c r="AO90" s="298">
        <v>1890.4285714285713</v>
      </c>
      <c r="AP90" s="298">
        <v>2203.6129032258063</v>
      </c>
      <c r="AQ90" s="298">
        <v>2093.3870967741937</v>
      </c>
      <c r="AR90" s="298">
        <v>2135.6666666666665</v>
      </c>
      <c r="AS90" s="299">
        <v>2066.3666666666668</v>
      </c>
      <c r="AT90" s="298">
        <v>1991.7741935483871</v>
      </c>
      <c r="AU90" s="298">
        <v>1856.3225806451612</v>
      </c>
      <c r="AV90" s="298">
        <v>1888.28125</v>
      </c>
      <c r="AW90" s="298">
        <v>1867.0689655172414</v>
      </c>
      <c r="AX90" s="298">
        <v>2000.9310344827586</v>
      </c>
      <c r="AY90" s="300">
        <v>1902.5625</v>
      </c>
      <c r="AZ90" s="298">
        <v>1484.2413793103449</v>
      </c>
      <c r="BA90" s="298">
        <v>1908.3103448275863</v>
      </c>
      <c r="BB90" s="298">
        <v>2138.125</v>
      </c>
      <c r="BC90" s="298">
        <v>2120.7931034482758</v>
      </c>
      <c r="BD90" s="298">
        <v>2254.6129032258063</v>
      </c>
      <c r="BE90" s="299">
        <v>1918.9354838709678</v>
      </c>
      <c r="BF90" s="298">
        <v>2064.2666666666669</v>
      </c>
      <c r="BG90" s="298">
        <v>2161.6470588235293</v>
      </c>
      <c r="BH90" s="298">
        <v>1992.7777777777778</v>
      </c>
      <c r="BI90" s="298">
        <v>2004.3548387096773</v>
      </c>
      <c r="BJ90" s="298">
        <v>2193.5483870967741</v>
      </c>
      <c r="BK90" s="300">
        <v>2211.6333333333332</v>
      </c>
      <c r="BL90"/>
      <c r="BM90"/>
      <c r="BN90"/>
      <c r="BO90"/>
      <c r="BP90"/>
      <c r="BQ90"/>
      <c r="BR90"/>
      <c r="BS90"/>
      <c r="BT90"/>
      <c r="BU90"/>
      <c r="BV90" s="301">
        <v>1835.3563218390805</v>
      </c>
      <c r="BW90" s="300">
        <v>2024.0769230769231</v>
      </c>
      <c r="BX90" s="301">
        <v>2004.6847826086957</v>
      </c>
      <c r="BY90" s="300">
        <v>1893.8842105263159</v>
      </c>
      <c r="BZ90" s="301">
        <v>1948.1724137931035</v>
      </c>
      <c r="CA90" s="300">
        <v>2098.4175824175823</v>
      </c>
      <c r="CB90" s="301">
        <v>1911.872340425532</v>
      </c>
      <c r="CC90" s="300">
        <v>1922.8222222222223</v>
      </c>
      <c r="CD90" s="301">
        <v>1853.3777777777777</v>
      </c>
      <c r="CE90" s="300">
        <v>2097.6153846153848</v>
      </c>
      <c r="CF90" s="301">
        <v>2079.4395604395604</v>
      </c>
      <c r="CG90" s="300">
        <v>2135.695652173913</v>
      </c>
      <c r="CH90"/>
      <c r="CI90"/>
      <c r="CJ90"/>
      <c r="CK90"/>
      <c r="CL90"/>
      <c r="CM90"/>
      <c r="CN90" s="301">
        <v>1931.8370786516855</v>
      </c>
      <c r="CO90" s="300">
        <v>1948.3957219251338</v>
      </c>
      <c r="CP90" s="301">
        <v>2024.9831460674156</v>
      </c>
      <c r="CQ90" s="300">
        <v>1917.2282608695652</v>
      </c>
      <c r="CR90" s="301">
        <v>1976.1712707182321</v>
      </c>
      <c r="CS90" s="300">
        <v>2107.7213114754099</v>
      </c>
      <c r="CT90"/>
      <c r="CU90"/>
      <c r="CV90"/>
      <c r="CW90"/>
      <c r="CX90" s="302">
        <v>1940.3205479452056</v>
      </c>
      <c r="CY90" s="302">
        <v>1970.2127071823204</v>
      </c>
      <c r="CZ90" s="302">
        <v>2042.3076923076924</v>
      </c>
      <c r="DA9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s="32" customFormat="1" ht="43.5" customHeight="1" outlineLevel="1" x14ac:dyDescent="0.25">
      <c r="A91" s="1"/>
      <c r="B91" s="15"/>
      <c r="C91" s="297" t="s">
        <v>280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s="298"/>
      <c r="AC91" s="298"/>
      <c r="AD91" s="298"/>
      <c r="AE91" s="298"/>
      <c r="AF91" s="298"/>
      <c r="AG91" s="299"/>
      <c r="AH91" s="298"/>
      <c r="AI91" s="298"/>
      <c r="AJ91" s="298"/>
      <c r="AK91" s="298"/>
      <c r="AL91" s="298"/>
      <c r="AM91" s="300"/>
      <c r="AN91" s="298"/>
      <c r="AO91" s="298"/>
      <c r="AP91" s="298"/>
      <c r="AQ91" s="298"/>
      <c r="AR91" s="298"/>
      <c r="AS91" s="299"/>
      <c r="AT91" s="298"/>
      <c r="AU91" s="298"/>
      <c r="AV91" s="298"/>
      <c r="AW91" s="298"/>
      <c r="AX91" s="298"/>
      <c r="AY91" s="300"/>
      <c r="AZ91" s="298">
        <v>73338</v>
      </c>
      <c r="BA91" s="298">
        <v>72573</v>
      </c>
      <c r="BB91" s="298">
        <v>71597</v>
      </c>
      <c r="BC91" s="298">
        <v>74845</v>
      </c>
      <c r="BD91" s="298">
        <v>73622</v>
      </c>
      <c r="BE91" s="299">
        <v>83074</v>
      </c>
      <c r="BF91" s="298">
        <v>74537</v>
      </c>
      <c r="BG91" s="298">
        <v>81674</v>
      </c>
      <c r="BH91" s="298">
        <v>67410</v>
      </c>
      <c r="BI91" s="298">
        <v>76921</v>
      </c>
      <c r="BJ91" s="298">
        <v>89461</v>
      </c>
      <c r="BK91" s="300">
        <v>88606</v>
      </c>
      <c r="BL91"/>
      <c r="BM91"/>
      <c r="BN91"/>
      <c r="BO91"/>
      <c r="BP91"/>
      <c r="BQ91"/>
      <c r="BR91"/>
      <c r="BS91"/>
      <c r="BT91"/>
      <c r="BU91"/>
      <c r="BV91" s="301"/>
      <c r="BW91" s="300"/>
      <c r="BX91" s="301"/>
      <c r="BY91" s="300"/>
      <c r="BZ91" s="301"/>
      <c r="CA91" s="300"/>
      <c r="CB91" s="301"/>
      <c r="CC91" s="300"/>
      <c r="CD91" s="301">
        <v>71597</v>
      </c>
      <c r="CE91" s="300">
        <v>83074</v>
      </c>
      <c r="CF91" s="301">
        <v>67410</v>
      </c>
      <c r="CG91" s="300">
        <v>88606</v>
      </c>
      <c r="CH91"/>
      <c r="CI91"/>
      <c r="CJ91"/>
      <c r="CK91"/>
      <c r="CL91"/>
      <c r="CM91"/>
      <c r="CN91" s="301"/>
      <c r="CO91" s="300"/>
      <c r="CP91" s="301"/>
      <c r="CQ91" s="300"/>
      <c r="CR91" s="301">
        <v>83074</v>
      </c>
      <c r="CS91" s="300">
        <v>88606</v>
      </c>
      <c r="CT91"/>
      <c r="CU91"/>
      <c r="CV91"/>
      <c r="CW91"/>
      <c r="CX91" s="302"/>
      <c r="CY91" s="302"/>
      <c r="CZ91" s="302">
        <v>88606</v>
      </c>
      <c r="DA9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s="32" customFormat="1" ht="43.5" customHeight="1" outlineLevel="1" x14ac:dyDescent="0.25">
      <c r="A92" s="1"/>
      <c r="B92" s="15"/>
      <c r="C92" s="297" t="s">
        <v>281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 s="298"/>
      <c r="AC92" s="298"/>
      <c r="AD92" s="298"/>
      <c r="AE92" s="298"/>
      <c r="AF92" s="298"/>
      <c r="AG92" s="299"/>
      <c r="AH92" s="298"/>
      <c r="AI92" s="298"/>
      <c r="AJ92" s="298"/>
      <c r="AK92" s="298"/>
      <c r="AL92" s="298"/>
      <c r="AM92" s="300"/>
      <c r="AN92" s="298"/>
      <c r="AO92" s="298"/>
      <c r="AP92" s="298"/>
      <c r="AQ92" s="298"/>
      <c r="AR92" s="298"/>
      <c r="AS92" s="299"/>
      <c r="AT92" s="298"/>
      <c r="AU92" s="298"/>
      <c r="AV92" s="298"/>
      <c r="AW92" s="298"/>
      <c r="AX92" s="298"/>
      <c r="AY92" s="300"/>
      <c r="AZ92" s="298">
        <v>516107</v>
      </c>
      <c r="BA92" s="298">
        <v>588524</v>
      </c>
      <c r="BB92" s="298">
        <v>701659</v>
      </c>
      <c r="BC92" s="298">
        <v>631508</v>
      </c>
      <c r="BD92" s="298">
        <v>688785</v>
      </c>
      <c r="BE92" s="299">
        <v>627954</v>
      </c>
      <c r="BF92" s="298">
        <v>632708</v>
      </c>
      <c r="BG92" s="298">
        <v>742282</v>
      </c>
      <c r="BH92" s="298">
        <v>567691</v>
      </c>
      <c r="BI92" s="298">
        <v>636750</v>
      </c>
      <c r="BJ92" s="298">
        <v>664525</v>
      </c>
      <c r="BK92" s="300">
        <v>669527</v>
      </c>
      <c r="BL92"/>
      <c r="BM92"/>
      <c r="BN92"/>
      <c r="BO92"/>
      <c r="BP92"/>
      <c r="BQ92"/>
      <c r="BR92"/>
      <c r="BS92"/>
      <c r="BT92"/>
      <c r="BU92"/>
      <c r="BV92" s="301"/>
      <c r="BW92" s="300"/>
      <c r="BX92" s="301"/>
      <c r="BY92" s="300"/>
      <c r="BZ92" s="301"/>
      <c r="CA92" s="300"/>
      <c r="CB92" s="301"/>
      <c r="CC92" s="300"/>
      <c r="CD92" s="30">
        <v>1806290</v>
      </c>
      <c r="CE92" s="28">
        <v>1948247</v>
      </c>
      <c r="CF92" s="30">
        <v>1942681</v>
      </c>
      <c r="CG92" s="28">
        <v>1970802</v>
      </c>
      <c r="CH92" s="29"/>
      <c r="CI92" s="30">
        <v>0</v>
      </c>
      <c r="CJ92" s="28">
        <v>0</v>
      </c>
      <c r="CK92" s="29"/>
      <c r="CL92" s="30">
        <v>0</v>
      </c>
      <c r="CM92" s="28">
        <v>0</v>
      </c>
      <c r="CN92" s="30">
        <v>0</v>
      </c>
      <c r="CO92" s="28">
        <v>0</v>
      </c>
      <c r="CP92" s="30">
        <v>0</v>
      </c>
      <c r="CQ92" s="28">
        <v>0</v>
      </c>
      <c r="CR92" s="30">
        <v>3754537</v>
      </c>
      <c r="CS92" s="28">
        <v>3913483</v>
      </c>
      <c r="CT92" s="29"/>
      <c r="CU92" s="31">
        <v>0</v>
      </c>
      <c r="CW92" s="31">
        <v>0</v>
      </c>
      <c r="CX92" s="31">
        <v>0</v>
      </c>
      <c r="CY92" s="31">
        <v>0</v>
      </c>
      <c r="CZ92" s="31">
        <v>7668020</v>
      </c>
      <c r="DA92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s="32" customFormat="1" ht="43.5" customHeight="1" outlineLevel="1" x14ac:dyDescent="0.25">
      <c r="A93" s="1"/>
      <c r="B93" s="15"/>
      <c r="C93" s="297" t="s">
        <v>282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s="298"/>
      <c r="AC93" s="298"/>
      <c r="AD93" s="298"/>
      <c r="AE93" s="298"/>
      <c r="AF93" s="298"/>
      <c r="AG93" s="299"/>
      <c r="AH93" s="298"/>
      <c r="AI93" s="298"/>
      <c r="AJ93" s="298"/>
      <c r="AK93" s="298"/>
      <c r="AL93" s="298"/>
      <c r="AM93" s="300"/>
      <c r="AN93" s="298"/>
      <c r="AO93" s="298"/>
      <c r="AP93" s="298"/>
      <c r="AQ93" s="298"/>
      <c r="AR93" s="298"/>
      <c r="AS93" s="299"/>
      <c r="AT93" s="298"/>
      <c r="AU93" s="298"/>
      <c r="AV93" s="298"/>
      <c r="AW93" s="298"/>
      <c r="AX93" s="298"/>
      <c r="AY93" s="300"/>
      <c r="AZ93" s="434">
        <v>8.3399372610718316</v>
      </c>
      <c r="BA93" s="434">
        <v>9.4033548334477448</v>
      </c>
      <c r="BB93" s="434">
        <v>9.7511754285201224</v>
      </c>
      <c r="BC93" s="434">
        <v>9.7390690220868148</v>
      </c>
      <c r="BD93" s="434">
        <v>10.147288341064337</v>
      </c>
      <c r="BE93" s="435">
        <v>9.4731461221681847</v>
      </c>
      <c r="BF93" s="434">
        <v>9.7877693975736051</v>
      </c>
      <c r="BG93" s="434">
        <v>9.9013582439019121</v>
      </c>
      <c r="BH93" s="434">
        <v>9.477867360941076</v>
      </c>
      <c r="BI93" s="434">
        <v>9.7581468394189237</v>
      </c>
      <c r="BJ93" s="434">
        <v>10.232873104849329</v>
      </c>
      <c r="BK93" s="436">
        <v>9.9098318663773082</v>
      </c>
      <c r="BL93"/>
      <c r="BM93"/>
      <c r="BN93"/>
      <c r="BO93"/>
      <c r="BP93"/>
      <c r="BQ93"/>
      <c r="BR93"/>
      <c r="BS93"/>
      <c r="BT93"/>
      <c r="BU93"/>
      <c r="BV93" s="301"/>
      <c r="BW93" s="300"/>
      <c r="BX93" s="301"/>
      <c r="BY93" s="300"/>
      <c r="BZ93" s="301"/>
      <c r="CA93" s="300"/>
      <c r="CB93" s="301"/>
      <c r="CC93" s="300"/>
      <c r="CD93" s="437">
        <v>9.2346190257378371</v>
      </c>
      <c r="CE93" s="436">
        <v>9.7976796576614777</v>
      </c>
      <c r="CF93" s="437">
        <v>9.7406110421628664</v>
      </c>
      <c r="CG93" s="436">
        <v>9.9697483562529357</v>
      </c>
      <c r="CH93"/>
      <c r="CI93"/>
      <c r="CJ93"/>
      <c r="CK93"/>
      <c r="CL93"/>
      <c r="CM93"/>
      <c r="CN93" s="301"/>
      <c r="CO93" s="300"/>
      <c r="CP93" s="301"/>
      <c r="CQ93" s="300"/>
      <c r="CR93" s="437">
        <v>9.5267938496810665</v>
      </c>
      <c r="CS93" s="436">
        <v>9.8560029518462198</v>
      </c>
      <c r="CT93"/>
      <c r="CU93"/>
      <c r="CV93"/>
      <c r="CW93"/>
      <c r="CX93" s="302"/>
      <c r="CY93" s="302"/>
      <c r="CZ93" s="438">
        <v>9.6948103943390862</v>
      </c>
      <c r="DA9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9" spans="1:119" s="32" customFormat="1" ht="43.5" hidden="1" customHeight="1" outlineLevel="1" x14ac:dyDescent="0.25">
      <c r="A99" s="291"/>
      <c r="B99" s="296"/>
      <c r="C99" s="297" t="s">
        <v>262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s="298">
        <v>28</v>
      </c>
      <c r="AC99" s="298">
        <v>28</v>
      </c>
      <c r="AD99" s="298">
        <v>31</v>
      </c>
      <c r="AE99" s="298">
        <v>32</v>
      </c>
      <c r="AF99" s="298">
        <v>29</v>
      </c>
      <c r="AG99" s="299">
        <v>30</v>
      </c>
      <c r="AH99" s="298">
        <v>32</v>
      </c>
      <c r="AI99" s="298">
        <v>30</v>
      </c>
      <c r="AJ99" s="298">
        <v>30</v>
      </c>
      <c r="AK99" s="298">
        <v>31</v>
      </c>
      <c r="AL99" s="298">
        <v>30</v>
      </c>
      <c r="AM99" s="300">
        <v>34</v>
      </c>
      <c r="AN99" s="298">
        <v>28</v>
      </c>
      <c r="AO99" s="298">
        <v>28</v>
      </c>
      <c r="AP99" s="298">
        <v>31</v>
      </c>
      <c r="AQ99" s="298">
        <v>31</v>
      </c>
      <c r="AR99" s="298">
        <v>30</v>
      </c>
      <c r="AS99" s="299">
        <v>30</v>
      </c>
      <c r="AT99" s="298">
        <v>31</v>
      </c>
      <c r="AU99" s="298">
        <v>31</v>
      </c>
      <c r="AV99" s="298">
        <v>32</v>
      </c>
      <c r="AW99" s="298">
        <v>29</v>
      </c>
      <c r="AX99" s="298">
        <v>29</v>
      </c>
      <c r="AY99" s="300">
        <v>32</v>
      </c>
      <c r="AZ99" s="298">
        <v>29</v>
      </c>
      <c r="BA99" s="298">
        <v>29</v>
      </c>
      <c r="BB99" s="298">
        <v>32</v>
      </c>
      <c r="BC99" s="298">
        <v>29</v>
      </c>
      <c r="BD99" s="298">
        <v>31</v>
      </c>
      <c r="BE99" s="299">
        <v>31</v>
      </c>
      <c r="BF99" s="298">
        <v>30</v>
      </c>
      <c r="BG99" s="298">
        <v>34</v>
      </c>
      <c r="BH99" s="298">
        <v>27</v>
      </c>
      <c r="BI99" s="298">
        <v>31</v>
      </c>
      <c r="BJ99" s="298">
        <v>31</v>
      </c>
      <c r="BK99" s="300">
        <v>30</v>
      </c>
      <c r="BL99"/>
      <c r="BM99"/>
      <c r="BN99"/>
      <c r="BO99"/>
      <c r="BP99"/>
      <c r="BQ99"/>
      <c r="BR99"/>
      <c r="BS99"/>
      <c r="BT99"/>
      <c r="BU99"/>
      <c r="BV99" s="301">
        <v>87</v>
      </c>
      <c r="BW99" s="301">
        <v>91</v>
      </c>
      <c r="BX99" s="301">
        <v>92</v>
      </c>
      <c r="BY99" s="301">
        <v>95</v>
      </c>
      <c r="BZ99" s="301">
        <v>87</v>
      </c>
      <c r="CA99" s="300">
        <v>91</v>
      </c>
      <c r="CB99" s="301">
        <v>94</v>
      </c>
      <c r="CC99" s="300">
        <v>90</v>
      </c>
      <c r="CD99" s="301">
        <v>90</v>
      </c>
      <c r="CE99" s="300">
        <v>91</v>
      </c>
      <c r="CF99" s="301">
        <v>91</v>
      </c>
      <c r="CG99" s="300">
        <v>92</v>
      </c>
      <c r="CH99"/>
      <c r="CI99"/>
      <c r="CJ99"/>
      <c r="CK99"/>
      <c r="CL99"/>
      <c r="CM99"/>
      <c r="CN99" s="301">
        <v>178</v>
      </c>
      <c r="CO99" s="300">
        <v>187</v>
      </c>
      <c r="CP99" s="301">
        <v>178</v>
      </c>
      <c r="CQ99" s="300">
        <v>184</v>
      </c>
      <c r="CR99" s="301">
        <v>181</v>
      </c>
      <c r="CS99" s="300">
        <v>183</v>
      </c>
      <c r="CT99"/>
      <c r="CU99"/>
      <c r="CV99"/>
      <c r="CW99"/>
      <c r="CX99" s="302">
        <v>365</v>
      </c>
      <c r="CY99" s="302">
        <v>362</v>
      </c>
      <c r="CZ99" s="302">
        <v>364</v>
      </c>
      <c r="DA99"/>
      <c r="DB99"/>
      <c r="DC99" s="302">
        <v>58</v>
      </c>
      <c r="DD99" s="302">
        <v>90</v>
      </c>
      <c r="DE99" s="302">
        <v>119</v>
      </c>
      <c r="DF99" s="302">
        <v>150</v>
      </c>
      <c r="DG99" s="302">
        <v>181</v>
      </c>
      <c r="DH99" s="302">
        <v>211</v>
      </c>
      <c r="DI99" s="302">
        <v>245</v>
      </c>
      <c r="DJ99" s="302">
        <v>272</v>
      </c>
      <c r="DK99" s="302">
        <v>303</v>
      </c>
      <c r="DL99" s="302">
        <v>334</v>
      </c>
      <c r="DM99" s="302">
        <v>364</v>
      </c>
    </row>
    <row r="100" spans="1:119" s="32" customFormat="1" ht="43.5" hidden="1" customHeight="1" outlineLevel="1" x14ac:dyDescent="0.25">
      <c r="A100" s="291"/>
      <c r="B100" s="296"/>
      <c r="C100" s="297" t="s">
        <v>240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s="298">
        <v>28</v>
      </c>
      <c r="AO100" s="298">
        <v>28</v>
      </c>
      <c r="AP100" s="298">
        <v>31</v>
      </c>
      <c r="AQ100" s="298">
        <v>32</v>
      </c>
      <c r="AR100" s="298">
        <v>29</v>
      </c>
      <c r="AS100" s="299">
        <v>30</v>
      </c>
      <c r="AT100" s="298">
        <v>32</v>
      </c>
      <c r="AU100" s="298">
        <v>30</v>
      </c>
      <c r="AV100" s="298">
        <v>30</v>
      </c>
      <c r="AW100" s="298">
        <v>31</v>
      </c>
      <c r="AX100" s="298">
        <v>30</v>
      </c>
      <c r="AY100" s="300">
        <v>34</v>
      </c>
      <c r="AZ100" s="298">
        <v>28</v>
      </c>
      <c r="BA100" s="298">
        <v>28</v>
      </c>
      <c r="BB100" s="298">
        <v>31</v>
      </c>
      <c r="BC100" s="298">
        <v>31</v>
      </c>
      <c r="BD100" s="298">
        <v>30</v>
      </c>
      <c r="BE100" s="299">
        <v>30</v>
      </c>
      <c r="BF100" s="298">
        <v>31</v>
      </c>
      <c r="BG100" s="298">
        <v>31</v>
      </c>
      <c r="BH100" s="298">
        <v>32</v>
      </c>
      <c r="BI100" s="298">
        <v>29</v>
      </c>
      <c r="BJ100" s="298">
        <v>29</v>
      </c>
      <c r="BK100" s="300">
        <v>32</v>
      </c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 s="301">
        <v>87</v>
      </c>
      <c r="CA100" s="300">
        <v>91</v>
      </c>
      <c r="CB100" s="301">
        <v>92</v>
      </c>
      <c r="CC100" s="300">
        <v>95</v>
      </c>
      <c r="CD100" s="301">
        <v>87</v>
      </c>
      <c r="CE100" s="300">
        <v>91</v>
      </c>
      <c r="CF100" s="301">
        <v>94</v>
      </c>
      <c r="CG100" s="300">
        <v>90</v>
      </c>
      <c r="CH100"/>
      <c r="CI100"/>
      <c r="CJ100"/>
      <c r="CK100"/>
      <c r="CL100"/>
      <c r="CM100"/>
      <c r="CN100"/>
      <c r="CO100"/>
      <c r="CP100" s="301">
        <v>178</v>
      </c>
      <c r="CQ100" s="300">
        <v>187</v>
      </c>
      <c r="CR100" s="301">
        <v>178</v>
      </c>
      <c r="CS100" s="300">
        <v>184</v>
      </c>
      <c r="CT100"/>
      <c r="CU100"/>
      <c r="CV100"/>
      <c r="CW100"/>
      <c r="CX100"/>
      <c r="CY100" s="302">
        <v>365</v>
      </c>
      <c r="CZ100" s="302">
        <v>362</v>
      </c>
      <c r="DA100"/>
      <c r="DB100"/>
      <c r="DC100" s="302">
        <v>56</v>
      </c>
      <c r="DD100" s="302">
        <v>87</v>
      </c>
      <c r="DE100" s="302">
        <v>118</v>
      </c>
      <c r="DF100" s="302">
        <v>148</v>
      </c>
      <c r="DG100" s="302">
        <v>178</v>
      </c>
      <c r="DH100" s="302">
        <v>209</v>
      </c>
      <c r="DI100" s="302">
        <v>240</v>
      </c>
      <c r="DJ100" s="302">
        <v>272</v>
      </c>
      <c r="DK100" s="302">
        <v>301</v>
      </c>
      <c r="DL100" s="302">
        <v>330</v>
      </c>
      <c r="DM100" s="302">
        <v>362</v>
      </c>
    </row>
    <row r="101" spans="1:119" s="32" customFormat="1" ht="43.5" hidden="1" customHeight="1" outlineLevel="1" x14ac:dyDescent="0.25">
      <c r="A101" s="291"/>
      <c r="B101" s="296"/>
      <c r="C101" s="297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s="298"/>
      <c r="AO101" s="298"/>
      <c r="AP101" s="298"/>
      <c r="AQ101" s="298"/>
      <c r="AR101" s="298"/>
      <c r="AS101" s="299"/>
      <c r="AT101" s="298"/>
      <c r="AU101" s="298"/>
      <c r="AV101" s="298"/>
      <c r="AW101" s="298"/>
      <c r="AX101" s="298"/>
      <c r="AY101" s="300"/>
      <c r="AZ101" s="298"/>
      <c r="BA101" s="298"/>
      <c r="BB101" s="298"/>
      <c r="BC101" s="298"/>
      <c r="BD101" s="298"/>
      <c r="BE101" s="299"/>
      <c r="BF101" s="298"/>
      <c r="BG101" s="298"/>
      <c r="BH101" s="298"/>
      <c r="BI101" s="298"/>
      <c r="BJ101" s="298"/>
      <c r="BK101" s="300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 s="301"/>
      <c r="CA101" s="300"/>
      <c r="CB101" s="301"/>
      <c r="CC101" s="300"/>
      <c r="CD101" s="301"/>
      <c r="CE101" s="300"/>
      <c r="CF101" s="301"/>
      <c r="CG101" s="300"/>
      <c r="CH101"/>
      <c r="CI101"/>
      <c r="CJ101"/>
      <c r="CK101"/>
      <c r="CL101"/>
      <c r="CM101"/>
      <c r="CN101"/>
      <c r="CO101"/>
      <c r="CP101" s="301"/>
      <c r="CQ101" s="300"/>
      <c r="CR101" s="301"/>
      <c r="CS101" s="300"/>
      <c r="CT101"/>
      <c r="CU101"/>
      <c r="CV101"/>
      <c r="CW101"/>
      <c r="CX101"/>
      <c r="CY101" s="302"/>
      <c r="CZ101" s="302"/>
      <c r="DA101"/>
      <c r="DB10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9" s="32" customFormat="1" ht="43.5" hidden="1" customHeight="1" outlineLevel="1" x14ac:dyDescent="0.25">
      <c r="A102" s="291"/>
      <c r="B102" s="296"/>
      <c r="C102" s="297" t="s">
        <v>232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s="298">
        <v>31959.964285714286</v>
      </c>
      <c r="AC102" s="298">
        <v>32797.821428571428</v>
      </c>
      <c r="AD102" s="298">
        <v>34576.290322580644</v>
      </c>
      <c r="AE102" s="298">
        <v>32989.03125</v>
      </c>
      <c r="AF102" s="298">
        <v>33171.586206896551</v>
      </c>
      <c r="AG102" s="298">
        <v>32542.133333333335</v>
      </c>
      <c r="AH102" s="298">
        <v>30803.4375</v>
      </c>
      <c r="AI102" s="298">
        <v>33385.433333333334</v>
      </c>
      <c r="AJ102" s="298">
        <v>32954.433333333334</v>
      </c>
      <c r="AK102" s="298">
        <v>32807.129032258068</v>
      </c>
      <c r="AL102" s="298">
        <v>31880.233333333334</v>
      </c>
      <c r="AM102" s="298">
        <v>32426.382352941175</v>
      </c>
      <c r="AN102" s="298">
        <v>31590.464285714286</v>
      </c>
      <c r="AO102" s="298">
        <v>33426.678571428572</v>
      </c>
      <c r="AP102" s="298">
        <v>36506.709677419356</v>
      </c>
      <c r="AQ102" s="298">
        <v>36222.870967741932</v>
      </c>
      <c r="AR102" s="298">
        <v>38094.333333333336</v>
      </c>
      <c r="AS102" s="299">
        <v>37803.833333333336</v>
      </c>
      <c r="AT102" s="298">
        <v>36157.451612903227</v>
      </c>
      <c r="AU102" s="298">
        <v>36749.290322580644</v>
      </c>
      <c r="AV102" s="298">
        <v>35933.65625</v>
      </c>
      <c r="AW102" s="298">
        <v>35965.896551724138</v>
      </c>
      <c r="AX102" s="298">
        <v>36545.413793103449</v>
      </c>
      <c r="AY102" s="300">
        <v>38838.34375</v>
      </c>
      <c r="AZ102" s="298">
        <v>30927</v>
      </c>
      <c r="BA102" s="298">
        <v>34102.482758620688</v>
      </c>
      <c r="BB102" s="298">
        <v>36971.875</v>
      </c>
      <c r="BC102" s="298">
        <v>37648.965517241377</v>
      </c>
      <c r="BD102" s="298">
        <v>38291.354838709674</v>
      </c>
      <c r="BE102" s="299">
        <v>35614.838709677417</v>
      </c>
      <c r="BF102" s="298">
        <v>36791.73333333333</v>
      </c>
      <c r="BG102" s="298">
        <v>36754.470588235294</v>
      </c>
      <c r="BH102" s="298">
        <v>37413.629629629628</v>
      </c>
      <c r="BI102" s="298">
        <v>36670.516129032258</v>
      </c>
      <c r="BJ102" s="298">
        <v>38258.06451612903</v>
      </c>
      <c r="BK102" s="300">
        <v>41043.333333333336</v>
      </c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 s="301">
        <v>33933.19540229885</v>
      </c>
      <c r="CA102" s="300">
        <v>37361.032967032967</v>
      </c>
      <c r="CB102" s="301">
        <v>36276.446808510642</v>
      </c>
      <c r="CC102" s="300">
        <v>37173.944444444445</v>
      </c>
      <c r="CD102" s="301">
        <v>34099.5</v>
      </c>
      <c r="CE102" s="300">
        <v>37174.857142857145</v>
      </c>
      <c r="CF102" s="301">
        <v>36962.329670329673</v>
      </c>
      <c r="CG102" s="300">
        <v>38631.369565217392</v>
      </c>
      <c r="CH102"/>
      <c r="CI102"/>
      <c r="CJ102"/>
      <c r="CK102"/>
      <c r="CL102"/>
      <c r="CM102"/>
      <c r="CN102"/>
      <c r="CO102"/>
      <c r="CP102" s="301">
        <v>35685.629213483146</v>
      </c>
      <c r="CQ102" s="300">
        <v>36715.440217391304</v>
      </c>
      <c r="CR102" s="301">
        <v>35645.674033149175</v>
      </c>
      <c r="CS102" s="300">
        <v>37801.409836065577</v>
      </c>
      <c r="CT102"/>
      <c r="CU102"/>
      <c r="CV102"/>
      <c r="CW102"/>
      <c r="CX102"/>
      <c r="CY102" s="302">
        <v>36209.06906077348</v>
      </c>
      <c r="CZ102" s="302">
        <v>36729.464285714283</v>
      </c>
      <c r="DA102"/>
      <c r="DB102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9" s="32" customFormat="1" ht="43.5" hidden="1" customHeight="1" outlineLevel="1" x14ac:dyDescent="0.25">
      <c r="A103" s="291"/>
      <c r="B103" s="296"/>
      <c r="C103" s="297" t="s">
        <v>233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s="298">
        <v>31959.964285714286</v>
      </c>
      <c r="AO103" s="298">
        <v>32797.821428571428</v>
      </c>
      <c r="AP103" s="298">
        <v>34576.290322580644</v>
      </c>
      <c r="AQ103" s="298">
        <v>32989.03125</v>
      </c>
      <c r="AR103" s="298">
        <v>33171.586206896551</v>
      </c>
      <c r="AS103" s="299">
        <v>32542.133333333335</v>
      </c>
      <c r="AT103" s="298">
        <v>30803.4375</v>
      </c>
      <c r="AU103" s="298">
        <v>33385.433333333334</v>
      </c>
      <c r="AV103" s="298">
        <v>32954.433333333334</v>
      </c>
      <c r="AW103" s="298">
        <v>32807.129032258068</v>
      </c>
      <c r="AX103" s="298">
        <v>31880.233333333334</v>
      </c>
      <c r="AY103" s="300">
        <v>32426.382352941175</v>
      </c>
      <c r="AZ103" s="298">
        <v>31590.464285714286</v>
      </c>
      <c r="BA103" s="298">
        <v>33426.678571428572</v>
      </c>
      <c r="BB103" s="298">
        <v>36506.709677419356</v>
      </c>
      <c r="BC103" s="298">
        <v>36222.870967741932</v>
      </c>
      <c r="BD103" s="298">
        <v>38094.333333333336</v>
      </c>
      <c r="BE103" s="299">
        <v>37803.833333333336</v>
      </c>
      <c r="BF103" s="298">
        <v>36157.451612903227</v>
      </c>
      <c r="BG103" s="298">
        <v>36749.290322580644</v>
      </c>
      <c r="BH103" s="298">
        <v>35933.65625</v>
      </c>
      <c r="BI103" s="298">
        <v>35965.896551724138</v>
      </c>
      <c r="BJ103" s="298">
        <v>36545.413793103449</v>
      </c>
      <c r="BK103" s="300">
        <v>38838.34375</v>
      </c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 s="301">
        <v>33161.873563218389</v>
      </c>
      <c r="CA103" s="300">
        <v>32899.879120879123</v>
      </c>
      <c r="CB103" s="301">
        <v>32346.804347826088</v>
      </c>
      <c r="CC103" s="300">
        <v>32378.157894736843</v>
      </c>
      <c r="CD103" s="301">
        <v>33933.19540229885</v>
      </c>
      <c r="CE103" s="300">
        <v>37361.032967032967</v>
      </c>
      <c r="CF103" s="301">
        <v>36276.446808510642</v>
      </c>
      <c r="CG103" s="300">
        <v>37173.944444444445</v>
      </c>
      <c r="CH103"/>
      <c r="CI103"/>
      <c r="CJ103"/>
      <c r="CK103"/>
      <c r="CL103"/>
      <c r="CM103"/>
      <c r="CN103"/>
      <c r="CO103"/>
      <c r="CP103" s="301">
        <v>33027.932584269663</v>
      </c>
      <c r="CQ103" s="300">
        <v>32362.732620320854</v>
      </c>
      <c r="CR103" s="301">
        <v>35685.629213483146</v>
      </c>
      <c r="CS103" s="300">
        <v>36715.440217391304</v>
      </c>
      <c r="CT103"/>
      <c r="CU103"/>
      <c r="CV103"/>
      <c r="CW103"/>
      <c r="CX103"/>
      <c r="CY103" s="302">
        <v>32687.131506849317</v>
      </c>
      <c r="CZ103" s="302">
        <v>36209.06906077348</v>
      </c>
      <c r="DA103"/>
      <c r="DB103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9" s="32" customFormat="1" ht="43.5" hidden="1" customHeight="1" outlineLevel="1" x14ac:dyDescent="0.25">
      <c r="A104" s="291"/>
      <c r="B104" s="296"/>
      <c r="C104" s="297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s="298"/>
      <c r="AO104" s="298"/>
      <c r="AP104" s="298"/>
      <c r="AQ104" s="298"/>
      <c r="AR104" s="298"/>
      <c r="AS104" s="299"/>
      <c r="AT104" s="298"/>
      <c r="AU104" s="298"/>
      <c r="AV104" s="298"/>
      <c r="AW104" s="298"/>
      <c r="AX104" s="298"/>
      <c r="AY104" s="300"/>
      <c r="AZ104" s="298"/>
      <c r="BA104" s="298"/>
      <c r="BB104" s="298"/>
      <c r="BC104" s="298"/>
      <c r="BD104" s="298"/>
      <c r="BE104" s="299"/>
      <c r="BF104" s="298"/>
      <c r="BG104" s="298"/>
      <c r="BH104" s="298"/>
      <c r="BI104" s="298"/>
      <c r="BJ104" s="298"/>
      <c r="BK104" s="300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 s="301"/>
      <c r="CA104" s="300"/>
      <c r="CB104" s="301"/>
      <c r="CC104" s="300"/>
      <c r="CD104" s="301"/>
      <c r="CE104" s="300"/>
      <c r="CF104" s="301"/>
      <c r="CG104" s="300"/>
      <c r="CH104"/>
      <c r="CI104"/>
      <c r="CJ104"/>
      <c r="CK104"/>
      <c r="CL104"/>
      <c r="CM104"/>
      <c r="CN104"/>
      <c r="CO104"/>
      <c r="CP104" s="301"/>
      <c r="CQ104" s="300"/>
      <c r="CR104" s="301"/>
      <c r="CS104" s="300"/>
      <c r="CT104"/>
      <c r="CU104"/>
      <c r="CV104"/>
      <c r="CW104"/>
      <c r="CX104"/>
      <c r="CY104" s="302"/>
      <c r="CZ104" s="302"/>
      <c r="DA104"/>
      <c r="DB104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9" s="32" customFormat="1" ht="43.5" hidden="1" customHeight="1" outlineLevel="1" x14ac:dyDescent="0.25">
      <c r="A105" s="291"/>
      <c r="B105" s="296"/>
      <c r="C105" s="297" t="s">
        <v>234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 s="298">
        <v>1709.7142857142858</v>
      </c>
      <c r="AC105" s="298">
        <v>1872.2857142857142</v>
      </c>
      <c r="AD105" s="298">
        <v>1915.483870967742</v>
      </c>
      <c r="AE105" s="298">
        <v>1927.125</v>
      </c>
      <c r="AF105" s="298">
        <v>2049.3793103448274</v>
      </c>
      <c r="AG105" s="298">
        <v>2103.0333333333333</v>
      </c>
      <c r="AH105" s="298">
        <v>1894.71875</v>
      </c>
      <c r="AI105" s="298">
        <v>2144.5</v>
      </c>
      <c r="AJ105" s="298">
        <v>1982.1666666666667</v>
      </c>
      <c r="AK105" s="298">
        <v>1881.1290322580646</v>
      </c>
      <c r="AL105" s="298">
        <v>1886.4</v>
      </c>
      <c r="AM105" s="298">
        <v>1912.1176470588234</v>
      </c>
      <c r="AN105" s="298">
        <v>1723.1071428571429</v>
      </c>
      <c r="AO105" s="298">
        <v>1890.4285714285713</v>
      </c>
      <c r="AP105" s="298">
        <v>2203.6129032258063</v>
      </c>
      <c r="AQ105" s="298">
        <v>2093.3870967741937</v>
      </c>
      <c r="AR105" s="298">
        <v>2135.6666666666665</v>
      </c>
      <c r="AS105" s="299">
        <v>2066.3666666666668</v>
      </c>
      <c r="AT105" s="298">
        <v>1991.7741935483871</v>
      </c>
      <c r="AU105" s="298">
        <v>1856.3225806451612</v>
      </c>
      <c r="AV105" s="298">
        <v>1888.28125</v>
      </c>
      <c r="AW105" s="298">
        <v>1867.0689655172414</v>
      </c>
      <c r="AX105" s="298">
        <v>2000.9310344827586</v>
      </c>
      <c r="AY105" s="300">
        <v>1902.5625</v>
      </c>
      <c r="AZ105" s="298">
        <v>1484.2413793103449</v>
      </c>
      <c r="BA105" s="298">
        <v>1908.3103448275863</v>
      </c>
      <c r="BB105" s="298">
        <v>2138.125</v>
      </c>
      <c r="BC105" s="298">
        <v>2120.7931034482758</v>
      </c>
      <c r="BD105" s="298">
        <v>2254.6129032258063</v>
      </c>
      <c r="BE105" s="299">
        <v>1918.9354838709678</v>
      </c>
      <c r="BF105" s="298">
        <v>2064.2666666666669</v>
      </c>
      <c r="BG105" s="298">
        <v>2161.6470588235293</v>
      </c>
      <c r="BH105" s="298">
        <v>1992.7777777777778</v>
      </c>
      <c r="BI105" s="298">
        <v>2004.3548387096773</v>
      </c>
      <c r="BJ105" s="298">
        <v>2193.5483870967741</v>
      </c>
      <c r="BK105" s="300">
        <v>2211.6333333333332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 s="301">
        <v>1948.1724137931035</v>
      </c>
      <c r="CA105" s="300">
        <v>2098.4175824175823</v>
      </c>
      <c r="CB105" s="301">
        <v>1911.872340425532</v>
      </c>
      <c r="CC105" s="300">
        <v>1922.8222222222223</v>
      </c>
      <c r="CD105" s="301">
        <v>1853.3777777777777</v>
      </c>
      <c r="CE105" s="300">
        <v>2097.6153846153848</v>
      </c>
      <c r="CF105" s="301">
        <v>2079.4395604395604</v>
      </c>
      <c r="CG105" s="300">
        <v>2135.695652173913</v>
      </c>
      <c r="CH105"/>
      <c r="CI105"/>
      <c r="CJ105"/>
      <c r="CK105"/>
      <c r="CL105"/>
      <c r="CM105"/>
      <c r="CN105"/>
      <c r="CO105"/>
      <c r="CP105" s="301">
        <v>2024.9831460674156</v>
      </c>
      <c r="CQ105" s="300">
        <v>1917.2282608695652</v>
      </c>
      <c r="CR105" s="301">
        <v>1976.1712707182321</v>
      </c>
      <c r="CS105" s="300">
        <v>2107.7213114754099</v>
      </c>
      <c r="CT105"/>
      <c r="CU105"/>
      <c r="CV105"/>
      <c r="CW105"/>
      <c r="CX105"/>
      <c r="CY105" s="302">
        <v>1970.2127071823204</v>
      </c>
      <c r="CZ105" s="302">
        <v>2042.3076923076924</v>
      </c>
      <c r="DA105"/>
      <c r="DB105"/>
      <c r="DC105" s="302">
        <v>1696.2758620689656</v>
      </c>
      <c r="DD105" s="302">
        <v>1853.3777777777777</v>
      </c>
      <c r="DE105" s="302">
        <v>1918.546218487395</v>
      </c>
      <c r="DF105" s="302">
        <v>1988</v>
      </c>
      <c r="DG105" s="302">
        <v>1976.1712707182321</v>
      </c>
      <c r="DH105" s="302">
        <v>1988.6966824644551</v>
      </c>
      <c r="DI105" s="302">
        <v>2012.6979591836734</v>
      </c>
      <c r="DJ105" s="302">
        <v>2010.7205882352941</v>
      </c>
      <c r="DK105" s="302">
        <v>2010.0693069306931</v>
      </c>
      <c r="DL105" s="302">
        <v>2027.0988023952095</v>
      </c>
      <c r="DM105" s="302">
        <v>2042.3076923076924</v>
      </c>
    </row>
    <row r="106" spans="1:119" s="32" customFormat="1" ht="43.5" hidden="1" customHeight="1" outlineLevel="1" x14ac:dyDescent="0.25">
      <c r="A106" s="291"/>
      <c r="B106" s="296"/>
      <c r="C106" s="297" t="s">
        <v>235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s="298">
        <v>1709.7142857142858</v>
      </c>
      <c r="AO106" s="298">
        <v>1872.2857142857142</v>
      </c>
      <c r="AP106" s="298">
        <v>1915.483870967742</v>
      </c>
      <c r="AQ106" s="298">
        <v>1927.125</v>
      </c>
      <c r="AR106" s="298">
        <v>2049.3793103448274</v>
      </c>
      <c r="AS106" s="299">
        <v>2103.0333333333333</v>
      </c>
      <c r="AT106" s="298">
        <v>1894.71875</v>
      </c>
      <c r="AU106" s="298">
        <v>2144.5</v>
      </c>
      <c r="AV106" s="298">
        <v>1982.1666666666667</v>
      </c>
      <c r="AW106" s="298">
        <v>1881.1290322580646</v>
      </c>
      <c r="AX106" s="298">
        <v>1886.4</v>
      </c>
      <c r="AY106" s="300">
        <v>1912.1176470588234</v>
      </c>
      <c r="AZ106" s="298">
        <v>1723.1071428571429</v>
      </c>
      <c r="BA106" s="298">
        <v>1890.4285714285713</v>
      </c>
      <c r="BB106" s="298">
        <v>2203.6129032258063</v>
      </c>
      <c r="BC106" s="298">
        <v>2093.3870967741937</v>
      </c>
      <c r="BD106" s="298">
        <v>2135.6666666666665</v>
      </c>
      <c r="BE106" s="299">
        <v>2066.3666666666668</v>
      </c>
      <c r="BF106" s="298">
        <v>1991.7741935483871</v>
      </c>
      <c r="BG106" s="298">
        <v>1856.3225806451612</v>
      </c>
      <c r="BH106" s="298">
        <v>1888.28125</v>
      </c>
      <c r="BI106" s="298">
        <v>1867.0689655172414</v>
      </c>
      <c r="BJ106" s="298">
        <v>2000.9310344827586</v>
      </c>
      <c r="BK106" s="300">
        <v>1902.5625</v>
      </c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 s="301">
        <v>1835.3563218390805</v>
      </c>
      <c r="CA106" s="300">
        <v>2024.0769230769231</v>
      </c>
      <c r="CB106" s="301">
        <v>2004.6847826086957</v>
      </c>
      <c r="CC106" s="300">
        <v>1893.8842105263159</v>
      </c>
      <c r="CD106" s="301">
        <v>1948.1724137931035</v>
      </c>
      <c r="CE106" s="300">
        <v>2098.4175824175823</v>
      </c>
      <c r="CF106" s="301">
        <v>1911.872340425532</v>
      </c>
      <c r="CG106" s="300">
        <v>1922.8222222222223</v>
      </c>
      <c r="CH106"/>
      <c r="CI106"/>
      <c r="CJ106"/>
      <c r="CK106"/>
      <c r="CL106"/>
      <c r="CM106"/>
      <c r="CN106"/>
      <c r="CO106"/>
      <c r="CP106" s="301">
        <v>1931.8370786516855</v>
      </c>
      <c r="CQ106" s="300">
        <v>1948.3957219251338</v>
      </c>
      <c r="CR106" s="301">
        <v>2024.9831460674156</v>
      </c>
      <c r="CS106" s="300">
        <v>1917.2282608695652</v>
      </c>
      <c r="CT106"/>
      <c r="CU106"/>
      <c r="CV106"/>
      <c r="CW106"/>
      <c r="CX106"/>
      <c r="CY106" s="302">
        <v>1940.3205479452056</v>
      </c>
      <c r="CZ106" s="302">
        <v>1970.2127071823204</v>
      </c>
      <c r="DA106"/>
      <c r="DB106"/>
      <c r="DC106" s="302">
        <v>1806.7678571428571</v>
      </c>
      <c r="DD106" s="302">
        <v>1948.1724137931035</v>
      </c>
      <c r="DE106" s="302">
        <v>1986.3220338983051</v>
      </c>
      <c r="DF106" s="302">
        <v>2016.5945945945946</v>
      </c>
      <c r="DG106" s="302">
        <v>2024.9831460674156</v>
      </c>
      <c r="DH106" s="302">
        <v>2020.0574162679425</v>
      </c>
      <c r="DI106" s="302">
        <v>1998.9083333333333</v>
      </c>
      <c r="DJ106" s="302">
        <v>1985.8933823529412</v>
      </c>
      <c r="DK106" s="302">
        <v>1974.4451827242524</v>
      </c>
      <c r="DL106" s="302">
        <v>1976.7727272727273</v>
      </c>
      <c r="DM106" s="302">
        <v>1970.2127071823204</v>
      </c>
    </row>
    <row r="107" spans="1:119" s="20" customFormat="1" collapsed="1" x14ac:dyDescent="0.25">
      <c r="A107" s="1"/>
      <c r="B107" s="15"/>
      <c r="C107" s="21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</row>
    <row r="108" spans="1:119" s="20" customFormat="1" x14ac:dyDescent="0.2">
      <c r="A108" s="1"/>
      <c r="B108" s="15"/>
      <c r="C108" s="2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</row>
  </sheetData>
  <mergeCells count="20">
    <mergeCell ref="CN2:CO2"/>
    <mergeCell ref="CP2:CQ2"/>
    <mergeCell ref="CR2:CS2"/>
    <mergeCell ref="CL2:CM2"/>
    <mergeCell ref="P2:AA2"/>
    <mergeCell ref="BM2:BP2"/>
    <mergeCell ref="BR2:BU2"/>
    <mergeCell ref="CI2:CJ2"/>
    <mergeCell ref="AN2:AY2"/>
    <mergeCell ref="BZ2:CC2"/>
    <mergeCell ref="AZ2:BK2"/>
    <mergeCell ref="CD2:CG2"/>
    <mergeCell ref="AB2:AM2"/>
    <mergeCell ref="BV2:BY2"/>
    <mergeCell ref="B5:B14"/>
    <mergeCell ref="B16:B25"/>
    <mergeCell ref="B27:B44"/>
    <mergeCell ref="D2:O2"/>
    <mergeCell ref="B49:B83"/>
    <mergeCell ref="C1:C2"/>
  </mergeCells>
  <phoneticPr fontId="33" type="noConversion"/>
  <printOptions horizontalCentered="1" verticalCentered="1"/>
  <pageMargins left="0" right="0" top="0.25" bottom="0.25" header="0.3" footer="0.05"/>
  <pageSetup scale="16" orientation="landscape" r:id="rId1"/>
  <headerFooter>
    <oddFooter>&amp;C&amp;"+,Bold"&amp;18&amp;F      &amp;A&amp;R&amp;18&amp;D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8"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E17" sqref="CE17"/>
      <selection pane="topRight" activeCell="CE17" sqref="CE17"/>
      <selection pane="bottomLeft" activeCell="CE17" sqref="CE17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6.140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226618</v>
      </c>
      <c r="BJ5" s="73">
        <v>230499</v>
      </c>
      <c r="BK5" s="76">
        <v>236666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693783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1338603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2730446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2263281</v>
      </c>
      <c r="DL5" s="78">
        <v>2493780</v>
      </c>
      <c r="DM5" s="78">
        <v>2730446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8.8264389784765473E-2</v>
      </c>
      <c r="BJ8" s="86">
        <v>4.9956270612029119E-2</v>
      </c>
      <c r="BK8" s="89">
        <v>-9.1022218808211597E-2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8.2076918046605218E-3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1.9423536386009577E-3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6.9117116157633385E-2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9.1248483025068605E-2</v>
      </c>
      <c r="DL8" s="91">
        <v>8.7296130340549061E-2</v>
      </c>
      <c r="DM8" s="91">
        <v>6.9117116157633385E-2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0.13449109650418256</v>
      </c>
      <c r="BJ9" s="93">
        <v>8.5917403963026828E-2</v>
      </c>
      <c r="BK9" s="96">
        <v>9.2055962642352274E-2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0.10346555204053876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7.304307954497169E-2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0.11853923792809917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0.12483301061972929</v>
      </c>
      <c r="DL9" s="98">
        <v>0.12111945606073826</v>
      </c>
      <c r="DM9" s="98">
        <v>0.11853923792809917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162779</v>
      </c>
      <c r="BA10" s="73">
        <v>189431</v>
      </c>
      <c r="BB10" s="73">
        <v>223790</v>
      </c>
      <c r="BC10" s="73">
        <v>190638</v>
      </c>
      <c r="BD10" s="73">
        <v>205400</v>
      </c>
      <c r="BE10" s="75">
        <v>182889</v>
      </c>
      <c r="BF10" s="73">
        <v>188779</v>
      </c>
      <c r="BG10" s="73">
        <v>217146</v>
      </c>
      <c r="BH10" s="73">
        <v>171584</v>
      </c>
      <c r="BI10" s="73">
        <v>198769</v>
      </c>
      <c r="BJ10" s="73">
        <v>201646</v>
      </c>
      <c r="BK10" s="76">
        <v>204406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576000</v>
      </c>
      <c r="CE10" s="76">
        <v>578927</v>
      </c>
      <c r="CF10" s="77">
        <v>577509</v>
      </c>
      <c r="CG10" s="76">
        <v>604821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1154927</v>
      </c>
      <c r="CS10" s="76">
        <v>1182330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2337257</v>
      </c>
      <c r="DC10" s="78">
        <v>352210</v>
      </c>
      <c r="DD10" s="78">
        <v>576000</v>
      </c>
      <c r="DE10" s="78">
        <v>766638</v>
      </c>
      <c r="DF10" s="78">
        <v>972038</v>
      </c>
      <c r="DG10" s="78">
        <v>1154927</v>
      </c>
      <c r="DH10" s="78">
        <v>1343706</v>
      </c>
      <c r="DI10" s="78">
        <v>1560852</v>
      </c>
      <c r="DJ10" s="78">
        <v>1732436</v>
      </c>
      <c r="DK10" s="78">
        <v>1931205</v>
      </c>
      <c r="DL10" s="78">
        <v>2132851</v>
      </c>
      <c r="DM10" s="78">
        <v>2337257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0.12444392252217407</v>
      </c>
      <c r="BA13" s="86">
        <v>0.25013033808709895</v>
      </c>
      <c r="BB13" s="86">
        <v>0.17713582376889647</v>
      </c>
      <c r="BC13" s="86">
        <v>2.8324531925107976E-2</v>
      </c>
      <c r="BD13" s="86">
        <v>9.0824119215286325E-2</v>
      </c>
      <c r="BE13" s="87">
        <v>-1.9861196709450968E-2</v>
      </c>
      <c r="BF13" s="86">
        <v>2.9219727034621723E-3</v>
      </c>
      <c r="BG13" s="86">
        <v>0.13015645005152554</v>
      </c>
      <c r="BH13" s="86">
        <v>-0.1302073300552542</v>
      </c>
      <c r="BI13" s="86">
        <v>5.3209132768496259E-2</v>
      </c>
      <c r="BJ13" s="86">
        <v>3.9921611098218124E-2</v>
      </c>
      <c r="BK13" s="89">
        <v>-9.9167944717682976E-2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0.18419348405758962</v>
      </c>
      <c r="CE13" s="89">
        <v>3.3281573498964878E-2</v>
      </c>
      <c r="CF13" s="90">
        <v>-2.2159245339203881E-4</v>
      </c>
      <c r="CG13" s="89">
        <v>-7.7419037306821759E-3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0.10341200377954451</v>
      </c>
      <c r="CS13" s="89">
        <v>-4.0827947306930623E-3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4.6284375414080703E-2</v>
      </c>
      <c r="DC13" s="91">
        <v>0.1887219745319666</v>
      </c>
      <c r="DD13" s="91">
        <v>0.18419348405758962</v>
      </c>
      <c r="DE13" s="91">
        <v>0.14118018321092474</v>
      </c>
      <c r="DF13" s="91">
        <v>0.13015584379345468</v>
      </c>
      <c r="DG13" s="91">
        <v>0.10341200377954451</v>
      </c>
      <c r="DH13" s="91">
        <v>8.8095060716680385E-2</v>
      </c>
      <c r="DI13" s="91">
        <v>9.3758189949364246E-2</v>
      </c>
      <c r="DJ13" s="91">
        <v>6.6558149728748628E-2</v>
      </c>
      <c r="DK13" s="91">
        <v>6.5168602537931886E-2</v>
      </c>
      <c r="DL13" s="91">
        <v>6.2729327399305257E-2</v>
      </c>
      <c r="DM13" s="91">
        <v>4.6284375414080703E-2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9.4754186562647114E-2</v>
      </c>
      <c r="BA14" s="93">
        <v>0.18985584623598495</v>
      </c>
      <c r="BB14" s="93">
        <v>0.21438881713895008</v>
      </c>
      <c r="BC14" s="93">
        <v>0.14673612280743975</v>
      </c>
      <c r="BD14" s="93">
        <v>7.959234088627487E-2</v>
      </c>
      <c r="BE14" s="94">
        <v>-1.9335639025174989E-2</v>
      </c>
      <c r="BF14" s="93">
        <v>5.8985549522057257E-2</v>
      </c>
      <c r="BG14" s="93">
        <v>3.2396401878934222E-2</v>
      </c>
      <c r="BH14" s="93">
        <v>8.7971593430980821E-2</v>
      </c>
      <c r="BI14" s="93">
        <v>0.12060188186743481</v>
      </c>
      <c r="BJ14" s="93">
        <v>7.1724306541022909E-2</v>
      </c>
      <c r="BK14" s="96">
        <v>7.7743974776047775E-2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0.17031068091357371</v>
      </c>
      <c r="CE14" s="96">
        <v>6.6171758171330808E-2</v>
      </c>
      <c r="CF14" s="97">
        <v>5.7116341391088454E-2</v>
      </c>
      <c r="CG14" s="96">
        <v>8.9396583866034884E-2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0.11568501110442408</v>
      </c>
      <c r="CS14" s="96">
        <v>7.3386624542099543E-2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9.3879348593230105E-2</v>
      </c>
      <c r="DC14" s="98">
        <v>0.14392893681287444</v>
      </c>
      <c r="DD14" s="98">
        <v>0.17031068091357371</v>
      </c>
      <c r="DE14" s="98">
        <v>0.16435836645550483</v>
      </c>
      <c r="DF14" s="98">
        <v>0.14535548229128126</v>
      </c>
      <c r="DG14" s="98">
        <v>0.11568501110442408</v>
      </c>
      <c r="DH14" s="98">
        <v>0.10735538804239519</v>
      </c>
      <c r="DI14" s="98">
        <v>9.6281770427646629E-2</v>
      </c>
      <c r="DJ14" s="98">
        <v>9.5453053755377049E-2</v>
      </c>
      <c r="DK14" s="98">
        <v>9.798926120159912E-2</v>
      </c>
      <c r="DL14" s="98">
        <v>9.5451120617439988E-2</v>
      </c>
      <c r="DM14" s="98">
        <v>9.3879348593230105E-2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4.2420514114758321</v>
      </c>
      <c r="E16" s="102">
        <v>4.4625123842393402</v>
      </c>
      <c r="F16" s="102">
        <v>4.3287667327184343</v>
      </c>
      <c r="G16" s="102">
        <v>8.2438571637926827</v>
      </c>
      <c r="H16" s="102">
        <v>8.3398577848325282</v>
      </c>
      <c r="I16" s="103">
        <v>5.4514116786996869</v>
      </c>
      <c r="J16" s="102">
        <v>5.6576016576016572</v>
      </c>
      <c r="K16" s="102">
        <v>5.5490358836381679</v>
      </c>
      <c r="L16" s="102">
        <v>5.0151009004000207</v>
      </c>
      <c r="M16" s="102">
        <v>5.3144125033525951</v>
      </c>
      <c r="N16" s="102">
        <v>5.3091218334160128</v>
      </c>
      <c r="O16" s="104">
        <v>4.8019173719394397</v>
      </c>
      <c r="P16" s="102">
        <v>4.4290273345358679</v>
      </c>
      <c r="Q16" s="102">
        <v>4.8802846444275261</v>
      </c>
      <c r="R16" s="102">
        <v>6.1214015770074184</v>
      </c>
      <c r="S16" s="102">
        <v>6.9745464749673998</v>
      </c>
      <c r="T16" s="102">
        <v>7.2901960632631821</v>
      </c>
      <c r="U16" s="103">
        <v>7.0171144450523606</v>
      </c>
      <c r="V16" s="102">
        <v>6.1778076664425017</v>
      </c>
      <c r="W16" s="102">
        <v>6.5465112865823221</v>
      </c>
      <c r="X16" s="102">
        <v>7.0515469794353631</v>
      </c>
      <c r="Y16" s="102">
        <v>7.4823605367930774</v>
      </c>
      <c r="Z16" s="102">
        <v>8.1158360923592898</v>
      </c>
      <c r="AA16" s="104">
        <v>7.720022308979364</v>
      </c>
      <c r="AB16" s="102">
        <v>8.1035721363456208</v>
      </c>
      <c r="AC16" s="102">
        <v>7.7442388445940686</v>
      </c>
      <c r="AD16" s="102">
        <v>6.3201004396551328</v>
      </c>
      <c r="AE16" s="102">
        <v>7.4009934831153439</v>
      </c>
      <c r="AF16" s="102">
        <v>8.797493534911478</v>
      </c>
      <c r="AG16" s="103">
        <v>8.8595483034485891</v>
      </c>
      <c r="AH16" s="102">
        <v>7.927509758088247</v>
      </c>
      <c r="AI16" s="102">
        <v>8.2137586917701633</v>
      </c>
      <c r="AJ16" s="102">
        <v>7.242484477598607</v>
      </c>
      <c r="AK16" s="102">
        <v>8.2362073866742485</v>
      </c>
      <c r="AL16" s="102">
        <v>9.4012340619841002</v>
      </c>
      <c r="AM16" s="104">
        <v>9.6349447822181613</v>
      </c>
      <c r="AN16" s="102">
        <v>7.7199558419552767</v>
      </c>
      <c r="AO16" s="102">
        <v>7.8837801239513849</v>
      </c>
      <c r="AP16" s="102">
        <v>8.9170986064123667</v>
      </c>
      <c r="AQ16" s="102">
        <v>8.4648506549426639</v>
      </c>
      <c r="AR16" s="102">
        <v>8.287084680976184</v>
      </c>
      <c r="AS16" s="103">
        <v>8.0371651370316908</v>
      </c>
      <c r="AT16" s="102">
        <v>8.1465581326196848</v>
      </c>
      <c r="AU16" s="102">
        <v>7.6033274505306228</v>
      </c>
      <c r="AV16" s="102">
        <v>8.5894696471619554</v>
      </c>
      <c r="AW16" s="102">
        <v>7.5096764279334218</v>
      </c>
      <c r="AX16" s="102">
        <v>9.7398101415738925</v>
      </c>
      <c r="AY16" s="104">
        <v>7.4602961227507532</v>
      </c>
      <c r="AZ16" s="102">
        <v>5.8307325133100791</v>
      </c>
      <c r="BA16" s="102">
        <v>6.5164530358386585</v>
      </c>
      <c r="BB16" s="102">
        <v>6.6878760884978279</v>
      </c>
      <c r="BC16" s="102">
        <v>7.015229107498266</v>
      </c>
      <c r="BD16" s="102">
        <v>7.2470963220078763</v>
      </c>
      <c r="BE16" s="103">
        <v>6.2480160099372029</v>
      </c>
      <c r="BF16" s="102">
        <v>7.7958911522554217</v>
      </c>
      <c r="BG16" s="102">
        <v>8.7453682745670065</v>
      </c>
      <c r="BH16" s="102">
        <v>8.4313528703331997</v>
      </c>
      <c r="BI16" s="102">
        <v>8.7499669046589421</v>
      </c>
      <c r="BJ16" s="102">
        <v>8.6130525512041274</v>
      </c>
      <c r="BK16" s="104">
        <v>8.3273474009785957</v>
      </c>
      <c r="BL16" s="105"/>
      <c r="BM16" s="106">
        <v>4.351245517676305</v>
      </c>
      <c r="BN16" s="104">
        <v>7.1826035100391827</v>
      </c>
      <c r="BO16" s="106">
        <v>5.3988300745961606</v>
      </c>
      <c r="BP16" s="104">
        <v>5.1134880473514217</v>
      </c>
      <c r="BQ16" s="105"/>
      <c r="BR16" s="106">
        <v>5.2576397326371156</v>
      </c>
      <c r="BS16" s="104">
        <v>7.102118509640805</v>
      </c>
      <c r="BT16" s="106">
        <v>6.5512296897782294</v>
      </c>
      <c r="BU16" s="104">
        <v>7.7741742919001755</v>
      </c>
      <c r="BV16" s="106">
        <v>7.2860397604086291</v>
      </c>
      <c r="BW16" s="104">
        <v>8.3024595587822958</v>
      </c>
      <c r="BX16" s="106">
        <v>7.7909562361023088</v>
      </c>
      <c r="BY16" s="104">
        <v>9.0935547815200337</v>
      </c>
      <c r="BZ16" s="106">
        <v>8.2548139672095964</v>
      </c>
      <c r="CA16" s="104">
        <v>8.2630335495469236</v>
      </c>
      <c r="CB16" s="106">
        <v>8.1171772862891345</v>
      </c>
      <c r="CC16" s="104">
        <v>8.2024602730568859</v>
      </c>
      <c r="CD16" s="106">
        <v>6.3989302542052346</v>
      </c>
      <c r="CE16" s="104">
        <v>6.8518730735213307</v>
      </c>
      <c r="CF16" s="106">
        <v>8.3435687478676215</v>
      </c>
      <c r="CG16" s="104">
        <v>8.5603135274286046</v>
      </c>
      <c r="CH16" s="105"/>
      <c r="CI16" s="106">
        <v>5.6709829599397095</v>
      </c>
      <c r="CJ16" s="104">
        <v>5.2537620809106222</v>
      </c>
      <c r="CK16" s="105"/>
      <c r="CL16" s="106">
        <v>6.2341053341882651</v>
      </c>
      <c r="CM16" s="104">
        <v>7.1319180620542015</v>
      </c>
      <c r="CN16" s="106">
        <v>7.7898768941675298</v>
      </c>
      <c r="CO16" s="104">
        <v>8.4500859030939015</v>
      </c>
      <c r="CP16" s="106">
        <v>8.2592588335175279</v>
      </c>
      <c r="CQ16" s="104">
        <v>8.1611038257255952</v>
      </c>
      <c r="CR16" s="106">
        <v>6.620430608912069</v>
      </c>
      <c r="CS16" s="104">
        <v>8.4559051488753578</v>
      </c>
      <c r="CT16" s="105"/>
      <c r="CU16" s="107">
        <v>5.4413396070576319</v>
      </c>
      <c r="CW16" s="107">
        <v>6.6055772533832195</v>
      </c>
      <c r="CX16" s="107">
        <v>8.1200534151265966</v>
      </c>
      <c r="CY16" s="107">
        <v>8.2079120538339794</v>
      </c>
      <c r="CZ16" s="107">
        <v>7.5202732447373064</v>
      </c>
      <c r="DC16" s="107">
        <v>6.216726812514616</v>
      </c>
      <c r="DD16" s="107">
        <v>6.3989302542052346</v>
      </c>
      <c r="DE16" s="107">
        <v>6.5463391464533975</v>
      </c>
      <c r="DF16" s="107">
        <v>6.6893547601572791</v>
      </c>
      <c r="DG16" s="107">
        <v>6.620430608912069</v>
      </c>
      <c r="DH16" s="107">
        <v>6.7725953849454372</v>
      </c>
      <c r="DI16" s="107">
        <v>7.0287468644261972</v>
      </c>
      <c r="DJ16" s="107">
        <v>7.1659867145423659</v>
      </c>
      <c r="DK16" s="107">
        <v>7.3245876230127847</v>
      </c>
      <c r="DL16" s="107">
        <v>7.4436798755303197</v>
      </c>
      <c r="DM16" s="107">
        <v>7.5202732447373064</v>
      </c>
    </row>
    <row r="17" spans="1:117" s="108" customFormat="1" ht="41.25" customHeight="1" outlineLevel="1" x14ac:dyDescent="0.25">
      <c r="B17" s="462"/>
      <c r="C17" s="167" t="s">
        <v>101</v>
      </c>
      <c r="D17" s="110">
        <v>3.8356503189505036</v>
      </c>
      <c r="E17" s="110">
        <v>4.5162033371244297</v>
      </c>
      <c r="F17" s="110">
        <v>4.7258636065884287</v>
      </c>
      <c r="G17" s="110">
        <v>3.9966119484058664</v>
      </c>
      <c r="H17" s="110">
        <v>6.0578083116419625</v>
      </c>
      <c r="I17" s="111">
        <v>5.4001591625858447</v>
      </c>
      <c r="J17" s="110">
        <v>5.3398222455244264</v>
      </c>
      <c r="K17" s="110">
        <v>4.7356373216305352</v>
      </c>
      <c r="L17" s="110">
        <v>4.9911262401443075</v>
      </c>
      <c r="M17" s="110">
        <v>4.9453028822774332</v>
      </c>
      <c r="N17" s="110">
        <v>5.0884590122253535</v>
      </c>
      <c r="O17" s="112">
        <v>4.5371126436038187</v>
      </c>
      <c r="P17" s="110">
        <v>4.2420514114758321</v>
      </c>
      <c r="Q17" s="110">
        <v>4.4625123842393402</v>
      </c>
      <c r="R17" s="110">
        <v>4.3287667327184343</v>
      </c>
      <c r="S17" s="110">
        <v>8.2438571637926827</v>
      </c>
      <c r="T17" s="110">
        <v>8.3398577848325282</v>
      </c>
      <c r="U17" s="111">
        <v>5.4514116786996869</v>
      </c>
      <c r="V17" s="110">
        <v>5.6576016576016572</v>
      </c>
      <c r="W17" s="110">
        <v>5.5490358836381679</v>
      </c>
      <c r="X17" s="110">
        <v>5.0151009004000207</v>
      </c>
      <c r="Y17" s="110">
        <v>5.3144125033525951</v>
      </c>
      <c r="Z17" s="110">
        <v>5.3091218334160128</v>
      </c>
      <c r="AA17" s="112">
        <v>4.8019173719394397</v>
      </c>
      <c r="AB17" s="110">
        <v>4.4290273345358679</v>
      </c>
      <c r="AC17" s="110">
        <v>4.8802846444275261</v>
      </c>
      <c r="AD17" s="110">
        <v>6.1214015770074184</v>
      </c>
      <c r="AE17" s="110">
        <v>6.9745464749673998</v>
      </c>
      <c r="AF17" s="110">
        <v>7.2901960632631821</v>
      </c>
      <c r="AG17" s="111">
        <v>7.0171144450523606</v>
      </c>
      <c r="AH17" s="110">
        <v>6.1778076664425017</v>
      </c>
      <c r="AI17" s="110">
        <v>6.5465112865823221</v>
      </c>
      <c r="AJ17" s="110">
        <v>7.0515469794353631</v>
      </c>
      <c r="AK17" s="110">
        <v>7.4823605367930774</v>
      </c>
      <c r="AL17" s="110">
        <v>8.1158360923592898</v>
      </c>
      <c r="AM17" s="112">
        <v>7.720022308979364</v>
      </c>
      <c r="AN17" s="110">
        <v>8.1035721363456208</v>
      </c>
      <c r="AO17" s="110">
        <v>7.7442388445940686</v>
      </c>
      <c r="AP17" s="110">
        <v>6.3201004396551328</v>
      </c>
      <c r="AQ17" s="110">
        <v>7.4009934831153439</v>
      </c>
      <c r="AR17" s="110">
        <v>8.797493534911478</v>
      </c>
      <c r="AS17" s="111">
        <v>8.8595483034485891</v>
      </c>
      <c r="AT17" s="110">
        <v>7.927509758088247</v>
      </c>
      <c r="AU17" s="110">
        <v>8.2137586917701633</v>
      </c>
      <c r="AV17" s="110">
        <v>7.242484477598607</v>
      </c>
      <c r="AW17" s="110">
        <v>8.2362073866742485</v>
      </c>
      <c r="AX17" s="110">
        <v>9.4012340619841002</v>
      </c>
      <c r="AY17" s="112">
        <v>9.6349447822181613</v>
      </c>
      <c r="AZ17" s="110">
        <v>7.7199558419552767</v>
      </c>
      <c r="BA17" s="110">
        <v>7.8837801239513849</v>
      </c>
      <c r="BB17" s="110">
        <v>8.9170986064123667</v>
      </c>
      <c r="BC17" s="110">
        <v>8.4648506549426639</v>
      </c>
      <c r="BD17" s="110">
        <v>8.287084680976184</v>
      </c>
      <c r="BE17" s="111">
        <v>8.0371651370316908</v>
      </c>
      <c r="BF17" s="110">
        <v>8.1465581326196848</v>
      </c>
      <c r="BG17" s="110">
        <v>7.6033274505306228</v>
      </c>
      <c r="BH17" s="110">
        <v>8.5894696471619554</v>
      </c>
      <c r="BI17" s="110">
        <v>7.5096764279334218</v>
      </c>
      <c r="BJ17" s="110">
        <v>9.7398101415738925</v>
      </c>
      <c r="BK17" s="112">
        <v>7.4602961227507532</v>
      </c>
      <c r="BL17" s="105"/>
      <c r="BM17" s="113">
        <v>4.3958339368564854</v>
      </c>
      <c r="BN17" s="112">
        <v>5.2101724888071743</v>
      </c>
      <c r="BO17" s="113">
        <v>5.0006368166753834</v>
      </c>
      <c r="BP17" s="112">
        <v>4.8508763054646842</v>
      </c>
      <c r="BQ17" s="105"/>
      <c r="BR17" s="113">
        <v>4.351245517676305</v>
      </c>
      <c r="BS17" s="112">
        <v>7.1826035100391827</v>
      </c>
      <c r="BT17" s="113">
        <v>5.3988300745961606</v>
      </c>
      <c r="BU17" s="112">
        <v>5.1134880473514217</v>
      </c>
      <c r="BV17" s="113">
        <v>5.2576397326371156</v>
      </c>
      <c r="BW17" s="112">
        <v>7.102118509640805</v>
      </c>
      <c r="BX17" s="113">
        <v>6.5512296897782294</v>
      </c>
      <c r="BY17" s="112">
        <v>7.7741742919001755</v>
      </c>
      <c r="BZ17" s="113">
        <v>7.2860397604086291</v>
      </c>
      <c r="CA17" s="112">
        <v>8.3024595587822958</v>
      </c>
      <c r="CB17" s="113">
        <v>7.7909562361023088</v>
      </c>
      <c r="CC17" s="112">
        <v>9.0935547815200337</v>
      </c>
      <c r="CD17" s="113">
        <v>8.2548139672095964</v>
      </c>
      <c r="CE17" s="112">
        <v>8.2630335495469236</v>
      </c>
      <c r="CF17" s="113">
        <v>8.1171772862891345</v>
      </c>
      <c r="CG17" s="112">
        <v>8.2024602730568859</v>
      </c>
      <c r="CH17" s="105"/>
      <c r="CI17" s="113">
        <v>4.8198564581063312</v>
      </c>
      <c r="CJ17" s="112">
        <v>4.9271213448577953</v>
      </c>
      <c r="CK17" s="105"/>
      <c r="CL17" s="113">
        <v>5.6709829599397095</v>
      </c>
      <c r="CM17" s="112">
        <v>5.2537620809106222</v>
      </c>
      <c r="CN17" s="113">
        <v>6.2341053341882651</v>
      </c>
      <c r="CO17" s="112">
        <v>7.1319180620542015</v>
      </c>
      <c r="CP17" s="113">
        <v>7.7898768941675298</v>
      </c>
      <c r="CQ17" s="112">
        <v>8.4500859030939015</v>
      </c>
      <c r="CR17" s="113">
        <v>8.2592588335175279</v>
      </c>
      <c r="CS17" s="112">
        <v>8.1611038257255952</v>
      </c>
      <c r="CT17" s="105"/>
      <c r="CU17" s="114">
        <v>4.8750359734440574</v>
      </c>
      <c r="CW17" s="114">
        <v>5.4413396070576319</v>
      </c>
      <c r="CX17" s="114">
        <v>6.6055772533832195</v>
      </c>
      <c r="CY17" s="114">
        <v>8.1200534151265966</v>
      </c>
      <c r="CZ17" s="114">
        <v>8.2079120538339794</v>
      </c>
      <c r="DC17" s="114">
        <v>7.8073084724232054</v>
      </c>
      <c r="DD17" s="114">
        <v>8.2548139672095964</v>
      </c>
      <c r="DE17" s="114">
        <v>8.3142292996897194</v>
      </c>
      <c r="DF17" s="114">
        <v>8.3083067028600528</v>
      </c>
      <c r="DG17" s="114">
        <v>8.2592588335175279</v>
      </c>
      <c r="DH17" s="114">
        <v>8.2423333217039385</v>
      </c>
      <c r="DI17" s="114">
        <v>8.1594421068675782</v>
      </c>
      <c r="DJ17" s="114">
        <v>8.2099227619813799</v>
      </c>
      <c r="DK17" s="114">
        <v>8.1396161770158475</v>
      </c>
      <c r="DL17" s="114">
        <v>8.2927813997534834</v>
      </c>
      <c r="DM17" s="114">
        <v>8.2079120538339794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4.0554941188297979</v>
      </c>
      <c r="E18" s="110">
        <v>4.3161195413054525</v>
      </c>
      <c r="F18" s="110">
        <v>4.1661807380169993</v>
      </c>
      <c r="G18" s="110">
        <v>7.9226327402469359</v>
      </c>
      <c r="H18" s="110">
        <v>7.9298793079583918</v>
      </c>
      <c r="I18" s="111">
        <v>5.1641341380809402</v>
      </c>
      <c r="J18" s="110">
        <v>4.8855528730590194</v>
      </c>
      <c r="K18" s="110">
        <v>4.8871273643716355</v>
      </c>
      <c r="L18" s="110">
        <v>4.8238240328675044</v>
      </c>
      <c r="M18" s="110">
        <v>4.7642571966003491</v>
      </c>
      <c r="N18" s="110">
        <v>4.702639842623511</v>
      </c>
      <c r="O18" s="112">
        <v>4.6920179297069859</v>
      </c>
      <c r="P18" s="110">
        <v>4.8976038019916919</v>
      </c>
      <c r="Q18" s="110">
        <v>4.7887746506502351</v>
      </c>
      <c r="R18" s="110">
        <v>4.7904075717472407</v>
      </c>
      <c r="S18" s="110">
        <v>6.0754249062542014</v>
      </c>
      <c r="T18" s="110">
        <v>6.8206406698339519</v>
      </c>
      <c r="U18" s="111">
        <v>6.9046073977936402</v>
      </c>
      <c r="V18" s="110">
        <v>6.8555758683729433</v>
      </c>
      <c r="W18" s="110">
        <v>6.738680023333937</v>
      </c>
      <c r="X18" s="110">
        <v>6.6800938226711333</v>
      </c>
      <c r="Y18" s="110">
        <v>6.5554346981586509</v>
      </c>
      <c r="Z18" s="110">
        <v>6.6364913699688399</v>
      </c>
      <c r="AA18" s="112">
        <v>6.5416759270519265</v>
      </c>
      <c r="AB18" s="110">
        <v>7.4983433892512119</v>
      </c>
      <c r="AC18" s="110">
        <v>7.764599612698059</v>
      </c>
      <c r="AD18" s="110">
        <v>7.7230483753090509</v>
      </c>
      <c r="AE18" s="110">
        <v>7.6317582057168805</v>
      </c>
      <c r="AF18" s="110">
        <v>7.0303499831472829</v>
      </c>
      <c r="AG18" s="111">
        <v>6.9745164746720132</v>
      </c>
      <c r="AH18" s="110">
        <v>6.972067039106145</v>
      </c>
      <c r="AI18" s="110">
        <v>6.9914662664479419</v>
      </c>
      <c r="AJ18" s="110">
        <v>7.0115587269767996</v>
      </c>
      <c r="AK18" s="110">
        <v>7.128987777538061</v>
      </c>
      <c r="AL18" s="110">
        <v>6.9565059243968763</v>
      </c>
      <c r="AM18" s="112">
        <v>6.9138230368583589</v>
      </c>
      <c r="AN18" s="110">
        <v>7.0037820423028432</v>
      </c>
      <c r="AO18" s="110">
        <v>7.8500553785724891</v>
      </c>
      <c r="AP18" s="110">
        <v>8.1145466276242004</v>
      </c>
      <c r="AQ18" s="110">
        <v>8.9488717657892956</v>
      </c>
      <c r="AR18" s="110">
        <v>9.1447594876879688</v>
      </c>
      <c r="AS18" s="111">
        <v>9.4598879611034778</v>
      </c>
      <c r="AT18" s="110">
        <v>8.7581747334525559</v>
      </c>
      <c r="AU18" s="110">
        <v>8.722861504287895</v>
      </c>
      <c r="AV18" s="110">
        <v>8.5322558499892125</v>
      </c>
      <c r="AW18" s="110">
        <v>9.2769594062745995</v>
      </c>
      <c r="AX18" s="110">
        <v>8.9161150913115073</v>
      </c>
      <c r="AY18" s="112">
        <v>7.5405012814226113</v>
      </c>
      <c r="AZ18" s="110">
        <v>8.2130500122322019</v>
      </c>
      <c r="BA18" s="110">
        <v>9.0416399812708885</v>
      </c>
      <c r="BB18" s="110">
        <v>9.6004795556617069</v>
      </c>
      <c r="BC18" s="110">
        <v>8.4490734704308519</v>
      </c>
      <c r="BD18" s="110">
        <v>8.1379613035368124</v>
      </c>
      <c r="BE18" s="111">
        <v>8.6272734987129791</v>
      </c>
      <c r="BF18" s="110">
        <v>8.3440116816163545</v>
      </c>
      <c r="BG18" s="110">
        <v>7.9216932197890637</v>
      </c>
      <c r="BH18" s="110">
        <v>8.3015431430364224</v>
      </c>
      <c r="BI18" s="110">
        <v>8.485479567265573</v>
      </c>
      <c r="BJ18" s="110">
        <v>8.5036417257917112</v>
      </c>
      <c r="BK18" s="112">
        <v>8.3288728104985328</v>
      </c>
      <c r="BL18" s="105"/>
      <c r="BM18" s="113">
        <v>4.1861260829076947</v>
      </c>
      <c r="BN18" s="112">
        <v>6.8350484563849303</v>
      </c>
      <c r="BO18" s="113">
        <v>4.866351063916575</v>
      </c>
      <c r="BP18" s="112">
        <v>4.71865776126387</v>
      </c>
      <c r="BQ18" s="105"/>
      <c r="BR18" s="113">
        <v>4.8223964559970076</v>
      </c>
      <c r="BS18" s="112">
        <v>6.60039866407931</v>
      </c>
      <c r="BT18" s="113">
        <v>6.7619021552758136</v>
      </c>
      <c r="BU18" s="112">
        <v>6.5748179763996983</v>
      </c>
      <c r="BV18" s="113">
        <v>7.6718381282321637</v>
      </c>
      <c r="BW18" s="112">
        <v>7.2103074451741396</v>
      </c>
      <c r="BX18" s="113">
        <v>6.9915102557065634</v>
      </c>
      <c r="BY18" s="112">
        <v>6.993511175198269</v>
      </c>
      <c r="BZ18" s="113">
        <v>7.6916676681858949</v>
      </c>
      <c r="CA18" s="112">
        <v>9.1829117989133255</v>
      </c>
      <c r="CB18" s="113">
        <v>8.6685569640787161</v>
      </c>
      <c r="CC18" s="112">
        <v>8.5173048374186759</v>
      </c>
      <c r="CD18" s="113">
        <v>9.0014990823374479</v>
      </c>
      <c r="CE18" s="112">
        <v>8.400486360854698</v>
      </c>
      <c r="CF18" s="113">
        <v>8.1696705626810093</v>
      </c>
      <c r="CG18" s="112">
        <v>8.4376307196559424</v>
      </c>
      <c r="CH18" s="105"/>
      <c r="CI18" s="113">
        <v>5.4280232555944812</v>
      </c>
      <c r="CJ18" s="112">
        <v>4.7917634715966964</v>
      </c>
      <c r="CK18" s="105"/>
      <c r="CL18" s="113">
        <v>5.758227403951377</v>
      </c>
      <c r="CM18" s="112">
        <v>6.6671593530550926</v>
      </c>
      <c r="CN18" s="113">
        <v>7.419715804609746</v>
      </c>
      <c r="CO18" s="112">
        <v>6.9925276181929616</v>
      </c>
      <c r="CP18" s="113">
        <v>8.4608049851600171</v>
      </c>
      <c r="CQ18" s="112">
        <v>8.5933874266247123</v>
      </c>
      <c r="CR18" s="113">
        <v>8.6880099597938667</v>
      </c>
      <c r="CS18" s="112">
        <v>8.3047223890024959</v>
      </c>
      <c r="CT18" s="105"/>
      <c r="CU18" s="114">
        <v>5.066866673130118</v>
      </c>
      <c r="CW18" s="114">
        <v>6.2328746374703661</v>
      </c>
      <c r="CX18" s="114">
        <v>7.1829915859866658</v>
      </c>
      <c r="CY18" s="114">
        <v>8.5288181177212365</v>
      </c>
      <c r="CZ18" s="114">
        <v>8.4921358643421243</v>
      </c>
      <c r="DC18" s="114">
        <v>8.6437193168944138</v>
      </c>
      <c r="DD18" s="114">
        <v>9.0014990823374479</v>
      </c>
      <c r="DE18" s="114">
        <v>8.8626331197648511</v>
      </c>
      <c r="DF18" s="114">
        <v>8.701136343953678</v>
      </c>
      <c r="DG18" s="114">
        <v>8.6880099597938667</v>
      </c>
      <c r="DH18" s="114">
        <v>8.6383581814571375</v>
      </c>
      <c r="DI18" s="114">
        <v>8.5341586900158308</v>
      </c>
      <c r="DJ18" s="114">
        <v>8.5110444941404833</v>
      </c>
      <c r="DK18" s="114">
        <v>8.5085065185497371</v>
      </c>
      <c r="DL18" s="114">
        <v>8.5080422916012921</v>
      </c>
      <c r="DM18" s="114">
        <v>8.4921358643421243</v>
      </c>
    </row>
    <row r="19" spans="1:117" s="108" customFormat="1" ht="50.25" customHeight="1" x14ac:dyDescent="0.25">
      <c r="B19" s="462"/>
      <c r="C19" s="115" t="s">
        <v>96</v>
      </c>
      <c r="D19" s="116">
        <v>0.40640109252532852</v>
      </c>
      <c r="E19" s="116">
        <v>-5.3690952885089516E-2</v>
      </c>
      <c r="F19" s="116">
        <v>-0.39709687386999448</v>
      </c>
      <c r="G19" s="116">
        <v>4.2472452153868163</v>
      </c>
      <c r="H19" s="116">
        <v>2.2820494731905656</v>
      </c>
      <c r="I19" s="117">
        <v>5.1252516113842184E-2</v>
      </c>
      <c r="J19" s="116">
        <v>0.31777941207723082</v>
      </c>
      <c r="K19" s="116">
        <v>0.81339856200763272</v>
      </c>
      <c r="L19" s="116">
        <v>2.3974660255713154E-2</v>
      </c>
      <c r="M19" s="116">
        <v>0.36910962107516188</v>
      </c>
      <c r="N19" s="116">
        <v>0.22066282119065939</v>
      </c>
      <c r="O19" s="118">
        <v>0.26480472833562096</v>
      </c>
      <c r="P19" s="116">
        <v>0.18697592306003585</v>
      </c>
      <c r="Q19" s="116">
        <v>0.41777226018818592</v>
      </c>
      <c r="R19" s="116">
        <v>1.7926348442889841</v>
      </c>
      <c r="S19" s="116">
        <v>-1.269310688825283</v>
      </c>
      <c r="T19" s="116">
        <v>-1.049661721569346</v>
      </c>
      <c r="U19" s="117">
        <v>1.5657027663526737</v>
      </c>
      <c r="V19" s="116">
        <v>0.52020600884084445</v>
      </c>
      <c r="W19" s="116">
        <v>0.99747540294415415</v>
      </c>
      <c r="X19" s="116">
        <v>2.0364460790353425</v>
      </c>
      <c r="Y19" s="116">
        <v>2.1679480334404824</v>
      </c>
      <c r="Z19" s="116">
        <v>2.806714258943277</v>
      </c>
      <c r="AA19" s="118">
        <v>2.9181049370399244</v>
      </c>
      <c r="AB19" s="116">
        <v>3.6745448018097528</v>
      </c>
      <c r="AC19" s="116">
        <v>2.8639542001665426</v>
      </c>
      <c r="AD19" s="116">
        <v>0.19869886264771441</v>
      </c>
      <c r="AE19" s="116">
        <v>0.42644700814794412</v>
      </c>
      <c r="AF19" s="116">
        <v>1.5072974716482959</v>
      </c>
      <c r="AG19" s="117">
        <v>1.8424338583962285</v>
      </c>
      <c r="AH19" s="116">
        <v>1.7497020916457453</v>
      </c>
      <c r="AI19" s="116">
        <v>1.6672474051878412</v>
      </c>
      <c r="AJ19" s="116">
        <v>0.1909374981632439</v>
      </c>
      <c r="AK19" s="116">
        <v>0.75384684988117101</v>
      </c>
      <c r="AL19" s="116">
        <v>1.2853979696248103</v>
      </c>
      <c r="AM19" s="118">
        <v>1.9149224732387973</v>
      </c>
      <c r="AN19" s="116">
        <v>-0.38361629439034406</v>
      </c>
      <c r="AO19" s="116">
        <v>0.13954127935731631</v>
      </c>
      <c r="AP19" s="116">
        <v>2.5969981667572339</v>
      </c>
      <c r="AQ19" s="116">
        <v>1.06385717182732</v>
      </c>
      <c r="AR19" s="116">
        <v>-0.510408853935294</v>
      </c>
      <c r="AS19" s="117">
        <v>-0.82238316641689835</v>
      </c>
      <c r="AT19" s="116">
        <v>0.21904837453143777</v>
      </c>
      <c r="AU19" s="116">
        <v>-0.61043124123954051</v>
      </c>
      <c r="AV19" s="116">
        <v>1.3469851695633484</v>
      </c>
      <c r="AW19" s="116">
        <v>-0.72653095874082663</v>
      </c>
      <c r="AX19" s="116">
        <v>0.3385760795897923</v>
      </c>
      <c r="AY19" s="118">
        <v>-2.1746486594674082</v>
      </c>
      <c r="AZ19" s="116">
        <v>-1.8892233286451976</v>
      </c>
      <c r="BA19" s="116">
        <v>-1.3673270881127264</v>
      </c>
      <c r="BB19" s="116">
        <v>-2.2292225179145388</v>
      </c>
      <c r="BC19" s="116">
        <v>-1.4496215474443979</v>
      </c>
      <c r="BD19" s="116">
        <v>-1.0399883589683077</v>
      </c>
      <c r="BE19" s="117">
        <v>-1.7891491270944879</v>
      </c>
      <c r="BF19" s="116">
        <v>-0.35066698036426303</v>
      </c>
      <c r="BG19" s="116">
        <v>1.1420408240363837</v>
      </c>
      <c r="BH19" s="116">
        <v>-0.15811677682875569</v>
      </c>
      <c r="BI19" s="116">
        <v>1.2402904767255203</v>
      </c>
      <c r="BJ19" s="116">
        <v>-1.1267575903697651</v>
      </c>
      <c r="BK19" s="118">
        <v>0.86705127822784256</v>
      </c>
      <c r="BL19" s="105"/>
      <c r="BM19" s="119">
        <v>-4.4588419180180416E-2</v>
      </c>
      <c r="BN19" s="118">
        <v>1.9724310212320084</v>
      </c>
      <c r="BO19" s="119">
        <v>0.3981932579207772</v>
      </c>
      <c r="BP19" s="118">
        <v>0.26261174188673753</v>
      </c>
      <c r="BQ19" s="105"/>
      <c r="BR19" s="119">
        <v>0.90639421496081063</v>
      </c>
      <c r="BS19" s="118">
        <v>-8.0485000398377693E-2</v>
      </c>
      <c r="BT19" s="119">
        <v>1.1523996151820688</v>
      </c>
      <c r="BU19" s="118">
        <v>2.6606862445487538</v>
      </c>
      <c r="BV19" s="119">
        <v>2.0284000277715135</v>
      </c>
      <c r="BW19" s="118">
        <v>1.2003410491414908</v>
      </c>
      <c r="BX19" s="119">
        <v>1.2397265463240794</v>
      </c>
      <c r="BY19" s="118">
        <v>1.3193804896198582</v>
      </c>
      <c r="BZ19" s="119">
        <v>0.96877420680096726</v>
      </c>
      <c r="CA19" s="118">
        <v>-3.9426009235372206E-2</v>
      </c>
      <c r="CB19" s="119">
        <v>0.32622105018682568</v>
      </c>
      <c r="CC19" s="118">
        <v>-0.89109450846314786</v>
      </c>
      <c r="CD19" s="119">
        <v>-1.8558837130043617</v>
      </c>
      <c r="CE19" s="118">
        <v>-1.4111604760255929</v>
      </c>
      <c r="CF19" s="119">
        <v>0.226391461578487</v>
      </c>
      <c r="CG19" s="118">
        <v>0.35785325437171878</v>
      </c>
      <c r="CH19" s="105"/>
      <c r="CI19" s="119">
        <v>0.85112650183337824</v>
      </c>
      <c r="CJ19" s="118">
        <v>0.32664073605282695</v>
      </c>
      <c r="CK19" s="105"/>
      <c r="CL19" s="119">
        <v>0.5631223742485556</v>
      </c>
      <c r="CM19" s="118">
        <v>1.8781559811435793</v>
      </c>
      <c r="CN19" s="119">
        <v>1.5557715599792648</v>
      </c>
      <c r="CO19" s="118">
        <v>1.3181678410397</v>
      </c>
      <c r="CP19" s="119">
        <v>0.46938193934999806</v>
      </c>
      <c r="CQ19" s="118">
        <v>-0.28898207736830628</v>
      </c>
      <c r="CR19" s="119">
        <v>-1.6388282246054588</v>
      </c>
      <c r="CS19" s="118">
        <v>0.2948013231497626</v>
      </c>
      <c r="CT19" s="105"/>
      <c r="CU19" s="120">
        <v>0.5663036336135745</v>
      </c>
      <c r="CW19" s="120">
        <v>1.1642376463255877</v>
      </c>
      <c r="CX19" s="120">
        <v>1.5144761617433771</v>
      </c>
      <c r="CY19" s="120">
        <v>8.7858638707382752E-2</v>
      </c>
      <c r="CZ19" s="120">
        <v>-0.68763880909667296</v>
      </c>
      <c r="DC19" s="120">
        <v>-1.5905816599085894</v>
      </c>
      <c r="DD19" s="120">
        <v>-1.8558837130043617</v>
      </c>
      <c r="DE19" s="120">
        <v>-1.7678901532363218</v>
      </c>
      <c r="DF19" s="120">
        <v>-1.6189519427027736</v>
      </c>
      <c r="DG19" s="120">
        <v>-1.6388282246054588</v>
      </c>
      <c r="DH19" s="120">
        <v>-1.4697379367585013</v>
      </c>
      <c r="DI19" s="120">
        <v>-1.130695242441381</v>
      </c>
      <c r="DJ19" s="120">
        <v>-1.043936047439014</v>
      </c>
      <c r="DK19" s="120">
        <v>-0.81502855400306284</v>
      </c>
      <c r="DL19" s="120">
        <v>-0.84910152422316365</v>
      </c>
      <c r="DM19" s="120">
        <v>-0.68763880909667296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0.18655729264603416</v>
      </c>
      <c r="E20" s="122">
        <v>0.14639284293388766</v>
      </c>
      <c r="F20" s="122">
        <v>0.16258599470143498</v>
      </c>
      <c r="G20" s="122">
        <v>0.32122442354574687</v>
      </c>
      <c r="H20" s="122">
        <v>0.40997847687413635</v>
      </c>
      <c r="I20" s="123">
        <v>0.28727754061874666</v>
      </c>
      <c r="J20" s="122">
        <v>0.77204878454263781</v>
      </c>
      <c r="K20" s="122">
        <v>0.66190851926653238</v>
      </c>
      <c r="L20" s="122">
        <v>0.19127686753251627</v>
      </c>
      <c r="M20" s="122">
        <v>0.550155306752246</v>
      </c>
      <c r="N20" s="122">
        <v>0.60648199079250187</v>
      </c>
      <c r="O20" s="124">
        <v>0.10989944223245374</v>
      </c>
      <c r="P20" s="122">
        <v>-0.46857646745582393</v>
      </c>
      <c r="Q20" s="122">
        <v>9.1509993777290966E-2</v>
      </c>
      <c r="R20" s="122">
        <v>1.3309940052601776</v>
      </c>
      <c r="S20" s="122">
        <v>0.89912156871319837</v>
      </c>
      <c r="T20" s="122">
        <v>0.46955539342923025</v>
      </c>
      <c r="U20" s="123">
        <v>0.11250704725872041</v>
      </c>
      <c r="V20" s="122">
        <v>-0.67776820193044163</v>
      </c>
      <c r="W20" s="122">
        <v>-0.19216873675161494</v>
      </c>
      <c r="X20" s="122">
        <v>0.37145315676422985</v>
      </c>
      <c r="Y20" s="122">
        <v>0.92692583863442657</v>
      </c>
      <c r="Z20" s="122">
        <v>1.4793447223904499</v>
      </c>
      <c r="AA20" s="124">
        <v>1.1783463819274376</v>
      </c>
      <c r="AB20" s="122">
        <v>0.60522874709440888</v>
      </c>
      <c r="AC20" s="122">
        <v>-2.0360768103990345E-2</v>
      </c>
      <c r="AD20" s="122">
        <v>-1.4029479356539181</v>
      </c>
      <c r="AE20" s="122">
        <v>-0.23076472260153658</v>
      </c>
      <c r="AF20" s="122">
        <v>1.7671435517641951</v>
      </c>
      <c r="AG20" s="123">
        <v>1.8850318287765759</v>
      </c>
      <c r="AH20" s="122">
        <v>0.95544271898210198</v>
      </c>
      <c r="AI20" s="122">
        <v>1.2222924253222214</v>
      </c>
      <c r="AJ20" s="122">
        <v>0.23092575062180742</v>
      </c>
      <c r="AK20" s="122">
        <v>1.1072196091361874</v>
      </c>
      <c r="AL20" s="122">
        <v>2.4447281375872238</v>
      </c>
      <c r="AM20" s="124">
        <v>2.7211217453598024</v>
      </c>
      <c r="AN20" s="122">
        <v>0.71617379965243355</v>
      </c>
      <c r="AO20" s="122">
        <v>3.3724745378895804E-2</v>
      </c>
      <c r="AP20" s="122">
        <v>0.80255197878816631</v>
      </c>
      <c r="AQ20" s="122">
        <v>-0.48402111084663169</v>
      </c>
      <c r="AR20" s="122">
        <v>-0.85767480671178475</v>
      </c>
      <c r="AS20" s="123">
        <v>-1.4227228240717871</v>
      </c>
      <c r="AT20" s="122">
        <v>-0.61161660083287117</v>
      </c>
      <c r="AU20" s="122">
        <v>-1.1195340537572722</v>
      </c>
      <c r="AV20" s="122">
        <v>5.7213797172742886E-2</v>
      </c>
      <c r="AW20" s="122">
        <v>-1.7672829783411776</v>
      </c>
      <c r="AX20" s="122">
        <v>0.82369505026238521</v>
      </c>
      <c r="AY20" s="124">
        <v>-8.0205158671858179E-2</v>
      </c>
      <c r="AZ20" s="122">
        <v>-2.3823174989221227</v>
      </c>
      <c r="BA20" s="122">
        <v>-2.52518694543223</v>
      </c>
      <c r="BB20" s="122">
        <v>-2.912603467163879</v>
      </c>
      <c r="BC20" s="122">
        <v>-1.4338443629325859</v>
      </c>
      <c r="BD20" s="122">
        <v>-0.89086498152893601</v>
      </c>
      <c r="BE20" s="123">
        <v>-2.3792574887757763</v>
      </c>
      <c r="BF20" s="122">
        <v>-0.54812052936093281</v>
      </c>
      <c r="BG20" s="122">
        <v>0.82367505477794278</v>
      </c>
      <c r="BH20" s="122">
        <v>0.12980972729677731</v>
      </c>
      <c r="BI20" s="122">
        <v>0.26448733739336916</v>
      </c>
      <c r="BJ20" s="122">
        <v>0.1094108254124162</v>
      </c>
      <c r="BK20" s="124">
        <v>-1.525409519937071E-3</v>
      </c>
      <c r="BL20" s="105"/>
      <c r="BM20" s="125">
        <v>0.16511943476861024</v>
      </c>
      <c r="BN20" s="124">
        <v>0.34755505365425243</v>
      </c>
      <c r="BO20" s="125">
        <v>0.53247901067958558</v>
      </c>
      <c r="BP20" s="124">
        <v>0.39483028608755166</v>
      </c>
      <c r="BQ20" s="105"/>
      <c r="BR20" s="125">
        <v>0.43524327664010798</v>
      </c>
      <c r="BS20" s="124">
        <v>0.50171984556149507</v>
      </c>
      <c r="BT20" s="125">
        <v>-0.21067246549758423</v>
      </c>
      <c r="BU20" s="124">
        <v>1.1993563155004772</v>
      </c>
      <c r="BV20" s="125">
        <v>-0.3857983678235346</v>
      </c>
      <c r="BW20" s="124">
        <v>1.0921521136081562</v>
      </c>
      <c r="BX20" s="125">
        <v>0.79944598039574544</v>
      </c>
      <c r="BY20" s="124">
        <v>2.1000436063217647</v>
      </c>
      <c r="BZ20" s="125">
        <v>0.5631462990237015</v>
      </c>
      <c r="CA20" s="124">
        <v>-0.91987824936640195</v>
      </c>
      <c r="CB20" s="125">
        <v>-0.55137967778958163</v>
      </c>
      <c r="CC20" s="124">
        <v>-0.31484456436179009</v>
      </c>
      <c r="CD20" s="125">
        <v>-2.6025688281322132</v>
      </c>
      <c r="CE20" s="124">
        <v>-1.5486132873333673</v>
      </c>
      <c r="CF20" s="125">
        <v>0.17389818518661215</v>
      </c>
      <c r="CG20" s="124">
        <v>0.12268280777266227</v>
      </c>
      <c r="CH20" s="105"/>
      <c r="CI20" s="125">
        <v>0.24295970434522829</v>
      </c>
      <c r="CJ20" s="124">
        <v>0.46199860931392589</v>
      </c>
      <c r="CK20" s="105"/>
      <c r="CL20" s="125">
        <v>0.47587793023688807</v>
      </c>
      <c r="CM20" s="124">
        <v>0.46475870899910898</v>
      </c>
      <c r="CN20" s="125">
        <v>0.37016108955778382</v>
      </c>
      <c r="CO20" s="124">
        <v>1.4575582849009399</v>
      </c>
      <c r="CP20" s="125">
        <v>-0.20154615164248924</v>
      </c>
      <c r="CQ20" s="124">
        <v>-0.4322836008991171</v>
      </c>
      <c r="CR20" s="125">
        <v>-2.0675793508817977</v>
      </c>
      <c r="CS20" s="124">
        <v>0.15118275987286189</v>
      </c>
      <c r="CT20" s="105"/>
      <c r="CU20" s="126">
        <v>0.37447293392751391</v>
      </c>
      <c r="CW20" s="126">
        <v>0.37270261591285347</v>
      </c>
      <c r="CX20" s="126">
        <v>0.93706182913993086</v>
      </c>
      <c r="CY20" s="126">
        <v>-0.32090606388725718</v>
      </c>
      <c r="CZ20" s="126">
        <v>-0.9718626196048179</v>
      </c>
      <c r="DC20" s="126">
        <v>-2.4269925043797977</v>
      </c>
      <c r="DD20" s="126">
        <v>-2.6025688281322132</v>
      </c>
      <c r="DE20" s="126">
        <v>-2.3162939733114536</v>
      </c>
      <c r="DF20" s="126">
        <v>-2.0117815837963988</v>
      </c>
      <c r="DG20" s="126">
        <v>-2.0675793508817977</v>
      </c>
      <c r="DH20" s="126">
        <v>-1.8657627965117003</v>
      </c>
      <c r="DI20" s="126">
        <v>-1.5054118255896336</v>
      </c>
      <c r="DJ20" s="126">
        <v>-1.3450577795981173</v>
      </c>
      <c r="DK20" s="126">
        <v>-1.1839188955369524</v>
      </c>
      <c r="DL20" s="126">
        <v>-1.0643624160709724</v>
      </c>
      <c r="DM20" s="126">
        <v>-0.9718626196048179</v>
      </c>
    </row>
    <row r="21" spans="1:117" s="108" customFormat="1" ht="41.25" customHeight="1" x14ac:dyDescent="0.25">
      <c r="B21" s="462"/>
      <c r="C21" s="101" t="s">
        <v>102</v>
      </c>
      <c r="D21" s="102">
        <v>5.1476233230537014</v>
      </c>
      <c r="E21" s="102">
        <v>4.8656569485541645</v>
      </c>
      <c r="F21" s="102">
        <v>4.8045991511754691</v>
      </c>
      <c r="G21" s="102">
        <v>8.5451177560201117</v>
      </c>
      <c r="H21" s="102">
        <v>8.1909710233096007</v>
      </c>
      <c r="I21" s="103">
        <v>5.8037839294828784</v>
      </c>
      <c r="J21" s="102">
        <v>5.8489237303402684</v>
      </c>
      <c r="K21" s="102">
        <v>5.7680228906413573</v>
      </c>
      <c r="L21" s="102">
        <v>5.4006297481521051</v>
      </c>
      <c r="M21" s="102">
        <v>5.3219625142218412</v>
      </c>
      <c r="N21" s="102">
        <v>5.5112120351972749</v>
      </c>
      <c r="O21" s="104">
        <v>5.1066655742087947</v>
      </c>
      <c r="P21" s="102">
        <v>5.0465026341982977</v>
      </c>
      <c r="Q21" s="102">
        <v>5.5243847270120847</v>
      </c>
      <c r="R21" s="102">
        <v>6.6993932189329382</v>
      </c>
      <c r="S21" s="102">
        <v>7.4562023170387111</v>
      </c>
      <c r="T21" s="102">
        <v>7.971440784489654</v>
      </c>
      <c r="U21" s="103">
        <v>7.7603232798993771</v>
      </c>
      <c r="V21" s="102">
        <v>6.3278508212428921</v>
      </c>
      <c r="W21" s="102">
        <v>7.2167353604479363</v>
      </c>
      <c r="X21" s="102">
        <v>7.7837186057211767</v>
      </c>
      <c r="Y21" s="102">
        <v>7.6880495982792434</v>
      </c>
      <c r="Z21" s="102">
        <v>8.3947887762824038</v>
      </c>
      <c r="AA21" s="104">
        <v>8.0175180452086057</v>
      </c>
      <c r="AB21" s="102">
        <v>8.6805094865331025</v>
      </c>
      <c r="AC21" s="102">
        <v>8.3425827934229879</v>
      </c>
      <c r="AD21" s="102">
        <v>7.1133219662010321</v>
      </c>
      <c r="AE21" s="102">
        <v>8.3979246508046863</v>
      </c>
      <c r="AF21" s="102">
        <v>9.4850004021339895</v>
      </c>
      <c r="AG21" s="103">
        <v>9.6786763568888201</v>
      </c>
      <c r="AH21" s="102">
        <v>8.5607218874599038</v>
      </c>
      <c r="AI21" s="102">
        <v>8.9851576877901103</v>
      </c>
      <c r="AJ21" s="102">
        <v>7.738198218621549</v>
      </c>
      <c r="AK21" s="102">
        <v>8.539916329564706</v>
      </c>
      <c r="AL21" s="102">
        <v>9.1020894773169356</v>
      </c>
      <c r="AM21" s="104">
        <v>9.252887212314354</v>
      </c>
      <c r="AN21" s="102">
        <v>8.0019894448896132</v>
      </c>
      <c r="AO21" s="102">
        <v>8.3924529298022161</v>
      </c>
      <c r="AP21" s="102">
        <v>9.7352115046761423</v>
      </c>
      <c r="AQ21" s="102">
        <v>9.7498745866754408</v>
      </c>
      <c r="AR21" s="102">
        <v>9.3182083718361319</v>
      </c>
      <c r="AS21" s="103">
        <v>9.0147110051180377</v>
      </c>
      <c r="AT21" s="102">
        <v>8.2792768383192819</v>
      </c>
      <c r="AU21" s="102">
        <v>6.6910241597185349</v>
      </c>
      <c r="AV21" s="102">
        <v>7.6438383940791805</v>
      </c>
      <c r="AW21" s="102">
        <v>7.4377275111669237</v>
      </c>
      <c r="AX21" s="102">
        <v>8.256620510043577</v>
      </c>
      <c r="AY21" s="104">
        <v>6.5497911047649264</v>
      </c>
      <c r="AZ21" s="102">
        <v>6.1820013638122857</v>
      </c>
      <c r="BA21" s="102">
        <v>6.7396571838822581</v>
      </c>
      <c r="BB21" s="102">
        <v>6.9404352294561864</v>
      </c>
      <c r="BC21" s="102">
        <v>7.1344642726004253</v>
      </c>
      <c r="BD21" s="102">
        <v>7.4956183057448875</v>
      </c>
      <c r="BE21" s="103">
        <v>6.6964114845616738</v>
      </c>
      <c r="BF21" s="102">
        <v>7.9161347395631925</v>
      </c>
      <c r="BG21" s="102">
        <v>8.8419772871708435</v>
      </c>
      <c r="BH21" s="102">
        <v>8.2064761283103316</v>
      </c>
      <c r="BI21" s="102">
        <v>8.356433850348898</v>
      </c>
      <c r="BJ21" s="102">
        <v>8.8273509020759153</v>
      </c>
      <c r="BK21" s="104">
        <v>8.4390869152568904</v>
      </c>
      <c r="BL21" s="105"/>
      <c r="BM21" s="106">
        <v>4.9484853702075986</v>
      </c>
      <c r="BN21" s="104">
        <v>7.3427712325033632</v>
      </c>
      <c r="BO21" s="106">
        <v>5.6662445646446651</v>
      </c>
      <c r="BP21" s="104">
        <v>5.5937365430829704</v>
      </c>
      <c r="BQ21" s="105"/>
      <c r="BR21" s="106">
        <v>5.8793269478941754</v>
      </c>
      <c r="BS21" s="104">
        <v>7.7310763963719884</v>
      </c>
      <c r="BT21" s="106">
        <v>7.0299620138151484</v>
      </c>
      <c r="BU21" s="104">
        <v>8.0386941530064711</v>
      </c>
      <c r="BV21" s="106">
        <v>7.9710946058675143</v>
      </c>
      <c r="BW21" s="104">
        <v>9.159411204276152</v>
      </c>
      <c r="BX21" s="106">
        <v>8.4183017128733937</v>
      </c>
      <c r="BY21" s="104">
        <v>8.9653964764137637</v>
      </c>
      <c r="BZ21" s="106">
        <v>8.8010657741356528</v>
      </c>
      <c r="CA21" s="104">
        <v>9.3599628757050048</v>
      </c>
      <c r="CB21" s="106">
        <v>7.5339702962240986</v>
      </c>
      <c r="CC21" s="104">
        <v>7.3676871083111859</v>
      </c>
      <c r="CD21" s="106">
        <v>6.6600694444444439</v>
      </c>
      <c r="CE21" s="104">
        <v>7.1242142791750949</v>
      </c>
      <c r="CF21" s="106">
        <v>8.350519212687594</v>
      </c>
      <c r="CG21" s="104">
        <v>8.5413700913162742</v>
      </c>
      <c r="CH21" s="105"/>
      <c r="CI21" s="106">
        <v>6.1588679207239823</v>
      </c>
      <c r="CJ21" s="104">
        <v>5.6300827617143288</v>
      </c>
      <c r="CK21" s="105"/>
      <c r="CL21" s="106">
        <v>6.872316662140264</v>
      </c>
      <c r="CM21" s="104">
        <v>7.5213702084753242</v>
      </c>
      <c r="CN21" s="106">
        <v>8.5576548212706136</v>
      </c>
      <c r="CO21" s="104">
        <v>8.6973739057940804</v>
      </c>
      <c r="CP21" s="106">
        <v>9.1002372246908578</v>
      </c>
      <c r="CQ21" s="104">
        <v>7.4485944387399696</v>
      </c>
      <c r="CR21" s="106">
        <v>6.8927300167023544</v>
      </c>
      <c r="CS21" s="104">
        <v>8.4481489939357033</v>
      </c>
      <c r="CT21" s="105"/>
      <c r="CU21" s="107">
        <v>5.8606391240006062</v>
      </c>
      <c r="CW21" s="107">
        <v>7.1473154394344487</v>
      </c>
      <c r="CX21" s="107">
        <v>8.6283980749622984</v>
      </c>
      <c r="CY21" s="107">
        <v>8.2224790766134372</v>
      </c>
      <c r="CZ21" s="107">
        <v>7.6795577037527316</v>
      </c>
      <c r="DC21" s="107">
        <v>6.4819283949916251</v>
      </c>
      <c r="DD21" s="107">
        <v>6.6600694444444439</v>
      </c>
      <c r="DE21" s="107">
        <v>6.7780360483044149</v>
      </c>
      <c r="DF21" s="107">
        <v>6.929667358683508</v>
      </c>
      <c r="DG21" s="107">
        <v>6.8927300167023544</v>
      </c>
      <c r="DH21" s="107">
        <v>7.0365094745427941</v>
      </c>
      <c r="DI21" s="107">
        <v>7.2876864686722369</v>
      </c>
      <c r="DJ21" s="107">
        <v>7.3786852732222146</v>
      </c>
      <c r="DK21" s="107">
        <v>7.4793199064832576</v>
      </c>
      <c r="DL21" s="107">
        <v>7.6067667174125146</v>
      </c>
      <c r="DM21" s="107">
        <v>7.6795577037527316</v>
      </c>
    </row>
    <row r="22" spans="1:117" s="108" customFormat="1" ht="41.25" customHeight="1" outlineLevel="1" x14ac:dyDescent="0.25">
      <c r="B22" s="462"/>
      <c r="C22" s="167" t="s">
        <v>103</v>
      </c>
      <c r="D22" s="110">
        <v>3.0941503968229034</v>
      </c>
      <c r="E22" s="110">
        <v>3.2555131759366258</v>
      </c>
      <c r="F22" s="110">
        <v>3.6873829190406395</v>
      </c>
      <c r="G22" s="110">
        <v>4.0202738562785267</v>
      </c>
      <c r="H22" s="110">
        <v>5.5100694049379912</v>
      </c>
      <c r="I22" s="111">
        <v>5.1672070851280072</v>
      </c>
      <c r="J22" s="110">
        <v>5.4601207221227206</v>
      </c>
      <c r="K22" s="110">
        <v>5.214633815653694</v>
      </c>
      <c r="L22" s="110">
        <v>5.4310612287109263</v>
      </c>
      <c r="M22" s="110">
        <v>5.4244320667803931</v>
      </c>
      <c r="N22" s="110">
        <v>5.2707410633211644</v>
      </c>
      <c r="O22" s="112">
        <v>4.7967920619537479</v>
      </c>
      <c r="P22" s="110">
        <v>5.1476233230537014</v>
      </c>
      <c r="Q22" s="110">
        <v>4.8656569485541645</v>
      </c>
      <c r="R22" s="110">
        <v>4.8045991511754691</v>
      </c>
      <c r="S22" s="110">
        <v>8.5451177560201117</v>
      </c>
      <c r="T22" s="110">
        <v>8.1909710233096007</v>
      </c>
      <c r="U22" s="111">
        <v>5.8037839294828784</v>
      </c>
      <c r="V22" s="110">
        <v>5.9143376041246896</v>
      </c>
      <c r="W22" s="110">
        <v>5.7905957242373285</v>
      </c>
      <c r="X22" s="110">
        <v>5.3135360232877824</v>
      </c>
      <c r="Y22" s="110">
        <v>5.654974946313529</v>
      </c>
      <c r="Z22" s="110">
        <v>5.9417939223306915</v>
      </c>
      <c r="AA22" s="112">
        <v>5.2882124930782561</v>
      </c>
      <c r="AB22" s="110">
        <v>5.0465026341982977</v>
      </c>
      <c r="AC22" s="110">
        <v>5.5243847270120847</v>
      </c>
      <c r="AD22" s="110">
        <v>6.6993932189329382</v>
      </c>
      <c r="AE22" s="110">
        <v>7.4562023170387111</v>
      </c>
      <c r="AF22" s="110">
        <v>7.971440784489654</v>
      </c>
      <c r="AG22" s="111">
        <v>7.7603232798993771</v>
      </c>
      <c r="AH22" s="110">
        <v>6.3278508212428921</v>
      </c>
      <c r="AI22" s="110">
        <v>7.2167353604479363</v>
      </c>
      <c r="AJ22" s="110">
        <v>7.7837186057211767</v>
      </c>
      <c r="AK22" s="110">
        <v>7.6880495982792434</v>
      </c>
      <c r="AL22" s="110">
        <v>8.3947887762824038</v>
      </c>
      <c r="AM22" s="112">
        <v>8.0175180452086057</v>
      </c>
      <c r="AN22" s="110">
        <v>8.6805094865331025</v>
      </c>
      <c r="AO22" s="110">
        <v>8.3425827934229879</v>
      </c>
      <c r="AP22" s="110">
        <v>7.1133219662010321</v>
      </c>
      <c r="AQ22" s="110">
        <v>8.3979246508046863</v>
      </c>
      <c r="AR22" s="110">
        <v>9.4850004021339895</v>
      </c>
      <c r="AS22" s="111">
        <v>9.6786763568888201</v>
      </c>
      <c r="AT22" s="110">
        <v>8.5607218874599038</v>
      </c>
      <c r="AU22" s="110">
        <v>8.9851576877901103</v>
      </c>
      <c r="AV22" s="110">
        <v>7.738198218621549</v>
      </c>
      <c r="AW22" s="110">
        <v>8.539916329564706</v>
      </c>
      <c r="AX22" s="110">
        <v>9.1020894773169356</v>
      </c>
      <c r="AY22" s="112">
        <v>9.252887212314354</v>
      </c>
      <c r="AZ22" s="110">
        <v>8.0019894448896132</v>
      </c>
      <c r="BA22" s="110">
        <v>8.3924529298022161</v>
      </c>
      <c r="BB22" s="110">
        <v>9.7352115046761423</v>
      </c>
      <c r="BC22" s="110">
        <v>9.7498745866754408</v>
      </c>
      <c r="BD22" s="110">
        <v>9.3182083718361319</v>
      </c>
      <c r="BE22" s="111">
        <v>9.0147110051180377</v>
      </c>
      <c r="BF22" s="110">
        <v>8.2792768383192819</v>
      </c>
      <c r="BG22" s="110">
        <v>6.6910241597185349</v>
      </c>
      <c r="BH22" s="110">
        <v>7.6438383940791805</v>
      </c>
      <c r="BI22" s="110">
        <v>7.4377275111669237</v>
      </c>
      <c r="BJ22" s="110">
        <v>8.256620510043577</v>
      </c>
      <c r="BK22" s="112">
        <v>6.5497911047649264</v>
      </c>
      <c r="BL22" s="105"/>
      <c r="BM22" s="113">
        <v>3.3744705957512373</v>
      </c>
      <c r="BN22" s="112">
        <v>4.9382294335325936</v>
      </c>
      <c r="BO22" s="113">
        <v>5.3543025886956883</v>
      </c>
      <c r="BP22" s="112">
        <v>5.1537782110408612</v>
      </c>
      <c r="BQ22" s="105"/>
      <c r="BR22" s="113">
        <v>4.9484853702075986</v>
      </c>
      <c r="BS22" s="112">
        <v>7.3427712325033632</v>
      </c>
      <c r="BT22" s="113">
        <v>5.6662445646446651</v>
      </c>
      <c r="BU22" s="112">
        <v>5.5937365430829704</v>
      </c>
      <c r="BV22" s="113">
        <v>5.8793269478941754</v>
      </c>
      <c r="BW22" s="112">
        <v>7.7310763963719884</v>
      </c>
      <c r="BX22" s="113">
        <v>7.0299620138151484</v>
      </c>
      <c r="BY22" s="112">
        <v>8.0386941530064711</v>
      </c>
      <c r="BZ22" s="113">
        <v>7.9710946058675143</v>
      </c>
      <c r="CA22" s="112">
        <v>9.159411204276152</v>
      </c>
      <c r="CB22" s="113">
        <v>8.4183017128733937</v>
      </c>
      <c r="CC22" s="112">
        <v>8.9653964764137637</v>
      </c>
      <c r="CD22" s="113">
        <v>8.8010657741356528</v>
      </c>
      <c r="CE22" s="112">
        <v>9.3599628757050048</v>
      </c>
      <c r="CF22" s="113">
        <v>7.5339702962240986</v>
      </c>
      <c r="CG22" s="112">
        <v>7.3676871083111859</v>
      </c>
      <c r="CH22" s="105"/>
      <c r="CI22" s="113">
        <v>4.21263896311783</v>
      </c>
      <c r="CJ22" s="112">
        <v>5.2557408844361131</v>
      </c>
      <c r="CK22" s="105"/>
      <c r="CL22" s="113">
        <v>6.1588679207239823</v>
      </c>
      <c r="CM22" s="112">
        <v>5.6300827617143288</v>
      </c>
      <c r="CN22" s="113">
        <v>6.872316662140264</v>
      </c>
      <c r="CO22" s="112">
        <v>7.5213702084753242</v>
      </c>
      <c r="CP22" s="113">
        <v>8.5576548212706136</v>
      </c>
      <c r="CQ22" s="112">
        <v>8.6973739057940804</v>
      </c>
      <c r="CR22" s="113">
        <v>9.1002372246908578</v>
      </c>
      <c r="CS22" s="112">
        <v>7.4485944387399696</v>
      </c>
      <c r="CT22" s="105"/>
      <c r="CU22" s="114">
        <v>4.7689227789487392</v>
      </c>
      <c r="CW22" s="114">
        <v>5.8606391240006062</v>
      </c>
      <c r="CX22" s="114">
        <v>7.1473154394344487</v>
      </c>
      <c r="CY22" s="114">
        <v>8.6283980749622984</v>
      </c>
      <c r="CZ22" s="114">
        <v>8.2224790766134372</v>
      </c>
      <c r="DC22" s="114">
        <v>8.2016787436760232</v>
      </c>
      <c r="DD22" s="114">
        <v>8.8010657741356528</v>
      </c>
      <c r="DE22" s="114">
        <v>9.0628972571949138</v>
      </c>
      <c r="DF22" s="114">
        <v>9.1187919431874729</v>
      </c>
      <c r="DG22" s="114">
        <v>9.1002372246908578</v>
      </c>
      <c r="DH22" s="114">
        <v>8.975104379569137</v>
      </c>
      <c r="DI22" s="114">
        <v>8.6675766999707076</v>
      </c>
      <c r="DJ22" s="114">
        <v>8.5432462981523383</v>
      </c>
      <c r="DK22" s="114">
        <v>8.4281688711459299</v>
      </c>
      <c r="DL22" s="114">
        <v>8.4115944744179743</v>
      </c>
      <c r="DM22" s="114">
        <v>8.2224790766134372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4.9005277110224714</v>
      </c>
      <c r="E23" s="110">
        <v>4.6482215147797223</v>
      </c>
      <c r="F23" s="110">
        <v>4.5962743627539719</v>
      </c>
      <c r="G23" s="110">
        <v>8.3011999876607963</v>
      </c>
      <c r="H23" s="110">
        <v>7.8322755787079492</v>
      </c>
      <c r="I23" s="111">
        <v>5.4769314030577725</v>
      </c>
      <c r="J23" s="110">
        <v>4.9596223242125914</v>
      </c>
      <c r="K23" s="110">
        <v>5.0116647043117819</v>
      </c>
      <c r="L23" s="110">
        <v>4.9942383255251626</v>
      </c>
      <c r="M23" s="110">
        <v>4.9604316381163711</v>
      </c>
      <c r="N23" s="110">
        <v>4.9902848709427392</v>
      </c>
      <c r="O23" s="112">
        <v>4.9857527117737677</v>
      </c>
      <c r="P23" s="110">
        <v>5.7995389366545353</v>
      </c>
      <c r="Q23" s="110">
        <v>5.5425253638127172</v>
      </c>
      <c r="R23" s="110">
        <v>5.5366650261733259</v>
      </c>
      <c r="S23" s="110">
        <v>6.258062745313314</v>
      </c>
      <c r="T23" s="110">
        <v>7.0086625051682585</v>
      </c>
      <c r="U23" s="111">
        <v>7.5204707213033881</v>
      </c>
      <c r="V23" s="110">
        <v>7.0510698919315624</v>
      </c>
      <c r="W23" s="110">
        <v>7.042783566121523</v>
      </c>
      <c r="X23" s="110">
        <v>7.172462125567364</v>
      </c>
      <c r="Y23" s="110">
        <v>6.9181710085396171</v>
      </c>
      <c r="Z23" s="110">
        <v>7.0391399450830745</v>
      </c>
      <c r="AA23" s="112">
        <v>6.972884775403382</v>
      </c>
      <c r="AB23" s="110">
        <v>8.1806282722513082</v>
      </c>
      <c r="AC23" s="110">
        <v>8.5330613632500434</v>
      </c>
      <c r="AD23" s="110">
        <v>8.5487248630195936</v>
      </c>
      <c r="AE23" s="110">
        <v>8.3997911853563174</v>
      </c>
      <c r="AF23" s="110">
        <v>7.843984688092859</v>
      </c>
      <c r="AG23" s="111">
        <v>7.7736318407960194</v>
      </c>
      <c r="AH23" s="110">
        <v>7.4464874967147852</v>
      </c>
      <c r="AI23" s="110">
        <v>7.2033070918641915</v>
      </c>
      <c r="AJ23" s="110">
        <v>7.2491588955009751</v>
      </c>
      <c r="AK23" s="110">
        <v>7.2306579898770789</v>
      </c>
      <c r="AL23" s="110">
        <v>7.2877139195335863</v>
      </c>
      <c r="AM23" s="112">
        <v>7.2713896481075135</v>
      </c>
      <c r="AN23" s="110">
        <v>7.3447118074986006</v>
      </c>
      <c r="AO23" s="110">
        <v>8.4455543264422026</v>
      </c>
      <c r="AP23" s="110">
        <v>9.0189368674419281</v>
      </c>
      <c r="AQ23" s="110">
        <v>9.8554730927556253</v>
      </c>
      <c r="AR23" s="110">
        <v>9.9407066088156526</v>
      </c>
      <c r="AS23" s="111">
        <v>10.158375610393621</v>
      </c>
      <c r="AT23" s="110">
        <v>9.1667955747294361</v>
      </c>
      <c r="AU23" s="110">
        <v>9.1875939640291779</v>
      </c>
      <c r="AV23" s="110">
        <v>9.0140408894591015</v>
      </c>
      <c r="AW23" s="110">
        <v>8.8913207030982839</v>
      </c>
      <c r="AX23" s="110">
        <v>8.4261174775109833</v>
      </c>
      <c r="AY23" s="112">
        <v>7.0046271442084</v>
      </c>
      <c r="AZ23" s="110">
        <v>7.9359741744569234</v>
      </c>
      <c r="BA23" s="110">
        <v>8.605257372569957</v>
      </c>
      <c r="BB23" s="110">
        <v>9.0621981528309874</v>
      </c>
      <c r="BC23" s="110">
        <v>8.6018142008132621</v>
      </c>
      <c r="BD23" s="110">
        <v>8.5147984042637077</v>
      </c>
      <c r="BE23" s="111">
        <v>8.5793184803882134</v>
      </c>
      <c r="BF23" s="110">
        <v>8.4705829556163881</v>
      </c>
      <c r="BG23" s="110">
        <v>8.3201795257022226</v>
      </c>
      <c r="BH23" s="110">
        <v>8.5600152178048319</v>
      </c>
      <c r="BI23" s="110">
        <v>8.5693184572971681</v>
      </c>
      <c r="BJ23" s="110">
        <v>8.5569569122672746</v>
      </c>
      <c r="BK23" s="112">
        <v>8.5415557231059633</v>
      </c>
      <c r="BL23" s="105"/>
      <c r="BM23" s="113">
        <v>4.723272126553594</v>
      </c>
      <c r="BN23" s="112">
        <v>7.008305152493767</v>
      </c>
      <c r="BO23" s="113">
        <v>4.9883704407266416</v>
      </c>
      <c r="BP23" s="112">
        <v>4.9786713281384545</v>
      </c>
      <c r="BQ23" s="105"/>
      <c r="BR23" s="113">
        <v>5.6165630507621094</v>
      </c>
      <c r="BS23" s="112">
        <v>6.9141619596710475</v>
      </c>
      <c r="BT23" s="113">
        <v>7.0868160962559434</v>
      </c>
      <c r="BU23" s="112">
        <v>6.9750976775896572</v>
      </c>
      <c r="BV23" s="113">
        <v>8.436805675187399</v>
      </c>
      <c r="BW23" s="112">
        <v>8.0056674013298021</v>
      </c>
      <c r="BX23" s="113">
        <v>7.2995616187338292</v>
      </c>
      <c r="BY23" s="112">
        <v>7.2639109470005305</v>
      </c>
      <c r="BZ23" s="113">
        <v>8.3200741087013395</v>
      </c>
      <c r="CA23" s="112">
        <v>9.9851113092754762</v>
      </c>
      <c r="CB23" s="113">
        <v>9.1221432550349366</v>
      </c>
      <c r="CC23" s="112">
        <v>8.0416272469252608</v>
      </c>
      <c r="CD23" s="113">
        <v>8.5741511691931969</v>
      </c>
      <c r="CE23" s="112">
        <v>8.5635989952043836</v>
      </c>
      <c r="CF23" s="113">
        <v>8.4384941772559703</v>
      </c>
      <c r="CG23" s="112">
        <v>8.5556450145806213</v>
      </c>
      <c r="CH23" s="105"/>
      <c r="CI23" s="113">
        <v>5.8784473679990166</v>
      </c>
      <c r="CJ23" s="112">
        <v>4.9835662641143674</v>
      </c>
      <c r="CK23" s="105"/>
      <c r="CL23" s="113">
        <v>6.3179688372861014</v>
      </c>
      <c r="CM23" s="112">
        <v>7.0312044505435694</v>
      </c>
      <c r="CN23" s="113">
        <v>8.2023112536617013</v>
      </c>
      <c r="CO23" s="112">
        <v>7.2815299310158119</v>
      </c>
      <c r="CP23" s="113">
        <v>9.1863449559970984</v>
      </c>
      <c r="CQ23" s="112">
        <v>8.5851680643031898</v>
      </c>
      <c r="CR23" s="113">
        <v>8.5686160670728473</v>
      </c>
      <c r="CS23" s="112">
        <v>8.497541977040294</v>
      </c>
      <c r="CT23" s="105"/>
      <c r="CU23" s="114">
        <v>5.3539136002237147</v>
      </c>
      <c r="CW23" s="114">
        <v>6.6973253280162028</v>
      </c>
      <c r="CX23" s="114">
        <v>7.6907167945020785</v>
      </c>
      <c r="CY23" s="114">
        <v>8.8722644465372387</v>
      </c>
      <c r="CZ23" s="114">
        <v>8.5319759550852083</v>
      </c>
      <c r="DC23" s="114">
        <v>8.2820442033810231</v>
      </c>
      <c r="DD23" s="114">
        <v>8.5741511691931969</v>
      </c>
      <c r="DE23" s="114">
        <v>8.5811357778685675</v>
      </c>
      <c r="DF23" s="114">
        <v>8.5662642368483688</v>
      </c>
      <c r="DG23" s="114">
        <v>8.5686160670728473</v>
      </c>
      <c r="DH23" s="114">
        <v>8.5542141866450425</v>
      </c>
      <c r="DI23" s="114">
        <v>8.5196404753861064</v>
      </c>
      <c r="DJ23" s="114">
        <v>8.5236667701562912</v>
      </c>
      <c r="DK23" s="114">
        <v>8.5282706486488955</v>
      </c>
      <c r="DL23" s="114">
        <v>8.5310427748847335</v>
      </c>
      <c r="DM23" s="114">
        <v>8.5319759550852083</v>
      </c>
    </row>
    <row r="24" spans="1:117" s="108" customFormat="1" ht="50.25" customHeight="1" x14ac:dyDescent="0.25">
      <c r="B24" s="462"/>
      <c r="C24" s="115" t="s">
        <v>96</v>
      </c>
      <c r="D24" s="116">
        <v>2.053472926230798</v>
      </c>
      <c r="E24" s="116">
        <v>1.6101437726175387</v>
      </c>
      <c r="F24" s="116">
        <v>1.1172162321348296</v>
      </c>
      <c r="G24" s="116">
        <v>4.524843899741585</v>
      </c>
      <c r="H24" s="116">
        <v>2.6809016183716095</v>
      </c>
      <c r="I24" s="117">
        <v>0.63657684435487116</v>
      </c>
      <c r="J24" s="116">
        <v>0.38880300821754776</v>
      </c>
      <c r="K24" s="116">
        <v>0.55338907498766332</v>
      </c>
      <c r="L24" s="116">
        <v>-3.0431480558821278E-2</v>
      </c>
      <c r="M24" s="116">
        <v>-0.10246955255855195</v>
      </c>
      <c r="N24" s="116">
        <v>0.24047097187611044</v>
      </c>
      <c r="O24" s="118">
        <v>0.30987351225504689</v>
      </c>
      <c r="P24" s="116">
        <v>-0.10112068885540371</v>
      </c>
      <c r="Q24" s="116">
        <v>0.65872777845792019</v>
      </c>
      <c r="R24" s="116">
        <v>1.8947940677574691</v>
      </c>
      <c r="S24" s="116">
        <v>-1.0889154389814006</v>
      </c>
      <c r="T24" s="116">
        <v>-0.21953023881994671</v>
      </c>
      <c r="U24" s="117">
        <v>1.9565393504164987</v>
      </c>
      <c r="V24" s="116">
        <v>0.41351321711820255</v>
      </c>
      <c r="W24" s="116">
        <v>1.4261396362106078</v>
      </c>
      <c r="X24" s="116">
        <v>2.4701825824333943</v>
      </c>
      <c r="Y24" s="116">
        <v>2.0330746519657144</v>
      </c>
      <c r="Z24" s="116">
        <v>2.4529948539517124</v>
      </c>
      <c r="AA24" s="118">
        <v>2.7293055521303495</v>
      </c>
      <c r="AB24" s="116">
        <v>3.6340068523348048</v>
      </c>
      <c r="AC24" s="116">
        <v>2.8181980664109032</v>
      </c>
      <c r="AD24" s="116">
        <v>0.41392874726809392</v>
      </c>
      <c r="AE24" s="116">
        <v>0.94172233376597525</v>
      </c>
      <c r="AF24" s="116">
        <v>1.5135596176443356</v>
      </c>
      <c r="AG24" s="117">
        <v>1.918353076989443</v>
      </c>
      <c r="AH24" s="116">
        <v>2.2328710662170117</v>
      </c>
      <c r="AI24" s="116">
        <v>1.768422327342174</v>
      </c>
      <c r="AJ24" s="116">
        <v>-4.552038709962769E-2</v>
      </c>
      <c r="AK24" s="116">
        <v>0.85186673128546264</v>
      </c>
      <c r="AL24" s="116">
        <v>0.7073007010345318</v>
      </c>
      <c r="AM24" s="118">
        <v>1.2353691671057483</v>
      </c>
      <c r="AN24" s="116">
        <v>-0.67852004164348934</v>
      </c>
      <c r="AO24" s="116">
        <v>4.9870136379228214E-2</v>
      </c>
      <c r="AP24" s="116">
        <v>2.6218895384751102</v>
      </c>
      <c r="AQ24" s="116">
        <v>1.3519499358707545</v>
      </c>
      <c r="AR24" s="116">
        <v>-0.16679203029785761</v>
      </c>
      <c r="AS24" s="117">
        <v>-0.66396535177078242</v>
      </c>
      <c r="AT24" s="116">
        <v>-0.28144504914062196</v>
      </c>
      <c r="AU24" s="116">
        <v>-2.2941335280715753</v>
      </c>
      <c r="AV24" s="116">
        <v>-9.4359824542368465E-2</v>
      </c>
      <c r="AW24" s="116">
        <v>-1.1021888183977824</v>
      </c>
      <c r="AX24" s="116">
        <v>-0.84546896727335863</v>
      </c>
      <c r="AY24" s="118">
        <v>-2.7030961075494275</v>
      </c>
      <c r="AZ24" s="116">
        <v>-1.8199880810773275</v>
      </c>
      <c r="BA24" s="116">
        <v>-1.652795745919958</v>
      </c>
      <c r="BB24" s="116">
        <v>-2.7947762752199559</v>
      </c>
      <c r="BC24" s="116">
        <v>-2.6154103140750156</v>
      </c>
      <c r="BD24" s="116">
        <v>-1.8225900660912444</v>
      </c>
      <c r="BE24" s="117">
        <v>-2.3182995205563639</v>
      </c>
      <c r="BF24" s="116">
        <v>-0.36314209875608938</v>
      </c>
      <c r="BG24" s="116">
        <v>2.1509531274523086</v>
      </c>
      <c r="BH24" s="116">
        <v>0.56263773423115104</v>
      </c>
      <c r="BI24" s="116">
        <v>0.91870633918197431</v>
      </c>
      <c r="BJ24" s="116">
        <v>0.57073039203233833</v>
      </c>
      <c r="BK24" s="118">
        <v>1.8892958104919639</v>
      </c>
      <c r="BL24" s="105"/>
      <c r="BM24" s="119">
        <v>1.5740147744563613</v>
      </c>
      <c r="BN24" s="118">
        <v>2.4045417989707696</v>
      </c>
      <c r="BO24" s="119">
        <v>0.31194197594897677</v>
      </c>
      <c r="BP24" s="118">
        <v>0.43995833204210921</v>
      </c>
      <c r="BQ24" s="105"/>
      <c r="BR24" s="119">
        <v>0.93084157768657683</v>
      </c>
      <c r="BS24" s="118">
        <v>0.38830516386862524</v>
      </c>
      <c r="BT24" s="119">
        <v>1.3637174491704833</v>
      </c>
      <c r="BU24" s="118">
        <v>2.4449576099235006</v>
      </c>
      <c r="BV24" s="119">
        <v>2.0917676579733389</v>
      </c>
      <c r="BW24" s="118">
        <v>1.4283348079041636</v>
      </c>
      <c r="BX24" s="119">
        <v>1.3883396990582453</v>
      </c>
      <c r="BY24" s="118">
        <v>0.92670232340729264</v>
      </c>
      <c r="BZ24" s="119">
        <v>0.82997116826813855</v>
      </c>
      <c r="CA24" s="118">
        <v>0.20055167142885288</v>
      </c>
      <c r="CB24" s="119">
        <v>-0.88433141664929504</v>
      </c>
      <c r="CC24" s="118">
        <v>-1.5977093681025778</v>
      </c>
      <c r="CD24" s="119">
        <v>-2.1409963296912089</v>
      </c>
      <c r="CE24" s="118">
        <v>-2.23574859652991</v>
      </c>
      <c r="CF24" s="119">
        <v>0.81654891646349537</v>
      </c>
      <c r="CG24" s="118">
        <v>1.1736829830050883</v>
      </c>
      <c r="CH24" s="105"/>
      <c r="CI24" s="119">
        <v>1.9462289576061522</v>
      </c>
      <c r="CJ24" s="118">
        <v>0.37434187727821566</v>
      </c>
      <c r="CK24" s="105"/>
      <c r="CL24" s="119">
        <v>0.71344874141628178</v>
      </c>
      <c r="CM24" s="118">
        <v>1.8912874467609955</v>
      </c>
      <c r="CN24" s="119">
        <v>1.6853381591303496</v>
      </c>
      <c r="CO24" s="118">
        <v>1.1760036973187562</v>
      </c>
      <c r="CP24" s="119">
        <v>0.54258240342024422</v>
      </c>
      <c r="CQ24" s="118">
        <v>-1.2487794670541108</v>
      </c>
      <c r="CR24" s="119">
        <v>-2.2075072079885034</v>
      </c>
      <c r="CS24" s="118">
        <v>0.99955455519573366</v>
      </c>
      <c r="CT24" s="105"/>
      <c r="CU24" s="120">
        <v>1.091716345051867</v>
      </c>
      <c r="CW24" s="120">
        <v>1.2866763154338425</v>
      </c>
      <c r="CX24" s="120">
        <v>1.4810826355278497</v>
      </c>
      <c r="CY24" s="120">
        <v>-0.40591899834886114</v>
      </c>
      <c r="CZ24" s="120">
        <v>-0.54292137286070563</v>
      </c>
      <c r="DC24" s="120">
        <v>-1.7197503486843981</v>
      </c>
      <c r="DD24" s="120">
        <v>-2.1409963296912089</v>
      </c>
      <c r="DE24" s="120">
        <v>-2.2848612088904989</v>
      </c>
      <c r="DF24" s="120">
        <v>-2.1891245845039649</v>
      </c>
      <c r="DG24" s="120">
        <v>-2.2075072079885034</v>
      </c>
      <c r="DH24" s="120">
        <v>-1.9385949050263429</v>
      </c>
      <c r="DI24" s="120">
        <v>-1.3798902312984707</v>
      </c>
      <c r="DJ24" s="120">
        <v>-1.1645610249301237</v>
      </c>
      <c r="DK24" s="120">
        <v>-0.94884896466267232</v>
      </c>
      <c r="DL24" s="120">
        <v>-0.80482775700545961</v>
      </c>
      <c r="DM24" s="120">
        <v>-0.54292137286070563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0.24709561203122998</v>
      </c>
      <c r="E25" s="122">
        <v>0.21743543377444219</v>
      </c>
      <c r="F25" s="122">
        <v>0.20832478842149715</v>
      </c>
      <c r="G25" s="122">
        <v>0.24391776835931545</v>
      </c>
      <c r="H25" s="122">
        <v>0.35869544460165148</v>
      </c>
      <c r="I25" s="123">
        <v>0.32685252642510587</v>
      </c>
      <c r="J25" s="122">
        <v>0.88930140612767694</v>
      </c>
      <c r="K25" s="122">
        <v>0.75635818632957541</v>
      </c>
      <c r="L25" s="122">
        <v>0.4063914226269425</v>
      </c>
      <c r="M25" s="122">
        <v>0.36153087610547008</v>
      </c>
      <c r="N25" s="122">
        <v>0.52092716425453567</v>
      </c>
      <c r="O25" s="124">
        <v>0.12091286243502708</v>
      </c>
      <c r="P25" s="122">
        <v>-0.75303630245623765</v>
      </c>
      <c r="Q25" s="122">
        <v>-1.8140636800632493E-2</v>
      </c>
      <c r="R25" s="122">
        <v>1.1627281927596123</v>
      </c>
      <c r="S25" s="122">
        <v>1.1981395717253971</v>
      </c>
      <c r="T25" s="122">
        <v>0.96277827932139548</v>
      </c>
      <c r="U25" s="123">
        <v>0.23985255859598897</v>
      </c>
      <c r="V25" s="122">
        <v>-0.72321907068867031</v>
      </c>
      <c r="W25" s="122">
        <v>0.17395179432641328</v>
      </c>
      <c r="X25" s="122">
        <v>0.61125648015381273</v>
      </c>
      <c r="Y25" s="122">
        <v>0.76987858973962631</v>
      </c>
      <c r="Z25" s="122">
        <v>1.3556488311993293</v>
      </c>
      <c r="AA25" s="124">
        <v>1.0446332698052236</v>
      </c>
      <c r="AB25" s="122">
        <v>0.49988121428179433</v>
      </c>
      <c r="AC25" s="122">
        <v>-0.19047856982705547</v>
      </c>
      <c r="AD25" s="122">
        <v>-1.4354028968185615</v>
      </c>
      <c r="AE25" s="122">
        <v>-1.8665345516311049E-3</v>
      </c>
      <c r="AF25" s="122">
        <v>1.6410157140411306</v>
      </c>
      <c r="AG25" s="123">
        <v>1.9050445160928007</v>
      </c>
      <c r="AH25" s="122">
        <v>1.1142343907451187</v>
      </c>
      <c r="AI25" s="122">
        <v>1.7818505959259188</v>
      </c>
      <c r="AJ25" s="122">
        <v>0.48903932312057385</v>
      </c>
      <c r="AK25" s="122">
        <v>1.3092583396876272</v>
      </c>
      <c r="AL25" s="122">
        <v>1.8143755577833494</v>
      </c>
      <c r="AM25" s="124">
        <v>1.9814975642068404</v>
      </c>
      <c r="AN25" s="122">
        <v>0.65727763739101253</v>
      </c>
      <c r="AO25" s="122">
        <v>-5.3101396639986476E-2</v>
      </c>
      <c r="AP25" s="122">
        <v>0.71627463723421414</v>
      </c>
      <c r="AQ25" s="122">
        <v>-0.10559850608018451</v>
      </c>
      <c r="AR25" s="122">
        <v>-0.62249823697952067</v>
      </c>
      <c r="AS25" s="123">
        <v>-1.1436646052755837</v>
      </c>
      <c r="AT25" s="122">
        <v>-0.88751873641015422</v>
      </c>
      <c r="AU25" s="122">
        <v>-2.496569804310643</v>
      </c>
      <c r="AV25" s="122">
        <v>-1.370202495379921</v>
      </c>
      <c r="AW25" s="122">
        <v>-1.4535931919313603</v>
      </c>
      <c r="AX25" s="122">
        <v>-0.16949696746740628</v>
      </c>
      <c r="AY25" s="124">
        <v>-0.45483603944347362</v>
      </c>
      <c r="AZ25" s="122">
        <v>-1.7539728106446377</v>
      </c>
      <c r="BA25" s="122">
        <v>-1.8656001886876989</v>
      </c>
      <c r="BB25" s="122">
        <v>-2.121762923374801</v>
      </c>
      <c r="BC25" s="122">
        <v>-1.4673499282128368</v>
      </c>
      <c r="BD25" s="122">
        <v>-1.0191800985188202</v>
      </c>
      <c r="BE25" s="123">
        <v>-1.8829069958265396</v>
      </c>
      <c r="BF25" s="122">
        <v>-0.55444821605319561</v>
      </c>
      <c r="BG25" s="122">
        <v>0.52179776146862089</v>
      </c>
      <c r="BH25" s="122">
        <v>-0.3535390894945003</v>
      </c>
      <c r="BI25" s="122">
        <v>-0.21288460694827016</v>
      </c>
      <c r="BJ25" s="122">
        <v>0.27039398980864071</v>
      </c>
      <c r="BK25" s="124">
        <v>-0.10246880784907297</v>
      </c>
      <c r="BL25" s="105"/>
      <c r="BM25" s="125">
        <v>0.22521324365400464</v>
      </c>
      <c r="BN25" s="124">
        <v>0.33446608000959621</v>
      </c>
      <c r="BO25" s="125">
        <v>0.67787412391802349</v>
      </c>
      <c r="BP25" s="124">
        <v>0.61506521494451594</v>
      </c>
      <c r="BQ25" s="105"/>
      <c r="BR25" s="125">
        <v>0.26276389713206605</v>
      </c>
      <c r="BS25" s="124">
        <v>0.81691443670094088</v>
      </c>
      <c r="BT25" s="125">
        <v>-5.685408244079504E-2</v>
      </c>
      <c r="BU25" s="124">
        <v>1.0635964754168139</v>
      </c>
      <c r="BV25" s="125">
        <v>-0.46571106931988471</v>
      </c>
      <c r="BW25" s="124">
        <v>1.1537438029463498</v>
      </c>
      <c r="BX25" s="125">
        <v>1.1187400941395644</v>
      </c>
      <c r="BY25" s="124">
        <v>1.7014855294132332</v>
      </c>
      <c r="BZ25" s="125">
        <v>0.48099166543431338</v>
      </c>
      <c r="CA25" s="124">
        <v>-0.62514843357047134</v>
      </c>
      <c r="CB25" s="125">
        <v>-1.588172958810838</v>
      </c>
      <c r="CC25" s="124">
        <v>-0.67394013861407487</v>
      </c>
      <c r="CD25" s="125">
        <v>-1.9140817247487529</v>
      </c>
      <c r="CE25" s="124">
        <v>-1.4393847160292887</v>
      </c>
      <c r="CF25" s="125">
        <v>-8.7974964568376279E-2</v>
      </c>
      <c r="CG25" s="124">
        <v>-1.4274923264347095E-2</v>
      </c>
      <c r="CH25" s="105"/>
      <c r="CI25" s="125">
        <v>0.28042055272496569</v>
      </c>
      <c r="CJ25" s="124">
        <v>0.64651649759996133</v>
      </c>
      <c r="CK25" s="105"/>
      <c r="CL25" s="125">
        <v>0.55434782485416267</v>
      </c>
      <c r="CM25" s="124">
        <v>0.49016575793175488</v>
      </c>
      <c r="CN25" s="125">
        <v>0.35534356760891228</v>
      </c>
      <c r="CO25" s="124">
        <v>1.4158439747782685</v>
      </c>
      <c r="CP25" s="125">
        <v>-8.6107731306240609E-2</v>
      </c>
      <c r="CQ25" s="124">
        <v>-1.1365736255632202</v>
      </c>
      <c r="CR25" s="125">
        <v>-1.6758860503704929</v>
      </c>
      <c r="CS25" s="124">
        <v>-4.9392983104590726E-2</v>
      </c>
      <c r="CT25" s="105"/>
      <c r="CU25" s="126">
        <v>0.50672552377689151</v>
      </c>
      <c r="CW25" s="126">
        <v>0.44999011141824585</v>
      </c>
      <c r="CX25" s="126">
        <v>0.93768128046021992</v>
      </c>
      <c r="CY25" s="126">
        <v>-0.64978536992380143</v>
      </c>
      <c r="CZ25" s="126">
        <v>-0.85241825133247673</v>
      </c>
      <c r="DC25" s="126">
        <v>-1.800115808389398</v>
      </c>
      <c r="DD25" s="126">
        <v>-1.9140817247487529</v>
      </c>
      <c r="DE25" s="126">
        <v>-1.8030997295641527</v>
      </c>
      <c r="DF25" s="126">
        <v>-1.6365968781648608</v>
      </c>
      <c r="DG25" s="126">
        <v>-1.6758860503704929</v>
      </c>
      <c r="DH25" s="126">
        <v>-1.5177047121022484</v>
      </c>
      <c r="DI25" s="126">
        <v>-1.2319540067138695</v>
      </c>
      <c r="DJ25" s="126">
        <v>-1.1449814969340766</v>
      </c>
      <c r="DK25" s="126">
        <v>-1.0489507421656379</v>
      </c>
      <c r="DL25" s="126">
        <v>-0.92427605747221886</v>
      </c>
      <c r="DM25" s="126">
        <v>-0.85241825133247673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8068</v>
      </c>
      <c r="E27" s="26">
        <v>9594</v>
      </c>
      <c r="F27" s="26">
        <v>6073</v>
      </c>
      <c r="G27" s="26">
        <v>8438</v>
      </c>
      <c r="H27" s="26">
        <v>15552</v>
      </c>
      <c r="I27" s="27">
        <v>10216</v>
      </c>
      <c r="J27" s="26">
        <v>10922</v>
      </c>
      <c r="K27" s="26">
        <v>11632</v>
      </c>
      <c r="L27" s="26">
        <v>10644</v>
      </c>
      <c r="M27" s="26">
        <v>10898</v>
      </c>
      <c r="N27" s="26">
        <v>9739</v>
      </c>
      <c r="O27" s="28">
        <v>11881</v>
      </c>
      <c r="P27" s="26">
        <v>7980</v>
      </c>
      <c r="Q27" s="26">
        <v>9423</v>
      </c>
      <c r="R27" s="26">
        <v>15744</v>
      </c>
      <c r="S27" s="26">
        <v>16901</v>
      </c>
      <c r="T27" s="26">
        <v>18848</v>
      </c>
      <c r="U27" s="27">
        <v>14621</v>
      </c>
      <c r="V27" s="26">
        <v>11483</v>
      </c>
      <c r="W27" s="26">
        <v>11151</v>
      </c>
      <c r="X27" s="26">
        <v>9896</v>
      </c>
      <c r="Y27" s="26">
        <v>9735</v>
      </c>
      <c r="Z27" s="26">
        <v>11325</v>
      </c>
      <c r="AA27" s="28">
        <v>13842</v>
      </c>
      <c r="AB27" s="26">
        <v>13085</v>
      </c>
      <c r="AC27" s="26">
        <v>12928</v>
      </c>
      <c r="AD27" s="26">
        <v>13642</v>
      </c>
      <c r="AE27" s="26">
        <v>14616</v>
      </c>
      <c r="AF27" s="26">
        <v>14152</v>
      </c>
      <c r="AG27" s="27">
        <v>15648</v>
      </c>
      <c r="AH27" s="26">
        <v>14278</v>
      </c>
      <c r="AI27" s="26">
        <v>14305</v>
      </c>
      <c r="AJ27" s="26">
        <v>12971</v>
      </c>
      <c r="AK27" s="26">
        <v>15066</v>
      </c>
      <c r="AL27" s="26">
        <v>16059</v>
      </c>
      <c r="AM27" s="28">
        <v>18557</v>
      </c>
      <c r="AN27" s="26">
        <v>12028</v>
      </c>
      <c r="AO27" s="26">
        <v>14031</v>
      </c>
      <c r="AP27" s="26">
        <v>20111</v>
      </c>
      <c r="AQ27" s="26">
        <v>18676</v>
      </c>
      <c r="AR27" s="26">
        <v>18038</v>
      </c>
      <c r="AS27" s="27">
        <v>17707</v>
      </c>
      <c r="AT27" s="26">
        <v>17534</v>
      </c>
      <c r="AU27" s="26">
        <v>16242</v>
      </c>
      <c r="AV27" s="26">
        <v>18813</v>
      </c>
      <c r="AW27" s="26">
        <v>15638</v>
      </c>
      <c r="AX27" s="26">
        <v>21382</v>
      </c>
      <c r="AY27" s="28">
        <v>19424</v>
      </c>
      <c r="AZ27" s="26">
        <v>11116</v>
      </c>
      <c r="BA27" s="26">
        <v>15999</v>
      </c>
      <c r="BB27" s="26">
        <v>18394</v>
      </c>
      <c r="BC27" s="26">
        <v>15685</v>
      </c>
      <c r="BD27" s="26">
        <v>17371</v>
      </c>
      <c r="BE27" s="27">
        <v>13581</v>
      </c>
      <c r="BF27" s="26">
        <v>16135</v>
      </c>
      <c r="BG27" s="26">
        <v>20864</v>
      </c>
      <c r="BH27" s="26">
        <v>16802</v>
      </c>
      <c r="BI27" s="26">
        <v>19829</v>
      </c>
      <c r="BJ27" s="26">
        <v>19853</v>
      </c>
      <c r="BK27" s="28">
        <v>19708</v>
      </c>
      <c r="BL27" s="29"/>
      <c r="BM27" s="30">
        <v>23735</v>
      </c>
      <c r="BN27" s="28">
        <v>34206</v>
      </c>
      <c r="BO27" s="30">
        <v>33198</v>
      </c>
      <c r="BP27" s="28">
        <v>32518</v>
      </c>
      <c r="BQ27" s="29"/>
      <c r="BR27" s="30">
        <v>33147</v>
      </c>
      <c r="BS27" s="28">
        <v>50370</v>
      </c>
      <c r="BT27" s="30">
        <v>32530</v>
      </c>
      <c r="BU27" s="28">
        <v>34902</v>
      </c>
      <c r="BV27" s="30">
        <v>39655</v>
      </c>
      <c r="BW27" s="28">
        <v>44416</v>
      </c>
      <c r="BX27" s="30">
        <v>41554</v>
      </c>
      <c r="BY27" s="28">
        <v>49682</v>
      </c>
      <c r="BZ27" s="30">
        <v>46170</v>
      </c>
      <c r="CA27" s="28">
        <v>54421</v>
      </c>
      <c r="CB27" s="30">
        <v>52589</v>
      </c>
      <c r="CC27" s="28">
        <v>56444</v>
      </c>
      <c r="CD27" s="30">
        <v>45509</v>
      </c>
      <c r="CE27" s="28">
        <v>46637</v>
      </c>
      <c r="CF27" s="30">
        <v>53801</v>
      </c>
      <c r="CG27" s="28">
        <v>59390</v>
      </c>
      <c r="CH27" s="29"/>
      <c r="CI27" s="30">
        <v>57941</v>
      </c>
      <c r="CJ27" s="28">
        <v>65716</v>
      </c>
      <c r="CK27" s="29"/>
      <c r="CL27" s="30">
        <v>83517</v>
      </c>
      <c r="CM27" s="28">
        <v>67432</v>
      </c>
      <c r="CN27" s="30">
        <v>84071</v>
      </c>
      <c r="CO27" s="28">
        <v>91236</v>
      </c>
      <c r="CP27" s="30">
        <v>100591</v>
      </c>
      <c r="CQ27" s="28">
        <v>109033</v>
      </c>
      <c r="CR27" s="30">
        <v>92146</v>
      </c>
      <c r="CS27" s="28">
        <v>113191</v>
      </c>
      <c r="CT27" s="29"/>
      <c r="CU27" s="31">
        <v>123657</v>
      </c>
      <c r="CW27" s="31">
        <v>150949</v>
      </c>
      <c r="CX27" s="31">
        <v>175307</v>
      </c>
      <c r="CY27" s="31">
        <v>209624</v>
      </c>
      <c r="CZ27" s="31">
        <v>205337</v>
      </c>
      <c r="DC27" s="31">
        <v>27115</v>
      </c>
      <c r="DD27" s="31">
        <v>45509</v>
      </c>
      <c r="DE27" s="31">
        <v>61194</v>
      </c>
      <c r="DF27" s="31">
        <v>78565</v>
      </c>
      <c r="DG27" s="31">
        <v>92146</v>
      </c>
      <c r="DH27" s="31">
        <v>108281</v>
      </c>
      <c r="DI27" s="31">
        <v>129145</v>
      </c>
      <c r="DJ27" s="31">
        <v>145947</v>
      </c>
      <c r="DK27" s="31">
        <v>165776</v>
      </c>
      <c r="DL27" s="31">
        <v>185629</v>
      </c>
      <c r="DM27" s="31">
        <v>205337</v>
      </c>
    </row>
    <row r="28" spans="1:117" s="32" customFormat="1" ht="50.25" customHeight="1" outlineLevel="1" x14ac:dyDescent="0.25">
      <c r="B28" s="462"/>
      <c r="C28" s="168" t="s">
        <v>104</v>
      </c>
      <c r="D28" s="33">
        <v>7444</v>
      </c>
      <c r="E28" s="33">
        <v>9411</v>
      </c>
      <c r="F28" s="33">
        <v>11976</v>
      </c>
      <c r="G28" s="33">
        <v>8682</v>
      </c>
      <c r="H28" s="33">
        <v>15616</v>
      </c>
      <c r="I28" s="34">
        <v>12825</v>
      </c>
      <c r="J28" s="33">
        <v>12629</v>
      </c>
      <c r="K28" s="33">
        <v>13985</v>
      </c>
      <c r="L28" s="33">
        <v>10293</v>
      </c>
      <c r="M28" s="33">
        <v>11288</v>
      </c>
      <c r="N28" s="33">
        <v>12008</v>
      </c>
      <c r="O28" s="35">
        <v>11224</v>
      </c>
      <c r="P28" s="33">
        <v>8068</v>
      </c>
      <c r="Q28" s="33">
        <v>9594</v>
      </c>
      <c r="R28" s="33">
        <v>6073</v>
      </c>
      <c r="S28" s="33">
        <v>8438</v>
      </c>
      <c r="T28" s="33">
        <v>15552</v>
      </c>
      <c r="U28" s="34">
        <v>10216</v>
      </c>
      <c r="V28" s="33">
        <v>10922</v>
      </c>
      <c r="W28" s="33">
        <v>11632</v>
      </c>
      <c r="X28" s="33">
        <v>10644</v>
      </c>
      <c r="Y28" s="33">
        <v>10898</v>
      </c>
      <c r="Z28" s="33">
        <v>9739</v>
      </c>
      <c r="AA28" s="35">
        <v>11881</v>
      </c>
      <c r="AB28" s="33">
        <v>7980</v>
      </c>
      <c r="AC28" s="33">
        <v>9423</v>
      </c>
      <c r="AD28" s="33">
        <v>15744</v>
      </c>
      <c r="AE28" s="33">
        <v>16901</v>
      </c>
      <c r="AF28" s="33">
        <v>18848</v>
      </c>
      <c r="AG28" s="34">
        <v>14621</v>
      </c>
      <c r="AH28" s="33">
        <v>11483</v>
      </c>
      <c r="AI28" s="33">
        <v>11151</v>
      </c>
      <c r="AJ28" s="33">
        <v>9896</v>
      </c>
      <c r="AK28" s="33">
        <v>9735</v>
      </c>
      <c r="AL28" s="33">
        <v>11325</v>
      </c>
      <c r="AM28" s="35">
        <v>13842</v>
      </c>
      <c r="AN28" s="33">
        <v>13085</v>
      </c>
      <c r="AO28" s="33">
        <v>12928</v>
      </c>
      <c r="AP28" s="33">
        <v>13642</v>
      </c>
      <c r="AQ28" s="33">
        <v>14616</v>
      </c>
      <c r="AR28" s="33">
        <v>14152</v>
      </c>
      <c r="AS28" s="34">
        <v>15648</v>
      </c>
      <c r="AT28" s="33">
        <v>14278</v>
      </c>
      <c r="AU28" s="33">
        <v>14305</v>
      </c>
      <c r="AV28" s="33">
        <v>12971</v>
      </c>
      <c r="AW28" s="33">
        <v>15066</v>
      </c>
      <c r="AX28" s="33">
        <v>16059</v>
      </c>
      <c r="AY28" s="35">
        <v>18557</v>
      </c>
      <c r="AZ28" s="33">
        <v>12028</v>
      </c>
      <c r="BA28" s="33">
        <v>14031</v>
      </c>
      <c r="BB28" s="33">
        <v>20111</v>
      </c>
      <c r="BC28" s="33">
        <v>18676</v>
      </c>
      <c r="BD28" s="33">
        <v>18038</v>
      </c>
      <c r="BE28" s="34">
        <v>17707</v>
      </c>
      <c r="BF28" s="33">
        <v>17534</v>
      </c>
      <c r="BG28" s="33">
        <v>16242</v>
      </c>
      <c r="BH28" s="33">
        <v>18813</v>
      </c>
      <c r="BI28" s="33">
        <v>15638</v>
      </c>
      <c r="BJ28" s="33">
        <v>21382</v>
      </c>
      <c r="BK28" s="35">
        <v>19424</v>
      </c>
      <c r="BL28" s="29"/>
      <c r="BM28" s="36">
        <v>28831</v>
      </c>
      <c r="BN28" s="35">
        <v>37123</v>
      </c>
      <c r="BO28" s="36">
        <v>36907</v>
      </c>
      <c r="BP28" s="35">
        <v>34520</v>
      </c>
      <c r="BQ28" s="29"/>
      <c r="BR28" s="36">
        <v>23735</v>
      </c>
      <c r="BS28" s="35">
        <v>34206</v>
      </c>
      <c r="BT28" s="36">
        <v>33198</v>
      </c>
      <c r="BU28" s="35">
        <v>32518</v>
      </c>
      <c r="BV28" s="36">
        <v>33147</v>
      </c>
      <c r="BW28" s="35">
        <v>50370</v>
      </c>
      <c r="BX28" s="36">
        <v>32530</v>
      </c>
      <c r="BY28" s="35">
        <v>34902</v>
      </c>
      <c r="BZ28" s="36">
        <v>39655</v>
      </c>
      <c r="CA28" s="35">
        <v>44416</v>
      </c>
      <c r="CB28" s="36">
        <v>41554</v>
      </c>
      <c r="CC28" s="35">
        <v>49682</v>
      </c>
      <c r="CD28" s="36">
        <v>46170</v>
      </c>
      <c r="CE28" s="35">
        <v>54421</v>
      </c>
      <c r="CF28" s="36">
        <v>52589</v>
      </c>
      <c r="CG28" s="35">
        <v>56444</v>
      </c>
      <c r="CH28" s="29"/>
      <c r="CI28" s="36">
        <v>65954</v>
      </c>
      <c r="CJ28" s="35">
        <v>71427</v>
      </c>
      <c r="CK28" s="29"/>
      <c r="CL28" s="36">
        <v>57941</v>
      </c>
      <c r="CM28" s="35">
        <v>65716</v>
      </c>
      <c r="CN28" s="36">
        <v>83517</v>
      </c>
      <c r="CO28" s="35">
        <v>67432</v>
      </c>
      <c r="CP28" s="36">
        <v>84071</v>
      </c>
      <c r="CQ28" s="35">
        <v>91236</v>
      </c>
      <c r="CR28" s="36">
        <v>100591</v>
      </c>
      <c r="CS28" s="35">
        <v>109033</v>
      </c>
      <c r="CT28" s="29"/>
      <c r="CU28" s="37">
        <v>137381</v>
      </c>
      <c r="CW28" s="37">
        <v>123657</v>
      </c>
      <c r="CX28" s="37">
        <v>150949</v>
      </c>
      <c r="CY28" s="37">
        <v>175307</v>
      </c>
      <c r="CZ28" s="37">
        <v>209624</v>
      </c>
      <c r="DC28" s="37">
        <v>26059</v>
      </c>
      <c r="DD28" s="37">
        <v>46170</v>
      </c>
      <c r="DE28" s="37">
        <v>64846</v>
      </c>
      <c r="DF28" s="37">
        <v>82884</v>
      </c>
      <c r="DG28" s="37">
        <v>100591</v>
      </c>
      <c r="DH28" s="37">
        <v>118125</v>
      </c>
      <c r="DI28" s="37">
        <v>134367</v>
      </c>
      <c r="DJ28" s="37">
        <v>153180</v>
      </c>
      <c r="DK28" s="37">
        <v>168818</v>
      </c>
      <c r="DL28" s="37">
        <v>190200</v>
      </c>
      <c r="DM28" s="37">
        <v>209624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8068</v>
      </c>
      <c r="E29" s="33">
        <v>9594</v>
      </c>
      <c r="F29" s="33">
        <v>6073</v>
      </c>
      <c r="G29" s="33">
        <v>8438</v>
      </c>
      <c r="H29" s="33">
        <v>15552</v>
      </c>
      <c r="I29" s="34">
        <v>10216</v>
      </c>
      <c r="J29" s="33">
        <v>11469</v>
      </c>
      <c r="K29" s="33">
        <v>11586</v>
      </c>
      <c r="L29" s="33">
        <v>10700</v>
      </c>
      <c r="M29" s="33">
        <v>11000</v>
      </c>
      <c r="N29" s="33">
        <v>9625</v>
      </c>
      <c r="O29" s="35">
        <v>12769</v>
      </c>
      <c r="P29" s="33">
        <v>8100</v>
      </c>
      <c r="Q29" s="33">
        <v>8300</v>
      </c>
      <c r="R29" s="33">
        <v>9900</v>
      </c>
      <c r="S29" s="33">
        <v>12200</v>
      </c>
      <c r="T29" s="33">
        <v>14500</v>
      </c>
      <c r="U29" s="34">
        <v>13300</v>
      </c>
      <c r="V29" s="33">
        <v>15300</v>
      </c>
      <c r="W29" s="33">
        <v>13400</v>
      </c>
      <c r="X29" s="33">
        <v>13300</v>
      </c>
      <c r="Y29" s="33">
        <v>13500</v>
      </c>
      <c r="Z29" s="33">
        <v>12800</v>
      </c>
      <c r="AA29" s="35">
        <v>15600</v>
      </c>
      <c r="AB29" s="33">
        <v>10750</v>
      </c>
      <c r="AC29" s="33">
        <v>12550</v>
      </c>
      <c r="AD29" s="33">
        <v>14900</v>
      </c>
      <c r="AE29" s="33">
        <v>15125</v>
      </c>
      <c r="AF29" s="33">
        <v>13975</v>
      </c>
      <c r="AG29" s="34">
        <v>14125</v>
      </c>
      <c r="AH29" s="33">
        <v>15600</v>
      </c>
      <c r="AI29" s="33">
        <v>16025</v>
      </c>
      <c r="AJ29" s="33">
        <v>15250</v>
      </c>
      <c r="AK29" s="33">
        <v>15200</v>
      </c>
      <c r="AL29" s="33">
        <v>15300</v>
      </c>
      <c r="AM29" s="35">
        <v>18000</v>
      </c>
      <c r="AN29" s="33">
        <v>11500</v>
      </c>
      <c r="AO29" s="33">
        <v>13750</v>
      </c>
      <c r="AP29" s="33">
        <v>16350</v>
      </c>
      <c r="AQ29" s="33">
        <v>17200</v>
      </c>
      <c r="AR29" s="33">
        <v>17800</v>
      </c>
      <c r="AS29" s="34">
        <v>17900</v>
      </c>
      <c r="AT29" s="33">
        <v>16700</v>
      </c>
      <c r="AU29" s="33">
        <v>17200</v>
      </c>
      <c r="AV29" s="33">
        <v>17400</v>
      </c>
      <c r="AW29" s="33">
        <v>16500</v>
      </c>
      <c r="AX29" s="33">
        <v>17000</v>
      </c>
      <c r="AY29" s="35">
        <v>16300</v>
      </c>
      <c r="AZ29" s="33">
        <v>14100</v>
      </c>
      <c r="BA29" s="33">
        <v>16800</v>
      </c>
      <c r="BB29" s="33">
        <v>20500</v>
      </c>
      <c r="BC29" s="33">
        <v>16200</v>
      </c>
      <c r="BD29" s="33">
        <v>17800</v>
      </c>
      <c r="BE29" s="34">
        <v>18300</v>
      </c>
      <c r="BF29" s="33">
        <v>16800</v>
      </c>
      <c r="BG29" s="33">
        <v>18800</v>
      </c>
      <c r="BH29" s="33">
        <v>14950</v>
      </c>
      <c r="BI29" s="33">
        <v>16950</v>
      </c>
      <c r="BJ29" s="33">
        <v>18050</v>
      </c>
      <c r="BK29" s="35">
        <v>18050</v>
      </c>
      <c r="BL29" s="29"/>
      <c r="BM29" s="36">
        <v>23735</v>
      </c>
      <c r="BN29" s="35">
        <v>34206</v>
      </c>
      <c r="BO29" s="36">
        <v>33755</v>
      </c>
      <c r="BP29" s="35">
        <v>33394</v>
      </c>
      <c r="BQ29" s="29"/>
      <c r="BR29" s="36">
        <v>26300</v>
      </c>
      <c r="BS29" s="35">
        <v>40000</v>
      </c>
      <c r="BT29" s="36">
        <v>42000</v>
      </c>
      <c r="BU29" s="35">
        <v>41900</v>
      </c>
      <c r="BV29" s="36">
        <v>38200</v>
      </c>
      <c r="BW29" s="35">
        <v>43225</v>
      </c>
      <c r="BX29" s="36">
        <v>46875</v>
      </c>
      <c r="BY29" s="35">
        <v>48500</v>
      </c>
      <c r="BZ29" s="36">
        <v>41600</v>
      </c>
      <c r="CA29" s="35">
        <v>52900</v>
      </c>
      <c r="CB29" s="36">
        <v>51300</v>
      </c>
      <c r="CC29" s="35">
        <v>49800</v>
      </c>
      <c r="CD29" s="36">
        <v>51400</v>
      </c>
      <c r="CE29" s="35">
        <v>52300</v>
      </c>
      <c r="CF29" s="36">
        <v>50550</v>
      </c>
      <c r="CG29" s="35">
        <v>53050</v>
      </c>
      <c r="CH29" s="29"/>
      <c r="CI29" s="36">
        <v>57941</v>
      </c>
      <c r="CJ29" s="35">
        <v>67149</v>
      </c>
      <c r="CK29" s="29"/>
      <c r="CL29" s="36">
        <v>66300</v>
      </c>
      <c r="CM29" s="35">
        <v>83900</v>
      </c>
      <c r="CN29" s="36">
        <v>81425</v>
      </c>
      <c r="CO29" s="35">
        <v>95375</v>
      </c>
      <c r="CP29" s="36">
        <v>94500</v>
      </c>
      <c r="CQ29" s="35">
        <v>101100</v>
      </c>
      <c r="CR29" s="36">
        <v>103700</v>
      </c>
      <c r="CS29" s="35">
        <v>103600</v>
      </c>
      <c r="CT29" s="29"/>
      <c r="CU29" s="37">
        <v>125090</v>
      </c>
      <c r="CW29" s="37">
        <v>150200</v>
      </c>
      <c r="CX29" s="37">
        <v>176800</v>
      </c>
      <c r="CY29" s="37">
        <v>195600</v>
      </c>
      <c r="CZ29" s="37">
        <v>207300</v>
      </c>
      <c r="DC29" s="37">
        <v>30900</v>
      </c>
      <c r="DD29" s="37">
        <v>51400</v>
      </c>
      <c r="DE29" s="37">
        <v>67600</v>
      </c>
      <c r="DF29" s="37">
        <v>85400</v>
      </c>
      <c r="DG29" s="37">
        <v>103700</v>
      </c>
      <c r="DH29" s="37">
        <v>120500</v>
      </c>
      <c r="DI29" s="37">
        <v>139300</v>
      </c>
      <c r="DJ29" s="37">
        <v>154250</v>
      </c>
      <c r="DK29" s="37">
        <v>171200</v>
      </c>
      <c r="DL29" s="37">
        <v>189250</v>
      </c>
      <c r="DM29" s="37">
        <v>207300</v>
      </c>
    </row>
    <row r="30" spans="1:117" s="25" customFormat="1" ht="50.25" customHeight="1" x14ac:dyDescent="0.25">
      <c r="B30" s="462"/>
      <c r="C30" s="130" t="s">
        <v>96</v>
      </c>
      <c r="D30" s="131">
        <v>8.382590005373447E-2</v>
      </c>
      <c r="E30" s="131">
        <v>1.9445329933057032E-2</v>
      </c>
      <c r="F30" s="131">
        <v>-0.49290247160988643</v>
      </c>
      <c r="G30" s="131">
        <v>-2.8104123473853937E-2</v>
      </c>
      <c r="H30" s="131">
        <v>-4.098360655737654E-3</v>
      </c>
      <c r="I30" s="132">
        <v>-0.20343079922027285</v>
      </c>
      <c r="J30" s="131">
        <v>-0.13516509620714234</v>
      </c>
      <c r="K30" s="131">
        <v>-0.16825169824812303</v>
      </c>
      <c r="L30" s="131">
        <v>3.4100845234625421E-2</v>
      </c>
      <c r="M30" s="131">
        <v>-3.4549964564138946E-2</v>
      </c>
      <c r="N30" s="131">
        <v>-0.18895736175882749</v>
      </c>
      <c r="O30" s="133">
        <v>5.8535281539558115E-2</v>
      </c>
      <c r="P30" s="131">
        <v>-1.0907288051561714E-2</v>
      </c>
      <c r="Q30" s="131">
        <v>-1.7823639774859235E-2</v>
      </c>
      <c r="R30" s="131">
        <v>1.5924584225259344</v>
      </c>
      <c r="S30" s="131">
        <v>1.002962787390377</v>
      </c>
      <c r="T30" s="131">
        <v>0.2119341563786008</v>
      </c>
      <c r="U30" s="132">
        <v>0.43118637431480034</v>
      </c>
      <c r="V30" s="131">
        <v>5.1364219007507872E-2</v>
      </c>
      <c r="W30" s="131">
        <v>-4.1351444291609307E-2</v>
      </c>
      <c r="X30" s="131">
        <v>-7.0274332957534713E-2</v>
      </c>
      <c r="Y30" s="131">
        <v>-0.10671682877592215</v>
      </c>
      <c r="Z30" s="131">
        <v>0.16285039531779444</v>
      </c>
      <c r="AA30" s="133">
        <v>0.16505344667957234</v>
      </c>
      <c r="AB30" s="131">
        <v>0.63972431077694236</v>
      </c>
      <c r="AC30" s="131">
        <v>0.37196222009975588</v>
      </c>
      <c r="AD30" s="131">
        <v>-0.13351117886178865</v>
      </c>
      <c r="AE30" s="131">
        <v>-0.13519910064493224</v>
      </c>
      <c r="AF30" s="131">
        <v>-0.24915110356536507</v>
      </c>
      <c r="AG30" s="132">
        <v>7.024143355447654E-2</v>
      </c>
      <c r="AH30" s="131">
        <v>0.24340329182269449</v>
      </c>
      <c r="AI30" s="131">
        <v>0.28284458792933376</v>
      </c>
      <c r="AJ30" s="131">
        <v>0.3107316087308003</v>
      </c>
      <c r="AK30" s="131">
        <v>0.5476117103235747</v>
      </c>
      <c r="AL30" s="131">
        <v>0.41801324503311266</v>
      </c>
      <c r="AM30" s="133">
        <v>0.3406299667678081</v>
      </c>
      <c r="AN30" s="131">
        <v>-8.0779518532670957E-2</v>
      </c>
      <c r="AO30" s="131">
        <v>8.5318688118811936E-2</v>
      </c>
      <c r="AP30" s="131">
        <v>0.47419733176953516</v>
      </c>
      <c r="AQ30" s="131">
        <v>0.27777777777777768</v>
      </c>
      <c r="AR30" s="131">
        <v>0.27459016393442615</v>
      </c>
      <c r="AS30" s="132">
        <v>0.13158231083844574</v>
      </c>
      <c r="AT30" s="131">
        <v>0.22804314329738062</v>
      </c>
      <c r="AU30" s="131">
        <v>0.1354072002796225</v>
      </c>
      <c r="AV30" s="131">
        <v>0.4503893300439441</v>
      </c>
      <c r="AW30" s="131">
        <v>3.7966281693880166E-2</v>
      </c>
      <c r="AX30" s="131">
        <v>0.33146522199389761</v>
      </c>
      <c r="AY30" s="133">
        <v>4.6720913940830888E-2</v>
      </c>
      <c r="AZ30" s="131">
        <v>-7.5823079481210476E-2</v>
      </c>
      <c r="BA30" s="131">
        <v>0.1402608509728458</v>
      </c>
      <c r="BB30" s="131">
        <v>-8.5376162299239278E-2</v>
      </c>
      <c r="BC30" s="131">
        <v>-0.16015206682373095</v>
      </c>
      <c r="BD30" s="131">
        <v>-3.6977491961414755E-2</v>
      </c>
      <c r="BE30" s="132">
        <v>-0.2330151917320834</v>
      </c>
      <c r="BF30" s="131">
        <v>-7.9787840766510798E-2</v>
      </c>
      <c r="BG30" s="131">
        <v>0.28457086565693879</v>
      </c>
      <c r="BH30" s="131">
        <v>-0.10689416892574288</v>
      </c>
      <c r="BI30" s="131">
        <v>0.26800102314874019</v>
      </c>
      <c r="BJ30" s="131">
        <v>-7.1508745673931395E-2</v>
      </c>
      <c r="BK30" s="133">
        <v>1.4621087314662384E-2</v>
      </c>
      <c r="BL30" s="24"/>
      <c r="BM30" s="134">
        <v>-0.17675418820020117</v>
      </c>
      <c r="BN30" s="133">
        <v>-7.8576623656493316E-2</v>
      </c>
      <c r="BO30" s="134">
        <v>-0.10049584089739072</v>
      </c>
      <c r="BP30" s="133">
        <v>-5.799536500579372E-2</v>
      </c>
      <c r="BQ30" s="24"/>
      <c r="BR30" s="134">
        <v>0.39654518643353698</v>
      </c>
      <c r="BS30" s="133">
        <v>0.47254867567093495</v>
      </c>
      <c r="BT30" s="134">
        <v>-2.0121694077956498E-2</v>
      </c>
      <c r="BU30" s="133">
        <v>7.3313241896795667E-2</v>
      </c>
      <c r="BV30" s="134">
        <v>0.19633752677467031</v>
      </c>
      <c r="BW30" s="133">
        <v>-0.11820528092118321</v>
      </c>
      <c r="BX30" s="134">
        <v>0.27740547187211795</v>
      </c>
      <c r="BY30" s="133">
        <v>0.42347143430175915</v>
      </c>
      <c r="BZ30" s="134">
        <v>0.16429201866095067</v>
      </c>
      <c r="CA30" s="133">
        <v>0.22525666426512969</v>
      </c>
      <c r="CB30" s="134">
        <v>0.26555806901862633</v>
      </c>
      <c r="CC30" s="133">
        <v>0.13610563181836488</v>
      </c>
      <c r="CD30" s="134">
        <v>-1.4316655837123715E-2</v>
      </c>
      <c r="CE30" s="133">
        <v>-0.1430330203414123</v>
      </c>
      <c r="CF30" s="134">
        <v>2.3046644735591038E-2</v>
      </c>
      <c r="CG30" s="133">
        <v>5.2193324356884618E-2</v>
      </c>
      <c r="CH30" s="24"/>
      <c r="CI30" s="134">
        <v>-0.12149376838402526</v>
      </c>
      <c r="CJ30" s="133">
        <v>-7.9955759026698603E-2</v>
      </c>
      <c r="CK30" s="24"/>
      <c r="CL30" s="134">
        <v>0.44141454237931699</v>
      </c>
      <c r="CM30" s="133">
        <v>2.6112362286201174E-2</v>
      </c>
      <c r="CN30" s="134">
        <v>6.6333800304130275E-3</v>
      </c>
      <c r="CO30" s="133">
        <v>0.35300747419622724</v>
      </c>
      <c r="CP30" s="134">
        <v>0.19650057689334011</v>
      </c>
      <c r="CQ30" s="133">
        <v>0.19506554430268763</v>
      </c>
      <c r="CR30" s="134">
        <v>-8.3953832847869059E-2</v>
      </c>
      <c r="CS30" s="133">
        <v>3.8135243458402579E-2</v>
      </c>
      <c r="CT30" s="24"/>
      <c r="CU30" s="135">
        <v>-9.9897365720150511E-2</v>
      </c>
      <c r="CW30" s="135">
        <v>0.22070727900563658</v>
      </c>
      <c r="CX30" s="135">
        <v>0.16136575929618613</v>
      </c>
      <c r="CY30" s="135">
        <v>0.1957537348765308</v>
      </c>
      <c r="CZ30" s="135">
        <v>-2.0450902568408202E-2</v>
      </c>
      <c r="DC30" s="135">
        <v>4.0523427606585116E-2</v>
      </c>
      <c r="DD30" s="135">
        <v>-1.4316655837123715E-2</v>
      </c>
      <c r="DE30" s="135">
        <v>-5.6318045831662666E-2</v>
      </c>
      <c r="DF30" s="135">
        <v>-5.2108971574730933E-2</v>
      </c>
      <c r="DG30" s="135">
        <v>-8.3953832847869059E-2</v>
      </c>
      <c r="DH30" s="135">
        <v>-8.3335449735449707E-2</v>
      </c>
      <c r="DI30" s="135">
        <v>-3.8863709095239174E-2</v>
      </c>
      <c r="DJ30" s="135">
        <v>-4.7218958088523277E-2</v>
      </c>
      <c r="DK30" s="135">
        <v>-1.8019405513630016E-2</v>
      </c>
      <c r="DL30" s="135">
        <v>-2.4032597266035793E-2</v>
      </c>
      <c r="DM30" s="135">
        <v>-2.0450902568408202E-2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624</v>
      </c>
      <c r="E31" s="349">
        <v>183</v>
      </c>
      <c r="F31" s="349">
        <v>-5903</v>
      </c>
      <c r="G31" s="349">
        <v>-244</v>
      </c>
      <c r="H31" s="349">
        <v>-64</v>
      </c>
      <c r="I31" s="350">
        <v>-2609</v>
      </c>
      <c r="J31" s="349">
        <v>-1707</v>
      </c>
      <c r="K31" s="349">
        <v>-2353</v>
      </c>
      <c r="L31" s="349">
        <v>351</v>
      </c>
      <c r="M31" s="349">
        <v>-390</v>
      </c>
      <c r="N31" s="349">
        <v>-2269</v>
      </c>
      <c r="O31" s="351">
        <v>657</v>
      </c>
      <c r="P31" s="349">
        <v>-88</v>
      </c>
      <c r="Q31" s="349">
        <v>-171</v>
      </c>
      <c r="R31" s="349">
        <v>9671</v>
      </c>
      <c r="S31" s="349">
        <v>8463</v>
      </c>
      <c r="T31" s="349">
        <v>3296</v>
      </c>
      <c r="U31" s="350">
        <v>4405</v>
      </c>
      <c r="V31" s="349">
        <v>561</v>
      </c>
      <c r="W31" s="349">
        <v>-481</v>
      </c>
      <c r="X31" s="349">
        <v>-748</v>
      </c>
      <c r="Y31" s="349">
        <v>-1163</v>
      </c>
      <c r="Z31" s="349">
        <v>1586</v>
      </c>
      <c r="AA31" s="351">
        <v>1961</v>
      </c>
      <c r="AB31" s="349">
        <v>5105</v>
      </c>
      <c r="AC31" s="349">
        <v>3505</v>
      </c>
      <c r="AD31" s="349">
        <v>-2102</v>
      </c>
      <c r="AE31" s="349">
        <v>-2285</v>
      </c>
      <c r="AF31" s="349">
        <v>-4696</v>
      </c>
      <c r="AG31" s="350">
        <v>1027</v>
      </c>
      <c r="AH31" s="349">
        <v>2795</v>
      </c>
      <c r="AI31" s="349">
        <v>3154</v>
      </c>
      <c r="AJ31" s="349">
        <v>3075</v>
      </c>
      <c r="AK31" s="349">
        <v>5331</v>
      </c>
      <c r="AL31" s="349">
        <v>4734</v>
      </c>
      <c r="AM31" s="351">
        <v>4715</v>
      </c>
      <c r="AN31" s="349">
        <v>-1057</v>
      </c>
      <c r="AO31" s="349">
        <v>1103</v>
      </c>
      <c r="AP31" s="349">
        <v>6469</v>
      </c>
      <c r="AQ31" s="349">
        <v>4060</v>
      </c>
      <c r="AR31" s="349">
        <v>3886</v>
      </c>
      <c r="AS31" s="350">
        <v>2059</v>
      </c>
      <c r="AT31" s="349">
        <v>3256</v>
      </c>
      <c r="AU31" s="349">
        <v>1937</v>
      </c>
      <c r="AV31" s="349">
        <v>5842</v>
      </c>
      <c r="AW31" s="349">
        <v>572</v>
      </c>
      <c r="AX31" s="349">
        <v>5323</v>
      </c>
      <c r="AY31" s="351">
        <v>867</v>
      </c>
      <c r="AZ31" s="349">
        <v>-912</v>
      </c>
      <c r="BA31" s="349">
        <v>1968</v>
      </c>
      <c r="BB31" s="349">
        <v>-1717</v>
      </c>
      <c r="BC31" s="349">
        <v>-2991</v>
      </c>
      <c r="BD31" s="349">
        <v>-667</v>
      </c>
      <c r="BE31" s="350">
        <v>-4126</v>
      </c>
      <c r="BF31" s="349">
        <v>-1399</v>
      </c>
      <c r="BG31" s="349">
        <v>4622</v>
      </c>
      <c r="BH31" s="349">
        <v>-2011</v>
      </c>
      <c r="BI31" s="349">
        <v>4191</v>
      </c>
      <c r="BJ31" s="349">
        <v>-1529</v>
      </c>
      <c r="BK31" s="351">
        <v>284</v>
      </c>
      <c r="BL31" s="24"/>
      <c r="BM31" s="352">
        <v>-5096</v>
      </c>
      <c r="BN31" s="351">
        <v>-2917</v>
      </c>
      <c r="BO31" s="352">
        <v>-3709</v>
      </c>
      <c r="BP31" s="351">
        <v>-2002</v>
      </c>
      <c r="BQ31" s="24"/>
      <c r="BR31" s="352">
        <v>9412</v>
      </c>
      <c r="BS31" s="351">
        <v>16164</v>
      </c>
      <c r="BT31" s="352">
        <v>-668</v>
      </c>
      <c r="BU31" s="351">
        <v>2384</v>
      </c>
      <c r="BV31" s="352">
        <v>6508</v>
      </c>
      <c r="BW31" s="351">
        <v>-5954</v>
      </c>
      <c r="BX31" s="352">
        <v>9024</v>
      </c>
      <c r="BY31" s="351">
        <v>14780</v>
      </c>
      <c r="BZ31" s="352">
        <v>6515</v>
      </c>
      <c r="CA31" s="351">
        <v>10005</v>
      </c>
      <c r="CB31" s="352">
        <v>11035</v>
      </c>
      <c r="CC31" s="351">
        <v>6762</v>
      </c>
      <c r="CD31" s="352">
        <v>-661</v>
      </c>
      <c r="CE31" s="351">
        <v>-7784</v>
      </c>
      <c r="CF31" s="352">
        <v>1212</v>
      </c>
      <c r="CG31" s="351">
        <v>2946</v>
      </c>
      <c r="CH31" s="24"/>
      <c r="CI31" s="352">
        <v>-8013</v>
      </c>
      <c r="CJ31" s="351">
        <v>-5711</v>
      </c>
      <c r="CK31" s="24"/>
      <c r="CL31" s="352">
        <v>25576</v>
      </c>
      <c r="CM31" s="351">
        <v>1716</v>
      </c>
      <c r="CN31" s="352">
        <v>554</v>
      </c>
      <c r="CO31" s="351">
        <v>23804</v>
      </c>
      <c r="CP31" s="352">
        <v>16520</v>
      </c>
      <c r="CQ31" s="351">
        <v>17797</v>
      </c>
      <c r="CR31" s="352">
        <v>-8445</v>
      </c>
      <c r="CS31" s="351">
        <v>4158</v>
      </c>
      <c r="CT31" s="24"/>
      <c r="CU31" s="353">
        <v>-13724</v>
      </c>
      <c r="CW31" s="353">
        <v>27292</v>
      </c>
      <c r="CX31" s="353">
        <v>24358</v>
      </c>
      <c r="CY31" s="353">
        <v>34317</v>
      </c>
      <c r="CZ31" s="353">
        <v>-4287</v>
      </c>
      <c r="DC31" s="353">
        <v>1056</v>
      </c>
      <c r="DD31" s="353">
        <v>-661</v>
      </c>
      <c r="DE31" s="353">
        <v>-3652</v>
      </c>
      <c r="DF31" s="353">
        <v>-4319</v>
      </c>
      <c r="DG31" s="353">
        <v>-8445</v>
      </c>
      <c r="DH31" s="353">
        <v>-9844</v>
      </c>
      <c r="DI31" s="353">
        <v>-5222</v>
      </c>
      <c r="DJ31" s="353">
        <v>-7233</v>
      </c>
      <c r="DK31" s="353">
        <v>-3042</v>
      </c>
      <c r="DL31" s="353">
        <v>-4571</v>
      </c>
      <c r="DM31" s="353">
        <v>-4287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-4.7693783241782195E-2</v>
      </c>
      <c r="K32" s="317">
        <v>3.9703089936129476E-3</v>
      </c>
      <c r="L32" s="317">
        <v>-5.2336448598130358E-3</v>
      </c>
      <c r="M32" s="317">
        <v>-9.2727272727273213E-3</v>
      </c>
      <c r="N32" s="317">
        <v>1.1844155844155768E-2</v>
      </c>
      <c r="O32" s="319">
        <v>-6.9543425483593047E-2</v>
      </c>
      <c r="P32" s="317">
        <v>-1.4814814814814836E-2</v>
      </c>
      <c r="Q32" s="317">
        <v>0.13530120481927721</v>
      </c>
      <c r="R32" s="317">
        <v>0.59030303030303033</v>
      </c>
      <c r="S32" s="317">
        <v>0.38532786885245907</v>
      </c>
      <c r="T32" s="317">
        <v>0.29986206896551715</v>
      </c>
      <c r="U32" s="318">
        <v>9.9323308270676591E-2</v>
      </c>
      <c r="V32" s="317">
        <v>-0.24947712418300649</v>
      </c>
      <c r="W32" s="317">
        <v>-0.1678358208955224</v>
      </c>
      <c r="X32" s="317">
        <v>-0.25593984962406013</v>
      </c>
      <c r="Y32" s="317">
        <v>-0.27888888888888885</v>
      </c>
      <c r="Z32" s="317">
        <v>-0.115234375</v>
      </c>
      <c r="AA32" s="319">
        <v>-0.11269230769230765</v>
      </c>
      <c r="AB32" s="317">
        <v>0.21720930232558144</v>
      </c>
      <c r="AC32" s="317">
        <v>3.0119521912350677E-2</v>
      </c>
      <c r="AD32" s="317">
        <v>-8.4429530201342251E-2</v>
      </c>
      <c r="AE32" s="317">
        <v>-3.365289256198345E-2</v>
      </c>
      <c r="AF32" s="317">
        <v>1.2665474060822968E-2</v>
      </c>
      <c r="AG32" s="318">
        <v>0.10782300884955753</v>
      </c>
      <c r="AH32" s="317">
        <v>-8.4743589743589753E-2</v>
      </c>
      <c r="AI32" s="317">
        <v>-0.10733229329173166</v>
      </c>
      <c r="AJ32" s="317">
        <v>-0.14944262295081967</v>
      </c>
      <c r="AK32" s="317">
        <v>-8.8157894736842213E-3</v>
      </c>
      <c r="AL32" s="317">
        <v>4.9607843137254859E-2</v>
      </c>
      <c r="AM32" s="319">
        <v>3.0944444444444441E-2</v>
      </c>
      <c r="AN32" s="317">
        <v>4.5913043478260862E-2</v>
      </c>
      <c r="AO32" s="317">
        <v>2.0436363636363586E-2</v>
      </c>
      <c r="AP32" s="317">
        <v>0.23003058103975538</v>
      </c>
      <c r="AQ32" s="317">
        <v>8.5813953488372174E-2</v>
      </c>
      <c r="AR32" s="317">
        <v>1.3370786516853972E-2</v>
      </c>
      <c r="AS32" s="318">
        <v>-1.0782122905027891E-2</v>
      </c>
      <c r="AT32" s="317">
        <v>4.9940119760478963E-2</v>
      </c>
      <c r="AU32" s="317">
        <v>-5.5697674418604626E-2</v>
      </c>
      <c r="AV32" s="317">
        <v>8.1206896551724084E-2</v>
      </c>
      <c r="AW32" s="317">
        <v>-5.2242424242424201E-2</v>
      </c>
      <c r="AX32" s="317">
        <v>0.2577647058823529</v>
      </c>
      <c r="AY32" s="319">
        <v>0.1916564417177915</v>
      </c>
      <c r="AZ32" s="317">
        <v>-0.21163120567375882</v>
      </c>
      <c r="BA32" s="317">
        <v>-4.7678571428571459E-2</v>
      </c>
      <c r="BB32" s="317">
        <v>-0.10273170731707315</v>
      </c>
      <c r="BC32" s="317">
        <v>-3.1790123456790109E-2</v>
      </c>
      <c r="BD32" s="317">
        <v>-2.4101123595505647E-2</v>
      </c>
      <c r="BE32" s="318">
        <v>-0.25786885245901636</v>
      </c>
      <c r="BF32" s="317">
        <v>-3.9583333333333304E-2</v>
      </c>
      <c r="BG32" s="317">
        <v>0.10978723404255319</v>
      </c>
      <c r="BH32" s="317">
        <v>0.12387959866220744</v>
      </c>
      <c r="BI32" s="317">
        <v>0.16985250737463131</v>
      </c>
      <c r="BJ32" s="317">
        <v>9.9889196675900349E-2</v>
      </c>
      <c r="BK32" s="319">
        <v>9.1855955678670442E-2</v>
      </c>
      <c r="BL32" s="24"/>
      <c r="BM32" s="321">
        <v>0</v>
      </c>
      <c r="BN32" s="319">
        <v>0</v>
      </c>
      <c r="BO32" s="321">
        <v>-1.6501259072729924E-2</v>
      </c>
      <c r="BP32" s="319">
        <v>-2.6232257291729066E-2</v>
      </c>
      <c r="BQ32" s="24"/>
      <c r="BR32" s="321">
        <v>0.26034220532319385</v>
      </c>
      <c r="BS32" s="319">
        <v>0.25924999999999998</v>
      </c>
      <c r="BT32" s="321">
        <v>-0.2254761904761905</v>
      </c>
      <c r="BU32" s="319">
        <v>-0.16701670644391409</v>
      </c>
      <c r="BV32" s="321">
        <v>3.8089005235601991E-2</v>
      </c>
      <c r="BW32" s="319">
        <v>2.7553499132446424E-2</v>
      </c>
      <c r="BX32" s="321">
        <v>-0.11351466666666665</v>
      </c>
      <c r="BY32" s="319">
        <v>2.4371134020618523E-2</v>
      </c>
      <c r="BZ32" s="321">
        <v>0.10985576923076934</v>
      </c>
      <c r="CA32" s="319">
        <v>2.8752362948960331E-2</v>
      </c>
      <c r="CB32" s="321">
        <v>2.5126705653021553E-2</v>
      </c>
      <c r="CC32" s="319">
        <v>0.13341365461847388</v>
      </c>
      <c r="CD32" s="321">
        <v>-0.11461089494163423</v>
      </c>
      <c r="CE32" s="319">
        <v>-0.10827915869980875</v>
      </c>
      <c r="CF32" s="321">
        <v>6.4312561819980241E-2</v>
      </c>
      <c r="CG32" s="319">
        <v>0.11950989632422249</v>
      </c>
      <c r="CH32" s="24"/>
      <c r="CI32" s="321">
        <v>0</v>
      </c>
      <c r="CJ32" s="319">
        <v>-2.1340600753548045E-2</v>
      </c>
      <c r="CK32" s="24"/>
      <c r="CL32" s="321">
        <v>0.25968325791855196</v>
      </c>
      <c r="CM32" s="319">
        <v>-0.19628128724672234</v>
      </c>
      <c r="CN32" s="321">
        <v>3.2496162112373383E-2</v>
      </c>
      <c r="CO32" s="319">
        <v>-4.3397116644823042E-2</v>
      </c>
      <c r="CP32" s="321">
        <v>6.4455026455026543E-2</v>
      </c>
      <c r="CQ32" s="319">
        <v>7.8466864490603472E-2</v>
      </c>
      <c r="CR32" s="321">
        <v>-0.11141755062680814</v>
      </c>
      <c r="CS32" s="319">
        <v>9.2577220077220135E-2</v>
      </c>
      <c r="CT32" s="24"/>
      <c r="CU32" s="322">
        <v>-1.1455751858661767E-2</v>
      </c>
      <c r="CW32" s="322">
        <v>4.9866844207722139E-3</v>
      </c>
      <c r="CX32" s="322">
        <v>-8.4445701357466207E-3</v>
      </c>
      <c r="CY32" s="322">
        <v>7.1697341513292434E-2</v>
      </c>
      <c r="CZ32" s="322">
        <v>-9.469368065605388E-3</v>
      </c>
      <c r="DC32" s="322">
        <v>-0.12249190938511323</v>
      </c>
      <c r="DD32" s="322">
        <v>-0.11461089494163423</v>
      </c>
      <c r="DE32" s="322">
        <v>-9.4763313609467437E-2</v>
      </c>
      <c r="DF32" s="322">
        <v>-8.0035128805620581E-2</v>
      </c>
      <c r="DG32" s="322">
        <v>-0.11141755062680814</v>
      </c>
      <c r="DH32" s="322">
        <v>-0.10140248962655607</v>
      </c>
      <c r="DI32" s="322">
        <v>-7.2900215362526888E-2</v>
      </c>
      <c r="DJ32" s="322">
        <v>-5.3828200972447338E-2</v>
      </c>
      <c r="DK32" s="322">
        <v>-3.1682242990654252E-2</v>
      </c>
      <c r="DL32" s="322">
        <v>-1.9133421400264194E-2</v>
      </c>
      <c r="DM32" s="322">
        <v>-9.469368065605388E-3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-547</v>
      </c>
      <c r="K33" s="338">
        <v>46</v>
      </c>
      <c r="L33" s="338">
        <v>-56</v>
      </c>
      <c r="M33" s="338">
        <v>-102</v>
      </c>
      <c r="N33" s="338">
        <v>114</v>
      </c>
      <c r="O33" s="340">
        <v>-888</v>
      </c>
      <c r="P33" s="338">
        <v>-120</v>
      </c>
      <c r="Q33" s="338">
        <v>1123</v>
      </c>
      <c r="R33" s="338">
        <v>5844</v>
      </c>
      <c r="S33" s="338">
        <v>4701</v>
      </c>
      <c r="T33" s="338">
        <v>4348</v>
      </c>
      <c r="U33" s="339">
        <v>1321</v>
      </c>
      <c r="V33" s="338">
        <v>-3817</v>
      </c>
      <c r="W33" s="338">
        <v>-2249</v>
      </c>
      <c r="X33" s="338">
        <v>-3404</v>
      </c>
      <c r="Y33" s="338">
        <v>-3765</v>
      </c>
      <c r="Z33" s="338">
        <v>-1475</v>
      </c>
      <c r="AA33" s="340">
        <v>-1758</v>
      </c>
      <c r="AB33" s="338">
        <v>2335</v>
      </c>
      <c r="AC33" s="338">
        <v>378</v>
      </c>
      <c r="AD33" s="338">
        <v>-1258</v>
      </c>
      <c r="AE33" s="338">
        <v>-509</v>
      </c>
      <c r="AF33" s="338">
        <v>177</v>
      </c>
      <c r="AG33" s="339">
        <v>1523</v>
      </c>
      <c r="AH33" s="338">
        <v>-1322</v>
      </c>
      <c r="AI33" s="338">
        <v>-1720</v>
      </c>
      <c r="AJ33" s="338">
        <v>-2279</v>
      </c>
      <c r="AK33" s="338">
        <v>-134</v>
      </c>
      <c r="AL33" s="338">
        <v>759</v>
      </c>
      <c r="AM33" s="340">
        <v>557</v>
      </c>
      <c r="AN33" s="338">
        <v>528</v>
      </c>
      <c r="AO33" s="338">
        <v>281</v>
      </c>
      <c r="AP33" s="338">
        <v>3761</v>
      </c>
      <c r="AQ33" s="338">
        <v>1476</v>
      </c>
      <c r="AR33" s="338">
        <v>238</v>
      </c>
      <c r="AS33" s="339">
        <v>-193</v>
      </c>
      <c r="AT33" s="338">
        <v>834</v>
      </c>
      <c r="AU33" s="338">
        <v>-958</v>
      </c>
      <c r="AV33" s="338">
        <v>1413</v>
      </c>
      <c r="AW33" s="338">
        <v>-862</v>
      </c>
      <c r="AX33" s="338">
        <v>4382</v>
      </c>
      <c r="AY33" s="340">
        <v>3124</v>
      </c>
      <c r="AZ33" s="338">
        <v>-2984</v>
      </c>
      <c r="BA33" s="338">
        <v>-801</v>
      </c>
      <c r="BB33" s="338">
        <v>-2106</v>
      </c>
      <c r="BC33" s="338">
        <v>-515</v>
      </c>
      <c r="BD33" s="338">
        <v>-429</v>
      </c>
      <c r="BE33" s="339">
        <v>-4719</v>
      </c>
      <c r="BF33" s="338">
        <v>-665</v>
      </c>
      <c r="BG33" s="338">
        <v>2064</v>
      </c>
      <c r="BH33" s="338">
        <v>1852</v>
      </c>
      <c r="BI33" s="338">
        <v>2879</v>
      </c>
      <c r="BJ33" s="338">
        <v>1803</v>
      </c>
      <c r="BK33" s="340">
        <v>1658</v>
      </c>
      <c r="BL33" s="29"/>
      <c r="BM33" s="341">
        <v>0</v>
      </c>
      <c r="BN33" s="340">
        <v>0</v>
      </c>
      <c r="BO33" s="341">
        <v>-557</v>
      </c>
      <c r="BP33" s="340">
        <v>-876</v>
      </c>
      <c r="BQ33" s="29"/>
      <c r="BR33" s="341">
        <v>6847</v>
      </c>
      <c r="BS33" s="340">
        <v>10370</v>
      </c>
      <c r="BT33" s="341">
        <v>-9470</v>
      </c>
      <c r="BU33" s="340">
        <v>-6998</v>
      </c>
      <c r="BV33" s="341">
        <v>1455</v>
      </c>
      <c r="BW33" s="340">
        <v>1191</v>
      </c>
      <c r="BX33" s="341">
        <v>-5321</v>
      </c>
      <c r="BY33" s="340">
        <v>1182</v>
      </c>
      <c r="BZ33" s="341">
        <v>4570</v>
      </c>
      <c r="CA33" s="340">
        <v>1521</v>
      </c>
      <c r="CB33" s="341">
        <v>1289</v>
      </c>
      <c r="CC33" s="340">
        <v>6644</v>
      </c>
      <c r="CD33" s="341">
        <v>-5891</v>
      </c>
      <c r="CE33" s="340">
        <v>-5663</v>
      </c>
      <c r="CF33" s="341">
        <v>3251</v>
      </c>
      <c r="CG33" s="340">
        <v>6340</v>
      </c>
      <c r="CH33" s="29"/>
      <c r="CI33" s="341">
        <v>0</v>
      </c>
      <c r="CJ33" s="340">
        <v>-1433</v>
      </c>
      <c r="CK33" s="29"/>
      <c r="CL33" s="341">
        <v>17217</v>
      </c>
      <c r="CM33" s="340">
        <v>-16468</v>
      </c>
      <c r="CN33" s="341">
        <v>2646</v>
      </c>
      <c r="CO33" s="340">
        <v>-4139</v>
      </c>
      <c r="CP33" s="341">
        <v>6091</v>
      </c>
      <c r="CQ33" s="340">
        <v>7933</v>
      </c>
      <c r="CR33" s="341">
        <v>-11554</v>
      </c>
      <c r="CS33" s="340">
        <v>9591</v>
      </c>
      <c r="CT33" s="29"/>
      <c r="CU33" s="342">
        <v>-1433</v>
      </c>
      <c r="CV33" s="32"/>
      <c r="CW33" s="342">
        <v>749</v>
      </c>
      <c r="CX33" s="342">
        <v>-1493</v>
      </c>
      <c r="CY33" s="342">
        <v>14024</v>
      </c>
      <c r="CZ33" s="342">
        <v>-1963</v>
      </c>
      <c r="DC33" s="335">
        <v>-3785</v>
      </c>
      <c r="DD33" s="335">
        <v>-5891</v>
      </c>
      <c r="DE33" s="335">
        <v>-6406</v>
      </c>
      <c r="DF33" s="335">
        <v>-6835</v>
      </c>
      <c r="DG33" s="335">
        <v>-11554</v>
      </c>
      <c r="DH33" s="335">
        <v>-12219</v>
      </c>
      <c r="DI33" s="335">
        <v>-10155</v>
      </c>
      <c r="DJ33" s="335">
        <v>-8303</v>
      </c>
      <c r="DK33" s="335">
        <v>-5424</v>
      </c>
      <c r="DL33" s="335">
        <v>-3621</v>
      </c>
      <c r="DM33" s="335">
        <v>-1963</v>
      </c>
    </row>
    <row r="34" spans="1:117" s="32" customFormat="1" ht="50.25" customHeight="1" x14ac:dyDescent="0.25">
      <c r="B34" s="462"/>
      <c r="C34" s="128" t="s">
        <v>105</v>
      </c>
      <c r="D34" s="26">
        <v>7912</v>
      </c>
      <c r="E34" s="26">
        <v>8600</v>
      </c>
      <c r="F34" s="26">
        <v>5332</v>
      </c>
      <c r="G34" s="26">
        <v>8073</v>
      </c>
      <c r="H34" s="26">
        <v>14945</v>
      </c>
      <c r="I34" s="27">
        <v>10120</v>
      </c>
      <c r="J34" s="26">
        <v>10714</v>
      </c>
      <c r="K34" s="26">
        <v>11571</v>
      </c>
      <c r="L34" s="26">
        <v>10514</v>
      </c>
      <c r="M34" s="26">
        <v>10665</v>
      </c>
      <c r="N34" s="26">
        <v>9708</v>
      </c>
      <c r="O34" s="28">
        <v>11842</v>
      </c>
      <c r="P34" s="26">
        <v>7960</v>
      </c>
      <c r="Q34" s="26">
        <v>9403</v>
      </c>
      <c r="R34" s="26">
        <v>15667</v>
      </c>
      <c r="S34" s="26">
        <v>16888</v>
      </c>
      <c r="T34" s="26">
        <v>18835</v>
      </c>
      <c r="U34" s="27">
        <v>14499</v>
      </c>
      <c r="V34" s="26">
        <v>11161</v>
      </c>
      <c r="W34" s="26">
        <v>11136</v>
      </c>
      <c r="X34" s="26">
        <v>9812</v>
      </c>
      <c r="Y34" s="26">
        <v>9722</v>
      </c>
      <c r="Z34" s="26">
        <v>11315</v>
      </c>
      <c r="AA34" s="28">
        <v>13840</v>
      </c>
      <c r="AB34" s="26">
        <v>13085</v>
      </c>
      <c r="AC34" s="26">
        <v>12928</v>
      </c>
      <c r="AD34" s="26">
        <v>13642</v>
      </c>
      <c r="AE34" s="26">
        <v>14616</v>
      </c>
      <c r="AF34" s="26">
        <v>14152</v>
      </c>
      <c r="AG34" s="27">
        <v>15648</v>
      </c>
      <c r="AH34" s="26">
        <v>14278</v>
      </c>
      <c r="AI34" s="26">
        <v>14305</v>
      </c>
      <c r="AJ34" s="26">
        <v>12971</v>
      </c>
      <c r="AK34" s="26">
        <v>14820</v>
      </c>
      <c r="AL34" s="26">
        <v>14506</v>
      </c>
      <c r="AM34" s="28">
        <v>16753</v>
      </c>
      <c r="AN34" s="26">
        <v>11584</v>
      </c>
      <c r="AO34" s="26">
        <v>12717</v>
      </c>
      <c r="AP34" s="26">
        <v>18508</v>
      </c>
      <c r="AQ34" s="26">
        <v>18075</v>
      </c>
      <c r="AR34" s="26">
        <v>17546</v>
      </c>
      <c r="AS34" s="27">
        <v>16821</v>
      </c>
      <c r="AT34" s="26">
        <v>15584</v>
      </c>
      <c r="AU34" s="26">
        <v>12856</v>
      </c>
      <c r="AV34" s="26">
        <v>15079</v>
      </c>
      <c r="AW34" s="26">
        <v>14037</v>
      </c>
      <c r="AX34" s="26">
        <v>16010</v>
      </c>
      <c r="AY34" s="28">
        <v>14862</v>
      </c>
      <c r="AZ34" s="26">
        <v>10063</v>
      </c>
      <c r="BA34" s="26">
        <v>12767</v>
      </c>
      <c r="BB34" s="26">
        <v>15532</v>
      </c>
      <c r="BC34" s="26">
        <v>13601</v>
      </c>
      <c r="BD34" s="26">
        <v>15396</v>
      </c>
      <c r="BE34" s="27">
        <v>12247</v>
      </c>
      <c r="BF34" s="26">
        <v>14944</v>
      </c>
      <c r="BG34" s="26">
        <v>19200</v>
      </c>
      <c r="BH34" s="26">
        <v>14081</v>
      </c>
      <c r="BI34" s="26">
        <v>16610</v>
      </c>
      <c r="BJ34" s="26">
        <v>17800</v>
      </c>
      <c r="BK34" s="28">
        <v>17250</v>
      </c>
      <c r="BL34" s="29"/>
      <c r="BM34" s="30">
        <v>21844</v>
      </c>
      <c r="BN34" s="28">
        <v>33138</v>
      </c>
      <c r="BO34" s="30">
        <v>32799</v>
      </c>
      <c r="BP34" s="28">
        <v>32215</v>
      </c>
      <c r="BQ34" s="29"/>
      <c r="BR34" s="30">
        <v>33030</v>
      </c>
      <c r="BS34" s="28">
        <v>50222</v>
      </c>
      <c r="BT34" s="30">
        <v>32109</v>
      </c>
      <c r="BU34" s="28">
        <v>34877</v>
      </c>
      <c r="BV34" s="30">
        <v>39655</v>
      </c>
      <c r="BW34" s="28">
        <v>44416</v>
      </c>
      <c r="BX34" s="30">
        <v>41554</v>
      </c>
      <c r="BY34" s="28">
        <v>46079</v>
      </c>
      <c r="BZ34" s="30">
        <v>42809</v>
      </c>
      <c r="CA34" s="28">
        <v>52442</v>
      </c>
      <c r="CB34" s="30">
        <v>43519</v>
      </c>
      <c r="CC34" s="28">
        <v>44909</v>
      </c>
      <c r="CD34" s="30">
        <v>38362</v>
      </c>
      <c r="CE34" s="28">
        <v>41244</v>
      </c>
      <c r="CF34" s="30">
        <v>48225</v>
      </c>
      <c r="CG34" s="28">
        <v>51660</v>
      </c>
      <c r="CH34" s="29"/>
      <c r="CI34" s="30">
        <v>54982</v>
      </c>
      <c r="CJ34" s="28">
        <v>65014</v>
      </c>
      <c r="CK34" s="29"/>
      <c r="CL34" s="30">
        <v>83252</v>
      </c>
      <c r="CM34" s="28">
        <v>66986</v>
      </c>
      <c r="CN34" s="30">
        <v>84071</v>
      </c>
      <c r="CO34" s="28">
        <v>87633</v>
      </c>
      <c r="CP34" s="30">
        <v>95251</v>
      </c>
      <c r="CQ34" s="28">
        <v>88428</v>
      </c>
      <c r="CR34" s="30">
        <v>79606</v>
      </c>
      <c r="CS34" s="28">
        <v>99885</v>
      </c>
      <c r="CT34" s="29"/>
      <c r="CU34" s="31">
        <v>119996</v>
      </c>
      <c r="CW34" s="31">
        <v>150238</v>
      </c>
      <c r="CX34" s="31">
        <v>171704</v>
      </c>
      <c r="CY34" s="31">
        <v>183679</v>
      </c>
      <c r="CZ34" s="31">
        <v>179491</v>
      </c>
      <c r="DC34" s="31">
        <v>22830</v>
      </c>
      <c r="DD34" s="31">
        <v>38362</v>
      </c>
      <c r="DE34" s="31">
        <v>51963</v>
      </c>
      <c r="DF34" s="31">
        <v>67359</v>
      </c>
      <c r="DG34" s="31">
        <v>79606</v>
      </c>
      <c r="DH34" s="31">
        <v>94550</v>
      </c>
      <c r="DI34" s="31">
        <v>113750</v>
      </c>
      <c r="DJ34" s="31">
        <v>127831</v>
      </c>
      <c r="DK34" s="31">
        <v>144441</v>
      </c>
      <c r="DL34" s="31">
        <v>162241</v>
      </c>
      <c r="DM34" s="31">
        <v>179491</v>
      </c>
    </row>
    <row r="35" spans="1:117" s="32" customFormat="1" ht="50.25" customHeight="1" outlineLevel="1" x14ac:dyDescent="0.25">
      <c r="B35" s="462"/>
      <c r="C35" s="168" t="s">
        <v>106</v>
      </c>
      <c r="D35" s="33">
        <v>4924</v>
      </c>
      <c r="E35" s="33">
        <v>5437</v>
      </c>
      <c r="F35" s="33">
        <v>7598</v>
      </c>
      <c r="G35" s="33">
        <v>7575</v>
      </c>
      <c r="H35" s="33">
        <v>12107</v>
      </c>
      <c r="I35" s="34">
        <v>10677</v>
      </c>
      <c r="J35" s="33">
        <v>11859</v>
      </c>
      <c r="K35" s="33">
        <v>13846</v>
      </c>
      <c r="L35" s="33">
        <v>9978</v>
      </c>
      <c r="M35" s="33">
        <v>11034</v>
      </c>
      <c r="N35" s="33">
        <v>11377</v>
      </c>
      <c r="O35" s="35">
        <v>10790</v>
      </c>
      <c r="P35" s="33">
        <v>7912</v>
      </c>
      <c r="Q35" s="33">
        <v>8600</v>
      </c>
      <c r="R35" s="33">
        <v>5332</v>
      </c>
      <c r="S35" s="33">
        <v>8073</v>
      </c>
      <c r="T35" s="33">
        <v>14945</v>
      </c>
      <c r="U35" s="34">
        <v>10120</v>
      </c>
      <c r="V35" s="33">
        <v>10714</v>
      </c>
      <c r="W35" s="33">
        <v>11571</v>
      </c>
      <c r="X35" s="33">
        <v>10514</v>
      </c>
      <c r="Y35" s="33">
        <v>10665</v>
      </c>
      <c r="Z35" s="33">
        <v>9708</v>
      </c>
      <c r="AA35" s="35">
        <v>11842</v>
      </c>
      <c r="AB35" s="33">
        <v>7960</v>
      </c>
      <c r="AC35" s="33">
        <v>9403</v>
      </c>
      <c r="AD35" s="33">
        <v>15667</v>
      </c>
      <c r="AE35" s="33">
        <v>16888</v>
      </c>
      <c r="AF35" s="33">
        <v>18835</v>
      </c>
      <c r="AG35" s="34">
        <v>14499</v>
      </c>
      <c r="AH35" s="33">
        <v>11161</v>
      </c>
      <c r="AI35" s="33">
        <v>11136</v>
      </c>
      <c r="AJ35" s="33">
        <v>9812</v>
      </c>
      <c r="AK35" s="33">
        <v>9722</v>
      </c>
      <c r="AL35" s="33">
        <v>11315</v>
      </c>
      <c r="AM35" s="35">
        <v>13840</v>
      </c>
      <c r="AN35" s="33">
        <v>13085</v>
      </c>
      <c r="AO35" s="33">
        <v>12928</v>
      </c>
      <c r="AP35" s="33">
        <v>13642</v>
      </c>
      <c r="AQ35" s="33">
        <v>14616</v>
      </c>
      <c r="AR35" s="33">
        <v>14152</v>
      </c>
      <c r="AS35" s="34">
        <v>15648</v>
      </c>
      <c r="AT35" s="33">
        <v>14278</v>
      </c>
      <c r="AU35" s="33">
        <v>14305</v>
      </c>
      <c r="AV35" s="33">
        <v>12971</v>
      </c>
      <c r="AW35" s="33">
        <v>14820</v>
      </c>
      <c r="AX35" s="33">
        <v>14506</v>
      </c>
      <c r="AY35" s="35">
        <v>16753</v>
      </c>
      <c r="AZ35" s="33">
        <v>11584</v>
      </c>
      <c r="BA35" s="33">
        <v>12717</v>
      </c>
      <c r="BB35" s="33">
        <v>18508</v>
      </c>
      <c r="BC35" s="33">
        <v>18075</v>
      </c>
      <c r="BD35" s="33">
        <v>17546</v>
      </c>
      <c r="BE35" s="34">
        <v>16821</v>
      </c>
      <c r="BF35" s="33">
        <v>15584</v>
      </c>
      <c r="BG35" s="33">
        <v>12856</v>
      </c>
      <c r="BH35" s="33">
        <v>15079</v>
      </c>
      <c r="BI35" s="33">
        <v>14037</v>
      </c>
      <c r="BJ35" s="33">
        <v>16010</v>
      </c>
      <c r="BK35" s="35">
        <v>14862</v>
      </c>
      <c r="BL35" s="29"/>
      <c r="BM35" s="36">
        <v>17959</v>
      </c>
      <c r="BN35" s="35">
        <v>30359</v>
      </c>
      <c r="BO35" s="36">
        <v>35683</v>
      </c>
      <c r="BP35" s="35">
        <v>33201</v>
      </c>
      <c r="BQ35" s="29"/>
      <c r="BR35" s="36">
        <v>21844</v>
      </c>
      <c r="BS35" s="35">
        <v>33138</v>
      </c>
      <c r="BT35" s="36">
        <v>32799</v>
      </c>
      <c r="BU35" s="35">
        <v>32215</v>
      </c>
      <c r="BV35" s="36">
        <v>33030</v>
      </c>
      <c r="BW35" s="35">
        <v>50222</v>
      </c>
      <c r="BX35" s="36">
        <v>32109</v>
      </c>
      <c r="BY35" s="35">
        <v>34877</v>
      </c>
      <c r="BZ35" s="36">
        <v>39655</v>
      </c>
      <c r="CA35" s="35">
        <v>44416</v>
      </c>
      <c r="CB35" s="36">
        <v>41554</v>
      </c>
      <c r="CC35" s="35">
        <v>46079</v>
      </c>
      <c r="CD35" s="36">
        <v>42809</v>
      </c>
      <c r="CE35" s="35">
        <v>52442</v>
      </c>
      <c r="CF35" s="36">
        <v>43519</v>
      </c>
      <c r="CG35" s="35">
        <v>44909</v>
      </c>
      <c r="CH35" s="29"/>
      <c r="CI35" s="36">
        <v>48318</v>
      </c>
      <c r="CJ35" s="35">
        <v>68884</v>
      </c>
      <c r="CK35" s="29"/>
      <c r="CL35" s="36">
        <v>54982</v>
      </c>
      <c r="CM35" s="35">
        <v>65014</v>
      </c>
      <c r="CN35" s="36">
        <v>83252</v>
      </c>
      <c r="CO35" s="35">
        <v>66986</v>
      </c>
      <c r="CP35" s="36">
        <v>84071</v>
      </c>
      <c r="CQ35" s="35">
        <v>87633</v>
      </c>
      <c r="CR35" s="36">
        <v>95251</v>
      </c>
      <c r="CS35" s="35">
        <v>88428</v>
      </c>
      <c r="CT35" s="29"/>
      <c r="CU35" s="37">
        <v>117202</v>
      </c>
      <c r="CW35" s="37">
        <v>119996</v>
      </c>
      <c r="CX35" s="37">
        <v>150238</v>
      </c>
      <c r="CY35" s="37">
        <v>171704</v>
      </c>
      <c r="CZ35" s="37">
        <v>183679</v>
      </c>
      <c r="DC35" s="37">
        <v>24301</v>
      </c>
      <c r="DD35" s="37">
        <v>42809</v>
      </c>
      <c r="DE35" s="37">
        <v>60884</v>
      </c>
      <c r="DF35" s="37">
        <v>78430</v>
      </c>
      <c r="DG35" s="37">
        <v>95251</v>
      </c>
      <c r="DH35" s="37">
        <v>110835</v>
      </c>
      <c r="DI35" s="37">
        <v>123691</v>
      </c>
      <c r="DJ35" s="37">
        <v>138770</v>
      </c>
      <c r="DK35" s="37">
        <v>152807</v>
      </c>
      <c r="DL35" s="37">
        <v>168817</v>
      </c>
      <c r="DM35" s="37">
        <v>183679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7912</v>
      </c>
      <c r="E36" s="33">
        <v>8600</v>
      </c>
      <c r="F36" s="33">
        <v>5332</v>
      </c>
      <c r="G36" s="33">
        <v>8073</v>
      </c>
      <c r="H36" s="33">
        <v>14945</v>
      </c>
      <c r="I36" s="34">
        <v>10120</v>
      </c>
      <c r="J36" s="33">
        <v>11325</v>
      </c>
      <c r="K36" s="33">
        <v>11450</v>
      </c>
      <c r="L36" s="33">
        <v>10575</v>
      </c>
      <c r="M36" s="33">
        <v>10775</v>
      </c>
      <c r="N36" s="33">
        <v>9400</v>
      </c>
      <c r="O36" s="35">
        <v>12493</v>
      </c>
      <c r="P36" s="33">
        <v>8000</v>
      </c>
      <c r="Q36" s="33">
        <v>8200</v>
      </c>
      <c r="R36" s="33">
        <v>9900</v>
      </c>
      <c r="S36" s="33">
        <v>11400</v>
      </c>
      <c r="T36" s="33">
        <v>13900</v>
      </c>
      <c r="U36" s="34">
        <v>12500</v>
      </c>
      <c r="V36" s="33">
        <v>14700</v>
      </c>
      <c r="W36" s="33">
        <v>13100</v>
      </c>
      <c r="X36" s="33">
        <v>13100</v>
      </c>
      <c r="Y36" s="33">
        <v>12800</v>
      </c>
      <c r="Z36" s="33">
        <v>12100</v>
      </c>
      <c r="AA36" s="35">
        <v>15000</v>
      </c>
      <c r="AB36" s="33">
        <v>10750</v>
      </c>
      <c r="AC36" s="33">
        <v>12550</v>
      </c>
      <c r="AD36" s="33">
        <v>14900</v>
      </c>
      <c r="AE36" s="33">
        <v>15125</v>
      </c>
      <c r="AF36" s="33">
        <v>13975</v>
      </c>
      <c r="AG36" s="34">
        <v>14125</v>
      </c>
      <c r="AH36" s="33">
        <v>15300</v>
      </c>
      <c r="AI36" s="33">
        <v>15125</v>
      </c>
      <c r="AJ36" s="33">
        <v>14350</v>
      </c>
      <c r="AK36" s="33">
        <v>14100</v>
      </c>
      <c r="AL36" s="33">
        <v>14500</v>
      </c>
      <c r="AM36" s="35">
        <v>17000</v>
      </c>
      <c r="AN36" s="33">
        <v>10500</v>
      </c>
      <c r="AO36" s="33">
        <v>12750</v>
      </c>
      <c r="AP36" s="33">
        <v>15550</v>
      </c>
      <c r="AQ36" s="33">
        <v>16400</v>
      </c>
      <c r="AR36" s="33">
        <v>17000</v>
      </c>
      <c r="AS36" s="34">
        <v>17100</v>
      </c>
      <c r="AT36" s="33">
        <v>16000</v>
      </c>
      <c r="AU36" s="33">
        <v>16500</v>
      </c>
      <c r="AV36" s="33">
        <v>16300</v>
      </c>
      <c r="AW36" s="33">
        <v>14300</v>
      </c>
      <c r="AX36" s="33">
        <v>14500</v>
      </c>
      <c r="AY36" s="35">
        <v>13700</v>
      </c>
      <c r="AZ36" s="33">
        <v>11800</v>
      </c>
      <c r="BA36" s="33">
        <v>13700</v>
      </c>
      <c r="BB36" s="33">
        <v>16700</v>
      </c>
      <c r="BC36" s="33">
        <v>14300</v>
      </c>
      <c r="BD36" s="33">
        <v>16200</v>
      </c>
      <c r="BE36" s="34">
        <v>16000</v>
      </c>
      <c r="BF36" s="33">
        <v>15100</v>
      </c>
      <c r="BG36" s="33">
        <v>17500</v>
      </c>
      <c r="BH36" s="33">
        <v>13500</v>
      </c>
      <c r="BI36" s="33">
        <v>15200</v>
      </c>
      <c r="BJ36" s="33">
        <v>16100</v>
      </c>
      <c r="BK36" s="35">
        <v>16200</v>
      </c>
      <c r="BL36" s="29"/>
      <c r="BM36" s="36">
        <v>21844</v>
      </c>
      <c r="BN36" s="35">
        <v>33138</v>
      </c>
      <c r="BO36" s="36">
        <v>33350</v>
      </c>
      <c r="BP36" s="35">
        <v>32668</v>
      </c>
      <c r="BQ36" s="29"/>
      <c r="BR36" s="36">
        <v>26100</v>
      </c>
      <c r="BS36" s="35">
        <v>37800</v>
      </c>
      <c r="BT36" s="36">
        <v>40900</v>
      </c>
      <c r="BU36" s="35">
        <v>39900</v>
      </c>
      <c r="BV36" s="36">
        <v>38200</v>
      </c>
      <c r="BW36" s="35">
        <v>43225</v>
      </c>
      <c r="BX36" s="36">
        <v>44775</v>
      </c>
      <c r="BY36" s="35">
        <v>45600</v>
      </c>
      <c r="BZ36" s="36">
        <v>38800</v>
      </c>
      <c r="CA36" s="35">
        <v>50500</v>
      </c>
      <c r="CB36" s="36">
        <v>48800</v>
      </c>
      <c r="CC36" s="35">
        <v>42500</v>
      </c>
      <c r="CD36" s="36">
        <v>42200</v>
      </c>
      <c r="CE36" s="35">
        <v>46500</v>
      </c>
      <c r="CF36" s="36">
        <v>46100</v>
      </c>
      <c r="CG36" s="35">
        <v>47500</v>
      </c>
      <c r="CH36" s="29"/>
      <c r="CI36" s="36">
        <v>54982</v>
      </c>
      <c r="CJ36" s="35">
        <v>66018</v>
      </c>
      <c r="CK36" s="29"/>
      <c r="CL36" s="36">
        <v>63900</v>
      </c>
      <c r="CM36" s="35">
        <v>80800</v>
      </c>
      <c r="CN36" s="36">
        <v>81425</v>
      </c>
      <c r="CO36" s="35">
        <v>90375</v>
      </c>
      <c r="CP36" s="36">
        <v>89300</v>
      </c>
      <c r="CQ36" s="35">
        <v>91300</v>
      </c>
      <c r="CR36" s="36">
        <v>88700</v>
      </c>
      <c r="CS36" s="35">
        <v>93600</v>
      </c>
      <c r="CT36" s="29"/>
      <c r="CU36" s="37">
        <v>121000</v>
      </c>
      <c r="CW36" s="37">
        <v>144700</v>
      </c>
      <c r="CX36" s="37">
        <v>171800</v>
      </c>
      <c r="CY36" s="37">
        <v>180600</v>
      </c>
      <c r="CZ36" s="37">
        <v>182300</v>
      </c>
      <c r="DC36" s="37">
        <v>25500</v>
      </c>
      <c r="DD36" s="37">
        <v>42200</v>
      </c>
      <c r="DE36" s="37">
        <v>56500</v>
      </c>
      <c r="DF36" s="37">
        <v>72700</v>
      </c>
      <c r="DG36" s="37">
        <v>88700</v>
      </c>
      <c r="DH36" s="37">
        <v>103800</v>
      </c>
      <c r="DI36" s="37">
        <v>121300</v>
      </c>
      <c r="DJ36" s="37">
        <v>134800</v>
      </c>
      <c r="DK36" s="37">
        <v>150000</v>
      </c>
      <c r="DL36" s="37">
        <v>166100</v>
      </c>
      <c r="DM36" s="37">
        <v>182300</v>
      </c>
    </row>
    <row r="37" spans="1:117" s="25" customFormat="1" ht="50.25" customHeight="1" x14ac:dyDescent="0.25">
      <c r="B37" s="462"/>
      <c r="C37" s="130" t="s">
        <v>96</v>
      </c>
      <c r="D37" s="131">
        <v>0.60682372055239653</v>
      </c>
      <c r="E37" s="131">
        <v>0.58175464410520505</v>
      </c>
      <c r="F37" s="131">
        <v>-0.29823637799420899</v>
      </c>
      <c r="G37" s="131">
        <v>6.5742574257425801E-2</v>
      </c>
      <c r="H37" s="131">
        <v>0.23440984554390032</v>
      </c>
      <c r="I37" s="132">
        <v>-5.2168212044581774E-2</v>
      </c>
      <c r="J37" s="131">
        <v>-9.6551142592124162E-2</v>
      </c>
      <c r="K37" s="131">
        <v>-0.16430738119312438</v>
      </c>
      <c r="L37" s="131">
        <v>5.3718179995991155E-2</v>
      </c>
      <c r="M37" s="131">
        <v>-3.3442088091353961E-2</v>
      </c>
      <c r="N37" s="131">
        <v>-0.146699481409862</v>
      </c>
      <c r="O37" s="133">
        <v>9.7497683039851735E-2</v>
      </c>
      <c r="P37" s="131">
        <v>6.0667340748230547E-3</v>
      </c>
      <c r="Q37" s="131">
        <v>9.3372093023255776E-2</v>
      </c>
      <c r="R37" s="131">
        <v>1.9382970742685672</v>
      </c>
      <c r="S37" s="131">
        <v>1.0919113093026138</v>
      </c>
      <c r="T37" s="131">
        <v>0.26028772164603553</v>
      </c>
      <c r="U37" s="132">
        <v>0.43270750988142304</v>
      </c>
      <c r="V37" s="131">
        <v>4.1721112563001705E-2</v>
      </c>
      <c r="W37" s="131">
        <v>-3.7593984962406068E-2</v>
      </c>
      <c r="X37" s="131">
        <v>-6.6768118698877665E-2</v>
      </c>
      <c r="Y37" s="131">
        <v>-8.8420065635255507E-2</v>
      </c>
      <c r="Z37" s="131">
        <v>0.16553358055212186</v>
      </c>
      <c r="AA37" s="133">
        <v>0.16872149974666439</v>
      </c>
      <c r="AB37" s="131">
        <v>0.64384422110552775</v>
      </c>
      <c r="AC37" s="131">
        <v>0.37488035733276615</v>
      </c>
      <c r="AD37" s="131">
        <v>-0.12925256909427463</v>
      </c>
      <c r="AE37" s="131">
        <v>-0.13453339649455232</v>
      </c>
      <c r="AF37" s="131">
        <v>-0.2486328643482878</v>
      </c>
      <c r="AG37" s="132">
        <v>7.9246844609973E-2</v>
      </c>
      <c r="AH37" s="131">
        <v>0.27927605053310645</v>
      </c>
      <c r="AI37" s="131">
        <v>0.28457255747126431</v>
      </c>
      <c r="AJ37" s="131">
        <v>0.32195271096616396</v>
      </c>
      <c r="AK37" s="131">
        <v>0.5243777000617158</v>
      </c>
      <c r="AL37" s="131">
        <v>0.28201502430402114</v>
      </c>
      <c r="AM37" s="133">
        <v>0.21047687861271669</v>
      </c>
      <c r="AN37" s="131">
        <v>-0.11471150171952615</v>
      </c>
      <c r="AO37" s="131">
        <v>-1.63211633663366E-2</v>
      </c>
      <c r="AP37" s="131">
        <v>0.3566925670722767</v>
      </c>
      <c r="AQ37" s="131">
        <v>0.23665845648604278</v>
      </c>
      <c r="AR37" s="131">
        <v>0.23982475975127193</v>
      </c>
      <c r="AS37" s="132">
        <v>7.4961656441717706E-2</v>
      </c>
      <c r="AT37" s="131">
        <v>9.1469393472475069E-2</v>
      </c>
      <c r="AU37" s="131">
        <v>-0.10129325410695555</v>
      </c>
      <c r="AV37" s="131">
        <v>0.16251638269986901</v>
      </c>
      <c r="AW37" s="131">
        <v>-5.2834008097165985E-2</v>
      </c>
      <c r="AX37" s="131">
        <v>0.10368123535088936</v>
      </c>
      <c r="AY37" s="133">
        <v>-0.11287530591535844</v>
      </c>
      <c r="AZ37" s="131">
        <v>-0.13130179558011046</v>
      </c>
      <c r="BA37" s="131">
        <v>3.9317449083904332E-3</v>
      </c>
      <c r="BB37" s="131">
        <v>-0.16079533174843308</v>
      </c>
      <c r="BC37" s="131">
        <v>-0.24752420470262793</v>
      </c>
      <c r="BD37" s="131">
        <v>-0.12253505072381166</v>
      </c>
      <c r="BE37" s="132">
        <v>-0.27192200225908092</v>
      </c>
      <c r="BF37" s="131">
        <v>-4.1067761806981573E-2</v>
      </c>
      <c r="BG37" s="131">
        <v>0.49346608587429985</v>
      </c>
      <c r="BH37" s="131">
        <v>-6.6184760262616882E-2</v>
      </c>
      <c r="BI37" s="131">
        <v>0.18330127520125372</v>
      </c>
      <c r="BJ37" s="131">
        <v>0.11180512179887581</v>
      </c>
      <c r="BK37" s="133">
        <v>0.1606782398062172</v>
      </c>
      <c r="BL37" s="24"/>
      <c r="BM37" s="134">
        <v>0.21632607606214149</v>
      </c>
      <c r="BN37" s="133">
        <v>9.1537929444316379E-2</v>
      </c>
      <c r="BO37" s="134">
        <v>-8.0822800773477588E-2</v>
      </c>
      <c r="BP37" s="133">
        <v>-2.9697900665642596E-2</v>
      </c>
      <c r="BQ37" s="24"/>
      <c r="BR37" s="134">
        <v>0.51208569859000175</v>
      </c>
      <c r="BS37" s="133">
        <v>0.51554107067415056</v>
      </c>
      <c r="BT37" s="134">
        <v>-2.1037226744717863E-2</v>
      </c>
      <c r="BU37" s="133">
        <v>8.2632314139376106E-2</v>
      </c>
      <c r="BV37" s="134">
        <v>0.20057523463518012</v>
      </c>
      <c r="BW37" s="133">
        <v>-0.11560670622436386</v>
      </c>
      <c r="BX37" s="134">
        <v>0.29415428696004242</v>
      </c>
      <c r="BY37" s="133">
        <v>0.32118588181322938</v>
      </c>
      <c r="BZ37" s="134">
        <v>7.9535997982600026E-2</v>
      </c>
      <c r="CA37" s="133">
        <v>0.18070064841498557</v>
      </c>
      <c r="CB37" s="134">
        <v>4.7287866390720579E-2</v>
      </c>
      <c r="CC37" s="133">
        <v>-2.5391176023785267E-2</v>
      </c>
      <c r="CD37" s="134">
        <v>-0.10388002522833983</v>
      </c>
      <c r="CE37" s="133">
        <v>-0.21353113916326605</v>
      </c>
      <c r="CF37" s="134">
        <v>0.10813667593464915</v>
      </c>
      <c r="CG37" s="133">
        <v>0.15032621523525358</v>
      </c>
      <c r="CH37" s="24"/>
      <c r="CI37" s="134">
        <v>0.13791961587814061</v>
      </c>
      <c r="CJ37" s="133">
        <v>-5.6181406422391222E-2</v>
      </c>
      <c r="CK37" s="24"/>
      <c r="CL37" s="134">
        <v>0.51416827325306458</v>
      </c>
      <c r="CM37" s="133">
        <v>3.0331928507705941E-2</v>
      </c>
      <c r="CN37" s="134">
        <v>9.8376014990630978E-3</v>
      </c>
      <c r="CO37" s="133">
        <v>0.30822858507747886</v>
      </c>
      <c r="CP37" s="134">
        <v>0.1329828359362919</v>
      </c>
      <c r="CQ37" s="133">
        <v>9.0719249597754903E-3</v>
      </c>
      <c r="CR37" s="134">
        <v>-0.16425024409192557</v>
      </c>
      <c r="CS37" s="133">
        <v>0.12956303433301675</v>
      </c>
      <c r="CT37" s="24"/>
      <c r="CU37" s="135">
        <v>2.3839183631678695E-2</v>
      </c>
      <c r="CW37" s="135">
        <v>0.25202506750225018</v>
      </c>
      <c r="CX37" s="135">
        <v>0.14287996379078538</v>
      </c>
      <c r="CY37" s="135">
        <v>6.9742114336299732E-2</v>
      </c>
      <c r="CZ37" s="135">
        <v>-2.2800646780524736E-2</v>
      </c>
      <c r="DC37" s="135">
        <v>-6.0532488374963944E-2</v>
      </c>
      <c r="DD37" s="135">
        <v>-0.10388002522833983</v>
      </c>
      <c r="DE37" s="135">
        <v>-0.14652453846659219</v>
      </c>
      <c r="DF37" s="135">
        <v>-0.14115772026010454</v>
      </c>
      <c r="DG37" s="135">
        <v>-0.16425024409192557</v>
      </c>
      <c r="DH37" s="135">
        <v>-0.14693012135155858</v>
      </c>
      <c r="DI37" s="135">
        <v>-8.036963077345971E-2</v>
      </c>
      <c r="DJ37" s="135">
        <v>-7.8828277005116409E-2</v>
      </c>
      <c r="DK37" s="135">
        <v>-5.4748800774833573E-2</v>
      </c>
      <c r="DL37" s="135">
        <v>-3.8953422937263449E-2</v>
      </c>
      <c r="DM37" s="135">
        <v>-2.2800646780524736E-2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2988</v>
      </c>
      <c r="E38" s="349">
        <v>3163</v>
      </c>
      <c r="F38" s="349">
        <v>-2266</v>
      </c>
      <c r="G38" s="349">
        <v>498</v>
      </c>
      <c r="H38" s="349">
        <v>2838</v>
      </c>
      <c r="I38" s="350">
        <v>-557</v>
      </c>
      <c r="J38" s="349">
        <v>-1145</v>
      </c>
      <c r="K38" s="349">
        <v>-2275</v>
      </c>
      <c r="L38" s="349">
        <v>536</v>
      </c>
      <c r="M38" s="349">
        <v>-369</v>
      </c>
      <c r="N38" s="349">
        <v>-1669</v>
      </c>
      <c r="O38" s="351">
        <v>1052</v>
      </c>
      <c r="P38" s="349">
        <v>48</v>
      </c>
      <c r="Q38" s="349">
        <v>803</v>
      </c>
      <c r="R38" s="349">
        <v>10335</v>
      </c>
      <c r="S38" s="349">
        <v>8815</v>
      </c>
      <c r="T38" s="349">
        <v>3890</v>
      </c>
      <c r="U38" s="350">
        <v>4379</v>
      </c>
      <c r="V38" s="349">
        <v>447</v>
      </c>
      <c r="W38" s="349">
        <v>-435</v>
      </c>
      <c r="X38" s="349">
        <v>-702</v>
      </c>
      <c r="Y38" s="349">
        <v>-943</v>
      </c>
      <c r="Z38" s="349">
        <v>1607</v>
      </c>
      <c r="AA38" s="351">
        <v>1998</v>
      </c>
      <c r="AB38" s="349">
        <v>5125</v>
      </c>
      <c r="AC38" s="349">
        <v>3525</v>
      </c>
      <c r="AD38" s="349">
        <v>-2025</v>
      </c>
      <c r="AE38" s="349">
        <v>-2272</v>
      </c>
      <c r="AF38" s="349">
        <v>-4683</v>
      </c>
      <c r="AG38" s="350">
        <v>1149</v>
      </c>
      <c r="AH38" s="349">
        <v>3117</v>
      </c>
      <c r="AI38" s="349">
        <v>3169</v>
      </c>
      <c r="AJ38" s="349">
        <v>3159</v>
      </c>
      <c r="AK38" s="349">
        <v>5098</v>
      </c>
      <c r="AL38" s="349">
        <v>3191</v>
      </c>
      <c r="AM38" s="351">
        <v>2913</v>
      </c>
      <c r="AN38" s="349">
        <v>-1501</v>
      </c>
      <c r="AO38" s="349">
        <v>-211</v>
      </c>
      <c r="AP38" s="349">
        <v>4866</v>
      </c>
      <c r="AQ38" s="349">
        <v>3459</v>
      </c>
      <c r="AR38" s="349">
        <v>3394</v>
      </c>
      <c r="AS38" s="350">
        <v>1173</v>
      </c>
      <c r="AT38" s="349">
        <v>1306</v>
      </c>
      <c r="AU38" s="349">
        <v>-1449</v>
      </c>
      <c r="AV38" s="349">
        <v>2108</v>
      </c>
      <c r="AW38" s="349">
        <v>-783</v>
      </c>
      <c r="AX38" s="349">
        <v>1504</v>
      </c>
      <c r="AY38" s="351">
        <v>-1891</v>
      </c>
      <c r="AZ38" s="349">
        <v>-1521</v>
      </c>
      <c r="BA38" s="349">
        <v>50</v>
      </c>
      <c r="BB38" s="349">
        <v>-2976</v>
      </c>
      <c r="BC38" s="349">
        <v>-4474</v>
      </c>
      <c r="BD38" s="349">
        <v>-2150</v>
      </c>
      <c r="BE38" s="350">
        <v>-4574</v>
      </c>
      <c r="BF38" s="349">
        <v>-640</v>
      </c>
      <c r="BG38" s="349">
        <v>6344</v>
      </c>
      <c r="BH38" s="349">
        <v>-998</v>
      </c>
      <c r="BI38" s="349">
        <v>2573</v>
      </c>
      <c r="BJ38" s="349">
        <v>1790</v>
      </c>
      <c r="BK38" s="351">
        <v>2388</v>
      </c>
      <c r="BL38" s="24"/>
      <c r="BM38" s="352">
        <v>3885</v>
      </c>
      <c r="BN38" s="351">
        <v>2779</v>
      </c>
      <c r="BO38" s="352">
        <v>-2884</v>
      </c>
      <c r="BP38" s="351">
        <v>-986</v>
      </c>
      <c r="BQ38" s="24"/>
      <c r="BR38" s="352">
        <v>11186</v>
      </c>
      <c r="BS38" s="351">
        <v>17084</v>
      </c>
      <c r="BT38" s="352">
        <v>-690</v>
      </c>
      <c r="BU38" s="351">
        <v>2662</v>
      </c>
      <c r="BV38" s="352">
        <v>6625</v>
      </c>
      <c r="BW38" s="351">
        <v>-5806</v>
      </c>
      <c r="BX38" s="352">
        <v>9445</v>
      </c>
      <c r="BY38" s="351">
        <v>11202</v>
      </c>
      <c r="BZ38" s="352">
        <v>3154</v>
      </c>
      <c r="CA38" s="351">
        <v>8026</v>
      </c>
      <c r="CB38" s="352">
        <v>1965</v>
      </c>
      <c r="CC38" s="351">
        <v>-1170</v>
      </c>
      <c r="CD38" s="352">
        <v>-4447</v>
      </c>
      <c r="CE38" s="351">
        <v>-11198</v>
      </c>
      <c r="CF38" s="352">
        <v>4706</v>
      </c>
      <c r="CG38" s="351">
        <v>6751</v>
      </c>
      <c r="CH38" s="24"/>
      <c r="CI38" s="352">
        <v>6664</v>
      </c>
      <c r="CJ38" s="351">
        <v>-3870</v>
      </c>
      <c r="CK38" s="24"/>
      <c r="CL38" s="352">
        <v>28270</v>
      </c>
      <c r="CM38" s="351">
        <v>1972</v>
      </c>
      <c r="CN38" s="352">
        <v>819</v>
      </c>
      <c r="CO38" s="351">
        <v>20647</v>
      </c>
      <c r="CP38" s="352">
        <v>11180</v>
      </c>
      <c r="CQ38" s="351">
        <v>795</v>
      </c>
      <c r="CR38" s="352">
        <v>-15645</v>
      </c>
      <c r="CS38" s="351">
        <v>11457</v>
      </c>
      <c r="CT38" s="24"/>
      <c r="CU38" s="353">
        <v>2794</v>
      </c>
      <c r="CW38" s="353">
        <v>30242</v>
      </c>
      <c r="CX38" s="353">
        <v>21466</v>
      </c>
      <c r="CY38" s="353">
        <v>11975</v>
      </c>
      <c r="CZ38" s="353">
        <v>-4188</v>
      </c>
      <c r="DC38" s="353">
        <v>-1471</v>
      </c>
      <c r="DD38" s="353">
        <v>-4447</v>
      </c>
      <c r="DE38" s="353">
        <v>-8921</v>
      </c>
      <c r="DF38" s="353">
        <v>-11071</v>
      </c>
      <c r="DG38" s="353">
        <v>-15645</v>
      </c>
      <c r="DH38" s="353">
        <v>-16285</v>
      </c>
      <c r="DI38" s="353">
        <v>-9941</v>
      </c>
      <c r="DJ38" s="353">
        <v>-10939</v>
      </c>
      <c r="DK38" s="353">
        <v>-8366</v>
      </c>
      <c r="DL38" s="353">
        <v>-6576</v>
      </c>
      <c r="DM38" s="353">
        <v>-4188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-5.3951434878587223E-2</v>
      </c>
      <c r="K39" s="317">
        <v>1.0567685589519593E-2</v>
      </c>
      <c r="L39" s="317">
        <v>-5.768321513002328E-3</v>
      </c>
      <c r="M39" s="317">
        <v>-1.0208816705336465E-2</v>
      </c>
      <c r="N39" s="317">
        <v>3.2765957446808436E-2</v>
      </c>
      <c r="O39" s="319">
        <v>-5.2109181141439254E-2</v>
      </c>
      <c r="P39" s="317">
        <v>-5.0000000000000044E-3</v>
      </c>
      <c r="Q39" s="317">
        <v>0.14670731707317075</v>
      </c>
      <c r="R39" s="317">
        <v>0.58252525252525245</v>
      </c>
      <c r="S39" s="317">
        <v>0.48140350877192972</v>
      </c>
      <c r="T39" s="317">
        <v>0.35503597122302155</v>
      </c>
      <c r="U39" s="318">
        <v>0.15992000000000006</v>
      </c>
      <c r="V39" s="317">
        <v>-0.24074829931972785</v>
      </c>
      <c r="W39" s="317">
        <v>-0.14992366412213742</v>
      </c>
      <c r="X39" s="317">
        <v>-0.25099236641221379</v>
      </c>
      <c r="Y39" s="317">
        <v>-0.24046875000000001</v>
      </c>
      <c r="Z39" s="317">
        <v>-6.4876033057851279E-2</v>
      </c>
      <c r="AA39" s="319">
        <v>-7.7333333333333365E-2</v>
      </c>
      <c r="AB39" s="317">
        <v>0.21720930232558144</v>
      </c>
      <c r="AC39" s="317">
        <v>3.0119521912350677E-2</v>
      </c>
      <c r="AD39" s="317">
        <v>-8.4429530201342251E-2</v>
      </c>
      <c r="AE39" s="317">
        <v>-3.365289256198345E-2</v>
      </c>
      <c r="AF39" s="317">
        <v>1.2665474060822968E-2</v>
      </c>
      <c r="AG39" s="318">
        <v>0.10782300884955753</v>
      </c>
      <c r="AH39" s="317">
        <v>-6.6797385620915084E-2</v>
      </c>
      <c r="AI39" s="317">
        <v>-5.4214876033057857E-2</v>
      </c>
      <c r="AJ39" s="317">
        <v>-9.609756097560973E-2</v>
      </c>
      <c r="AK39" s="317">
        <v>5.1063829787234116E-2</v>
      </c>
      <c r="AL39" s="317">
        <v>4.137931034482456E-4</v>
      </c>
      <c r="AM39" s="319">
        <v>-1.4529411764705902E-2</v>
      </c>
      <c r="AN39" s="317">
        <v>0.10323809523809513</v>
      </c>
      <c r="AO39" s="317">
        <v>-2.5882352941176689E-3</v>
      </c>
      <c r="AP39" s="317">
        <v>0.19022508038585206</v>
      </c>
      <c r="AQ39" s="317">
        <v>0.10213414634146334</v>
      </c>
      <c r="AR39" s="317">
        <v>3.2117647058823584E-2</v>
      </c>
      <c r="AS39" s="318">
        <v>-1.6315789473684172E-2</v>
      </c>
      <c r="AT39" s="317">
        <v>-2.6000000000000023E-2</v>
      </c>
      <c r="AU39" s="317">
        <v>-0.22084848484848485</v>
      </c>
      <c r="AV39" s="317">
        <v>-7.4907975460122733E-2</v>
      </c>
      <c r="AW39" s="317">
        <v>-1.8391608391608361E-2</v>
      </c>
      <c r="AX39" s="317">
        <v>0.10413793103448277</v>
      </c>
      <c r="AY39" s="319">
        <v>8.4817518248175183E-2</v>
      </c>
      <c r="AZ39" s="317">
        <v>-0.14720338983050851</v>
      </c>
      <c r="BA39" s="317">
        <v>-6.8102189781021893E-2</v>
      </c>
      <c r="BB39" s="317">
        <v>-6.9940119760479091E-2</v>
      </c>
      <c r="BC39" s="317">
        <v>-4.8881118881118901E-2</v>
      </c>
      <c r="BD39" s="317">
        <v>-4.9629629629629579E-2</v>
      </c>
      <c r="BE39" s="318">
        <v>-0.23456250000000001</v>
      </c>
      <c r="BF39" s="317">
        <v>-1.0331125827814591E-2</v>
      </c>
      <c r="BG39" s="317">
        <v>9.7142857142857197E-2</v>
      </c>
      <c r="BH39" s="317">
        <v>4.3037037037036985E-2</v>
      </c>
      <c r="BI39" s="317">
        <v>9.276315789473677E-2</v>
      </c>
      <c r="BJ39" s="317">
        <v>0.10559006211180133</v>
      </c>
      <c r="BK39" s="319">
        <v>6.4814814814814881E-2</v>
      </c>
      <c r="BL39" s="24"/>
      <c r="BM39" s="321">
        <v>0</v>
      </c>
      <c r="BN39" s="319">
        <v>0</v>
      </c>
      <c r="BO39" s="321">
        <v>-1.6521739130434754E-2</v>
      </c>
      <c r="BP39" s="319">
        <v>-1.3866780947716428E-2</v>
      </c>
      <c r="BQ39" s="24"/>
      <c r="BR39" s="321">
        <v>0.26551724137931032</v>
      </c>
      <c r="BS39" s="319">
        <v>0.3286243386243386</v>
      </c>
      <c r="BT39" s="321">
        <v>-0.2149388753056235</v>
      </c>
      <c r="BU39" s="319">
        <v>-0.12588972431077694</v>
      </c>
      <c r="BV39" s="321">
        <v>3.8089005235601991E-2</v>
      </c>
      <c r="BW39" s="319">
        <v>2.7553499132446424E-2</v>
      </c>
      <c r="BX39" s="321">
        <v>-7.193746510329424E-2</v>
      </c>
      <c r="BY39" s="319">
        <v>1.0504385964912322E-2</v>
      </c>
      <c r="BZ39" s="321">
        <v>0.10332474226804123</v>
      </c>
      <c r="CA39" s="319">
        <v>3.845544554455449E-2</v>
      </c>
      <c r="CB39" s="321">
        <v>-0.10821721311475407</v>
      </c>
      <c r="CC39" s="319">
        <v>5.6682352941176406E-2</v>
      </c>
      <c r="CD39" s="321">
        <v>-9.0947867298578178E-2</v>
      </c>
      <c r="CE39" s="319">
        <v>-0.11303225806451611</v>
      </c>
      <c r="CF39" s="321">
        <v>4.6095444685466447E-2</v>
      </c>
      <c r="CG39" s="319">
        <v>8.7578947368420978E-2</v>
      </c>
      <c r="CH39" s="24"/>
      <c r="CI39" s="321">
        <v>0</v>
      </c>
      <c r="CJ39" s="319">
        <v>-1.520797358296222E-2</v>
      </c>
      <c r="CK39" s="24"/>
      <c r="CL39" s="321">
        <v>0.30284820031298909</v>
      </c>
      <c r="CM39" s="319">
        <v>-0.17096534653465345</v>
      </c>
      <c r="CN39" s="321">
        <v>3.2496162112373383E-2</v>
      </c>
      <c r="CO39" s="319">
        <v>-3.0340248962655636E-2</v>
      </c>
      <c r="CP39" s="321">
        <v>6.6640537513997788E-2</v>
      </c>
      <c r="CQ39" s="319">
        <v>-3.1456736035049282E-2</v>
      </c>
      <c r="CR39" s="321">
        <v>-0.10252536640360765</v>
      </c>
      <c r="CS39" s="319">
        <v>6.7147435897435992E-2</v>
      </c>
      <c r="CT39" s="24"/>
      <c r="CU39" s="322">
        <v>-8.2975206611570762E-3</v>
      </c>
      <c r="CW39" s="322">
        <v>3.8272287491361467E-2</v>
      </c>
      <c r="CX39" s="322">
        <v>-5.5878928987196375E-4</v>
      </c>
      <c r="CY39" s="322">
        <v>1.7048726467331132E-2</v>
      </c>
      <c r="CZ39" s="322">
        <v>-1.5408667032364209E-2</v>
      </c>
      <c r="DC39" s="322">
        <v>-0.1047058823529412</v>
      </c>
      <c r="DD39" s="322">
        <v>-9.0947867298578178E-2</v>
      </c>
      <c r="DE39" s="322">
        <v>-8.0300884955752161E-2</v>
      </c>
      <c r="DF39" s="322">
        <v>-7.3466299862448459E-2</v>
      </c>
      <c r="DG39" s="322">
        <v>-0.10252536640360765</v>
      </c>
      <c r="DH39" s="322">
        <v>-8.911368015414256E-2</v>
      </c>
      <c r="DI39" s="322">
        <v>-6.2242374278647983E-2</v>
      </c>
      <c r="DJ39" s="322">
        <v>-5.16988130563798E-2</v>
      </c>
      <c r="DK39" s="322">
        <v>-3.7059999999999982E-2</v>
      </c>
      <c r="DL39" s="322">
        <v>-2.3232992173389477E-2</v>
      </c>
      <c r="DM39" s="322">
        <v>-1.5408667032364209E-2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-611</v>
      </c>
      <c r="K40" s="343">
        <v>121</v>
      </c>
      <c r="L40" s="343">
        <v>-61</v>
      </c>
      <c r="M40" s="343">
        <v>-110</v>
      </c>
      <c r="N40" s="343">
        <v>308</v>
      </c>
      <c r="O40" s="334">
        <v>-651</v>
      </c>
      <c r="P40" s="343">
        <v>-40</v>
      </c>
      <c r="Q40" s="343">
        <v>1203</v>
      </c>
      <c r="R40" s="343">
        <v>5767</v>
      </c>
      <c r="S40" s="343">
        <v>5488</v>
      </c>
      <c r="T40" s="343">
        <v>4935</v>
      </c>
      <c r="U40" s="344">
        <v>1999</v>
      </c>
      <c r="V40" s="343">
        <v>-3539</v>
      </c>
      <c r="W40" s="343">
        <v>-1964</v>
      </c>
      <c r="X40" s="343">
        <v>-3288</v>
      </c>
      <c r="Y40" s="343">
        <v>-3078</v>
      </c>
      <c r="Z40" s="343">
        <v>-785</v>
      </c>
      <c r="AA40" s="334">
        <v>-1160</v>
      </c>
      <c r="AB40" s="343">
        <v>2335</v>
      </c>
      <c r="AC40" s="343">
        <v>378</v>
      </c>
      <c r="AD40" s="343">
        <v>-1258</v>
      </c>
      <c r="AE40" s="343">
        <v>-509</v>
      </c>
      <c r="AF40" s="343">
        <v>177</v>
      </c>
      <c r="AG40" s="344">
        <v>1523</v>
      </c>
      <c r="AH40" s="343">
        <v>-1022</v>
      </c>
      <c r="AI40" s="343">
        <v>-820</v>
      </c>
      <c r="AJ40" s="343">
        <v>-1379</v>
      </c>
      <c r="AK40" s="343">
        <v>720</v>
      </c>
      <c r="AL40" s="343">
        <v>6</v>
      </c>
      <c r="AM40" s="334">
        <v>-247</v>
      </c>
      <c r="AN40" s="343">
        <v>1084</v>
      </c>
      <c r="AO40" s="343">
        <v>-33</v>
      </c>
      <c r="AP40" s="343">
        <v>2958</v>
      </c>
      <c r="AQ40" s="343">
        <v>1675</v>
      </c>
      <c r="AR40" s="343">
        <v>546</v>
      </c>
      <c r="AS40" s="344">
        <v>-279</v>
      </c>
      <c r="AT40" s="343">
        <v>-416</v>
      </c>
      <c r="AU40" s="343">
        <v>-3644</v>
      </c>
      <c r="AV40" s="343">
        <v>-1221</v>
      </c>
      <c r="AW40" s="343">
        <v>-263</v>
      </c>
      <c r="AX40" s="343">
        <v>1510</v>
      </c>
      <c r="AY40" s="334">
        <v>1162</v>
      </c>
      <c r="AZ40" s="343">
        <v>-1737</v>
      </c>
      <c r="BA40" s="343">
        <v>-933</v>
      </c>
      <c r="BB40" s="343">
        <v>-1168</v>
      </c>
      <c r="BC40" s="343">
        <v>-699</v>
      </c>
      <c r="BD40" s="343">
        <v>-804</v>
      </c>
      <c r="BE40" s="344">
        <v>-3753</v>
      </c>
      <c r="BF40" s="343">
        <v>-156</v>
      </c>
      <c r="BG40" s="343">
        <v>1700</v>
      </c>
      <c r="BH40" s="343">
        <v>581</v>
      </c>
      <c r="BI40" s="343">
        <v>1410</v>
      </c>
      <c r="BJ40" s="343">
        <v>1700</v>
      </c>
      <c r="BK40" s="334">
        <v>1050</v>
      </c>
      <c r="BL40" s="29"/>
      <c r="BM40" s="333">
        <v>0</v>
      </c>
      <c r="BN40" s="334">
        <v>0</v>
      </c>
      <c r="BO40" s="333">
        <v>-551</v>
      </c>
      <c r="BP40" s="334">
        <v>-453</v>
      </c>
      <c r="BQ40" s="29"/>
      <c r="BR40" s="333">
        <v>6930</v>
      </c>
      <c r="BS40" s="334">
        <v>12422</v>
      </c>
      <c r="BT40" s="333">
        <v>-8791</v>
      </c>
      <c r="BU40" s="334">
        <v>-5023</v>
      </c>
      <c r="BV40" s="333">
        <v>1455</v>
      </c>
      <c r="BW40" s="334">
        <v>1191</v>
      </c>
      <c r="BX40" s="333">
        <v>-3221</v>
      </c>
      <c r="BY40" s="334">
        <v>479</v>
      </c>
      <c r="BZ40" s="333">
        <v>4009</v>
      </c>
      <c r="CA40" s="334">
        <v>1942</v>
      </c>
      <c r="CB40" s="333">
        <v>-5281</v>
      </c>
      <c r="CC40" s="334">
        <v>2409</v>
      </c>
      <c r="CD40" s="333">
        <v>-3838</v>
      </c>
      <c r="CE40" s="334">
        <v>-5256</v>
      </c>
      <c r="CF40" s="333">
        <v>2125</v>
      </c>
      <c r="CG40" s="334">
        <v>4160</v>
      </c>
      <c r="CH40" s="29"/>
      <c r="CI40" s="333">
        <v>0</v>
      </c>
      <c r="CJ40" s="334">
        <v>-1004</v>
      </c>
      <c r="CK40" s="29"/>
      <c r="CL40" s="333">
        <v>19352</v>
      </c>
      <c r="CM40" s="334">
        <v>-13814</v>
      </c>
      <c r="CN40" s="333">
        <v>2646</v>
      </c>
      <c r="CO40" s="334">
        <v>-2742</v>
      </c>
      <c r="CP40" s="333">
        <v>5951</v>
      </c>
      <c r="CQ40" s="334">
        <v>-2872</v>
      </c>
      <c r="CR40" s="333">
        <v>-9094</v>
      </c>
      <c r="CS40" s="334">
        <v>6285</v>
      </c>
      <c r="CT40" s="29"/>
      <c r="CU40" s="335">
        <v>-1004</v>
      </c>
      <c r="CV40" s="32"/>
      <c r="CW40" s="335">
        <v>5538</v>
      </c>
      <c r="CX40" s="335">
        <v>-96</v>
      </c>
      <c r="CY40" s="335">
        <v>3079</v>
      </c>
      <c r="CZ40" s="335">
        <v>-2809</v>
      </c>
      <c r="DC40" s="335">
        <v>-2670</v>
      </c>
      <c r="DD40" s="335">
        <v>-3838</v>
      </c>
      <c r="DE40" s="335">
        <v>-4537</v>
      </c>
      <c r="DF40" s="335">
        <v>-5341</v>
      </c>
      <c r="DG40" s="335">
        <v>-9094</v>
      </c>
      <c r="DH40" s="335">
        <v>-9250</v>
      </c>
      <c r="DI40" s="335">
        <v>-7550</v>
      </c>
      <c r="DJ40" s="335">
        <v>-6969</v>
      </c>
      <c r="DK40" s="335">
        <v>-5559</v>
      </c>
      <c r="DL40" s="335">
        <v>-3859</v>
      </c>
      <c r="DM40" s="335">
        <v>-2809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0.26444111027756939</v>
      </c>
      <c r="G42" s="184">
        <v>0.40381518642388209</v>
      </c>
      <c r="H42" s="184">
        <v>0.36132485781197726</v>
      </c>
      <c r="I42" s="185">
        <v>0.56324110671936756</v>
      </c>
      <c r="J42" s="184">
        <v>0.84002240059734923</v>
      </c>
      <c r="K42" s="184">
        <v>0.78610318900700027</v>
      </c>
      <c r="L42" s="184">
        <v>1.1270686703443029</v>
      </c>
      <c r="M42" s="184">
        <v>1.1204875761837787</v>
      </c>
      <c r="N42" s="184">
        <v>1.1897404202719406</v>
      </c>
      <c r="O42" s="186">
        <v>1.2109440972808647</v>
      </c>
      <c r="P42" s="184">
        <v>0</v>
      </c>
      <c r="Q42" s="184">
        <v>0</v>
      </c>
      <c r="R42" s="184">
        <v>2.1765494351184016E-2</v>
      </c>
      <c r="S42" s="184">
        <v>0.26811937470393177</v>
      </c>
      <c r="T42" s="184">
        <v>0.70921157419697367</v>
      </c>
      <c r="U42" s="185">
        <v>0.89495827298434372</v>
      </c>
      <c r="V42" s="184">
        <v>0.9606666069348625</v>
      </c>
      <c r="W42" s="184">
        <v>0.98931393678160917</v>
      </c>
      <c r="X42" s="184">
        <v>0.9922543823889115</v>
      </c>
      <c r="Y42" s="184">
        <v>0.9998971405060687</v>
      </c>
      <c r="Z42" s="184">
        <v>0.99885108263367217</v>
      </c>
      <c r="AA42" s="186">
        <v>0.99927745664739887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2.0552254456483746E-2</v>
      </c>
      <c r="AJ42" s="184">
        <v>0.59232133220260585</v>
      </c>
      <c r="AK42" s="184">
        <v>0.76039136302294197</v>
      </c>
      <c r="AL42" s="184">
        <v>0.91893009789052804</v>
      </c>
      <c r="AM42" s="186">
        <v>0.96681191428400881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5.2810574948665298E-2</v>
      </c>
      <c r="AU42" s="184">
        <v>0.69687305538270072</v>
      </c>
      <c r="AV42" s="184">
        <v>0.9216791564427349</v>
      </c>
      <c r="AW42" s="184">
        <v>0.92861722590297069</v>
      </c>
      <c r="AX42" s="184">
        <v>0.99887570268582138</v>
      </c>
      <c r="AY42" s="186">
        <v>0.99939442874444895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5.6209850107066381E-3</v>
      </c>
      <c r="BG42" s="184">
        <v>0.31843749999999998</v>
      </c>
      <c r="BH42" s="184">
        <v>0.52950784745401602</v>
      </c>
      <c r="BI42" s="184">
        <v>0.69909692956050573</v>
      </c>
      <c r="BJ42" s="184">
        <v>0.63466292134831459</v>
      </c>
      <c r="BK42" s="186">
        <v>0.79536231884057973</v>
      </c>
      <c r="BL42" s="24"/>
      <c r="BM42" s="142">
        <v>6.4548617469327968E-2</v>
      </c>
      <c r="BN42" s="141">
        <v>0.43333936870058543</v>
      </c>
      <c r="BO42" s="142">
        <v>0.9130156407207537</v>
      </c>
      <c r="BP42" s="141">
        <v>1.1746081018159242</v>
      </c>
      <c r="BQ42" s="24"/>
      <c r="BR42" s="187">
        <v>1.0323947926127763E-2</v>
      </c>
      <c r="BS42" s="186">
        <v>0.61451156863525946</v>
      </c>
      <c r="BT42" s="187">
        <v>0.98025475723317446</v>
      </c>
      <c r="BU42" s="186">
        <v>0.9993118674197895</v>
      </c>
      <c r="BV42" s="187">
        <v>0</v>
      </c>
      <c r="BW42" s="186">
        <v>0</v>
      </c>
      <c r="BX42" s="187">
        <v>0.19196707898156615</v>
      </c>
      <c r="BY42" s="186">
        <v>0.88534907441567745</v>
      </c>
      <c r="BZ42" s="187">
        <v>0</v>
      </c>
      <c r="CA42" s="186">
        <v>0</v>
      </c>
      <c r="CB42" s="187">
        <v>0.54413015004940368</v>
      </c>
      <c r="CC42" s="186">
        <v>0.9770869981518181</v>
      </c>
      <c r="CD42" s="187">
        <v>0</v>
      </c>
      <c r="CE42" s="186">
        <v>0</v>
      </c>
      <c r="CF42" s="187">
        <v>0.28313115603939865</v>
      </c>
      <c r="CG42" s="186">
        <v>0.70903987611304686</v>
      </c>
      <c r="CH42" s="24"/>
      <c r="CI42" s="142">
        <v>0.28682114146447929</v>
      </c>
      <c r="CJ42" s="141">
        <v>1.0426369704986618</v>
      </c>
      <c r="CK42" s="24"/>
      <c r="CL42" s="187">
        <v>0.37480180656320566</v>
      </c>
      <c r="CM42" s="186">
        <v>0.99017705192129701</v>
      </c>
      <c r="CN42" s="187">
        <v>0</v>
      </c>
      <c r="CO42" s="186">
        <v>0.55655974347563131</v>
      </c>
      <c r="CP42" s="187">
        <v>0</v>
      </c>
      <c r="CQ42" s="186">
        <v>0.76401139910435611</v>
      </c>
      <c r="CR42" s="187">
        <v>0</v>
      </c>
      <c r="CS42" s="186">
        <v>0.50340892025829709</v>
      </c>
      <c r="CT42" s="24"/>
      <c r="CU42" s="143">
        <v>0.69632321077369241</v>
      </c>
      <c r="CW42" s="188">
        <v>0.64917663973162587</v>
      </c>
      <c r="CX42" s="188">
        <v>0.28405278851977822</v>
      </c>
      <c r="CY42" s="188">
        <v>0.36781559133052771</v>
      </c>
      <c r="CZ42" s="188">
        <v>0.28014217983074358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8.884188260179799E-4</v>
      </c>
      <c r="DI42" s="188">
        <v>5.4487912087912087E-2</v>
      </c>
      <c r="DJ42" s="188">
        <v>0.10681290140889142</v>
      </c>
      <c r="DK42" s="188">
        <v>0.17492263277047376</v>
      </c>
      <c r="DL42" s="188">
        <v>0.22536226970987605</v>
      </c>
      <c r="DM42" s="188">
        <v>0.28014217983074358</v>
      </c>
    </row>
    <row r="43" spans="1:117" s="25" customFormat="1" ht="42" customHeight="1" outlineLevel="1" x14ac:dyDescent="0.25">
      <c r="B43" s="462"/>
      <c r="C43" s="99" t="s">
        <v>229</v>
      </c>
      <c r="D43" s="144">
        <v>0.90103640040444899</v>
      </c>
      <c r="E43" s="144">
        <v>0.97965116279069764</v>
      </c>
      <c r="F43" s="144">
        <v>1.617404351087772</v>
      </c>
      <c r="G43" s="144">
        <v>0.94017094017094016</v>
      </c>
      <c r="H43" s="144">
        <v>0.50853128136500503</v>
      </c>
      <c r="I43" s="145">
        <v>0.51383399209486169</v>
      </c>
      <c r="J43" s="144">
        <v>0.36867649803994773</v>
      </c>
      <c r="K43" s="144">
        <v>0.19479733817301875</v>
      </c>
      <c r="L43" s="144">
        <v>0</v>
      </c>
      <c r="M43" s="144">
        <v>0</v>
      </c>
      <c r="N43" s="144">
        <v>0</v>
      </c>
      <c r="O43" s="146">
        <v>0</v>
      </c>
      <c r="P43" s="144">
        <v>0.89560301507537687</v>
      </c>
      <c r="Q43" s="144">
        <v>0.941827076464958</v>
      </c>
      <c r="R43" s="144">
        <v>0.93821408055147759</v>
      </c>
      <c r="S43" s="144">
        <v>0.71938654666035051</v>
      </c>
      <c r="T43" s="144">
        <v>0.2808601008760287</v>
      </c>
      <c r="U43" s="145">
        <v>0.10290364852748465</v>
      </c>
      <c r="V43" s="144">
        <v>3.7631036645461878E-2</v>
      </c>
      <c r="W43" s="144">
        <v>1.0596264367816091E-2</v>
      </c>
      <c r="X43" s="144">
        <v>6.2168772931104769E-3</v>
      </c>
      <c r="Y43" s="144">
        <v>8.2287595145031885E-4</v>
      </c>
      <c r="Z43" s="144">
        <v>8.8378258948298722E-4</v>
      </c>
      <c r="AA43" s="146">
        <v>3.6127167630057802E-4</v>
      </c>
      <c r="AB43" s="144">
        <v>0.99954145968666408</v>
      </c>
      <c r="AC43" s="144">
        <v>1.0000773514851484</v>
      </c>
      <c r="AD43" s="144">
        <v>0.99978009089576303</v>
      </c>
      <c r="AE43" s="144">
        <v>1.0000684181718664</v>
      </c>
      <c r="AF43" s="144">
        <v>0.99992933860938382</v>
      </c>
      <c r="AG43" s="145">
        <v>0.99987218813905931</v>
      </c>
      <c r="AH43" s="144">
        <v>0.99985992435915394</v>
      </c>
      <c r="AI43" s="144">
        <v>0.97944774554351621</v>
      </c>
      <c r="AJ43" s="144">
        <v>0.40752447768098066</v>
      </c>
      <c r="AK43" s="144">
        <v>0.23954116059379219</v>
      </c>
      <c r="AL43" s="144">
        <v>8.1000965117882254E-2</v>
      </c>
      <c r="AM43" s="146">
        <v>3.3128394914343696E-2</v>
      </c>
      <c r="AN43" s="144">
        <v>0.98731008287292821</v>
      </c>
      <c r="AO43" s="144">
        <v>0.99693323897145558</v>
      </c>
      <c r="AP43" s="144">
        <v>0.99935163172682084</v>
      </c>
      <c r="AQ43" s="144">
        <v>0.99955739972337487</v>
      </c>
      <c r="AR43" s="144">
        <v>0.99977202781260688</v>
      </c>
      <c r="AS43" s="145">
        <v>0.99976220200939303</v>
      </c>
      <c r="AT43" s="144">
        <v>0.94661190965092401</v>
      </c>
      <c r="AU43" s="144">
        <v>0.30281580584940881</v>
      </c>
      <c r="AV43" s="144">
        <v>7.8188208767159623E-2</v>
      </c>
      <c r="AW43" s="144">
        <v>7.1382774097029283E-2</v>
      </c>
      <c r="AX43" s="144">
        <v>1.1242973141786384E-3</v>
      </c>
      <c r="AY43" s="146">
        <v>6.0557125555106984E-4</v>
      </c>
      <c r="AZ43" s="144">
        <v>0.99920500844678528</v>
      </c>
      <c r="BA43" s="144">
        <v>0.99968669225346596</v>
      </c>
      <c r="BB43" s="144">
        <v>0.99987123358228169</v>
      </c>
      <c r="BC43" s="144">
        <v>0.9999264759944122</v>
      </c>
      <c r="BD43" s="144">
        <v>0.99974019225772925</v>
      </c>
      <c r="BE43" s="145">
        <v>0.99991834735037155</v>
      </c>
      <c r="BF43" s="144">
        <v>0.99437901498929337</v>
      </c>
      <c r="BG43" s="144">
        <v>0.68156249999999996</v>
      </c>
      <c r="BH43" s="144">
        <v>0.47049215254598398</v>
      </c>
      <c r="BI43" s="144">
        <v>0.30084286574352798</v>
      </c>
      <c r="BJ43" s="144">
        <v>0.36533707865168541</v>
      </c>
      <c r="BK43" s="146">
        <v>0.2046376811594203</v>
      </c>
      <c r="BL43" s="56"/>
      <c r="BM43" s="147">
        <v>1.1068485625343343</v>
      </c>
      <c r="BN43" s="146">
        <v>0.61530569135131874</v>
      </c>
      <c r="BO43" s="147">
        <v>0.18915210829598464</v>
      </c>
      <c r="BP43" s="146">
        <v>0</v>
      </c>
      <c r="BQ43" s="56"/>
      <c r="BR43" s="147">
        <v>0.92897366030881012</v>
      </c>
      <c r="BS43" s="146">
        <v>0.37694635816972644</v>
      </c>
      <c r="BT43" s="147">
        <v>1.8655205705565416E-2</v>
      </c>
      <c r="BU43" s="146">
        <v>6.5946038936835164E-4</v>
      </c>
      <c r="BV43" s="147">
        <v>0.99979825999243477</v>
      </c>
      <c r="BW43" s="146">
        <v>0.99995497118155618</v>
      </c>
      <c r="BX43" s="147">
        <v>0.80793666073061554</v>
      </c>
      <c r="BY43" s="146">
        <v>0.11458582000477441</v>
      </c>
      <c r="BZ43" s="147">
        <v>0.9953748043635684</v>
      </c>
      <c r="CA43" s="146">
        <v>0.99969490103352276</v>
      </c>
      <c r="CB43" s="147">
        <v>0.45552517291298056</v>
      </c>
      <c r="CC43" s="146">
        <v>2.2913001848181878E-2</v>
      </c>
      <c r="CD43" s="147">
        <v>0.99963505552369536</v>
      </c>
      <c r="CE43" s="146">
        <v>0.99985452429444288</v>
      </c>
      <c r="CF43" s="147">
        <v>0.71686884396060135</v>
      </c>
      <c r="CG43" s="146">
        <v>0.29094076655052264</v>
      </c>
      <c r="CH43" s="56"/>
      <c r="CI43" s="147">
        <v>0.81059255756429371</v>
      </c>
      <c r="CJ43" s="146">
        <v>9.542560063986219E-2</v>
      </c>
      <c r="CK43" s="56"/>
      <c r="CL43" s="147">
        <v>0.59596165857877292</v>
      </c>
      <c r="CM43" s="146">
        <v>9.2855223479533042E-3</v>
      </c>
      <c r="CN43" s="147">
        <v>0.99988105291955609</v>
      </c>
      <c r="CO43" s="146">
        <v>0.4433603779398172</v>
      </c>
      <c r="CP43" s="147">
        <v>0.99775330442725008</v>
      </c>
      <c r="CQ43" s="146">
        <v>0.23581897136653548</v>
      </c>
      <c r="CR43" s="147">
        <v>0.99974876265608115</v>
      </c>
      <c r="CS43" s="146">
        <v>0.49658106822846271</v>
      </c>
      <c r="CT43" s="56"/>
      <c r="CU43" s="148">
        <v>0.4231141038034601</v>
      </c>
      <c r="CW43" s="148">
        <v>0.33438277932347343</v>
      </c>
      <c r="CX43" s="148">
        <v>0.71584820388575687</v>
      </c>
      <c r="CY43" s="148">
        <v>0.63093766843242827</v>
      </c>
      <c r="CZ43" s="148">
        <v>0.71974082265963191</v>
      </c>
      <c r="DC43" s="148">
        <v>0.99947437582128773</v>
      </c>
      <c r="DD43" s="148">
        <v>0.99963505552369536</v>
      </c>
      <c r="DE43" s="148">
        <v>0.99971133306391091</v>
      </c>
      <c r="DF43" s="148">
        <v>0.99971792930417613</v>
      </c>
      <c r="DG43" s="148">
        <v>0.99974876265608115</v>
      </c>
      <c r="DH43" s="148">
        <v>0.99890005288207295</v>
      </c>
      <c r="DI43" s="148">
        <v>0.94533626373626378</v>
      </c>
      <c r="DJ43" s="148">
        <v>0.89303064201954141</v>
      </c>
      <c r="DK43" s="148">
        <v>0.82493197914719507</v>
      </c>
      <c r="DL43" s="148">
        <v>0.77450829321811376</v>
      </c>
      <c r="DM43" s="148">
        <v>0.71974082265963191</v>
      </c>
    </row>
    <row r="44" spans="1:117" s="25" customFormat="1" ht="42" customHeight="1" outlineLevel="1" x14ac:dyDescent="0.25">
      <c r="B44" s="463"/>
      <c r="C44" s="179" t="s">
        <v>206</v>
      </c>
      <c r="D44" s="144">
        <v>0.10503033367037412</v>
      </c>
      <c r="E44" s="144">
        <v>9.5930232558139539E-2</v>
      </c>
      <c r="F44" s="144">
        <v>0.15303825956489123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0.10439698492462311</v>
      </c>
      <c r="Q44" s="181">
        <v>5.8172923535042005E-2</v>
      </c>
      <c r="R44" s="181">
        <v>4.0020425097338358E-2</v>
      </c>
      <c r="S44" s="181">
        <v>1.249407863571767E-2</v>
      </c>
      <c r="T44" s="181">
        <v>9.9283249269976111E-3</v>
      </c>
      <c r="U44" s="182">
        <v>2.1380784881715981E-3</v>
      </c>
      <c r="V44" s="181">
        <v>1.7023564196756563E-3</v>
      </c>
      <c r="W44" s="181">
        <v>8.9798850574712642E-5</v>
      </c>
      <c r="X44" s="181">
        <v>1.5287403179779862E-3</v>
      </c>
      <c r="Y44" s="181">
        <v>-7.2001645751902904E-4</v>
      </c>
      <c r="Z44" s="181">
        <v>2.6513477684489618E-4</v>
      </c>
      <c r="AA44" s="183">
        <v>3.6127167630057802E-4</v>
      </c>
      <c r="AB44" s="180">
        <v>4.585403133358808E-4</v>
      </c>
      <c r="AC44" s="181">
        <v>-7.7351485148514852E-5</v>
      </c>
      <c r="AD44" s="181">
        <v>2.1990910423691542E-4</v>
      </c>
      <c r="AE44" s="181">
        <v>-6.8418171866447731E-5</v>
      </c>
      <c r="AF44" s="181">
        <v>7.0661390616167321E-5</v>
      </c>
      <c r="AG44" s="182">
        <v>1.2781186094069531E-4</v>
      </c>
      <c r="AH44" s="181">
        <v>1.4007564084605686E-4</v>
      </c>
      <c r="AI44" s="181">
        <v>0</v>
      </c>
      <c r="AJ44" s="181">
        <v>1.5419011641353789E-4</v>
      </c>
      <c r="AK44" s="181">
        <v>6.7476383265856947E-5</v>
      </c>
      <c r="AL44" s="181">
        <v>6.8936991589687021E-5</v>
      </c>
      <c r="AM44" s="183">
        <v>5.9690801647466127E-5</v>
      </c>
      <c r="AN44" s="180">
        <v>1.2689917127071824E-2</v>
      </c>
      <c r="AO44" s="181">
        <v>3.0667610285444679E-3</v>
      </c>
      <c r="AP44" s="181">
        <v>6.4836827317916578E-4</v>
      </c>
      <c r="AQ44" s="181">
        <v>4.4260027662517288E-4</v>
      </c>
      <c r="AR44" s="181">
        <v>2.2797218739313804E-4</v>
      </c>
      <c r="AS44" s="182">
        <v>2.3779799060697938E-4</v>
      </c>
      <c r="AT44" s="181">
        <v>5.7751540041067761E-4</v>
      </c>
      <c r="AU44" s="181">
        <v>3.1113876789047915E-4</v>
      </c>
      <c r="AV44" s="181">
        <v>1.3263479010544466E-4</v>
      </c>
      <c r="AW44" s="181">
        <v>0</v>
      </c>
      <c r="AX44" s="181">
        <v>0</v>
      </c>
      <c r="AY44" s="183">
        <v>0</v>
      </c>
      <c r="AZ44" s="180">
        <v>7.9499155321474712E-4</v>
      </c>
      <c r="BA44" s="181">
        <v>3.1330774653403308E-4</v>
      </c>
      <c r="BB44" s="181">
        <v>1.2876641771825909E-4</v>
      </c>
      <c r="BC44" s="181">
        <v>7.3524005587824429E-5</v>
      </c>
      <c r="BD44" s="181">
        <v>2.5980774227071969E-4</v>
      </c>
      <c r="BE44" s="182">
        <v>8.1652649628480441E-5</v>
      </c>
      <c r="BF44" s="181">
        <v>0</v>
      </c>
      <c r="BG44" s="181">
        <v>0</v>
      </c>
      <c r="BH44" s="181">
        <v>0</v>
      </c>
      <c r="BI44" s="181">
        <v>6.020469596628537E-5</v>
      </c>
      <c r="BJ44" s="181">
        <v>0</v>
      </c>
      <c r="BK44" s="183">
        <v>0</v>
      </c>
      <c r="BL44" s="56"/>
      <c r="BM44" s="147">
        <v>0.11316608679728987</v>
      </c>
      <c r="BN44" s="146">
        <v>0</v>
      </c>
      <c r="BO44" s="147">
        <v>0</v>
      </c>
      <c r="BP44" s="146">
        <v>0</v>
      </c>
      <c r="BQ44" s="56"/>
      <c r="BR44" s="180">
        <v>6.0702391765062064E-2</v>
      </c>
      <c r="BS44" s="183">
        <v>8.5420731950141375E-3</v>
      </c>
      <c r="BT44" s="180">
        <v>1.0900370612600828E-3</v>
      </c>
      <c r="BU44" s="183">
        <v>2.8672190842102245E-5</v>
      </c>
      <c r="BV44" s="180">
        <v>2.017400075652503E-4</v>
      </c>
      <c r="BW44" s="183">
        <v>4.5028818443804032E-5</v>
      </c>
      <c r="BX44" s="180">
        <v>9.6260287818260575E-5</v>
      </c>
      <c r="BY44" s="183">
        <v>6.5105579548167277E-5</v>
      </c>
      <c r="BZ44" s="180">
        <v>4.6251956364315918E-3</v>
      </c>
      <c r="CA44" s="183">
        <v>3.0509896647725105E-4</v>
      </c>
      <c r="CB44" s="180">
        <v>3.4467703761575404E-4</v>
      </c>
      <c r="CC44" s="183">
        <v>0</v>
      </c>
      <c r="CD44" s="180">
        <v>3.6494447630467649E-4</v>
      </c>
      <c r="CE44" s="183">
        <v>1.4547570555717196E-4</v>
      </c>
      <c r="CF44" s="180">
        <v>0</v>
      </c>
      <c r="CG44" s="183">
        <v>1.9357336430507162E-5</v>
      </c>
      <c r="CH44" s="56"/>
      <c r="CI44" s="147">
        <v>4.4960168782510641E-2</v>
      </c>
      <c r="CJ44" s="146">
        <v>0</v>
      </c>
      <c r="CK44" s="56"/>
      <c r="CL44" s="147">
        <v>2.923653485802143E-2</v>
      </c>
      <c r="CM44" s="146">
        <v>5.3742573074970891E-4</v>
      </c>
      <c r="CN44" s="147">
        <v>1.1894708044391051E-4</v>
      </c>
      <c r="CO44" s="146">
        <v>7.9878584551481747E-5</v>
      </c>
      <c r="CP44" s="147">
        <v>2.2466955727498926E-3</v>
      </c>
      <c r="CQ44" s="146">
        <v>1.6962952910842718E-4</v>
      </c>
      <c r="CR44" s="147">
        <v>2.5123734391880009E-4</v>
      </c>
      <c r="CS44" s="146">
        <v>1.001151324022626E-5</v>
      </c>
      <c r="CT44" s="56"/>
      <c r="CU44" s="148">
        <v>2.0600686689556318E-2</v>
      </c>
      <c r="CW44" s="148">
        <v>1.6440580944900758E-2</v>
      </c>
      <c r="CX44" s="148">
        <v>9.9007594464893078E-5</v>
      </c>
      <c r="CY44" s="148">
        <v>1.2467402370439735E-3</v>
      </c>
      <c r="CZ44" s="148">
        <v>1.1699750962443799E-4</v>
      </c>
      <c r="DC44" s="148">
        <v>5.2562417871222073E-4</v>
      </c>
      <c r="DD44" s="148">
        <v>3.6494447630467649E-4</v>
      </c>
      <c r="DE44" s="148">
        <v>2.8866693608914037E-4</v>
      </c>
      <c r="DF44" s="148">
        <v>2.8207069582386911E-4</v>
      </c>
      <c r="DG44" s="148">
        <v>2.5123734391880009E-4</v>
      </c>
      <c r="DH44" s="148">
        <v>2.1152829190904283E-4</v>
      </c>
      <c r="DI44" s="148">
        <v>1.7582417582417582E-4</v>
      </c>
      <c r="DJ44" s="148">
        <v>1.5645657156714726E-4</v>
      </c>
      <c r="DK44" s="148">
        <v>1.4538808233119404E-4</v>
      </c>
      <c r="DL44" s="148">
        <v>1.2943707201015773E-4</v>
      </c>
      <c r="DM44" s="148">
        <v>1.1699750962443799E-4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1410</v>
      </c>
      <c r="G45" s="33">
        <v>3260</v>
      </c>
      <c r="H45" s="33">
        <v>5400</v>
      </c>
      <c r="I45" s="34">
        <v>5700</v>
      </c>
      <c r="J45" s="33">
        <v>9000</v>
      </c>
      <c r="K45" s="33">
        <v>9096</v>
      </c>
      <c r="L45" s="33">
        <v>11850</v>
      </c>
      <c r="M45" s="33">
        <v>11950</v>
      </c>
      <c r="N45" s="33">
        <v>11550</v>
      </c>
      <c r="O45" s="35">
        <v>14340</v>
      </c>
      <c r="P45" s="33">
        <v>0</v>
      </c>
      <c r="Q45" s="33">
        <v>0</v>
      </c>
      <c r="R45" s="33">
        <v>341</v>
      </c>
      <c r="S45" s="33">
        <v>4528</v>
      </c>
      <c r="T45" s="33">
        <v>13358</v>
      </c>
      <c r="U45" s="34">
        <v>12976</v>
      </c>
      <c r="V45" s="33">
        <v>10722</v>
      </c>
      <c r="W45" s="33">
        <v>11017</v>
      </c>
      <c r="X45" s="33">
        <v>9736</v>
      </c>
      <c r="Y45" s="33">
        <v>9721</v>
      </c>
      <c r="Z45" s="33">
        <v>11302</v>
      </c>
      <c r="AA45" s="35">
        <v>13830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294</v>
      </c>
      <c r="AJ45" s="33">
        <v>7683</v>
      </c>
      <c r="AK45" s="33">
        <v>11269</v>
      </c>
      <c r="AL45" s="33">
        <v>13330</v>
      </c>
      <c r="AM45" s="35">
        <v>16197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823</v>
      </c>
      <c r="AU45" s="33">
        <v>8959</v>
      </c>
      <c r="AV45" s="33">
        <v>13898</v>
      </c>
      <c r="AW45" s="33">
        <v>13035</v>
      </c>
      <c r="AX45" s="33">
        <v>15992</v>
      </c>
      <c r="AY45" s="35">
        <v>14853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84</v>
      </c>
      <c r="BG45" s="33">
        <v>6114</v>
      </c>
      <c r="BH45" s="33">
        <v>7456</v>
      </c>
      <c r="BI45" s="33">
        <v>11612</v>
      </c>
      <c r="BJ45" s="33">
        <v>11297</v>
      </c>
      <c r="BK45" s="35">
        <v>13720</v>
      </c>
      <c r="BL45" s="29"/>
      <c r="BM45" s="36">
        <v>1410</v>
      </c>
      <c r="BN45" s="35">
        <v>14360</v>
      </c>
      <c r="BO45" s="36">
        <v>29946</v>
      </c>
      <c r="BP45" s="35">
        <v>37840</v>
      </c>
      <c r="BQ45" s="29"/>
      <c r="BR45" s="36">
        <v>341</v>
      </c>
      <c r="BS45" s="35">
        <v>30862</v>
      </c>
      <c r="BT45" s="36">
        <v>31475</v>
      </c>
      <c r="BU45" s="35">
        <v>34853</v>
      </c>
      <c r="BV45" s="36">
        <v>0</v>
      </c>
      <c r="BW45" s="35">
        <v>0</v>
      </c>
      <c r="BX45" s="36">
        <v>7977</v>
      </c>
      <c r="BY45" s="35">
        <v>40796</v>
      </c>
      <c r="BZ45" s="36">
        <v>0</v>
      </c>
      <c r="CA45" s="35">
        <v>0</v>
      </c>
      <c r="CB45" s="36">
        <v>23680</v>
      </c>
      <c r="CC45" s="35">
        <v>43880</v>
      </c>
      <c r="CD45" s="36">
        <v>0</v>
      </c>
      <c r="CE45" s="35">
        <v>0</v>
      </c>
      <c r="CF45" s="36">
        <v>13654</v>
      </c>
      <c r="CG45" s="35">
        <v>36629</v>
      </c>
      <c r="CH45" s="29"/>
      <c r="CI45" s="36">
        <v>15770</v>
      </c>
      <c r="CJ45" s="35">
        <v>67786</v>
      </c>
      <c r="CK45" s="29"/>
      <c r="CL45" s="30">
        <v>31203</v>
      </c>
      <c r="CM45" s="28">
        <v>66328</v>
      </c>
      <c r="CN45" s="30">
        <v>0</v>
      </c>
      <c r="CO45" s="28">
        <v>48773</v>
      </c>
      <c r="CP45" s="30">
        <v>0</v>
      </c>
      <c r="CQ45" s="28">
        <v>67560</v>
      </c>
      <c r="CR45" s="30">
        <v>0</v>
      </c>
      <c r="CS45" s="28">
        <v>50283</v>
      </c>
      <c r="CT45" s="29"/>
      <c r="CU45" s="31">
        <v>83556</v>
      </c>
      <c r="CW45" s="31">
        <v>97531</v>
      </c>
      <c r="CX45" s="31">
        <v>48773</v>
      </c>
      <c r="CY45" s="31">
        <v>67560</v>
      </c>
      <c r="CZ45" s="31">
        <v>50283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84</v>
      </c>
      <c r="DI45" s="31">
        <v>6198</v>
      </c>
      <c r="DJ45" s="31">
        <v>13654</v>
      </c>
      <c r="DK45" s="31">
        <v>25266</v>
      </c>
      <c r="DL45" s="31">
        <v>36563</v>
      </c>
      <c r="DM45" s="31">
        <v>50283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7129</v>
      </c>
      <c r="E46" s="33">
        <v>8425</v>
      </c>
      <c r="F46" s="33">
        <v>8624</v>
      </c>
      <c r="G46" s="33">
        <v>7590</v>
      </c>
      <c r="H46" s="33">
        <v>7600</v>
      </c>
      <c r="I46" s="34">
        <v>5200</v>
      </c>
      <c r="J46" s="33">
        <v>3950</v>
      </c>
      <c r="K46" s="33">
        <v>2254</v>
      </c>
      <c r="L46" s="33">
        <v>0</v>
      </c>
      <c r="M46" s="33">
        <v>0</v>
      </c>
      <c r="N46" s="33">
        <v>0</v>
      </c>
      <c r="O46" s="35">
        <v>0</v>
      </c>
      <c r="P46" s="33">
        <v>7129</v>
      </c>
      <c r="Q46" s="33">
        <v>8856</v>
      </c>
      <c r="R46" s="33">
        <v>14699</v>
      </c>
      <c r="S46" s="33">
        <v>12149</v>
      </c>
      <c r="T46" s="33">
        <v>5290</v>
      </c>
      <c r="U46" s="34">
        <v>1492</v>
      </c>
      <c r="V46" s="33">
        <v>420</v>
      </c>
      <c r="W46" s="33">
        <v>118</v>
      </c>
      <c r="X46" s="33">
        <v>61</v>
      </c>
      <c r="Y46" s="33">
        <v>8</v>
      </c>
      <c r="Z46" s="33">
        <v>10</v>
      </c>
      <c r="AA46" s="35">
        <v>5</v>
      </c>
      <c r="AB46" s="33">
        <v>13079</v>
      </c>
      <c r="AC46" s="33">
        <v>12929</v>
      </c>
      <c r="AD46" s="33">
        <v>13639</v>
      </c>
      <c r="AE46" s="33">
        <v>14617</v>
      </c>
      <c r="AF46" s="33">
        <v>14151</v>
      </c>
      <c r="AG46" s="34">
        <v>15646</v>
      </c>
      <c r="AH46" s="33">
        <v>14276</v>
      </c>
      <c r="AI46" s="33">
        <v>14011</v>
      </c>
      <c r="AJ46" s="33">
        <v>5286</v>
      </c>
      <c r="AK46" s="33">
        <v>3550</v>
      </c>
      <c r="AL46" s="33">
        <v>1175</v>
      </c>
      <c r="AM46" s="35">
        <v>555</v>
      </c>
      <c r="AN46" s="33">
        <v>11437</v>
      </c>
      <c r="AO46" s="33">
        <v>12678</v>
      </c>
      <c r="AP46" s="33">
        <v>18496</v>
      </c>
      <c r="AQ46" s="33">
        <v>18067</v>
      </c>
      <c r="AR46" s="33">
        <v>17542</v>
      </c>
      <c r="AS46" s="34">
        <v>16817</v>
      </c>
      <c r="AT46" s="33">
        <v>14752</v>
      </c>
      <c r="AU46" s="33">
        <v>3893</v>
      </c>
      <c r="AV46" s="33">
        <v>1179</v>
      </c>
      <c r="AW46" s="33">
        <v>1002</v>
      </c>
      <c r="AX46" s="33">
        <v>18</v>
      </c>
      <c r="AY46" s="35">
        <v>9</v>
      </c>
      <c r="AZ46" s="33">
        <v>10055</v>
      </c>
      <c r="BA46" s="33">
        <v>12763</v>
      </c>
      <c r="BB46" s="33">
        <v>15530</v>
      </c>
      <c r="BC46" s="33">
        <v>13600</v>
      </c>
      <c r="BD46" s="33">
        <v>15392</v>
      </c>
      <c r="BE46" s="34">
        <v>12246</v>
      </c>
      <c r="BF46" s="33">
        <v>14860</v>
      </c>
      <c r="BG46" s="33">
        <v>13086</v>
      </c>
      <c r="BH46" s="33">
        <v>6625</v>
      </c>
      <c r="BI46" s="33">
        <v>4997</v>
      </c>
      <c r="BJ46" s="33">
        <v>6503</v>
      </c>
      <c r="BK46" s="35">
        <v>3530</v>
      </c>
      <c r="BL46" s="29"/>
      <c r="BM46" s="36">
        <v>24178</v>
      </c>
      <c r="BN46" s="35">
        <v>20390</v>
      </c>
      <c r="BO46" s="36">
        <v>6204</v>
      </c>
      <c r="BP46" s="35">
        <v>0</v>
      </c>
      <c r="BQ46" s="29"/>
      <c r="BR46" s="36">
        <v>30684</v>
      </c>
      <c r="BS46" s="35">
        <v>18931</v>
      </c>
      <c r="BT46" s="36">
        <v>599</v>
      </c>
      <c r="BU46" s="35">
        <v>23</v>
      </c>
      <c r="BV46" s="36">
        <v>39647</v>
      </c>
      <c r="BW46" s="35">
        <v>44414</v>
      </c>
      <c r="BX46" s="36">
        <v>33573</v>
      </c>
      <c r="BY46" s="35">
        <v>5280</v>
      </c>
      <c r="BZ46" s="36">
        <v>42611</v>
      </c>
      <c r="CA46" s="35">
        <v>52426</v>
      </c>
      <c r="CB46" s="36">
        <v>19824</v>
      </c>
      <c r="CC46" s="35">
        <v>1029</v>
      </c>
      <c r="CD46" s="36">
        <v>38348</v>
      </c>
      <c r="CE46" s="35">
        <v>41238</v>
      </c>
      <c r="CF46" s="36">
        <v>34571</v>
      </c>
      <c r="CG46" s="35">
        <v>15030</v>
      </c>
      <c r="CH46" s="29"/>
      <c r="CI46" s="36">
        <v>44568</v>
      </c>
      <c r="CJ46" s="35">
        <v>6204</v>
      </c>
      <c r="CK46" s="29"/>
      <c r="CL46" s="36">
        <v>49615</v>
      </c>
      <c r="CM46" s="35">
        <v>622</v>
      </c>
      <c r="CN46" s="36">
        <v>84061</v>
      </c>
      <c r="CO46" s="35">
        <v>38853</v>
      </c>
      <c r="CP46" s="36">
        <v>95037</v>
      </c>
      <c r="CQ46" s="35">
        <v>20853</v>
      </c>
      <c r="CR46" s="36">
        <v>79586</v>
      </c>
      <c r="CS46" s="35">
        <v>49601</v>
      </c>
      <c r="CT46" s="29"/>
      <c r="CU46" s="37">
        <v>50772</v>
      </c>
      <c r="CW46" s="37">
        <v>50237</v>
      </c>
      <c r="CX46" s="37">
        <v>122914</v>
      </c>
      <c r="CY46" s="37">
        <v>115890</v>
      </c>
      <c r="CZ46" s="37">
        <v>129187</v>
      </c>
      <c r="DC46" s="37">
        <v>22818</v>
      </c>
      <c r="DD46" s="37">
        <v>38348</v>
      </c>
      <c r="DE46" s="37">
        <v>51948</v>
      </c>
      <c r="DF46" s="37">
        <v>67340</v>
      </c>
      <c r="DG46" s="37">
        <v>79586</v>
      </c>
      <c r="DH46" s="37">
        <v>94446</v>
      </c>
      <c r="DI46" s="37">
        <v>107532</v>
      </c>
      <c r="DJ46" s="37">
        <v>114157</v>
      </c>
      <c r="DK46" s="37">
        <v>119154</v>
      </c>
      <c r="DL46" s="37">
        <v>125657</v>
      </c>
      <c r="DM46" s="37">
        <v>129187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831</v>
      </c>
      <c r="E47" s="170">
        <v>825</v>
      </c>
      <c r="F47" s="170">
        <v>816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831</v>
      </c>
      <c r="Q47" s="170">
        <v>547</v>
      </c>
      <c r="R47" s="170">
        <v>627</v>
      </c>
      <c r="S47" s="170">
        <v>211</v>
      </c>
      <c r="T47" s="170">
        <v>187</v>
      </c>
      <c r="U47" s="171">
        <v>31</v>
      </c>
      <c r="V47" s="170">
        <v>19</v>
      </c>
      <c r="W47" s="170">
        <v>1</v>
      </c>
      <c r="X47" s="170">
        <v>15</v>
      </c>
      <c r="Y47" s="170">
        <v>-7</v>
      </c>
      <c r="Z47" s="170">
        <v>3</v>
      </c>
      <c r="AA47" s="172">
        <v>5</v>
      </c>
      <c r="AB47" s="170">
        <v>6</v>
      </c>
      <c r="AC47" s="170">
        <v>-1</v>
      </c>
      <c r="AD47" s="170">
        <v>3</v>
      </c>
      <c r="AE47" s="170">
        <v>-1</v>
      </c>
      <c r="AF47" s="170">
        <v>1</v>
      </c>
      <c r="AG47" s="171">
        <v>2</v>
      </c>
      <c r="AH47" s="170">
        <v>2</v>
      </c>
      <c r="AI47" s="170">
        <v>0</v>
      </c>
      <c r="AJ47" s="170">
        <v>2</v>
      </c>
      <c r="AK47" s="170">
        <v>1</v>
      </c>
      <c r="AL47" s="170">
        <v>1</v>
      </c>
      <c r="AM47" s="172">
        <v>1</v>
      </c>
      <c r="AN47" s="170">
        <v>147</v>
      </c>
      <c r="AO47" s="170">
        <v>39</v>
      </c>
      <c r="AP47" s="170">
        <v>12</v>
      </c>
      <c r="AQ47" s="170">
        <v>8</v>
      </c>
      <c r="AR47" s="170">
        <v>4</v>
      </c>
      <c r="AS47" s="171">
        <v>4</v>
      </c>
      <c r="AT47" s="170">
        <v>9</v>
      </c>
      <c r="AU47" s="170">
        <v>4</v>
      </c>
      <c r="AV47" s="170">
        <v>2</v>
      </c>
      <c r="AW47" s="170">
        <v>0</v>
      </c>
      <c r="AX47" s="170">
        <v>0</v>
      </c>
      <c r="AY47" s="172">
        <v>0</v>
      </c>
      <c r="AZ47" s="170">
        <v>8</v>
      </c>
      <c r="BA47" s="170">
        <v>4</v>
      </c>
      <c r="BB47" s="170">
        <v>2</v>
      </c>
      <c r="BC47" s="170">
        <v>1</v>
      </c>
      <c r="BD47" s="170">
        <v>4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2472</v>
      </c>
      <c r="BN47" s="172">
        <v>0</v>
      </c>
      <c r="BO47" s="173">
        <v>0</v>
      </c>
      <c r="BP47" s="172">
        <v>0</v>
      </c>
      <c r="BQ47" s="29"/>
      <c r="BR47" s="173">
        <v>2005</v>
      </c>
      <c r="BS47" s="172">
        <v>429</v>
      </c>
      <c r="BT47" s="173">
        <v>35</v>
      </c>
      <c r="BU47" s="172">
        <v>1</v>
      </c>
      <c r="BV47" s="173">
        <v>8</v>
      </c>
      <c r="BW47" s="172">
        <v>2</v>
      </c>
      <c r="BX47" s="173">
        <v>4</v>
      </c>
      <c r="BY47" s="172">
        <v>3</v>
      </c>
      <c r="BZ47" s="173">
        <v>198</v>
      </c>
      <c r="CA47" s="172">
        <v>16</v>
      </c>
      <c r="CB47" s="173">
        <v>15</v>
      </c>
      <c r="CC47" s="172">
        <v>0</v>
      </c>
      <c r="CD47" s="173">
        <v>14</v>
      </c>
      <c r="CE47" s="172">
        <v>6</v>
      </c>
      <c r="CF47" s="173">
        <v>0</v>
      </c>
      <c r="CG47" s="172">
        <v>1</v>
      </c>
      <c r="CH47" s="29"/>
      <c r="CI47" s="173">
        <v>2472</v>
      </c>
      <c r="CJ47" s="172">
        <v>0</v>
      </c>
      <c r="CK47" s="29"/>
      <c r="CL47" s="36">
        <v>2434</v>
      </c>
      <c r="CM47" s="35">
        <v>36</v>
      </c>
      <c r="CN47" s="36">
        <v>10</v>
      </c>
      <c r="CO47" s="35">
        <v>7</v>
      </c>
      <c r="CP47" s="36">
        <v>214</v>
      </c>
      <c r="CQ47" s="35">
        <v>15</v>
      </c>
      <c r="CR47" s="36">
        <v>20</v>
      </c>
      <c r="CS47" s="35">
        <v>1</v>
      </c>
      <c r="CT47" s="29"/>
      <c r="CU47" s="37">
        <v>2472</v>
      </c>
      <c r="CW47" s="37">
        <v>2470</v>
      </c>
      <c r="CX47" s="37">
        <v>17</v>
      </c>
      <c r="CY47" s="37">
        <v>229</v>
      </c>
      <c r="CZ47" s="37">
        <v>21</v>
      </c>
      <c r="DC47" s="176">
        <v>12</v>
      </c>
      <c r="DD47" s="176">
        <v>14</v>
      </c>
      <c r="DE47" s="176">
        <v>15</v>
      </c>
      <c r="DF47" s="176">
        <v>19</v>
      </c>
      <c r="DG47" s="176">
        <v>20</v>
      </c>
      <c r="DH47" s="176">
        <v>20</v>
      </c>
      <c r="DI47" s="176">
        <v>20</v>
      </c>
      <c r="DJ47" s="176">
        <v>20</v>
      </c>
      <c r="DK47" s="176">
        <v>21</v>
      </c>
      <c r="DL47" s="176">
        <v>21</v>
      </c>
      <c r="DM47" s="176">
        <v>21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8439</v>
      </c>
      <c r="E49" s="38">
        <v>8383</v>
      </c>
      <c r="F49" s="38">
        <v>12139</v>
      </c>
      <c r="G49" s="38">
        <v>4502</v>
      </c>
      <c r="H49" s="38">
        <v>2067</v>
      </c>
      <c r="I49" s="39">
        <v>10075</v>
      </c>
      <c r="J49" s="38">
        <v>16895</v>
      </c>
      <c r="K49" s="38">
        <v>9854</v>
      </c>
      <c r="L49" s="38">
        <v>10851</v>
      </c>
      <c r="M49" s="38">
        <v>10282</v>
      </c>
      <c r="N49" s="38">
        <v>9816</v>
      </c>
      <c r="O49" s="40">
        <v>7105</v>
      </c>
      <c r="P49" s="38">
        <v>6266</v>
      </c>
      <c r="Q49" s="38">
        <v>1058</v>
      </c>
      <c r="R49" s="38">
        <v>13897</v>
      </c>
      <c r="S49" s="38">
        <v>10922</v>
      </c>
      <c r="T49" s="38">
        <v>9636</v>
      </c>
      <c r="U49" s="39">
        <v>10141</v>
      </c>
      <c r="V49" s="38">
        <v>9693</v>
      </c>
      <c r="W49" s="38">
        <v>8743</v>
      </c>
      <c r="X49" s="38">
        <v>7395</v>
      </c>
      <c r="Y49" s="38">
        <v>14630</v>
      </c>
      <c r="Z49" s="38">
        <v>13422</v>
      </c>
      <c r="AA49" s="40">
        <v>15344</v>
      </c>
      <c r="AB49" s="26">
        <v>10426</v>
      </c>
      <c r="AC49" s="26">
        <v>14107</v>
      </c>
      <c r="AD49" s="26">
        <v>14362</v>
      </c>
      <c r="AE49" s="26">
        <v>15020</v>
      </c>
      <c r="AF49" s="26">
        <v>15776</v>
      </c>
      <c r="AG49" s="27">
        <v>13365</v>
      </c>
      <c r="AH49" s="26">
        <v>14123</v>
      </c>
      <c r="AI49" s="26">
        <v>15845</v>
      </c>
      <c r="AJ49" s="26">
        <v>18544</v>
      </c>
      <c r="AK49" s="26">
        <v>16399</v>
      </c>
      <c r="AL49" s="26">
        <v>15999</v>
      </c>
      <c r="AM49" s="28">
        <v>14035</v>
      </c>
      <c r="AN49" s="26">
        <v>13646</v>
      </c>
      <c r="AO49" s="26">
        <v>17655</v>
      </c>
      <c r="AP49" s="26">
        <v>19572</v>
      </c>
      <c r="AQ49" s="26">
        <v>16509</v>
      </c>
      <c r="AR49" s="26">
        <v>18497</v>
      </c>
      <c r="AS49" s="27">
        <v>18310</v>
      </c>
      <c r="AT49" s="26">
        <v>16146</v>
      </c>
      <c r="AU49" s="26">
        <v>21859</v>
      </c>
      <c r="AV49" s="26">
        <v>18591</v>
      </c>
      <c r="AW49" s="26">
        <v>19411</v>
      </c>
      <c r="AX49" s="26">
        <v>16455</v>
      </c>
      <c r="AY49" s="28">
        <v>17245</v>
      </c>
      <c r="AZ49" s="26">
        <v>23597</v>
      </c>
      <c r="BA49" s="26">
        <v>19461</v>
      </c>
      <c r="BB49" s="26">
        <v>19168</v>
      </c>
      <c r="BC49" s="26">
        <v>18987</v>
      </c>
      <c r="BD49" s="26">
        <v>14312</v>
      </c>
      <c r="BE49" s="27">
        <v>20428</v>
      </c>
      <c r="BF49" s="26">
        <v>15892</v>
      </c>
      <c r="BG49" s="26">
        <v>25865</v>
      </c>
      <c r="BH49" s="26">
        <v>20143</v>
      </c>
      <c r="BI49" s="26">
        <v>22413</v>
      </c>
      <c r="BJ49" s="26">
        <v>22558</v>
      </c>
      <c r="BK49" s="28">
        <v>17511</v>
      </c>
      <c r="BL49" s="29"/>
      <c r="BM49" s="30">
        <v>28961</v>
      </c>
      <c r="BN49" s="28">
        <v>16644</v>
      </c>
      <c r="BO49" s="30">
        <v>37600</v>
      </c>
      <c r="BP49" s="28">
        <v>27203</v>
      </c>
      <c r="BQ49" s="29"/>
      <c r="BR49" s="30">
        <v>21221</v>
      </c>
      <c r="BS49" s="28">
        <v>30699</v>
      </c>
      <c r="BT49" s="30">
        <v>25831</v>
      </c>
      <c r="BU49" s="28">
        <v>43396</v>
      </c>
      <c r="BV49" s="30">
        <v>38895</v>
      </c>
      <c r="BW49" s="28">
        <v>44161</v>
      </c>
      <c r="BX49" s="30">
        <v>48512</v>
      </c>
      <c r="BY49" s="28">
        <v>46433</v>
      </c>
      <c r="BZ49" s="30">
        <v>50873</v>
      </c>
      <c r="CA49" s="28">
        <v>53316</v>
      </c>
      <c r="CB49" s="30">
        <v>56596</v>
      </c>
      <c r="CC49" s="28">
        <v>53111</v>
      </c>
      <c r="CD49" s="30">
        <v>62226</v>
      </c>
      <c r="CE49" s="28">
        <v>53727</v>
      </c>
      <c r="CF49" s="30">
        <v>61900</v>
      </c>
      <c r="CG49" s="28">
        <v>62482</v>
      </c>
      <c r="CH49" s="29"/>
      <c r="CI49" s="30">
        <v>45605</v>
      </c>
      <c r="CJ49" s="28">
        <v>64803</v>
      </c>
      <c r="CK49" s="29"/>
      <c r="CL49" s="30">
        <v>51920</v>
      </c>
      <c r="CM49" s="28">
        <v>69227</v>
      </c>
      <c r="CN49" s="30">
        <v>83056</v>
      </c>
      <c r="CO49" s="28">
        <v>94945</v>
      </c>
      <c r="CP49" s="30">
        <v>104189</v>
      </c>
      <c r="CQ49" s="28">
        <v>109707</v>
      </c>
      <c r="CR49" s="30">
        <v>115953</v>
      </c>
      <c r="CS49" s="28">
        <v>124382</v>
      </c>
      <c r="CT49" s="29"/>
      <c r="CU49" s="31">
        <v>110408</v>
      </c>
      <c r="CV49" s="32"/>
      <c r="CW49" s="31">
        <v>121147</v>
      </c>
      <c r="CX49" s="31">
        <v>178001</v>
      </c>
      <c r="CY49" s="31">
        <v>213896</v>
      </c>
      <c r="CZ49" s="31">
        <v>240335</v>
      </c>
      <c r="DC49" s="31">
        <v>43058</v>
      </c>
      <c r="DD49" s="31">
        <v>62226</v>
      </c>
      <c r="DE49" s="31">
        <v>81213</v>
      </c>
      <c r="DF49" s="31">
        <v>95525</v>
      </c>
      <c r="DG49" s="31">
        <v>115953</v>
      </c>
      <c r="DH49" s="31">
        <v>131845</v>
      </c>
      <c r="DI49" s="31">
        <v>157710</v>
      </c>
      <c r="DJ49" s="31">
        <v>177853</v>
      </c>
      <c r="DK49" s="31">
        <v>200266</v>
      </c>
      <c r="DL49" s="31">
        <v>222824</v>
      </c>
      <c r="DM49" s="31">
        <v>240335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8439</v>
      </c>
      <c r="Q50" s="43">
        <v>8383</v>
      </c>
      <c r="R50" s="43">
        <v>12139</v>
      </c>
      <c r="S50" s="43">
        <v>4502</v>
      </c>
      <c r="T50" s="43">
        <v>2067</v>
      </c>
      <c r="U50" s="44">
        <v>10075</v>
      </c>
      <c r="V50" s="43">
        <v>16895</v>
      </c>
      <c r="W50" s="43">
        <v>9854</v>
      </c>
      <c r="X50" s="43">
        <v>10851</v>
      </c>
      <c r="Y50" s="43">
        <v>10282</v>
      </c>
      <c r="Z50" s="43">
        <v>9816</v>
      </c>
      <c r="AA50" s="45">
        <v>7105</v>
      </c>
      <c r="AB50" s="33">
        <v>6266</v>
      </c>
      <c r="AC50" s="33">
        <v>1058</v>
      </c>
      <c r="AD50" s="33">
        <v>13897</v>
      </c>
      <c r="AE50" s="33">
        <v>10922</v>
      </c>
      <c r="AF50" s="33">
        <v>9636</v>
      </c>
      <c r="AG50" s="34">
        <v>10141</v>
      </c>
      <c r="AH50" s="33">
        <v>9693</v>
      </c>
      <c r="AI50" s="33">
        <v>8743</v>
      </c>
      <c r="AJ50" s="33">
        <v>7395</v>
      </c>
      <c r="AK50" s="33">
        <v>14630</v>
      </c>
      <c r="AL50" s="33">
        <v>13422</v>
      </c>
      <c r="AM50" s="35">
        <v>15344</v>
      </c>
      <c r="AN50" s="33">
        <v>10426</v>
      </c>
      <c r="AO50" s="33">
        <v>14107</v>
      </c>
      <c r="AP50" s="33">
        <v>14362</v>
      </c>
      <c r="AQ50" s="33">
        <v>15020</v>
      </c>
      <c r="AR50" s="33">
        <v>15776</v>
      </c>
      <c r="AS50" s="34">
        <v>13365</v>
      </c>
      <c r="AT50" s="33">
        <v>14123</v>
      </c>
      <c r="AU50" s="33">
        <v>15845</v>
      </c>
      <c r="AV50" s="33">
        <v>18544</v>
      </c>
      <c r="AW50" s="33">
        <v>16399</v>
      </c>
      <c r="AX50" s="33">
        <v>15999</v>
      </c>
      <c r="AY50" s="35">
        <v>14035</v>
      </c>
      <c r="AZ50" s="33">
        <v>13646</v>
      </c>
      <c r="BA50" s="33">
        <v>17655</v>
      </c>
      <c r="BB50" s="33">
        <v>19572</v>
      </c>
      <c r="BC50" s="33">
        <v>16509</v>
      </c>
      <c r="BD50" s="33">
        <v>18497</v>
      </c>
      <c r="BE50" s="34">
        <v>18310</v>
      </c>
      <c r="BF50" s="33">
        <v>16146</v>
      </c>
      <c r="BG50" s="33">
        <v>21859</v>
      </c>
      <c r="BH50" s="33">
        <v>18591</v>
      </c>
      <c r="BI50" s="33">
        <v>19411</v>
      </c>
      <c r="BJ50" s="33">
        <v>16455</v>
      </c>
      <c r="BK50" s="35">
        <v>17245</v>
      </c>
      <c r="BL50" s="29"/>
      <c r="BM50" s="36"/>
      <c r="BN50" s="35"/>
      <c r="BO50" s="36"/>
      <c r="BP50" s="35"/>
      <c r="BQ50" s="29"/>
      <c r="BR50" s="36">
        <v>28961</v>
      </c>
      <c r="BS50" s="35">
        <v>16644</v>
      </c>
      <c r="BT50" s="36">
        <v>37600</v>
      </c>
      <c r="BU50" s="35">
        <v>27203</v>
      </c>
      <c r="BV50" s="36">
        <v>21221</v>
      </c>
      <c r="BW50" s="35">
        <v>30699</v>
      </c>
      <c r="BX50" s="36">
        <v>25831</v>
      </c>
      <c r="BY50" s="35">
        <v>43396</v>
      </c>
      <c r="BZ50" s="36">
        <v>38895</v>
      </c>
      <c r="CA50" s="35">
        <v>44161</v>
      </c>
      <c r="CB50" s="36">
        <v>48512</v>
      </c>
      <c r="CC50" s="35">
        <v>46433</v>
      </c>
      <c r="CD50" s="36">
        <v>50873</v>
      </c>
      <c r="CE50" s="35">
        <v>53316</v>
      </c>
      <c r="CF50" s="36">
        <v>56596</v>
      </c>
      <c r="CG50" s="35">
        <v>53111</v>
      </c>
      <c r="CH50" s="29"/>
      <c r="CI50" s="30"/>
      <c r="CJ50" s="28"/>
      <c r="CK50" s="29"/>
      <c r="CL50" s="30">
        <v>45605</v>
      </c>
      <c r="CM50" s="28">
        <v>64803</v>
      </c>
      <c r="CN50" s="36">
        <v>51920</v>
      </c>
      <c r="CO50" s="35">
        <v>69227</v>
      </c>
      <c r="CP50" s="36">
        <v>83056</v>
      </c>
      <c r="CQ50" s="35">
        <v>94945</v>
      </c>
      <c r="CR50" s="36">
        <v>104189</v>
      </c>
      <c r="CS50" s="35">
        <v>109707</v>
      </c>
      <c r="CT50" s="29"/>
      <c r="CU50" s="31"/>
      <c r="CV50" s="32"/>
      <c r="CW50" s="31">
        <v>110408</v>
      </c>
      <c r="CX50" s="37">
        <v>121147</v>
      </c>
      <c r="CY50" s="37">
        <v>178001</v>
      </c>
      <c r="CZ50" s="37">
        <v>213896</v>
      </c>
      <c r="DC50" s="37">
        <v>31301</v>
      </c>
      <c r="DD50" s="37">
        <v>50873</v>
      </c>
      <c r="DE50" s="37">
        <v>67382</v>
      </c>
      <c r="DF50" s="37">
        <v>85879</v>
      </c>
      <c r="DG50" s="37">
        <v>104189</v>
      </c>
      <c r="DH50" s="37">
        <v>120335</v>
      </c>
      <c r="DI50" s="37">
        <v>142194</v>
      </c>
      <c r="DJ50" s="37">
        <v>160785</v>
      </c>
      <c r="DK50" s="37">
        <v>180196</v>
      </c>
      <c r="DL50" s="37">
        <v>196651</v>
      </c>
      <c r="DM50" s="37">
        <v>213896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4200</v>
      </c>
      <c r="Q51" s="33">
        <v>4600</v>
      </c>
      <c r="R51" s="33">
        <v>15000</v>
      </c>
      <c r="S51" s="33">
        <v>13900</v>
      </c>
      <c r="T51" s="33">
        <v>13050</v>
      </c>
      <c r="U51" s="34">
        <v>15000</v>
      </c>
      <c r="V51" s="33">
        <v>13150</v>
      </c>
      <c r="W51" s="33">
        <v>14950</v>
      </c>
      <c r="X51" s="33">
        <v>14400</v>
      </c>
      <c r="Y51" s="33">
        <v>15450</v>
      </c>
      <c r="Z51" s="33">
        <v>15250</v>
      </c>
      <c r="AA51" s="35">
        <v>13450</v>
      </c>
      <c r="AB51" s="33">
        <v>15430</v>
      </c>
      <c r="AC51" s="33">
        <v>15430</v>
      </c>
      <c r="AD51" s="33">
        <v>17450</v>
      </c>
      <c r="AE51" s="33">
        <v>16430</v>
      </c>
      <c r="AF51" s="33">
        <v>16410</v>
      </c>
      <c r="AG51" s="34">
        <v>15180</v>
      </c>
      <c r="AH51" s="33">
        <v>12250</v>
      </c>
      <c r="AI51" s="33">
        <v>17300</v>
      </c>
      <c r="AJ51" s="33">
        <v>16320</v>
      </c>
      <c r="AK51" s="33">
        <v>16470</v>
      </c>
      <c r="AL51" s="33">
        <v>15890</v>
      </c>
      <c r="AM51" s="35">
        <v>13540</v>
      </c>
      <c r="AN51" s="33">
        <v>16130</v>
      </c>
      <c r="AO51" s="33">
        <v>16160</v>
      </c>
      <c r="AP51" s="33">
        <v>19080</v>
      </c>
      <c r="AQ51" s="33">
        <v>16840</v>
      </c>
      <c r="AR51" s="33">
        <v>17810</v>
      </c>
      <c r="AS51" s="34">
        <v>17540</v>
      </c>
      <c r="AT51" s="33">
        <v>11980</v>
      </c>
      <c r="AU51" s="33">
        <v>18410</v>
      </c>
      <c r="AV51" s="33">
        <v>17190</v>
      </c>
      <c r="AW51" s="33">
        <v>18610</v>
      </c>
      <c r="AX51" s="33">
        <v>17880</v>
      </c>
      <c r="AY51" s="35">
        <v>14110</v>
      </c>
      <c r="AZ51" s="33">
        <v>22350</v>
      </c>
      <c r="BA51" s="33">
        <v>20220</v>
      </c>
      <c r="BB51" s="33">
        <v>18190</v>
      </c>
      <c r="BC51" s="33">
        <v>20700</v>
      </c>
      <c r="BD51" s="33">
        <v>16990</v>
      </c>
      <c r="BE51" s="34">
        <v>18110</v>
      </c>
      <c r="BF51" s="33">
        <v>15050</v>
      </c>
      <c r="BG51" s="33">
        <v>20810</v>
      </c>
      <c r="BH51" s="33">
        <v>19570</v>
      </c>
      <c r="BI51" s="33">
        <v>20830</v>
      </c>
      <c r="BJ51" s="33">
        <v>19090</v>
      </c>
      <c r="BK51" s="35">
        <v>16690</v>
      </c>
      <c r="BL51" s="29"/>
      <c r="BM51" s="36"/>
      <c r="BN51" s="35"/>
      <c r="BO51" s="36"/>
      <c r="BP51" s="35"/>
      <c r="BQ51" s="29"/>
      <c r="BR51" s="36">
        <v>23800</v>
      </c>
      <c r="BS51" s="35">
        <v>41950</v>
      </c>
      <c r="BT51" s="36">
        <v>42500</v>
      </c>
      <c r="BU51" s="35">
        <v>44150</v>
      </c>
      <c r="BV51" s="36">
        <v>48310</v>
      </c>
      <c r="BW51" s="35">
        <v>48020</v>
      </c>
      <c r="BX51" s="36">
        <v>45870</v>
      </c>
      <c r="BY51" s="35">
        <v>45900</v>
      </c>
      <c r="BZ51" s="36">
        <v>51370</v>
      </c>
      <c r="CA51" s="35">
        <v>52190</v>
      </c>
      <c r="CB51" s="36">
        <v>47580</v>
      </c>
      <c r="CC51" s="35">
        <v>50600</v>
      </c>
      <c r="CD51" s="36">
        <v>60760</v>
      </c>
      <c r="CE51" s="35">
        <v>55800</v>
      </c>
      <c r="CF51" s="36">
        <v>55430</v>
      </c>
      <c r="CG51" s="35">
        <v>56610</v>
      </c>
      <c r="CH51" s="29"/>
      <c r="CI51" s="30">
        <v>0</v>
      </c>
      <c r="CJ51" s="28">
        <v>0</v>
      </c>
      <c r="CK51" s="29"/>
      <c r="CL51" s="30">
        <v>65750</v>
      </c>
      <c r="CM51" s="28">
        <v>86650</v>
      </c>
      <c r="CN51" s="36">
        <v>96330</v>
      </c>
      <c r="CO51" s="35">
        <v>91770</v>
      </c>
      <c r="CP51" s="36">
        <v>103560</v>
      </c>
      <c r="CQ51" s="35">
        <v>98180</v>
      </c>
      <c r="CR51" s="36">
        <v>116560</v>
      </c>
      <c r="CS51" s="35">
        <v>112040</v>
      </c>
      <c r="CT51" s="29"/>
      <c r="CU51" s="31">
        <v>0</v>
      </c>
      <c r="CV51" s="32"/>
      <c r="CW51" s="31">
        <v>152400</v>
      </c>
      <c r="CX51" s="37">
        <v>188100</v>
      </c>
      <c r="CY51" s="37">
        <v>201740</v>
      </c>
      <c r="CZ51" s="37">
        <v>228600</v>
      </c>
      <c r="DA51" s="156"/>
      <c r="DB51" s="32"/>
      <c r="DC51" s="37">
        <v>42570</v>
      </c>
      <c r="DD51" s="37">
        <v>60760</v>
      </c>
      <c r="DE51" s="37">
        <v>81460</v>
      </c>
      <c r="DF51" s="37">
        <v>98450</v>
      </c>
      <c r="DG51" s="37">
        <v>116560</v>
      </c>
      <c r="DH51" s="37">
        <v>131610</v>
      </c>
      <c r="DI51" s="37">
        <v>152420</v>
      </c>
      <c r="DJ51" s="37">
        <v>171990</v>
      </c>
      <c r="DK51" s="37">
        <v>192820</v>
      </c>
      <c r="DL51" s="37">
        <v>211910</v>
      </c>
      <c r="DM51" s="37">
        <v>228600</v>
      </c>
    </row>
    <row r="52" spans="1:117" s="25" customFormat="1" ht="50.25" customHeight="1" x14ac:dyDescent="0.25">
      <c r="B52" s="459"/>
      <c r="C52" s="128" t="s">
        <v>251</v>
      </c>
      <c r="D52" s="38">
        <v>35306</v>
      </c>
      <c r="E52" s="38">
        <v>38274</v>
      </c>
      <c r="F52" s="38">
        <v>40102</v>
      </c>
      <c r="G52" s="38">
        <v>37236</v>
      </c>
      <c r="H52" s="38">
        <v>33823</v>
      </c>
      <c r="I52" s="39">
        <v>32949</v>
      </c>
      <c r="J52" s="38">
        <v>30369</v>
      </c>
      <c r="K52" s="38">
        <v>31911</v>
      </c>
      <c r="L52" s="38">
        <v>35349</v>
      </c>
      <c r="M52" s="38">
        <v>37606</v>
      </c>
      <c r="N52" s="38">
        <v>35578</v>
      </c>
      <c r="O52" s="40">
        <v>32813</v>
      </c>
      <c r="P52" s="38">
        <v>31329</v>
      </c>
      <c r="Q52" s="38">
        <v>27994</v>
      </c>
      <c r="R52" s="38">
        <v>21585</v>
      </c>
      <c r="S52" s="38">
        <v>16645</v>
      </c>
      <c r="T52" s="38">
        <v>10310</v>
      </c>
      <c r="U52" s="39">
        <v>5346</v>
      </c>
      <c r="V52" s="38">
        <v>3703</v>
      </c>
      <c r="W52" s="38">
        <v>4122</v>
      </c>
      <c r="X52" s="38">
        <v>2133</v>
      </c>
      <c r="Y52" s="38">
        <v>2673</v>
      </c>
      <c r="Z52" s="38">
        <v>3677</v>
      </c>
      <c r="AA52" s="40">
        <v>5026</v>
      </c>
      <c r="AB52" s="38">
        <v>3726</v>
      </c>
      <c r="AC52" s="38">
        <v>3492</v>
      </c>
      <c r="AD52" s="38">
        <v>3676</v>
      </c>
      <c r="AE52" s="38">
        <v>3472</v>
      </c>
      <c r="AF52" s="38">
        <v>3254</v>
      </c>
      <c r="AG52" s="39">
        <v>3641</v>
      </c>
      <c r="AH52" s="38">
        <v>3298</v>
      </c>
      <c r="AI52" s="38">
        <v>3425</v>
      </c>
      <c r="AJ52" s="38">
        <v>5503</v>
      </c>
      <c r="AK52" s="38">
        <v>7850</v>
      </c>
      <c r="AL52" s="38">
        <v>8257</v>
      </c>
      <c r="AM52" s="40">
        <v>6146</v>
      </c>
      <c r="AN52" s="26">
        <v>7310</v>
      </c>
      <c r="AO52" s="26">
        <v>9481</v>
      </c>
      <c r="AP52" s="26">
        <v>11322</v>
      </c>
      <c r="AQ52" s="26">
        <v>10282</v>
      </c>
      <c r="AR52" s="26">
        <v>9818</v>
      </c>
      <c r="AS52" s="27">
        <v>9909</v>
      </c>
      <c r="AT52" s="26">
        <v>6677</v>
      </c>
      <c r="AU52" s="26">
        <v>10742</v>
      </c>
      <c r="AV52" s="26">
        <v>14995</v>
      </c>
      <c r="AW52" s="26">
        <v>17445</v>
      </c>
      <c r="AX52" s="26">
        <v>13241</v>
      </c>
      <c r="AY52" s="28">
        <v>10656</v>
      </c>
      <c r="AZ52" s="26">
        <v>18560</v>
      </c>
      <c r="BA52" s="26">
        <v>21063</v>
      </c>
      <c r="BB52" s="26">
        <v>23443</v>
      </c>
      <c r="BC52" s="26">
        <v>25162</v>
      </c>
      <c r="BD52" s="26">
        <v>21419</v>
      </c>
      <c r="BE52" s="27">
        <v>24942</v>
      </c>
      <c r="BF52" s="26">
        <v>26484</v>
      </c>
      <c r="BG52" s="26">
        <v>29895</v>
      </c>
      <c r="BH52" s="26">
        <v>32208</v>
      </c>
      <c r="BI52" s="26">
        <v>36769</v>
      </c>
      <c r="BJ52" s="26">
        <v>37369</v>
      </c>
      <c r="BK52" s="28">
        <v>37069</v>
      </c>
      <c r="BL52" s="29"/>
      <c r="BM52" s="30">
        <v>40102</v>
      </c>
      <c r="BN52" s="28">
        <v>32949</v>
      </c>
      <c r="BO52" s="30">
        <v>35349</v>
      </c>
      <c r="BP52" s="28">
        <v>32813</v>
      </c>
      <c r="BQ52" s="29"/>
      <c r="BR52" s="30">
        <v>21585</v>
      </c>
      <c r="BS52" s="28">
        <v>5346</v>
      </c>
      <c r="BT52" s="30">
        <v>2133</v>
      </c>
      <c r="BU52" s="28">
        <v>5026</v>
      </c>
      <c r="BV52" s="30">
        <v>3676</v>
      </c>
      <c r="BW52" s="28">
        <v>3641</v>
      </c>
      <c r="BX52" s="30">
        <v>5503</v>
      </c>
      <c r="BY52" s="28">
        <v>6146</v>
      </c>
      <c r="BZ52" s="30">
        <v>11322</v>
      </c>
      <c r="CA52" s="28">
        <v>9909</v>
      </c>
      <c r="CB52" s="30">
        <v>14995</v>
      </c>
      <c r="CC52" s="28">
        <v>10656</v>
      </c>
      <c r="CD52" s="30">
        <v>23443</v>
      </c>
      <c r="CE52" s="28">
        <v>24942</v>
      </c>
      <c r="CF52" s="30">
        <v>32208</v>
      </c>
      <c r="CG52" s="28">
        <v>37069</v>
      </c>
      <c r="CH52" s="29"/>
      <c r="CI52" s="30">
        <v>32949</v>
      </c>
      <c r="CJ52" s="28">
        <v>32813</v>
      </c>
      <c r="CK52" s="29"/>
      <c r="CL52" s="30">
        <v>5346</v>
      </c>
      <c r="CM52" s="28">
        <v>5026</v>
      </c>
      <c r="CN52" s="30">
        <v>3641</v>
      </c>
      <c r="CO52" s="28">
        <v>6146</v>
      </c>
      <c r="CP52" s="30">
        <v>9909</v>
      </c>
      <c r="CQ52" s="28">
        <v>10656</v>
      </c>
      <c r="CR52" s="30">
        <v>24942</v>
      </c>
      <c r="CS52" s="28">
        <v>37069</v>
      </c>
      <c r="CT52" s="29"/>
      <c r="CU52" s="31">
        <v>32813</v>
      </c>
      <c r="CV52" s="32"/>
      <c r="CW52" s="31">
        <v>5026</v>
      </c>
      <c r="CX52" s="31">
        <v>6146</v>
      </c>
      <c r="CY52" s="31">
        <v>10656</v>
      </c>
      <c r="CZ52" s="31">
        <v>37069</v>
      </c>
      <c r="DC52" s="31">
        <v>21063</v>
      </c>
      <c r="DD52" s="31">
        <v>23443</v>
      </c>
      <c r="DE52" s="31">
        <v>25162</v>
      </c>
      <c r="DF52" s="31">
        <v>21419</v>
      </c>
      <c r="DG52" s="31">
        <v>24942</v>
      </c>
      <c r="DH52" s="31">
        <v>26484</v>
      </c>
      <c r="DI52" s="31">
        <v>29895</v>
      </c>
      <c r="DJ52" s="31">
        <v>32208</v>
      </c>
      <c r="DK52" s="31">
        <v>36769</v>
      </c>
      <c r="DL52" s="31">
        <v>37369</v>
      </c>
      <c r="DM52" s="31">
        <v>37069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1617</v>
      </c>
      <c r="Q53" s="33">
        <v>1072</v>
      </c>
      <c r="R53" s="33">
        <v>446</v>
      </c>
      <c r="S53" s="33">
        <v>241</v>
      </c>
      <c r="T53" s="33">
        <v>55</v>
      </c>
      <c r="U53" s="34">
        <v>30</v>
      </c>
      <c r="V53" s="33">
        <v>18</v>
      </c>
      <c r="W53" s="33">
        <v>18</v>
      </c>
      <c r="X53" s="33">
        <v>4</v>
      </c>
      <c r="Y53" s="33">
        <v>11</v>
      </c>
      <c r="Z53" s="33">
        <v>8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446</v>
      </c>
      <c r="BS53" s="35">
        <v>30</v>
      </c>
      <c r="BT53" s="36">
        <v>4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30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29712</v>
      </c>
      <c r="Q54" s="33">
        <v>26922</v>
      </c>
      <c r="R54" s="33">
        <v>18118</v>
      </c>
      <c r="S54" s="33">
        <v>7063</v>
      </c>
      <c r="T54" s="33">
        <v>2035</v>
      </c>
      <c r="U54" s="34">
        <v>572</v>
      </c>
      <c r="V54" s="33">
        <v>191</v>
      </c>
      <c r="W54" s="33">
        <v>93</v>
      </c>
      <c r="X54" s="33">
        <v>36</v>
      </c>
      <c r="Y54" s="33">
        <v>29</v>
      </c>
      <c r="Z54" s="33">
        <v>19</v>
      </c>
      <c r="AA54" s="35">
        <v>14</v>
      </c>
      <c r="AB54" s="33">
        <v>3726</v>
      </c>
      <c r="AC54" s="33">
        <v>3492</v>
      </c>
      <c r="AD54" s="33">
        <v>3676</v>
      </c>
      <c r="AE54" s="33">
        <v>3472</v>
      </c>
      <c r="AF54" s="33">
        <v>3254</v>
      </c>
      <c r="AG54" s="34">
        <v>3641</v>
      </c>
      <c r="AH54" s="33">
        <v>3298</v>
      </c>
      <c r="AI54" s="33">
        <v>2725</v>
      </c>
      <c r="AJ54" s="33">
        <v>1284</v>
      </c>
      <c r="AK54" s="33">
        <v>1083</v>
      </c>
      <c r="AL54" s="33">
        <v>518</v>
      </c>
      <c r="AM54" s="35">
        <v>113</v>
      </c>
      <c r="AN54" s="33">
        <v>7310</v>
      </c>
      <c r="AO54" s="33">
        <v>9481</v>
      </c>
      <c r="AP54" s="33">
        <v>11322</v>
      </c>
      <c r="AQ54" s="33">
        <v>10282</v>
      </c>
      <c r="AR54" s="33">
        <v>9818</v>
      </c>
      <c r="AS54" s="34">
        <v>9909</v>
      </c>
      <c r="AT54" s="33">
        <v>4792</v>
      </c>
      <c r="AU54" s="33">
        <v>1925</v>
      </c>
      <c r="AV54" s="33">
        <v>965</v>
      </c>
      <c r="AW54" s="33">
        <v>15</v>
      </c>
      <c r="AX54" s="33">
        <v>15</v>
      </c>
      <c r="AY54" s="35">
        <v>15</v>
      </c>
      <c r="AZ54" s="33">
        <v>18560</v>
      </c>
      <c r="BA54" s="33">
        <v>21063</v>
      </c>
      <c r="BB54" s="33">
        <v>23443</v>
      </c>
      <c r="BC54" s="33">
        <v>25162</v>
      </c>
      <c r="BD54" s="33">
        <v>21419</v>
      </c>
      <c r="BE54" s="34">
        <v>24942</v>
      </c>
      <c r="BF54" s="33">
        <v>25448</v>
      </c>
      <c r="BG54" s="33">
        <v>20873</v>
      </c>
      <c r="BH54" s="33">
        <v>16144</v>
      </c>
      <c r="BI54" s="33">
        <v>11881</v>
      </c>
      <c r="BJ54" s="33">
        <v>5930</v>
      </c>
      <c r="BK54" s="35">
        <v>2850</v>
      </c>
      <c r="BL54" s="29"/>
      <c r="BM54" s="36"/>
      <c r="BN54" s="35"/>
      <c r="BO54" s="36"/>
      <c r="BP54" s="35"/>
      <c r="BQ54" s="29"/>
      <c r="BR54" s="36">
        <v>18118</v>
      </c>
      <c r="BS54" s="35">
        <v>572</v>
      </c>
      <c r="BT54" s="36">
        <v>36</v>
      </c>
      <c r="BU54" s="35">
        <v>14</v>
      </c>
      <c r="BV54" s="36">
        <v>3676</v>
      </c>
      <c r="BW54" s="35">
        <v>3641</v>
      </c>
      <c r="BX54" s="36">
        <v>1284</v>
      </c>
      <c r="BY54" s="35">
        <v>113</v>
      </c>
      <c r="BZ54" s="36">
        <v>11322</v>
      </c>
      <c r="CA54" s="35">
        <v>9909</v>
      </c>
      <c r="CB54" s="36">
        <v>965</v>
      </c>
      <c r="CC54" s="35">
        <v>15</v>
      </c>
      <c r="CD54" s="36">
        <v>23443</v>
      </c>
      <c r="CE54" s="35">
        <v>24942</v>
      </c>
      <c r="CF54" s="36">
        <v>16144</v>
      </c>
      <c r="CG54" s="35">
        <v>2850</v>
      </c>
      <c r="CH54" s="29"/>
      <c r="CI54" s="36"/>
      <c r="CJ54" s="35"/>
      <c r="CK54" s="29"/>
      <c r="CL54" s="36">
        <v>572</v>
      </c>
      <c r="CM54" s="35">
        <v>14</v>
      </c>
      <c r="CN54" s="36">
        <v>3641</v>
      </c>
      <c r="CO54" s="35">
        <v>113</v>
      </c>
      <c r="CP54" s="36">
        <v>9909</v>
      </c>
      <c r="CQ54" s="35">
        <v>15</v>
      </c>
      <c r="CR54" s="36">
        <v>24942</v>
      </c>
      <c r="CS54" s="35">
        <v>2850</v>
      </c>
      <c r="CT54" s="29"/>
      <c r="CU54" s="37">
        <v>0</v>
      </c>
      <c r="CW54" s="37">
        <v>14</v>
      </c>
      <c r="CX54" s="37">
        <v>113</v>
      </c>
      <c r="CY54" s="37">
        <v>15</v>
      </c>
      <c r="CZ54" s="37">
        <v>2850</v>
      </c>
      <c r="DC54" s="37">
        <v>21063</v>
      </c>
      <c r="DD54" s="37">
        <v>23443</v>
      </c>
      <c r="DE54" s="37">
        <v>25162</v>
      </c>
      <c r="DF54" s="37">
        <v>21419</v>
      </c>
      <c r="DG54" s="37">
        <v>24942</v>
      </c>
      <c r="DH54" s="37">
        <v>25448</v>
      </c>
      <c r="DI54" s="37">
        <v>20873</v>
      </c>
      <c r="DJ54" s="37">
        <v>16144</v>
      </c>
      <c r="DK54" s="37">
        <v>11881</v>
      </c>
      <c r="DL54" s="37">
        <v>5930</v>
      </c>
      <c r="DM54" s="37">
        <v>2850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3021</v>
      </c>
      <c r="S55" s="33">
        <v>9341</v>
      </c>
      <c r="T55" s="33">
        <v>8220</v>
      </c>
      <c r="U55" s="34">
        <v>4744</v>
      </c>
      <c r="V55" s="33">
        <v>3494</v>
      </c>
      <c r="W55" s="33">
        <v>4011</v>
      </c>
      <c r="X55" s="33">
        <v>2093</v>
      </c>
      <c r="Y55" s="33">
        <v>2633</v>
      </c>
      <c r="Z55" s="33">
        <v>3650</v>
      </c>
      <c r="AA55" s="35">
        <v>5009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700</v>
      </c>
      <c r="AJ55" s="33">
        <v>4219</v>
      </c>
      <c r="AK55" s="33">
        <v>6767</v>
      </c>
      <c r="AL55" s="33">
        <v>7739</v>
      </c>
      <c r="AM55" s="35">
        <v>6033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1885</v>
      </c>
      <c r="AU55" s="33">
        <v>8817</v>
      </c>
      <c r="AV55" s="33">
        <v>14030</v>
      </c>
      <c r="AW55" s="33">
        <v>17430</v>
      </c>
      <c r="AX55" s="33">
        <v>13226</v>
      </c>
      <c r="AY55" s="35">
        <v>10641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1036</v>
      </c>
      <c r="BG55" s="33">
        <v>9022</v>
      </c>
      <c r="BH55" s="33">
        <v>16064</v>
      </c>
      <c r="BI55" s="33">
        <v>24888</v>
      </c>
      <c r="BJ55" s="33">
        <v>31439</v>
      </c>
      <c r="BK55" s="35">
        <v>34219</v>
      </c>
      <c r="BL55" s="29"/>
      <c r="BM55" s="36"/>
      <c r="BN55" s="35"/>
      <c r="BO55" s="36"/>
      <c r="BP55" s="35"/>
      <c r="BQ55" s="29"/>
      <c r="BR55" s="36">
        <v>3021</v>
      </c>
      <c r="BS55" s="35">
        <v>4744</v>
      </c>
      <c r="BT55" s="36">
        <v>2093</v>
      </c>
      <c r="BU55" s="35">
        <v>5009</v>
      </c>
      <c r="BV55" s="36">
        <v>0</v>
      </c>
      <c r="BW55" s="35">
        <v>0</v>
      </c>
      <c r="BX55" s="36">
        <v>4219</v>
      </c>
      <c r="BY55" s="35">
        <v>6033</v>
      </c>
      <c r="BZ55" s="36">
        <v>0</v>
      </c>
      <c r="CA55" s="35">
        <v>0</v>
      </c>
      <c r="CB55" s="36">
        <v>14030</v>
      </c>
      <c r="CC55" s="35">
        <v>10641</v>
      </c>
      <c r="CD55" s="36">
        <v>0</v>
      </c>
      <c r="CE55" s="35">
        <v>0</v>
      </c>
      <c r="CF55" s="36">
        <v>16064</v>
      </c>
      <c r="CG55" s="35">
        <v>34219</v>
      </c>
      <c r="CH55" s="29"/>
      <c r="CI55" s="36"/>
      <c r="CJ55" s="35"/>
      <c r="CK55" s="29"/>
      <c r="CL55" s="36">
        <v>4744</v>
      </c>
      <c r="CM55" s="35">
        <v>5009</v>
      </c>
      <c r="CN55" s="36">
        <v>0</v>
      </c>
      <c r="CO55" s="35">
        <v>6033</v>
      </c>
      <c r="CP55" s="36">
        <v>0</v>
      </c>
      <c r="CQ55" s="35">
        <v>10641</v>
      </c>
      <c r="CR55" s="36">
        <v>0</v>
      </c>
      <c r="CS55" s="35">
        <v>34219</v>
      </c>
      <c r="CT55" s="29"/>
      <c r="CU55" s="37">
        <v>0</v>
      </c>
      <c r="CW55" s="37">
        <v>5009</v>
      </c>
      <c r="CX55" s="37">
        <v>6033</v>
      </c>
      <c r="CY55" s="37">
        <v>10641</v>
      </c>
      <c r="CZ55" s="37">
        <v>34219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1036</v>
      </c>
      <c r="DI55" s="37">
        <v>9022</v>
      </c>
      <c r="DJ55" s="37">
        <v>16064</v>
      </c>
      <c r="DK55" s="37">
        <v>24888</v>
      </c>
      <c r="DL55" s="37">
        <v>31439</v>
      </c>
      <c r="DM55" s="37">
        <v>34219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0.1399583043780403</v>
      </c>
      <c r="S56" s="54">
        <v>0.56118954641033347</v>
      </c>
      <c r="T56" s="54">
        <v>0.79728419010669249</v>
      </c>
      <c r="U56" s="54">
        <v>0.88739244294799846</v>
      </c>
      <c r="V56" s="54">
        <v>0.94355927626248992</v>
      </c>
      <c r="W56" s="54">
        <v>0.97307132459970891</v>
      </c>
      <c r="X56" s="54">
        <v>0.98124706985466481</v>
      </c>
      <c r="Y56" s="54">
        <v>0.9850355405910961</v>
      </c>
      <c r="Z56" s="54">
        <v>0.99265705738373677</v>
      </c>
      <c r="AA56" s="55">
        <v>0.99661758853959415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0.20437956204379562</v>
      </c>
      <c r="AJ56" s="54">
        <v>0.76667272396874431</v>
      </c>
      <c r="AK56" s="54">
        <v>0.86203821656050961</v>
      </c>
      <c r="AL56" s="54">
        <v>0.93726535061160232</v>
      </c>
      <c r="AM56" s="55">
        <v>0.98161405792385292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0.28231241575557886</v>
      </c>
      <c r="AU56" s="54">
        <v>0.82079687209085828</v>
      </c>
      <c r="AV56" s="54">
        <v>0.93564521507169052</v>
      </c>
      <c r="AW56" s="54">
        <v>0.99914015477214102</v>
      </c>
      <c r="AX56" s="54">
        <v>0.99886715504871237</v>
      </c>
      <c r="AY56" s="55">
        <v>0.99859234234234229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3.9117958012384837E-2</v>
      </c>
      <c r="BG56" s="54">
        <v>0.3017895969225623</v>
      </c>
      <c r="BH56" s="54">
        <v>0.49875807252856436</v>
      </c>
      <c r="BI56" s="54">
        <v>0.67687454105360489</v>
      </c>
      <c r="BJ56" s="54">
        <v>0.8413123176964864</v>
      </c>
      <c r="BK56" s="55">
        <v>0.9231163505894413</v>
      </c>
      <c r="BL56" s="56"/>
      <c r="BM56" s="57"/>
      <c r="BN56" s="55"/>
      <c r="BO56" s="57"/>
      <c r="BP56" s="55"/>
      <c r="BQ56" s="56"/>
      <c r="BR56" s="57">
        <v>0.1399583043780403</v>
      </c>
      <c r="BS56" s="55">
        <v>0.88739244294799846</v>
      </c>
      <c r="BT56" s="57">
        <v>0.98124706985466481</v>
      </c>
      <c r="BU56" s="55">
        <v>0.99661758853959415</v>
      </c>
      <c r="BV56" s="57">
        <v>0</v>
      </c>
      <c r="BW56" s="55">
        <v>0</v>
      </c>
      <c r="BX56" s="57">
        <v>0.76667272396874431</v>
      </c>
      <c r="BY56" s="55">
        <v>0.98161405792385292</v>
      </c>
      <c r="BZ56" s="57">
        <v>0</v>
      </c>
      <c r="CA56" s="55">
        <v>0</v>
      </c>
      <c r="CB56" s="57">
        <v>0.93564521507169052</v>
      </c>
      <c r="CC56" s="55">
        <v>0.99859234234234229</v>
      </c>
      <c r="CD56" s="57">
        <v>0</v>
      </c>
      <c r="CE56" s="55">
        <v>0</v>
      </c>
      <c r="CF56" s="57">
        <v>0.49875807252856436</v>
      </c>
      <c r="CG56" s="55">
        <v>0.9231163505894413</v>
      </c>
      <c r="CH56" s="56"/>
      <c r="CI56" s="57"/>
      <c r="CJ56" s="55"/>
      <c r="CK56" s="56"/>
      <c r="CL56" s="57">
        <v>0.88739244294799846</v>
      </c>
      <c r="CM56" s="55">
        <v>0.99661758853959415</v>
      </c>
      <c r="CN56" s="57">
        <v>0</v>
      </c>
      <c r="CO56" s="55">
        <v>0.98161405792385292</v>
      </c>
      <c r="CP56" s="57">
        <v>0</v>
      </c>
      <c r="CQ56" s="55">
        <v>0.99859234234234229</v>
      </c>
      <c r="CR56" s="57">
        <v>0</v>
      </c>
      <c r="CS56" s="55">
        <v>0.9231163505894413</v>
      </c>
      <c r="CT56" s="56"/>
      <c r="CU56" s="58"/>
      <c r="CW56" s="58">
        <v>0.99661758853959415</v>
      </c>
      <c r="CX56" s="58">
        <v>0.98161405792385292</v>
      </c>
      <c r="CY56" s="58">
        <v>0.99859234234234229</v>
      </c>
      <c r="CZ56" s="58">
        <v>0.9231163505894413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3.9117958012384837E-2</v>
      </c>
      <c r="DI56" s="58">
        <v>0.3017895969225623</v>
      </c>
      <c r="DJ56" s="58">
        <v>0.49875807252856436</v>
      </c>
      <c r="DK56" s="58">
        <v>0.67687454105360489</v>
      </c>
      <c r="DL56" s="58">
        <v>0.8413123176964864</v>
      </c>
      <c r="DM56" s="58">
        <v>0.9231163505894413</v>
      </c>
    </row>
    <row r="57" spans="1:117" s="53" customFormat="1" ht="50.25" customHeight="1" x14ac:dyDescent="0.25">
      <c r="B57" s="459"/>
      <c r="C57" s="149" t="s">
        <v>107</v>
      </c>
      <c r="D57" s="46">
        <v>4.8133605998636675</v>
      </c>
      <c r="E57" s="46">
        <v>4.0501587301587305</v>
      </c>
      <c r="F57" s="46">
        <v>3.6304544631540829</v>
      </c>
      <c r="G57" s="46">
        <v>3.1221666340590848</v>
      </c>
      <c r="H57" s="46">
        <v>3.1312760376485111</v>
      </c>
      <c r="I57" s="47">
        <v>3.0137199304856854</v>
      </c>
      <c r="J57" s="46">
        <v>2.7818931297709923</v>
      </c>
      <c r="K57" s="46">
        <v>3.099459319454787</v>
      </c>
      <c r="L57" s="46">
        <v>3.2918516219152565</v>
      </c>
      <c r="M57" s="46">
        <v>3.8230430362588956</v>
      </c>
      <c r="N57" s="46">
        <v>3.6738950846757539</v>
      </c>
      <c r="O57" s="51">
        <v>3.4588545326774423</v>
      </c>
      <c r="P57" s="46">
        <v>2.24002574002574</v>
      </c>
      <c r="Q57" s="46">
        <v>1.6342089900758903</v>
      </c>
      <c r="R57" s="46">
        <v>1.2893751742264346</v>
      </c>
      <c r="S57" s="46">
        <v>1.1222609281941791</v>
      </c>
      <c r="T57" s="46">
        <v>0.84058049788020428</v>
      </c>
      <c r="U57" s="47">
        <v>0.49948612538540599</v>
      </c>
      <c r="V57" s="46">
        <v>0.36221062927942616</v>
      </c>
      <c r="W57" s="46">
        <v>0.40085578138675482</v>
      </c>
      <c r="X57" s="46">
        <v>0.18347334919861227</v>
      </c>
      <c r="Y57" s="46">
        <v>0.2310618066561014</v>
      </c>
      <c r="Z57" s="46">
        <v>0.32179113185530922</v>
      </c>
      <c r="AA57" s="48">
        <v>0.43997665596731833</v>
      </c>
      <c r="AB57" s="46">
        <v>0.27140290389938332</v>
      </c>
      <c r="AC57" s="46">
        <v>0.24701721292148079</v>
      </c>
      <c r="AD57" s="46">
        <v>0.24828890489913544</v>
      </c>
      <c r="AE57" s="46">
        <v>0.23630836244838696</v>
      </c>
      <c r="AF57" s="46">
        <v>0.22070493545251069</v>
      </c>
      <c r="AG57" s="47">
        <v>0.26286278095971505</v>
      </c>
      <c r="AH57" s="46">
        <v>0.23503420752565565</v>
      </c>
      <c r="AI57" s="46">
        <v>0.24292503014398184</v>
      </c>
      <c r="AJ57" s="46">
        <v>0.35827600425356454</v>
      </c>
      <c r="AK57" s="46">
        <v>0.55011796584830297</v>
      </c>
      <c r="AL57" s="46">
        <v>0.59728015817519831</v>
      </c>
      <c r="AM57" s="48">
        <v>0.44493243243243241</v>
      </c>
      <c r="AN57" s="46">
        <v>0.44482758620689661</v>
      </c>
      <c r="AO57" s="46">
        <v>0.52546694008756856</v>
      </c>
      <c r="AP57" s="46">
        <v>0.64768696846039431</v>
      </c>
      <c r="AQ57" s="46">
        <v>0.61752517467117785</v>
      </c>
      <c r="AR57" s="46">
        <v>0.65075893153045672</v>
      </c>
      <c r="AS57" s="47">
        <v>0.68308095314690132</v>
      </c>
      <c r="AT57" s="46">
        <v>0.47724673591918426</v>
      </c>
      <c r="AU57" s="46">
        <v>0.71413375880866903</v>
      </c>
      <c r="AV57" s="46">
        <v>1.0016923111180387</v>
      </c>
      <c r="AW57" s="46">
        <v>1.2729859894921192</v>
      </c>
      <c r="AX57" s="46">
        <v>1.079957587950628</v>
      </c>
      <c r="AY57" s="48">
        <v>0.8698775510204082</v>
      </c>
      <c r="AZ57" s="46">
        <v>1.3288782816229117</v>
      </c>
      <c r="BA57" s="46">
        <v>1.4190527521390555</v>
      </c>
      <c r="BB57" s="46">
        <v>1.705193482688391</v>
      </c>
      <c r="BC57" s="46">
        <v>1.7725127386291593</v>
      </c>
      <c r="BD57" s="46">
        <v>1.385117803022138</v>
      </c>
      <c r="BE57" s="47">
        <v>1.551601866251944</v>
      </c>
      <c r="BF57" s="46">
        <v>1.5925116754524866</v>
      </c>
      <c r="BG57" s="46">
        <v>1.8495184673444558</v>
      </c>
      <c r="BH57" s="46">
        <v>1.8703832752613241</v>
      </c>
      <c r="BI57" s="46">
        <v>2.3489565587734242</v>
      </c>
      <c r="BJ57" s="46">
        <v>2.6229995320542816</v>
      </c>
      <c r="BK57" s="48">
        <v>2.4782746767247383</v>
      </c>
      <c r="BL57" s="59"/>
      <c r="BM57" s="50">
        <v>3.6304544631540829</v>
      </c>
      <c r="BN57" s="51">
        <v>3.0137199304856854</v>
      </c>
      <c r="BO57" s="50">
        <v>3.2918516219152565</v>
      </c>
      <c r="BP57" s="51">
        <v>3.4588545326774423</v>
      </c>
      <c r="BQ57" s="59"/>
      <c r="BR57" s="50">
        <v>1.2893751742264346</v>
      </c>
      <c r="BS57" s="51">
        <v>0.49948612538540599</v>
      </c>
      <c r="BT57" s="50">
        <v>0.18347334919861227</v>
      </c>
      <c r="BU57" s="51">
        <v>0.43997665596731833</v>
      </c>
      <c r="BV57" s="50">
        <v>0.24828890489913544</v>
      </c>
      <c r="BW57" s="51">
        <v>0.26286278095971505</v>
      </c>
      <c r="BX57" s="50">
        <v>0.35827600425356454</v>
      </c>
      <c r="BY57" s="51">
        <v>0.44493243243243241</v>
      </c>
      <c r="BZ57" s="50">
        <v>0.64768696846039431</v>
      </c>
      <c r="CA57" s="51">
        <v>0.68308095314690132</v>
      </c>
      <c r="CB57" s="50">
        <v>1.0016923111180387</v>
      </c>
      <c r="CC57" s="51">
        <v>0.8698775510204082</v>
      </c>
      <c r="CD57" s="50">
        <v>1.705193482688391</v>
      </c>
      <c r="CE57" s="51">
        <v>1.551601866251944</v>
      </c>
      <c r="CF57" s="50">
        <v>1.8703832752613241</v>
      </c>
      <c r="CG57" s="51">
        <v>2.4782746767247383</v>
      </c>
      <c r="CH57" s="59"/>
      <c r="CI57" s="50">
        <v>3.0137199304856854</v>
      </c>
      <c r="CJ57" s="51">
        <v>3.4588545326774423</v>
      </c>
      <c r="CK57" s="59"/>
      <c r="CL57" s="50">
        <v>0.49948612538540599</v>
      </c>
      <c r="CM57" s="51">
        <v>0.43997665596731833</v>
      </c>
      <c r="CN57" s="50">
        <v>0.26286278095971505</v>
      </c>
      <c r="CO57" s="51">
        <v>0.44493243243243241</v>
      </c>
      <c r="CP57" s="50">
        <v>0.68308095314690132</v>
      </c>
      <c r="CQ57" s="51">
        <v>0.8698775510204082</v>
      </c>
      <c r="CR57" s="50">
        <v>1.551601866251944</v>
      </c>
      <c r="CS57" s="51">
        <v>2.4782746767247383</v>
      </c>
      <c r="CT57" s="59"/>
      <c r="CU57" s="52">
        <v>3.4588545326774423</v>
      </c>
      <c r="CW57" s="52">
        <v>0.43997665596731833</v>
      </c>
      <c r="CX57" s="52">
        <v>0.44493243243243241</v>
      </c>
      <c r="CY57" s="52">
        <v>0.8698775510204082</v>
      </c>
      <c r="CZ57" s="52">
        <v>2.4782746767247383</v>
      </c>
      <c r="DC57" s="52">
        <v>1.4190527521390555</v>
      </c>
      <c r="DD57" s="52">
        <v>1.705193482688391</v>
      </c>
      <c r="DE57" s="52">
        <v>1.7725127386291593</v>
      </c>
      <c r="DF57" s="52">
        <v>1.385117803022138</v>
      </c>
      <c r="DG57" s="52">
        <v>1.551601866251944</v>
      </c>
      <c r="DH57" s="52">
        <v>1.5925116754524866</v>
      </c>
      <c r="DI57" s="52">
        <v>1.8495184673444558</v>
      </c>
      <c r="DJ57" s="52">
        <v>1.8703832752613241</v>
      </c>
      <c r="DK57" s="52">
        <v>2.3489565587734242</v>
      </c>
      <c r="DL57" s="52">
        <v>2.6229995320542816</v>
      </c>
      <c r="DM57" s="52">
        <v>2.4782746767247383</v>
      </c>
    </row>
    <row r="58" spans="1:117" s="32" customFormat="1" ht="50.25" customHeight="1" x14ac:dyDescent="0.25">
      <c r="B58" s="459"/>
      <c r="C58" s="128" t="s">
        <v>125</v>
      </c>
      <c r="D58" s="26">
        <v>12109</v>
      </c>
      <c r="E58" s="26">
        <v>11169</v>
      </c>
      <c r="F58" s="26">
        <v>7568</v>
      </c>
      <c r="G58" s="26">
        <v>5214</v>
      </c>
      <c r="H58" s="26">
        <v>10994</v>
      </c>
      <c r="I58" s="27">
        <v>9694</v>
      </c>
      <c r="J58" s="26">
        <v>8124</v>
      </c>
      <c r="K58" s="26">
        <v>13134</v>
      </c>
      <c r="L58" s="26">
        <v>13956</v>
      </c>
      <c r="M58" s="26">
        <v>12491</v>
      </c>
      <c r="N58" s="26">
        <v>8127</v>
      </c>
      <c r="O58" s="28">
        <v>8508</v>
      </c>
      <c r="P58" s="26">
        <v>6909</v>
      </c>
      <c r="Q58" s="26">
        <v>5966</v>
      </c>
      <c r="R58" s="26">
        <v>9514</v>
      </c>
      <c r="S58" s="26">
        <v>11924</v>
      </c>
      <c r="T58" s="26">
        <v>11780</v>
      </c>
      <c r="U58" s="27">
        <v>10239</v>
      </c>
      <c r="V58" s="26">
        <v>8942</v>
      </c>
      <c r="W58" s="26">
        <v>11911</v>
      </c>
      <c r="X58" s="26">
        <v>7944</v>
      </c>
      <c r="Y58" s="26">
        <v>9932</v>
      </c>
      <c r="Z58" s="26">
        <v>12696</v>
      </c>
      <c r="AA58" s="28">
        <v>14761</v>
      </c>
      <c r="AB58" s="26">
        <v>12184</v>
      </c>
      <c r="AC58" s="26">
        <v>12698</v>
      </c>
      <c r="AD58" s="26">
        <v>13815</v>
      </c>
      <c r="AE58" s="26">
        <v>13845</v>
      </c>
      <c r="AF58" s="26">
        <v>14479</v>
      </c>
      <c r="AG58" s="27">
        <v>16039</v>
      </c>
      <c r="AH58" s="26">
        <v>13399</v>
      </c>
      <c r="AI58" s="26">
        <v>14961</v>
      </c>
      <c r="AJ58" s="26">
        <v>15030</v>
      </c>
      <c r="AK58" s="26">
        <v>17149</v>
      </c>
      <c r="AL58" s="26">
        <v>14906</v>
      </c>
      <c r="AM58" s="28">
        <v>13779</v>
      </c>
      <c r="AN58" s="26">
        <v>13587</v>
      </c>
      <c r="AO58" s="26">
        <v>14838</v>
      </c>
      <c r="AP58" s="26">
        <v>20305</v>
      </c>
      <c r="AQ58" s="26">
        <v>16710</v>
      </c>
      <c r="AR58" s="26">
        <v>17414</v>
      </c>
      <c r="AS58" s="27">
        <v>16915</v>
      </c>
      <c r="AT58" s="26">
        <v>12317</v>
      </c>
      <c r="AU58" s="26">
        <v>16916</v>
      </c>
      <c r="AV58" s="26">
        <v>18664</v>
      </c>
      <c r="AW58" s="26">
        <v>17136</v>
      </c>
      <c r="AX58" s="26">
        <v>11779</v>
      </c>
      <c r="AY58" s="28">
        <v>11871</v>
      </c>
      <c r="AZ58" s="26">
        <v>18381</v>
      </c>
      <c r="BA58" s="26">
        <v>15200</v>
      </c>
      <c r="BB58" s="26">
        <v>17200</v>
      </c>
      <c r="BC58" s="26">
        <v>16008</v>
      </c>
      <c r="BD58" s="26">
        <v>11670</v>
      </c>
      <c r="BE58" s="27">
        <v>15185</v>
      </c>
      <c r="BF58" s="26">
        <v>17096</v>
      </c>
      <c r="BG58" s="26">
        <v>21397</v>
      </c>
      <c r="BH58" s="26">
        <v>17402</v>
      </c>
      <c r="BI58" s="26">
        <v>21135</v>
      </c>
      <c r="BJ58" s="26">
        <v>18400</v>
      </c>
      <c r="BK58" s="28">
        <v>16950</v>
      </c>
      <c r="BL58" s="29"/>
      <c r="BM58" s="30">
        <v>30846</v>
      </c>
      <c r="BN58" s="28">
        <v>25902</v>
      </c>
      <c r="BO58" s="30">
        <v>35214</v>
      </c>
      <c r="BP58" s="28">
        <v>29126</v>
      </c>
      <c r="BQ58" s="29"/>
      <c r="BR58" s="30">
        <v>22389</v>
      </c>
      <c r="BS58" s="28">
        <v>33943</v>
      </c>
      <c r="BT58" s="30">
        <v>28797</v>
      </c>
      <c r="BU58" s="28">
        <v>37389</v>
      </c>
      <c r="BV58" s="30">
        <v>38697</v>
      </c>
      <c r="BW58" s="28">
        <v>44363</v>
      </c>
      <c r="BX58" s="30">
        <v>43390</v>
      </c>
      <c r="BY58" s="28">
        <v>45834</v>
      </c>
      <c r="BZ58" s="30">
        <v>48730</v>
      </c>
      <c r="CA58" s="28">
        <v>51039</v>
      </c>
      <c r="CB58" s="30">
        <v>47897</v>
      </c>
      <c r="CC58" s="28">
        <v>40786</v>
      </c>
      <c r="CD58" s="30">
        <v>50781</v>
      </c>
      <c r="CE58" s="28">
        <v>42863</v>
      </c>
      <c r="CF58" s="30">
        <v>55895</v>
      </c>
      <c r="CG58" s="28">
        <v>56485</v>
      </c>
      <c r="CH58" s="29"/>
      <c r="CI58" s="30">
        <v>56748</v>
      </c>
      <c r="CJ58" s="28">
        <v>64340</v>
      </c>
      <c r="CK58" s="29"/>
      <c r="CL58" s="30">
        <v>56332</v>
      </c>
      <c r="CM58" s="28">
        <v>66186</v>
      </c>
      <c r="CN58" s="30">
        <v>83060</v>
      </c>
      <c r="CO58" s="28">
        <v>89224</v>
      </c>
      <c r="CP58" s="30">
        <v>99769</v>
      </c>
      <c r="CQ58" s="28">
        <v>88683</v>
      </c>
      <c r="CR58" s="30">
        <v>93644</v>
      </c>
      <c r="CS58" s="28">
        <v>112380</v>
      </c>
      <c r="CT58" s="29"/>
      <c r="CU58" s="31">
        <v>121088</v>
      </c>
      <c r="CW58" s="31">
        <v>122518</v>
      </c>
      <c r="CX58" s="31">
        <v>172284</v>
      </c>
      <c r="CY58" s="31">
        <v>188452</v>
      </c>
      <c r="CZ58" s="31">
        <v>206024</v>
      </c>
      <c r="DC58" s="31">
        <v>33581</v>
      </c>
      <c r="DD58" s="31">
        <v>50781</v>
      </c>
      <c r="DE58" s="31">
        <v>66789</v>
      </c>
      <c r="DF58" s="31">
        <v>78459</v>
      </c>
      <c r="DG58" s="31">
        <v>93644</v>
      </c>
      <c r="DH58" s="31">
        <v>110740</v>
      </c>
      <c r="DI58" s="31">
        <v>132137</v>
      </c>
      <c r="DJ58" s="31">
        <v>149539</v>
      </c>
      <c r="DK58" s="31">
        <v>170674</v>
      </c>
      <c r="DL58" s="31">
        <v>189074</v>
      </c>
      <c r="DM58" s="31">
        <v>206024</v>
      </c>
    </row>
    <row r="59" spans="1:117" s="32" customFormat="1" ht="45" customHeight="1" outlineLevel="1" x14ac:dyDescent="0.25">
      <c r="A59" s="382"/>
      <c r="B59" s="459"/>
      <c r="C59" s="129" t="s">
        <v>127</v>
      </c>
      <c r="D59" s="33">
        <v>6191</v>
      </c>
      <c r="E59" s="33">
        <v>5465</v>
      </c>
      <c r="F59" s="33">
        <v>9738</v>
      </c>
      <c r="G59" s="33">
        <v>13188</v>
      </c>
      <c r="H59" s="33">
        <v>17087</v>
      </c>
      <c r="I59" s="34">
        <v>14262</v>
      </c>
      <c r="J59" s="33">
        <v>12142</v>
      </c>
      <c r="K59" s="33">
        <v>11295</v>
      </c>
      <c r="L59" s="33">
        <v>10115</v>
      </c>
      <c r="M59" s="33">
        <v>12272</v>
      </c>
      <c r="N59" s="33">
        <v>11332</v>
      </c>
      <c r="O59" s="35">
        <v>11348</v>
      </c>
      <c r="P59" s="33">
        <v>12109</v>
      </c>
      <c r="Q59" s="33">
        <v>11169</v>
      </c>
      <c r="R59" s="33">
        <v>7568</v>
      </c>
      <c r="S59" s="33">
        <v>5214</v>
      </c>
      <c r="T59" s="33">
        <v>10994</v>
      </c>
      <c r="U59" s="34">
        <v>9694</v>
      </c>
      <c r="V59" s="33">
        <v>8124</v>
      </c>
      <c r="W59" s="33">
        <v>13134</v>
      </c>
      <c r="X59" s="33">
        <v>13956</v>
      </c>
      <c r="Y59" s="33">
        <v>12491</v>
      </c>
      <c r="Z59" s="33">
        <v>8127</v>
      </c>
      <c r="AA59" s="35">
        <v>8508</v>
      </c>
      <c r="AB59" s="33">
        <v>6909</v>
      </c>
      <c r="AC59" s="33">
        <v>5966</v>
      </c>
      <c r="AD59" s="33">
        <v>9514</v>
      </c>
      <c r="AE59" s="33">
        <v>11924</v>
      </c>
      <c r="AF59" s="33">
        <v>11780</v>
      </c>
      <c r="AG59" s="34">
        <v>10239</v>
      </c>
      <c r="AH59" s="33">
        <v>8942</v>
      </c>
      <c r="AI59" s="33">
        <v>11911</v>
      </c>
      <c r="AJ59" s="33">
        <v>7944</v>
      </c>
      <c r="AK59" s="33">
        <v>9932</v>
      </c>
      <c r="AL59" s="33">
        <v>12696</v>
      </c>
      <c r="AM59" s="35">
        <v>14761</v>
      </c>
      <c r="AN59" s="33">
        <v>12184</v>
      </c>
      <c r="AO59" s="33">
        <v>12698</v>
      </c>
      <c r="AP59" s="33">
        <v>13815</v>
      </c>
      <c r="AQ59" s="33">
        <v>13845</v>
      </c>
      <c r="AR59" s="33">
        <v>14479</v>
      </c>
      <c r="AS59" s="34">
        <v>16039</v>
      </c>
      <c r="AT59" s="33">
        <v>13399</v>
      </c>
      <c r="AU59" s="33">
        <v>14961</v>
      </c>
      <c r="AV59" s="33">
        <v>15030</v>
      </c>
      <c r="AW59" s="33">
        <v>17149</v>
      </c>
      <c r="AX59" s="33">
        <v>14906</v>
      </c>
      <c r="AY59" s="35">
        <v>13779</v>
      </c>
      <c r="AZ59" s="33">
        <v>13587</v>
      </c>
      <c r="BA59" s="33">
        <v>14838</v>
      </c>
      <c r="BB59" s="33">
        <v>20305</v>
      </c>
      <c r="BC59" s="33">
        <v>16710</v>
      </c>
      <c r="BD59" s="33">
        <v>17414</v>
      </c>
      <c r="BE59" s="34">
        <v>16915</v>
      </c>
      <c r="BF59" s="33">
        <v>12317</v>
      </c>
      <c r="BG59" s="33">
        <v>16916</v>
      </c>
      <c r="BH59" s="33">
        <v>18664</v>
      </c>
      <c r="BI59" s="33">
        <v>17136</v>
      </c>
      <c r="BJ59" s="33">
        <v>11779</v>
      </c>
      <c r="BK59" s="35">
        <v>11871</v>
      </c>
      <c r="BL59" s="29"/>
      <c r="BM59" s="36">
        <v>21394</v>
      </c>
      <c r="BN59" s="35">
        <v>44537</v>
      </c>
      <c r="BO59" s="36">
        <v>33552</v>
      </c>
      <c r="BP59" s="35">
        <v>34952</v>
      </c>
      <c r="BQ59" s="29"/>
      <c r="BR59" s="36">
        <v>30846</v>
      </c>
      <c r="BS59" s="35">
        <v>25902</v>
      </c>
      <c r="BT59" s="36">
        <v>35214</v>
      </c>
      <c r="BU59" s="35">
        <v>29126</v>
      </c>
      <c r="BV59" s="36">
        <v>22389</v>
      </c>
      <c r="BW59" s="35">
        <v>33943</v>
      </c>
      <c r="BX59" s="36">
        <v>28797</v>
      </c>
      <c r="BY59" s="35">
        <v>37389</v>
      </c>
      <c r="BZ59" s="36">
        <v>38697</v>
      </c>
      <c r="CA59" s="35">
        <v>44363</v>
      </c>
      <c r="CB59" s="36">
        <v>43390</v>
      </c>
      <c r="CC59" s="35">
        <v>45834</v>
      </c>
      <c r="CD59" s="36">
        <v>48730</v>
      </c>
      <c r="CE59" s="35">
        <v>51039</v>
      </c>
      <c r="CF59" s="36">
        <v>47897</v>
      </c>
      <c r="CG59" s="35">
        <v>40786</v>
      </c>
      <c r="CH59" s="29"/>
      <c r="CI59" s="36">
        <v>65931</v>
      </c>
      <c r="CJ59" s="35">
        <v>68504</v>
      </c>
      <c r="CK59" s="29"/>
      <c r="CL59" s="36">
        <v>56748</v>
      </c>
      <c r="CM59" s="35">
        <v>64340</v>
      </c>
      <c r="CN59" s="36">
        <v>56332</v>
      </c>
      <c r="CO59" s="35">
        <v>66186</v>
      </c>
      <c r="CP59" s="36">
        <v>83060</v>
      </c>
      <c r="CQ59" s="35">
        <v>89224</v>
      </c>
      <c r="CR59" s="36">
        <v>99769</v>
      </c>
      <c r="CS59" s="35">
        <v>88683</v>
      </c>
      <c r="CT59" s="29"/>
      <c r="CU59" s="36">
        <v>134435</v>
      </c>
      <c r="CW59" s="36">
        <v>121088</v>
      </c>
      <c r="CX59" s="36">
        <v>122518</v>
      </c>
      <c r="CY59" s="36">
        <v>172284</v>
      </c>
      <c r="CZ59" s="36">
        <v>188452</v>
      </c>
      <c r="DC59" s="166">
        <v>28425</v>
      </c>
      <c r="DD59" s="166">
        <v>48730</v>
      </c>
      <c r="DE59" s="166">
        <v>65440</v>
      </c>
      <c r="DF59" s="166">
        <v>82854</v>
      </c>
      <c r="DG59" s="166">
        <v>99769</v>
      </c>
      <c r="DH59" s="166">
        <v>112086</v>
      </c>
      <c r="DI59" s="166">
        <v>129002</v>
      </c>
      <c r="DJ59" s="166">
        <v>147666</v>
      </c>
      <c r="DK59" s="166">
        <v>164802</v>
      </c>
      <c r="DL59" s="166">
        <v>176581</v>
      </c>
      <c r="DM59" s="166">
        <v>188452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12109</v>
      </c>
      <c r="E60" s="33">
        <v>11169</v>
      </c>
      <c r="F60" s="33">
        <v>7568</v>
      </c>
      <c r="G60" s="33">
        <v>5214</v>
      </c>
      <c r="H60" s="33">
        <v>10994</v>
      </c>
      <c r="I60" s="34">
        <v>9694</v>
      </c>
      <c r="J60" s="33">
        <v>8100</v>
      </c>
      <c r="K60" s="33">
        <v>10300</v>
      </c>
      <c r="L60" s="33">
        <v>9848</v>
      </c>
      <c r="M60" s="33">
        <v>10400</v>
      </c>
      <c r="N60" s="33">
        <v>10500</v>
      </c>
      <c r="O60" s="35">
        <v>10804</v>
      </c>
      <c r="P60" s="33">
        <v>7600</v>
      </c>
      <c r="Q60" s="33">
        <v>8200</v>
      </c>
      <c r="R60" s="33">
        <v>10100</v>
      </c>
      <c r="S60" s="33">
        <v>12400</v>
      </c>
      <c r="T60" s="33">
        <v>12500</v>
      </c>
      <c r="U60" s="34">
        <v>13100</v>
      </c>
      <c r="V60" s="33">
        <v>13100</v>
      </c>
      <c r="W60" s="33">
        <v>13800</v>
      </c>
      <c r="X60" s="33">
        <v>13400</v>
      </c>
      <c r="Y60" s="33">
        <v>13900</v>
      </c>
      <c r="Z60" s="33">
        <v>14400</v>
      </c>
      <c r="AA60" s="35">
        <v>14200</v>
      </c>
      <c r="AB60" s="33">
        <v>13800</v>
      </c>
      <c r="AC60" s="33">
        <v>14350</v>
      </c>
      <c r="AD60" s="33">
        <v>16700</v>
      </c>
      <c r="AE60" s="33">
        <v>16575</v>
      </c>
      <c r="AF60" s="33">
        <v>16325</v>
      </c>
      <c r="AG60" s="34">
        <v>15475</v>
      </c>
      <c r="AH60" s="33">
        <v>13775</v>
      </c>
      <c r="AI60" s="33">
        <v>15650</v>
      </c>
      <c r="AJ60" s="33">
        <v>15400</v>
      </c>
      <c r="AK60" s="33">
        <v>15700</v>
      </c>
      <c r="AL60" s="33">
        <v>14700</v>
      </c>
      <c r="AM60" s="35">
        <v>14200</v>
      </c>
      <c r="AN60" s="33">
        <v>13550</v>
      </c>
      <c r="AO60" s="33">
        <v>14100</v>
      </c>
      <c r="AP60" s="33">
        <v>16200</v>
      </c>
      <c r="AQ60" s="33">
        <v>16300</v>
      </c>
      <c r="AR60" s="33">
        <v>17450</v>
      </c>
      <c r="AS60" s="34">
        <v>16850</v>
      </c>
      <c r="AT60" s="33">
        <v>14850</v>
      </c>
      <c r="AU60" s="33">
        <v>16550</v>
      </c>
      <c r="AV60" s="33">
        <v>15900</v>
      </c>
      <c r="AW60" s="33">
        <v>14650</v>
      </c>
      <c r="AX60" s="33">
        <v>15250</v>
      </c>
      <c r="AY60" s="35">
        <v>14000</v>
      </c>
      <c r="AZ60" s="33">
        <v>13150</v>
      </c>
      <c r="BA60" s="33">
        <v>15250</v>
      </c>
      <c r="BB60" s="33">
        <v>17900</v>
      </c>
      <c r="BC60" s="33">
        <v>15750</v>
      </c>
      <c r="BD60" s="33">
        <v>15150</v>
      </c>
      <c r="BE60" s="34">
        <v>15450</v>
      </c>
      <c r="BF60" s="33">
        <v>14800</v>
      </c>
      <c r="BG60" s="33">
        <v>18550</v>
      </c>
      <c r="BH60" s="33">
        <v>15600</v>
      </c>
      <c r="BI60" s="33">
        <v>16500</v>
      </c>
      <c r="BJ60" s="33">
        <v>15750</v>
      </c>
      <c r="BK60" s="35">
        <v>14750</v>
      </c>
      <c r="BL60" s="29"/>
      <c r="BM60" s="36">
        <v>30846</v>
      </c>
      <c r="BN60" s="35">
        <v>25902</v>
      </c>
      <c r="BO60" s="36">
        <v>28248</v>
      </c>
      <c r="BP60" s="35">
        <v>31704</v>
      </c>
      <c r="BQ60" s="29"/>
      <c r="BR60" s="36">
        <v>25900</v>
      </c>
      <c r="BS60" s="35">
        <v>38000</v>
      </c>
      <c r="BT60" s="36">
        <v>40300</v>
      </c>
      <c r="BU60" s="35">
        <v>42500</v>
      </c>
      <c r="BV60" s="36">
        <v>44850</v>
      </c>
      <c r="BW60" s="35">
        <v>48375</v>
      </c>
      <c r="BX60" s="36">
        <v>44825</v>
      </c>
      <c r="BY60" s="35">
        <v>44600</v>
      </c>
      <c r="BZ60" s="36">
        <v>43850</v>
      </c>
      <c r="CA60" s="35">
        <v>50600</v>
      </c>
      <c r="CB60" s="36">
        <v>47300</v>
      </c>
      <c r="CC60" s="35">
        <v>43900</v>
      </c>
      <c r="CD60" s="36">
        <v>46300</v>
      </c>
      <c r="CE60" s="35">
        <v>46350</v>
      </c>
      <c r="CF60" s="36">
        <v>48950</v>
      </c>
      <c r="CG60" s="35">
        <v>47000</v>
      </c>
      <c r="CH60" s="29"/>
      <c r="CI60" s="36">
        <v>56748</v>
      </c>
      <c r="CJ60" s="35">
        <v>59952</v>
      </c>
      <c r="CK60" s="29"/>
      <c r="CL60" s="36">
        <v>63900</v>
      </c>
      <c r="CM60" s="35">
        <v>82800</v>
      </c>
      <c r="CN60" s="36">
        <v>93225</v>
      </c>
      <c r="CO60" s="35">
        <v>89425</v>
      </c>
      <c r="CP60" s="36">
        <v>94450</v>
      </c>
      <c r="CQ60" s="35">
        <v>91200</v>
      </c>
      <c r="CR60" s="36">
        <v>92650</v>
      </c>
      <c r="CS60" s="35">
        <v>95950</v>
      </c>
      <c r="CT60" s="29"/>
      <c r="CU60" s="37">
        <v>116700</v>
      </c>
      <c r="CW60" s="37">
        <v>146700</v>
      </c>
      <c r="CX60" s="37">
        <v>182650</v>
      </c>
      <c r="CY60" s="37">
        <v>185650</v>
      </c>
      <c r="CZ60" s="37">
        <v>188600</v>
      </c>
      <c r="DC60" s="37">
        <v>28400</v>
      </c>
      <c r="DD60" s="37">
        <v>46300</v>
      </c>
      <c r="DE60" s="37">
        <v>62050</v>
      </c>
      <c r="DF60" s="37">
        <v>77200</v>
      </c>
      <c r="DG60" s="37">
        <v>92650</v>
      </c>
      <c r="DH60" s="37">
        <v>107450</v>
      </c>
      <c r="DI60" s="37">
        <v>126000</v>
      </c>
      <c r="DJ60" s="37">
        <v>141600</v>
      </c>
      <c r="DK60" s="37">
        <v>158100</v>
      </c>
      <c r="DL60" s="37">
        <v>173850</v>
      </c>
      <c r="DM60" s="37">
        <v>188600</v>
      </c>
    </row>
    <row r="61" spans="1:117" s="25" customFormat="1" ht="50.25" customHeight="1" x14ac:dyDescent="0.25">
      <c r="B61" s="459"/>
      <c r="C61" s="130" t="s">
        <v>96</v>
      </c>
      <c r="D61" s="131">
        <v>0.95590373122274275</v>
      </c>
      <c r="E61" s="131">
        <v>1.0437328453796888</v>
      </c>
      <c r="F61" s="131">
        <v>-0.22283836516738553</v>
      </c>
      <c r="G61" s="131">
        <v>-0.60464058234758866</v>
      </c>
      <c r="H61" s="131">
        <v>-0.35658687891379415</v>
      </c>
      <c r="I61" s="132">
        <v>-0.32029168419576493</v>
      </c>
      <c r="J61" s="131">
        <v>-0.33091747652775494</v>
      </c>
      <c r="K61" s="131">
        <v>0.16281540504648073</v>
      </c>
      <c r="L61" s="131">
        <v>0.37973306969846754</v>
      </c>
      <c r="M61" s="131">
        <v>1.7845501955671361E-2</v>
      </c>
      <c r="N61" s="131">
        <v>-0.28282739145781854</v>
      </c>
      <c r="O61" s="133">
        <v>-0.25026436376453998</v>
      </c>
      <c r="P61" s="131">
        <v>-0.42943265339829884</v>
      </c>
      <c r="Q61" s="131">
        <v>-0.46584295818784138</v>
      </c>
      <c r="R61" s="131">
        <v>0.25713530655391126</v>
      </c>
      <c r="S61" s="131">
        <v>1.2869198312236287</v>
      </c>
      <c r="T61" s="131">
        <v>7.149354193196289E-2</v>
      </c>
      <c r="U61" s="132">
        <v>5.6220342479884389E-2</v>
      </c>
      <c r="V61" s="131">
        <v>0.10068931560807481</v>
      </c>
      <c r="W61" s="131">
        <v>-9.3117100654789065E-2</v>
      </c>
      <c r="X61" s="131">
        <v>-0.43078245915735169</v>
      </c>
      <c r="Y61" s="131">
        <v>-0.20486750460331438</v>
      </c>
      <c r="Z61" s="131">
        <v>0.56220007382798087</v>
      </c>
      <c r="AA61" s="133">
        <v>0.73495533615420783</v>
      </c>
      <c r="AB61" s="131">
        <v>0.76349688811694882</v>
      </c>
      <c r="AC61" s="131">
        <v>1.128394233992625</v>
      </c>
      <c r="AD61" s="131">
        <v>0.45207063275173431</v>
      </c>
      <c r="AE61" s="131">
        <v>0.16110365649111036</v>
      </c>
      <c r="AF61" s="131">
        <v>0.22911714770797964</v>
      </c>
      <c r="AG61" s="132">
        <v>0.56646156851255003</v>
      </c>
      <c r="AH61" s="131">
        <v>0.49843435473048525</v>
      </c>
      <c r="AI61" s="131">
        <v>0.25606582150952906</v>
      </c>
      <c r="AJ61" s="131">
        <v>0.89199395770392753</v>
      </c>
      <c r="AK61" s="131">
        <v>0.7266411598872331</v>
      </c>
      <c r="AL61" s="131">
        <v>0.1740705734089476</v>
      </c>
      <c r="AM61" s="133">
        <v>-6.6526658085495516E-2</v>
      </c>
      <c r="AN61" s="131">
        <v>0.11515101772816805</v>
      </c>
      <c r="AO61" s="131">
        <v>0.16853047724051029</v>
      </c>
      <c r="AP61" s="131">
        <v>0.4697792254795512</v>
      </c>
      <c r="AQ61" s="131">
        <v>0.20693391115926318</v>
      </c>
      <c r="AR61" s="131">
        <v>0.20270736929345956</v>
      </c>
      <c r="AS61" s="132">
        <v>5.4616871376020892E-2</v>
      </c>
      <c r="AT61" s="131">
        <v>-8.0752294947384118E-2</v>
      </c>
      <c r="AU61" s="131">
        <v>0.13067308335004335</v>
      </c>
      <c r="AV61" s="131">
        <v>0.24178310046573515</v>
      </c>
      <c r="AW61" s="131">
        <v>-7.5806169455949757E-4</v>
      </c>
      <c r="AX61" s="131">
        <v>-0.20978129612236684</v>
      </c>
      <c r="AY61" s="133">
        <v>-0.13847158719790986</v>
      </c>
      <c r="AZ61" s="131">
        <v>0.35283727092073303</v>
      </c>
      <c r="BA61" s="131">
        <v>2.439681897829904E-2</v>
      </c>
      <c r="BB61" s="131">
        <v>-0.15291800049248949</v>
      </c>
      <c r="BC61" s="131">
        <v>-4.2010771992818663E-2</v>
      </c>
      <c r="BD61" s="131">
        <v>-0.32984954634202368</v>
      </c>
      <c r="BE61" s="132">
        <v>-0.1022760863139226</v>
      </c>
      <c r="BF61" s="131">
        <v>0.38800032475440438</v>
      </c>
      <c r="BG61" s="131">
        <v>0.26489713880349974</v>
      </c>
      <c r="BH61" s="131">
        <v>-6.7616802400342957E-2</v>
      </c>
      <c r="BI61" s="131">
        <v>0.23336834733893563</v>
      </c>
      <c r="BJ61" s="131">
        <v>0.56210204601409286</v>
      </c>
      <c r="BK61" s="133">
        <v>0.42784938084407376</v>
      </c>
      <c r="BL61" s="24"/>
      <c r="BM61" s="134">
        <v>0.44180611386370017</v>
      </c>
      <c r="BN61" s="133">
        <v>-0.41841614837101737</v>
      </c>
      <c r="BO61" s="134">
        <v>4.9535050071530806E-2</v>
      </c>
      <c r="BP61" s="133">
        <v>-0.1666857404440375</v>
      </c>
      <c r="BQ61" s="24"/>
      <c r="BR61" s="134">
        <v>-0.27416844971795373</v>
      </c>
      <c r="BS61" s="133">
        <v>0.31043934831287157</v>
      </c>
      <c r="BT61" s="134">
        <v>-0.18222865905605723</v>
      </c>
      <c r="BU61" s="133">
        <v>0.2836984137883678</v>
      </c>
      <c r="BV61" s="134">
        <v>0.72839340747688608</v>
      </c>
      <c r="BW61" s="133">
        <v>0.30698523996111127</v>
      </c>
      <c r="BX61" s="134">
        <v>0.50675417578219961</v>
      </c>
      <c r="BY61" s="133">
        <v>0.2258685709700714</v>
      </c>
      <c r="BZ61" s="134">
        <v>0.25927074450215781</v>
      </c>
      <c r="CA61" s="133">
        <v>0.15048576516466428</v>
      </c>
      <c r="CB61" s="134">
        <v>0.10387185987554726</v>
      </c>
      <c r="CC61" s="133">
        <v>-0.11013657983156611</v>
      </c>
      <c r="CD61" s="134">
        <v>4.2089062179355707E-2</v>
      </c>
      <c r="CE61" s="133">
        <v>-0.16019122631713001</v>
      </c>
      <c r="CF61" s="134">
        <v>0.16698331837067037</v>
      </c>
      <c r="CG61" s="133">
        <v>0.38491148923650265</v>
      </c>
      <c r="CH61" s="24"/>
      <c r="CI61" s="134">
        <v>-0.13928197661191244</v>
      </c>
      <c r="CJ61" s="133">
        <v>-6.0784771692164008E-2</v>
      </c>
      <c r="CK61" s="24"/>
      <c r="CL61" s="134">
        <v>-7.330654824839633E-3</v>
      </c>
      <c r="CM61" s="133">
        <v>2.8691327323593363E-2</v>
      </c>
      <c r="CN61" s="134">
        <v>0.47447276858623866</v>
      </c>
      <c r="CO61" s="133">
        <v>0.3480796543075575</v>
      </c>
      <c r="CP61" s="134">
        <v>0.20116783048398745</v>
      </c>
      <c r="CQ61" s="133">
        <v>-6.0633910158701676E-3</v>
      </c>
      <c r="CR61" s="134">
        <v>-6.139181509286451E-2</v>
      </c>
      <c r="CS61" s="133">
        <v>0.26721017556916205</v>
      </c>
      <c r="CT61" s="24"/>
      <c r="CU61" s="135">
        <v>-9.9282180979655577E-2</v>
      </c>
      <c r="CW61" s="135">
        <v>1.1809593023255793E-2</v>
      </c>
      <c r="CX61" s="135">
        <v>0.40619337566724889</v>
      </c>
      <c r="CY61" s="135">
        <v>9.3845046551043643E-2</v>
      </c>
      <c r="CZ61" s="135">
        <v>9.3243902956721136E-2</v>
      </c>
      <c r="DC61" s="135">
        <v>0.18138962181178542</v>
      </c>
      <c r="DD61" s="135">
        <v>4.2089062179355707E-2</v>
      </c>
      <c r="DE61" s="135">
        <v>2.0614303178484006E-2</v>
      </c>
      <c r="DF61" s="135">
        <v>-5.304511550438118E-2</v>
      </c>
      <c r="DG61" s="135">
        <v>-6.139181509286451E-2</v>
      </c>
      <c r="DH61" s="135">
        <v>-1.2008636225755209E-2</v>
      </c>
      <c r="DI61" s="135">
        <v>2.4301948806995322E-2</v>
      </c>
      <c r="DJ61" s="135">
        <v>1.2684030176208561E-2</v>
      </c>
      <c r="DK61" s="135">
        <v>3.5630635550539358E-2</v>
      </c>
      <c r="DL61" s="135">
        <v>7.0749401124696298E-2</v>
      </c>
      <c r="DM61" s="135">
        <v>9.3243902956721136E-2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5918</v>
      </c>
      <c r="E62" s="349">
        <v>5704</v>
      </c>
      <c r="F62" s="349">
        <v>-2170</v>
      </c>
      <c r="G62" s="349">
        <v>-7974</v>
      </c>
      <c r="H62" s="349">
        <v>-6093</v>
      </c>
      <c r="I62" s="350">
        <v>-4568</v>
      </c>
      <c r="J62" s="349">
        <v>-4018</v>
      </c>
      <c r="K62" s="349">
        <v>1839</v>
      </c>
      <c r="L62" s="349">
        <v>3841</v>
      </c>
      <c r="M62" s="349">
        <v>219</v>
      </c>
      <c r="N62" s="349">
        <v>-3205</v>
      </c>
      <c r="O62" s="351">
        <v>-2840</v>
      </c>
      <c r="P62" s="349">
        <v>-5200</v>
      </c>
      <c r="Q62" s="349">
        <v>-5203</v>
      </c>
      <c r="R62" s="349">
        <v>1946</v>
      </c>
      <c r="S62" s="349">
        <v>6710</v>
      </c>
      <c r="T62" s="349">
        <v>786</v>
      </c>
      <c r="U62" s="350">
        <v>545</v>
      </c>
      <c r="V62" s="349">
        <v>818</v>
      </c>
      <c r="W62" s="349">
        <v>-1223</v>
      </c>
      <c r="X62" s="349">
        <v>-6012</v>
      </c>
      <c r="Y62" s="349">
        <v>-2559</v>
      </c>
      <c r="Z62" s="349">
        <v>4569</v>
      </c>
      <c r="AA62" s="351">
        <v>6253</v>
      </c>
      <c r="AB62" s="349">
        <v>5275</v>
      </c>
      <c r="AC62" s="349">
        <v>6732</v>
      </c>
      <c r="AD62" s="349">
        <v>4301</v>
      </c>
      <c r="AE62" s="349">
        <v>1921</v>
      </c>
      <c r="AF62" s="349">
        <v>2699</v>
      </c>
      <c r="AG62" s="350">
        <v>5800</v>
      </c>
      <c r="AH62" s="349">
        <v>4457</v>
      </c>
      <c r="AI62" s="349">
        <v>3050</v>
      </c>
      <c r="AJ62" s="349">
        <v>7086</v>
      </c>
      <c r="AK62" s="349">
        <v>7217</v>
      </c>
      <c r="AL62" s="349">
        <v>2210</v>
      </c>
      <c r="AM62" s="351">
        <v>-982</v>
      </c>
      <c r="AN62" s="349">
        <v>1403</v>
      </c>
      <c r="AO62" s="349">
        <v>2140</v>
      </c>
      <c r="AP62" s="349">
        <v>6490</v>
      </c>
      <c r="AQ62" s="349">
        <v>2865</v>
      </c>
      <c r="AR62" s="349">
        <v>2935</v>
      </c>
      <c r="AS62" s="350">
        <v>876</v>
      </c>
      <c r="AT62" s="349">
        <v>-1082</v>
      </c>
      <c r="AU62" s="349">
        <v>1955</v>
      </c>
      <c r="AV62" s="349">
        <v>3634</v>
      </c>
      <c r="AW62" s="349">
        <v>-13</v>
      </c>
      <c r="AX62" s="349">
        <v>-3127</v>
      </c>
      <c r="AY62" s="351">
        <v>-1908</v>
      </c>
      <c r="AZ62" s="349">
        <v>4794</v>
      </c>
      <c r="BA62" s="349">
        <v>362</v>
      </c>
      <c r="BB62" s="349">
        <v>-3105</v>
      </c>
      <c r="BC62" s="349">
        <v>-702</v>
      </c>
      <c r="BD62" s="349">
        <v>-5744</v>
      </c>
      <c r="BE62" s="350">
        <v>-1730</v>
      </c>
      <c r="BF62" s="349">
        <v>4779</v>
      </c>
      <c r="BG62" s="349">
        <v>4481</v>
      </c>
      <c r="BH62" s="349">
        <v>-1262</v>
      </c>
      <c r="BI62" s="349">
        <v>3999</v>
      </c>
      <c r="BJ62" s="349">
        <v>6621</v>
      </c>
      <c r="BK62" s="351">
        <v>5079</v>
      </c>
      <c r="BL62" s="29"/>
      <c r="BM62" s="352">
        <v>9452</v>
      </c>
      <c r="BN62" s="351">
        <v>-18635</v>
      </c>
      <c r="BO62" s="352">
        <v>1662</v>
      </c>
      <c r="BP62" s="351">
        <v>-5826</v>
      </c>
      <c r="BQ62" s="29"/>
      <c r="BR62" s="352">
        <v>-8457</v>
      </c>
      <c r="BS62" s="351">
        <v>8041</v>
      </c>
      <c r="BT62" s="352">
        <v>-6417</v>
      </c>
      <c r="BU62" s="351">
        <v>8263</v>
      </c>
      <c r="BV62" s="352">
        <v>16308</v>
      </c>
      <c r="BW62" s="351">
        <v>10420</v>
      </c>
      <c r="BX62" s="352">
        <v>14593</v>
      </c>
      <c r="BY62" s="351">
        <v>8445</v>
      </c>
      <c r="BZ62" s="352">
        <v>10033</v>
      </c>
      <c r="CA62" s="351">
        <v>6676</v>
      </c>
      <c r="CB62" s="352">
        <v>4507</v>
      </c>
      <c r="CC62" s="351">
        <v>-5048</v>
      </c>
      <c r="CD62" s="352">
        <v>2051</v>
      </c>
      <c r="CE62" s="351">
        <v>-8176</v>
      </c>
      <c r="CF62" s="352">
        <v>7998</v>
      </c>
      <c r="CG62" s="351">
        <v>15699</v>
      </c>
      <c r="CH62" s="29"/>
      <c r="CI62" s="352">
        <v>-9183</v>
      </c>
      <c r="CJ62" s="351">
        <v>-4164</v>
      </c>
      <c r="CK62" s="29"/>
      <c r="CL62" s="352">
        <v>-416</v>
      </c>
      <c r="CM62" s="351">
        <v>1846</v>
      </c>
      <c r="CN62" s="352">
        <v>26728</v>
      </c>
      <c r="CO62" s="351">
        <v>23038</v>
      </c>
      <c r="CP62" s="352">
        <v>16709</v>
      </c>
      <c r="CQ62" s="351">
        <v>-541</v>
      </c>
      <c r="CR62" s="352">
        <v>-6125</v>
      </c>
      <c r="CS62" s="351">
        <v>23697</v>
      </c>
      <c r="CT62" s="29"/>
      <c r="CU62" s="353">
        <v>-13347</v>
      </c>
      <c r="CV62" s="32"/>
      <c r="CW62" s="353">
        <v>1430</v>
      </c>
      <c r="CX62" s="353">
        <v>49766</v>
      </c>
      <c r="CY62" s="353">
        <v>16168</v>
      </c>
      <c r="CZ62" s="353">
        <v>17572</v>
      </c>
      <c r="DC62" s="356">
        <v>5156</v>
      </c>
      <c r="DD62" s="356">
        <v>2051</v>
      </c>
      <c r="DE62" s="356">
        <v>1349</v>
      </c>
      <c r="DF62" s="356">
        <v>-4395</v>
      </c>
      <c r="DG62" s="356">
        <v>-6125</v>
      </c>
      <c r="DH62" s="356">
        <v>-1346</v>
      </c>
      <c r="DI62" s="356">
        <v>3135</v>
      </c>
      <c r="DJ62" s="356">
        <v>1873</v>
      </c>
      <c r="DK62" s="356">
        <v>5872</v>
      </c>
      <c r="DL62" s="356">
        <v>12493</v>
      </c>
      <c r="DM62" s="356">
        <v>17572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2.9629629629630561E-3</v>
      </c>
      <c r="K63" s="317">
        <v>0.27514563106796119</v>
      </c>
      <c r="L63" s="317">
        <v>0.417140536149472</v>
      </c>
      <c r="M63" s="317">
        <v>0.20105769230769233</v>
      </c>
      <c r="N63" s="317">
        <v>-0.22599999999999998</v>
      </c>
      <c r="O63" s="319">
        <v>-0.2125138837467605</v>
      </c>
      <c r="P63" s="317">
        <v>-9.0921052631578902E-2</v>
      </c>
      <c r="Q63" s="317">
        <v>-0.27243902439024392</v>
      </c>
      <c r="R63" s="317">
        <v>-5.8019801980198071E-2</v>
      </c>
      <c r="S63" s="317">
        <v>-3.8387096774193497E-2</v>
      </c>
      <c r="T63" s="317">
        <v>-5.7599999999999985E-2</v>
      </c>
      <c r="U63" s="318">
        <v>-0.21839694656488551</v>
      </c>
      <c r="V63" s="317">
        <v>-0.3174045801526717</v>
      </c>
      <c r="W63" s="317">
        <v>-0.13688405797101444</v>
      </c>
      <c r="X63" s="317">
        <v>-0.40716417910447766</v>
      </c>
      <c r="Y63" s="317">
        <v>-0.28546762589928054</v>
      </c>
      <c r="Z63" s="317">
        <v>-0.11833333333333329</v>
      </c>
      <c r="AA63" s="319">
        <v>3.9507042253521085E-2</v>
      </c>
      <c r="AB63" s="317">
        <v>-0.11710144927536237</v>
      </c>
      <c r="AC63" s="317">
        <v>-0.11512195121951219</v>
      </c>
      <c r="AD63" s="317">
        <v>-0.17275449101796403</v>
      </c>
      <c r="AE63" s="317">
        <v>-0.16470588235294115</v>
      </c>
      <c r="AF63" s="317">
        <v>-0.11307810107197547</v>
      </c>
      <c r="AG63" s="318">
        <v>3.6445880452342427E-2</v>
      </c>
      <c r="AH63" s="317">
        <v>-2.7295825771324833E-2</v>
      </c>
      <c r="AI63" s="317">
        <v>-4.4025559105431267E-2</v>
      </c>
      <c r="AJ63" s="317">
        <v>-2.4025974025974062E-2</v>
      </c>
      <c r="AK63" s="317">
        <v>9.2292993630573195E-2</v>
      </c>
      <c r="AL63" s="317">
        <v>1.4013605442176891E-2</v>
      </c>
      <c r="AM63" s="319">
        <v>-2.9647887323943634E-2</v>
      </c>
      <c r="AN63" s="317">
        <v>2.7306273062730479E-3</v>
      </c>
      <c r="AO63" s="317">
        <v>5.2340425531914869E-2</v>
      </c>
      <c r="AP63" s="317">
        <v>0.2533950617283951</v>
      </c>
      <c r="AQ63" s="317">
        <v>2.5153374233128911E-2</v>
      </c>
      <c r="AR63" s="317">
        <v>-2.0630372492836946E-3</v>
      </c>
      <c r="AS63" s="318">
        <v>3.8575667655786905E-3</v>
      </c>
      <c r="AT63" s="317">
        <v>-0.1705723905723906</v>
      </c>
      <c r="AU63" s="317">
        <v>2.2114803625377544E-2</v>
      </c>
      <c r="AV63" s="317">
        <v>0.1738364779874213</v>
      </c>
      <c r="AW63" s="317">
        <v>0.16969283276450509</v>
      </c>
      <c r="AX63" s="317">
        <v>-0.22760655737704916</v>
      </c>
      <c r="AY63" s="319">
        <v>-0.15207142857142852</v>
      </c>
      <c r="AZ63" s="317">
        <v>0.3977946768060836</v>
      </c>
      <c r="BA63" s="317">
        <v>-3.2786885245901232E-3</v>
      </c>
      <c r="BB63" s="317">
        <v>-3.9106145251396662E-2</v>
      </c>
      <c r="BC63" s="317">
        <v>1.6380952380952385E-2</v>
      </c>
      <c r="BD63" s="317">
        <v>-0.22970297029702968</v>
      </c>
      <c r="BE63" s="318">
        <v>-1.7152103559870513E-2</v>
      </c>
      <c r="BF63" s="317">
        <v>0.1551351351351351</v>
      </c>
      <c r="BG63" s="317">
        <v>0.15347708894878709</v>
      </c>
      <c r="BH63" s="317">
        <v>0.11551282051282041</v>
      </c>
      <c r="BI63" s="317">
        <v>0.280909090909091</v>
      </c>
      <c r="BJ63" s="317">
        <v>0.16825396825396832</v>
      </c>
      <c r="BK63" s="319">
        <v>0.14915254237288145</v>
      </c>
      <c r="BL63" s="24"/>
      <c r="BM63" s="321">
        <v>0</v>
      </c>
      <c r="BN63" s="319">
        <v>0</v>
      </c>
      <c r="BO63" s="321">
        <v>0.24660152931180979</v>
      </c>
      <c r="BP63" s="319">
        <v>-8.1314660610648515E-2</v>
      </c>
      <c r="BQ63" s="24"/>
      <c r="BR63" s="321">
        <v>-0.13555984555984557</v>
      </c>
      <c r="BS63" s="319">
        <v>-0.10676315789473689</v>
      </c>
      <c r="BT63" s="321">
        <v>-0.28543424317617871</v>
      </c>
      <c r="BU63" s="319">
        <v>-0.12025882352941175</v>
      </c>
      <c r="BV63" s="321">
        <v>-0.13719063545150501</v>
      </c>
      <c r="BW63" s="319">
        <v>-8.2935400516795821E-2</v>
      </c>
      <c r="BX63" s="321">
        <v>-3.2013385387618554E-2</v>
      </c>
      <c r="BY63" s="319">
        <v>2.7668161434977634E-2</v>
      </c>
      <c r="BZ63" s="321">
        <v>0.11128848346636255</v>
      </c>
      <c r="CA63" s="319">
        <v>8.6758893280631799E-3</v>
      </c>
      <c r="CB63" s="321">
        <v>1.2621564482029557E-2</v>
      </c>
      <c r="CC63" s="319">
        <v>-7.0933940774487447E-2</v>
      </c>
      <c r="CD63" s="321">
        <v>9.6781857451403885E-2</v>
      </c>
      <c r="CE63" s="319">
        <v>-7.5231930960086291E-2</v>
      </c>
      <c r="CF63" s="321">
        <v>0.14187946884576097</v>
      </c>
      <c r="CG63" s="319">
        <v>0.20180851063829786</v>
      </c>
      <c r="CH63" s="24"/>
      <c r="CI63" s="321">
        <v>0</v>
      </c>
      <c r="CJ63" s="319">
        <v>7.3191886842807641E-2</v>
      </c>
      <c r="CK63" s="24"/>
      <c r="CL63" s="321">
        <v>-0.11843505477308292</v>
      </c>
      <c r="CM63" s="319">
        <v>-0.20065217391304346</v>
      </c>
      <c r="CN63" s="321">
        <v>-0.1090372754089568</v>
      </c>
      <c r="CO63" s="319">
        <v>-2.2476935979871548E-3</v>
      </c>
      <c r="CP63" s="321">
        <v>5.6315510852302797E-2</v>
      </c>
      <c r="CQ63" s="319">
        <v>-2.7598684210526359E-2</v>
      </c>
      <c r="CR63" s="321">
        <v>1.0728548300053875E-2</v>
      </c>
      <c r="CS63" s="319">
        <v>0.17123501823866594</v>
      </c>
      <c r="CT63" s="24"/>
      <c r="CU63" s="322">
        <v>3.7600685518423216E-2</v>
      </c>
      <c r="CW63" s="322">
        <v>-0.16483980913428764</v>
      </c>
      <c r="CX63" s="322">
        <v>-5.6753353408157681E-2</v>
      </c>
      <c r="CY63" s="322">
        <v>1.5092916778884913E-2</v>
      </c>
      <c r="CZ63" s="322">
        <v>9.2386002120890875E-2</v>
      </c>
      <c r="DC63" s="322">
        <v>0.18242957746478883</v>
      </c>
      <c r="DD63" s="322">
        <v>9.6781857451403885E-2</v>
      </c>
      <c r="DE63" s="322">
        <v>7.6373892022562506E-2</v>
      </c>
      <c r="DF63" s="322">
        <v>1.630829015544033E-2</v>
      </c>
      <c r="DG63" s="322">
        <v>1.0728548300053875E-2</v>
      </c>
      <c r="DH63" s="322">
        <v>3.0618892508143425E-2</v>
      </c>
      <c r="DI63" s="322">
        <v>4.8706349206349309E-2</v>
      </c>
      <c r="DJ63" s="322">
        <v>5.6066384180790907E-2</v>
      </c>
      <c r="DK63" s="322">
        <v>7.953194180898171E-2</v>
      </c>
      <c r="DL63" s="322">
        <v>8.7569744032211627E-2</v>
      </c>
      <c r="DM63" s="322">
        <v>9.2386002120890875E-2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</v>
      </c>
      <c r="K64" s="343">
        <v>2834</v>
      </c>
      <c r="L64" s="343">
        <v>4108</v>
      </c>
      <c r="M64" s="343">
        <v>2091</v>
      </c>
      <c r="N64" s="343">
        <v>-2373</v>
      </c>
      <c r="O64" s="334">
        <v>-2296</v>
      </c>
      <c r="P64" s="343">
        <v>-691</v>
      </c>
      <c r="Q64" s="343">
        <v>-2234</v>
      </c>
      <c r="R64" s="343">
        <v>-586</v>
      </c>
      <c r="S64" s="343">
        <v>-476</v>
      </c>
      <c r="T64" s="343">
        <v>-720</v>
      </c>
      <c r="U64" s="344">
        <v>-2861</v>
      </c>
      <c r="V64" s="343">
        <v>-4158</v>
      </c>
      <c r="W64" s="343">
        <v>-1889</v>
      </c>
      <c r="X64" s="343">
        <v>-5456</v>
      </c>
      <c r="Y64" s="343">
        <v>-3968</v>
      </c>
      <c r="Z64" s="343">
        <v>-1704</v>
      </c>
      <c r="AA64" s="334">
        <v>561</v>
      </c>
      <c r="AB64" s="343">
        <v>-1616</v>
      </c>
      <c r="AC64" s="343">
        <v>-1652</v>
      </c>
      <c r="AD64" s="343">
        <v>-2885</v>
      </c>
      <c r="AE64" s="343">
        <v>-2730</v>
      </c>
      <c r="AF64" s="343">
        <v>-1846</v>
      </c>
      <c r="AG64" s="344">
        <v>564</v>
      </c>
      <c r="AH64" s="343">
        <v>-376</v>
      </c>
      <c r="AI64" s="343">
        <v>-689</v>
      </c>
      <c r="AJ64" s="343">
        <v>-370</v>
      </c>
      <c r="AK64" s="343">
        <v>1449</v>
      </c>
      <c r="AL64" s="343">
        <v>206</v>
      </c>
      <c r="AM64" s="334">
        <v>-421</v>
      </c>
      <c r="AN64" s="343">
        <v>37</v>
      </c>
      <c r="AO64" s="343">
        <v>738</v>
      </c>
      <c r="AP64" s="343">
        <v>4105</v>
      </c>
      <c r="AQ64" s="343">
        <v>410</v>
      </c>
      <c r="AR64" s="343">
        <v>-36</v>
      </c>
      <c r="AS64" s="344">
        <v>65</v>
      </c>
      <c r="AT64" s="343">
        <v>-2533</v>
      </c>
      <c r="AU64" s="343">
        <v>366</v>
      </c>
      <c r="AV64" s="343">
        <v>2764</v>
      </c>
      <c r="AW64" s="343">
        <v>2486</v>
      </c>
      <c r="AX64" s="343">
        <v>-3471</v>
      </c>
      <c r="AY64" s="334">
        <v>-2129</v>
      </c>
      <c r="AZ64" s="343">
        <v>5231</v>
      </c>
      <c r="BA64" s="343">
        <v>-50</v>
      </c>
      <c r="BB64" s="343">
        <v>-700</v>
      </c>
      <c r="BC64" s="343">
        <v>258</v>
      </c>
      <c r="BD64" s="343">
        <v>-3480</v>
      </c>
      <c r="BE64" s="344">
        <v>-265</v>
      </c>
      <c r="BF64" s="343">
        <v>2296</v>
      </c>
      <c r="BG64" s="343">
        <v>2847</v>
      </c>
      <c r="BH64" s="343">
        <v>1802</v>
      </c>
      <c r="BI64" s="343">
        <v>4635</v>
      </c>
      <c r="BJ64" s="343">
        <v>2650</v>
      </c>
      <c r="BK64" s="334">
        <v>2200</v>
      </c>
      <c r="BL64" s="29"/>
      <c r="BM64" s="333">
        <v>0</v>
      </c>
      <c r="BN64" s="334">
        <v>0</v>
      </c>
      <c r="BO64" s="333">
        <v>6966</v>
      </c>
      <c r="BP64" s="334">
        <v>-2578</v>
      </c>
      <c r="BQ64" s="29"/>
      <c r="BR64" s="333">
        <v>-3511</v>
      </c>
      <c r="BS64" s="334">
        <v>-4057</v>
      </c>
      <c r="BT64" s="333">
        <v>-11503</v>
      </c>
      <c r="BU64" s="334">
        <v>-5111</v>
      </c>
      <c r="BV64" s="333">
        <v>-6153</v>
      </c>
      <c r="BW64" s="334">
        <v>-4012</v>
      </c>
      <c r="BX64" s="333">
        <v>-1435</v>
      </c>
      <c r="BY64" s="334">
        <v>1234</v>
      </c>
      <c r="BZ64" s="333">
        <v>4880</v>
      </c>
      <c r="CA64" s="334">
        <v>439</v>
      </c>
      <c r="CB64" s="333">
        <v>597</v>
      </c>
      <c r="CC64" s="334">
        <v>-3114</v>
      </c>
      <c r="CD64" s="333">
        <v>4481</v>
      </c>
      <c r="CE64" s="334">
        <v>-3487</v>
      </c>
      <c r="CF64" s="333">
        <v>6945</v>
      </c>
      <c r="CG64" s="334">
        <v>9485</v>
      </c>
      <c r="CH64" s="29"/>
      <c r="CI64" s="333">
        <v>0</v>
      </c>
      <c r="CJ64" s="334">
        <v>4388</v>
      </c>
      <c r="CK64" s="29"/>
      <c r="CL64" s="333">
        <v>-7568</v>
      </c>
      <c r="CM64" s="334">
        <v>-16614</v>
      </c>
      <c r="CN64" s="333">
        <v>-10165</v>
      </c>
      <c r="CO64" s="334">
        <v>-201</v>
      </c>
      <c r="CP64" s="333">
        <v>5319</v>
      </c>
      <c r="CQ64" s="334">
        <v>-2517</v>
      </c>
      <c r="CR64" s="333">
        <v>994</v>
      </c>
      <c r="CS64" s="334">
        <v>16430</v>
      </c>
      <c r="CT64" s="29"/>
      <c r="CU64" s="335">
        <v>4388</v>
      </c>
      <c r="CV64" s="32"/>
      <c r="CW64" s="335">
        <v>-24182</v>
      </c>
      <c r="CX64" s="335">
        <v>-10366</v>
      </c>
      <c r="CY64" s="335">
        <v>2802</v>
      </c>
      <c r="CZ64" s="335">
        <v>17424</v>
      </c>
      <c r="DC64" s="316">
        <v>5181</v>
      </c>
      <c r="DD64" s="316">
        <v>4481</v>
      </c>
      <c r="DE64" s="316">
        <v>4739</v>
      </c>
      <c r="DF64" s="316">
        <v>1259</v>
      </c>
      <c r="DG64" s="316">
        <v>994</v>
      </c>
      <c r="DH64" s="316">
        <v>3290</v>
      </c>
      <c r="DI64" s="316">
        <v>6137</v>
      </c>
      <c r="DJ64" s="316">
        <v>7939</v>
      </c>
      <c r="DK64" s="316">
        <v>12574</v>
      </c>
      <c r="DL64" s="316">
        <v>15224</v>
      </c>
      <c r="DM64" s="316">
        <v>17424</v>
      </c>
    </row>
    <row r="65" spans="1:123" s="25" customFormat="1" ht="50.25" customHeight="1" x14ac:dyDescent="0.25">
      <c r="B65" s="459"/>
      <c r="C65" s="327" t="s">
        <v>252</v>
      </c>
      <c r="D65" s="38">
        <v>10999</v>
      </c>
      <c r="E65" s="38">
        <v>7791</v>
      </c>
      <c r="F65" s="38">
        <v>8946</v>
      </c>
      <c r="G65" s="38">
        <v>16934</v>
      </c>
      <c r="H65" s="38">
        <v>9764</v>
      </c>
      <c r="I65" s="39">
        <v>4063</v>
      </c>
      <c r="J65" s="38">
        <v>8362</v>
      </c>
      <c r="K65" s="38">
        <v>9479</v>
      </c>
      <c r="L65" s="38">
        <v>4468</v>
      </c>
      <c r="M65" s="38">
        <v>3715</v>
      </c>
      <c r="N65" s="38">
        <v>5320</v>
      </c>
      <c r="O65" s="40">
        <v>7538</v>
      </c>
      <c r="P65" s="38">
        <v>6398</v>
      </c>
      <c r="Q65" s="38">
        <v>5338</v>
      </c>
      <c r="R65" s="38">
        <v>7730</v>
      </c>
      <c r="S65" s="38">
        <v>7455</v>
      </c>
      <c r="T65" s="38">
        <v>6219</v>
      </c>
      <c r="U65" s="39">
        <v>5327</v>
      </c>
      <c r="V65" s="38">
        <v>5377</v>
      </c>
      <c r="W65" s="38">
        <v>3928</v>
      </c>
      <c r="X65" s="38">
        <v>3920</v>
      </c>
      <c r="Y65" s="38">
        <v>6279</v>
      </c>
      <c r="Z65" s="38">
        <v>6980</v>
      </c>
      <c r="AA65" s="40">
        <v>8137</v>
      </c>
      <c r="AB65" s="26">
        <v>7398</v>
      </c>
      <c r="AC65" s="26">
        <v>8743</v>
      </c>
      <c r="AD65" s="26">
        <v>9008</v>
      </c>
      <c r="AE65" s="26">
        <v>10113</v>
      </c>
      <c r="AF65" s="26">
        <v>10667</v>
      </c>
      <c r="AG65" s="27">
        <v>8029</v>
      </c>
      <c r="AH65" s="26">
        <v>9135</v>
      </c>
      <c r="AI65" s="26">
        <v>8808</v>
      </c>
      <c r="AJ65" s="26">
        <v>12545</v>
      </c>
      <c r="AK65" s="26">
        <v>11772</v>
      </c>
      <c r="AL65" s="26">
        <v>9461</v>
      </c>
      <c r="AM65" s="28">
        <v>7753</v>
      </c>
      <c r="AN65" s="26">
        <v>7647</v>
      </c>
      <c r="AO65" s="26">
        <v>8320</v>
      </c>
      <c r="AP65" s="26">
        <v>8189</v>
      </c>
      <c r="AQ65" s="26">
        <v>7331</v>
      </c>
      <c r="AR65" s="26">
        <v>8831</v>
      </c>
      <c r="AS65" s="27">
        <v>6662</v>
      </c>
      <c r="AT65" s="26">
        <v>7314</v>
      </c>
      <c r="AU65" s="26">
        <v>8563</v>
      </c>
      <c r="AV65" s="26">
        <v>6807</v>
      </c>
      <c r="AW65" s="26">
        <v>7189</v>
      </c>
      <c r="AX65" s="26">
        <v>5597</v>
      </c>
      <c r="AY65" s="28">
        <v>6967</v>
      </c>
      <c r="AZ65" s="26">
        <v>8426</v>
      </c>
      <c r="BA65" s="26">
        <v>7548</v>
      </c>
      <c r="BB65" s="26">
        <v>9388</v>
      </c>
      <c r="BC65" s="26">
        <v>9049</v>
      </c>
      <c r="BD65" s="26">
        <v>10636</v>
      </c>
      <c r="BE65" s="27">
        <v>14258</v>
      </c>
      <c r="BF65" s="26">
        <v>12126</v>
      </c>
      <c r="BG65" s="26">
        <v>12274</v>
      </c>
      <c r="BH65" s="26">
        <v>14792</v>
      </c>
      <c r="BI65" s="26">
        <v>14336</v>
      </c>
      <c r="BJ65" s="26">
        <v>14194</v>
      </c>
      <c r="BK65" s="28">
        <v>13025</v>
      </c>
      <c r="BL65" s="29"/>
      <c r="BM65" s="30">
        <v>8946</v>
      </c>
      <c r="BN65" s="28">
        <v>4063</v>
      </c>
      <c r="BO65" s="30">
        <v>4468</v>
      </c>
      <c r="BP65" s="28">
        <v>7538</v>
      </c>
      <c r="BQ65" s="29"/>
      <c r="BR65" s="30">
        <v>7730</v>
      </c>
      <c r="BS65" s="28">
        <v>5327</v>
      </c>
      <c r="BT65" s="30">
        <v>3920</v>
      </c>
      <c r="BU65" s="28">
        <v>8137</v>
      </c>
      <c r="BV65" s="30">
        <v>9008</v>
      </c>
      <c r="BW65" s="28">
        <v>8029</v>
      </c>
      <c r="BX65" s="30">
        <v>12545</v>
      </c>
      <c r="BY65" s="28">
        <v>7753</v>
      </c>
      <c r="BZ65" s="30">
        <v>8189</v>
      </c>
      <c r="CA65" s="28">
        <v>6662</v>
      </c>
      <c r="CB65" s="30">
        <v>6807</v>
      </c>
      <c r="CC65" s="28">
        <v>6967</v>
      </c>
      <c r="CD65" s="30">
        <v>9388</v>
      </c>
      <c r="CE65" s="28">
        <v>14258</v>
      </c>
      <c r="CF65" s="30">
        <v>14792</v>
      </c>
      <c r="CG65" s="28">
        <v>13025</v>
      </c>
      <c r="CH65" s="29"/>
      <c r="CI65" s="30">
        <v>4063</v>
      </c>
      <c r="CJ65" s="28">
        <v>7538</v>
      </c>
      <c r="CK65" s="29"/>
      <c r="CL65" s="30">
        <v>5327</v>
      </c>
      <c r="CM65" s="28">
        <v>8137</v>
      </c>
      <c r="CN65" s="30">
        <v>8029</v>
      </c>
      <c r="CO65" s="28">
        <v>7753</v>
      </c>
      <c r="CP65" s="30">
        <v>6662</v>
      </c>
      <c r="CQ65" s="28">
        <v>6967</v>
      </c>
      <c r="CR65" s="30">
        <v>14258</v>
      </c>
      <c r="CS65" s="28">
        <v>13025</v>
      </c>
      <c r="CT65" s="29"/>
      <c r="CU65" s="31">
        <v>7538</v>
      </c>
      <c r="CV65" s="32"/>
      <c r="CW65" s="31">
        <v>8137</v>
      </c>
      <c r="CX65" s="31">
        <v>7753</v>
      </c>
      <c r="CY65" s="31">
        <v>6967</v>
      </c>
      <c r="CZ65" s="31">
        <v>13025</v>
      </c>
      <c r="DC65" s="31">
        <v>7548</v>
      </c>
      <c r="DD65" s="31">
        <v>9388</v>
      </c>
      <c r="DE65" s="31">
        <v>9049</v>
      </c>
      <c r="DF65" s="31">
        <v>10636</v>
      </c>
      <c r="DG65" s="31">
        <v>14258</v>
      </c>
      <c r="DH65" s="31">
        <v>12126</v>
      </c>
      <c r="DI65" s="31">
        <v>12274</v>
      </c>
      <c r="DJ65" s="31">
        <v>14792</v>
      </c>
      <c r="DK65" s="31">
        <v>14336</v>
      </c>
      <c r="DL65" s="31">
        <v>14194</v>
      </c>
      <c r="DM65" s="31">
        <v>13025</v>
      </c>
    </row>
    <row r="66" spans="1:123" s="53" customFormat="1" ht="50.25" customHeight="1" x14ac:dyDescent="0.25">
      <c r="B66" s="459"/>
      <c r="C66" s="149" t="s">
        <v>123</v>
      </c>
      <c r="D66" s="46">
        <v>1.4995228357191548</v>
      </c>
      <c r="E66" s="46">
        <v>0.82444444444444442</v>
      </c>
      <c r="F66" s="46">
        <v>0.8098859315589354</v>
      </c>
      <c r="G66" s="46">
        <v>1.4198831716928924</v>
      </c>
      <c r="H66" s="46">
        <v>0.90393457799722265</v>
      </c>
      <c r="I66" s="47">
        <v>0.37162718375560233</v>
      </c>
      <c r="J66" s="46">
        <v>0.76598473282442747</v>
      </c>
      <c r="K66" s="46">
        <v>0.92067860264836343</v>
      </c>
      <c r="L66" s="46">
        <v>0.4160794660872264</v>
      </c>
      <c r="M66" s="46">
        <v>0.37766858691968824</v>
      </c>
      <c r="N66" s="46">
        <v>0.54935976869062375</v>
      </c>
      <c r="O66" s="51">
        <v>0.79458889669711885</v>
      </c>
      <c r="P66" s="46">
        <v>0.45745745745745747</v>
      </c>
      <c r="Q66" s="46">
        <v>0.31161704611792179</v>
      </c>
      <c r="R66" s="46">
        <v>0.46174983075146347</v>
      </c>
      <c r="S66" s="46">
        <v>0.50264074615125298</v>
      </c>
      <c r="T66" s="46">
        <v>0.50703880856614847</v>
      </c>
      <c r="U66" s="47">
        <v>0.49771092217135382</v>
      </c>
      <c r="V66" s="46">
        <v>0.52595370068470815</v>
      </c>
      <c r="W66" s="46">
        <v>0.38198969172420499</v>
      </c>
      <c r="X66" s="46">
        <v>0.33718496430312239</v>
      </c>
      <c r="Y66" s="46">
        <v>0.54277481630888913</v>
      </c>
      <c r="Z66" s="46">
        <v>0.61085180863477251</v>
      </c>
      <c r="AA66" s="48">
        <v>0.71231397723956813</v>
      </c>
      <c r="AB66" s="46">
        <v>0.53887243237993498</v>
      </c>
      <c r="AC66" s="46">
        <v>0.61846262673897667</v>
      </c>
      <c r="AD66" s="46">
        <v>0.6084293948126801</v>
      </c>
      <c r="AE66" s="46">
        <v>0.68830255456236678</v>
      </c>
      <c r="AF66" s="46">
        <v>0.72349709479776625</v>
      </c>
      <c r="AG66" s="47">
        <v>0.5796553881696106</v>
      </c>
      <c r="AH66" s="46">
        <v>0.65101197263397947</v>
      </c>
      <c r="AI66" s="46">
        <v>0.62472515781261084</v>
      </c>
      <c r="AJ66" s="46">
        <v>0.81674949543175857</v>
      </c>
      <c r="AK66" s="46">
        <v>0.82496671260716203</v>
      </c>
      <c r="AL66" s="46">
        <v>0.68437296554384774</v>
      </c>
      <c r="AM66" s="48">
        <v>0.56126930501930494</v>
      </c>
      <c r="AN66" s="46">
        <v>0.46533468559837732</v>
      </c>
      <c r="AO66" s="46">
        <v>0.46112065621016463</v>
      </c>
      <c r="AP66" s="46">
        <v>0.46846039434041414</v>
      </c>
      <c r="AQ66" s="46">
        <v>0.44029148565594284</v>
      </c>
      <c r="AR66" s="46">
        <v>0.58533837078279316</v>
      </c>
      <c r="AS66" s="47">
        <v>0.45924768491923068</v>
      </c>
      <c r="AT66" s="46">
        <v>0.52277708948823032</v>
      </c>
      <c r="AU66" s="46">
        <v>0.56927270309799227</v>
      </c>
      <c r="AV66" s="46">
        <v>0.45471954396668823</v>
      </c>
      <c r="AW66" s="46">
        <v>0.52459136018680674</v>
      </c>
      <c r="AX66" s="46">
        <v>0.45650046218258933</v>
      </c>
      <c r="AY66" s="48">
        <v>0.56873469387755105</v>
      </c>
      <c r="AZ66" s="46">
        <v>0.60329355608591884</v>
      </c>
      <c r="BA66" s="46">
        <v>0.50852253587549689</v>
      </c>
      <c r="BB66" s="46">
        <v>0.68286296188536511</v>
      </c>
      <c r="BC66" s="46">
        <v>0.6374480475262404</v>
      </c>
      <c r="BD66" s="46">
        <v>0.6878058244055959</v>
      </c>
      <c r="BE66" s="47">
        <v>0.88696734059097981</v>
      </c>
      <c r="BF66" s="46">
        <v>0.72914954601030246</v>
      </c>
      <c r="BG66" s="46">
        <v>0.75935740652904671</v>
      </c>
      <c r="BH66" s="46">
        <v>0.85900116144018579</v>
      </c>
      <c r="BI66" s="46">
        <v>0.91584327086882444</v>
      </c>
      <c r="BJ66" s="46">
        <v>0.9963032288254563</v>
      </c>
      <c r="BK66" s="48">
        <v>0.87079575020474564</v>
      </c>
      <c r="BL66" s="49"/>
      <c r="BM66" s="50">
        <v>0.8098859315589354</v>
      </c>
      <c r="BN66" s="51">
        <v>0.37162718375560233</v>
      </c>
      <c r="BO66" s="50">
        <v>0.4160794660872264</v>
      </c>
      <c r="BP66" s="51">
        <v>0.79458889669711885</v>
      </c>
      <c r="BQ66" s="49"/>
      <c r="BR66" s="50">
        <v>0.46174983075146347</v>
      </c>
      <c r="BS66" s="51">
        <v>0.49771092217135382</v>
      </c>
      <c r="BT66" s="50">
        <v>0.33718496430312239</v>
      </c>
      <c r="BU66" s="51">
        <v>0.71231397723956813</v>
      </c>
      <c r="BV66" s="50">
        <v>0.6084293948126801</v>
      </c>
      <c r="BW66" s="51">
        <v>0.5796553881696106</v>
      </c>
      <c r="BX66" s="50">
        <v>0.81674949543175857</v>
      </c>
      <c r="BY66" s="51">
        <v>0.56126930501930494</v>
      </c>
      <c r="BZ66" s="50">
        <v>0.46846039434041414</v>
      </c>
      <c r="CA66" s="51">
        <v>0.45924768491923068</v>
      </c>
      <c r="CB66" s="50">
        <v>0.45471954396668823</v>
      </c>
      <c r="CC66" s="51">
        <v>0.56873469387755105</v>
      </c>
      <c r="CD66" s="50">
        <v>0.68286296188536511</v>
      </c>
      <c r="CE66" s="51">
        <v>0.88696734059097981</v>
      </c>
      <c r="CF66" s="50">
        <v>0.85900116144018579</v>
      </c>
      <c r="CG66" s="51">
        <v>0.87079575020474564</v>
      </c>
      <c r="CH66" s="49"/>
      <c r="CI66" s="50">
        <v>0.37162718375560233</v>
      </c>
      <c r="CJ66" s="51">
        <v>0.79458889669711885</v>
      </c>
      <c r="CK66" s="49"/>
      <c r="CL66" s="50">
        <v>0.49771092217135382</v>
      </c>
      <c r="CM66" s="51">
        <v>0.71231397723956813</v>
      </c>
      <c r="CN66" s="50">
        <v>0.5796553881696106</v>
      </c>
      <c r="CO66" s="51">
        <v>0.56126930501930494</v>
      </c>
      <c r="CP66" s="50">
        <v>0.45924768491923068</v>
      </c>
      <c r="CQ66" s="51">
        <v>0.56873469387755105</v>
      </c>
      <c r="CR66" s="50">
        <v>0.88696734059097981</v>
      </c>
      <c r="CS66" s="51">
        <v>0.87079575020474564</v>
      </c>
      <c r="CT66" s="49"/>
      <c r="CU66" s="52">
        <v>0.79458889669711885</v>
      </c>
      <c r="CW66" s="52">
        <v>0.71231397723956813</v>
      </c>
      <c r="CX66" s="52">
        <v>0.56126930501930494</v>
      </c>
      <c r="CY66" s="52">
        <v>0.56873469387755105</v>
      </c>
      <c r="CZ66" s="52">
        <v>0.87079575020474564</v>
      </c>
      <c r="DC66" s="52">
        <v>0.50852253587549689</v>
      </c>
      <c r="DD66" s="52">
        <v>0.68286296188536511</v>
      </c>
      <c r="DE66" s="52">
        <v>0.6374480475262404</v>
      </c>
      <c r="DF66" s="52">
        <v>0.6878058244055959</v>
      </c>
      <c r="DG66" s="52">
        <v>0.88696734059097981</v>
      </c>
      <c r="DH66" s="52">
        <v>0.72914954601030246</v>
      </c>
      <c r="DI66" s="52">
        <v>0.75935740652904671</v>
      </c>
      <c r="DJ66" s="52">
        <v>0.85900116144018579</v>
      </c>
      <c r="DK66" s="52">
        <v>0.91584327086882444</v>
      </c>
      <c r="DL66" s="52">
        <v>0.9963032288254563</v>
      </c>
      <c r="DM66" s="52">
        <v>0.87079575020474564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20</v>
      </c>
      <c r="Q67" s="26">
        <v>20</v>
      </c>
      <c r="R67" s="26">
        <v>77</v>
      </c>
      <c r="S67" s="26">
        <v>13</v>
      </c>
      <c r="T67" s="26">
        <v>13</v>
      </c>
      <c r="U67" s="27">
        <v>122</v>
      </c>
      <c r="V67" s="26">
        <v>322</v>
      </c>
      <c r="W67" s="26">
        <v>15</v>
      </c>
      <c r="X67" s="26">
        <v>84</v>
      </c>
      <c r="Y67" s="26">
        <v>13</v>
      </c>
      <c r="Z67" s="26">
        <v>10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246</v>
      </c>
      <c r="AL67" s="26">
        <v>1553</v>
      </c>
      <c r="AM67" s="28">
        <v>1804</v>
      </c>
      <c r="AN67" s="26">
        <v>444</v>
      </c>
      <c r="AO67" s="26">
        <v>1314</v>
      </c>
      <c r="AP67" s="26">
        <v>1603</v>
      </c>
      <c r="AQ67" s="26">
        <v>601</v>
      </c>
      <c r="AR67" s="26">
        <v>492</v>
      </c>
      <c r="AS67" s="27">
        <v>886</v>
      </c>
      <c r="AT67" s="26">
        <v>1950</v>
      </c>
      <c r="AU67" s="26">
        <v>3386</v>
      </c>
      <c r="AV67" s="26">
        <v>3734</v>
      </c>
      <c r="AW67" s="26">
        <v>1601</v>
      </c>
      <c r="AX67" s="26">
        <v>5372</v>
      </c>
      <c r="AY67" s="28">
        <v>4562</v>
      </c>
      <c r="AZ67" s="26">
        <v>1053</v>
      </c>
      <c r="BA67" s="26">
        <v>3232</v>
      </c>
      <c r="BB67" s="26">
        <v>2862</v>
      </c>
      <c r="BC67" s="26">
        <v>2084</v>
      </c>
      <c r="BD67" s="26">
        <v>1975</v>
      </c>
      <c r="BE67" s="27">
        <v>1334</v>
      </c>
      <c r="BF67" s="26">
        <v>1191</v>
      </c>
      <c r="BG67" s="26">
        <v>1664</v>
      </c>
      <c r="BH67" s="26">
        <v>2721</v>
      </c>
      <c r="BI67" s="26">
        <v>3219</v>
      </c>
      <c r="BJ67" s="26">
        <v>2053</v>
      </c>
      <c r="BK67" s="28">
        <v>2458</v>
      </c>
      <c r="BL67" s="29"/>
      <c r="BM67" s="30"/>
      <c r="BN67" s="28"/>
      <c r="BO67" s="30"/>
      <c r="BP67" s="28"/>
      <c r="BQ67" s="29"/>
      <c r="BR67" s="30">
        <v>117</v>
      </c>
      <c r="BS67" s="28">
        <v>148</v>
      </c>
      <c r="BT67" s="30">
        <v>421</v>
      </c>
      <c r="BU67" s="28">
        <v>25</v>
      </c>
      <c r="BV67" s="30">
        <v>0</v>
      </c>
      <c r="BW67" s="28">
        <v>0</v>
      </c>
      <c r="BX67" s="30">
        <v>0</v>
      </c>
      <c r="BY67" s="28">
        <v>3603</v>
      </c>
      <c r="BZ67" s="30">
        <v>3361</v>
      </c>
      <c r="CA67" s="28">
        <v>1979</v>
      </c>
      <c r="CB67" s="30">
        <v>9070</v>
      </c>
      <c r="CC67" s="28">
        <v>11535</v>
      </c>
      <c r="CD67" s="30">
        <v>7147</v>
      </c>
      <c r="CE67" s="28">
        <v>5393</v>
      </c>
      <c r="CF67" s="30">
        <v>5576</v>
      </c>
      <c r="CG67" s="28">
        <v>7730</v>
      </c>
      <c r="CH67" s="29"/>
      <c r="CI67" s="30"/>
      <c r="CJ67" s="28"/>
      <c r="CK67" s="29"/>
      <c r="CL67" s="30"/>
      <c r="CM67" s="28"/>
      <c r="CN67" s="30"/>
      <c r="CO67" s="28"/>
      <c r="CP67" s="30">
        <v>5340</v>
      </c>
      <c r="CQ67" s="28">
        <v>20605</v>
      </c>
      <c r="CR67" s="30">
        <v>12540</v>
      </c>
      <c r="CS67" s="28">
        <v>13306</v>
      </c>
      <c r="CT67" s="29"/>
      <c r="CU67" s="31"/>
      <c r="CV67" s="32"/>
      <c r="CW67" s="31"/>
      <c r="CX67" s="31"/>
      <c r="CY67" s="31">
        <v>25945</v>
      </c>
      <c r="CZ67" s="31">
        <v>25846</v>
      </c>
      <c r="DA67" s="25"/>
      <c r="DB67" s="25"/>
      <c r="DC67" s="31">
        <v>4285</v>
      </c>
      <c r="DD67" s="31">
        <v>7147</v>
      </c>
      <c r="DE67" s="31">
        <v>9231</v>
      </c>
      <c r="DF67" s="31">
        <v>11206</v>
      </c>
      <c r="DG67" s="31">
        <v>12540</v>
      </c>
      <c r="DH67" s="31">
        <v>13731</v>
      </c>
      <c r="DI67" s="31">
        <v>15395</v>
      </c>
      <c r="DJ67" s="31">
        <v>18116</v>
      </c>
      <c r="DK67" s="31">
        <v>21335</v>
      </c>
      <c r="DL67" s="31">
        <v>23388</v>
      </c>
      <c r="DM67" s="31">
        <v>25846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1.9335647000495785E-2</v>
      </c>
      <c r="E68" s="157">
        <v>0.10360642067959142</v>
      </c>
      <c r="F68" s="157">
        <v>0.12201547834678084</v>
      </c>
      <c r="G68" s="157">
        <v>4.3256695899502248E-2</v>
      </c>
      <c r="H68" s="157">
        <v>3.9030349794238681E-2</v>
      </c>
      <c r="I68" s="158">
        <v>9.3970242756460463E-3</v>
      </c>
      <c r="J68" s="157">
        <v>1.9044131111518037E-2</v>
      </c>
      <c r="K68" s="157">
        <v>5.2441540577716642E-3</v>
      </c>
      <c r="L68" s="157">
        <v>1.2213453588876362E-2</v>
      </c>
      <c r="M68" s="157">
        <v>2.1380069737566527E-2</v>
      </c>
      <c r="N68" s="157">
        <v>3.1830783447992605E-3</v>
      </c>
      <c r="O68" s="159">
        <v>3.2825519737395841E-3</v>
      </c>
      <c r="P68" s="157">
        <v>2.5062656641604009E-3</v>
      </c>
      <c r="Q68" s="157">
        <v>2.1224663058473947E-3</v>
      </c>
      <c r="R68" s="157">
        <v>4.8907520325203249E-3</v>
      </c>
      <c r="S68" s="157">
        <v>7.691852553103367E-4</v>
      </c>
      <c r="T68" s="157">
        <v>6.8972835314091681E-4</v>
      </c>
      <c r="U68" s="158">
        <v>8.3441625059845429E-3</v>
      </c>
      <c r="V68" s="157">
        <v>2.8041452582077853E-2</v>
      </c>
      <c r="W68" s="157">
        <v>1.3451708366962604E-3</v>
      </c>
      <c r="X68" s="157">
        <v>8.4882780921584477E-3</v>
      </c>
      <c r="Y68" s="157">
        <v>1.3353877760657422E-3</v>
      </c>
      <c r="Z68" s="157">
        <v>8.8300220750551876E-4</v>
      </c>
      <c r="AA68" s="159">
        <v>1.4448779078167894E-4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1.632815611310235E-2</v>
      </c>
      <c r="AL68" s="157">
        <v>9.6705897004794816E-2</v>
      </c>
      <c r="AM68" s="159">
        <v>9.7213989330171904E-2</v>
      </c>
      <c r="AN68" s="157">
        <v>3.6913867642168273E-2</v>
      </c>
      <c r="AO68" s="157">
        <v>9.3649775497113535E-2</v>
      </c>
      <c r="AP68" s="157">
        <v>7.9707622694048033E-2</v>
      </c>
      <c r="AQ68" s="157">
        <v>3.2180338402227456E-2</v>
      </c>
      <c r="AR68" s="157">
        <v>2.7275751191928151E-2</v>
      </c>
      <c r="AS68" s="158">
        <v>5.0036708646298077E-2</v>
      </c>
      <c r="AT68" s="157">
        <v>0.1112125014258013</v>
      </c>
      <c r="AU68" s="157">
        <v>0.20847186307105037</v>
      </c>
      <c r="AV68" s="157">
        <v>0.19847977462393027</v>
      </c>
      <c r="AW68" s="157">
        <v>0.10237882082107687</v>
      </c>
      <c r="AX68" s="157">
        <v>0.25123936020952203</v>
      </c>
      <c r="AY68" s="159">
        <v>0.23486408566721581</v>
      </c>
      <c r="AZ68" s="157">
        <v>9.4728319539402667E-2</v>
      </c>
      <c r="BA68" s="157">
        <v>0.20201262578911183</v>
      </c>
      <c r="BB68" s="157">
        <v>0.155594215505056</v>
      </c>
      <c r="BC68" s="157">
        <v>0.13286579534587184</v>
      </c>
      <c r="BD68" s="157">
        <v>0.11369523919175638</v>
      </c>
      <c r="BE68" s="158">
        <v>9.8225462042559455E-2</v>
      </c>
      <c r="BF68" s="157">
        <v>7.3814688565230865E-2</v>
      </c>
      <c r="BG68" s="157">
        <v>7.9754601226993863E-2</v>
      </c>
      <c r="BH68" s="157">
        <v>0.16194500654683966</v>
      </c>
      <c r="BI68" s="157">
        <v>0.16233798981290029</v>
      </c>
      <c r="BJ68" s="157">
        <v>0.10341006397018083</v>
      </c>
      <c r="BK68" s="159">
        <v>0.12472092551248225</v>
      </c>
      <c r="BL68" s="153">
        <v>0</v>
      </c>
      <c r="BM68" s="160">
        <v>7.967137139245839E-2</v>
      </c>
      <c r="BN68" s="159">
        <v>3.1222592527626731E-2</v>
      </c>
      <c r="BO68" s="160">
        <v>1.2018796313030905E-2</v>
      </c>
      <c r="BP68" s="159">
        <v>9.317916231010517E-3</v>
      </c>
      <c r="BQ68" s="153">
        <v>0</v>
      </c>
      <c r="BR68" s="160">
        <v>3.5297311973934292E-3</v>
      </c>
      <c r="BS68" s="159">
        <v>2.9382568989477862E-3</v>
      </c>
      <c r="BT68" s="160">
        <v>1.2941899784814017E-2</v>
      </c>
      <c r="BU68" s="159">
        <v>7.1629133000974152E-4</v>
      </c>
      <c r="BV68" s="160">
        <v>0</v>
      </c>
      <c r="BW68" s="159">
        <v>0</v>
      </c>
      <c r="BX68" s="160">
        <v>0</v>
      </c>
      <c r="BY68" s="159">
        <v>7.2521235054949479E-2</v>
      </c>
      <c r="BZ68" s="160">
        <v>7.279618800086636E-2</v>
      </c>
      <c r="CA68" s="159">
        <v>3.636463865052094E-2</v>
      </c>
      <c r="CB68" s="160">
        <v>0.17246952784802905</v>
      </c>
      <c r="CC68" s="159">
        <v>0.20436184536886118</v>
      </c>
      <c r="CD68" s="160">
        <v>0.15704585906084512</v>
      </c>
      <c r="CE68" s="159">
        <v>0.11563779831464288</v>
      </c>
      <c r="CF68" s="160">
        <v>0.10364119626029256</v>
      </c>
      <c r="CG68" s="159">
        <v>0.1301565920188584</v>
      </c>
      <c r="CH68" s="153">
        <v>0</v>
      </c>
      <c r="CI68" s="160">
        <v>5.1069191073678397E-2</v>
      </c>
      <c r="CJ68" s="159">
        <v>1.0682330026173231E-2</v>
      </c>
      <c r="CK68" s="153">
        <v>0</v>
      </c>
      <c r="CL68" s="160">
        <v>3.1730066932480813E-3</v>
      </c>
      <c r="CM68" s="159">
        <v>6.6140704709930003E-3</v>
      </c>
      <c r="CN68" s="160">
        <v>0</v>
      </c>
      <c r="CO68" s="159">
        <v>3.9490990398526896E-2</v>
      </c>
      <c r="CP68" s="160">
        <v>5.3086260202204971E-2</v>
      </c>
      <c r="CQ68" s="159">
        <v>0.18897948327570552</v>
      </c>
      <c r="CR68" s="160">
        <v>0.13608838148156188</v>
      </c>
      <c r="CS68" s="159">
        <v>0.11755351573888384</v>
      </c>
      <c r="CT68" s="153">
        <v>0</v>
      </c>
      <c r="CU68" s="161">
        <v>2.9606087807402735E-2</v>
      </c>
      <c r="CV68" s="153">
        <v>0</v>
      </c>
      <c r="CW68" s="161">
        <v>4.7102001338200318E-3</v>
      </c>
      <c r="CX68" s="161">
        <v>2.0552516442583581E-2</v>
      </c>
      <c r="CY68" s="161">
        <v>0.12376922489791245</v>
      </c>
      <c r="CZ68" s="161">
        <v>0.12587112892464583</v>
      </c>
      <c r="DC68" s="161">
        <v>0.15803061036326757</v>
      </c>
      <c r="DD68" s="161">
        <v>0.15704585906084512</v>
      </c>
      <c r="DE68" s="161">
        <v>0.15084812236493775</v>
      </c>
      <c r="DF68" s="161">
        <v>0.14263348819448865</v>
      </c>
      <c r="DG68" s="161">
        <v>0.13608838148156188</v>
      </c>
      <c r="DH68" s="161">
        <v>0.12680895078545637</v>
      </c>
      <c r="DI68" s="161">
        <v>0.11920709280266367</v>
      </c>
      <c r="DJ68" s="161">
        <v>0.12412725167355272</v>
      </c>
      <c r="DK68" s="161">
        <v>0.12869776083389634</v>
      </c>
      <c r="DL68" s="161">
        <v>0.12599324459001557</v>
      </c>
      <c r="DM68" s="161">
        <v>0.12587112892464583</v>
      </c>
    </row>
    <row r="69" spans="1:123" s="32" customFormat="1" ht="51" customHeight="1" outlineLevel="1" x14ac:dyDescent="0.25">
      <c r="B69" s="459"/>
      <c r="C69" s="129" t="s">
        <v>109</v>
      </c>
      <c r="D69" s="157">
        <v>0.33852767329392802</v>
      </c>
      <c r="E69" s="157">
        <v>0.42227180958452876</v>
      </c>
      <c r="F69" s="157">
        <v>0.36556446225784905</v>
      </c>
      <c r="G69" s="157">
        <v>0.12750518313752593</v>
      </c>
      <c r="H69" s="157">
        <v>0.22470543032786885</v>
      </c>
      <c r="I69" s="158">
        <v>0.16748538011695907</v>
      </c>
      <c r="J69" s="157">
        <v>6.0970781534563305E-2</v>
      </c>
      <c r="K69" s="157">
        <v>9.9392205934930276E-3</v>
      </c>
      <c r="L69" s="157">
        <v>3.0603322646458757E-2</v>
      </c>
      <c r="M69" s="157">
        <v>2.250177179305457E-2</v>
      </c>
      <c r="N69" s="157">
        <v>5.254830113257828E-2</v>
      </c>
      <c r="O69" s="159">
        <v>3.8667141838916605E-2</v>
      </c>
      <c r="P69" s="157">
        <v>1.9335647000495785E-2</v>
      </c>
      <c r="Q69" s="157">
        <v>0.10360642067959142</v>
      </c>
      <c r="R69" s="157">
        <v>0.12201547834678084</v>
      </c>
      <c r="S69" s="157">
        <v>4.3256695899502248E-2</v>
      </c>
      <c r="T69" s="157">
        <v>3.9030349794238681E-2</v>
      </c>
      <c r="U69" s="158">
        <v>9.3970242756460463E-3</v>
      </c>
      <c r="V69" s="157">
        <v>1.9044131111518037E-2</v>
      </c>
      <c r="W69" s="157">
        <v>5.2441540577716642E-3</v>
      </c>
      <c r="X69" s="157">
        <v>1.2213453588876362E-2</v>
      </c>
      <c r="Y69" s="157">
        <v>2.1380069737566527E-2</v>
      </c>
      <c r="Z69" s="157">
        <v>3.1830783447992605E-3</v>
      </c>
      <c r="AA69" s="159">
        <v>3.2825519737395841E-3</v>
      </c>
      <c r="AB69" s="157">
        <v>2.5062656641604009E-3</v>
      </c>
      <c r="AC69" s="157">
        <v>2.1224663058473947E-3</v>
      </c>
      <c r="AD69" s="157">
        <v>4.8907520325203249E-3</v>
      </c>
      <c r="AE69" s="157">
        <v>7.691852553103367E-4</v>
      </c>
      <c r="AF69" s="157">
        <v>6.8972835314091681E-4</v>
      </c>
      <c r="AG69" s="158">
        <v>8.3441625059845429E-3</v>
      </c>
      <c r="AH69" s="157">
        <v>2.8041452582077853E-2</v>
      </c>
      <c r="AI69" s="157">
        <v>1.3451708366962604E-3</v>
      </c>
      <c r="AJ69" s="157">
        <v>8.4882780921584477E-3</v>
      </c>
      <c r="AK69" s="157">
        <v>1.3353877760657422E-3</v>
      </c>
      <c r="AL69" s="157">
        <v>8.8300220750551876E-4</v>
      </c>
      <c r="AM69" s="159">
        <v>1.4448779078167894E-4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1.632815611310235E-2</v>
      </c>
      <c r="AX69" s="157">
        <v>9.6705897004794816E-2</v>
      </c>
      <c r="AY69" s="159">
        <v>9.7213989330171904E-2</v>
      </c>
      <c r="AZ69" s="157">
        <v>3.6913867642168273E-2</v>
      </c>
      <c r="BA69" s="157">
        <v>9.3649775497113535E-2</v>
      </c>
      <c r="BB69" s="157">
        <v>7.9707622694048033E-2</v>
      </c>
      <c r="BC69" s="157">
        <v>3.2180338402227456E-2</v>
      </c>
      <c r="BD69" s="157">
        <v>2.7275751191928151E-2</v>
      </c>
      <c r="BE69" s="158">
        <v>5.0036708646298077E-2</v>
      </c>
      <c r="BF69" s="157">
        <v>0.1112125014258013</v>
      </c>
      <c r="BG69" s="157">
        <v>0.20847186307105037</v>
      </c>
      <c r="BH69" s="157">
        <v>0.19847977462393027</v>
      </c>
      <c r="BI69" s="157">
        <v>0.10237882082107687</v>
      </c>
      <c r="BJ69" s="157">
        <v>0.25123936020952203</v>
      </c>
      <c r="BK69" s="159">
        <v>0.23486408566721581</v>
      </c>
      <c r="BL69" s="153">
        <v>0</v>
      </c>
      <c r="BM69" s="160">
        <v>0.37709410010058619</v>
      </c>
      <c r="BN69" s="159">
        <v>0.18220510195835465</v>
      </c>
      <c r="BO69" s="160">
        <v>3.3164440350069095E-2</v>
      </c>
      <c r="BP69" s="159">
        <v>3.8209733487833138E-2</v>
      </c>
      <c r="BQ69" s="153">
        <v>0</v>
      </c>
      <c r="BR69" s="160">
        <v>7.967137139245839E-2</v>
      </c>
      <c r="BS69" s="159">
        <v>3.1222592527626731E-2</v>
      </c>
      <c r="BT69" s="160">
        <v>1.2018796313030905E-2</v>
      </c>
      <c r="BU69" s="159">
        <v>9.317916231010517E-3</v>
      </c>
      <c r="BV69" s="160">
        <v>3.5297311973934292E-3</v>
      </c>
      <c r="BW69" s="159">
        <v>2.9382568989477862E-3</v>
      </c>
      <c r="BX69" s="160">
        <v>1.2941899784814017E-2</v>
      </c>
      <c r="BY69" s="159">
        <v>7.1629133000974152E-4</v>
      </c>
      <c r="BZ69" s="160">
        <v>0</v>
      </c>
      <c r="CA69" s="159">
        <v>0</v>
      </c>
      <c r="CB69" s="160">
        <v>0</v>
      </c>
      <c r="CC69" s="159">
        <v>7.2521235054949479E-2</v>
      </c>
      <c r="CD69" s="160">
        <v>7.279618800086636E-2</v>
      </c>
      <c r="CE69" s="159">
        <v>3.636463865052094E-2</v>
      </c>
      <c r="CF69" s="160">
        <v>0.17246952784802905</v>
      </c>
      <c r="CG69" s="159">
        <v>0.20436184536886118</v>
      </c>
      <c r="CH69" s="153">
        <v>0</v>
      </c>
      <c r="CI69" s="160">
        <v>0.26739848985656672</v>
      </c>
      <c r="CJ69" s="159">
        <v>3.560278326123175E-2</v>
      </c>
      <c r="CK69" s="153">
        <v>0</v>
      </c>
      <c r="CL69" s="160">
        <v>5.1069191073678397E-2</v>
      </c>
      <c r="CM69" s="159">
        <v>1.0682330026173231E-2</v>
      </c>
      <c r="CN69" s="160">
        <v>3.1730066932480813E-3</v>
      </c>
      <c r="CO69" s="159">
        <v>6.6140704709930003E-3</v>
      </c>
      <c r="CP69" s="160">
        <v>0</v>
      </c>
      <c r="CQ69" s="159">
        <v>3.9490990398526896E-2</v>
      </c>
      <c r="CR69" s="160">
        <v>5.3086260202204971E-2</v>
      </c>
      <c r="CS69" s="159">
        <v>0.18897948327570552</v>
      </c>
      <c r="CT69" s="153">
        <v>0</v>
      </c>
      <c r="CU69" s="161">
        <v>0.14688348461577655</v>
      </c>
      <c r="CV69" s="153">
        <v>0</v>
      </c>
      <c r="CW69" s="161">
        <v>2.9606087807402735E-2</v>
      </c>
      <c r="CX69" s="161">
        <v>4.7102001338200318E-3</v>
      </c>
      <c r="CY69" s="161">
        <v>2.0552516442583581E-2</v>
      </c>
      <c r="CZ69" s="161">
        <v>0.12376922489791245</v>
      </c>
      <c r="DC69" s="161">
        <v>6.7462297095053539E-2</v>
      </c>
      <c r="DD69" s="161">
        <v>7.279618800086636E-2</v>
      </c>
      <c r="DE69" s="161">
        <v>6.1098602843660366E-2</v>
      </c>
      <c r="DF69" s="161">
        <v>5.3737753969403022E-2</v>
      </c>
      <c r="DG69" s="161">
        <v>5.3086260202204971E-2</v>
      </c>
      <c r="DH69" s="161">
        <v>6.1714285714285715E-2</v>
      </c>
      <c r="DI69" s="161">
        <v>7.9454032612174125E-2</v>
      </c>
      <c r="DJ69" s="161">
        <v>9.4072333202767991E-2</v>
      </c>
      <c r="DK69" s="161">
        <v>9.4841782274402014E-2</v>
      </c>
      <c r="DL69" s="161">
        <v>0.11242376445846478</v>
      </c>
      <c r="DM69" s="161">
        <v>0.12376922489791245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1.9335647000495785E-2</v>
      </c>
      <c r="E70" s="157">
        <v>0.10360642067959142</v>
      </c>
      <c r="F70" s="157">
        <v>0.12201547834678084</v>
      </c>
      <c r="G70" s="157">
        <v>4.3256695899502248E-2</v>
      </c>
      <c r="H70" s="157">
        <v>3.9030349794238681E-2</v>
      </c>
      <c r="I70" s="158">
        <v>9.3970242756460463E-3</v>
      </c>
      <c r="J70" s="157">
        <v>1.2555584619408842E-2</v>
      </c>
      <c r="K70" s="157">
        <v>1.1738304850681858E-2</v>
      </c>
      <c r="L70" s="157">
        <v>1.1682242990654205E-2</v>
      </c>
      <c r="M70" s="157">
        <v>2.0454545454545454E-2</v>
      </c>
      <c r="N70" s="157">
        <v>2.3376623376623377E-2</v>
      </c>
      <c r="O70" s="159">
        <v>2.1614848461116769E-2</v>
      </c>
      <c r="P70" s="157">
        <v>1.2345679012345678E-2</v>
      </c>
      <c r="Q70" s="157">
        <v>1.2048192771084338E-2</v>
      </c>
      <c r="R70" s="157">
        <v>0</v>
      </c>
      <c r="S70" s="157">
        <v>6.5573770491803282E-2</v>
      </c>
      <c r="T70" s="157">
        <v>4.1379310344827586E-2</v>
      </c>
      <c r="U70" s="158">
        <v>6.0150375939849621E-2</v>
      </c>
      <c r="V70" s="157">
        <v>3.9215686274509803E-2</v>
      </c>
      <c r="W70" s="157">
        <v>2.2388059701492536E-2</v>
      </c>
      <c r="X70" s="157">
        <v>1.5037593984962405E-2</v>
      </c>
      <c r="Y70" s="157">
        <v>5.185185185185185E-2</v>
      </c>
      <c r="Z70" s="157">
        <v>5.46875E-2</v>
      </c>
      <c r="AA70" s="159">
        <v>3.8461538461538464E-2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1.9230769230769232E-2</v>
      </c>
      <c r="AI70" s="157">
        <v>5.6162246489859596E-2</v>
      </c>
      <c r="AJ70" s="157">
        <v>5.9016393442622953E-2</v>
      </c>
      <c r="AK70" s="157">
        <v>7.2368421052631582E-2</v>
      </c>
      <c r="AL70" s="157">
        <v>5.2287581699346407E-2</v>
      </c>
      <c r="AM70" s="159">
        <v>5.5555555555555552E-2</v>
      </c>
      <c r="AN70" s="157">
        <v>8.6956521739130432E-2</v>
      </c>
      <c r="AO70" s="157">
        <v>7.2727272727272724E-2</v>
      </c>
      <c r="AP70" s="157">
        <v>4.8929663608562692E-2</v>
      </c>
      <c r="AQ70" s="157">
        <v>4.6511627906976744E-2</v>
      </c>
      <c r="AR70" s="157">
        <v>4.49438202247191E-2</v>
      </c>
      <c r="AS70" s="158">
        <v>4.4692737430167599E-2</v>
      </c>
      <c r="AT70" s="157">
        <v>4.1916167664670656E-2</v>
      </c>
      <c r="AU70" s="157">
        <v>4.0697674418604654E-2</v>
      </c>
      <c r="AV70" s="157">
        <v>6.3218390804597707E-2</v>
      </c>
      <c r="AW70" s="157">
        <v>0.13333333333333333</v>
      </c>
      <c r="AX70" s="157">
        <v>0.14705882352941177</v>
      </c>
      <c r="AY70" s="159">
        <v>0.15950920245398773</v>
      </c>
      <c r="AZ70" s="157">
        <v>0.16312056737588654</v>
      </c>
      <c r="BA70" s="157">
        <v>0.18452380952380953</v>
      </c>
      <c r="BB70" s="157">
        <v>0.18536585365853658</v>
      </c>
      <c r="BC70" s="157">
        <v>0.11728395061728394</v>
      </c>
      <c r="BD70" s="157">
        <v>8.98876404494382E-2</v>
      </c>
      <c r="BE70" s="158">
        <v>0.12568306010928962</v>
      </c>
      <c r="BF70" s="157">
        <v>0.10119047619047619</v>
      </c>
      <c r="BG70" s="157">
        <v>6.9148936170212769E-2</v>
      </c>
      <c r="BH70" s="157">
        <v>9.6989966555183951E-2</v>
      </c>
      <c r="BI70" s="157">
        <v>0.10324483775811209</v>
      </c>
      <c r="BJ70" s="157">
        <v>0.10803324099722991</v>
      </c>
      <c r="BK70" s="159">
        <v>0.10249307479224377</v>
      </c>
      <c r="BL70" s="153">
        <v>0</v>
      </c>
      <c r="BM70" s="160">
        <v>7.967137139245839E-2</v>
      </c>
      <c r="BN70" s="159">
        <v>3.1222592527626731E-2</v>
      </c>
      <c r="BO70" s="160">
        <v>1.1998222485557696E-2</v>
      </c>
      <c r="BP70" s="159">
        <v>2.1740432413008326E-2</v>
      </c>
      <c r="BQ70" s="153">
        <v>0</v>
      </c>
      <c r="BR70" s="160">
        <v>7.6045627376425855E-3</v>
      </c>
      <c r="BS70" s="159">
        <v>5.5E-2</v>
      </c>
      <c r="BT70" s="160">
        <v>2.6190476190476191E-2</v>
      </c>
      <c r="BU70" s="159">
        <v>4.77326968973747E-2</v>
      </c>
      <c r="BV70" s="160">
        <v>0</v>
      </c>
      <c r="BW70" s="159">
        <v>0</v>
      </c>
      <c r="BX70" s="160">
        <v>4.48E-2</v>
      </c>
      <c r="BY70" s="159">
        <v>5.9793814432989693E-2</v>
      </c>
      <c r="BZ70" s="160">
        <v>6.7307692307692304E-2</v>
      </c>
      <c r="CA70" s="159">
        <v>4.5368620037807186E-2</v>
      </c>
      <c r="CB70" s="160">
        <v>4.8732943469785572E-2</v>
      </c>
      <c r="CC70" s="159">
        <v>0.1465863453815261</v>
      </c>
      <c r="CD70" s="160">
        <v>0.17898832684824903</v>
      </c>
      <c r="CE70" s="159">
        <v>0.11089866156787763</v>
      </c>
      <c r="CF70" s="160">
        <v>8.803165182987141E-2</v>
      </c>
      <c r="CG70" s="159">
        <v>0.10461828463713478</v>
      </c>
      <c r="CH70" s="153">
        <v>0</v>
      </c>
      <c r="CI70" s="160">
        <v>5.1069191073678397E-2</v>
      </c>
      <c r="CJ70" s="159">
        <v>1.6843139882946879E-2</v>
      </c>
      <c r="CK70" s="153">
        <v>0</v>
      </c>
      <c r="CL70" s="160">
        <v>3.6199095022624438E-2</v>
      </c>
      <c r="CM70" s="159">
        <v>3.6948748510131108E-2</v>
      </c>
      <c r="CN70" s="160">
        <v>0</v>
      </c>
      <c r="CO70" s="159">
        <v>5.242463958060288E-2</v>
      </c>
      <c r="CP70" s="160">
        <v>5.5026455026455028E-2</v>
      </c>
      <c r="CQ70" s="159">
        <v>9.6933728981206724E-2</v>
      </c>
      <c r="CR70" s="160">
        <v>0.14464802314368369</v>
      </c>
      <c r="CS70" s="159">
        <v>9.6525096525096526E-2</v>
      </c>
      <c r="CT70" s="153">
        <v>0</v>
      </c>
      <c r="CU70" s="161">
        <v>3.2696458549844112E-2</v>
      </c>
      <c r="CV70" s="153">
        <v>0</v>
      </c>
      <c r="CW70" s="161">
        <v>3.661784287616511E-2</v>
      </c>
      <c r="CX70" s="161">
        <v>2.828054298642534E-2</v>
      </c>
      <c r="CY70" s="161">
        <v>7.6687116564417179E-2</v>
      </c>
      <c r="CZ70" s="161">
        <v>0.120598166907863</v>
      </c>
      <c r="DC70" s="161">
        <v>0.17475728155339806</v>
      </c>
      <c r="DD70" s="161">
        <v>0.17898832684824903</v>
      </c>
      <c r="DE70" s="161">
        <v>0.16420118343195267</v>
      </c>
      <c r="DF70" s="161">
        <v>0.14871194379391101</v>
      </c>
      <c r="DG70" s="161">
        <v>0.14464802314368369</v>
      </c>
      <c r="DH70" s="161">
        <v>0.13858921161825727</v>
      </c>
      <c r="DI70" s="161">
        <v>0.12921751615218952</v>
      </c>
      <c r="DJ70" s="161">
        <v>0.12609400324149109</v>
      </c>
      <c r="DK70" s="161">
        <v>0.12383177570093458</v>
      </c>
      <c r="DL70" s="161">
        <v>0.12232496697490093</v>
      </c>
      <c r="DM70" s="161">
        <v>0.120598166907863</v>
      </c>
    </row>
    <row r="71" spans="1:123" s="25" customFormat="1" ht="50.25" customHeight="1" x14ac:dyDescent="0.25">
      <c r="B71" s="459"/>
      <c r="C71" s="130" t="s">
        <v>96</v>
      </c>
      <c r="D71" s="131">
        <v>-0.93809523809523809</v>
      </c>
      <c r="E71" s="131">
        <v>-0.74987418218419721</v>
      </c>
      <c r="F71" s="131">
        <v>-0.83074463225216988</v>
      </c>
      <c r="G71" s="131">
        <v>-0.67028003613369469</v>
      </c>
      <c r="H71" s="131">
        <v>-0.82701624394414364</v>
      </c>
      <c r="I71" s="131">
        <v>-0.95530726256983245</v>
      </c>
      <c r="J71" s="131">
        <v>-0.72987012987012989</v>
      </c>
      <c r="K71" s="131">
        <v>-0.56115107913669071</v>
      </c>
      <c r="L71" s="131">
        <v>-0.58730158730158732</v>
      </c>
      <c r="M71" s="131">
        <v>-8.2677165354330673E-2</v>
      </c>
      <c r="N71" s="131">
        <v>-0.95087163232963545</v>
      </c>
      <c r="O71" s="162">
        <v>-0.91013824884792627</v>
      </c>
      <c r="P71" s="132">
        <v>-0.87179487179487181</v>
      </c>
      <c r="Q71" s="131">
        <v>-0.97987927565392352</v>
      </c>
      <c r="R71" s="131">
        <v>-0.89608636977058032</v>
      </c>
      <c r="S71" s="131">
        <v>-0.96438356164383565</v>
      </c>
      <c r="T71" s="131">
        <v>-0.97858319604612853</v>
      </c>
      <c r="U71" s="131">
        <v>0.27083333333333326</v>
      </c>
      <c r="V71" s="131">
        <v>0.54807692307692313</v>
      </c>
      <c r="W71" s="131">
        <v>-0.75409836065573765</v>
      </c>
      <c r="X71" s="131">
        <v>-0.35384615384615381</v>
      </c>
      <c r="Y71" s="131">
        <v>-0.94420600858369097</v>
      </c>
      <c r="Z71" s="131">
        <v>-0.67741935483870974</v>
      </c>
      <c r="AA71" s="162">
        <v>-0.94871794871794868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17.923076923076923</v>
      </c>
      <c r="AL71" s="131">
        <v>154.30000000000001</v>
      </c>
      <c r="AM71" s="162">
        <v>901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5.5081300813008127</v>
      </c>
      <c r="AX71" s="131">
        <v>2.4591113972955569</v>
      </c>
      <c r="AY71" s="162">
        <v>1.5288248337028825</v>
      </c>
      <c r="AZ71" s="132">
        <v>1.3716216216216215</v>
      </c>
      <c r="BA71" s="131">
        <v>1.4596651445966513</v>
      </c>
      <c r="BB71" s="131">
        <v>0.7854023705552089</v>
      </c>
      <c r="BC71" s="131">
        <v>2.4675540765391015</v>
      </c>
      <c r="BD71" s="131">
        <v>3.0142276422764231</v>
      </c>
      <c r="BE71" s="131">
        <v>0.50564334085778784</v>
      </c>
      <c r="BF71" s="131">
        <v>-0.38923076923076927</v>
      </c>
      <c r="BG71" s="131">
        <v>-0.5085646780862374</v>
      </c>
      <c r="BH71" s="131">
        <v>-0.2712908409212641</v>
      </c>
      <c r="BI71" s="131">
        <v>1.0106183635227981</v>
      </c>
      <c r="BJ71" s="131">
        <v>-0.61783320923306029</v>
      </c>
      <c r="BK71" s="162">
        <v>-0.46120122753178427</v>
      </c>
      <c r="BL71" s="153"/>
      <c r="BM71" s="134">
        <v>-0.82606696100073584</v>
      </c>
      <c r="BN71" s="163">
        <v>-0.84210526315789469</v>
      </c>
      <c r="BO71" s="134">
        <v>-0.6740196078431373</v>
      </c>
      <c r="BP71" s="162">
        <v>-0.77028051554207733</v>
      </c>
      <c r="BQ71" s="153"/>
      <c r="BR71" s="134">
        <v>-0.93812797461660502</v>
      </c>
      <c r="BS71" s="162">
        <v>-0.86142322097378277</v>
      </c>
      <c r="BT71" s="132">
        <v>5.513784461152893E-2</v>
      </c>
      <c r="BU71" s="162">
        <v>-0.91749174917491749</v>
      </c>
      <c r="BV71" s="134">
        <v>-1</v>
      </c>
      <c r="BW71" s="162">
        <v>-1</v>
      </c>
      <c r="BX71" s="132">
        <v>-1</v>
      </c>
      <c r="BY71" s="162">
        <v>143.12</v>
      </c>
      <c r="BZ71" s="134">
        <v>0</v>
      </c>
      <c r="CA71" s="162">
        <v>0</v>
      </c>
      <c r="CB71" s="132">
        <v>0</v>
      </c>
      <c r="CC71" s="162">
        <v>2.2014987510407993</v>
      </c>
      <c r="CD71" s="134">
        <v>1.1264504611722703</v>
      </c>
      <c r="CE71" s="162">
        <v>1.7251136937847398</v>
      </c>
      <c r="CF71" s="132">
        <v>-0.38522601984564497</v>
      </c>
      <c r="CG71" s="162">
        <v>-0.32986562635457306</v>
      </c>
      <c r="CH71" s="153"/>
      <c r="CI71" s="134">
        <v>-0.83221819006577458</v>
      </c>
      <c r="CJ71" s="162">
        <v>-0.72394809280377515</v>
      </c>
      <c r="CK71" s="153"/>
      <c r="CL71" s="134">
        <v>-0.91044271713416691</v>
      </c>
      <c r="CM71" s="162">
        <v>-0.36467236467236464</v>
      </c>
      <c r="CN71" s="134">
        <v>-1</v>
      </c>
      <c r="CO71" s="162">
        <v>7.0784753363228692</v>
      </c>
      <c r="CP71" s="134">
        <v>0</v>
      </c>
      <c r="CQ71" s="162">
        <v>4.718845406605606</v>
      </c>
      <c r="CR71" s="134">
        <v>1.3483146067415732</v>
      </c>
      <c r="CS71" s="162">
        <v>-0.35423440912399906</v>
      </c>
      <c r="CT71" s="153"/>
      <c r="CU71" s="135">
        <v>-0.81857376480499533</v>
      </c>
      <c r="CV71" s="153"/>
      <c r="CW71" s="135">
        <v>-0.8057907675498498</v>
      </c>
      <c r="CX71" s="135">
        <v>4.0675105485232068</v>
      </c>
      <c r="CY71" s="135">
        <v>6.2009436580627257</v>
      </c>
      <c r="CZ71" s="135">
        <v>-3.8157641164000555E-3</v>
      </c>
      <c r="DC71" s="135">
        <v>1.4374288964732651</v>
      </c>
      <c r="DD71" s="135">
        <v>1.1264504611722703</v>
      </c>
      <c r="DE71" s="135">
        <v>1.3298838970217064</v>
      </c>
      <c r="DF71" s="135">
        <v>1.5159407274360124</v>
      </c>
      <c r="DG71" s="135">
        <v>1.3483146067415732</v>
      </c>
      <c r="DH71" s="135">
        <v>0.88353909465020575</v>
      </c>
      <c r="DI71" s="135">
        <v>0.44201948295241666</v>
      </c>
      <c r="DJ71" s="135">
        <v>0.25718251214434429</v>
      </c>
      <c r="DK71" s="135">
        <v>0.33252139154331406</v>
      </c>
      <c r="DL71" s="135">
        <v>9.3766075854650799E-2</v>
      </c>
      <c r="DM71" s="135">
        <v>-3.8157641164000555E-3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-2364</v>
      </c>
      <c r="E72" s="349">
        <v>-2980</v>
      </c>
      <c r="F72" s="349">
        <v>-3637</v>
      </c>
      <c r="G72" s="349">
        <v>-742</v>
      </c>
      <c r="H72" s="349">
        <v>-2902</v>
      </c>
      <c r="I72" s="350">
        <v>-2052</v>
      </c>
      <c r="J72" s="349">
        <v>-562</v>
      </c>
      <c r="K72" s="349">
        <v>-78</v>
      </c>
      <c r="L72" s="349">
        <v>-185</v>
      </c>
      <c r="M72" s="349">
        <v>-21</v>
      </c>
      <c r="N72" s="349">
        <v>-600</v>
      </c>
      <c r="O72" s="351">
        <v>-395</v>
      </c>
      <c r="P72" s="350">
        <v>-136</v>
      </c>
      <c r="Q72" s="349">
        <v>-974</v>
      </c>
      <c r="R72" s="349">
        <v>-664</v>
      </c>
      <c r="S72" s="349">
        <v>-352</v>
      </c>
      <c r="T72" s="349">
        <v>-594</v>
      </c>
      <c r="U72" s="350">
        <v>26</v>
      </c>
      <c r="V72" s="349">
        <v>114</v>
      </c>
      <c r="W72" s="349">
        <v>-46</v>
      </c>
      <c r="X72" s="349">
        <v>-46</v>
      </c>
      <c r="Y72" s="349">
        <v>-220</v>
      </c>
      <c r="Z72" s="349">
        <v>-21</v>
      </c>
      <c r="AA72" s="351">
        <v>-37</v>
      </c>
      <c r="AB72" s="350">
        <v>-20</v>
      </c>
      <c r="AC72" s="349">
        <v>-20</v>
      </c>
      <c r="AD72" s="349">
        <v>-77</v>
      </c>
      <c r="AE72" s="349">
        <v>-13</v>
      </c>
      <c r="AF72" s="349">
        <v>-13</v>
      </c>
      <c r="AG72" s="350">
        <v>-122</v>
      </c>
      <c r="AH72" s="349">
        <v>-322</v>
      </c>
      <c r="AI72" s="349">
        <v>-15</v>
      </c>
      <c r="AJ72" s="349">
        <v>-84</v>
      </c>
      <c r="AK72" s="349">
        <v>233</v>
      </c>
      <c r="AL72" s="349">
        <v>1543</v>
      </c>
      <c r="AM72" s="351">
        <v>1802</v>
      </c>
      <c r="AN72" s="350">
        <v>444</v>
      </c>
      <c r="AO72" s="349">
        <v>1314</v>
      </c>
      <c r="AP72" s="349">
        <v>1603</v>
      </c>
      <c r="AQ72" s="349">
        <v>601</v>
      </c>
      <c r="AR72" s="349">
        <v>492</v>
      </c>
      <c r="AS72" s="350">
        <v>886</v>
      </c>
      <c r="AT72" s="349">
        <v>1950</v>
      </c>
      <c r="AU72" s="349">
        <v>3386</v>
      </c>
      <c r="AV72" s="349">
        <v>3734</v>
      </c>
      <c r="AW72" s="349">
        <v>1355</v>
      </c>
      <c r="AX72" s="349">
        <v>3819</v>
      </c>
      <c r="AY72" s="351">
        <v>2758</v>
      </c>
      <c r="AZ72" s="350">
        <v>609</v>
      </c>
      <c r="BA72" s="349">
        <v>1918</v>
      </c>
      <c r="BB72" s="349">
        <v>1259</v>
      </c>
      <c r="BC72" s="349">
        <v>1483</v>
      </c>
      <c r="BD72" s="349">
        <v>1483</v>
      </c>
      <c r="BE72" s="350">
        <v>448</v>
      </c>
      <c r="BF72" s="349">
        <v>-759</v>
      </c>
      <c r="BG72" s="349">
        <v>-1722</v>
      </c>
      <c r="BH72" s="349">
        <v>-1013</v>
      </c>
      <c r="BI72" s="349">
        <v>1618</v>
      </c>
      <c r="BJ72" s="349">
        <v>-3319</v>
      </c>
      <c r="BK72" s="351">
        <v>-2104</v>
      </c>
      <c r="BL72" s="365"/>
      <c r="BM72" s="352">
        <v>-8981</v>
      </c>
      <c r="BN72" s="351">
        <v>-5696</v>
      </c>
      <c r="BO72" s="350">
        <v>-825</v>
      </c>
      <c r="BP72" s="351">
        <v>-1016</v>
      </c>
      <c r="BQ72" s="365"/>
      <c r="BR72" s="352">
        <v>-1774</v>
      </c>
      <c r="BS72" s="351">
        <v>-920</v>
      </c>
      <c r="BT72" s="350">
        <v>22</v>
      </c>
      <c r="BU72" s="351">
        <v>-278</v>
      </c>
      <c r="BV72" s="352">
        <v>-117</v>
      </c>
      <c r="BW72" s="351">
        <v>-148</v>
      </c>
      <c r="BX72" s="350">
        <v>-421</v>
      </c>
      <c r="BY72" s="351">
        <v>3578</v>
      </c>
      <c r="BZ72" s="352">
        <v>3361</v>
      </c>
      <c r="CA72" s="351">
        <v>1979</v>
      </c>
      <c r="CB72" s="350">
        <v>9070</v>
      </c>
      <c r="CC72" s="351">
        <v>7932</v>
      </c>
      <c r="CD72" s="352">
        <v>3786</v>
      </c>
      <c r="CE72" s="351">
        <v>3414</v>
      </c>
      <c r="CF72" s="350">
        <v>-3494</v>
      </c>
      <c r="CG72" s="351">
        <v>-3805</v>
      </c>
      <c r="CH72" s="365"/>
      <c r="CI72" s="374">
        <v>-14677</v>
      </c>
      <c r="CJ72" s="375">
        <v>-1841</v>
      </c>
      <c r="CK72" s="365"/>
      <c r="CL72" s="374">
        <v>-2694</v>
      </c>
      <c r="CM72" s="375">
        <v>-256</v>
      </c>
      <c r="CN72" s="374">
        <v>-265</v>
      </c>
      <c r="CO72" s="375">
        <v>3157</v>
      </c>
      <c r="CP72" s="374">
        <v>5340</v>
      </c>
      <c r="CQ72" s="375">
        <v>17002</v>
      </c>
      <c r="CR72" s="374">
        <v>7200</v>
      </c>
      <c r="CS72" s="375">
        <v>-7299</v>
      </c>
      <c r="CT72" s="365"/>
      <c r="CU72" s="353">
        <v>-16518</v>
      </c>
      <c r="CV72" s="365"/>
      <c r="CW72" s="353">
        <v>-2950</v>
      </c>
      <c r="CX72" s="353">
        <v>2892</v>
      </c>
      <c r="CY72" s="353">
        <v>22342</v>
      </c>
      <c r="CZ72" s="353">
        <v>-99</v>
      </c>
      <c r="DC72" s="367">
        <v>2527</v>
      </c>
      <c r="DD72" s="367">
        <v>3786</v>
      </c>
      <c r="DE72" s="367">
        <v>5269</v>
      </c>
      <c r="DF72" s="367">
        <v>6752</v>
      </c>
      <c r="DG72" s="367">
        <v>7200</v>
      </c>
      <c r="DH72" s="367">
        <v>6441</v>
      </c>
      <c r="DI72" s="367">
        <v>4719</v>
      </c>
      <c r="DJ72" s="367">
        <v>3706</v>
      </c>
      <c r="DK72" s="367">
        <v>5324</v>
      </c>
      <c r="DL72" s="367">
        <v>2005</v>
      </c>
      <c r="DM72" s="367">
        <v>-99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0.44444444444444442</v>
      </c>
      <c r="K73" s="317">
        <v>-0.55147058823529416</v>
      </c>
      <c r="L73" s="317">
        <v>4.0000000000000036E-2</v>
      </c>
      <c r="M73" s="317">
        <v>3.5555555555555562E-2</v>
      </c>
      <c r="N73" s="317">
        <v>-0.86222222222222222</v>
      </c>
      <c r="O73" s="319">
        <v>-0.85869565217391308</v>
      </c>
      <c r="P73" s="317">
        <v>-0.8</v>
      </c>
      <c r="Q73" s="317">
        <v>-0.8</v>
      </c>
      <c r="R73" s="317">
        <v>0</v>
      </c>
      <c r="S73" s="317">
        <v>-0.98375000000000001</v>
      </c>
      <c r="T73" s="317">
        <v>-0.97833333333333328</v>
      </c>
      <c r="U73" s="318">
        <v>-0.84750000000000003</v>
      </c>
      <c r="V73" s="317">
        <v>-0.46333333333333337</v>
      </c>
      <c r="W73" s="317">
        <v>-0.95</v>
      </c>
      <c r="X73" s="317">
        <v>-0.58000000000000007</v>
      </c>
      <c r="Y73" s="317">
        <v>-0.98142857142857143</v>
      </c>
      <c r="Z73" s="317">
        <v>-0.98571428571428577</v>
      </c>
      <c r="AA73" s="319">
        <v>-0.9966666666666667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-0.77636363636363637</v>
      </c>
      <c r="AL73" s="317">
        <v>0.94124999999999992</v>
      </c>
      <c r="AM73" s="319">
        <v>0.80400000000000005</v>
      </c>
      <c r="AN73" s="317">
        <v>-0.55600000000000005</v>
      </c>
      <c r="AO73" s="317">
        <v>0.31400000000000006</v>
      </c>
      <c r="AP73" s="317">
        <v>1.0037500000000001</v>
      </c>
      <c r="AQ73" s="317">
        <v>-0.24875000000000003</v>
      </c>
      <c r="AR73" s="317">
        <v>-0.38500000000000001</v>
      </c>
      <c r="AS73" s="318">
        <v>0.10749999999999993</v>
      </c>
      <c r="AT73" s="317">
        <v>1.7857142857142856</v>
      </c>
      <c r="AU73" s="317">
        <v>3.8371428571428572</v>
      </c>
      <c r="AV73" s="317">
        <v>2.3945454545454545</v>
      </c>
      <c r="AW73" s="317">
        <v>-0.27227272727272722</v>
      </c>
      <c r="AX73" s="317">
        <v>1.1488</v>
      </c>
      <c r="AY73" s="319">
        <v>0.75461538461538469</v>
      </c>
      <c r="AZ73" s="317">
        <v>-0.54217391304347828</v>
      </c>
      <c r="BA73" s="317">
        <v>4.2580645161290231E-2</v>
      </c>
      <c r="BB73" s="317">
        <v>-0.24684210526315786</v>
      </c>
      <c r="BC73" s="317">
        <v>9.6842105263157841E-2</v>
      </c>
      <c r="BD73" s="317">
        <v>0.234375</v>
      </c>
      <c r="BE73" s="318">
        <v>-0.42000000000000004</v>
      </c>
      <c r="BF73" s="317">
        <v>-0.29941176470588238</v>
      </c>
      <c r="BG73" s="317">
        <v>0.28000000000000003</v>
      </c>
      <c r="BH73" s="317">
        <v>0.87655172413793103</v>
      </c>
      <c r="BI73" s="317">
        <v>0.83942857142857141</v>
      </c>
      <c r="BJ73" s="317">
        <v>5.282051282051281E-2</v>
      </c>
      <c r="BK73" s="319">
        <v>0.32864864864864862</v>
      </c>
      <c r="BL73" s="24"/>
      <c r="BM73" s="321">
        <v>0</v>
      </c>
      <c r="BN73" s="319">
        <v>0</v>
      </c>
      <c r="BO73" s="321">
        <v>-1.4814814814814836E-2</v>
      </c>
      <c r="BP73" s="319">
        <v>-0.5826446280991735</v>
      </c>
      <c r="BQ73" s="24"/>
      <c r="BR73" s="321">
        <v>-0.41500000000000004</v>
      </c>
      <c r="BS73" s="319">
        <v>-0.93272727272727274</v>
      </c>
      <c r="BT73" s="321">
        <v>-0.6172727272727272</v>
      </c>
      <c r="BU73" s="319">
        <v>-0.98750000000000004</v>
      </c>
      <c r="BV73" s="321">
        <v>0</v>
      </c>
      <c r="BW73" s="319">
        <v>0</v>
      </c>
      <c r="BX73" s="321">
        <v>-1</v>
      </c>
      <c r="BY73" s="319">
        <v>0.24241379310344824</v>
      </c>
      <c r="BZ73" s="321">
        <v>0.2003571428571429</v>
      </c>
      <c r="CA73" s="319">
        <v>-0.17541666666666667</v>
      </c>
      <c r="CB73" s="321">
        <v>2.6280000000000001</v>
      </c>
      <c r="CC73" s="319">
        <v>0.58013698630136989</v>
      </c>
      <c r="CD73" s="321">
        <v>-0.22315217391304343</v>
      </c>
      <c r="CE73" s="319">
        <v>-7.0172413793103461E-2</v>
      </c>
      <c r="CF73" s="321">
        <v>0.25303370786516854</v>
      </c>
      <c r="CG73" s="319">
        <v>0.39279279279279278</v>
      </c>
      <c r="CH73" s="24"/>
      <c r="CI73" s="376">
        <v>0</v>
      </c>
      <c r="CJ73" s="377">
        <v>-0.37931034482758619</v>
      </c>
      <c r="CK73" s="24"/>
      <c r="CL73" s="376">
        <v>-0.88958333333333339</v>
      </c>
      <c r="CM73" s="377">
        <v>-0.85612903225806458</v>
      </c>
      <c r="CN73" s="376">
        <v>0</v>
      </c>
      <c r="CO73" s="377">
        <v>-0.27939999999999998</v>
      </c>
      <c r="CP73" s="376">
        <v>2.6923076923076827E-2</v>
      </c>
      <c r="CQ73" s="377">
        <v>1.1025510204081632</v>
      </c>
      <c r="CR73" s="376">
        <v>-0.16400000000000003</v>
      </c>
      <c r="CS73" s="377">
        <v>0.3306</v>
      </c>
      <c r="CT73" s="24"/>
      <c r="CU73" s="322">
        <v>-0.10488997555012225</v>
      </c>
      <c r="CW73" s="322">
        <v>-0.87072727272727279</v>
      </c>
      <c r="CX73" s="322">
        <v>-0.27939999999999998</v>
      </c>
      <c r="CY73" s="322">
        <v>0.72966666666666669</v>
      </c>
      <c r="CZ73" s="322">
        <v>3.3840000000000092E-2</v>
      </c>
      <c r="DC73" s="310">
        <v>-0.20648148148148149</v>
      </c>
      <c r="DD73" s="310">
        <v>-0.22315217391304343</v>
      </c>
      <c r="DE73" s="310">
        <v>-0.16837837837837832</v>
      </c>
      <c r="DF73" s="310">
        <v>-0.1176377952755906</v>
      </c>
      <c r="DG73" s="310">
        <v>-0.16400000000000003</v>
      </c>
      <c r="DH73" s="310">
        <v>-0.17778443113772457</v>
      </c>
      <c r="DI73" s="310">
        <v>-0.1447222222222222</v>
      </c>
      <c r="DJ73" s="310">
        <v>-6.8586118251928063E-2</v>
      </c>
      <c r="DK73" s="310">
        <v>6.367924528301927E-3</v>
      </c>
      <c r="DL73" s="310">
        <v>1.0280777537796881E-2</v>
      </c>
      <c r="DM73" s="310">
        <v>3.3840000000000092E-2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64</v>
      </c>
      <c r="K74" s="343">
        <v>-75</v>
      </c>
      <c r="L74" s="343">
        <v>5</v>
      </c>
      <c r="M74" s="343">
        <v>8</v>
      </c>
      <c r="N74" s="343">
        <v>-194</v>
      </c>
      <c r="O74" s="334">
        <v>-237</v>
      </c>
      <c r="P74" s="343">
        <v>-80</v>
      </c>
      <c r="Q74" s="343">
        <v>-80</v>
      </c>
      <c r="R74" s="343">
        <v>77</v>
      </c>
      <c r="S74" s="343">
        <v>-787</v>
      </c>
      <c r="T74" s="343">
        <v>-587</v>
      </c>
      <c r="U74" s="344">
        <v>-678</v>
      </c>
      <c r="V74" s="343">
        <v>-278</v>
      </c>
      <c r="W74" s="343">
        <v>-285</v>
      </c>
      <c r="X74" s="343">
        <v>-116</v>
      </c>
      <c r="Y74" s="343">
        <v>-687</v>
      </c>
      <c r="Z74" s="343">
        <v>-690</v>
      </c>
      <c r="AA74" s="334">
        <v>-598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-300</v>
      </c>
      <c r="AI74" s="343">
        <v>-900</v>
      </c>
      <c r="AJ74" s="343">
        <v>-900</v>
      </c>
      <c r="AK74" s="343">
        <v>-854</v>
      </c>
      <c r="AL74" s="343">
        <v>753</v>
      </c>
      <c r="AM74" s="334">
        <v>804</v>
      </c>
      <c r="AN74" s="343">
        <v>-556</v>
      </c>
      <c r="AO74" s="343">
        <v>314</v>
      </c>
      <c r="AP74" s="343">
        <v>803</v>
      </c>
      <c r="AQ74" s="343">
        <v>-199</v>
      </c>
      <c r="AR74" s="343">
        <v>-308</v>
      </c>
      <c r="AS74" s="344">
        <v>86</v>
      </c>
      <c r="AT74" s="343">
        <v>1250</v>
      </c>
      <c r="AU74" s="343">
        <v>2686</v>
      </c>
      <c r="AV74" s="343">
        <v>2634</v>
      </c>
      <c r="AW74" s="343">
        <v>-599</v>
      </c>
      <c r="AX74" s="343">
        <v>2872</v>
      </c>
      <c r="AY74" s="334">
        <v>1962</v>
      </c>
      <c r="AZ74" s="343">
        <v>-1247</v>
      </c>
      <c r="BA74" s="343">
        <v>132</v>
      </c>
      <c r="BB74" s="343">
        <v>-938</v>
      </c>
      <c r="BC74" s="343">
        <v>184</v>
      </c>
      <c r="BD74" s="343">
        <v>375</v>
      </c>
      <c r="BE74" s="344">
        <v>-966</v>
      </c>
      <c r="BF74" s="343">
        <v>-509</v>
      </c>
      <c r="BG74" s="343">
        <v>364</v>
      </c>
      <c r="BH74" s="343">
        <v>1271</v>
      </c>
      <c r="BI74" s="343">
        <v>1469</v>
      </c>
      <c r="BJ74" s="343">
        <v>103</v>
      </c>
      <c r="BK74" s="334">
        <v>608</v>
      </c>
      <c r="BL74" s="29"/>
      <c r="BM74" s="333">
        <v>0</v>
      </c>
      <c r="BN74" s="334">
        <v>0</v>
      </c>
      <c r="BO74" s="333">
        <v>-6</v>
      </c>
      <c r="BP74" s="334">
        <v>-423</v>
      </c>
      <c r="BQ74" s="29"/>
      <c r="BR74" s="333">
        <v>-83</v>
      </c>
      <c r="BS74" s="334">
        <v>-2052</v>
      </c>
      <c r="BT74" s="333">
        <v>-679</v>
      </c>
      <c r="BU74" s="334">
        <v>-1975</v>
      </c>
      <c r="BV74" s="333">
        <v>0</v>
      </c>
      <c r="BW74" s="334">
        <v>0</v>
      </c>
      <c r="BX74" s="333">
        <v>-2100</v>
      </c>
      <c r="BY74" s="334">
        <v>703</v>
      </c>
      <c r="BZ74" s="333">
        <v>561</v>
      </c>
      <c r="CA74" s="334">
        <v>-421</v>
      </c>
      <c r="CB74" s="333">
        <v>6570</v>
      </c>
      <c r="CC74" s="334">
        <v>4235</v>
      </c>
      <c r="CD74" s="333">
        <v>-2053</v>
      </c>
      <c r="CE74" s="334">
        <v>-407</v>
      </c>
      <c r="CF74" s="333">
        <v>1126</v>
      </c>
      <c r="CG74" s="334">
        <v>2180</v>
      </c>
      <c r="CH74" s="29"/>
      <c r="CI74" s="378">
        <v>0</v>
      </c>
      <c r="CJ74" s="379">
        <v>-429</v>
      </c>
      <c r="CK74" s="29"/>
      <c r="CL74" s="378">
        <v>-2135</v>
      </c>
      <c r="CM74" s="379">
        <v>-2654</v>
      </c>
      <c r="CN74" s="378">
        <v>0</v>
      </c>
      <c r="CO74" s="379">
        <v>-1397</v>
      </c>
      <c r="CP74" s="378">
        <v>140</v>
      </c>
      <c r="CQ74" s="379">
        <v>10805</v>
      </c>
      <c r="CR74" s="378">
        <v>-2460</v>
      </c>
      <c r="CS74" s="379">
        <v>3306</v>
      </c>
      <c r="CT74" s="29"/>
      <c r="CU74" s="335">
        <v>-429</v>
      </c>
      <c r="CV74" s="32"/>
      <c r="CW74" s="335">
        <v>-4789</v>
      </c>
      <c r="CX74" s="335">
        <v>-1397</v>
      </c>
      <c r="CY74" s="335">
        <v>10945</v>
      </c>
      <c r="CZ74" s="335">
        <v>846</v>
      </c>
      <c r="DC74" s="335">
        <v>-1115</v>
      </c>
      <c r="DD74" s="335">
        <v>-2053</v>
      </c>
      <c r="DE74" s="335">
        <v>-1869</v>
      </c>
      <c r="DF74" s="335">
        <v>-1494</v>
      </c>
      <c r="DG74" s="335">
        <v>-2460</v>
      </c>
      <c r="DH74" s="335">
        <v>-2969</v>
      </c>
      <c r="DI74" s="335">
        <v>-2605</v>
      </c>
      <c r="DJ74" s="335">
        <v>-1334</v>
      </c>
      <c r="DK74" s="335">
        <v>135</v>
      </c>
      <c r="DL74" s="335">
        <v>238</v>
      </c>
      <c r="DM74" s="335">
        <v>846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0.20260123698745197</v>
      </c>
      <c r="Q75" s="248">
        <v>0.25143728106532609</v>
      </c>
      <c r="R75" s="248">
        <v>0.4205680231933856</v>
      </c>
      <c r="S75" s="248">
        <v>0.50362329645423909</v>
      </c>
      <c r="T75" s="248">
        <v>0.64625150111511409</v>
      </c>
      <c r="U75" s="249">
        <v>0.73061224489795917</v>
      </c>
      <c r="V75" s="248">
        <v>0.75087459634015075</v>
      </c>
      <c r="W75" s="248">
        <v>0.72984663782933545</v>
      </c>
      <c r="X75" s="248">
        <v>0.82143156132272921</v>
      </c>
      <c r="Y75" s="248">
        <v>0.78434852763210972</v>
      </c>
      <c r="Z75" s="248">
        <v>0.75473585912486663</v>
      </c>
      <c r="AA75" s="250">
        <v>0.73359482667232057</v>
      </c>
      <c r="AB75" s="248">
        <v>0.77835940753078336</v>
      </c>
      <c r="AC75" s="248">
        <v>0.78733252131546894</v>
      </c>
      <c r="AD75" s="248">
        <v>0.78773530430765681</v>
      </c>
      <c r="AE75" s="248">
        <v>0.80804953560371517</v>
      </c>
      <c r="AF75" s="248">
        <v>0.81305297024014711</v>
      </c>
      <c r="AG75" s="249">
        <v>0.8112395665923583</v>
      </c>
      <c r="AH75" s="248">
        <v>0.81235776058261266</v>
      </c>
      <c r="AI75" s="248">
        <v>0.80682459108855042</v>
      </c>
      <c r="AJ75" s="248">
        <v>0.70212190105012451</v>
      </c>
      <c r="AK75" s="248">
        <v>0.6537273930304367</v>
      </c>
      <c r="AL75" s="248">
        <v>0.63726222378421127</v>
      </c>
      <c r="AM75" s="250">
        <v>0.73160400017468008</v>
      </c>
      <c r="AN75" s="248">
        <v>0.61310468931936069</v>
      </c>
      <c r="AO75" s="248">
        <v>0.57288944949995491</v>
      </c>
      <c r="AP75" s="248">
        <v>0.62044921220248073</v>
      </c>
      <c r="AQ75" s="248">
        <v>0.63740875268893038</v>
      </c>
      <c r="AR75" s="248">
        <v>0.64120742581493939</v>
      </c>
      <c r="AS75" s="249">
        <v>0.62929292929292935</v>
      </c>
      <c r="AT75" s="248">
        <v>0.70005839809532366</v>
      </c>
      <c r="AU75" s="248">
        <v>0.54479193151962035</v>
      </c>
      <c r="AV75" s="248">
        <v>0.501396555163929</v>
      </c>
      <c r="AW75" s="248">
        <v>0.4458738326662855</v>
      </c>
      <c r="AX75" s="248">
        <v>0.54733171515503742</v>
      </c>
      <c r="AY75" s="250">
        <v>0.58241241476604755</v>
      </c>
      <c r="AZ75" s="248">
        <v>0.35157041540020262</v>
      </c>
      <c r="BA75" s="248">
        <v>0.37738693467336681</v>
      </c>
      <c r="BB75" s="248">
        <v>0.39851186658114174</v>
      </c>
      <c r="BC75" s="248">
        <v>0.3508758352036736</v>
      </c>
      <c r="BD75" s="248">
        <v>0.4181991036262393</v>
      </c>
      <c r="BE75" s="249">
        <v>0.32931780902955177</v>
      </c>
      <c r="BF75" s="248">
        <v>0.36072221685816358</v>
      </c>
      <c r="BG75" s="248">
        <v>0.39107852123434156</v>
      </c>
      <c r="BH75" s="248">
        <v>0.30419754153254552</v>
      </c>
      <c r="BI75" s="248">
        <v>0.31117105978006332</v>
      </c>
      <c r="BJ75" s="248">
        <v>0.3226449636571263</v>
      </c>
      <c r="BK75" s="250">
        <v>0.31756843829967413</v>
      </c>
      <c r="BL75" s="239"/>
      <c r="BM75" s="240"/>
      <c r="BN75" s="241"/>
      <c r="BO75" s="240"/>
      <c r="BP75" s="241"/>
      <c r="BQ75" s="239"/>
      <c r="BR75" s="251">
        <v>0.29153551374872122</v>
      </c>
      <c r="BS75" s="250">
        <v>0.62682901415577075</v>
      </c>
      <c r="BT75" s="251">
        <v>0.76738426516407188</v>
      </c>
      <c r="BU75" s="250">
        <v>0.75755973780976571</v>
      </c>
      <c r="BV75" s="251">
        <v>0.7844757443846363</v>
      </c>
      <c r="BW75" s="250">
        <v>0.8107806908120736</v>
      </c>
      <c r="BX75" s="251">
        <v>0.77376808424042931</v>
      </c>
      <c r="BY75" s="250">
        <v>0.67419787232977602</v>
      </c>
      <c r="BZ75" s="251">
        <v>0.60214778367393207</v>
      </c>
      <c r="CA75" s="250">
        <v>0.63596970259893304</v>
      </c>
      <c r="CB75" s="251">
        <v>0.58208229492629104</v>
      </c>
      <c r="CC75" s="250">
        <v>0.52520598752912351</v>
      </c>
      <c r="CD75" s="251">
        <v>0.37582307221823702</v>
      </c>
      <c r="CE75" s="250">
        <v>0.36613091595315489</v>
      </c>
      <c r="CF75" s="251">
        <v>0.35199942654168354</v>
      </c>
      <c r="CG75" s="250">
        <v>0.31712815391228794</v>
      </c>
      <c r="CH75" s="239"/>
      <c r="CI75" s="240"/>
      <c r="CJ75" s="241"/>
      <c r="CK75" s="239"/>
      <c r="CL75" s="251">
        <v>0.45918226395224598</v>
      </c>
      <c r="CM75" s="250">
        <v>0.76247200148691885</v>
      </c>
      <c r="CN75" s="251">
        <v>0.79762821759835489</v>
      </c>
      <c r="CO75" s="250">
        <v>0.72398297828510261</v>
      </c>
      <c r="CP75" s="251">
        <v>0.6190587431364325</v>
      </c>
      <c r="CQ75" s="250">
        <v>0.55364414122770733</v>
      </c>
      <c r="CR75" s="251">
        <v>0.37097699408569595</v>
      </c>
      <c r="CS75" s="250">
        <v>0.33456379022698574</v>
      </c>
      <c r="CT75" s="239"/>
      <c r="CU75" s="242"/>
      <c r="CV75" s="243"/>
      <c r="CW75" s="252">
        <v>0.61082713271958244</v>
      </c>
      <c r="CX75" s="252">
        <v>0.76080559794172875</v>
      </c>
      <c r="CY75" s="252">
        <v>0.58635144218206992</v>
      </c>
      <c r="CZ75" s="252">
        <v>0.35277039215634087</v>
      </c>
      <c r="DC75" s="236">
        <v>0.36447867503678472</v>
      </c>
      <c r="DD75" s="236">
        <v>0.37582307221823702</v>
      </c>
      <c r="DE75" s="236">
        <v>0.36958626296459618</v>
      </c>
      <c r="DF75" s="236">
        <v>0.37930883109692481</v>
      </c>
      <c r="DG75" s="236">
        <v>0.37097699408569595</v>
      </c>
      <c r="DH75" s="236">
        <v>0.36951202591033416</v>
      </c>
      <c r="DI75" s="236">
        <v>0.37220783782583511</v>
      </c>
      <c r="DJ75" s="236">
        <v>0.3646511382376918</v>
      </c>
      <c r="DK75" s="236">
        <v>0.35930313039192896</v>
      </c>
      <c r="DL75" s="236">
        <v>0.35597056977967417</v>
      </c>
      <c r="DM75" s="236">
        <v>0.35277039215634082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467.32142857142856</v>
      </c>
      <c r="AC76" s="298">
        <v>461.71428571428572</v>
      </c>
      <c r="AD76" s="298">
        <v>440.06451612903226</v>
      </c>
      <c r="AE76" s="298">
        <v>456.75</v>
      </c>
      <c r="AF76" s="298">
        <v>488</v>
      </c>
      <c r="AG76" s="299">
        <v>521.6</v>
      </c>
      <c r="AH76" s="298">
        <v>446.1875</v>
      </c>
      <c r="AI76" s="298">
        <v>476.83333333333331</v>
      </c>
      <c r="AJ76" s="298">
        <v>432.36666666666667</v>
      </c>
      <c r="AK76" s="298">
        <v>478.06451612903226</v>
      </c>
      <c r="AL76" s="298">
        <v>483.53333333333336</v>
      </c>
      <c r="AM76" s="300">
        <v>492.73529411764707</v>
      </c>
      <c r="AN76" s="298">
        <v>413.71428571428572</v>
      </c>
      <c r="AO76" s="298">
        <v>454.17857142857144</v>
      </c>
      <c r="AP76" s="298">
        <v>597.0322580645161</v>
      </c>
      <c r="AQ76" s="298">
        <v>583.06451612903231</v>
      </c>
      <c r="AR76" s="298">
        <v>584.86666666666667</v>
      </c>
      <c r="AS76" s="299">
        <v>560.70000000000005</v>
      </c>
      <c r="AT76" s="298">
        <v>502.70967741935482</v>
      </c>
      <c r="AU76" s="298">
        <v>414.70967741935482</v>
      </c>
      <c r="AV76" s="298">
        <v>471.21875</v>
      </c>
      <c r="AW76" s="298">
        <v>484.0344827586207</v>
      </c>
      <c r="AX76" s="298">
        <v>552.06896551724139</v>
      </c>
      <c r="AY76" s="300">
        <v>464.4375</v>
      </c>
      <c r="AZ76" s="298">
        <v>347</v>
      </c>
      <c r="BA76" s="298">
        <v>440.24137931034483</v>
      </c>
      <c r="BB76" s="298">
        <v>485.375</v>
      </c>
      <c r="BC76" s="298">
        <v>469</v>
      </c>
      <c r="BD76" s="298">
        <v>496.64516129032256</v>
      </c>
      <c r="BE76" s="299">
        <v>395.06451612903226</v>
      </c>
      <c r="BF76" s="298">
        <v>498.13333333333333</v>
      </c>
      <c r="BG76" s="298">
        <v>564.70588235294122</v>
      </c>
      <c r="BH76" s="298">
        <v>521.51851851851848</v>
      </c>
      <c r="BI76" s="298">
        <v>535.80645161290317</v>
      </c>
      <c r="BJ76" s="298">
        <v>574.19354838709683</v>
      </c>
      <c r="BK76" s="300">
        <v>575</v>
      </c>
      <c r="BL76"/>
      <c r="BM76"/>
      <c r="BN76"/>
      <c r="BO76"/>
      <c r="BP76"/>
      <c r="BQ76"/>
      <c r="BR76"/>
      <c r="BS76"/>
      <c r="BT76"/>
      <c r="BU76"/>
      <c r="BV76" s="301">
        <v>455.80459770114942</v>
      </c>
      <c r="BW76" s="300">
        <v>488.08791208791212</v>
      </c>
      <c r="BX76" s="301">
        <v>451.67391304347825</v>
      </c>
      <c r="BY76" s="300">
        <v>485.04210526315791</v>
      </c>
      <c r="BZ76" s="301">
        <v>492.05747126436779</v>
      </c>
      <c r="CA76" s="300">
        <v>576.28571428571433</v>
      </c>
      <c r="CB76" s="301">
        <v>462.968085106383</v>
      </c>
      <c r="CC76" s="300">
        <v>498.98888888888888</v>
      </c>
      <c r="CD76" s="301">
        <v>426.24444444444447</v>
      </c>
      <c r="CE76" s="300">
        <v>453.23076923076923</v>
      </c>
      <c r="CF76" s="301">
        <v>529.94505494505495</v>
      </c>
      <c r="CG76" s="300">
        <v>561.52173913043475</v>
      </c>
      <c r="CH76"/>
      <c r="CI76"/>
      <c r="CJ76"/>
      <c r="CK76"/>
      <c r="CL76"/>
      <c r="CM76"/>
      <c r="CN76" s="301">
        <v>472.30898876404495</v>
      </c>
      <c r="CO76" s="300">
        <v>468.62566844919786</v>
      </c>
      <c r="CP76" s="301">
        <v>535.11797752808991</v>
      </c>
      <c r="CQ76" s="300">
        <v>480.58695652173913</v>
      </c>
      <c r="CR76" s="301">
        <v>439.81215469613261</v>
      </c>
      <c r="CS76" s="300">
        <v>545.81967213114751</v>
      </c>
      <c r="CT76"/>
      <c r="CU76"/>
      <c r="CV76"/>
      <c r="CW76"/>
      <c r="CX76" s="302">
        <v>470.42191780821918</v>
      </c>
      <c r="CY76" s="302">
        <v>507.40055248618785</v>
      </c>
      <c r="CZ76" s="302">
        <v>493.10714285714283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10055</v>
      </c>
      <c r="BA77" s="298">
        <v>11672</v>
      </c>
      <c r="BB77" s="298">
        <v>12831</v>
      </c>
      <c r="BC77" s="298">
        <v>13231</v>
      </c>
      <c r="BD77" s="298">
        <v>13340</v>
      </c>
      <c r="BE77" s="299">
        <v>18226</v>
      </c>
      <c r="BF77" s="298">
        <v>15390</v>
      </c>
      <c r="BG77" s="298">
        <v>19251</v>
      </c>
      <c r="BH77" s="298">
        <v>18699</v>
      </c>
      <c r="BI77" s="298">
        <v>17434</v>
      </c>
      <c r="BJ77" s="298">
        <v>21613</v>
      </c>
      <c r="BK77" s="300">
        <v>19541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12831</v>
      </c>
      <c r="CE77" s="300">
        <v>18226</v>
      </c>
      <c r="CF77" s="301">
        <v>18699</v>
      </c>
      <c r="CG77" s="300">
        <v>19541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18226</v>
      </c>
      <c r="CS77" s="300">
        <v>19541</v>
      </c>
      <c r="CT77"/>
      <c r="CU77"/>
      <c r="CV77"/>
      <c r="CW77"/>
      <c r="CX77" s="302"/>
      <c r="CY77" s="302"/>
      <c r="CZ77" s="302">
        <v>19541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1" orientation="landscape" r:id="rId1"/>
  <headerFooter>
    <oddFooter>&amp;C&amp;"+,Bold"&amp;18&amp;F      &amp;A&amp;R&amp;18&amp;D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9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3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312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226618</v>
      </c>
      <c r="BJ5" s="73">
        <v>230499</v>
      </c>
      <c r="BK5" s="76">
        <v>236666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693783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1338603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2730446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2263281</v>
      </c>
      <c r="DL5" s="78">
        <v>2493780</v>
      </c>
      <c r="DM5" s="78">
        <v>2730446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8.8264389784765473E-2</v>
      </c>
      <c r="BJ8" s="86">
        <v>4.9956270612029119E-2</v>
      </c>
      <c r="BK8" s="89">
        <v>-9.1022218808211597E-2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8.2076918046605218E-3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1.9423536386009577E-3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6.9117116157633385E-2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9.1248483025068605E-2</v>
      </c>
      <c r="DL8" s="91">
        <v>8.7296130340549061E-2</v>
      </c>
      <c r="DM8" s="91">
        <v>6.9117116157633385E-2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0.13449109650418256</v>
      </c>
      <c r="BJ9" s="93">
        <v>8.5917403963026828E-2</v>
      </c>
      <c r="BK9" s="96">
        <v>9.2055962642352274E-2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0.10346555204053876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7.304307954497169E-2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0.11853923792809917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0.12483301061972929</v>
      </c>
      <c r="DL9" s="98">
        <v>0.12111945606073826</v>
      </c>
      <c r="DM9" s="98">
        <v>0.11853923792809917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162779</v>
      </c>
      <c r="BA10" s="73">
        <v>189431</v>
      </c>
      <c r="BB10" s="73">
        <v>223790</v>
      </c>
      <c r="BC10" s="73">
        <v>190638</v>
      </c>
      <c r="BD10" s="73">
        <v>205400</v>
      </c>
      <c r="BE10" s="75">
        <v>182889</v>
      </c>
      <c r="BF10" s="73">
        <v>188779</v>
      </c>
      <c r="BG10" s="73">
        <v>217146</v>
      </c>
      <c r="BH10" s="73">
        <v>171584</v>
      </c>
      <c r="BI10" s="73">
        <v>198769</v>
      </c>
      <c r="BJ10" s="73">
        <v>201646</v>
      </c>
      <c r="BK10" s="76">
        <v>204406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576000</v>
      </c>
      <c r="CE10" s="76">
        <v>578927</v>
      </c>
      <c r="CF10" s="77">
        <v>577509</v>
      </c>
      <c r="CG10" s="76">
        <v>604821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1154927</v>
      </c>
      <c r="CS10" s="76">
        <v>1182330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2337257</v>
      </c>
      <c r="DC10" s="78">
        <v>352210</v>
      </c>
      <c r="DD10" s="78">
        <v>576000</v>
      </c>
      <c r="DE10" s="78">
        <v>766638</v>
      </c>
      <c r="DF10" s="78">
        <v>972038</v>
      </c>
      <c r="DG10" s="78">
        <v>1154927</v>
      </c>
      <c r="DH10" s="78">
        <v>1343706</v>
      </c>
      <c r="DI10" s="78">
        <v>1560852</v>
      </c>
      <c r="DJ10" s="78">
        <v>1732436</v>
      </c>
      <c r="DK10" s="78">
        <v>1931205</v>
      </c>
      <c r="DL10" s="78">
        <v>2132851</v>
      </c>
      <c r="DM10" s="78">
        <v>2337257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0.12444392252217407</v>
      </c>
      <c r="BA13" s="86">
        <v>0.25013033808709895</v>
      </c>
      <c r="BB13" s="86">
        <v>0.17713582376889647</v>
      </c>
      <c r="BC13" s="86">
        <v>2.8324531925107976E-2</v>
      </c>
      <c r="BD13" s="86">
        <v>9.0824119215286325E-2</v>
      </c>
      <c r="BE13" s="87">
        <v>-1.9861196709450968E-2</v>
      </c>
      <c r="BF13" s="86">
        <v>2.9219727034621723E-3</v>
      </c>
      <c r="BG13" s="86">
        <v>0.13015645005152554</v>
      </c>
      <c r="BH13" s="86">
        <v>-0.1302073300552542</v>
      </c>
      <c r="BI13" s="86">
        <v>5.3209132768496259E-2</v>
      </c>
      <c r="BJ13" s="86">
        <v>3.9921611098218124E-2</v>
      </c>
      <c r="BK13" s="89">
        <v>-9.9167944717682976E-2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0.18419348405758962</v>
      </c>
      <c r="CE13" s="89">
        <v>3.3281573498964878E-2</v>
      </c>
      <c r="CF13" s="90">
        <v>-2.2159245339203881E-4</v>
      </c>
      <c r="CG13" s="89">
        <v>-7.7419037306821759E-3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0.10341200377954451</v>
      </c>
      <c r="CS13" s="89">
        <v>-4.0827947306930623E-3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4.6284375414080703E-2</v>
      </c>
      <c r="DC13" s="91">
        <v>0.1887219745319666</v>
      </c>
      <c r="DD13" s="91">
        <v>0.18419348405758962</v>
      </c>
      <c r="DE13" s="91">
        <v>0.14118018321092474</v>
      </c>
      <c r="DF13" s="91">
        <v>0.13015584379345468</v>
      </c>
      <c r="DG13" s="91">
        <v>0.10341200377954451</v>
      </c>
      <c r="DH13" s="91">
        <v>8.8095060716680385E-2</v>
      </c>
      <c r="DI13" s="91">
        <v>9.3758189949364246E-2</v>
      </c>
      <c r="DJ13" s="91">
        <v>6.6558149728748628E-2</v>
      </c>
      <c r="DK13" s="91">
        <v>6.5168602537931886E-2</v>
      </c>
      <c r="DL13" s="91">
        <v>6.2729327399305257E-2</v>
      </c>
      <c r="DM13" s="91">
        <v>4.6284375414080703E-2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9.4754186562647114E-2</v>
      </c>
      <c r="BA14" s="93">
        <v>0.18985584623598495</v>
      </c>
      <c r="BB14" s="93">
        <v>0.21438881713895008</v>
      </c>
      <c r="BC14" s="93">
        <v>0.14673612280743975</v>
      </c>
      <c r="BD14" s="93">
        <v>7.959234088627487E-2</v>
      </c>
      <c r="BE14" s="94">
        <v>-1.9335639025174989E-2</v>
      </c>
      <c r="BF14" s="93">
        <v>5.8985549522057257E-2</v>
      </c>
      <c r="BG14" s="93">
        <v>3.2396401878934222E-2</v>
      </c>
      <c r="BH14" s="93">
        <v>8.7971593430980821E-2</v>
      </c>
      <c r="BI14" s="93">
        <v>0.12060188186743481</v>
      </c>
      <c r="BJ14" s="93">
        <v>7.1724306541022909E-2</v>
      </c>
      <c r="BK14" s="96">
        <v>7.7743974776047775E-2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0.17031068091357371</v>
      </c>
      <c r="CE14" s="96">
        <v>6.6171758171330808E-2</v>
      </c>
      <c r="CF14" s="97">
        <v>5.7116341391088454E-2</v>
      </c>
      <c r="CG14" s="96">
        <v>8.9396583866034884E-2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0.11568501110442408</v>
      </c>
      <c r="CS14" s="96">
        <v>7.3386624542099543E-2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9.3879348593230105E-2</v>
      </c>
      <c r="DC14" s="98">
        <v>0.14392893681287444</v>
      </c>
      <c r="DD14" s="98">
        <v>0.17031068091357371</v>
      </c>
      <c r="DE14" s="98">
        <v>0.16435836645550483</v>
      </c>
      <c r="DF14" s="98">
        <v>0.14535548229128126</v>
      </c>
      <c r="DG14" s="98">
        <v>0.11568501110442408</v>
      </c>
      <c r="DH14" s="98">
        <v>0.10735538804239519</v>
      </c>
      <c r="DI14" s="98">
        <v>9.6281770427646629E-2</v>
      </c>
      <c r="DJ14" s="98">
        <v>9.5453053755377049E-2</v>
      </c>
      <c r="DK14" s="98">
        <v>9.798926120159912E-2</v>
      </c>
      <c r="DL14" s="98">
        <v>9.5451120617439988E-2</v>
      </c>
      <c r="DM14" s="98">
        <v>9.3879348593230105E-2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4.2420514114758321</v>
      </c>
      <c r="E16" s="102">
        <v>4.4625123842393402</v>
      </c>
      <c r="F16" s="102">
        <v>4.3287667327184343</v>
      </c>
      <c r="G16" s="102">
        <v>8.2438571637926827</v>
      </c>
      <c r="H16" s="102">
        <v>8.3398577848325282</v>
      </c>
      <c r="I16" s="103">
        <v>5.4514116786996869</v>
      </c>
      <c r="J16" s="102">
        <v>5.6576016576016572</v>
      </c>
      <c r="K16" s="102">
        <v>5.5490358836381679</v>
      </c>
      <c r="L16" s="102">
        <v>5.0151009004000207</v>
      </c>
      <c r="M16" s="102">
        <v>5.3144125033525951</v>
      </c>
      <c r="N16" s="102">
        <v>5.3091218334160128</v>
      </c>
      <c r="O16" s="104">
        <v>4.8019173719394397</v>
      </c>
      <c r="P16" s="102">
        <v>4.4290273345358679</v>
      </c>
      <c r="Q16" s="102">
        <v>4.8802846444275261</v>
      </c>
      <c r="R16" s="102">
        <v>6.1136254063049194</v>
      </c>
      <c r="S16" s="102">
        <v>6.8618873904359461</v>
      </c>
      <c r="T16" s="102">
        <v>6.1735366811196766</v>
      </c>
      <c r="U16" s="103">
        <v>6.0961211737264955</v>
      </c>
      <c r="V16" s="102">
        <v>5.3051782111634163</v>
      </c>
      <c r="W16" s="102">
        <v>5.3929022220917604</v>
      </c>
      <c r="X16" s="102">
        <v>5.1846256894070031</v>
      </c>
      <c r="Y16" s="102">
        <v>5.7852827694341542</v>
      </c>
      <c r="Z16" s="102">
        <v>6.5027016955468602</v>
      </c>
      <c r="AA16" s="104">
        <v>6.1176798661461236</v>
      </c>
      <c r="AB16" s="102">
        <v>5.8753220372572335</v>
      </c>
      <c r="AC16" s="102">
        <v>6.0669593918663933</v>
      </c>
      <c r="AD16" s="102">
        <v>5.119735373011939</v>
      </c>
      <c r="AE16" s="102">
        <v>6.5371391534632659</v>
      </c>
      <c r="AF16" s="102">
        <v>7.6847523373781579</v>
      </c>
      <c r="AG16" s="103">
        <v>7.3399274160216965</v>
      </c>
      <c r="AH16" s="102">
        <v>6.3412304907638228</v>
      </c>
      <c r="AI16" s="102">
        <v>6.9005908394053712</v>
      </c>
      <c r="AJ16" s="102">
        <v>6.2826640460981826</v>
      </c>
      <c r="AK16" s="102">
        <v>6.8465592267827073</v>
      </c>
      <c r="AL16" s="102">
        <v>7.9991569975061179</v>
      </c>
      <c r="AM16" s="104">
        <v>7.4444057922856066</v>
      </c>
      <c r="AN16" s="102">
        <v>5.8862416882750122</v>
      </c>
      <c r="AO16" s="102">
        <v>6.4217606041365825</v>
      </c>
      <c r="AP16" s="102">
        <v>7.2574745159244989</v>
      </c>
      <c r="AQ16" s="102">
        <v>6.9664143588813854</v>
      </c>
      <c r="AR16" s="102">
        <v>6.6055939429579533</v>
      </c>
      <c r="AS16" s="103">
        <v>6.3119002877710901</v>
      </c>
      <c r="AT16" s="102">
        <v>6.7183318465655661</v>
      </c>
      <c r="AU16" s="102">
        <v>5.9817336635192886</v>
      </c>
      <c r="AV16" s="102">
        <v>6.8334976988823142</v>
      </c>
      <c r="AW16" s="102">
        <v>5.957606200597394</v>
      </c>
      <c r="AX16" s="102">
        <v>8.4657362024670668</v>
      </c>
      <c r="AY16" s="104">
        <v>5.9201505578706817</v>
      </c>
      <c r="AZ16" s="102">
        <v>4.2566025859581949</v>
      </c>
      <c r="BA16" s="102">
        <v>5.018797069042062</v>
      </c>
      <c r="BB16" s="102">
        <v>4.658679804388532</v>
      </c>
      <c r="BC16" s="102">
        <v>4.9632130956906773</v>
      </c>
      <c r="BD16" s="102">
        <v>5.0113477070956547</v>
      </c>
      <c r="BE16" s="103">
        <v>4.1082971039495781</v>
      </c>
      <c r="BF16" s="102">
        <v>5.0413590506745001</v>
      </c>
      <c r="BG16" s="102">
        <v>6.0945961806079509</v>
      </c>
      <c r="BH16" s="102">
        <v>5.7747892412685662</v>
      </c>
      <c r="BI16" s="102">
        <v>5.7537353608274717</v>
      </c>
      <c r="BJ16" s="102">
        <v>5.4104356201111505</v>
      </c>
      <c r="BK16" s="104">
        <v>5.4084659393406742</v>
      </c>
      <c r="BL16" s="105"/>
      <c r="BM16" s="106">
        <v>4.351245517676305</v>
      </c>
      <c r="BN16" s="104">
        <v>7.1826035100391827</v>
      </c>
      <c r="BO16" s="106">
        <v>5.3988300745961606</v>
      </c>
      <c r="BP16" s="104">
        <v>5.1134880473514217</v>
      </c>
      <c r="BQ16" s="105"/>
      <c r="BR16" s="106">
        <v>5.2544674155449878</v>
      </c>
      <c r="BS16" s="104">
        <v>6.3859847016109139</v>
      </c>
      <c r="BT16" s="106">
        <v>5.3011994812183314</v>
      </c>
      <c r="BU16" s="104">
        <v>6.1410230138011528</v>
      </c>
      <c r="BV16" s="106">
        <v>5.6344394223349141</v>
      </c>
      <c r="BW16" s="104">
        <v>7.1472632314841462</v>
      </c>
      <c r="BX16" s="106">
        <v>6.5042128985567018</v>
      </c>
      <c r="BY16" s="104">
        <v>7.417684494905215</v>
      </c>
      <c r="BZ16" s="106">
        <v>6.6095725089842832</v>
      </c>
      <c r="CA16" s="104">
        <v>6.6282219468940555</v>
      </c>
      <c r="CB16" s="106">
        <v>6.5143940247548517</v>
      </c>
      <c r="CC16" s="104">
        <v>6.7435895572816387</v>
      </c>
      <c r="CD16" s="106">
        <v>4.6752165714984733</v>
      </c>
      <c r="CE16" s="104">
        <v>4.7071458584932548</v>
      </c>
      <c r="CF16" s="106">
        <v>5.6577029248472446</v>
      </c>
      <c r="CG16" s="104">
        <v>5.5218994988346504</v>
      </c>
      <c r="CH16" s="105"/>
      <c r="CI16" s="106">
        <v>5.6709829599397095</v>
      </c>
      <c r="CJ16" s="104">
        <v>5.2537620809106222</v>
      </c>
      <c r="CK16" s="105"/>
      <c r="CL16" s="106">
        <v>5.8534917692969737</v>
      </c>
      <c r="CM16" s="104">
        <v>5.6999712320305953</v>
      </c>
      <c r="CN16" s="106">
        <v>6.3843429691799933</v>
      </c>
      <c r="CO16" s="104">
        <v>6.9664399071968734</v>
      </c>
      <c r="CP16" s="106">
        <v>6.6196574810455227</v>
      </c>
      <c r="CQ16" s="104">
        <v>6.6324453146987148</v>
      </c>
      <c r="CR16" s="106">
        <v>4.6908307905417495</v>
      </c>
      <c r="CS16" s="104">
        <v>5.5873175243145283</v>
      </c>
      <c r="CT16" s="105"/>
      <c r="CU16" s="107">
        <v>5.4413396070576319</v>
      </c>
      <c r="CW16" s="107">
        <v>5.7899723215946262</v>
      </c>
      <c r="CX16" s="107">
        <v>6.6754549341134704</v>
      </c>
      <c r="CY16" s="107">
        <v>6.6263470437279706</v>
      </c>
      <c r="CZ16" s="107">
        <v>5.1303340186914523</v>
      </c>
      <c r="DC16" s="107">
        <v>4.6856443248150912</v>
      </c>
      <c r="DD16" s="107">
        <v>4.6752165714984733</v>
      </c>
      <c r="DE16" s="107">
        <v>4.744100763600497</v>
      </c>
      <c r="DF16" s="107">
        <v>4.7986424607357483</v>
      </c>
      <c r="DG16" s="107">
        <v>4.6908307905417495</v>
      </c>
      <c r="DH16" s="107">
        <v>4.7362070938966525</v>
      </c>
      <c r="DI16" s="107">
        <v>4.9125849101684302</v>
      </c>
      <c r="DJ16" s="107">
        <v>4.9969484396780421</v>
      </c>
      <c r="DK16" s="107">
        <v>5.0727240674047982</v>
      </c>
      <c r="DL16" s="107">
        <v>5.1039385992348967</v>
      </c>
      <c r="DM16" s="107">
        <v>5.1303340186914523</v>
      </c>
    </row>
    <row r="17" spans="1:117" s="108" customFormat="1" ht="41.25" customHeight="1" outlineLevel="1" x14ac:dyDescent="0.25">
      <c r="B17" s="462"/>
      <c r="C17" s="167" t="s">
        <v>101</v>
      </c>
      <c r="D17" s="110">
        <v>3.8356503189505036</v>
      </c>
      <c r="E17" s="110">
        <v>4.5162033371244297</v>
      </c>
      <c r="F17" s="110">
        <v>4.7258636065884287</v>
      </c>
      <c r="G17" s="110">
        <v>3.9966119484058664</v>
      </c>
      <c r="H17" s="110">
        <v>6.0578083116419625</v>
      </c>
      <c r="I17" s="111">
        <v>5.4001591625858447</v>
      </c>
      <c r="J17" s="110">
        <v>5.3398222455244264</v>
      </c>
      <c r="K17" s="110">
        <v>4.7356373216305352</v>
      </c>
      <c r="L17" s="110">
        <v>4.9911262401443075</v>
      </c>
      <c r="M17" s="110">
        <v>4.9453028822774332</v>
      </c>
      <c r="N17" s="110">
        <v>5.0884590122253535</v>
      </c>
      <c r="O17" s="112">
        <v>4.5371126436038187</v>
      </c>
      <c r="P17" s="110">
        <v>4.2420514114758321</v>
      </c>
      <c r="Q17" s="110">
        <v>4.4625123842393402</v>
      </c>
      <c r="R17" s="110">
        <v>4.3287667327184343</v>
      </c>
      <c r="S17" s="110">
        <v>8.2438571637926827</v>
      </c>
      <c r="T17" s="110">
        <v>8.3398577848325282</v>
      </c>
      <c r="U17" s="111">
        <v>5.4514116786996869</v>
      </c>
      <c r="V17" s="110">
        <v>5.6576016576016572</v>
      </c>
      <c r="W17" s="110">
        <v>5.5490358836381679</v>
      </c>
      <c r="X17" s="110">
        <v>5.0151009004000207</v>
      </c>
      <c r="Y17" s="110">
        <v>5.3144125033525951</v>
      </c>
      <c r="Z17" s="110">
        <v>5.3091218334160128</v>
      </c>
      <c r="AA17" s="112">
        <v>4.8019173719394397</v>
      </c>
      <c r="AB17" s="110">
        <v>4.4290273345358679</v>
      </c>
      <c r="AC17" s="110">
        <v>4.8802846444275261</v>
      </c>
      <c r="AD17" s="110">
        <v>6.1136254063049194</v>
      </c>
      <c r="AE17" s="110">
        <v>6.8618873904359461</v>
      </c>
      <c r="AF17" s="110">
        <v>6.1735366811196766</v>
      </c>
      <c r="AG17" s="111">
        <v>6.0961211737264955</v>
      </c>
      <c r="AH17" s="110">
        <v>5.3051782111634163</v>
      </c>
      <c r="AI17" s="110">
        <v>5.3929022220917604</v>
      </c>
      <c r="AJ17" s="110">
        <v>5.1846256894070031</v>
      </c>
      <c r="AK17" s="110">
        <v>5.7852827694341542</v>
      </c>
      <c r="AL17" s="110">
        <v>6.5027016955468602</v>
      </c>
      <c r="AM17" s="112">
        <v>6.1176798661461236</v>
      </c>
      <c r="AN17" s="110">
        <v>5.8753220372572335</v>
      </c>
      <c r="AO17" s="110">
        <v>6.0669593918663933</v>
      </c>
      <c r="AP17" s="110">
        <v>5.119735373011939</v>
      </c>
      <c r="AQ17" s="110">
        <v>6.5371391534632659</v>
      </c>
      <c r="AR17" s="110">
        <v>7.6847523373781579</v>
      </c>
      <c r="AS17" s="111">
        <v>7.3399274160216965</v>
      </c>
      <c r="AT17" s="110">
        <v>6.3412304907638228</v>
      </c>
      <c r="AU17" s="110">
        <v>6.9005908394053712</v>
      </c>
      <c r="AV17" s="110">
        <v>6.2826640460981826</v>
      </c>
      <c r="AW17" s="110">
        <v>6.8465592267827073</v>
      </c>
      <c r="AX17" s="110">
        <v>7.9991569975061179</v>
      </c>
      <c r="AY17" s="112">
        <v>7.4444057922856066</v>
      </c>
      <c r="AZ17" s="110">
        <v>5.8862416882750122</v>
      </c>
      <c r="BA17" s="110">
        <v>6.4217606041365825</v>
      </c>
      <c r="BB17" s="110">
        <v>7.2574745159244989</v>
      </c>
      <c r="BC17" s="110">
        <v>6.9664143588813854</v>
      </c>
      <c r="BD17" s="110">
        <v>6.6055939429579533</v>
      </c>
      <c r="BE17" s="111">
        <v>6.3119002877710901</v>
      </c>
      <c r="BF17" s="110">
        <v>6.7183318465655661</v>
      </c>
      <c r="BG17" s="110">
        <v>5.9817336635192886</v>
      </c>
      <c r="BH17" s="110">
        <v>6.8334976988823142</v>
      </c>
      <c r="BI17" s="110">
        <v>5.957606200597394</v>
      </c>
      <c r="BJ17" s="110">
        <v>8.4657362024670668</v>
      </c>
      <c r="BK17" s="112">
        <v>5.9201505578706817</v>
      </c>
      <c r="BL17" s="105"/>
      <c r="BM17" s="113">
        <v>4.3958339368564854</v>
      </c>
      <c r="BN17" s="112">
        <v>5.2101724888071743</v>
      </c>
      <c r="BO17" s="113">
        <v>5.0006368166753834</v>
      </c>
      <c r="BP17" s="112">
        <v>4.8508763054646842</v>
      </c>
      <c r="BQ17" s="105"/>
      <c r="BR17" s="113">
        <v>4.351245517676305</v>
      </c>
      <c r="BS17" s="112">
        <v>7.1826035100391827</v>
      </c>
      <c r="BT17" s="113">
        <v>5.3988300745961606</v>
      </c>
      <c r="BU17" s="112">
        <v>5.1134880473514217</v>
      </c>
      <c r="BV17" s="113">
        <v>5.2544674155449878</v>
      </c>
      <c r="BW17" s="112">
        <v>6.3859847016109139</v>
      </c>
      <c r="BX17" s="113">
        <v>5.3011994812183314</v>
      </c>
      <c r="BY17" s="112">
        <v>6.1410230138011528</v>
      </c>
      <c r="BZ17" s="113">
        <v>5.6344394223349141</v>
      </c>
      <c r="CA17" s="112">
        <v>7.1472632314841462</v>
      </c>
      <c r="CB17" s="113">
        <v>6.5042128985567018</v>
      </c>
      <c r="CC17" s="112">
        <v>7.417684494905215</v>
      </c>
      <c r="CD17" s="113">
        <v>6.6095725089842832</v>
      </c>
      <c r="CE17" s="112">
        <v>6.6282219468940555</v>
      </c>
      <c r="CF17" s="113">
        <v>6.5143940247548517</v>
      </c>
      <c r="CG17" s="112">
        <v>6.7435895572816387</v>
      </c>
      <c r="CH17" s="105"/>
      <c r="CI17" s="113">
        <v>4.8198564581063312</v>
      </c>
      <c r="CJ17" s="112">
        <v>4.9271213448577953</v>
      </c>
      <c r="CK17" s="105"/>
      <c r="CL17" s="113">
        <v>5.6709829599397095</v>
      </c>
      <c r="CM17" s="112">
        <v>5.2537620809106222</v>
      </c>
      <c r="CN17" s="113">
        <v>5.8534917692969737</v>
      </c>
      <c r="CO17" s="112">
        <v>5.6999712320305953</v>
      </c>
      <c r="CP17" s="113">
        <v>6.3843429691799933</v>
      </c>
      <c r="CQ17" s="112">
        <v>6.9664399071968734</v>
      </c>
      <c r="CR17" s="113">
        <v>6.6196574810455227</v>
      </c>
      <c r="CS17" s="112">
        <v>6.6324453146987148</v>
      </c>
      <c r="CT17" s="105"/>
      <c r="CU17" s="114">
        <v>4.8750359734440574</v>
      </c>
      <c r="CW17" s="114">
        <v>5.4413396070576319</v>
      </c>
      <c r="CX17" s="114">
        <v>5.7899723215946262</v>
      </c>
      <c r="CY17" s="114">
        <v>6.6754549341134704</v>
      </c>
      <c r="CZ17" s="114">
        <v>6.6263470437279706</v>
      </c>
      <c r="DC17" s="114">
        <v>6.1717853536942329</v>
      </c>
      <c r="DD17" s="114">
        <v>6.6095725089842832</v>
      </c>
      <c r="DE17" s="114">
        <v>6.7105161935533513</v>
      </c>
      <c r="DF17" s="114">
        <v>6.6876235460162556</v>
      </c>
      <c r="DG17" s="114">
        <v>6.6196574810455227</v>
      </c>
      <c r="DH17" s="114">
        <v>6.6344765028084991</v>
      </c>
      <c r="DI17" s="114">
        <v>6.5498033419421207</v>
      </c>
      <c r="DJ17" s="114">
        <v>6.5831060392080349</v>
      </c>
      <c r="DK17" s="114">
        <v>6.5203042001823501</v>
      </c>
      <c r="DL17" s="114">
        <v>6.7065144550330249</v>
      </c>
      <c r="DM17" s="114">
        <v>6.6263470437279706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4.0554941188297979</v>
      </c>
      <c r="E18" s="110">
        <v>4.3161195413054525</v>
      </c>
      <c r="F18" s="110">
        <v>4.1661807380169993</v>
      </c>
      <c r="G18" s="110">
        <v>7.9226327402469359</v>
      </c>
      <c r="H18" s="110">
        <v>7.9298793079583918</v>
      </c>
      <c r="I18" s="111">
        <v>5.1641341380809402</v>
      </c>
      <c r="J18" s="110">
        <v>4.8855528730590194</v>
      </c>
      <c r="K18" s="110">
        <v>4.8871273643716355</v>
      </c>
      <c r="L18" s="110">
        <v>4.8238240328675044</v>
      </c>
      <c r="M18" s="110">
        <v>4.7642571966003491</v>
      </c>
      <c r="N18" s="110">
        <v>4.702639842623511</v>
      </c>
      <c r="O18" s="112">
        <v>4.6920179297069859</v>
      </c>
      <c r="P18" s="110">
        <v>4.8976038019916919</v>
      </c>
      <c r="Q18" s="110">
        <v>4.7887746506502351</v>
      </c>
      <c r="R18" s="110">
        <v>4.5968557506665437</v>
      </c>
      <c r="S18" s="110">
        <v>5.5774392582005792</v>
      </c>
      <c r="T18" s="110">
        <v>6.1150571522649226</v>
      </c>
      <c r="U18" s="111">
        <v>5.9701492537313428</v>
      </c>
      <c r="V18" s="110">
        <v>5.8249991038462916</v>
      </c>
      <c r="W18" s="110">
        <v>5.5317522579606946</v>
      </c>
      <c r="X18" s="110">
        <v>5.424437089086334</v>
      </c>
      <c r="Y18" s="110">
        <v>5.3414653096107534</v>
      </c>
      <c r="Z18" s="110">
        <v>5.288454060443919</v>
      </c>
      <c r="AA18" s="112">
        <v>5.4094627858314013</v>
      </c>
      <c r="AB18" s="110">
        <v>5.7545426010532559</v>
      </c>
      <c r="AC18" s="110">
        <v>6.1250626426861183</v>
      </c>
      <c r="AD18" s="110">
        <v>6.2458210015083271</v>
      </c>
      <c r="AE18" s="110">
        <v>6.2567802810505331</v>
      </c>
      <c r="AF18" s="110">
        <v>5.7349545479698758</v>
      </c>
      <c r="AG18" s="111">
        <v>5.6043017336302539</v>
      </c>
      <c r="AH18" s="110">
        <v>5.5418994413407825</v>
      </c>
      <c r="AI18" s="110">
        <v>5.562633066908659</v>
      </c>
      <c r="AJ18" s="110">
        <v>5.5402808301685535</v>
      </c>
      <c r="AK18" s="110">
        <v>5.7219507161818646</v>
      </c>
      <c r="AL18" s="110">
        <v>5.5470177959243063</v>
      </c>
      <c r="AM18" s="112">
        <v>5.55026349347796</v>
      </c>
      <c r="AN18" s="110">
        <v>5.7552817651966848</v>
      </c>
      <c r="AO18" s="110">
        <v>6.3942269265463176</v>
      </c>
      <c r="AP18" s="110">
        <v>6.4767482257183984</v>
      </c>
      <c r="AQ18" s="110">
        <v>7.1278804180996138</v>
      </c>
      <c r="AR18" s="110">
        <v>7.2438825155281092</v>
      </c>
      <c r="AS18" s="111">
        <v>7.4516435894725719</v>
      </c>
      <c r="AT18" s="110">
        <v>6.6604083302303874</v>
      </c>
      <c r="AU18" s="110">
        <v>6.8464319946445684</v>
      </c>
      <c r="AV18" s="110">
        <v>6.7179255830374833</v>
      </c>
      <c r="AW18" s="110">
        <v>7.4777915214213424</v>
      </c>
      <c r="AX18" s="110">
        <v>7.0804443372179628</v>
      </c>
      <c r="AY18" s="112">
        <v>5.7825930072259277</v>
      </c>
      <c r="AZ18" s="110">
        <v>6.3490953995270214</v>
      </c>
      <c r="BA18" s="110">
        <v>6.4583142723363487</v>
      </c>
      <c r="BB18" s="110">
        <v>6.7437514927574922</v>
      </c>
      <c r="BC18" s="110">
        <v>5.2676322253920738</v>
      </c>
      <c r="BD18" s="110">
        <v>5.1205149775063097</v>
      </c>
      <c r="BE18" s="111">
        <v>5.6100849527149981</v>
      </c>
      <c r="BF18" s="110">
        <v>5.4136742458106113</v>
      </c>
      <c r="BG18" s="110">
        <v>4.8878532632741036</v>
      </c>
      <c r="BH18" s="110">
        <v>4.9975845008246012</v>
      </c>
      <c r="BI18" s="110">
        <v>5.1063062882660084</v>
      </c>
      <c r="BJ18" s="110">
        <v>5.2293863244480878</v>
      </c>
      <c r="BK18" s="112">
        <v>5.0757673637387182</v>
      </c>
      <c r="BL18" s="105"/>
      <c r="BM18" s="113">
        <v>4.1861260829076947</v>
      </c>
      <c r="BN18" s="112">
        <v>6.8350484563849303</v>
      </c>
      <c r="BO18" s="113">
        <v>4.866351063916575</v>
      </c>
      <c r="BP18" s="112">
        <v>4.71865776126387</v>
      </c>
      <c r="BQ18" s="105"/>
      <c r="BR18" s="113">
        <v>4.749052023206179</v>
      </c>
      <c r="BS18" s="112">
        <v>5.8908558076907847</v>
      </c>
      <c r="BT18" s="113">
        <v>5.6027189286571026</v>
      </c>
      <c r="BU18" s="112">
        <v>5.3508661812703995</v>
      </c>
      <c r="BV18" s="113">
        <v>6.0651704573982022</v>
      </c>
      <c r="BW18" s="112">
        <v>5.8633269334383114</v>
      </c>
      <c r="BX18" s="113">
        <v>5.548462538928729</v>
      </c>
      <c r="BY18" s="112">
        <v>5.6020187454938721</v>
      </c>
      <c r="BZ18" s="113">
        <v>6.230990394660207</v>
      </c>
      <c r="CA18" s="112">
        <v>7.2734216327876826</v>
      </c>
      <c r="CB18" s="113">
        <v>6.7422109720612244</v>
      </c>
      <c r="CC18" s="112">
        <v>6.7214875524207613</v>
      </c>
      <c r="CD18" s="113">
        <v>6.5322162601398208</v>
      </c>
      <c r="CE18" s="112">
        <v>5.3326223170243967</v>
      </c>
      <c r="CF18" s="113">
        <v>5.0908926354985518</v>
      </c>
      <c r="CG18" s="112">
        <v>5.1373321818074826</v>
      </c>
      <c r="CH18" s="105"/>
      <c r="CI18" s="113">
        <v>5.4280232555944812</v>
      </c>
      <c r="CJ18" s="112">
        <v>4.7917634715966964</v>
      </c>
      <c r="CK18" s="105"/>
      <c r="CL18" s="113">
        <v>5.3500272712429089</v>
      </c>
      <c r="CM18" s="112">
        <v>5.4751761552502494</v>
      </c>
      <c r="CN18" s="113">
        <v>5.954908539530205</v>
      </c>
      <c r="CO18" s="112">
        <v>5.5756930575473111</v>
      </c>
      <c r="CP18" s="113">
        <v>6.7686439881280132</v>
      </c>
      <c r="CQ18" s="112">
        <v>6.7319118119552632</v>
      </c>
      <c r="CR18" s="113">
        <v>5.906506288963044</v>
      </c>
      <c r="CS18" s="112">
        <v>5.1142981507563627</v>
      </c>
      <c r="CT18" s="105"/>
      <c r="CU18" s="114">
        <v>5.066866673130118</v>
      </c>
      <c r="CW18" s="114">
        <v>5.4153804273627344</v>
      </c>
      <c r="CX18" s="114">
        <v>5.7447681575707836</v>
      </c>
      <c r="CY18" s="114">
        <v>6.7498008416321431</v>
      </c>
      <c r="CZ18" s="114">
        <v>5.5016586906953551</v>
      </c>
      <c r="DC18" s="114">
        <v>6.4058631830706192</v>
      </c>
      <c r="DD18" s="114">
        <v>6.5322162601398208</v>
      </c>
      <c r="DE18" s="114">
        <v>6.2143315070540526</v>
      </c>
      <c r="DF18" s="114">
        <v>5.9705689666942101</v>
      </c>
      <c r="DG18" s="114">
        <v>5.906506288963044</v>
      </c>
      <c r="DH18" s="114">
        <v>5.8353722487187625</v>
      </c>
      <c r="DI18" s="114">
        <v>5.6976077399244245</v>
      </c>
      <c r="DJ18" s="114">
        <v>5.6280488713279047</v>
      </c>
      <c r="DK18" s="114">
        <v>5.5762525197504704</v>
      </c>
      <c r="DL18" s="114">
        <v>5.5431525207632202</v>
      </c>
      <c r="DM18" s="114">
        <v>5.5016586906953551</v>
      </c>
    </row>
    <row r="19" spans="1:117" s="108" customFormat="1" ht="50.25" customHeight="1" x14ac:dyDescent="0.25">
      <c r="B19" s="462"/>
      <c r="C19" s="115" t="s">
        <v>96</v>
      </c>
      <c r="D19" s="116">
        <v>0.40640109252532852</v>
      </c>
      <c r="E19" s="116">
        <v>-5.3690952885089516E-2</v>
      </c>
      <c r="F19" s="116">
        <v>-0.39709687386999448</v>
      </c>
      <c r="G19" s="116">
        <v>4.2472452153868163</v>
      </c>
      <c r="H19" s="116">
        <v>2.2820494731905656</v>
      </c>
      <c r="I19" s="117">
        <v>5.1252516113842184E-2</v>
      </c>
      <c r="J19" s="116">
        <v>0.31777941207723082</v>
      </c>
      <c r="K19" s="116">
        <v>0.81339856200763272</v>
      </c>
      <c r="L19" s="116">
        <v>2.3974660255713154E-2</v>
      </c>
      <c r="M19" s="116">
        <v>0.36910962107516188</v>
      </c>
      <c r="N19" s="116">
        <v>0.22066282119065939</v>
      </c>
      <c r="O19" s="118">
        <v>0.26480472833562096</v>
      </c>
      <c r="P19" s="116">
        <v>0.18697592306003585</v>
      </c>
      <c r="Q19" s="116">
        <v>0.41777226018818592</v>
      </c>
      <c r="R19" s="116">
        <v>1.7848586735864851</v>
      </c>
      <c r="S19" s="116">
        <v>-1.3819697733567367</v>
      </c>
      <c r="T19" s="116">
        <v>-2.1663211037128516</v>
      </c>
      <c r="U19" s="117">
        <v>0.64470949502680863</v>
      </c>
      <c r="V19" s="116">
        <v>-0.35242344643824097</v>
      </c>
      <c r="W19" s="116">
        <v>-0.15613366154640751</v>
      </c>
      <c r="X19" s="116">
        <v>0.16952478900698242</v>
      </c>
      <c r="Y19" s="116">
        <v>0.47087026608155913</v>
      </c>
      <c r="Z19" s="116">
        <v>1.1935798621308473</v>
      </c>
      <c r="AA19" s="118">
        <v>1.3157624942066839</v>
      </c>
      <c r="AB19" s="116">
        <v>1.4462947027213655</v>
      </c>
      <c r="AC19" s="116">
        <v>1.1866747474388673</v>
      </c>
      <c r="AD19" s="116">
        <v>-0.99389003329298031</v>
      </c>
      <c r="AE19" s="116">
        <v>-0.32474823697268018</v>
      </c>
      <c r="AF19" s="116">
        <v>1.5112156562584813</v>
      </c>
      <c r="AG19" s="117">
        <v>1.243806242295201</v>
      </c>
      <c r="AH19" s="116">
        <v>1.0360522796004066</v>
      </c>
      <c r="AI19" s="116">
        <v>1.5076886173136108</v>
      </c>
      <c r="AJ19" s="116">
        <v>1.0980383566911796</v>
      </c>
      <c r="AK19" s="116">
        <v>1.0612764573485531</v>
      </c>
      <c r="AL19" s="116">
        <v>1.4964553019592577</v>
      </c>
      <c r="AM19" s="118">
        <v>1.326725926139483</v>
      </c>
      <c r="AN19" s="116">
        <v>1.0919651017778698E-2</v>
      </c>
      <c r="AO19" s="116">
        <v>0.35480121227018913</v>
      </c>
      <c r="AP19" s="116">
        <v>2.1377391429125598</v>
      </c>
      <c r="AQ19" s="116">
        <v>0.42927520541811948</v>
      </c>
      <c r="AR19" s="116">
        <v>-1.0791583944202046</v>
      </c>
      <c r="AS19" s="117">
        <v>-1.0280271282506064</v>
      </c>
      <c r="AT19" s="116">
        <v>0.37710135580174331</v>
      </c>
      <c r="AU19" s="116">
        <v>-0.91885717588608262</v>
      </c>
      <c r="AV19" s="116">
        <v>0.55083365278413154</v>
      </c>
      <c r="AW19" s="116">
        <v>-0.88895302618531336</v>
      </c>
      <c r="AX19" s="116">
        <v>0.46657920496094896</v>
      </c>
      <c r="AY19" s="118">
        <v>-1.5242552344149249</v>
      </c>
      <c r="AZ19" s="116">
        <v>-1.6296391023168173</v>
      </c>
      <c r="BA19" s="116">
        <v>-1.4029635350945204</v>
      </c>
      <c r="BB19" s="116">
        <v>-2.5987947115359669</v>
      </c>
      <c r="BC19" s="116">
        <v>-2.0032012631907081</v>
      </c>
      <c r="BD19" s="116">
        <v>-1.5942462358622986</v>
      </c>
      <c r="BE19" s="117">
        <v>-2.203603183821512</v>
      </c>
      <c r="BF19" s="116">
        <v>-1.6769727958910661</v>
      </c>
      <c r="BG19" s="116">
        <v>0.11286251708866235</v>
      </c>
      <c r="BH19" s="116">
        <v>-1.058708457613748</v>
      </c>
      <c r="BI19" s="116">
        <v>-0.20387083976992226</v>
      </c>
      <c r="BJ19" s="116">
        <v>-3.0553005823559163</v>
      </c>
      <c r="BK19" s="118">
        <v>-0.51168461853000746</v>
      </c>
      <c r="BL19" s="105"/>
      <c r="BM19" s="119">
        <v>-4.4588419180180416E-2</v>
      </c>
      <c r="BN19" s="118">
        <v>1.9724310212320084</v>
      </c>
      <c r="BO19" s="119">
        <v>0.3981932579207772</v>
      </c>
      <c r="BP19" s="118">
        <v>0.26261174188673753</v>
      </c>
      <c r="BQ19" s="105"/>
      <c r="BR19" s="119">
        <v>0.90322189786868279</v>
      </c>
      <c r="BS19" s="118">
        <v>-0.79661880842826882</v>
      </c>
      <c r="BT19" s="119">
        <v>-9.76305933778292E-2</v>
      </c>
      <c r="BU19" s="118">
        <v>1.0275349664497311</v>
      </c>
      <c r="BV19" s="119">
        <v>0.37997200678992638</v>
      </c>
      <c r="BW19" s="118">
        <v>0.7612785298732323</v>
      </c>
      <c r="BX19" s="119">
        <v>1.2030134173383704</v>
      </c>
      <c r="BY19" s="118">
        <v>1.2766614811040622</v>
      </c>
      <c r="BZ19" s="119">
        <v>0.97513308664936904</v>
      </c>
      <c r="CA19" s="118">
        <v>-0.51904128459009069</v>
      </c>
      <c r="CB19" s="119">
        <v>1.0181126198149926E-2</v>
      </c>
      <c r="CC19" s="118">
        <v>-0.67409493762357631</v>
      </c>
      <c r="CD19" s="119">
        <v>-1.9343559374858099</v>
      </c>
      <c r="CE19" s="118">
        <v>-1.9210760884008007</v>
      </c>
      <c r="CF19" s="119">
        <v>-0.85669109990760717</v>
      </c>
      <c r="CG19" s="118">
        <v>-1.2216900584469883</v>
      </c>
      <c r="CH19" s="105"/>
      <c r="CI19" s="119">
        <v>0.85112650183337824</v>
      </c>
      <c r="CJ19" s="118">
        <v>0.32664073605282695</v>
      </c>
      <c r="CK19" s="105"/>
      <c r="CL19" s="119">
        <v>0.18250880935726421</v>
      </c>
      <c r="CM19" s="118">
        <v>0.44620915111997306</v>
      </c>
      <c r="CN19" s="119">
        <v>0.53085119988301965</v>
      </c>
      <c r="CO19" s="118">
        <v>1.2664686751662781</v>
      </c>
      <c r="CP19" s="119">
        <v>0.23531451186552932</v>
      </c>
      <c r="CQ19" s="118">
        <v>-0.33399459249815866</v>
      </c>
      <c r="CR19" s="119">
        <v>-1.9288266905037732</v>
      </c>
      <c r="CS19" s="118">
        <v>-1.0451277903841865</v>
      </c>
      <c r="CT19" s="105"/>
      <c r="CU19" s="120">
        <v>0.5663036336135745</v>
      </c>
      <c r="CW19" s="120">
        <v>0.34863271453699429</v>
      </c>
      <c r="CX19" s="120">
        <v>0.88548261251884419</v>
      </c>
      <c r="CY19" s="120">
        <v>-4.9107890385499786E-2</v>
      </c>
      <c r="CZ19" s="120">
        <v>-1.4960130250365182</v>
      </c>
      <c r="DC19" s="120">
        <v>-1.4861410288791417</v>
      </c>
      <c r="DD19" s="120">
        <v>-1.9343559374858099</v>
      </c>
      <c r="DE19" s="120">
        <v>-1.9664154299528542</v>
      </c>
      <c r="DF19" s="120">
        <v>-1.8889810852805073</v>
      </c>
      <c r="DG19" s="120">
        <v>-1.9288266905037732</v>
      </c>
      <c r="DH19" s="120">
        <v>-1.8982694089118466</v>
      </c>
      <c r="DI19" s="120">
        <v>-1.6372184317736904</v>
      </c>
      <c r="DJ19" s="120">
        <v>-1.5861575995299928</v>
      </c>
      <c r="DK19" s="120">
        <v>-1.4475801327775519</v>
      </c>
      <c r="DL19" s="120">
        <v>-1.6025758557981282</v>
      </c>
      <c r="DM19" s="120">
        <v>-1.4960130250365182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0.18655729264603416</v>
      </c>
      <c r="E20" s="122">
        <v>0.14639284293388766</v>
      </c>
      <c r="F20" s="122">
        <v>0.16258599470143498</v>
      </c>
      <c r="G20" s="122">
        <v>0.32122442354574687</v>
      </c>
      <c r="H20" s="122">
        <v>0.40997847687413635</v>
      </c>
      <c r="I20" s="123">
        <v>0.28727754061874666</v>
      </c>
      <c r="J20" s="122">
        <v>0.77204878454263781</v>
      </c>
      <c r="K20" s="122">
        <v>0.66190851926653238</v>
      </c>
      <c r="L20" s="122">
        <v>0.19127686753251627</v>
      </c>
      <c r="M20" s="122">
        <v>0.550155306752246</v>
      </c>
      <c r="N20" s="122">
        <v>0.60648199079250187</v>
      </c>
      <c r="O20" s="124">
        <v>0.10989944223245374</v>
      </c>
      <c r="P20" s="122">
        <v>-0.46857646745582393</v>
      </c>
      <c r="Q20" s="122">
        <v>9.1509993777290966E-2</v>
      </c>
      <c r="R20" s="122">
        <v>1.5167696556383756</v>
      </c>
      <c r="S20" s="122">
        <v>1.2844481322353669</v>
      </c>
      <c r="T20" s="122">
        <v>5.8479528854753937E-2</v>
      </c>
      <c r="U20" s="123">
        <v>0.12597191999515278</v>
      </c>
      <c r="V20" s="122">
        <v>-0.51982089268287535</v>
      </c>
      <c r="W20" s="122">
        <v>-0.13885003586893419</v>
      </c>
      <c r="X20" s="122">
        <v>-0.23981139967933096</v>
      </c>
      <c r="Y20" s="122">
        <v>0.44381745982340082</v>
      </c>
      <c r="Z20" s="122">
        <v>1.2142476351029412</v>
      </c>
      <c r="AA20" s="124">
        <v>0.7082170803147223</v>
      </c>
      <c r="AB20" s="122">
        <v>0.12077943620397757</v>
      </c>
      <c r="AC20" s="122">
        <v>-5.8103250819725005E-2</v>
      </c>
      <c r="AD20" s="122">
        <v>-1.126085628496388</v>
      </c>
      <c r="AE20" s="122">
        <v>0.28035887241273283</v>
      </c>
      <c r="AF20" s="122">
        <v>1.9497977894082821</v>
      </c>
      <c r="AG20" s="123">
        <v>1.7356256823914427</v>
      </c>
      <c r="AH20" s="122">
        <v>0.79933104942304034</v>
      </c>
      <c r="AI20" s="122">
        <v>1.3379577724967122</v>
      </c>
      <c r="AJ20" s="122">
        <v>0.74238321592962908</v>
      </c>
      <c r="AK20" s="122">
        <v>1.1246085106008428</v>
      </c>
      <c r="AL20" s="122">
        <v>2.4521392015818115</v>
      </c>
      <c r="AM20" s="124">
        <v>1.8941422988076466</v>
      </c>
      <c r="AN20" s="122">
        <v>0.13095992307832738</v>
      </c>
      <c r="AO20" s="122">
        <v>2.7533677590264816E-2</v>
      </c>
      <c r="AP20" s="122">
        <v>0.78072629020610051</v>
      </c>
      <c r="AQ20" s="122">
        <v>-0.16146605921822843</v>
      </c>
      <c r="AR20" s="122">
        <v>-0.63828857257015592</v>
      </c>
      <c r="AS20" s="123">
        <v>-1.1397433017014817</v>
      </c>
      <c r="AT20" s="122">
        <v>5.7923516335178782E-2</v>
      </c>
      <c r="AU20" s="122">
        <v>-0.86469833112527983</v>
      </c>
      <c r="AV20" s="122">
        <v>0.11557211584483085</v>
      </c>
      <c r="AW20" s="122">
        <v>-1.5201853208239484</v>
      </c>
      <c r="AX20" s="122">
        <v>1.385291865249104</v>
      </c>
      <c r="AY20" s="124">
        <v>0.13755755064475395</v>
      </c>
      <c r="AZ20" s="122">
        <v>-2.0924928135688265</v>
      </c>
      <c r="BA20" s="122">
        <v>-1.4395172032942867</v>
      </c>
      <c r="BB20" s="122">
        <v>-2.0850716883689602</v>
      </c>
      <c r="BC20" s="122">
        <v>-0.30441912970139651</v>
      </c>
      <c r="BD20" s="122">
        <v>-0.10916727041065499</v>
      </c>
      <c r="BE20" s="123">
        <v>-1.5017878487654199</v>
      </c>
      <c r="BF20" s="122">
        <v>-0.37231519513611122</v>
      </c>
      <c r="BG20" s="122">
        <v>1.2067429173338473</v>
      </c>
      <c r="BH20" s="122">
        <v>0.77720474044396504</v>
      </c>
      <c r="BI20" s="122">
        <v>0.64742907256146331</v>
      </c>
      <c r="BJ20" s="122">
        <v>0.18104929566306271</v>
      </c>
      <c r="BK20" s="124">
        <v>0.33269857560195604</v>
      </c>
      <c r="BL20" s="105"/>
      <c r="BM20" s="125">
        <v>0.16511943476861024</v>
      </c>
      <c r="BN20" s="124">
        <v>0.34755505365425243</v>
      </c>
      <c r="BO20" s="125">
        <v>0.53247901067958558</v>
      </c>
      <c r="BP20" s="124">
        <v>0.39483028608755166</v>
      </c>
      <c r="BQ20" s="105"/>
      <c r="BR20" s="125">
        <v>0.50541539233880872</v>
      </c>
      <c r="BS20" s="124">
        <v>0.49512889392012926</v>
      </c>
      <c r="BT20" s="125">
        <v>-0.30151944743877124</v>
      </c>
      <c r="BU20" s="124">
        <v>0.79015683253075331</v>
      </c>
      <c r="BV20" s="125">
        <v>-0.43073103506328803</v>
      </c>
      <c r="BW20" s="124">
        <v>1.2839362980458349</v>
      </c>
      <c r="BX20" s="125">
        <v>0.95575035962797283</v>
      </c>
      <c r="BY20" s="124">
        <v>1.8156657494113428</v>
      </c>
      <c r="BZ20" s="125">
        <v>0.37858211432407618</v>
      </c>
      <c r="CA20" s="124">
        <v>-0.64519968589362708</v>
      </c>
      <c r="CB20" s="125">
        <v>-0.2278169473063727</v>
      </c>
      <c r="CC20" s="124">
        <v>2.2102004860877322E-2</v>
      </c>
      <c r="CD20" s="125">
        <v>-1.8569996886413476</v>
      </c>
      <c r="CE20" s="124">
        <v>-0.62547645853114187</v>
      </c>
      <c r="CF20" s="125">
        <v>0.56681028934869282</v>
      </c>
      <c r="CG20" s="124">
        <v>0.38456731702716773</v>
      </c>
      <c r="CH20" s="105"/>
      <c r="CI20" s="125">
        <v>0.24295970434522829</v>
      </c>
      <c r="CJ20" s="124">
        <v>0.46199860931392589</v>
      </c>
      <c r="CK20" s="105"/>
      <c r="CL20" s="125">
        <v>0.50346449805406479</v>
      </c>
      <c r="CM20" s="124">
        <v>0.22479507678034594</v>
      </c>
      <c r="CN20" s="125">
        <v>0.42943442964978829</v>
      </c>
      <c r="CO20" s="124">
        <v>1.3907468496495623</v>
      </c>
      <c r="CP20" s="125">
        <v>-0.1489865070824905</v>
      </c>
      <c r="CQ20" s="124">
        <v>-9.9466497256548436E-2</v>
      </c>
      <c r="CR20" s="125">
        <v>-1.2156754984212945</v>
      </c>
      <c r="CS20" s="124">
        <v>0.47301937355816559</v>
      </c>
      <c r="CT20" s="105"/>
      <c r="CU20" s="126">
        <v>0.37447293392751391</v>
      </c>
      <c r="CW20" s="126">
        <v>0.37459189423189176</v>
      </c>
      <c r="CX20" s="126">
        <v>0.93068677654268672</v>
      </c>
      <c r="CY20" s="126">
        <v>-0.12345379790417255</v>
      </c>
      <c r="CZ20" s="126">
        <v>-0.37132467200390273</v>
      </c>
      <c r="DC20" s="126">
        <v>-1.720218858255528</v>
      </c>
      <c r="DD20" s="126">
        <v>-1.8569996886413476</v>
      </c>
      <c r="DE20" s="126">
        <v>-1.4702307434535555</v>
      </c>
      <c r="DF20" s="126">
        <v>-1.1719265059584618</v>
      </c>
      <c r="DG20" s="126">
        <v>-1.2156754984212945</v>
      </c>
      <c r="DH20" s="126">
        <v>-1.09916515482211</v>
      </c>
      <c r="DI20" s="126">
        <v>-0.78502282975599424</v>
      </c>
      <c r="DJ20" s="126">
        <v>-0.63110043164986251</v>
      </c>
      <c r="DK20" s="126">
        <v>-0.50352845234567223</v>
      </c>
      <c r="DL20" s="126">
        <v>-0.4392139215283235</v>
      </c>
      <c r="DM20" s="126">
        <v>-0.37132467200390273</v>
      </c>
    </row>
    <row r="21" spans="1:117" s="108" customFormat="1" ht="41.25" customHeight="1" x14ac:dyDescent="0.25">
      <c r="B21" s="462"/>
      <c r="C21" s="101" t="s">
        <v>102</v>
      </c>
      <c r="D21" s="102">
        <v>5.1476233230537014</v>
      </c>
      <c r="E21" s="102">
        <v>4.8656569485541645</v>
      </c>
      <c r="F21" s="102">
        <v>4.8045991511754691</v>
      </c>
      <c r="G21" s="102">
        <v>8.5451177560201117</v>
      </c>
      <c r="H21" s="102">
        <v>8.1909710233096007</v>
      </c>
      <c r="I21" s="103">
        <v>5.8037839294828784</v>
      </c>
      <c r="J21" s="102">
        <v>5.8489237303402684</v>
      </c>
      <c r="K21" s="102">
        <v>5.7680228906413573</v>
      </c>
      <c r="L21" s="102">
        <v>5.4006297481521051</v>
      </c>
      <c r="M21" s="102">
        <v>5.3219625142218412</v>
      </c>
      <c r="N21" s="102">
        <v>5.5112120351972749</v>
      </c>
      <c r="O21" s="104">
        <v>5.1066655742087947</v>
      </c>
      <c r="P21" s="102">
        <v>5.0465026341982977</v>
      </c>
      <c r="Q21" s="102">
        <v>5.5243847270120847</v>
      </c>
      <c r="R21" s="102">
        <v>6.6908409840201495</v>
      </c>
      <c r="S21" s="102">
        <v>7.3356703871150035</v>
      </c>
      <c r="T21" s="102">
        <v>6.7495905299198844</v>
      </c>
      <c r="U21" s="103">
        <v>6.7332137982712021</v>
      </c>
      <c r="V21" s="102">
        <v>5.408240210002325</v>
      </c>
      <c r="W21" s="102">
        <v>5.9433081888171708</v>
      </c>
      <c r="X21" s="102">
        <v>5.7053102540100591</v>
      </c>
      <c r="Y21" s="102">
        <v>5.9451508825204025</v>
      </c>
      <c r="Z21" s="102">
        <v>6.7306693573516538</v>
      </c>
      <c r="AA21" s="104">
        <v>6.354346491177254</v>
      </c>
      <c r="AB21" s="102">
        <v>6.2936181504577418</v>
      </c>
      <c r="AC21" s="102">
        <v>6.5357115200949902</v>
      </c>
      <c r="AD21" s="102">
        <v>5.7623017921483362</v>
      </c>
      <c r="AE21" s="102">
        <v>7.4177071183558079</v>
      </c>
      <c r="AF21" s="102">
        <v>8.2853006621806387</v>
      </c>
      <c r="AG21" s="103">
        <v>8.0185557445492499</v>
      </c>
      <c r="AH21" s="102">
        <v>6.8477381059447797</v>
      </c>
      <c r="AI21" s="102">
        <v>7.5486630612975558</v>
      </c>
      <c r="AJ21" s="102">
        <v>6.7126826270857824</v>
      </c>
      <c r="AK21" s="102">
        <v>7.0751074692574534</v>
      </c>
      <c r="AL21" s="102">
        <v>7.5992972328543642</v>
      </c>
      <c r="AM21" s="104">
        <v>6.9226818073866241</v>
      </c>
      <c r="AN21" s="102">
        <v>6.0284324832140586</v>
      </c>
      <c r="AO21" s="102">
        <v>6.6752898785051045</v>
      </c>
      <c r="AP21" s="102">
        <v>7.7737567985524478</v>
      </c>
      <c r="AQ21" s="102">
        <v>8.0307680689584497</v>
      </c>
      <c r="AR21" s="102">
        <v>7.5300852903376567</v>
      </c>
      <c r="AS21" s="103">
        <v>7.3908732817063703</v>
      </c>
      <c r="AT21" s="102">
        <v>6.9351693947266373</v>
      </c>
      <c r="AU21" s="102">
        <v>5.0146249050161869</v>
      </c>
      <c r="AV21" s="102">
        <v>5.6987884625133063</v>
      </c>
      <c r="AW21" s="102">
        <v>5.7257308175300832</v>
      </c>
      <c r="AX21" s="102">
        <v>6.9590778989711461</v>
      </c>
      <c r="AY21" s="104">
        <v>5.0747439490894992</v>
      </c>
      <c r="AZ21" s="102">
        <v>4.5110241493067287</v>
      </c>
      <c r="BA21" s="102">
        <v>4.8930745231773054</v>
      </c>
      <c r="BB21" s="102">
        <v>4.7111130970999602</v>
      </c>
      <c r="BC21" s="102">
        <v>4.8851750438002917</v>
      </c>
      <c r="BD21" s="102">
        <v>5.0530671859785787</v>
      </c>
      <c r="BE21" s="103">
        <v>4.2665223168151174</v>
      </c>
      <c r="BF21" s="102">
        <v>5.0545876395149882</v>
      </c>
      <c r="BG21" s="102">
        <v>6.0258996251370043</v>
      </c>
      <c r="BH21" s="102">
        <v>5.1817185751585226</v>
      </c>
      <c r="BI21" s="102">
        <v>5.0787597663619577</v>
      </c>
      <c r="BJ21" s="102">
        <v>5.2567370540452085</v>
      </c>
      <c r="BK21" s="104">
        <v>5.1368355136346295</v>
      </c>
      <c r="BL21" s="105"/>
      <c r="BM21" s="106">
        <v>4.9484853702075986</v>
      </c>
      <c r="BN21" s="104">
        <v>7.3427712325033632</v>
      </c>
      <c r="BO21" s="106">
        <v>5.6662445646446651</v>
      </c>
      <c r="BP21" s="104">
        <v>5.5937365430829704</v>
      </c>
      <c r="BQ21" s="105"/>
      <c r="BR21" s="106">
        <v>5.8757669557973582</v>
      </c>
      <c r="BS21" s="104">
        <v>6.9492250758914551</v>
      </c>
      <c r="BT21" s="106">
        <v>5.6709980404821074</v>
      </c>
      <c r="BU21" s="104">
        <v>6.3519904854977591</v>
      </c>
      <c r="BV21" s="106">
        <v>6.1642059559584714</v>
      </c>
      <c r="BW21" s="104">
        <v>7.8849794399924109</v>
      </c>
      <c r="BX21" s="106">
        <v>7.0279468816790409</v>
      </c>
      <c r="BY21" s="104">
        <v>7.1839522146449664</v>
      </c>
      <c r="BZ21" s="106">
        <v>6.9121126957465666</v>
      </c>
      <c r="CA21" s="104">
        <v>7.6493895909188261</v>
      </c>
      <c r="CB21" s="106">
        <v>5.8741043250345806</v>
      </c>
      <c r="CC21" s="104">
        <v>5.8757423630934804</v>
      </c>
      <c r="CD21" s="106">
        <v>4.7144097222222223</v>
      </c>
      <c r="CE21" s="104">
        <v>4.7493034527669291</v>
      </c>
      <c r="CF21" s="106">
        <v>5.4575772845098518</v>
      </c>
      <c r="CG21" s="104">
        <v>5.1577243515023454</v>
      </c>
      <c r="CH21" s="105"/>
      <c r="CI21" s="106">
        <v>6.1588679207239823</v>
      </c>
      <c r="CJ21" s="104">
        <v>5.6300827617143288</v>
      </c>
      <c r="CK21" s="105"/>
      <c r="CL21" s="106">
        <v>6.4514025380320961</v>
      </c>
      <c r="CM21" s="104">
        <v>6.002746435304382</v>
      </c>
      <c r="CN21" s="106">
        <v>7.0135900904614887</v>
      </c>
      <c r="CO21" s="104">
        <v>7.1075249607971571</v>
      </c>
      <c r="CP21" s="106">
        <v>7.3067688812414797</v>
      </c>
      <c r="CQ21" s="104">
        <v>5.8749453535572203</v>
      </c>
      <c r="CR21" s="106">
        <v>4.7319008041200874</v>
      </c>
      <c r="CS21" s="104">
        <v>5.3041874941852107</v>
      </c>
      <c r="CT21" s="105"/>
      <c r="CU21" s="107">
        <v>5.8606391240006062</v>
      </c>
      <c r="CW21" s="107">
        <v>6.2613105489005809</v>
      </c>
      <c r="CX21" s="107">
        <v>7.0611516557645864</v>
      </c>
      <c r="CY21" s="107">
        <v>6.5458326916947502</v>
      </c>
      <c r="CZ21" s="107">
        <v>5.0213990160260513</v>
      </c>
      <c r="DC21" s="107">
        <v>4.7165043581953947</v>
      </c>
      <c r="DD21" s="107">
        <v>4.7144097222222223</v>
      </c>
      <c r="DE21" s="107">
        <v>4.756873517879364</v>
      </c>
      <c r="DF21" s="107">
        <v>4.8194617905884334</v>
      </c>
      <c r="DG21" s="107">
        <v>4.7319008041200874</v>
      </c>
      <c r="DH21" s="107">
        <v>4.7772354964553259</v>
      </c>
      <c r="DI21" s="107">
        <v>4.9509498658425013</v>
      </c>
      <c r="DJ21" s="107">
        <v>4.9738056701661701</v>
      </c>
      <c r="DK21" s="107">
        <v>4.9846080555922336</v>
      </c>
      <c r="DL21" s="107">
        <v>5.010335930639318</v>
      </c>
      <c r="DM21" s="107">
        <v>5.0213990160260513</v>
      </c>
    </row>
    <row r="22" spans="1:117" s="108" customFormat="1" ht="41.25" customHeight="1" outlineLevel="1" x14ac:dyDescent="0.25">
      <c r="B22" s="462"/>
      <c r="C22" s="167" t="s">
        <v>103</v>
      </c>
      <c r="D22" s="110">
        <v>3.0941503968229034</v>
      </c>
      <c r="E22" s="110">
        <v>3.2555131759366258</v>
      </c>
      <c r="F22" s="110">
        <v>3.6873829190406395</v>
      </c>
      <c r="G22" s="110">
        <v>4.0202738562785267</v>
      </c>
      <c r="H22" s="110">
        <v>5.5100694049379912</v>
      </c>
      <c r="I22" s="111">
        <v>5.1672070851280072</v>
      </c>
      <c r="J22" s="110">
        <v>5.4601207221227206</v>
      </c>
      <c r="K22" s="110">
        <v>5.214633815653694</v>
      </c>
      <c r="L22" s="110">
        <v>5.4310612287109263</v>
      </c>
      <c r="M22" s="110">
        <v>5.4244320667803931</v>
      </c>
      <c r="N22" s="110">
        <v>5.2707410633211644</v>
      </c>
      <c r="O22" s="112">
        <v>4.7967920619537479</v>
      </c>
      <c r="P22" s="110">
        <v>5.1476233230537014</v>
      </c>
      <c r="Q22" s="110">
        <v>4.8656569485541645</v>
      </c>
      <c r="R22" s="110">
        <v>4.8045991511754691</v>
      </c>
      <c r="S22" s="110">
        <v>8.5451177560201117</v>
      </c>
      <c r="T22" s="110">
        <v>8.1909710233096007</v>
      </c>
      <c r="U22" s="111">
        <v>5.8037839294828784</v>
      </c>
      <c r="V22" s="110">
        <v>5.9143376041246896</v>
      </c>
      <c r="W22" s="110">
        <v>5.7905957242373285</v>
      </c>
      <c r="X22" s="110">
        <v>5.3135360232877824</v>
      </c>
      <c r="Y22" s="110">
        <v>5.654974946313529</v>
      </c>
      <c r="Z22" s="110">
        <v>5.9417939223306915</v>
      </c>
      <c r="AA22" s="112">
        <v>5.2882124930782561</v>
      </c>
      <c r="AB22" s="110">
        <v>5.0465026341982977</v>
      </c>
      <c r="AC22" s="110">
        <v>5.5243847270120847</v>
      </c>
      <c r="AD22" s="110">
        <v>6.6908409840201495</v>
      </c>
      <c r="AE22" s="110">
        <v>7.3356703871150035</v>
      </c>
      <c r="AF22" s="110">
        <v>6.7495905299198844</v>
      </c>
      <c r="AG22" s="111">
        <v>6.7332137982712021</v>
      </c>
      <c r="AH22" s="110">
        <v>5.408240210002325</v>
      </c>
      <c r="AI22" s="110">
        <v>5.9433081888171708</v>
      </c>
      <c r="AJ22" s="110">
        <v>5.7053102540100591</v>
      </c>
      <c r="AK22" s="110">
        <v>5.9451508825204025</v>
      </c>
      <c r="AL22" s="110">
        <v>6.7306693573516538</v>
      </c>
      <c r="AM22" s="112">
        <v>6.354346491177254</v>
      </c>
      <c r="AN22" s="110">
        <v>6.2936181504577418</v>
      </c>
      <c r="AO22" s="110">
        <v>6.5357115200949902</v>
      </c>
      <c r="AP22" s="110">
        <v>5.7623017921483362</v>
      </c>
      <c r="AQ22" s="110">
        <v>7.4177071183558079</v>
      </c>
      <c r="AR22" s="110">
        <v>8.2853006621806387</v>
      </c>
      <c r="AS22" s="111">
        <v>8.0185557445492499</v>
      </c>
      <c r="AT22" s="110">
        <v>6.8477381059447797</v>
      </c>
      <c r="AU22" s="110">
        <v>7.5486630612975558</v>
      </c>
      <c r="AV22" s="110">
        <v>6.7126826270857824</v>
      </c>
      <c r="AW22" s="110">
        <v>7.0751074692574534</v>
      </c>
      <c r="AX22" s="110">
        <v>7.5992972328543642</v>
      </c>
      <c r="AY22" s="112">
        <v>6.9226818073866241</v>
      </c>
      <c r="AZ22" s="110">
        <v>6.0284324832140586</v>
      </c>
      <c r="BA22" s="110">
        <v>6.6752898785051045</v>
      </c>
      <c r="BB22" s="110">
        <v>7.7737567985524478</v>
      </c>
      <c r="BC22" s="110">
        <v>8.0307680689584497</v>
      </c>
      <c r="BD22" s="110">
        <v>7.5300852903376567</v>
      </c>
      <c r="BE22" s="111">
        <v>7.3908732817063703</v>
      </c>
      <c r="BF22" s="110">
        <v>6.9351693947266373</v>
      </c>
      <c r="BG22" s="110">
        <v>5.0146249050161869</v>
      </c>
      <c r="BH22" s="110">
        <v>5.6987884625133063</v>
      </c>
      <c r="BI22" s="110">
        <v>5.7257308175300832</v>
      </c>
      <c r="BJ22" s="110">
        <v>6.9590778989711461</v>
      </c>
      <c r="BK22" s="112">
        <v>5.0747439490894992</v>
      </c>
      <c r="BL22" s="105"/>
      <c r="BM22" s="113">
        <v>3.3744705957512373</v>
      </c>
      <c r="BN22" s="112">
        <v>4.9382294335325936</v>
      </c>
      <c r="BO22" s="113">
        <v>5.3543025886956883</v>
      </c>
      <c r="BP22" s="112">
        <v>5.1537782110408612</v>
      </c>
      <c r="BQ22" s="105"/>
      <c r="BR22" s="113">
        <v>4.9484853702075986</v>
      </c>
      <c r="BS22" s="112">
        <v>7.3427712325033632</v>
      </c>
      <c r="BT22" s="113">
        <v>5.6662445646446651</v>
      </c>
      <c r="BU22" s="112">
        <v>5.5937365430829704</v>
      </c>
      <c r="BV22" s="113">
        <v>5.8757669557973582</v>
      </c>
      <c r="BW22" s="112">
        <v>6.9492250758914551</v>
      </c>
      <c r="BX22" s="113">
        <v>5.6709980404821074</v>
      </c>
      <c r="BY22" s="112">
        <v>6.3519904854977591</v>
      </c>
      <c r="BZ22" s="113">
        <v>6.1642059559584714</v>
      </c>
      <c r="CA22" s="112">
        <v>7.8849794399924109</v>
      </c>
      <c r="CB22" s="113">
        <v>7.0279468816790409</v>
      </c>
      <c r="CC22" s="112">
        <v>7.1839522146449664</v>
      </c>
      <c r="CD22" s="113">
        <v>6.9121126957465666</v>
      </c>
      <c r="CE22" s="112">
        <v>7.6493895909188261</v>
      </c>
      <c r="CF22" s="113">
        <v>5.8741043250345806</v>
      </c>
      <c r="CG22" s="112">
        <v>5.8757423630934804</v>
      </c>
      <c r="CH22" s="105"/>
      <c r="CI22" s="113">
        <v>4.21263896311783</v>
      </c>
      <c r="CJ22" s="112">
        <v>5.2557408844361131</v>
      </c>
      <c r="CK22" s="105"/>
      <c r="CL22" s="113">
        <v>6.1588679207239823</v>
      </c>
      <c r="CM22" s="112">
        <v>5.6300827617143288</v>
      </c>
      <c r="CN22" s="113">
        <v>6.4514025380320961</v>
      </c>
      <c r="CO22" s="112">
        <v>6.002746435304382</v>
      </c>
      <c r="CP22" s="113">
        <v>7.0135900904614887</v>
      </c>
      <c r="CQ22" s="112">
        <v>7.1075249607971571</v>
      </c>
      <c r="CR22" s="113">
        <v>7.3067688812414797</v>
      </c>
      <c r="CS22" s="112">
        <v>5.8749453535572203</v>
      </c>
      <c r="CT22" s="105"/>
      <c r="CU22" s="114">
        <v>4.7689227789487392</v>
      </c>
      <c r="CW22" s="114">
        <v>5.8606391240006062</v>
      </c>
      <c r="CX22" s="114">
        <v>6.2613105489005809</v>
      </c>
      <c r="CY22" s="114">
        <v>7.0611516557645864</v>
      </c>
      <c r="CZ22" s="114">
        <v>6.5458326916947502</v>
      </c>
      <c r="DC22" s="114">
        <v>6.3592457466089307</v>
      </c>
      <c r="DD22" s="114">
        <v>6.9121126957465666</v>
      </c>
      <c r="DE22" s="114">
        <v>7.2208147140343613</v>
      </c>
      <c r="DF22" s="114">
        <v>7.2885226231612439</v>
      </c>
      <c r="DG22" s="114">
        <v>7.3067688812414797</v>
      </c>
      <c r="DH22" s="114">
        <v>7.2501287536966084</v>
      </c>
      <c r="DI22" s="114">
        <v>6.9491413779716824</v>
      </c>
      <c r="DJ22" s="114">
        <v>6.7972892107732203</v>
      </c>
      <c r="DK22" s="114">
        <v>6.6857468433044627</v>
      </c>
      <c r="DL22" s="114">
        <v>6.7121551244770687</v>
      </c>
      <c r="DM22" s="114">
        <v>6.5458326916947502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4.9005277110224714</v>
      </c>
      <c r="E23" s="110">
        <v>4.6482215147797223</v>
      </c>
      <c r="F23" s="110">
        <v>4.5962743627539719</v>
      </c>
      <c r="G23" s="110">
        <v>8.3011999876607963</v>
      </c>
      <c r="H23" s="110">
        <v>7.8322755787079492</v>
      </c>
      <c r="I23" s="111">
        <v>5.4769314030577725</v>
      </c>
      <c r="J23" s="110">
        <v>4.9596223242125914</v>
      </c>
      <c r="K23" s="110">
        <v>5.0116647043117819</v>
      </c>
      <c r="L23" s="110">
        <v>4.9942383255251626</v>
      </c>
      <c r="M23" s="110">
        <v>4.9604316381163711</v>
      </c>
      <c r="N23" s="110">
        <v>4.9902848709427392</v>
      </c>
      <c r="O23" s="112">
        <v>4.9857527117737677</v>
      </c>
      <c r="P23" s="110">
        <v>5.7995389366545353</v>
      </c>
      <c r="Q23" s="110">
        <v>5.5425253638127172</v>
      </c>
      <c r="R23" s="110">
        <v>5.3129613887521812</v>
      </c>
      <c r="S23" s="110">
        <v>5.7091098729174101</v>
      </c>
      <c r="T23" s="110">
        <v>6.252332018999021</v>
      </c>
      <c r="U23" s="111">
        <v>6.4375229374356993</v>
      </c>
      <c r="V23" s="110">
        <v>5.9478412693844458</v>
      </c>
      <c r="W23" s="110">
        <v>5.7525026074427705</v>
      </c>
      <c r="X23" s="110">
        <v>5.8036716435888591</v>
      </c>
      <c r="Y23" s="110">
        <v>5.5669657334342233</v>
      </c>
      <c r="Z23" s="110">
        <v>5.5265974775445619</v>
      </c>
      <c r="AA23" s="112">
        <v>5.7177655158307727</v>
      </c>
      <c r="AB23" s="110">
        <v>6.2781565810300739</v>
      </c>
      <c r="AC23" s="110">
        <v>6.7312595614482413</v>
      </c>
      <c r="AD23" s="110">
        <v>6.9135660804957118</v>
      </c>
      <c r="AE23" s="110">
        <v>6.8864403767549316</v>
      </c>
      <c r="AF23" s="110">
        <v>6.3986708725766439</v>
      </c>
      <c r="AG23" s="111">
        <v>6.246422753489191</v>
      </c>
      <c r="AH23" s="110">
        <v>5.8890522032842414</v>
      </c>
      <c r="AI23" s="110">
        <v>5.7388330880637035</v>
      </c>
      <c r="AJ23" s="110">
        <v>5.7336552936540812</v>
      </c>
      <c r="AK23" s="110">
        <v>5.7947826443695742</v>
      </c>
      <c r="AL23" s="110">
        <v>5.8301711356268688</v>
      </c>
      <c r="AM23" s="112">
        <v>5.8384981586275035</v>
      </c>
      <c r="AN23" s="110">
        <v>5.9107442641298267</v>
      </c>
      <c r="AO23" s="110">
        <v>6.7564434611537623</v>
      </c>
      <c r="AP23" s="110">
        <v>7.2209494533538265</v>
      </c>
      <c r="AQ23" s="110">
        <v>7.8723596045791888</v>
      </c>
      <c r="AR23" s="110">
        <v>7.8940905422947836</v>
      </c>
      <c r="AS23" s="111">
        <v>8.0197702187318072</v>
      </c>
      <c r="AT23" s="110">
        <v>6.9896816257311949</v>
      </c>
      <c r="AU23" s="110">
        <v>7.2387103959017765</v>
      </c>
      <c r="AV23" s="110">
        <v>7.0785106371212585</v>
      </c>
      <c r="AW23" s="110">
        <v>7.0260086674832589</v>
      </c>
      <c r="AX23" s="110">
        <v>6.5084493619395181</v>
      </c>
      <c r="AY23" s="112">
        <v>5.1639951939054631</v>
      </c>
      <c r="AZ23" s="110">
        <v>5.918353621628893</v>
      </c>
      <c r="BA23" s="110">
        <v>5.9043371753399709</v>
      </c>
      <c r="BB23" s="110">
        <v>6.0776418749525183</v>
      </c>
      <c r="BC23" s="110">
        <v>5.2934241235773918</v>
      </c>
      <c r="BD23" s="110">
        <v>5.2560483976936458</v>
      </c>
      <c r="BE23" s="111">
        <v>5.2548325692377817</v>
      </c>
      <c r="BF23" s="110">
        <v>5.1608849795808469</v>
      </c>
      <c r="BG23" s="110">
        <v>5.0871954814293598</v>
      </c>
      <c r="BH23" s="110">
        <v>5.1360091306828988</v>
      </c>
      <c r="BI23" s="110">
        <v>5.186692750469339</v>
      </c>
      <c r="BJ23" s="110">
        <v>5.2085824683366022</v>
      </c>
      <c r="BK23" s="112">
        <v>5.1671139559529902</v>
      </c>
      <c r="BL23" s="105"/>
      <c r="BM23" s="113">
        <v>4.723272126553594</v>
      </c>
      <c r="BN23" s="112">
        <v>7.008305152493767</v>
      </c>
      <c r="BO23" s="113">
        <v>4.9883704407266416</v>
      </c>
      <c r="BP23" s="112">
        <v>4.9786713281384545</v>
      </c>
      <c r="BQ23" s="105"/>
      <c r="BR23" s="113">
        <v>5.5304854561144143</v>
      </c>
      <c r="BS23" s="112">
        <v>6.1276303081740755</v>
      </c>
      <c r="BT23" s="113">
        <v>5.8392592284553864</v>
      </c>
      <c r="BU23" s="112">
        <v>5.6115447481360405</v>
      </c>
      <c r="BV23" s="113">
        <v>6.6699353767188327</v>
      </c>
      <c r="BW23" s="112">
        <v>6.510103161520937</v>
      </c>
      <c r="BX23" s="113">
        <v>5.7874804570642313</v>
      </c>
      <c r="BY23" s="112">
        <v>5.8222794980892409</v>
      </c>
      <c r="BZ23" s="113">
        <v>6.6689253809435991</v>
      </c>
      <c r="CA23" s="112">
        <v>7.9287715544939923</v>
      </c>
      <c r="CB23" s="113">
        <v>7.1033082723632708</v>
      </c>
      <c r="CC23" s="112">
        <v>6.1684011352885522</v>
      </c>
      <c r="CD23" s="113">
        <v>5.9734607671630329</v>
      </c>
      <c r="CE23" s="112">
        <v>5.2670737905988263</v>
      </c>
      <c r="CF23" s="113">
        <v>5.1253326890057949</v>
      </c>
      <c r="CG23" s="112">
        <v>5.1874226614720396</v>
      </c>
      <c r="CH23" s="105"/>
      <c r="CI23" s="113">
        <v>5.8784473679990166</v>
      </c>
      <c r="CJ23" s="112">
        <v>4.9835662641143674</v>
      </c>
      <c r="CK23" s="105"/>
      <c r="CL23" s="113">
        <v>5.8532669040271861</v>
      </c>
      <c r="CM23" s="112">
        <v>5.7259065946258279</v>
      </c>
      <c r="CN23" s="113">
        <v>6.5830032597702441</v>
      </c>
      <c r="CO23" s="112">
        <v>5.8050814000518871</v>
      </c>
      <c r="CP23" s="113">
        <v>7.324387019787161</v>
      </c>
      <c r="CQ23" s="112">
        <v>6.638695129680233</v>
      </c>
      <c r="CR23" s="113">
        <v>5.602928206203214</v>
      </c>
      <c r="CS23" s="112">
        <v>5.1566280373492388</v>
      </c>
      <c r="CT23" s="105"/>
      <c r="CU23" s="114">
        <v>5.3539136002237147</v>
      </c>
      <c r="CW23" s="114">
        <v>5.7855263718177294</v>
      </c>
      <c r="CX23" s="114">
        <v>6.1507828146949093</v>
      </c>
      <c r="CY23" s="114">
        <v>6.9661522620098575</v>
      </c>
      <c r="CZ23" s="114">
        <v>5.3728515614030821</v>
      </c>
      <c r="DC23" s="114">
        <v>5.9111060588837105</v>
      </c>
      <c r="DD23" s="114">
        <v>5.9734607671630329</v>
      </c>
      <c r="DE23" s="114">
        <v>5.8017590568952082</v>
      </c>
      <c r="DF23" s="114">
        <v>5.6794214059985064</v>
      </c>
      <c r="DG23" s="114">
        <v>5.602928206203214</v>
      </c>
      <c r="DH23" s="114">
        <v>5.5379883751690446</v>
      </c>
      <c r="DI23" s="114">
        <v>5.4713931824614805</v>
      </c>
      <c r="DJ23" s="114">
        <v>5.4379476426813129</v>
      </c>
      <c r="DK23" s="114">
        <v>5.4126091050091647</v>
      </c>
      <c r="DL23" s="114">
        <v>5.3928927836417637</v>
      </c>
      <c r="DM23" s="114">
        <v>5.3728515614030821</v>
      </c>
    </row>
    <row r="24" spans="1:117" s="108" customFormat="1" ht="50.25" customHeight="1" x14ac:dyDescent="0.25">
      <c r="B24" s="462"/>
      <c r="C24" s="115" t="s">
        <v>96</v>
      </c>
      <c r="D24" s="116">
        <v>2.053472926230798</v>
      </c>
      <c r="E24" s="116">
        <v>1.6101437726175387</v>
      </c>
      <c r="F24" s="116">
        <v>1.1172162321348296</v>
      </c>
      <c r="G24" s="116">
        <v>4.524843899741585</v>
      </c>
      <c r="H24" s="116">
        <v>2.6809016183716095</v>
      </c>
      <c r="I24" s="117">
        <v>0.63657684435487116</v>
      </c>
      <c r="J24" s="116">
        <v>0.38880300821754776</v>
      </c>
      <c r="K24" s="116">
        <v>0.55338907498766332</v>
      </c>
      <c r="L24" s="116">
        <v>-3.0431480558821278E-2</v>
      </c>
      <c r="M24" s="116">
        <v>-0.10246955255855195</v>
      </c>
      <c r="N24" s="116">
        <v>0.24047097187611044</v>
      </c>
      <c r="O24" s="118">
        <v>0.30987351225504689</v>
      </c>
      <c r="P24" s="116">
        <v>-0.10112068885540371</v>
      </c>
      <c r="Q24" s="116">
        <v>0.65872777845792019</v>
      </c>
      <c r="R24" s="116">
        <v>1.8862418328446804</v>
      </c>
      <c r="S24" s="116">
        <v>-1.2094473689051082</v>
      </c>
      <c r="T24" s="116">
        <v>-1.4413804933897163</v>
      </c>
      <c r="U24" s="117">
        <v>0.92942986878832379</v>
      </c>
      <c r="V24" s="116">
        <v>-0.50609739412236454</v>
      </c>
      <c r="W24" s="116">
        <v>0.15271246457984233</v>
      </c>
      <c r="X24" s="116">
        <v>0.39177423072227668</v>
      </c>
      <c r="Y24" s="116">
        <v>0.29017593620687343</v>
      </c>
      <c r="Z24" s="116">
        <v>0.78887543502096236</v>
      </c>
      <c r="AA24" s="118">
        <v>1.0661339980989979</v>
      </c>
      <c r="AB24" s="116">
        <v>1.2471155162594441</v>
      </c>
      <c r="AC24" s="116">
        <v>1.0113267930829055</v>
      </c>
      <c r="AD24" s="116">
        <v>-0.92853919187181333</v>
      </c>
      <c r="AE24" s="116">
        <v>8.203673124080435E-2</v>
      </c>
      <c r="AF24" s="116">
        <v>1.5357101322607543</v>
      </c>
      <c r="AG24" s="117">
        <v>1.2853419462780478</v>
      </c>
      <c r="AH24" s="116">
        <v>1.4394978959424547</v>
      </c>
      <c r="AI24" s="116">
        <v>1.605354872480385</v>
      </c>
      <c r="AJ24" s="116">
        <v>1.0073723730757234</v>
      </c>
      <c r="AK24" s="116">
        <v>1.1299565867370509</v>
      </c>
      <c r="AL24" s="116">
        <v>0.86862787550271037</v>
      </c>
      <c r="AM24" s="118">
        <v>0.56833531620937006</v>
      </c>
      <c r="AN24" s="116">
        <v>-0.2651856672436832</v>
      </c>
      <c r="AO24" s="116">
        <v>0.13957835841011423</v>
      </c>
      <c r="AP24" s="116">
        <v>2.0114550064041117</v>
      </c>
      <c r="AQ24" s="116">
        <v>0.61306095060264187</v>
      </c>
      <c r="AR24" s="116">
        <v>-0.75521537184298193</v>
      </c>
      <c r="AS24" s="117">
        <v>-0.62768246284287965</v>
      </c>
      <c r="AT24" s="116">
        <v>8.7431288781857575E-2</v>
      </c>
      <c r="AU24" s="116">
        <v>-2.534038156281369</v>
      </c>
      <c r="AV24" s="116">
        <v>-1.0138941645724762</v>
      </c>
      <c r="AW24" s="116">
        <v>-1.3493766517273702</v>
      </c>
      <c r="AX24" s="116">
        <v>-0.64021933388321806</v>
      </c>
      <c r="AY24" s="118">
        <v>-1.8479378582971249</v>
      </c>
      <c r="AZ24" s="116">
        <v>-1.5174083339073299</v>
      </c>
      <c r="BA24" s="116">
        <v>-1.7822153553277991</v>
      </c>
      <c r="BB24" s="116">
        <v>-3.0626437014524877</v>
      </c>
      <c r="BC24" s="116">
        <v>-3.1455930251581581</v>
      </c>
      <c r="BD24" s="116">
        <v>-2.477018104359078</v>
      </c>
      <c r="BE24" s="117">
        <v>-3.1243509648912529</v>
      </c>
      <c r="BF24" s="116">
        <v>-1.8805817552116491</v>
      </c>
      <c r="BG24" s="116">
        <v>1.0112747201208174</v>
      </c>
      <c r="BH24" s="116">
        <v>-0.51706988735478365</v>
      </c>
      <c r="BI24" s="116">
        <v>-0.64697105116812548</v>
      </c>
      <c r="BJ24" s="116">
        <v>-1.7023408449259376</v>
      </c>
      <c r="BK24" s="118">
        <v>6.2091564545130318E-2</v>
      </c>
      <c r="BL24" s="105"/>
      <c r="BM24" s="119">
        <v>1.5740147744563613</v>
      </c>
      <c r="BN24" s="118">
        <v>2.4045417989707696</v>
      </c>
      <c r="BO24" s="119">
        <v>0.31194197594897677</v>
      </c>
      <c r="BP24" s="118">
        <v>0.43995833204210921</v>
      </c>
      <c r="BQ24" s="105"/>
      <c r="BR24" s="119">
        <v>0.92728158558975959</v>
      </c>
      <c r="BS24" s="118">
        <v>-0.39354615661190806</v>
      </c>
      <c r="BT24" s="119">
        <v>4.7534758374423447E-3</v>
      </c>
      <c r="BU24" s="118">
        <v>0.75825394241478872</v>
      </c>
      <c r="BV24" s="119">
        <v>0.28843900016111323</v>
      </c>
      <c r="BW24" s="118">
        <v>0.9357543641009558</v>
      </c>
      <c r="BX24" s="119">
        <v>1.3569488411969335</v>
      </c>
      <c r="BY24" s="118">
        <v>0.83196172914720723</v>
      </c>
      <c r="BZ24" s="119">
        <v>0.74790673978809519</v>
      </c>
      <c r="CA24" s="118">
        <v>-0.23558984907358482</v>
      </c>
      <c r="CB24" s="119">
        <v>-1.1538425566444603</v>
      </c>
      <c r="CC24" s="118">
        <v>-1.3082098515514859</v>
      </c>
      <c r="CD24" s="119">
        <v>-2.1977029735243443</v>
      </c>
      <c r="CE24" s="118">
        <v>-2.900086138151897</v>
      </c>
      <c r="CF24" s="119">
        <v>-0.41652704052472878</v>
      </c>
      <c r="CG24" s="118">
        <v>-0.71801801159113499</v>
      </c>
      <c r="CH24" s="105"/>
      <c r="CI24" s="119">
        <v>1.9462289576061522</v>
      </c>
      <c r="CJ24" s="118">
        <v>0.37434187727821566</v>
      </c>
      <c r="CK24" s="105"/>
      <c r="CL24" s="119">
        <v>0.29253461730811381</v>
      </c>
      <c r="CM24" s="118">
        <v>0.37266367359005326</v>
      </c>
      <c r="CN24" s="119">
        <v>0.56218755242939267</v>
      </c>
      <c r="CO24" s="118">
        <v>1.1047785254927751</v>
      </c>
      <c r="CP24" s="119">
        <v>0.29317879077999098</v>
      </c>
      <c r="CQ24" s="118">
        <v>-1.2325796072399369</v>
      </c>
      <c r="CR24" s="119">
        <v>-2.5748680771213923</v>
      </c>
      <c r="CS24" s="118">
        <v>-0.57075785937200951</v>
      </c>
      <c r="CT24" s="105"/>
      <c r="CU24" s="120">
        <v>1.091716345051867</v>
      </c>
      <c r="CW24" s="120">
        <v>0.40067142489997476</v>
      </c>
      <c r="CX24" s="120">
        <v>0.79984110686400545</v>
      </c>
      <c r="CY24" s="120">
        <v>-0.51531896406983613</v>
      </c>
      <c r="CZ24" s="120">
        <v>-1.5244336756686989</v>
      </c>
      <c r="DC24" s="120">
        <v>-1.642741388413536</v>
      </c>
      <c r="DD24" s="120">
        <v>-2.1977029735243443</v>
      </c>
      <c r="DE24" s="120">
        <v>-2.4639411961549973</v>
      </c>
      <c r="DF24" s="120">
        <v>-2.4690608325728105</v>
      </c>
      <c r="DG24" s="120">
        <v>-2.5748680771213923</v>
      </c>
      <c r="DH24" s="120">
        <v>-2.4728932572412825</v>
      </c>
      <c r="DI24" s="120">
        <v>-1.9981915121291811</v>
      </c>
      <c r="DJ24" s="120">
        <v>-1.8234835406070502</v>
      </c>
      <c r="DK24" s="120">
        <v>-1.701138787712229</v>
      </c>
      <c r="DL24" s="120">
        <v>-1.7018191938377507</v>
      </c>
      <c r="DM24" s="120">
        <v>-1.5244336756686989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0.24709561203122998</v>
      </c>
      <c r="E25" s="122">
        <v>0.21743543377444219</v>
      </c>
      <c r="F25" s="122">
        <v>0.20832478842149715</v>
      </c>
      <c r="G25" s="122">
        <v>0.24391776835931545</v>
      </c>
      <c r="H25" s="122">
        <v>0.35869544460165148</v>
      </c>
      <c r="I25" s="123">
        <v>0.32685252642510587</v>
      </c>
      <c r="J25" s="122">
        <v>0.88930140612767694</v>
      </c>
      <c r="K25" s="122">
        <v>0.75635818632957541</v>
      </c>
      <c r="L25" s="122">
        <v>0.4063914226269425</v>
      </c>
      <c r="M25" s="122">
        <v>0.36153087610547008</v>
      </c>
      <c r="N25" s="122">
        <v>0.52092716425453567</v>
      </c>
      <c r="O25" s="124">
        <v>0.12091286243502708</v>
      </c>
      <c r="P25" s="122">
        <v>-0.75303630245623765</v>
      </c>
      <c r="Q25" s="122">
        <v>-1.8140636800632493E-2</v>
      </c>
      <c r="R25" s="122">
        <v>1.3778795952679683</v>
      </c>
      <c r="S25" s="122">
        <v>1.6265605141975934</v>
      </c>
      <c r="T25" s="122">
        <v>0.49725851092086337</v>
      </c>
      <c r="U25" s="123">
        <v>0.29569086083550289</v>
      </c>
      <c r="V25" s="122">
        <v>-0.53960105938212077</v>
      </c>
      <c r="W25" s="122">
        <v>0.19080558137440029</v>
      </c>
      <c r="X25" s="122">
        <v>-9.8361389578800029E-2</v>
      </c>
      <c r="Y25" s="122">
        <v>0.37818514908617917</v>
      </c>
      <c r="Z25" s="122">
        <v>1.204071879807092</v>
      </c>
      <c r="AA25" s="124">
        <v>0.63658097534648128</v>
      </c>
      <c r="AB25" s="122">
        <v>1.5461569427667854E-2</v>
      </c>
      <c r="AC25" s="122">
        <v>-0.1955480413532511</v>
      </c>
      <c r="AD25" s="122">
        <v>-1.1512642883473756</v>
      </c>
      <c r="AE25" s="122">
        <v>0.53126674160087628</v>
      </c>
      <c r="AF25" s="122">
        <v>1.8866297896039947</v>
      </c>
      <c r="AG25" s="123">
        <v>1.7721329910600589</v>
      </c>
      <c r="AH25" s="122">
        <v>0.95868590266053832</v>
      </c>
      <c r="AI25" s="122">
        <v>1.8098299732338523</v>
      </c>
      <c r="AJ25" s="122">
        <v>0.97902733343170123</v>
      </c>
      <c r="AK25" s="122">
        <v>1.2803248248878791</v>
      </c>
      <c r="AL25" s="122">
        <v>1.7691260972274954</v>
      </c>
      <c r="AM25" s="124">
        <v>1.0841836487591205</v>
      </c>
      <c r="AN25" s="122">
        <v>0.11768821908423188</v>
      </c>
      <c r="AO25" s="122">
        <v>-8.1153582648657796E-2</v>
      </c>
      <c r="AP25" s="122">
        <v>0.55280734519862129</v>
      </c>
      <c r="AQ25" s="122">
        <v>0.15840846437926093</v>
      </c>
      <c r="AR25" s="122">
        <v>-0.36400525195712685</v>
      </c>
      <c r="AS25" s="123">
        <v>-0.62889693702543692</v>
      </c>
      <c r="AT25" s="122">
        <v>-5.4512231004557599E-2</v>
      </c>
      <c r="AU25" s="122">
        <v>-2.2240854908855896</v>
      </c>
      <c r="AV25" s="122">
        <v>-1.3797221746079522</v>
      </c>
      <c r="AW25" s="122">
        <v>-1.3002778499531757</v>
      </c>
      <c r="AX25" s="122">
        <v>0.45062853703162808</v>
      </c>
      <c r="AY25" s="124">
        <v>-8.9251244815963915E-2</v>
      </c>
      <c r="AZ25" s="122">
        <v>-1.4073294723221643</v>
      </c>
      <c r="BA25" s="122">
        <v>-1.0112626521626655</v>
      </c>
      <c r="BB25" s="122">
        <v>-1.3665287778525581</v>
      </c>
      <c r="BC25" s="122">
        <v>-0.40824907977710012</v>
      </c>
      <c r="BD25" s="122">
        <v>-0.20298121171506711</v>
      </c>
      <c r="BE25" s="123">
        <v>-0.98831025242266435</v>
      </c>
      <c r="BF25" s="122">
        <v>-0.10629734006585867</v>
      </c>
      <c r="BG25" s="122">
        <v>0.93870414370764443</v>
      </c>
      <c r="BH25" s="122">
        <v>4.5709444475623862E-2</v>
      </c>
      <c r="BI25" s="122">
        <v>-0.10793298410738128</v>
      </c>
      <c r="BJ25" s="122">
        <v>4.8154585708606312E-2</v>
      </c>
      <c r="BK25" s="124">
        <v>-3.0278442318360632E-2</v>
      </c>
      <c r="BL25" s="105"/>
      <c r="BM25" s="125">
        <v>0.22521324365400464</v>
      </c>
      <c r="BN25" s="124">
        <v>0.33446608000959621</v>
      </c>
      <c r="BO25" s="125">
        <v>0.67787412391802349</v>
      </c>
      <c r="BP25" s="124">
        <v>0.61506521494451594</v>
      </c>
      <c r="BQ25" s="105"/>
      <c r="BR25" s="125">
        <v>0.34528149968294386</v>
      </c>
      <c r="BS25" s="124">
        <v>0.8215947677173796</v>
      </c>
      <c r="BT25" s="125">
        <v>-0.16826118797327894</v>
      </c>
      <c r="BU25" s="124">
        <v>0.74044573736171859</v>
      </c>
      <c r="BV25" s="125">
        <v>-0.50572942076036131</v>
      </c>
      <c r="BW25" s="124">
        <v>1.3748762784714739</v>
      </c>
      <c r="BX25" s="125">
        <v>1.2404664246148096</v>
      </c>
      <c r="BY25" s="124">
        <v>1.3616727165557254</v>
      </c>
      <c r="BZ25" s="125">
        <v>0.24318731480296751</v>
      </c>
      <c r="CA25" s="124">
        <v>-0.2793819635751662</v>
      </c>
      <c r="CB25" s="125">
        <v>-1.2292039473286902</v>
      </c>
      <c r="CC25" s="124">
        <v>-0.29265877219507175</v>
      </c>
      <c r="CD25" s="125">
        <v>-1.2590510449408105</v>
      </c>
      <c r="CE25" s="124">
        <v>-0.51777033783189719</v>
      </c>
      <c r="CF25" s="125">
        <v>0.33224459550405694</v>
      </c>
      <c r="CG25" s="124">
        <v>-2.9698309969694137E-2</v>
      </c>
      <c r="CH25" s="105"/>
      <c r="CI25" s="125">
        <v>0.28042055272496569</v>
      </c>
      <c r="CJ25" s="124">
        <v>0.64651649759996133</v>
      </c>
      <c r="CK25" s="105"/>
      <c r="CL25" s="125">
        <v>0.59813563400490999</v>
      </c>
      <c r="CM25" s="124">
        <v>0.27683984067855416</v>
      </c>
      <c r="CN25" s="125">
        <v>0.43058683069124459</v>
      </c>
      <c r="CO25" s="124">
        <v>1.30244356074527</v>
      </c>
      <c r="CP25" s="125">
        <v>-1.7618138545681283E-2</v>
      </c>
      <c r="CQ25" s="124">
        <v>-0.76374977612301276</v>
      </c>
      <c r="CR25" s="125">
        <v>-0.87102740208312657</v>
      </c>
      <c r="CS25" s="124">
        <v>0.14755945683597194</v>
      </c>
      <c r="CT25" s="105"/>
      <c r="CU25" s="126">
        <v>0.50672552377689151</v>
      </c>
      <c r="CW25" s="126">
        <v>0.47578417708285148</v>
      </c>
      <c r="CX25" s="126">
        <v>0.91036884106967708</v>
      </c>
      <c r="CY25" s="126">
        <v>-0.42031957031510725</v>
      </c>
      <c r="CZ25" s="126">
        <v>-0.35145254537703075</v>
      </c>
      <c r="DC25" s="126">
        <v>-1.1946017006883158</v>
      </c>
      <c r="DD25" s="126">
        <v>-1.2590510449408105</v>
      </c>
      <c r="DE25" s="126">
        <v>-1.0448855390158442</v>
      </c>
      <c r="DF25" s="126">
        <v>-0.85995961541007304</v>
      </c>
      <c r="DG25" s="126">
        <v>-0.87102740208312657</v>
      </c>
      <c r="DH25" s="126">
        <v>-0.76075287871371877</v>
      </c>
      <c r="DI25" s="126">
        <v>-0.52044331661897925</v>
      </c>
      <c r="DJ25" s="126">
        <v>-0.46414197251514278</v>
      </c>
      <c r="DK25" s="126">
        <v>-0.42800104941693107</v>
      </c>
      <c r="DL25" s="126">
        <v>-0.38255685300244568</v>
      </c>
      <c r="DM25" s="126">
        <v>-0.35145254537703075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8068</v>
      </c>
      <c r="E27" s="26">
        <v>9594</v>
      </c>
      <c r="F27" s="26">
        <v>6073</v>
      </c>
      <c r="G27" s="26">
        <v>8438</v>
      </c>
      <c r="H27" s="26">
        <v>15552</v>
      </c>
      <c r="I27" s="26">
        <v>10216</v>
      </c>
      <c r="J27" s="26">
        <v>10922</v>
      </c>
      <c r="K27" s="26">
        <v>11632</v>
      </c>
      <c r="L27" s="26">
        <v>10644</v>
      </c>
      <c r="M27" s="26">
        <v>10898</v>
      </c>
      <c r="N27" s="26">
        <v>9739</v>
      </c>
      <c r="O27" s="26">
        <v>11881</v>
      </c>
      <c r="P27" s="26">
        <v>7980</v>
      </c>
      <c r="Q27" s="26">
        <v>9423</v>
      </c>
      <c r="R27" s="26">
        <v>15724</v>
      </c>
      <c r="S27" s="26">
        <v>16628</v>
      </c>
      <c r="T27" s="26">
        <v>15961</v>
      </c>
      <c r="U27" s="27">
        <v>12702</v>
      </c>
      <c r="V27" s="26">
        <v>9861</v>
      </c>
      <c r="W27" s="26">
        <v>9186</v>
      </c>
      <c r="X27" s="26">
        <v>7276</v>
      </c>
      <c r="Y27" s="26">
        <v>7527</v>
      </c>
      <c r="Z27" s="26">
        <v>9074</v>
      </c>
      <c r="AA27" s="28">
        <v>10969</v>
      </c>
      <c r="AB27" s="26">
        <v>9487</v>
      </c>
      <c r="AC27" s="26">
        <v>10128</v>
      </c>
      <c r="AD27" s="26">
        <v>11051</v>
      </c>
      <c r="AE27" s="26">
        <v>12910</v>
      </c>
      <c r="AF27" s="26">
        <v>12362</v>
      </c>
      <c r="AG27" s="27">
        <v>12964</v>
      </c>
      <c r="AH27" s="26">
        <v>11421</v>
      </c>
      <c r="AI27" s="26">
        <v>12018</v>
      </c>
      <c r="AJ27" s="26">
        <v>11252</v>
      </c>
      <c r="AK27" s="26">
        <v>12524</v>
      </c>
      <c r="AL27" s="26">
        <v>13664</v>
      </c>
      <c r="AM27" s="28">
        <v>14338</v>
      </c>
      <c r="AN27" s="26">
        <v>9171</v>
      </c>
      <c r="AO27" s="26">
        <v>11429</v>
      </c>
      <c r="AP27" s="26">
        <v>16368</v>
      </c>
      <c r="AQ27" s="26">
        <v>15370</v>
      </c>
      <c r="AR27" s="26">
        <v>14378</v>
      </c>
      <c r="AS27" s="27">
        <v>13906</v>
      </c>
      <c r="AT27" s="26">
        <v>14460</v>
      </c>
      <c r="AU27" s="26">
        <v>12778</v>
      </c>
      <c r="AV27" s="26">
        <v>14967</v>
      </c>
      <c r="AW27" s="26">
        <v>12406</v>
      </c>
      <c r="AX27" s="26">
        <v>18585</v>
      </c>
      <c r="AY27" s="28">
        <v>15414</v>
      </c>
      <c r="AZ27" s="26">
        <v>8115</v>
      </c>
      <c r="BA27" s="26">
        <v>12322</v>
      </c>
      <c r="BB27" s="26">
        <v>12813</v>
      </c>
      <c r="BC27" s="26">
        <v>11097</v>
      </c>
      <c r="BD27" s="26">
        <v>12012</v>
      </c>
      <c r="BE27" s="27">
        <v>8930</v>
      </c>
      <c r="BF27" s="26">
        <v>10434</v>
      </c>
      <c r="BG27" s="26">
        <v>14540</v>
      </c>
      <c r="BH27" s="26">
        <v>11508</v>
      </c>
      <c r="BI27" s="26">
        <v>13039</v>
      </c>
      <c r="BJ27" s="26">
        <v>12471</v>
      </c>
      <c r="BK27" s="28">
        <v>12800</v>
      </c>
      <c r="BL27" s="29"/>
      <c r="BM27" s="30">
        <v>23735</v>
      </c>
      <c r="BN27" s="28">
        <v>34206</v>
      </c>
      <c r="BO27" s="30">
        <v>33198</v>
      </c>
      <c r="BP27" s="28">
        <v>32518</v>
      </c>
      <c r="BQ27" s="29"/>
      <c r="BR27" s="30">
        <v>33127</v>
      </c>
      <c r="BS27" s="28">
        <v>45291</v>
      </c>
      <c r="BT27" s="30">
        <v>26323</v>
      </c>
      <c r="BU27" s="28">
        <v>27570</v>
      </c>
      <c r="BV27" s="30">
        <v>30666</v>
      </c>
      <c r="BW27" s="28">
        <v>38236</v>
      </c>
      <c r="BX27" s="30">
        <v>34691</v>
      </c>
      <c r="BY27" s="28">
        <v>40526</v>
      </c>
      <c r="BZ27" s="30">
        <v>36968</v>
      </c>
      <c r="CA27" s="28">
        <v>43654</v>
      </c>
      <c r="CB27" s="30">
        <v>42205</v>
      </c>
      <c r="CC27" s="28">
        <v>46405</v>
      </c>
      <c r="CD27" s="30">
        <v>33250</v>
      </c>
      <c r="CE27" s="28">
        <v>32039</v>
      </c>
      <c r="CF27" s="30">
        <v>36482</v>
      </c>
      <c r="CG27" s="28">
        <v>38310</v>
      </c>
      <c r="CH27" s="29"/>
      <c r="CI27" s="30">
        <v>57941</v>
      </c>
      <c r="CJ27" s="28">
        <v>65716</v>
      </c>
      <c r="CK27" s="29"/>
      <c r="CL27" s="30">
        <v>78418</v>
      </c>
      <c r="CM27" s="28">
        <v>53893</v>
      </c>
      <c r="CN27" s="30">
        <v>68902</v>
      </c>
      <c r="CO27" s="28">
        <v>75217</v>
      </c>
      <c r="CP27" s="30">
        <v>80622</v>
      </c>
      <c r="CQ27" s="28">
        <v>88610</v>
      </c>
      <c r="CR27" s="30">
        <v>65289</v>
      </c>
      <c r="CS27" s="28">
        <v>74792</v>
      </c>
      <c r="CT27" s="29"/>
      <c r="CU27" s="31">
        <v>123657</v>
      </c>
      <c r="CW27" s="31">
        <v>132311</v>
      </c>
      <c r="CX27" s="31">
        <v>144119</v>
      </c>
      <c r="CY27" s="31">
        <v>169232</v>
      </c>
      <c r="CZ27" s="31">
        <v>140081</v>
      </c>
      <c r="DC27" s="31">
        <v>20437</v>
      </c>
      <c r="DD27" s="31">
        <v>33250</v>
      </c>
      <c r="DE27" s="31">
        <v>44347</v>
      </c>
      <c r="DF27" s="31">
        <v>56359</v>
      </c>
      <c r="DG27" s="31">
        <v>65289</v>
      </c>
      <c r="DH27" s="31">
        <v>75723</v>
      </c>
      <c r="DI27" s="31">
        <v>90263</v>
      </c>
      <c r="DJ27" s="31">
        <v>101771</v>
      </c>
      <c r="DK27" s="31">
        <v>114810</v>
      </c>
      <c r="DL27" s="31">
        <v>127281</v>
      </c>
      <c r="DM27" s="31">
        <v>140081</v>
      </c>
    </row>
    <row r="28" spans="1:117" s="32" customFormat="1" ht="50.25" customHeight="1" outlineLevel="1" x14ac:dyDescent="0.25">
      <c r="B28" s="462"/>
      <c r="C28" s="168" t="s">
        <v>104</v>
      </c>
      <c r="D28" s="33">
        <v>7444</v>
      </c>
      <c r="E28" s="33">
        <v>9411</v>
      </c>
      <c r="F28" s="33">
        <v>11976</v>
      </c>
      <c r="G28" s="33">
        <v>8682</v>
      </c>
      <c r="H28" s="33">
        <v>15616</v>
      </c>
      <c r="I28" s="34">
        <v>12825</v>
      </c>
      <c r="J28" s="33">
        <v>12629</v>
      </c>
      <c r="K28" s="33">
        <v>13985</v>
      </c>
      <c r="L28" s="33">
        <v>10293</v>
      </c>
      <c r="M28" s="33">
        <v>11288</v>
      </c>
      <c r="N28" s="33">
        <v>12008</v>
      </c>
      <c r="O28" s="35">
        <v>11224</v>
      </c>
      <c r="P28" s="33">
        <v>8068</v>
      </c>
      <c r="Q28" s="33">
        <v>9594</v>
      </c>
      <c r="R28" s="33">
        <v>6073</v>
      </c>
      <c r="S28" s="33">
        <v>8438</v>
      </c>
      <c r="T28" s="33">
        <v>15552</v>
      </c>
      <c r="U28" s="34">
        <v>10216</v>
      </c>
      <c r="V28" s="33">
        <v>10922</v>
      </c>
      <c r="W28" s="33">
        <v>11632</v>
      </c>
      <c r="X28" s="33">
        <v>10644</v>
      </c>
      <c r="Y28" s="33">
        <v>10898</v>
      </c>
      <c r="Z28" s="33">
        <v>9739</v>
      </c>
      <c r="AA28" s="35">
        <v>11881</v>
      </c>
      <c r="AB28" s="33">
        <v>7980</v>
      </c>
      <c r="AC28" s="33">
        <v>9423</v>
      </c>
      <c r="AD28" s="33">
        <v>15724</v>
      </c>
      <c r="AE28" s="33">
        <v>16628</v>
      </c>
      <c r="AF28" s="33">
        <v>15961</v>
      </c>
      <c r="AG28" s="34">
        <v>12702</v>
      </c>
      <c r="AH28" s="33">
        <v>9861</v>
      </c>
      <c r="AI28" s="33">
        <v>9186</v>
      </c>
      <c r="AJ28" s="33">
        <v>7276</v>
      </c>
      <c r="AK28" s="33">
        <v>7527</v>
      </c>
      <c r="AL28" s="33">
        <v>9074</v>
      </c>
      <c r="AM28" s="35">
        <v>10969</v>
      </c>
      <c r="AN28" s="33">
        <v>9487</v>
      </c>
      <c r="AO28" s="33">
        <v>10128</v>
      </c>
      <c r="AP28" s="33">
        <v>11051</v>
      </c>
      <c r="AQ28" s="33">
        <v>12910</v>
      </c>
      <c r="AR28" s="33">
        <v>12362</v>
      </c>
      <c r="AS28" s="34">
        <v>12964</v>
      </c>
      <c r="AT28" s="33">
        <v>11421</v>
      </c>
      <c r="AU28" s="33">
        <v>12018</v>
      </c>
      <c r="AV28" s="33">
        <v>11252</v>
      </c>
      <c r="AW28" s="33">
        <v>12524</v>
      </c>
      <c r="AX28" s="33">
        <v>13664</v>
      </c>
      <c r="AY28" s="35">
        <v>14338</v>
      </c>
      <c r="AZ28" s="33">
        <v>9171</v>
      </c>
      <c r="BA28" s="33">
        <v>11429</v>
      </c>
      <c r="BB28" s="33">
        <v>16368</v>
      </c>
      <c r="BC28" s="33">
        <v>15370</v>
      </c>
      <c r="BD28" s="33">
        <v>14378</v>
      </c>
      <c r="BE28" s="34">
        <v>13906</v>
      </c>
      <c r="BF28" s="33">
        <v>14460</v>
      </c>
      <c r="BG28" s="33">
        <v>12778</v>
      </c>
      <c r="BH28" s="33">
        <v>14967</v>
      </c>
      <c r="BI28" s="33">
        <v>12406</v>
      </c>
      <c r="BJ28" s="33">
        <v>18585</v>
      </c>
      <c r="BK28" s="35">
        <v>15414</v>
      </c>
      <c r="BL28" s="29"/>
      <c r="BM28" s="36">
        <v>28831</v>
      </c>
      <c r="BN28" s="35">
        <v>37123</v>
      </c>
      <c r="BO28" s="36">
        <v>36907</v>
      </c>
      <c r="BP28" s="35">
        <v>34520</v>
      </c>
      <c r="BQ28" s="29"/>
      <c r="BR28" s="36">
        <v>23735</v>
      </c>
      <c r="BS28" s="35">
        <v>34206</v>
      </c>
      <c r="BT28" s="36">
        <v>33198</v>
      </c>
      <c r="BU28" s="35">
        <v>32518</v>
      </c>
      <c r="BV28" s="36">
        <v>33127</v>
      </c>
      <c r="BW28" s="35">
        <v>45291</v>
      </c>
      <c r="BX28" s="36">
        <v>26323</v>
      </c>
      <c r="BY28" s="35">
        <v>27570</v>
      </c>
      <c r="BZ28" s="36">
        <v>30666</v>
      </c>
      <c r="CA28" s="35">
        <v>38236</v>
      </c>
      <c r="CB28" s="36">
        <v>34691</v>
      </c>
      <c r="CC28" s="35">
        <v>40526</v>
      </c>
      <c r="CD28" s="36">
        <v>36968</v>
      </c>
      <c r="CE28" s="35">
        <v>43654</v>
      </c>
      <c r="CF28" s="36">
        <v>42205</v>
      </c>
      <c r="CG28" s="35">
        <v>46405</v>
      </c>
      <c r="CH28" s="29"/>
      <c r="CI28" s="36">
        <v>65954</v>
      </c>
      <c r="CJ28" s="35">
        <v>71427</v>
      </c>
      <c r="CK28" s="29"/>
      <c r="CL28" s="36">
        <v>57941</v>
      </c>
      <c r="CM28" s="35">
        <v>65716</v>
      </c>
      <c r="CN28" s="36">
        <v>78418</v>
      </c>
      <c r="CO28" s="35">
        <v>53893</v>
      </c>
      <c r="CP28" s="36">
        <v>68902</v>
      </c>
      <c r="CQ28" s="35">
        <v>75217</v>
      </c>
      <c r="CR28" s="36">
        <v>80622</v>
      </c>
      <c r="CS28" s="35">
        <v>88610</v>
      </c>
      <c r="CT28" s="29"/>
      <c r="CU28" s="37">
        <v>137381</v>
      </c>
      <c r="CW28" s="37">
        <v>123657</v>
      </c>
      <c r="CX28" s="37">
        <v>132311</v>
      </c>
      <c r="CY28" s="37">
        <v>144119</v>
      </c>
      <c r="CZ28" s="37">
        <v>169232</v>
      </c>
      <c r="DC28" s="37">
        <v>20600</v>
      </c>
      <c r="DD28" s="37">
        <v>36968</v>
      </c>
      <c r="DE28" s="37">
        <v>52338</v>
      </c>
      <c r="DF28" s="37">
        <v>66716</v>
      </c>
      <c r="DG28" s="37">
        <v>80622</v>
      </c>
      <c r="DH28" s="37">
        <v>95082</v>
      </c>
      <c r="DI28" s="37">
        <v>107860</v>
      </c>
      <c r="DJ28" s="37">
        <v>122827</v>
      </c>
      <c r="DK28" s="37">
        <v>135233</v>
      </c>
      <c r="DL28" s="37">
        <v>153818</v>
      </c>
      <c r="DM28" s="37">
        <v>169232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8068</v>
      </c>
      <c r="E29" s="33">
        <v>9594</v>
      </c>
      <c r="F29" s="33">
        <v>6073</v>
      </c>
      <c r="G29" s="33">
        <v>8438</v>
      </c>
      <c r="H29" s="33">
        <v>15552</v>
      </c>
      <c r="I29" s="33">
        <v>10216</v>
      </c>
      <c r="J29" s="33">
        <v>11469</v>
      </c>
      <c r="K29" s="33">
        <v>11586</v>
      </c>
      <c r="L29" s="33">
        <v>10700</v>
      </c>
      <c r="M29" s="33">
        <v>11000</v>
      </c>
      <c r="N29" s="33">
        <v>9625</v>
      </c>
      <c r="O29" s="33">
        <v>12769</v>
      </c>
      <c r="P29" s="33">
        <v>8100</v>
      </c>
      <c r="Q29" s="33">
        <v>8300</v>
      </c>
      <c r="R29" s="33">
        <v>9500</v>
      </c>
      <c r="S29" s="33">
        <v>11200</v>
      </c>
      <c r="T29" s="33">
        <v>13000</v>
      </c>
      <c r="U29" s="34">
        <v>11500</v>
      </c>
      <c r="V29" s="33">
        <v>13000</v>
      </c>
      <c r="W29" s="33">
        <v>11000</v>
      </c>
      <c r="X29" s="33">
        <v>10800</v>
      </c>
      <c r="Y29" s="33">
        <v>11000</v>
      </c>
      <c r="Z29" s="33">
        <v>10200</v>
      </c>
      <c r="AA29" s="35">
        <v>12900</v>
      </c>
      <c r="AB29" s="33">
        <v>8250</v>
      </c>
      <c r="AC29" s="33">
        <v>9900</v>
      </c>
      <c r="AD29" s="33">
        <v>12050</v>
      </c>
      <c r="AE29" s="33">
        <v>12400</v>
      </c>
      <c r="AF29" s="33">
        <v>11400</v>
      </c>
      <c r="AG29" s="34">
        <v>11350</v>
      </c>
      <c r="AH29" s="33">
        <v>12400</v>
      </c>
      <c r="AI29" s="33">
        <v>12750</v>
      </c>
      <c r="AJ29" s="33">
        <v>12050</v>
      </c>
      <c r="AK29" s="33">
        <v>12200</v>
      </c>
      <c r="AL29" s="33">
        <v>12200</v>
      </c>
      <c r="AM29" s="35">
        <v>14450</v>
      </c>
      <c r="AN29" s="33">
        <v>9450</v>
      </c>
      <c r="AO29" s="33">
        <v>11200</v>
      </c>
      <c r="AP29" s="33">
        <v>13050</v>
      </c>
      <c r="AQ29" s="33">
        <v>13700</v>
      </c>
      <c r="AR29" s="33">
        <v>14100</v>
      </c>
      <c r="AS29" s="34">
        <v>14100</v>
      </c>
      <c r="AT29" s="33">
        <v>12700</v>
      </c>
      <c r="AU29" s="33">
        <v>13500</v>
      </c>
      <c r="AV29" s="33">
        <v>13700</v>
      </c>
      <c r="AW29" s="33">
        <v>13300</v>
      </c>
      <c r="AX29" s="33">
        <v>13500</v>
      </c>
      <c r="AY29" s="35">
        <v>12500</v>
      </c>
      <c r="AZ29" s="33">
        <v>10900</v>
      </c>
      <c r="BA29" s="33">
        <v>12000</v>
      </c>
      <c r="BB29" s="33">
        <v>14400</v>
      </c>
      <c r="BC29" s="33">
        <v>10100</v>
      </c>
      <c r="BD29" s="33">
        <v>11200</v>
      </c>
      <c r="BE29" s="34">
        <v>11900</v>
      </c>
      <c r="BF29" s="33">
        <v>10900</v>
      </c>
      <c r="BG29" s="33">
        <v>11600</v>
      </c>
      <c r="BH29" s="33">
        <v>9000</v>
      </c>
      <c r="BI29" s="33">
        <v>10200</v>
      </c>
      <c r="BJ29" s="33">
        <v>11100</v>
      </c>
      <c r="BK29" s="35">
        <v>11000</v>
      </c>
      <c r="BL29" s="29"/>
      <c r="BM29" s="36">
        <v>23735</v>
      </c>
      <c r="BN29" s="35">
        <v>34206</v>
      </c>
      <c r="BO29" s="36">
        <v>33755</v>
      </c>
      <c r="BP29" s="35">
        <v>33394</v>
      </c>
      <c r="BQ29" s="29"/>
      <c r="BR29" s="36">
        <v>25900</v>
      </c>
      <c r="BS29" s="35">
        <v>35700</v>
      </c>
      <c r="BT29" s="36">
        <v>34800</v>
      </c>
      <c r="BU29" s="35">
        <v>34100</v>
      </c>
      <c r="BV29" s="36">
        <v>30200</v>
      </c>
      <c r="BW29" s="35">
        <v>35150</v>
      </c>
      <c r="BX29" s="36">
        <v>37200</v>
      </c>
      <c r="BY29" s="35">
        <v>38850</v>
      </c>
      <c r="BZ29" s="36">
        <v>33700</v>
      </c>
      <c r="CA29" s="35">
        <v>41900</v>
      </c>
      <c r="CB29" s="36">
        <v>39900</v>
      </c>
      <c r="CC29" s="35">
        <v>39300</v>
      </c>
      <c r="CD29" s="36">
        <v>37300</v>
      </c>
      <c r="CE29" s="35">
        <v>33200</v>
      </c>
      <c r="CF29" s="36">
        <v>31500</v>
      </c>
      <c r="CG29" s="35">
        <v>32300</v>
      </c>
      <c r="CH29" s="29"/>
      <c r="CI29" s="36">
        <v>57941</v>
      </c>
      <c r="CJ29" s="35">
        <v>67149</v>
      </c>
      <c r="CK29" s="29"/>
      <c r="CL29" s="36">
        <v>61600</v>
      </c>
      <c r="CM29" s="35">
        <v>68900</v>
      </c>
      <c r="CN29" s="36">
        <v>65350</v>
      </c>
      <c r="CO29" s="35">
        <v>76050</v>
      </c>
      <c r="CP29" s="36">
        <v>75600</v>
      </c>
      <c r="CQ29" s="35">
        <v>79200</v>
      </c>
      <c r="CR29" s="36">
        <v>70500</v>
      </c>
      <c r="CS29" s="35">
        <v>63800</v>
      </c>
      <c r="CT29" s="29"/>
      <c r="CU29" s="37">
        <v>125090</v>
      </c>
      <c r="CW29" s="37">
        <v>130500</v>
      </c>
      <c r="CX29" s="37">
        <v>141400</v>
      </c>
      <c r="CY29" s="37">
        <v>154800</v>
      </c>
      <c r="CZ29" s="37">
        <v>134300</v>
      </c>
      <c r="DC29" s="37">
        <v>22900</v>
      </c>
      <c r="DD29" s="37">
        <v>37300</v>
      </c>
      <c r="DE29" s="37">
        <v>47400</v>
      </c>
      <c r="DF29" s="37">
        <v>58600</v>
      </c>
      <c r="DG29" s="37">
        <v>70500</v>
      </c>
      <c r="DH29" s="37">
        <v>81400</v>
      </c>
      <c r="DI29" s="37">
        <v>93000</v>
      </c>
      <c r="DJ29" s="37">
        <v>102000</v>
      </c>
      <c r="DK29" s="37">
        <v>112200</v>
      </c>
      <c r="DL29" s="37">
        <v>123300</v>
      </c>
      <c r="DM29" s="37">
        <v>134300</v>
      </c>
    </row>
    <row r="30" spans="1:117" s="25" customFormat="1" ht="50.25" customHeight="1" x14ac:dyDescent="0.25">
      <c r="B30" s="462"/>
      <c r="C30" s="130" t="s">
        <v>96</v>
      </c>
      <c r="D30" s="131">
        <v>8.382590005373447E-2</v>
      </c>
      <c r="E30" s="131">
        <v>1.9445329933057032E-2</v>
      </c>
      <c r="F30" s="131">
        <v>-0.49290247160988643</v>
      </c>
      <c r="G30" s="131">
        <v>-2.8104123473853937E-2</v>
      </c>
      <c r="H30" s="131">
        <v>-4.098360655737654E-3</v>
      </c>
      <c r="I30" s="132">
        <v>-0.20343079922027285</v>
      </c>
      <c r="J30" s="131">
        <v>-0.13516509620714234</v>
      </c>
      <c r="K30" s="131">
        <v>-0.16825169824812303</v>
      </c>
      <c r="L30" s="131">
        <v>3.4100845234625421E-2</v>
      </c>
      <c r="M30" s="131">
        <v>-3.4549964564138946E-2</v>
      </c>
      <c r="N30" s="131">
        <v>-0.18895736175882749</v>
      </c>
      <c r="O30" s="133">
        <v>5.8535281539558115E-2</v>
      </c>
      <c r="P30" s="131">
        <v>-1.0907288051561714E-2</v>
      </c>
      <c r="Q30" s="131">
        <v>-1.7823639774859235E-2</v>
      </c>
      <c r="R30" s="131">
        <v>1.5891651572534169</v>
      </c>
      <c r="S30" s="131">
        <v>0.97060914908746154</v>
      </c>
      <c r="T30" s="131">
        <v>2.6298868312757184E-2</v>
      </c>
      <c r="U30" s="132">
        <v>0.24334377447141731</v>
      </c>
      <c r="V30" s="131">
        <v>-9.71433803332723E-2</v>
      </c>
      <c r="W30" s="131">
        <v>-0.2102819807427786</v>
      </c>
      <c r="X30" s="131">
        <v>-0.3164223975948891</v>
      </c>
      <c r="Y30" s="131">
        <v>-0.30932281152505048</v>
      </c>
      <c r="Z30" s="131">
        <v>-6.8282164493274511E-2</v>
      </c>
      <c r="AA30" s="133">
        <v>-7.6761215385910297E-2</v>
      </c>
      <c r="AB30" s="131">
        <v>0.18884711779448615</v>
      </c>
      <c r="AC30" s="131">
        <v>7.481693728112071E-2</v>
      </c>
      <c r="AD30" s="131">
        <v>-0.29718901042991608</v>
      </c>
      <c r="AE30" s="131">
        <v>-0.22359874909790711</v>
      </c>
      <c r="AF30" s="131">
        <v>-0.22548712486686295</v>
      </c>
      <c r="AG30" s="132">
        <v>2.0626672964887405E-2</v>
      </c>
      <c r="AH30" s="131">
        <v>0.15819896562214786</v>
      </c>
      <c r="AI30" s="131">
        <v>0.30829523187459174</v>
      </c>
      <c r="AJ30" s="131">
        <v>0.54645409565695435</v>
      </c>
      <c r="AK30" s="131">
        <v>0.66387671050883479</v>
      </c>
      <c r="AL30" s="131">
        <v>0.50584086400705308</v>
      </c>
      <c r="AM30" s="133">
        <v>0.30713829884219157</v>
      </c>
      <c r="AN30" s="131">
        <v>-3.3308738273426841E-2</v>
      </c>
      <c r="AO30" s="131">
        <v>0.12845576619273302</v>
      </c>
      <c r="AP30" s="131">
        <v>0.48113292914668349</v>
      </c>
      <c r="AQ30" s="131">
        <v>0.19054996127033297</v>
      </c>
      <c r="AR30" s="131">
        <v>0.16308040770101928</v>
      </c>
      <c r="AS30" s="132">
        <v>7.2662758407898709E-2</v>
      </c>
      <c r="AT30" s="131">
        <v>0.26608878381928025</v>
      </c>
      <c r="AU30" s="131">
        <v>6.3238475619903589E-2</v>
      </c>
      <c r="AV30" s="131">
        <v>0.33016352648418068</v>
      </c>
      <c r="AW30" s="131">
        <v>-9.4219099329287959E-3</v>
      </c>
      <c r="AX30" s="131">
        <v>0.36014344262295084</v>
      </c>
      <c r="AY30" s="133">
        <v>7.5045334077277204E-2</v>
      </c>
      <c r="AZ30" s="131">
        <v>-0.11514556754988547</v>
      </c>
      <c r="BA30" s="131">
        <v>7.8134569953626665E-2</v>
      </c>
      <c r="BB30" s="131">
        <v>-0.21719208211143692</v>
      </c>
      <c r="BC30" s="131">
        <v>-0.27800910865322059</v>
      </c>
      <c r="BD30" s="131">
        <v>-0.16455696202531644</v>
      </c>
      <c r="BE30" s="132">
        <v>-0.35783115202071047</v>
      </c>
      <c r="BF30" s="131">
        <v>-0.27842323651452283</v>
      </c>
      <c r="BG30" s="131">
        <v>0.13789325403036479</v>
      </c>
      <c r="BH30" s="131">
        <v>-0.23110843856484264</v>
      </c>
      <c r="BI30" s="131">
        <v>5.10236982105432E-2</v>
      </c>
      <c r="BJ30" s="131">
        <v>-0.3289749798224374</v>
      </c>
      <c r="BK30" s="133">
        <v>-0.16958609056701701</v>
      </c>
      <c r="BL30" s="24"/>
      <c r="BM30" s="134">
        <v>-0.17675418820020117</v>
      </c>
      <c r="BN30" s="133">
        <v>-7.8576623656493316E-2</v>
      </c>
      <c r="BO30" s="134">
        <v>-0.10049584089739072</v>
      </c>
      <c r="BP30" s="133">
        <v>-5.799536500579372E-2</v>
      </c>
      <c r="BQ30" s="24"/>
      <c r="BR30" s="134">
        <v>0.39570254897830215</v>
      </c>
      <c r="BS30" s="133">
        <v>0.32406595334151911</v>
      </c>
      <c r="BT30" s="134">
        <v>-0.20709078860172303</v>
      </c>
      <c r="BU30" s="133">
        <v>-0.15216187957438954</v>
      </c>
      <c r="BV30" s="134">
        <v>-7.4289854197482463E-2</v>
      </c>
      <c r="BW30" s="133">
        <v>-0.1557704621227175</v>
      </c>
      <c r="BX30" s="134">
        <v>0.31789689625042739</v>
      </c>
      <c r="BY30" s="133">
        <v>0.46993108451215093</v>
      </c>
      <c r="BZ30" s="134">
        <v>0.20550446748842366</v>
      </c>
      <c r="CA30" s="133">
        <v>0.14169892248143112</v>
      </c>
      <c r="CB30" s="134">
        <v>0.21659796489002914</v>
      </c>
      <c r="CC30" s="133">
        <v>0.14506736416127919</v>
      </c>
      <c r="CD30" s="134">
        <v>-0.10057346894611552</v>
      </c>
      <c r="CE30" s="133">
        <v>-0.26606954689146467</v>
      </c>
      <c r="CF30" s="134">
        <v>-0.13560004738775022</v>
      </c>
      <c r="CG30" s="133">
        <v>-0.17444240922314402</v>
      </c>
      <c r="CH30" s="24"/>
      <c r="CI30" s="134">
        <v>-0.12149376838402526</v>
      </c>
      <c r="CJ30" s="133">
        <v>-7.9955759026698603E-2</v>
      </c>
      <c r="CK30" s="24"/>
      <c r="CL30" s="134">
        <v>0.35341122866364061</v>
      </c>
      <c r="CM30" s="133">
        <v>-0.17991052407328501</v>
      </c>
      <c r="CN30" s="134">
        <v>-0.12134969012216579</v>
      </c>
      <c r="CO30" s="133">
        <v>0.3956729074276808</v>
      </c>
      <c r="CP30" s="134">
        <v>0.17009665902296023</v>
      </c>
      <c r="CQ30" s="133">
        <v>0.1780581517476103</v>
      </c>
      <c r="CR30" s="134">
        <v>-0.19018382079333185</v>
      </c>
      <c r="CS30" s="133">
        <v>-0.15594176729488773</v>
      </c>
      <c r="CT30" s="24"/>
      <c r="CU30" s="135">
        <v>-9.9897365720150511E-2</v>
      </c>
      <c r="CW30" s="135">
        <v>6.9983907097859399E-2</v>
      </c>
      <c r="CX30" s="135">
        <v>8.9244280520893948E-2</v>
      </c>
      <c r="CY30" s="135">
        <v>0.17425183355421558</v>
      </c>
      <c r="CZ30" s="135">
        <v>-0.1722546563297721</v>
      </c>
      <c r="DC30" s="135">
        <v>-7.9126213592233263E-3</v>
      </c>
      <c r="DD30" s="135">
        <v>-0.10057346894611552</v>
      </c>
      <c r="DE30" s="135">
        <v>-0.15268065268065267</v>
      </c>
      <c r="DF30" s="135">
        <v>-0.15524012230949102</v>
      </c>
      <c r="DG30" s="135">
        <v>-0.19018382079333185</v>
      </c>
      <c r="DH30" s="135">
        <v>-0.20360320565406698</v>
      </c>
      <c r="DI30" s="135">
        <v>-0.16314667161134799</v>
      </c>
      <c r="DJ30" s="135">
        <v>-0.17142810619814863</v>
      </c>
      <c r="DK30" s="135">
        <v>-0.15102083071439665</v>
      </c>
      <c r="DL30" s="135">
        <v>-0.1725220715390916</v>
      </c>
      <c r="DM30" s="135">
        <v>-0.1722546563297721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624</v>
      </c>
      <c r="E31" s="349">
        <v>183</v>
      </c>
      <c r="F31" s="349">
        <v>-5903</v>
      </c>
      <c r="G31" s="349">
        <v>-244</v>
      </c>
      <c r="H31" s="349">
        <v>-64</v>
      </c>
      <c r="I31" s="350">
        <v>-2609</v>
      </c>
      <c r="J31" s="349">
        <v>-1707</v>
      </c>
      <c r="K31" s="349">
        <v>-2353</v>
      </c>
      <c r="L31" s="349">
        <v>351</v>
      </c>
      <c r="M31" s="349">
        <v>-390</v>
      </c>
      <c r="N31" s="349">
        <v>-2269</v>
      </c>
      <c r="O31" s="351">
        <v>657</v>
      </c>
      <c r="P31" s="349">
        <v>-88</v>
      </c>
      <c r="Q31" s="349">
        <v>-171</v>
      </c>
      <c r="R31" s="349">
        <v>9651</v>
      </c>
      <c r="S31" s="349">
        <v>8190</v>
      </c>
      <c r="T31" s="349">
        <v>409</v>
      </c>
      <c r="U31" s="350">
        <v>2486</v>
      </c>
      <c r="V31" s="349">
        <v>-1061</v>
      </c>
      <c r="W31" s="349">
        <v>-2446</v>
      </c>
      <c r="X31" s="349">
        <v>-3368</v>
      </c>
      <c r="Y31" s="349">
        <v>-3371</v>
      </c>
      <c r="Z31" s="349">
        <v>-665</v>
      </c>
      <c r="AA31" s="351">
        <v>-912</v>
      </c>
      <c r="AB31" s="349">
        <v>1507</v>
      </c>
      <c r="AC31" s="349">
        <v>705</v>
      </c>
      <c r="AD31" s="349">
        <v>-4673</v>
      </c>
      <c r="AE31" s="349">
        <v>-3718</v>
      </c>
      <c r="AF31" s="349">
        <v>-3599</v>
      </c>
      <c r="AG31" s="350">
        <v>262</v>
      </c>
      <c r="AH31" s="349">
        <v>1560</v>
      </c>
      <c r="AI31" s="349">
        <v>2832</v>
      </c>
      <c r="AJ31" s="349">
        <v>3976</v>
      </c>
      <c r="AK31" s="349">
        <v>4997</v>
      </c>
      <c r="AL31" s="349">
        <v>4590</v>
      </c>
      <c r="AM31" s="351">
        <v>3369</v>
      </c>
      <c r="AN31" s="349">
        <v>-316</v>
      </c>
      <c r="AO31" s="349">
        <v>1301</v>
      </c>
      <c r="AP31" s="349">
        <v>5317</v>
      </c>
      <c r="AQ31" s="349">
        <v>2460</v>
      </c>
      <c r="AR31" s="349">
        <v>2016</v>
      </c>
      <c r="AS31" s="350">
        <v>942</v>
      </c>
      <c r="AT31" s="349">
        <v>3039</v>
      </c>
      <c r="AU31" s="349">
        <v>760</v>
      </c>
      <c r="AV31" s="349">
        <v>3715</v>
      </c>
      <c r="AW31" s="349">
        <v>-118</v>
      </c>
      <c r="AX31" s="349">
        <v>4921</v>
      </c>
      <c r="AY31" s="351">
        <v>1076</v>
      </c>
      <c r="AZ31" s="349">
        <v>-1056</v>
      </c>
      <c r="BA31" s="349">
        <v>893</v>
      </c>
      <c r="BB31" s="349">
        <v>-3555</v>
      </c>
      <c r="BC31" s="349">
        <v>-4273</v>
      </c>
      <c r="BD31" s="349">
        <v>-2366</v>
      </c>
      <c r="BE31" s="350">
        <v>-4976</v>
      </c>
      <c r="BF31" s="349">
        <v>-4026</v>
      </c>
      <c r="BG31" s="349">
        <v>1762</v>
      </c>
      <c r="BH31" s="349">
        <v>-3459</v>
      </c>
      <c r="BI31" s="349">
        <v>633</v>
      </c>
      <c r="BJ31" s="349">
        <v>-6114</v>
      </c>
      <c r="BK31" s="351">
        <v>-2614</v>
      </c>
      <c r="BL31" s="24"/>
      <c r="BM31" s="352">
        <v>-5096</v>
      </c>
      <c r="BN31" s="351">
        <v>-2917</v>
      </c>
      <c r="BO31" s="352">
        <v>-3709</v>
      </c>
      <c r="BP31" s="351">
        <v>-2002</v>
      </c>
      <c r="BQ31" s="24"/>
      <c r="BR31" s="352">
        <v>9392</v>
      </c>
      <c r="BS31" s="351">
        <v>11085</v>
      </c>
      <c r="BT31" s="352">
        <v>-6875</v>
      </c>
      <c r="BU31" s="351">
        <v>-4948</v>
      </c>
      <c r="BV31" s="352">
        <v>-2461</v>
      </c>
      <c r="BW31" s="351">
        <v>-7055</v>
      </c>
      <c r="BX31" s="352">
        <v>8368</v>
      </c>
      <c r="BY31" s="351">
        <v>12956</v>
      </c>
      <c r="BZ31" s="352">
        <v>6302</v>
      </c>
      <c r="CA31" s="351">
        <v>5418</v>
      </c>
      <c r="CB31" s="352">
        <v>7514</v>
      </c>
      <c r="CC31" s="351">
        <v>5879</v>
      </c>
      <c r="CD31" s="352">
        <v>-3718</v>
      </c>
      <c r="CE31" s="351">
        <v>-11615</v>
      </c>
      <c r="CF31" s="352">
        <v>-5723</v>
      </c>
      <c r="CG31" s="351">
        <v>-8095</v>
      </c>
      <c r="CH31" s="24"/>
      <c r="CI31" s="352">
        <v>-8013</v>
      </c>
      <c r="CJ31" s="351">
        <v>-5711</v>
      </c>
      <c r="CK31" s="24"/>
      <c r="CL31" s="352">
        <v>20477</v>
      </c>
      <c r="CM31" s="351">
        <v>-11823</v>
      </c>
      <c r="CN31" s="352">
        <v>-9516</v>
      </c>
      <c r="CO31" s="351">
        <v>21324</v>
      </c>
      <c r="CP31" s="352">
        <v>11720</v>
      </c>
      <c r="CQ31" s="351">
        <v>13393</v>
      </c>
      <c r="CR31" s="352">
        <v>-15333</v>
      </c>
      <c r="CS31" s="351">
        <v>-13818</v>
      </c>
      <c r="CT31" s="24"/>
      <c r="CU31" s="353">
        <v>-13724</v>
      </c>
      <c r="CW31" s="353">
        <v>8654</v>
      </c>
      <c r="CX31" s="353">
        <v>11808</v>
      </c>
      <c r="CY31" s="353">
        <v>25113</v>
      </c>
      <c r="CZ31" s="353">
        <v>-29151</v>
      </c>
      <c r="DC31" s="353">
        <v>-163</v>
      </c>
      <c r="DD31" s="353">
        <v>-3718</v>
      </c>
      <c r="DE31" s="353">
        <v>-7991</v>
      </c>
      <c r="DF31" s="353">
        <v>-10357</v>
      </c>
      <c r="DG31" s="353">
        <v>-15333</v>
      </c>
      <c r="DH31" s="353">
        <v>-19359</v>
      </c>
      <c r="DI31" s="353">
        <v>-17597</v>
      </c>
      <c r="DJ31" s="353">
        <v>-21056</v>
      </c>
      <c r="DK31" s="353">
        <v>-20423</v>
      </c>
      <c r="DL31" s="353">
        <v>-26537</v>
      </c>
      <c r="DM31" s="353">
        <v>-29151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-4.7693783241782195E-2</v>
      </c>
      <c r="K32" s="317">
        <v>3.9703089936129476E-3</v>
      </c>
      <c r="L32" s="317">
        <v>-5.2336448598130358E-3</v>
      </c>
      <c r="M32" s="317">
        <v>-9.2727272727273213E-3</v>
      </c>
      <c r="N32" s="317">
        <v>1.1844155844155768E-2</v>
      </c>
      <c r="O32" s="319">
        <v>-6.9543425483593047E-2</v>
      </c>
      <c r="P32" s="317">
        <v>-1.4814814814814836E-2</v>
      </c>
      <c r="Q32" s="317">
        <v>0.13530120481927721</v>
      </c>
      <c r="R32" s="317">
        <v>0.65515789473684216</v>
      </c>
      <c r="S32" s="317">
        <v>0.48464285714285715</v>
      </c>
      <c r="T32" s="317">
        <v>0.22776923076923072</v>
      </c>
      <c r="U32" s="318">
        <v>0.10452173913043472</v>
      </c>
      <c r="V32" s="317">
        <v>-0.24146153846153851</v>
      </c>
      <c r="W32" s="317">
        <v>-0.16490909090909089</v>
      </c>
      <c r="X32" s="317">
        <v>-0.32629629629629631</v>
      </c>
      <c r="Y32" s="317">
        <v>-0.31572727272727275</v>
      </c>
      <c r="Z32" s="317">
        <v>-0.11039215686274506</v>
      </c>
      <c r="AA32" s="319">
        <v>-0.14968992248062019</v>
      </c>
      <c r="AB32" s="317">
        <v>0.14993939393939404</v>
      </c>
      <c r="AC32" s="317">
        <v>2.3030303030302957E-2</v>
      </c>
      <c r="AD32" s="317">
        <v>-8.2904564315352647E-2</v>
      </c>
      <c r="AE32" s="317">
        <v>4.1129032258064413E-2</v>
      </c>
      <c r="AF32" s="317">
        <v>8.4385964912280675E-2</v>
      </c>
      <c r="AG32" s="318">
        <v>0.1422026431718062</v>
      </c>
      <c r="AH32" s="317">
        <v>-7.8951612903225832E-2</v>
      </c>
      <c r="AI32" s="317">
        <v>-5.7411764705882384E-2</v>
      </c>
      <c r="AJ32" s="317">
        <v>-6.6224066390041525E-2</v>
      </c>
      <c r="AK32" s="317">
        <v>2.6557377049180264E-2</v>
      </c>
      <c r="AL32" s="317">
        <v>0.12000000000000011</v>
      </c>
      <c r="AM32" s="319">
        <v>-7.7508650519031441E-3</v>
      </c>
      <c r="AN32" s="317">
        <v>-2.9523809523809508E-2</v>
      </c>
      <c r="AO32" s="317">
        <v>2.0446428571428532E-2</v>
      </c>
      <c r="AP32" s="317">
        <v>0.25425287356321835</v>
      </c>
      <c r="AQ32" s="317">
        <v>0.12189781021897805</v>
      </c>
      <c r="AR32" s="317">
        <v>1.9716312056737628E-2</v>
      </c>
      <c r="AS32" s="318">
        <v>-1.3758865248227004E-2</v>
      </c>
      <c r="AT32" s="317">
        <v>0.13858267716535444</v>
      </c>
      <c r="AU32" s="317">
        <v>-5.3481481481481463E-2</v>
      </c>
      <c r="AV32" s="317">
        <v>9.2481751824817549E-2</v>
      </c>
      <c r="AW32" s="317">
        <v>-6.7218045112781954E-2</v>
      </c>
      <c r="AX32" s="317">
        <v>0.37666666666666671</v>
      </c>
      <c r="AY32" s="319">
        <v>0.23311999999999999</v>
      </c>
      <c r="AZ32" s="317">
        <v>-0.25550458715596325</v>
      </c>
      <c r="BA32" s="317">
        <v>2.6833333333333265E-2</v>
      </c>
      <c r="BB32" s="317">
        <v>-0.11020833333333335</v>
      </c>
      <c r="BC32" s="317">
        <v>9.8712871287128801E-2</v>
      </c>
      <c r="BD32" s="317">
        <v>7.2500000000000009E-2</v>
      </c>
      <c r="BE32" s="318">
        <v>-0.24957983193277311</v>
      </c>
      <c r="BF32" s="317">
        <v>-4.2752293577981604E-2</v>
      </c>
      <c r="BG32" s="317">
        <v>0.25344827586206886</v>
      </c>
      <c r="BH32" s="317">
        <v>0.27866666666666662</v>
      </c>
      <c r="BI32" s="317">
        <v>0.27833333333333332</v>
      </c>
      <c r="BJ32" s="317">
        <v>0.12351351351351347</v>
      </c>
      <c r="BK32" s="319">
        <v>0.16363636363636358</v>
      </c>
      <c r="BL32" s="24"/>
      <c r="BM32" s="321">
        <v>0</v>
      </c>
      <c r="BN32" s="319">
        <v>0</v>
      </c>
      <c r="BO32" s="321">
        <v>-1.6501259072729924E-2</v>
      </c>
      <c r="BP32" s="319">
        <v>-2.6232257291729066E-2</v>
      </c>
      <c r="BQ32" s="24"/>
      <c r="BR32" s="321">
        <v>0.27903474903474912</v>
      </c>
      <c r="BS32" s="319">
        <v>0.26865546218487402</v>
      </c>
      <c r="BT32" s="321">
        <v>-0.2435919540229885</v>
      </c>
      <c r="BU32" s="319">
        <v>-0.19149560117302056</v>
      </c>
      <c r="BV32" s="321">
        <v>1.5430463576158848E-2</v>
      </c>
      <c r="BW32" s="319">
        <v>8.7795163584637237E-2</v>
      </c>
      <c r="BX32" s="321">
        <v>-6.7446236559139838E-2</v>
      </c>
      <c r="BY32" s="319">
        <v>4.3140283140283175E-2</v>
      </c>
      <c r="BZ32" s="321">
        <v>9.697329376854591E-2</v>
      </c>
      <c r="CA32" s="319">
        <v>4.186157517899769E-2</v>
      </c>
      <c r="CB32" s="321">
        <v>5.7769423558897248E-2</v>
      </c>
      <c r="CC32" s="319">
        <v>0.18078880407124687</v>
      </c>
      <c r="CD32" s="321">
        <v>-0.10857908847184983</v>
      </c>
      <c r="CE32" s="319">
        <v>-3.4969879518072289E-2</v>
      </c>
      <c r="CF32" s="321">
        <v>0.15815873015873017</v>
      </c>
      <c r="CG32" s="319">
        <v>0.18606811145510838</v>
      </c>
      <c r="CH32" s="24"/>
      <c r="CI32" s="321">
        <v>0</v>
      </c>
      <c r="CJ32" s="319">
        <v>-2.1340600753548045E-2</v>
      </c>
      <c r="CK32" s="24"/>
      <c r="CL32" s="321">
        <v>0.27301948051948055</v>
      </c>
      <c r="CM32" s="319">
        <v>-0.21780841799709727</v>
      </c>
      <c r="CN32" s="321">
        <v>5.4353481254781899E-2</v>
      </c>
      <c r="CO32" s="319">
        <v>-1.0953320184089455E-2</v>
      </c>
      <c r="CP32" s="321">
        <v>6.6428571428571503E-2</v>
      </c>
      <c r="CQ32" s="319">
        <v>0.11881313131313131</v>
      </c>
      <c r="CR32" s="321">
        <v>-7.3914893617021304E-2</v>
      </c>
      <c r="CS32" s="319">
        <v>0.17228840125391853</v>
      </c>
      <c r="CT32" s="24"/>
      <c r="CU32" s="322">
        <v>-1.1455751858661767E-2</v>
      </c>
      <c r="CW32" s="322">
        <v>1.3877394636015339E-2</v>
      </c>
      <c r="CX32" s="322">
        <v>1.9229137199434199E-2</v>
      </c>
      <c r="CY32" s="322">
        <v>9.322997416020673E-2</v>
      </c>
      <c r="CZ32" s="322">
        <v>4.3045420699925563E-2</v>
      </c>
      <c r="DC32" s="322">
        <v>-0.10755458515283844</v>
      </c>
      <c r="DD32" s="322">
        <v>-0.10857908847184983</v>
      </c>
      <c r="DE32" s="322">
        <v>-6.4409282700421899E-2</v>
      </c>
      <c r="DF32" s="322">
        <v>-3.8242320819112607E-2</v>
      </c>
      <c r="DG32" s="322">
        <v>-7.3914893617021304E-2</v>
      </c>
      <c r="DH32" s="322">
        <v>-6.9742014742014691E-2</v>
      </c>
      <c r="DI32" s="322">
        <v>-2.9430107526881688E-2</v>
      </c>
      <c r="DJ32" s="322">
        <v>-2.2450980392156872E-3</v>
      </c>
      <c r="DK32" s="322">
        <v>2.3262032085561435E-2</v>
      </c>
      <c r="DL32" s="322">
        <v>3.2287104622870988E-2</v>
      </c>
      <c r="DM32" s="322">
        <v>4.3045420699925563E-2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-547</v>
      </c>
      <c r="K33" s="338">
        <v>46</v>
      </c>
      <c r="L33" s="338">
        <v>-56</v>
      </c>
      <c r="M33" s="338">
        <v>-102</v>
      </c>
      <c r="N33" s="338">
        <v>114</v>
      </c>
      <c r="O33" s="340">
        <v>-888</v>
      </c>
      <c r="P33" s="338">
        <v>-120</v>
      </c>
      <c r="Q33" s="338">
        <v>1123</v>
      </c>
      <c r="R33" s="338">
        <v>6224</v>
      </c>
      <c r="S33" s="338">
        <v>5428</v>
      </c>
      <c r="T33" s="338">
        <v>2961</v>
      </c>
      <c r="U33" s="339">
        <v>1202</v>
      </c>
      <c r="V33" s="338">
        <v>-3139</v>
      </c>
      <c r="W33" s="338">
        <v>-1814</v>
      </c>
      <c r="X33" s="338">
        <v>-3524</v>
      </c>
      <c r="Y33" s="338">
        <v>-3473</v>
      </c>
      <c r="Z33" s="338">
        <v>-1126</v>
      </c>
      <c r="AA33" s="340">
        <v>-1931</v>
      </c>
      <c r="AB33" s="338">
        <v>1237</v>
      </c>
      <c r="AC33" s="338">
        <v>228</v>
      </c>
      <c r="AD33" s="338">
        <v>-999</v>
      </c>
      <c r="AE33" s="338">
        <v>510</v>
      </c>
      <c r="AF33" s="338">
        <v>962</v>
      </c>
      <c r="AG33" s="339">
        <v>1614</v>
      </c>
      <c r="AH33" s="338">
        <v>-979</v>
      </c>
      <c r="AI33" s="338">
        <v>-732</v>
      </c>
      <c r="AJ33" s="338">
        <v>-798</v>
      </c>
      <c r="AK33" s="338">
        <v>324</v>
      </c>
      <c r="AL33" s="338">
        <v>1464</v>
      </c>
      <c r="AM33" s="340">
        <v>-112</v>
      </c>
      <c r="AN33" s="338">
        <v>-279</v>
      </c>
      <c r="AO33" s="338">
        <v>229</v>
      </c>
      <c r="AP33" s="338">
        <v>3318</v>
      </c>
      <c r="AQ33" s="338">
        <v>1670</v>
      </c>
      <c r="AR33" s="338">
        <v>278</v>
      </c>
      <c r="AS33" s="339">
        <v>-194</v>
      </c>
      <c r="AT33" s="338">
        <v>1760</v>
      </c>
      <c r="AU33" s="338">
        <v>-722</v>
      </c>
      <c r="AV33" s="338">
        <v>1267</v>
      </c>
      <c r="AW33" s="338">
        <v>-894</v>
      </c>
      <c r="AX33" s="338">
        <v>5085</v>
      </c>
      <c r="AY33" s="340">
        <v>2914</v>
      </c>
      <c r="AZ33" s="338">
        <v>-2785</v>
      </c>
      <c r="BA33" s="338">
        <v>322</v>
      </c>
      <c r="BB33" s="338">
        <v>-1587</v>
      </c>
      <c r="BC33" s="338">
        <v>997</v>
      </c>
      <c r="BD33" s="338">
        <v>812</v>
      </c>
      <c r="BE33" s="339">
        <v>-2970</v>
      </c>
      <c r="BF33" s="338">
        <v>-466</v>
      </c>
      <c r="BG33" s="338">
        <v>2940</v>
      </c>
      <c r="BH33" s="338">
        <v>2508</v>
      </c>
      <c r="BI33" s="338">
        <v>2839</v>
      </c>
      <c r="BJ33" s="338">
        <v>1371</v>
      </c>
      <c r="BK33" s="340">
        <v>1800</v>
      </c>
      <c r="BL33" s="29"/>
      <c r="BM33" s="341">
        <v>0</v>
      </c>
      <c r="BN33" s="340">
        <v>0</v>
      </c>
      <c r="BO33" s="341">
        <v>-557</v>
      </c>
      <c r="BP33" s="340">
        <v>-876</v>
      </c>
      <c r="BQ33" s="29"/>
      <c r="BR33" s="341">
        <v>7227</v>
      </c>
      <c r="BS33" s="340">
        <v>9591</v>
      </c>
      <c r="BT33" s="341">
        <v>-8477</v>
      </c>
      <c r="BU33" s="340">
        <v>-6530</v>
      </c>
      <c r="BV33" s="341">
        <v>466</v>
      </c>
      <c r="BW33" s="340">
        <v>3086</v>
      </c>
      <c r="BX33" s="341">
        <v>-2509</v>
      </c>
      <c r="BY33" s="340">
        <v>1676</v>
      </c>
      <c r="BZ33" s="341">
        <v>3268</v>
      </c>
      <c r="CA33" s="340">
        <v>1754</v>
      </c>
      <c r="CB33" s="341">
        <v>2305</v>
      </c>
      <c r="CC33" s="340">
        <v>7105</v>
      </c>
      <c r="CD33" s="341">
        <v>-4050</v>
      </c>
      <c r="CE33" s="340">
        <v>-1161</v>
      </c>
      <c r="CF33" s="341">
        <v>4982</v>
      </c>
      <c r="CG33" s="340">
        <v>6010</v>
      </c>
      <c r="CH33" s="29"/>
      <c r="CI33" s="341">
        <v>0</v>
      </c>
      <c r="CJ33" s="340">
        <v>-1433</v>
      </c>
      <c r="CK33" s="29"/>
      <c r="CL33" s="341">
        <v>16818</v>
      </c>
      <c r="CM33" s="340">
        <v>-15007</v>
      </c>
      <c r="CN33" s="341">
        <v>3552</v>
      </c>
      <c r="CO33" s="340">
        <v>-833</v>
      </c>
      <c r="CP33" s="341">
        <v>5022</v>
      </c>
      <c r="CQ33" s="340">
        <v>9410</v>
      </c>
      <c r="CR33" s="341">
        <v>-5211</v>
      </c>
      <c r="CS33" s="340">
        <v>10992</v>
      </c>
      <c r="CT33" s="29"/>
      <c r="CU33" s="342">
        <v>-1433</v>
      </c>
      <c r="CV33" s="32"/>
      <c r="CW33" s="342">
        <v>1811</v>
      </c>
      <c r="CX33" s="342">
        <v>2719</v>
      </c>
      <c r="CY33" s="342">
        <v>14432</v>
      </c>
      <c r="CZ33" s="342">
        <v>5781</v>
      </c>
      <c r="DC33" s="335">
        <v>-2463</v>
      </c>
      <c r="DD33" s="335">
        <v>-4050</v>
      </c>
      <c r="DE33" s="335">
        <v>-3053</v>
      </c>
      <c r="DF33" s="335">
        <v>-2241</v>
      </c>
      <c r="DG33" s="335">
        <v>-5211</v>
      </c>
      <c r="DH33" s="335">
        <v>-5677</v>
      </c>
      <c r="DI33" s="335">
        <v>-2737</v>
      </c>
      <c r="DJ33" s="335">
        <v>-229</v>
      </c>
      <c r="DK33" s="335">
        <v>2610</v>
      </c>
      <c r="DL33" s="335">
        <v>3981</v>
      </c>
      <c r="DM33" s="335">
        <v>5781</v>
      </c>
    </row>
    <row r="34" spans="1:117" s="32" customFormat="1" ht="50.25" customHeight="1" x14ac:dyDescent="0.25">
      <c r="B34" s="462"/>
      <c r="C34" s="128" t="s">
        <v>105</v>
      </c>
      <c r="D34" s="26">
        <v>7912</v>
      </c>
      <c r="E34" s="26">
        <v>8600</v>
      </c>
      <c r="F34" s="26">
        <v>5332</v>
      </c>
      <c r="G34" s="26">
        <v>8073</v>
      </c>
      <c r="H34" s="26">
        <v>14945</v>
      </c>
      <c r="I34" s="26">
        <v>10120</v>
      </c>
      <c r="J34" s="26">
        <v>10714</v>
      </c>
      <c r="K34" s="26">
        <v>11571</v>
      </c>
      <c r="L34" s="26">
        <v>10514</v>
      </c>
      <c r="M34" s="26">
        <v>10665</v>
      </c>
      <c r="N34" s="26">
        <v>9708</v>
      </c>
      <c r="O34" s="26">
        <v>11842</v>
      </c>
      <c r="P34" s="26">
        <v>7960</v>
      </c>
      <c r="Q34" s="26">
        <v>9403</v>
      </c>
      <c r="R34" s="26">
        <v>15647</v>
      </c>
      <c r="S34" s="26">
        <v>16615</v>
      </c>
      <c r="T34" s="26">
        <v>15948</v>
      </c>
      <c r="U34" s="27">
        <v>12580</v>
      </c>
      <c r="V34" s="26">
        <v>9539</v>
      </c>
      <c r="W34" s="26">
        <v>9171</v>
      </c>
      <c r="X34" s="26">
        <v>7192</v>
      </c>
      <c r="Y34" s="26">
        <v>7518</v>
      </c>
      <c r="Z34" s="26">
        <v>9072</v>
      </c>
      <c r="AA34" s="28">
        <v>10969</v>
      </c>
      <c r="AB34" s="26">
        <v>9487</v>
      </c>
      <c r="AC34" s="26">
        <v>10128</v>
      </c>
      <c r="AD34" s="26">
        <v>11051</v>
      </c>
      <c r="AE34" s="26">
        <v>12910</v>
      </c>
      <c r="AF34" s="26">
        <v>12362</v>
      </c>
      <c r="AG34" s="27">
        <v>12964</v>
      </c>
      <c r="AH34" s="26">
        <v>11421</v>
      </c>
      <c r="AI34" s="26">
        <v>12018</v>
      </c>
      <c r="AJ34" s="26">
        <v>11252</v>
      </c>
      <c r="AK34" s="26">
        <v>12278</v>
      </c>
      <c r="AL34" s="26">
        <v>12111</v>
      </c>
      <c r="AM34" s="28">
        <v>12534</v>
      </c>
      <c r="AN34" s="26">
        <v>8727</v>
      </c>
      <c r="AO34" s="26">
        <v>10115</v>
      </c>
      <c r="AP34" s="26">
        <v>14779</v>
      </c>
      <c r="AQ34" s="26">
        <v>14888</v>
      </c>
      <c r="AR34" s="26">
        <v>14179</v>
      </c>
      <c r="AS34" s="27">
        <v>13791</v>
      </c>
      <c r="AT34" s="26">
        <v>13054</v>
      </c>
      <c r="AU34" s="26">
        <v>9635</v>
      </c>
      <c r="AV34" s="26">
        <v>11242</v>
      </c>
      <c r="AW34" s="26">
        <v>10806</v>
      </c>
      <c r="AX34" s="26">
        <v>13494</v>
      </c>
      <c r="AY34" s="28">
        <v>11515</v>
      </c>
      <c r="AZ34" s="26">
        <v>7343</v>
      </c>
      <c r="BA34" s="26">
        <v>9269</v>
      </c>
      <c r="BB34" s="26">
        <v>10543</v>
      </c>
      <c r="BC34" s="26">
        <v>9313</v>
      </c>
      <c r="BD34" s="26">
        <v>10379</v>
      </c>
      <c r="BE34" s="27">
        <v>7803</v>
      </c>
      <c r="BF34" s="26">
        <v>9542</v>
      </c>
      <c r="BG34" s="26">
        <v>13085</v>
      </c>
      <c r="BH34" s="26">
        <v>8891</v>
      </c>
      <c r="BI34" s="26">
        <v>10095</v>
      </c>
      <c r="BJ34" s="26">
        <v>10600</v>
      </c>
      <c r="BK34" s="28">
        <v>10500</v>
      </c>
      <c r="BL34" s="29"/>
      <c r="BM34" s="30">
        <v>21844</v>
      </c>
      <c r="BN34" s="28">
        <v>33138</v>
      </c>
      <c r="BO34" s="30">
        <v>32799</v>
      </c>
      <c r="BP34" s="28">
        <v>32215</v>
      </c>
      <c r="BQ34" s="29"/>
      <c r="BR34" s="30">
        <v>33010</v>
      </c>
      <c r="BS34" s="28">
        <v>45143</v>
      </c>
      <c r="BT34" s="30">
        <v>25902</v>
      </c>
      <c r="BU34" s="28">
        <v>27559</v>
      </c>
      <c r="BV34" s="30">
        <v>30666</v>
      </c>
      <c r="BW34" s="28">
        <v>38236</v>
      </c>
      <c r="BX34" s="30">
        <v>34691</v>
      </c>
      <c r="BY34" s="28">
        <v>36923</v>
      </c>
      <c r="BZ34" s="30">
        <v>33621</v>
      </c>
      <c r="CA34" s="28">
        <v>42858</v>
      </c>
      <c r="CB34" s="30">
        <v>33931</v>
      </c>
      <c r="CC34" s="28">
        <v>35815</v>
      </c>
      <c r="CD34" s="30">
        <v>27155</v>
      </c>
      <c r="CE34" s="28">
        <v>27495</v>
      </c>
      <c r="CF34" s="30">
        <v>31518</v>
      </c>
      <c r="CG34" s="28">
        <v>31195</v>
      </c>
      <c r="CH34" s="29"/>
      <c r="CI34" s="30">
        <v>54982</v>
      </c>
      <c r="CJ34" s="28">
        <v>65014</v>
      </c>
      <c r="CK34" s="29"/>
      <c r="CL34" s="30">
        <v>78153</v>
      </c>
      <c r="CM34" s="28">
        <v>53461</v>
      </c>
      <c r="CN34" s="30">
        <v>68902</v>
      </c>
      <c r="CO34" s="28">
        <v>71614</v>
      </c>
      <c r="CP34" s="30">
        <v>76479</v>
      </c>
      <c r="CQ34" s="28">
        <v>69746</v>
      </c>
      <c r="CR34" s="30">
        <v>54650</v>
      </c>
      <c r="CS34" s="28">
        <v>62713</v>
      </c>
      <c r="CT34" s="29"/>
      <c r="CU34" s="31">
        <v>119996</v>
      </c>
      <c r="CW34" s="31">
        <v>131614</v>
      </c>
      <c r="CX34" s="31">
        <v>140516</v>
      </c>
      <c r="CY34" s="31">
        <v>146225</v>
      </c>
      <c r="CZ34" s="31">
        <v>117363</v>
      </c>
      <c r="DC34" s="31">
        <v>16612</v>
      </c>
      <c r="DD34" s="31">
        <v>27155</v>
      </c>
      <c r="DE34" s="31">
        <v>36468</v>
      </c>
      <c r="DF34" s="31">
        <v>46847</v>
      </c>
      <c r="DG34" s="31">
        <v>54650</v>
      </c>
      <c r="DH34" s="31">
        <v>64192</v>
      </c>
      <c r="DI34" s="31">
        <v>77277</v>
      </c>
      <c r="DJ34" s="31">
        <v>86168</v>
      </c>
      <c r="DK34" s="31">
        <v>96263</v>
      </c>
      <c r="DL34" s="31">
        <v>106863</v>
      </c>
      <c r="DM34" s="31">
        <v>117363</v>
      </c>
    </row>
    <row r="35" spans="1:117" s="32" customFormat="1" ht="50.25" customHeight="1" outlineLevel="1" x14ac:dyDescent="0.25">
      <c r="B35" s="462"/>
      <c r="C35" s="168" t="s">
        <v>106</v>
      </c>
      <c r="D35" s="33">
        <v>4924</v>
      </c>
      <c r="E35" s="33">
        <v>5437</v>
      </c>
      <c r="F35" s="33">
        <v>7598</v>
      </c>
      <c r="G35" s="33">
        <v>7575</v>
      </c>
      <c r="H35" s="33">
        <v>12107</v>
      </c>
      <c r="I35" s="34">
        <v>10677</v>
      </c>
      <c r="J35" s="33">
        <v>11859</v>
      </c>
      <c r="K35" s="33">
        <v>13846</v>
      </c>
      <c r="L35" s="33">
        <v>9978</v>
      </c>
      <c r="M35" s="33">
        <v>11034</v>
      </c>
      <c r="N35" s="33">
        <v>11377</v>
      </c>
      <c r="O35" s="35">
        <v>10790</v>
      </c>
      <c r="P35" s="33">
        <v>7912</v>
      </c>
      <c r="Q35" s="33">
        <v>8600</v>
      </c>
      <c r="R35" s="33">
        <v>5332</v>
      </c>
      <c r="S35" s="33">
        <v>8073</v>
      </c>
      <c r="T35" s="33">
        <v>14945</v>
      </c>
      <c r="U35" s="34">
        <v>10120</v>
      </c>
      <c r="V35" s="33">
        <v>10714</v>
      </c>
      <c r="W35" s="33">
        <v>11571</v>
      </c>
      <c r="X35" s="33">
        <v>10514</v>
      </c>
      <c r="Y35" s="33">
        <v>10665</v>
      </c>
      <c r="Z35" s="33">
        <v>9708</v>
      </c>
      <c r="AA35" s="35">
        <v>11842</v>
      </c>
      <c r="AB35" s="33">
        <v>7960</v>
      </c>
      <c r="AC35" s="33">
        <v>9403</v>
      </c>
      <c r="AD35" s="33">
        <v>15647</v>
      </c>
      <c r="AE35" s="33">
        <v>16615</v>
      </c>
      <c r="AF35" s="33">
        <v>15948</v>
      </c>
      <c r="AG35" s="34">
        <v>12580</v>
      </c>
      <c r="AH35" s="33">
        <v>9539</v>
      </c>
      <c r="AI35" s="33">
        <v>9171</v>
      </c>
      <c r="AJ35" s="33">
        <v>7192</v>
      </c>
      <c r="AK35" s="33">
        <v>7518</v>
      </c>
      <c r="AL35" s="33">
        <v>9072</v>
      </c>
      <c r="AM35" s="35">
        <v>10969</v>
      </c>
      <c r="AN35" s="33">
        <v>9487</v>
      </c>
      <c r="AO35" s="33">
        <v>10128</v>
      </c>
      <c r="AP35" s="33">
        <v>11051</v>
      </c>
      <c r="AQ35" s="33">
        <v>12910</v>
      </c>
      <c r="AR35" s="33">
        <v>12362</v>
      </c>
      <c r="AS35" s="34">
        <v>12964</v>
      </c>
      <c r="AT35" s="33">
        <v>11421</v>
      </c>
      <c r="AU35" s="33">
        <v>12018</v>
      </c>
      <c r="AV35" s="33">
        <v>11252</v>
      </c>
      <c r="AW35" s="33">
        <v>12278</v>
      </c>
      <c r="AX35" s="33">
        <v>12111</v>
      </c>
      <c r="AY35" s="35">
        <v>12534</v>
      </c>
      <c r="AZ35" s="33">
        <v>8727</v>
      </c>
      <c r="BA35" s="33">
        <v>10115</v>
      </c>
      <c r="BB35" s="33">
        <v>14779</v>
      </c>
      <c r="BC35" s="33">
        <v>14888</v>
      </c>
      <c r="BD35" s="33">
        <v>14179</v>
      </c>
      <c r="BE35" s="34">
        <v>13791</v>
      </c>
      <c r="BF35" s="33">
        <v>13054</v>
      </c>
      <c r="BG35" s="33">
        <v>9635</v>
      </c>
      <c r="BH35" s="33">
        <v>11242</v>
      </c>
      <c r="BI35" s="33">
        <v>10806</v>
      </c>
      <c r="BJ35" s="33">
        <v>13494</v>
      </c>
      <c r="BK35" s="35">
        <v>11515</v>
      </c>
      <c r="BL35" s="29"/>
      <c r="BM35" s="36">
        <v>17959</v>
      </c>
      <c r="BN35" s="35">
        <v>30359</v>
      </c>
      <c r="BO35" s="36">
        <v>35683</v>
      </c>
      <c r="BP35" s="35">
        <v>33201</v>
      </c>
      <c r="BQ35" s="29"/>
      <c r="BR35" s="36">
        <v>21844</v>
      </c>
      <c r="BS35" s="35">
        <v>33138</v>
      </c>
      <c r="BT35" s="36">
        <v>32799</v>
      </c>
      <c r="BU35" s="35">
        <v>32215</v>
      </c>
      <c r="BV35" s="36">
        <v>33010</v>
      </c>
      <c r="BW35" s="35">
        <v>45143</v>
      </c>
      <c r="BX35" s="36">
        <v>25902</v>
      </c>
      <c r="BY35" s="35">
        <v>27559</v>
      </c>
      <c r="BZ35" s="36">
        <v>30666</v>
      </c>
      <c r="CA35" s="35">
        <v>38236</v>
      </c>
      <c r="CB35" s="36">
        <v>34691</v>
      </c>
      <c r="CC35" s="35">
        <v>36923</v>
      </c>
      <c r="CD35" s="36">
        <v>33621</v>
      </c>
      <c r="CE35" s="35">
        <v>42858</v>
      </c>
      <c r="CF35" s="36">
        <v>33931</v>
      </c>
      <c r="CG35" s="35">
        <v>35815</v>
      </c>
      <c r="CH35" s="29"/>
      <c r="CI35" s="36">
        <v>48318</v>
      </c>
      <c r="CJ35" s="35">
        <v>68884</v>
      </c>
      <c r="CK35" s="29"/>
      <c r="CL35" s="36">
        <v>54982</v>
      </c>
      <c r="CM35" s="35">
        <v>65014</v>
      </c>
      <c r="CN35" s="36">
        <v>78153</v>
      </c>
      <c r="CO35" s="35">
        <v>53461</v>
      </c>
      <c r="CP35" s="36">
        <v>68902</v>
      </c>
      <c r="CQ35" s="35">
        <v>71614</v>
      </c>
      <c r="CR35" s="36">
        <v>76479</v>
      </c>
      <c r="CS35" s="35">
        <v>69746</v>
      </c>
      <c r="CT35" s="29"/>
      <c r="CU35" s="37">
        <v>117202</v>
      </c>
      <c r="CW35" s="37">
        <v>119996</v>
      </c>
      <c r="CX35" s="37">
        <v>131614</v>
      </c>
      <c r="CY35" s="37">
        <v>140516</v>
      </c>
      <c r="CZ35" s="37">
        <v>146225</v>
      </c>
      <c r="DC35" s="37">
        <v>18842</v>
      </c>
      <c r="DD35" s="37">
        <v>33621</v>
      </c>
      <c r="DE35" s="37">
        <v>48509</v>
      </c>
      <c r="DF35" s="37">
        <v>62688</v>
      </c>
      <c r="DG35" s="37">
        <v>76479</v>
      </c>
      <c r="DH35" s="37">
        <v>89533</v>
      </c>
      <c r="DI35" s="37">
        <v>99168</v>
      </c>
      <c r="DJ35" s="37">
        <v>110410</v>
      </c>
      <c r="DK35" s="37">
        <v>121216</v>
      </c>
      <c r="DL35" s="37">
        <v>134710</v>
      </c>
      <c r="DM35" s="37">
        <v>146225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7912</v>
      </c>
      <c r="E36" s="33">
        <v>8600</v>
      </c>
      <c r="F36" s="33">
        <v>5332</v>
      </c>
      <c r="G36" s="33">
        <v>8073</v>
      </c>
      <c r="H36" s="33">
        <v>14945</v>
      </c>
      <c r="I36" s="33">
        <v>10120</v>
      </c>
      <c r="J36" s="33">
        <v>11325</v>
      </c>
      <c r="K36" s="33">
        <v>11450</v>
      </c>
      <c r="L36" s="33">
        <v>10575</v>
      </c>
      <c r="M36" s="33">
        <v>10775</v>
      </c>
      <c r="N36" s="33">
        <v>9400</v>
      </c>
      <c r="O36" s="33">
        <v>12493</v>
      </c>
      <c r="P36" s="33">
        <v>8000</v>
      </c>
      <c r="Q36" s="33">
        <v>8200</v>
      </c>
      <c r="R36" s="33">
        <v>9500</v>
      </c>
      <c r="S36" s="33">
        <v>10400</v>
      </c>
      <c r="T36" s="33">
        <v>12400</v>
      </c>
      <c r="U36" s="34">
        <v>10700</v>
      </c>
      <c r="V36" s="33">
        <v>12400</v>
      </c>
      <c r="W36" s="33">
        <v>10700</v>
      </c>
      <c r="X36" s="33">
        <v>10600</v>
      </c>
      <c r="Y36" s="33">
        <v>10300</v>
      </c>
      <c r="Z36" s="33">
        <v>9500</v>
      </c>
      <c r="AA36" s="35">
        <v>12300</v>
      </c>
      <c r="AB36" s="33">
        <v>8250</v>
      </c>
      <c r="AC36" s="33">
        <v>9900</v>
      </c>
      <c r="AD36" s="33">
        <v>12050</v>
      </c>
      <c r="AE36" s="33">
        <v>12400</v>
      </c>
      <c r="AF36" s="33">
        <v>11400</v>
      </c>
      <c r="AG36" s="34">
        <v>11350</v>
      </c>
      <c r="AH36" s="33">
        <v>12100</v>
      </c>
      <c r="AI36" s="33">
        <v>12050</v>
      </c>
      <c r="AJ36" s="33">
        <v>11350</v>
      </c>
      <c r="AK36" s="33">
        <v>11300</v>
      </c>
      <c r="AL36" s="33">
        <v>11600</v>
      </c>
      <c r="AM36" s="35">
        <v>13650</v>
      </c>
      <c r="AN36" s="33">
        <v>8450</v>
      </c>
      <c r="AO36" s="33">
        <v>10200</v>
      </c>
      <c r="AP36" s="33">
        <v>12450</v>
      </c>
      <c r="AQ36" s="33">
        <v>13100</v>
      </c>
      <c r="AR36" s="33">
        <v>13500</v>
      </c>
      <c r="AS36" s="34">
        <v>13500</v>
      </c>
      <c r="AT36" s="33">
        <v>12200</v>
      </c>
      <c r="AU36" s="33">
        <v>13000</v>
      </c>
      <c r="AV36" s="33">
        <v>12800</v>
      </c>
      <c r="AW36" s="33">
        <v>11300</v>
      </c>
      <c r="AX36" s="33">
        <v>11200</v>
      </c>
      <c r="AY36" s="35">
        <v>10100</v>
      </c>
      <c r="AZ36" s="33">
        <v>8800</v>
      </c>
      <c r="BA36" s="33">
        <v>9400</v>
      </c>
      <c r="BB36" s="33">
        <v>11200</v>
      </c>
      <c r="BC36" s="33">
        <v>8800</v>
      </c>
      <c r="BD36" s="33">
        <v>10000</v>
      </c>
      <c r="BE36" s="34">
        <v>9800</v>
      </c>
      <c r="BF36" s="33">
        <v>9200</v>
      </c>
      <c r="BG36" s="33">
        <v>10700</v>
      </c>
      <c r="BH36" s="33">
        <v>8100</v>
      </c>
      <c r="BI36" s="33">
        <v>9200</v>
      </c>
      <c r="BJ36" s="33">
        <v>9800</v>
      </c>
      <c r="BK36" s="35">
        <v>9800</v>
      </c>
      <c r="BL36" s="29"/>
      <c r="BM36" s="36">
        <v>21844</v>
      </c>
      <c r="BN36" s="35">
        <v>33138</v>
      </c>
      <c r="BO36" s="36">
        <v>33350</v>
      </c>
      <c r="BP36" s="35">
        <v>32668</v>
      </c>
      <c r="BQ36" s="29"/>
      <c r="BR36" s="36">
        <v>25700</v>
      </c>
      <c r="BS36" s="35">
        <v>33500</v>
      </c>
      <c r="BT36" s="36">
        <v>33700</v>
      </c>
      <c r="BU36" s="35">
        <v>32100</v>
      </c>
      <c r="BV36" s="36">
        <v>30200</v>
      </c>
      <c r="BW36" s="35">
        <v>35150</v>
      </c>
      <c r="BX36" s="36">
        <v>35500</v>
      </c>
      <c r="BY36" s="35">
        <v>36550</v>
      </c>
      <c r="BZ36" s="36">
        <v>31100</v>
      </c>
      <c r="CA36" s="35">
        <v>40100</v>
      </c>
      <c r="CB36" s="36">
        <v>38000</v>
      </c>
      <c r="CC36" s="35">
        <v>32600</v>
      </c>
      <c r="CD36" s="36">
        <v>29400</v>
      </c>
      <c r="CE36" s="35">
        <v>28600</v>
      </c>
      <c r="CF36" s="36">
        <v>28000</v>
      </c>
      <c r="CG36" s="35">
        <v>28800</v>
      </c>
      <c r="CH36" s="29"/>
      <c r="CI36" s="36">
        <v>54982</v>
      </c>
      <c r="CJ36" s="35">
        <v>66018</v>
      </c>
      <c r="CK36" s="29"/>
      <c r="CL36" s="36">
        <v>59200</v>
      </c>
      <c r="CM36" s="35">
        <v>65800</v>
      </c>
      <c r="CN36" s="36">
        <v>65350</v>
      </c>
      <c r="CO36" s="35">
        <v>72050</v>
      </c>
      <c r="CP36" s="36">
        <v>71200</v>
      </c>
      <c r="CQ36" s="35">
        <v>70600</v>
      </c>
      <c r="CR36" s="36">
        <v>58000</v>
      </c>
      <c r="CS36" s="35">
        <v>56800</v>
      </c>
      <c r="CT36" s="29"/>
      <c r="CU36" s="37">
        <v>121000</v>
      </c>
      <c r="CW36" s="37">
        <v>125000</v>
      </c>
      <c r="CX36" s="37">
        <v>137400</v>
      </c>
      <c r="CY36" s="37">
        <v>141800</v>
      </c>
      <c r="CZ36" s="37">
        <v>114800</v>
      </c>
      <c r="DC36" s="37">
        <v>18200</v>
      </c>
      <c r="DD36" s="37">
        <v>29400</v>
      </c>
      <c r="DE36" s="37">
        <v>38200</v>
      </c>
      <c r="DF36" s="37">
        <v>48200</v>
      </c>
      <c r="DG36" s="37">
        <v>58000</v>
      </c>
      <c r="DH36" s="37">
        <v>67200</v>
      </c>
      <c r="DI36" s="37">
        <v>77900</v>
      </c>
      <c r="DJ36" s="37">
        <v>86000</v>
      </c>
      <c r="DK36" s="37">
        <v>95200</v>
      </c>
      <c r="DL36" s="37">
        <v>105000</v>
      </c>
      <c r="DM36" s="37">
        <v>114800</v>
      </c>
    </row>
    <row r="37" spans="1:117" s="25" customFormat="1" ht="50.25" customHeight="1" x14ac:dyDescent="0.25">
      <c r="B37" s="462"/>
      <c r="C37" s="130" t="s">
        <v>96</v>
      </c>
      <c r="D37" s="131">
        <v>0.60682372055239653</v>
      </c>
      <c r="E37" s="131">
        <v>0.58175464410520505</v>
      </c>
      <c r="F37" s="131">
        <v>-0.29823637799420899</v>
      </c>
      <c r="G37" s="131">
        <v>6.5742574257425801E-2</v>
      </c>
      <c r="H37" s="131">
        <v>0.23440984554390032</v>
      </c>
      <c r="I37" s="132">
        <v>-5.2168212044581774E-2</v>
      </c>
      <c r="J37" s="131">
        <v>-9.6551142592124162E-2</v>
      </c>
      <c r="K37" s="131">
        <v>-0.16430738119312438</v>
      </c>
      <c r="L37" s="131">
        <v>5.3718179995991155E-2</v>
      </c>
      <c r="M37" s="131">
        <v>-3.3442088091353961E-2</v>
      </c>
      <c r="N37" s="131">
        <v>-0.146699481409862</v>
      </c>
      <c r="O37" s="133">
        <v>9.7497683039851735E-2</v>
      </c>
      <c r="P37" s="131">
        <v>6.0667340748230547E-3</v>
      </c>
      <c r="Q37" s="131">
        <v>9.3372093023255776E-2</v>
      </c>
      <c r="R37" s="131">
        <v>1.9345461365341334</v>
      </c>
      <c r="S37" s="131">
        <v>1.0580948841818407</v>
      </c>
      <c r="T37" s="131">
        <v>6.7112746738039464E-2</v>
      </c>
      <c r="U37" s="132">
        <v>0.2430830039525691</v>
      </c>
      <c r="V37" s="131">
        <v>-0.10966959118909836</v>
      </c>
      <c r="W37" s="131">
        <v>-0.20741508944775733</v>
      </c>
      <c r="X37" s="131">
        <v>-0.31595967281719617</v>
      </c>
      <c r="Y37" s="131">
        <v>-0.29507735583684946</v>
      </c>
      <c r="Z37" s="131">
        <v>-6.5512978986402959E-2</v>
      </c>
      <c r="AA37" s="133">
        <v>-7.3720655294713722E-2</v>
      </c>
      <c r="AB37" s="131">
        <v>0.19183417085427146</v>
      </c>
      <c r="AC37" s="131">
        <v>7.7103052217377455E-2</v>
      </c>
      <c r="AD37" s="131">
        <v>-0.29373042755799839</v>
      </c>
      <c r="AE37" s="131">
        <v>-0.22299127294613297</v>
      </c>
      <c r="AF37" s="131">
        <v>-0.22485578128918982</v>
      </c>
      <c r="AG37" s="132">
        <v>3.0524642289348147E-2</v>
      </c>
      <c r="AH37" s="131">
        <v>0.19729531397421107</v>
      </c>
      <c r="AI37" s="131">
        <v>0.31043506705920842</v>
      </c>
      <c r="AJ37" s="131">
        <v>0.56451612903225801</v>
      </c>
      <c r="AK37" s="131">
        <v>0.63314711359404097</v>
      </c>
      <c r="AL37" s="131">
        <v>0.33498677248677255</v>
      </c>
      <c r="AM37" s="133">
        <v>0.14267481083052247</v>
      </c>
      <c r="AN37" s="131">
        <v>-8.0109623695583387E-2</v>
      </c>
      <c r="AO37" s="131">
        <v>-1.2835703001580212E-3</v>
      </c>
      <c r="AP37" s="131">
        <v>0.33734503664826709</v>
      </c>
      <c r="AQ37" s="131">
        <v>0.15321456235476383</v>
      </c>
      <c r="AR37" s="131">
        <v>0.14698268888529364</v>
      </c>
      <c r="AS37" s="132">
        <v>6.3792039493983266E-2</v>
      </c>
      <c r="AT37" s="131">
        <v>0.14298222572454256</v>
      </c>
      <c r="AU37" s="131">
        <v>-0.19828590447661842</v>
      </c>
      <c r="AV37" s="131">
        <v>-8.8873089228580504E-4</v>
      </c>
      <c r="AW37" s="131">
        <v>-0.11988923277406749</v>
      </c>
      <c r="AX37" s="131">
        <v>0.11419370819915775</v>
      </c>
      <c r="AY37" s="133">
        <v>-8.1298867081538218E-2</v>
      </c>
      <c r="AZ37" s="131">
        <v>-0.15858828921737134</v>
      </c>
      <c r="BA37" s="131">
        <v>-8.3638161146811663E-2</v>
      </c>
      <c r="BB37" s="131">
        <v>-0.28662291088706948</v>
      </c>
      <c r="BC37" s="131">
        <v>-0.37446265448683502</v>
      </c>
      <c r="BD37" s="131">
        <v>-0.26800197475139287</v>
      </c>
      <c r="BE37" s="132">
        <v>-0.43419621492277571</v>
      </c>
      <c r="BF37" s="131">
        <v>-0.26903631070936107</v>
      </c>
      <c r="BG37" s="131">
        <v>0.35806953814218989</v>
      </c>
      <c r="BH37" s="131">
        <v>-0.20912648994840777</v>
      </c>
      <c r="BI37" s="131">
        <v>-6.5796779566907326E-2</v>
      </c>
      <c r="BJ37" s="131">
        <v>-0.21446568845412772</v>
      </c>
      <c r="BK37" s="133">
        <v>-8.8145896656534939E-2</v>
      </c>
      <c r="BL37" s="24"/>
      <c r="BM37" s="134">
        <v>0.21632607606214149</v>
      </c>
      <c r="BN37" s="133">
        <v>9.1537929444316379E-2</v>
      </c>
      <c r="BO37" s="134">
        <v>-8.0822800773477588E-2</v>
      </c>
      <c r="BP37" s="133">
        <v>-2.9697900665642596E-2</v>
      </c>
      <c r="BQ37" s="24"/>
      <c r="BR37" s="134">
        <v>0.51117011536348644</v>
      </c>
      <c r="BS37" s="133">
        <v>0.3622729193071399</v>
      </c>
      <c r="BT37" s="134">
        <v>-0.21028080124394033</v>
      </c>
      <c r="BU37" s="133">
        <v>-0.14452894614310108</v>
      </c>
      <c r="BV37" s="134">
        <v>-7.1008785216601034E-2</v>
      </c>
      <c r="BW37" s="133">
        <v>-0.15300268037126463</v>
      </c>
      <c r="BX37" s="134">
        <v>0.33931742722569691</v>
      </c>
      <c r="BY37" s="133">
        <v>0.33978010813164494</v>
      </c>
      <c r="BZ37" s="134">
        <v>9.6360790451966327E-2</v>
      </c>
      <c r="CA37" s="133">
        <v>0.12088084527670251</v>
      </c>
      <c r="CB37" s="134">
        <v>-2.1907699403303504E-2</v>
      </c>
      <c r="CC37" s="133">
        <v>-3.000839585082471E-2</v>
      </c>
      <c r="CD37" s="134">
        <v>-0.19232027601796498</v>
      </c>
      <c r="CE37" s="133">
        <v>-0.35846283074338514</v>
      </c>
      <c r="CF37" s="134">
        <v>-7.1114909669623638E-2</v>
      </c>
      <c r="CG37" s="133">
        <v>-0.12899623062962451</v>
      </c>
      <c r="CH37" s="24"/>
      <c r="CI37" s="134">
        <v>0.13791961587814061</v>
      </c>
      <c r="CJ37" s="133">
        <v>-5.6181406422391222E-2</v>
      </c>
      <c r="CK37" s="24"/>
      <c r="CL37" s="134">
        <v>0.42142883125386499</v>
      </c>
      <c r="CM37" s="133">
        <v>-0.17770018765189033</v>
      </c>
      <c r="CN37" s="134">
        <v>-0.11837037605722112</v>
      </c>
      <c r="CO37" s="133">
        <v>0.33955593797347605</v>
      </c>
      <c r="CP37" s="134">
        <v>0.10996778032568</v>
      </c>
      <c r="CQ37" s="133">
        <v>-2.6084285195632106E-2</v>
      </c>
      <c r="CR37" s="134">
        <v>-0.2854247571228703</v>
      </c>
      <c r="CS37" s="133">
        <v>-0.10083732400424394</v>
      </c>
      <c r="CT37" s="24"/>
      <c r="CU37" s="135">
        <v>2.3839183631678695E-2</v>
      </c>
      <c r="CW37" s="135">
        <v>9.6819893996466622E-2</v>
      </c>
      <c r="CX37" s="135">
        <v>6.7637181454860418E-2</v>
      </c>
      <c r="CY37" s="135">
        <v>4.0628825187167372E-2</v>
      </c>
      <c r="CZ37" s="135">
        <v>-0.19738074884595658</v>
      </c>
      <c r="DC37" s="135">
        <v>-0.11835261649506423</v>
      </c>
      <c r="DD37" s="135">
        <v>-0.19232027601796498</v>
      </c>
      <c r="DE37" s="135">
        <v>-0.24822197942649815</v>
      </c>
      <c r="DF37" s="135">
        <v>-0.25269589076059218</v>
      </c>
      <c r="DG37" s="135">
        <v>-0.2854247571228703</v>
      </c>
      <c r="DH37" s="135">
        <v>-0.28303530541811395</v>
      </c>
      <c r="DI37" s="135">
        <v>-0.22074661181026134</v>
      </c>
      <c r="DJ37" s="135">
        <v>-0.21956344534009598</v>
      </c>
      <c r="DK37" s="135">
        <v>-0.20585566261879618</v>
      </c>
      <c r="DL37" s="135">
        <v>-0.20671813525350757</v>
      </c>
      <c r="DM37" s="135">
        <v>-0.19738074884595658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2988</v>
      </c>
      <c r="E38" s="349">
        <v>3163</v>
      </c>
      <c r="F38" s="349">
        <v>-2266</v>
      </c>
      <c r="G38" s="349">
        <v>498</v>
      </c>
      <c r="H38" s="349">
        <v>2838</v>
      </c>
      <c r="I38" s="350">
        <v>-557</v>
      </c>
      <c r="J38" s="349">
        <v>-1145</v>
      </c>
      <c r="K38" s="349">
        <v>-2275</v>
      </c>
      <c r="L38" s="349">
        <v>536</v>
      </c>
      <c r="M38" s="349">
        <v>-369</v>
      </c>
      <c r="N38" s="349">
        <v>-1669</v>
      </c>
      <c r="O38" s="351">
        <v>1052</v>
      </c>
      <c r="P38" s="349">
        <v>48</v>
      </c>
      <c r="Q38" s="349">
        <v>803</v>
      </c>
      <c r="R38" s="349">
        <v>10315</v>
      </c>
      <c r="S38" s="349">
        <v>8542</v>
      </c>
      <c r="T38" s="349">
        <v>1003</v>
      </c>
      <c r="U38" s="350">
        <v>2460</v>
      </c>
      <c r="V38" s="349">
        <v>-1175</v>
      </c>
      <c r="W38" s="349">
        <v>-2400</v>
      </c>
      <c r="X38" s="349">
        <v>-3322</v>
      </c>
      <c r="Y38" s="349">
        <v>-3147</v>
      </c>
      <c r="Z38" s="349">
        <v>-636</v>
      </c>
      <c r="AA38" s="351">
        <v>-873</v>
      </c>
      <c r="AB38" s="349">
        <v>1527</v>
      </c>
      <c r="AC38" s="349">
        <v>725</v>
      </c>
      <c r="AD38" s="349">
        <v>-4596</v>
      </c>
      <c r="AE38" s="349">
        <v>-3705</v>
      </c>
      <c r="AF38" s="349">
        <v>-3586</v>
      </c>
      <c r="AG38" s="350">
        <v>384</v>
      </c>
      <c r="AH38" s="349">
        <v>1882</v>
      </c>
      <c r="AI38" s="349">
        <v>2847</v>
      </c>
      <c r="AJ38" s="349">
        <v>4060</v>
      </c>
      <c r="AK38" s="349">
        <v>4760</v>
      </c>
      <c r="AL38" s="349">
        <v>3039</v>
      </c>
      <c r="AM38" s="351">
        <v>1565</v>
      </c>
      <c r="AN38" s="349">
        <v>-760</v>
      </c>
      <c r="AO38" s="349">
        <v>-13</v>
      </c>
      <c r="AP38" s="349">
        <v>3728</v>
      </c>
      <c r="AQ38" s="349">
        <v>1978</v>
      </c>
      <c r="AR38" s="349">
        <v>1817</v>
      </c>
      <c r="AS38" s="350">
        <v>827</v>
      </c>
      <c r="AT38" s="349">
        <v>1633</v>
      </c>
      <c r="AU38" s="349">
        <v>-2383</v>
      </c>
      <c r="AV38" s="349">
        <v>-10</v>
      </c>
      <c r="AW38" s="349">
        <v>-1472</v>
      </c>
      <c r="AX38" s="349">
        <v>1383</v>
      </c>
      <c r="AY38" s="351">
        <v>-1019</v>
      </c>
      <c r="AZ38" s="349">
        <v>-1384</v>
      </c>
      <c r="BA38" s="349">
        <v>-846</v>
      </c>
      <c r="BB38" s="349">
        <v>-4236</v>
      </c>
      <c r="BC38" s="349">
        <v>-5575</v>
      </c>
      <c r="BD38" s="349">
        <v>-3800</v>
      </c>
      <c r="BE38" s="350">
        <v>-5988</v>
      </c>
      <c r="BF38" s="349">
        <v>-3512</v>
      </c>
      <c r="BG38" s="349">
        <v>3450</v>
      </c>
      <c r="BH38" s="349">
        <v>-2351</v>
      </c>
      <c r="BI38" s="349">
        <v>-711</v>
      </c>
      <c r="BJ38" s="349">
        <v>-2894</v>
      </c>
      <c r="BK38" s="351">
        <v>-1015</v>
      </c>
      <c r="BL38" s="24"/>
      <c r="BM38" s="352">
        <v>3885</v>
      </c>
      <c r="BN38" s="351">
        <v>2779</v>
      </c>
      <c r="BO38" s="352">
        <v>-2884</v>
      </c>
      <c r="BP38" s="351">
        <v>-986</v>
      </c>
      <c r="BQ38" s="24"/>
      <c r="BR38" s="352">
        <v>11166</v>
      </c>
      <c r="BS38" s="351">
        <v>12005</v>
      </c>
      <c r="BT38" s="352">
        <v>-6897</v>
      </c>
      <c r="BU38" s="351">
        <v>-4656</v>
      </c>
      <c r="BV38" s="352">
        <v>-2344</v>
      </c>
      <c r="BW38" s="351">
        <v>-6907</v>
      </c>
      <c r="BX38" s="352">
        <v>8789</v>
      </c>
      <c r="BY38" s="351">
        <v>9364</v>
      </c>
      <c r="BZ38" s="352">
        <v>2955</v>
      </c>
      <c r="CA38" s="351">
        <v>4622</v>
      </c>
      <c r="CB38" s="352">
        <v>-760</v>
      </c>
      <c r="CC38" s="351">
        <v>-1108</v>
      </c>
      <c r="CD38" s="352">
        <v>-6466</v>
      </c>
      <c r="CE38" s="351">
        <v>-15363</v>
      </c>
      <c r="CF38" s="352">
        <v>-2413</v>
      </c>
      <c r="CG38" s="351">
        <v>-4620</v>
      </c>
      <c r="CH38" s="24"/>
      <c r="CI38" s="352">
        <v>6664</v>
      </c>
      <c r="CJ38" s="351">
        <v>-3870</v>
      </c>
      <c r="CK38" s="24"/>
      <c r="CL38" s="352">
        <v>23171</v>
      </c>
      <c r="CM38" s="351">
        <v>-11553</v>
      </c>
      <c r="CN38" s="352">
        <v>-9251</v>
      </c>
      <c r="CO38" s="351">
        <v>18153</v>
      </c>
      <c r="CP38" s="352">
        <v>7577</v>
      </c>
      <c r="CQ38" s="351">
        <v>-1868</v>
      </c>
      <c r="CR38" s="352">
        <v>-21829</v>
      </c>
      <c r="CS38" s="351">
        <v>-7033</v>
      </c>
      <c r="CT38" s="24"/>
      <c r="CU38" s="353">
        <v>2794</v>
      </c>
      <c r="CW38" s="353">
        <v>11618</v>
      </c>
      <c r="CX38" s="353">
        <v>8902</v>
      </c>
      <c r="CY38" s="353">
        <v>5709</v>
      </c>
      <c r="CZ38" s="353">
        <v>-28862</v>
      </c>
      <c r="DC38" s="353">
        <v>-2230</v>
      </c>
      <c r="DD38" s="353">
        <v>-6466</v>
      </c>
      <c r="DE38" s="353">
        <v>-12041</v>
      </c>
      <c r="DF38" s="353">
        <v>-15841</v>
      </c>
      <c r="DG38" s="353">
        <v>-21829</v>
      </c>
      <c r="DH38" s="353">
        <v>-25341</v>
      </c>
      <c r="DI38" s="353">
        <v>-21891</v>
      </c>
      <c r="DJ38" s="353">
        <v>-24242</v>
      </c>
      <c r="DK38" s="353">
        <v>-24953</v>
      </c>
      <c r="DL38" s="353">
        <v>-27847</v>
      </c>
      <c r="DM38" s="353">
        <v>-28862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-5.3951434878587223E-2</v>
      </c>
      <c r="K39" s="317">
        <v>1.0567685589519593E-2</v>
      </c>
      <c r="L39" s="317">
        <v>-5.768321513002328E-3</v>
      </c>
      <c r="M39" s="317">
        <v>-1.0208816705336465E-2</v>
      </c>
      <c r="N39" s="317">
        <v>3.2765957446808436E-2</v>
      </c>
      <c r="O39" s="319">
        <v>-5.2109181141439254E-2</v>
      </c>
      <c r="P39" s="317">
        <v>-5.0000000000000044E-3</v>
      </c>
      <c r="Q39" s="317">
        <v>0.14670731707317075</v>
      </c>
      <c r="R39" s="317">
        <v>0.64705263157894732</v>
      </c>
      <c r="S39" s="317">
        <v>0.59759615384615383</v>
      </c>
      <c r="T39" s="317">
        <v>0.28612903225806452</v>
      </c>
      <c r="U39" s="318">
        <v>0.17570093457943936</v>
      </c>
      <c r="V39" s="317">
        <v>-0.23072580645161289</v>
      </c>
      <c r="W39" s="317">
        <v>-0.14289719626168229</v>
      </c>
      <c r="X39" s="317">
        <v>-0.32150943396226417</v>
      </c>
      <c r="Y39" s="317">
        <v>-0.2700970873786408</v>
      </c>
      <c r="Z39" s="317">
        <v>-4.5052631578947344E-2</v>
      </c>
      <c r="AA39" s="319">
        <v>-0.10821138211382109</v>
      </c>
      <c r="AB39" s="317">
        <v>0.14993939393939404</v>
      </c>
      <c r="AC39" s="317">
        <v>2.3030303030302957E-2</v>
      </c>
      <c r="AD39" s="317">
        <v>-8.2904564315352647E-2</v>
      </c>
      <c r="AE39" s="317">
        <v>4.1129032258064413E-2</v>
      </c>
      <c r="AF39" s="317">
        <v>8.4385964912280675E-2</v>
      </c>
      <c r="AG39" s="318">
        <v>0.1422026431718062</v>
      </c>
      <c r="AH39" s="317">
        <v>-5.6115702479338836E-2</v>
      </c>
      <c r="AI39" s="317">
        <v>-2.6556016597509835E-3</v>
      </c>
      <c r="AJ39" s="317">
        <v>-8.6343612334801589E-3</v>
      </c>
      <c r="AK39" s="317">
        <v>8.6548672566371776E-2</v>
      </c>
      <c r="AL39" s="317">
        <v>4.4051724137931014E-2</v>
      </c>
      <c r="AM39" s="319">
        <v>-8.1758241758241756E-2</v>
      </c>
      <c r="AN39" s="317">
        <v>3.2781065088757444E-2</v>
      </c>
      <c r="AO39" s="317">
        <v>-8.3333333333333037E-3</v>
      </c>
      <c r="AP39" s="317">
        <v>0.1870682730923694</v>
      </c>
      <c r="AQ39" s="317">
        <v>0.13648854961832058</v>
      </c>
      <c r="AR39" s="317">
        <v>5.0296296296296283E-2</v>
      </c>
      <c r="AS39" s="318">
        <v>2.155555555555555E-2</v>
      </c>
      <c r="AT39" s="317">
        <v>7.0000000000000062E-2</v>
      </c>
      <c r="AU39" s="317">
        <v>-0.25884615384615384</v>
      </c>
      <c r="AV39" s="317">
        <v>-0.12171874999999999</v>
      </c>
      <c r="AW39" s="317">
        <v>-4.3716814159292072E-2</v>
      </c>
      <c r="AX39" s="317">
        <v>0.20482142857142849</v>
      </c>
      <c r="AY39" s="319">
        <v>0.14009900990099</v>
      </c>
      <c r="AZ39" s="317">
        <v>-0.16556818181818178</v>
      </c>
      <c r="BA39" s="317">
        <v>-1.3936170212765941E-2</v>
      </c>
      <c r="BB39" s="317">
        <v>-5.8660714285714288E-2</v>
      </c>
      <c r="BC39" s="317">
        <v>5.8295454545454595E-2</v>
      </c>
      <c r="BD39" s="317">
        <v>3.7900000000000045E-2</v>
      </c>
      <c r="BE39" s="318">
        <v>-0.20377551020408158</v>
      </c>
      <c r="BF39" s="317">
        <v>3.7173913043478279E-2</v>
      </c>
      <c r="BG39" s="317">
        <v>0.22289719626168214</v>
      </c>
      <c r="BH39" s="317">
        <v>9.7654320987654364E-2</v>
      </c>
      <c r="BI39" s="317">
        <v>9.7282608695652195E-2</v>
      </c>
      <c r="BJ39" s="317">
        <v>8.163265306122458E-2</v>
      </c>
      <c r="BK39" s="319">
        <v>7.1428571428571397E-2</v>
      </c>
      <c r="BL39" s="24"/>
      <c r="BM39" s="321">
        <v>0</v>
      </c>
      <c r="BN39" s="319">
        <v>0</v>
      </c>
      <c r="BO39" s="321">
        <v>-1.6521739130434754E-2</v>
      </c>
      <c r="BP39" s="319">
        <v>-1.3866780947716428E-2</v>
      </c>
      <c r="BQ39" s="24"/>
      <c r="BR39" s="321">
        <v>0.28443579766536975</v>
      </c>
      <c r="BS39" s="319">
        <v>0.34755223880597019</v>
      </c>
      <c r="BT39" s="321">
        <v>-0.23139465875370924</v>
      </c>
      <c r="BU39" s="319">
        <v>-0.14146417445482862</v>
      </c>
      <c r="BV39" s="321">
        <v>1.5430463576158848E-2</v>
      </c>
      <c r="BW39" s="319">
        <v>8.7795163584637237E-2</v>
      </c>
      <c r="BX39" s="321">
        <v>-2.2788732394366185E-2</v>
      </c>
      <c r="BY39" s="319">
        <v>1.0205198358413048E-2</v>
      </c>
      <c r="BZ39" s="321">
        <v>8.1061093247588367E-2</v>
      </c>
      <c r="CA39" s="319">
        <v>6.8778054862842941E-2</v>
      </c>
      <c r="CB39" s="321">
        <v>-0.10707894736842105</v>
      </c>
      <c r="CC39" s="319">
        <v>9.8619631901840421E-2</v>
      </c>
      <c r="CD39" s="321">
        <v>-7.6360544217687121E-2</v>
      </c>
      <c r="CE39" s="319">
        <v>-3.8636363636363691E-2</v>
      </c>
      <c r="CF39" s="321">
        <v>0.12564285714285717</v>
      </c>
      <c r="CG39" s="319">
        <v>8.3159722222222232E-2</v>
      </c>
      <c r="CH39" s="24"/>
      <c r="CI39" s="321">
        <v>0</v>
      </c>
      <c r="CJ39" s="319">
        <v>-1.520797358296222E-2</v>
      </c>
      <c r="CK39" s="24"/>
      <c r="CL39" s="321">
        <v>0.32015202702702705</v>
      </c>
      <c r="CM39" s="319">
        <v>-0.18752279635258362</v>
      </c>
      <c r="CN39" s="321">
        <v>5.4353481254781899E-2</v>
      </c>
      <c r="CO39" s="319">
        <v>-6.0513532269257375E-3</v>
      </c>
      <c r="CP39" s="321">
        <v>7.4143258426966341E-2</v>
      </c>
      <c r="CQ39" s="319">
        <v>-1.2096317280453239E-2</v>
      </c>
      <c r="CR39" s="321">
        <v>-5.7758620689655205E-2</v>
      </c>
      <c r="CS39" s="319">
        <v>0.1041021126760564</v>
      </c>
      <c r="CT39" s="24"/>
      <c r="CU39" s="322">
        <v>-8.2975206611570762E-3</v>
      </c>
      <c r="CW39" s="322">
        <v>5.291200000000007E-2</v>
      </c>
      <c r="CX39" s="322">
        <v>2.267831149927213E-2</v>
      </c>
      <c r="CY39" s="322">
        <v>3.1205923836389315E-2</v>
      </c>
      <c r="CZ39" s="322">
        <v>2.2325783972125368E-2</v>
      </c>
      <c r="DC39" s="322">
        <v>-8.7252747252747231E-2</v>
      </c>
      <c r="DD39" s="322">
        <v>-7.6360544217687121E-2</v>
      </c>
      <c r="DE39" s="322">
        <v>-4.5340314136125603E-2</v>
      </c>
      <c r="DF39" s="322">
        <v>-2.8070539419087104E-2</v>
      </c>
      <c r="DG39" s="322">
        <v>-5.7758620689655205E-2</v>
      </c>
      <c r="DH39" s="322">
        <v>-4.4761904761904781E-2</v>
      </c>
      <c r="DI39" s="322">
        <v>-7.9974326059050194E-3</v>
      </c>
      <c r="DJ39" s="322">
        <v>1.9534883720930818E-3</v>
      </c>
      <c r="DK39" s="322">
        <v>1.1165966386554649E-2</v>
      </c>
      <c r="DL39" s="322">
        <v>1.774285714285706E-2</v>
      </c>
      <c r="DM39" s="322">
        <v>2.2325783972125368E-2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-611</v>
      </c>
      <c r="K40" s="343">
        <v>121</v>
      </c>
      <c r="L40" s="343">
        <v>-61</v>
      </c>
      <c r="M40" s="343">
        <v>-110</v>
      </c>
      <c r="N40" s="343">
        <v>308</v>
      </c>
      <c r="O40" s="334">
        <v>-651</v>
      </c>
      <c r="P40" s="343">
        <v>-40</v>
      </c>
      <c r="Q40" s="343">
        <v>1203</v>
      </c>
      <c r="R40" s="343">
        <v>6147</v>
      </c>
      <c r="S40" s="343">
        <v>6215</v>
      </c>
      <c r="T40" s="343">
        <v>3548</v>
      </c>
      <c r="U40" s="344">
        <v>1880</v>
      </c>
      <c r="V40" s="343">
        <v>-2861</v>
      </c>
      <c r="W40" s="343">
        <v>-1529</v>
      </c>
      <c r="X40" s="343">
        <v>-3408</v>
      </c>
      <c r="Y40" s="343">
        <v>-2782</v>
      </c>
      <c r="Z40" s="343">
        <v>-428</v>
      </c>
      <c r="AA40" s="334">
        <v>-1331</v>
      </c>
      <c r="AB40" s="343">
        <v>1237</v>
      </c>
      <c r="AC40" s="343">
        <v>228</v>
      </c>
      <c r="AD40" s="343">
        <v>-999</v>
      </c>
      <c r="AE40" s="343">
        <v>510</v>
      </c>
      <c r="AF40" s="343">
        <v>962</v>
      </c>
      <c r="AG40" s="344">
        <v>1614</v>
      </c>
      <c r="AH40" s="343">
        <v>-679</v>
      </c>
      <c r="AI40" s="343">
        <v>-32</v>
      </c>
      <c r="AJ40" s="343">
        <v>-98</v>
      </c>
      <c r="AK40" s="343">
        <v>978</v>
      </c>
      <c r="AL40" s="343">
        <v>511</v>
      </c>
      <c r="AM40" s="334">
        <v>-1116</v>
      </c>
      <c r="AN40" s="343">
        <v>277</v>
      </c>
      <c r="AO40" s="343">
        <v>-85</v>
      </c>
      <c r="AP40" s="343">
        <v>2329</v>
      </c>
      <c r="AQ40" s="343">
        <v>1788</v>
      </c>
      <c r="AR40" s="343">
        <v>679</v>
      </c>
      <c r="AS40" s="344">
        <v>291</v>
      </c>
      <c r="AT40" s="343">
        <v>854</v>
      </c>
      <c r="AU40" s="343">
        <v>-3365</v>
      </c>
      <c r="AV40" s="343">
        <v>-1558</v>
      </c>
      <c r="AW40" s="343">
        <v>-494</v>
      </c>
      <c r="AX40" s="343">
        <v>2294</v>
      </c>
      <c r="AY40" s="334">
        <v>1415</v>
      </c>
      <c r="AZ40" s="343">
        <v>-1457</v>
      </c>
      <c r="BA40" s="343">
        <v>-131</v>
      </c>
      <c r="BB40" s="343">
        <v>-657</v>
      </c>
      <c r="BC40" s="343">
        <v>513</v>
      </c>
      <c r="BD40" s="343">
        <v>379</v>
      </c>
      <c r="BE40" s="344">
        <v>-1997</v>
      </c>
      <c r="BF40" s="343">
        <v>342</v>
      </c>
      <c r="BG40" s="343">
        <v>2385</v>
      </c>
      <c r="BH40" s="343">
        <v>791</v>
      </c>
      <c r="BI40" s="343">
        <v>895</v>
      </c>
      <c r="BJ40" s="343">
        <v>800</v>
      </c>
      <c r="BK40" s="334">
        <v>700</v>
      </c>
      <c r="BL40" s="29"/>
      <c r="BM40" s="333">
        <v>0</v>
      </c>
      <c r="BN40" s="334">
        <v>0</v>
      </c>
      <c r="BO40" s="333">
        <v>-551</v>
      </c>
      <c r="BP40" s="334">
        <v>-453</v>
      </c>
      <c r="BQ40" s="29"/>
      <c r="BR40" s="333">
        <v>7310</v>
      </c>
      <c r="BS40" s="334">
        <v>11643</v>
      </c>
      <c r="BT40" s="333">
        <v>-7798</v>
      </c>
      <c r="BU40" s="334">
        <v>-4541</v>
      </c>
      <c r="BV40" s="333">
        <v>466</v>
      </c>
      <c r="BW40" s="334">
        <v>3086</v>
      </c>
      <c r="BX40" s="333">
        <v>-809</v>
      </c>
      <c r="BY40" s="334">
        <v>373</v>
      </c>
      <c r="BZ40" s="333">
        <v>2521</v>
      </c>
      <c r="CA40" s="334">
        <v>2758</v>
      </c>
      <c r="CB40" s="333">
        <v>-4069</v>
      </c>
      <c r="CC40" s="334">
        <v>3215</v>
      </c>
      <c r="CD40" s="333">
        <v>-2245</v>
      </c>
      <c r="CE40" s="334">
        <v>-1105</v>
      </c>
      <c r="CF40" s="333">
        <v>3518</v>
      </c>
      <c r="CG40" s="334">
        <v>2395</v>
      </c>
      <c r="CH40" s="29"/>
      <c r="CI40" s="333">
        <v>0</v>
      </c>
      <c r="CJ40" s="334">
        <v>-1004</v>
      </c>
      <c r="CK40" s="29"/>
      <c r="CL40" s="333">
        <v>18953</v>
      </c>
      <c r="CM40" s="334">
        <v>-12339</v>
      </c>
      <c r="CN40" s="333">
        <v>3552</v>
      </c>
      <c r="CO40" s="334">
        <v>-436</v>
      </c>
      <c r="CP40" s="333">
        <v>5279</v>
      </c>
      <c r="CQ40" s="334">
        <v>-854</v>
      </c>
      <c r="CR40" s="333">
        <v>-3350</v>
      </c>
      <c r="CS40" s="334">
        <v>5913</v>
      </c>
      <c r="CT40" s="29"/>
      <c r="CU40" s="335">
        <v>-1004</v>
      </c>
      <c r="CV40" s="32"/>
      <c r="CW40" s="335">
        <v>6614</v>
      </c>
      <c r="CX40" s="335">
        <v>3116</v>
      </c>
      <c r="CY40" s="335">
        <v>4425</v>
      </c>
      <c r="CZ40" s="335">
        <v>2563</v>
      </c>
      <c r="DC40" s="335">
        <v>-1588</v>
      </c>
      <c r="DD40" s="335">
        <v>-2245</v>
      </c>
      <c r="DE40" s="335">
        <v>-1732</v>
      </c>
      <c r="DF40" s="335">
        <v>-1353</v>
      </c>
      <c r="DG40" s="335">
        <v>-3350</v>
      </c>
      <c r="DH40" s="335">
        <v>-3008</v>
      </c>
      <c r="DI40" s="335">
        <v>-623</v>
      </c>
      <c r="DJ40" s="335">
        <v>168</v>
      </c>
      <c r="DK40" s="335">
        <v>1063</v>
      </c>
      <c r="DL40" s="335">
        <v>1863</v>
      </c>
      <c r="DM40" s="335">
        <v>2563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0.26444111027756939</v>
      </c>
      <c r="G42" s="184">
        <v>0.40381518642388209</v>
      </c>
      <c r="H42" s="184">
        <v>0.36132485781197726</v>
      </c>
      <c r="I42" s="185">
        <v>0.56324110671936756</v>
      </c>
      <c r="J42" s="184">
        <v>0.84002240059734923</v>
      </c>
      <c r="K42" s="184">
        <v>0.78610318900700027</v>
      </c>
      <c r="L42" s="184">
        <v>1.1270686703443029</v>
      </c>
      <c r="M42" s="184">
        <v>1.1204875761837787</v>
      </c>
      <c r="N42" s="184">
        <v>1.1897404202719406</v>
      </c>
      <c r="O42" s="186">
        <v>1.2109440972808647</v>
      </c>
      <c r="P42" s="184">
        <v>0</v>
      </c>
      <c r="Q42" s="184">
        <v>0</v>
      </c>
      <c r="R42" s="184">
        <v>2.0515114718476384E-2</v>
      </c>
      <c r="S42" s="184">
        <v>0.25609389106229313</v>
      </c>
      <c r="T42" s="184">
        <v>0.65657135690995738</v>
      </c>
      <c r="U42" s="185">
        <v>0.87893481717011124</v>
      </c>
      <c r="V42" s="184">
        <v>0.95397840444491033</v>
      </c>
      <c r="W42" s="184">
        <v>0.98702431577799588</v>
      </c>
      <c r="X42" s="184">
        <v>0.98943270300333708</v>
      </c>
      <c r="Y42" s="184">
        <v>0.99986698590050549</v>
      </c>
      <c r="Z42" s="184">
        <v>0.99856701940035275</v>
      </c>
      <c r="AA42" s="186">
        <v>0.9990883398668976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2.4463305042436344E-2</v>
      </c>
      <c r="AJ42" s="184">
        <v>0.68281194454319227</v>
      </c>
      <c r="AK42" s="184">
        <v>0.91399250692295164</v>
      </c>
      <c r="AL42" s="184">
        <v>0.96721988275121795</v>
      </c>
      <c r="AM42" s="186">
        <v>0.97502792404659322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6.1590317144170369E-2</v>
      </c>
      <c r="AU42" s="184">
        <v>0.70223144784639335</v>
      </c>
      <c r="AV42" s="184">
        <v>0.936932930083615</v>
      </c>
      <c r="AW42" s="184">
        <v>0.94392004441976685</v>
      </c>
      <c r="AX42" s="184">
        <v>0.99896250185267521</v>
      </c>
      <c r="AY42" s="186">
        <v>0.99930525401650017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8.8031859149025355E-3</v>
      </c>
      <c r="BG42" s="184">
        <v>0.46503630110813909</v>
      </c>
      <c r="BH42" s="184">
        <v>0.68754920706332245</v>
      </c>
      <c r="BI42" s="184">
        <v>0.82625061911837538</v>
      </c>
      <c r="BJ42" s="184">
        <v>0.77896226415094338</v>
      </c>
      <c r="BK42" s="186">
        <v>1</v>
      </c>
      <c r="BL42" s="24"/>
      <c r="BM42" s="142">
        <v>6.4548617469327968E-2</v>
      </c>
      <c r="BN42" s="141">
        <v>0.43333936870058543</v>
      </c>
      <c r="BO42" s="142">
        <v>0.9130156407207537</v>
      </c>
      <c r="BP42" s="141">
        <v>1.1746081018159242</v>
      </c>
      <c r="BQ42" s="24"/>
      <c r="BR42" s="187">
        <v>9.7243259618297485E-3</v>
      </c>
      <c r="BS42" s="186">
        <v>0.57114059765633651</v>
      </c>
      <c r="BT42" s="187">
        <v>0.97552312562736465</v>
      </c>
      <c r="BU42" s="186">
        <v>0.99912914111542506</v>
      </c>
      <c r="BV42" s="187">
        <v>0</v>
      </c>
      <c r="BW42" s="186">
        <v>0</v>
      </c>
      <c r="BX42" s="187">
        <v>0.22994436597388371</v>
      </c>
      <c r="BY42" s="186">
        <v>0.95217073368902849</v>
      </c>
      <c r="BZ42" s="187">
        <v>0</v>
      </c>
      <c r="CA42" s="186">
        <v>0</v>
      </c>
      <c r="CB42" s="187">
        <v>0.53352391618284167</v>
      </c>
      <c r="CC42" s="186">
        <v>0.98246544743822417</v>
      </c>
      <c r="CD42" s="187">
        <v>0</v>
      </c>
      <c r="CE42" s="186">
        <v>0</v>
      </c>
      <c r="CF42" s="187">
        <v>0.38968208642680374</v>
      </c>
      <c r="CG42" s="186">
        <v>0.86866485013623973</v>
      </c>
      <c r="CH42" s="24"/>
      <c r="CI42" s="142">
        <v>0.28682114146447929</v>
      </c>
      <c r="CJ42" s="141">
        <v>1.0426369704986618</v>
      </c>
      <c r="CK42" s="24"/>
      <c r="CL42" s="187">
        <v>0.33401149028188298</v>
      </c>
      <c r="CM42" s="186">
        <v>0.9876919623650886</v>
      </c>
      <c r="CN42" s="187">
        <v>0</v>
      </c>
      <c r="CO42" s="186">
        <v>0.60231239701734296</v>
      </c>
      <c r="CP42" s="187">
        <v>0</v>
      </c>
      <c r="CQ42" s="186">
        <v>0.76405815387262355</v>
      </c>
      <c r="CR42" s="187">
        <v>0</v>
      </c>
      <c r="CS42" s="186">
        <v>0.62793998054629818</v>
      </c>
      <c r="CT42" s="24"/>
      <c r="CU42" s="143">
        <v>0.69632321077369241</v>
      </c>
      <c r="CW42" s="188">
        <v>0.59953348427978781</v>
      </c>
      <c r="CX42" s="188">
        <v>0.30696860144040539</v>
      </c>
      <c r="CY42" s="188">
        <v>0.3644383655325697</v>
      </c>
      <c r="CZ42" s="188">
        <v>0.33554016172047407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1.3085742771684946E-3</v>
      </c>
      <c r="DI42" s="188">
        <v>7.9829703534039884E-2</v>
      </c>
      <c r="DJ42" s="188">
        <v>0.14253551202302478</v>
      </c>
      <c r="DK42" s="188">
        <v>0.2142359992936019</v>
      </c>
      <c r="DL42" s="188">
        <v>0.27025256637002515</v>
      </c>
      <c r="DM42" s="188">
        <v>0.33554016172047407</v>
      </c>
    </row>
    <row r="43" spans="1:117" s="25" customFormat="1" ht="42" customHeight="1" outlineLevel="1" x14ac:dyDescent="0.25">
      <c r="B43" s="462"/>
      <c r="C43" s="99" t="s">
        <v>229</v>
      </c>
      <c r="D43" s="144">
        <v>0.90103640040444899</v>
      </c>
      <c r="E43" s="144">
        <v>0.97965116279069764</v>
      </c>
      <c r="F43" s="144">
        <v>1.617404351087772</v>
      </c>
      <c r="G43" s="144">
        <v>0.94017094017094016</v>
      </c>
      <c r="H43" s="144">
        <v>0.50853128136500503</v>
      </c>
      <c r="I43" s="145">
        <v>0.51383399209486169</v>
      </c>
      <c r="J43" s="144">
        <v>0.36867649803994773</v>
      </c>
      <c r="K43" s="144">
        <v>0.19479733817301875</v>
      </c>
      <c r="L43" s="144">
        <v>0</v>
      </c>
      <c r="M43" s="144">
        <v>0</v>
      </c>
      <c r="N43" s="144">
        <v>0</v>
      </c>
      <c r="O43" s="146">
        <v>0</v>
      </c>
      <c r="P43" s="144">
        <v>0.89560301507537687</v>
      </c>
      <c r="Q43" s="144">
        <v>0.941827076464958</v>
      </c>
      <c r="R43" s="144">
        <v>0.93941330606506035</v>
      </c>
      <c r="S43" s="144">
        <v>0.73120674089678006</v>
      </c>
      <c r="T43" s="144">
        <v>0.33170303486330577</v>
      </c>
      <c r="U43" s="145">
        <v>0.11860095389507154</v>
      </c>
      <c r="V43" s="144">
        <v>4.4029772512842014E-2</v>
      </c>
      <c r="W43" s="144">
        <v>1.2866644858794025E-2</v>
      </c>
      <c r="X43" s="144">
        <v>8.4816462736373756E-3</v>
      </c>
      <c r="Y43" s="144">
        <v>1.0641127959563714E-3</v>
      </c>
      <c r="Z43" s="144">
        <v>1.1022927689594356E-3</v>
      </c>
      <c r="AA43" s="146">
        <v>4.5583006655118969E-4</v>
      </c>
      <c r="AB43" s="144">
        <v>0.99936755560240331</v>
      </c>
      <c r="AC43" s="144">
        <v>1.0000987361769351</v>
      </c>
      <c r="AD43" s="144">
        <v>0.99972853135462858</v>
      </c>
      <c r="AE43" s="144">
        <v>1.0000774593338497</v>
      </c>
      <c r="AF43" s="144">
        <v>0.99991910694062447</v>
      </c>
      <c r="AG43" s="145">
        <v>0.99984572662758409</v>
      </c>
      <c r="AH43" s="144">
        <v>0.99982488398564051</v>
      </c>
      <c r="AI43" s="144">
        <v>0.97553669495756368</v>
      </c>
      <c r="AJ43" s="144">
        <v>0.3170103092783505</v>
      </c>
      <c r="AK43" s="144">
        <v>8.5926046587392085E-2</v>
      </c>
      <c r="AL43" s="144">
        <v>3.2697547683923703E-2</v>
      </c>
      <c r="AM43" s="146">
        <v>2.4892292963140258E-2</v>
      </c>
      <c r="AN43" s="144">
        <v>0.99243726366448948</v>
      </c>
      <c r="AO43" s="144">
        <v>0.99812160158180918</v>
      </c>
      <c r="AP43" s="144">
        <v>0.99952635496312336</v>
      </c>
      <c r="AQ43" s="144">
        <v>0.99952982267598067</v>
      </c>
      <c r="AR43" s="144">
        <v>0.99971789265815647</v>
      </c>
      <c r="AS43" s="145">
        <v>0.99985497788412736</v>
      </c>
      <c r="AT43" s="144">
        <v>0.93779684387927076</v>
      </c>
      <c r="AU43" s="144">
        <v>0.29735339906590558</v>
      </c>
      <c r="AV43" s="144">
        <v>6.3067069916384985E-2</v>
      </c>
      <c r="AW43" s="144">
        <v>5.6079955580233203E-2</v>
      </c>
      <c r="AX43" s="144">
        <v>1.037498147324737E-3</v>
      </c>
      <c r="AY43" s="146">
        <v>6.9474598349978289E-4</v>
      </c>
      <c r="AZ43" s="144">
        <v>0.99972763175813695</v>
      </c>
      <c r="BA43" s="144">
        <v>0.99956845398640626</v>
      </c>
      <c r="BB43" s="144">
        <v>0.99990515033671634</v>
      </c>
      <c r="BC43" s="144">
        <v>1.0001073767851389</v>
      </c>
      <c r="BD43" s="144">
        <v>0.99971095481260241</v>
      </c>
      <c r="BE43" s="145">
        <v>0.99987184416250163</v>
      </c>
      <c r="BF43" s="144">
        <v>0.99119681408509741</v>
      </c>
      <c r="BG43" s="144">
        <v>0.53496369889186091</v>
      </c>
      <c r="BH43" s="144">
        <v>0.31245079293667755</v>
      </c>
      <c r="BI43" s="144">
        <v>0.17365032194155522</v>
      </c>
      <c r="BJ43" s="144">
        <v>0.22103773584905662</v>
      </c>
      <c r="BK43" s="146">
        <v>0</v>
      </c>
      <c r="BL43" s="56"/>
      <c r="BM43" s="147">
        <v>1.1068485625343343</v>
      </c>
      <c r="BN43" s="146">
        <v>0.61530569135131874</v>
      </c>
      <c r="BO43" s="147">
        <v>0.18915210829598464</v>
      </c>
      <c r="BP43" s="146">
        <v>0</v>
      </c>
      <c r="BQ43" s="56"/>
      <c r="BR43" s="147">
        <v>0.92953650408966981</v>
      </c>
      <c r="BS43" s="146">
        <v>0.41935626785991181</v>
      </c>
      <c r="BT43" s="147">
        <v>2.3125627364682263E-2</v>
      </c>
      <c r="BU43" s="146">
        <v>8.3457309771762405E-4</v>
      </c>
      <c r="BV43" s="147">
        <v>0.99973912476358184</v>
      </c>
      <c r="BW43" s="146">
        <v>0.99994769327335498</v>
      </c>
      <c r="BX43" s="147">
        <v>0.76994033034504628</v>
      </c>
      <c r="BY43" s="146">
        <v>4.7748016141700295E-2</v>
      </c>
      <c r="BZ43" s="147">
        <v>0.99726361500252814</v>
      </c>
      <c r="CA43" s="146">
        <v>0.99969667273321206</v>
      </c>
      <c r="CB43" s="147">
        <v>0.46612242492116351</v>
      </c>
      <c r="CC43" s="146">
        <v>1.7534552561775791E-2</v>
      </c>
      <c r="CD43" s="147">
        <v>0.99974222058552753</v>
      </c>
      <c r="CE43" s="146">
        <v>0.9998908892525914</v>
      </c>
      <c r="CF43" s="147">
        <v>0.61031791357319631</v>
      </c>
      <c r="CG43" s="146">
        <v>0.13130309344446225</v>
      </c>
      <c r="CH43" s="56"/>
      <c r="CI43" s="147">
        <v>0.81059255756429371</v>
      </c>
      <c r="CJ43" s="146">
        <v>9.542560063986219E-2</v>
      </c>
      <c r="CK43" s="56"/>
      <c r="CL43" s="147">
        <v>0.63484447174132785</v>
      </c>
      <c r="CM43" s="146">
        <v>1.1634649557621444E-2</v>
      </c>
      <c r="CN43" s="147">
        <v>0.99985486633189169</v>
      </c>
      <c r="CO43" s="146">
        <v>0.39758985673192393</v>
      </c>
      <c r="CP43" s="147">
        <v>0.99862707409877216</v>
      </c>
      <c r="CQ43" s="146">
        <v>0.23576979324979211</v>
      </c>
      <c r="CR43" s="147">
        <v>0.99981701738334861</v>
      </c>
      <c r="CS43" s="146">
        <v>0.37204407379650151</v>
      </c>
      <c r="CT43" s="56"/>
      <c r="CU43" s="148">
        <v>0.4231141038034601</v>
      </c>
      <c r="CW43" s="148">
        <v>0.38169951524913764</v>
      </c>
      <c r="CX43" s="148">
        <v>0.69291041589569868</v>
      </c>
      <c r="CY43" s="148">
        <v>0.63476149769191315</v>
      </c>
      <c r="CZ43" s="148">
        <v>0.66436611197736939</v>
      </c>
      <c r="DC43" s="148">
        <v>0.99963881531423071</v>
      </c>
      <c r="DD43" s="148">
        <v>0.99974222058552753</v>
      </c>
      <c r="DE43" s="148">
        <v>0.99983547219480096</v>
      </c>
      <c r="DF43" s="148">
        <v>0.9998078852434521</v>
      </c>
      <c r="DG43" s="148">
        <v>0.99981701738334861</v>
      </c>
      <c r="DH43" s="148">
        <v>0.99853564307078768</v>
      </c>
      <c r="DI43" s="148">
        <v>0.9200408918565679</v>
      </c>
      <c r="DJ43" s="148">
        <v>0.85734843561414908</v>
      </c>
      <c r="DK43" s="148">
        <v>0.78564973042602038</v>
      </c>
      <c r="DL43" s="148">
        <v>0.72964449809569265</v>
      </c>
      <c r="DM43" s="148">
        <v>0.66436611197736939</v>
      </c>
    </row>
    <row r="44" spans="1:117" s="25" customFormat="1" ht="42" customHeight="1" outlineLevel="1" x14ac:dyDescent="0.25">
      <c r="B44" s="463"/>
      <c r="C44" s="179" t="s">
        <v>206</v>
      </c>
      <c r="D44" s="144">
        <v>0.10503033367037412</v>
      </c>
      <c r="E44" s="144">
        <v>9.5930232558139539E-2</v>
      </c>
      <c r="F44" s="144">
        <v>0.15303825956489123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0.10439698492462311</v>
      </c>
      <c r="Q44" s="181">
        <v>5.8172923535042005E-2</v>
      </c>
      <c r="R44" s="181">
        <v>4.0071579216463218E-2</v>
      </c>
      <c r="S44" s="181">
        <v>1.2699368040926874E-2</v>
      </c>
      <c r="T44" s="181">
        <v>1.1725608226736895E-2</v>
      </c>
      <c r="U44" s="182">
        <v>2.46422893481717E-3</v>
      </c>
      <c r="V44" s="181">
        <v>1.9918230422476149E-3</v>
      </c>
      <c r="W44" s="181">
        <v>1.0903936321011885E-4</v>
      </c>
      <c r="X44" s="181">
        <v>2.0856507230255839E-3</v>
      </c>
      <c r="Y44" s="181">
        <v>-9.3109869646182495E-4</v>
      </c>
      <c r="Z44" s="181">
        <v>3.3068783068783067E-4</v>
      </c>
      <c r="AA44" s="183">
        <v>4.5583006655118969E-4</v>
      </c>
      <c r="AB44" s="180">
        <v>6.3244439759671132E-4</v>
      </c>
      <c r="AC44" s="181">
        <v>-9.8736176935229066E-5</v>
      </c>
      <c r="AD44" s="181">
        <v>2.7146864537145959E-4</v>
      </c>
      <c r="AE44" s="181">
        <v>-7.7459333849728886E-5</v>
      </c>
      <c r="AF44" s="181">
        <v>8.0893059375505583E-5</v>
      </c>
      <c r="AG44" s="182">
        <v>1.5427337241592101E-4</v>
      </c>
      <c r="AH44" s="181">
        <v>1.7511601435951318E-4</v>
      </c>
      <c r="AI44" s="181">
        <v>0</v>
      </c>
      <c r="AJ44" s="181">
        <v>1.7774617845716317E-4</v>
      </c>
      <c r="AK44" s="181">
        <v>8.1446489656295808E-5</v>
      </c>
      <c r="AL44" s="181">
        <v>8.2569564858393202E-5</v>
      </c>
      <c r="AM44" s="183">
        <v>7.9782990266475187E-5</v>
      </c>
      <c r="AN44" s="180">
        <v>7.5627363355104844E-3</v>
      </c>
      <c r="AO44" s="181">
        <v>1.8783984181908056E-3</v>
      </c>
      <c r="AP44" s="181">
        <v>4.7364503687664933E-4</v>
      </c>
      <c r="AQ44" s="181">
        <v>4.7017732401934446E-4</v>
      </c>
      <c r="AR44" s="181">
        <v>2.8210734184357149E-4</v>
      </c>
      <c r="AS44" s="182">
        <v>1.4502211587267058E-4</v>
      </c>
      <c r="AT44" s="181">
        <v>6.1283897655890914E-4</v>
      </c>
      <c r="AU44" s="181">
        <v>4.151530877010898E-4</v>
      </c>
      <c r="AV44" s="181">
        <v>0</v>
      </c>
      <c r="AW44" s="181">
        <v>0</v>
      </c>
      <c r="AX44" s="181">
        <v>0</v>
      </c>
      <c r="AY44" s="183">
        <v>0</v>
      </c>
      <c r="AZ44" s="180">
        <v>2.7236824186299875E-4</v>
      </c>
      <c r="BA44" s="181">
        <v>4.3154601359369945E-4</v>
      </c>
      <c r="BB44" s="181">
        <v>9.4849663283695342E-5</v>
      </c>
      <c r="BC44" s="181">
        <v>-1.0737678513905293E-4</v>
      </c>
      <c r="BD44" s="181">
        <v>2.8904518739762984E-4</v>
      </c>
      <c r="BE44" s="182">
        <v>1.2815583749839805E-4</v>
      </c>
      <c r="BF44" s="181">
        <v>0</v>
      </c>
      <c r="BG44" s="181">
        <v>0</v>
      </c>
      <c r="BH44" s="181">
        <v>0</v>
      </c>
      <c r="BI44" s="181">
        <v>9.9058940069341258E-5</v>
      </c>
      <c r="BJ44" s="181">
        <v>0</v>
      </c>
      <c r="BK44" s="183">
        <v>0</v>
      </c>
      <c r="BL44" s="56"/>
      <c r="BM44" s="147">
        <v>0.11316608679728987</v>
      </c>
      <c r="BN44" s="146">
        <v>0</v>
      </c>
      <c r="BO44" s="147">
        <v>0</v>
      </c>
      <c r="BP44" s="146">
        <v>0</v>
      </c>
      <c r="BQ44" s="56"/>
      <c r="BR44" s="180">
        <v>6.0739169948500454E-2</v>
      </c>
      <c r="BS44" s="183">
        <v>9.5031344837516341E-3</v>
      </c>
      <c r="BT44" s="180">
        <v>1.3512470079530539E-3</v>
      </c>
      <c r="BU44" s="183">
        <v>3.6285786857288001E-5</v>
      </c>
      <c r="BV44" s="180">
        <v>2.6087523641818303E-4</v>
      </c>
      <c r="BW44" s="183">
        <v>5.2306726645046553E-5</v>
      </c>
      <c r="BX44" s="180">
        <v>1.1530368107001816E-4</v>
      </c>
      <c r="BY44" s="183">
        <v>8.1250169271185986E-5</v>
      </c>
      <c r="BZ44" s="180">
        <v>2.7363849974718184E-3</v>
      </c>
      <c r="CA44" s="183">
        <v>3.0332726678799756E-4</v>
      </c>
      <c r="CB44" s="180">
        <v>3.5365889599481298E-4</v>
      </c>
      <c r="CC44" s="183">
        <v>0</v>
      </c>
      <c r="CD44" s="180">
        <v>2.5777941447247286E-4</v>
      </c>
      <c r="CE44" s="183">
        <v>1.0911074740861975E-4</v>
      </c>
      <c r="CF44" s="180">
        <v>0</v>
      </c>
      <c r="CG44" s="183">
        <v>3.2056419297964418E-5</v>
      </c>
      <c r="CH44" s="56"/>
      <c r="CI44" s="147">
        <v>4.4960168782510641E-2</v>
      </c>
      <c r="CJ44" s="146">
        <v>0</v>
      </c>
      <c r="CK44" s="56"/>
      <c r="CL44" s="147">
        <v>3.1144037976789118E-2</v>
      </c>
      <c r="CM44" s="146">
        <v>6.7338807728998704E-4</v>
      </c>
      <c r="CN44" s="147">
        <v>1.4513366810832776E-4</v>
      </c>
      <c r="CO44" s="146">
        <v>9.7746250733096878E-5</v>
      </c>
      <c r="CP44" s="147">
        <v>1.372925901227788E-3</v>
      </c>
      <c r="CQ44" s="146">
        <v>1.720528775843776E-4</v>
      </c>
      <c r="CR44" s="147">
        <v>1.8298261665141812E-4</v>
      </c>
      <c r="CS44" s="146">
        <v>1.5945657200261507E-5</v>
      </c>
      <c r="CT44" s="56"/>
      <c r="CU44" s="148">
        <v>2.0600686689556318E-2</v>
      </c>
      <c r="CW44" s="148">
        <v>1.8767000471074505E-2</v>
      </c>
      <c r="CX44" s="148">
        <v>1.2098266389592645E-4</v>
      </c>
      <c r="CY44" s="148">
        <v>8.0013677551718238E-4</v>
      </c>
      <c r="CZ44" s="148">
        <v>9.3726302156557008E-5</v>
      </c>
      <c r="DC44" s="148">
        <v>3.611846857693234E-4</v>
      </c>
      <c r="DD44" s="148">
        <v>2.5777941447247286E-4</v>
      </c>
      <c r="DE44" s="148">
        <v>1.6452780519907864E-4</v>
      </c>
      <c r="DF44" s="148">
        <v>1.921147565479113E-4</v>
      </c>
      <c r="DG44" s="148">
        <v>1.8298261665141812E-4</v>
      </c>
      <c r="DH44" s="148">
        <v>1.557826520438684E-4</v>
      </c>
      <c r="DI44" s="148">
        <v>1.2940460939218654E-4</v>
      </c>
      <c r="DJ44" s="148">
        <v>1.1605236282610714E-4</v>
      </c>
      <c r="DK44" s="148">
        <v>1.1427028037771521E-4</v>
      </c>
      <c r="DL44" s="148">
        <v>1.0293553428221181E-4</v>
      </c>
      <c r="DM44" s="148">
        <v>9.3726302156557008E-5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1410</v>
      </c>
      <c r="G45" s="33">
        <v>3260</v>
      </c>
      <c r="H45" s="33">
        <v>5400</v>
      </c>
      <c r="I45" s="34">
        <v>5700</v>
      </c>
      <c r="J45" s="33">
        <v>9000</v>
      </c>
      <c r="K45" s="33">
        <v>9096</v>
      </c>
      <c r="L45" s="33">
        <v>11850</v>
      </c>
      <c r="M45" s="33">
        <v>11950</v>
      </c>
      <c r="N45" s="33">
        <v>11550</v>
      </c>
      <c r="O45" s="35">
        <v>14340</v>
      </c>
      <c r="P45" s="33">
        <v>0</v>
      </c>
      <c r="Q45" s="33">
        <v>0</v>
      </c>
      <c r="R45" s="33">
        <v>321</v>
      </c>
      <c r="S45" s="33">
        <v>4255</v>
      </c>
      <c r="T45" s="33">
        <v>10471</v>
      </c>
      <c r="U45" s="34">
        <v>11057</v>
      </c>
      <c r="V45" s="33">
        <v>9100</v>
      </c>
      <c r="W45" s="33">
        <v>9052</v>
      </c>
      <c r="X45" s="33">
        <v>7116</v>
      </c>
      <c r="Y45" s="33">
        <v>7517</v>
      </c>
      <c r="Z45" s="33">
        <v>9059</v>
      </c>
      <c r="AA45" s="35">
        <v>10959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294</v>
      </c>
      <c r="AJ45" s="33">
        <v>7683</v>
      </c>
      <c r="AK45" s="33">
        <v>11222</v>
      </c>
      <c r="AL45" s="33">
        <v>11714</v>
      </c>
      <c r="AM45" s="35">
        <v>12221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804</v>
      </c>
      <c r="AU45" s="33">
        <v>6766</v>
      </c>
      <c r="AV45" s="33">
        <v>10533</v>
      </c>
      <c r="AW45" s="33">
        <v>10200</v>
      </c>
      <c r="AX45" s="33">
        <v>13480</v>
      </c>
      <c r="AY45" s="35">
        <v>11507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84</v>
      </c>
      <c r="BG45" s="33">
        <v>6085</v>
      </c>
      <c r="BH45" s="33">
        <v>6113</v>
      </c>
      <c r="BI45" s="33">
        <v>8341</v>
      </c>
      <c r="BJ45" s="33">
        <v>8257</v>
      </c>
      <c r="BK45" s="35">
        <v>10500</v>
      </c>
      <c r="BL45" s="29"/>
      <c r="BM45" s="36">
        <v>1410</v>
      </c>
      <c r="BN45" s="35">
        <v>14360</v>
      </c>
      <c r="BO45" s="36">
        <v>29946</v>
      </c>
      <c r="BP45" s="35">
        <v>37840</v>
      </c>
      <c r="BQ45" s="29"/>
      <c r="BR45" s="36">
        <v>321</v>
      </c>
      <c r="BS45" s="35">
        <v>25783</v>
      </c>
      <c r="BT45" s="36">
        <v>25268</v>
      </c>
      <c r="BU45" s="35">
        <v>27535</v>
      </c>
      <c r="BV45" s="36">
        <v>0</v>
      </c>
      <c r="BW45" s="35">
        <v>0</v>
      </c>
      <c r="BX45" s="36">
        <v>7977</v>
      </c>
      <c r="BY45" s="35">
        <v>35157</v>
      </c>
      <c r="BZ45" s="36">
        <v>0</v>
      </c>
      <c r="CA45" s="35">
        <v>0</v>
      </c>
      <c r="CB45" s="36">
        <v>18103</v>
      </c>
      <c r="CC45" s="35">
        <v>35187</v>
      </c>
      <c r="CD45" s="36">
        <v>0</v>
      </c>
      <c r="CE45" s="35">
        <v>0</v>
      </c>
      <c r="CF45" s="36">
        <v>12282</v>
      </c>
      <c r="CG45" s="35">
        <v>27098</v>
      </c>
      <c r="CH45" s="29"/>
      <c r="CI45" s="36">
        <v>15770</v>
      </c>
      <c r="CJ45" s="35">
        <v>67786</v>
      </c>
      <c r="CK45" s="29"/>
      <c r="CL45" s="30">
        <v>26104</v>
      </c>
      <c r="CM45" s="28">
        <v>52803</v>
      </c>
      <c r="CN45" s="30">
        <v>0</v>
      </c>
      <c r="CO45" s="28">
        <v>43134</v>
      </c>
      <c r="CP45" s="30">
        <v>0</v>
      </c>
      <c r="CQ45" s="28">
        <v>53290</v>
      </c>
      <c r="CR45" s="30">
        <v>0</v>
      </c>
      <c r="CS45" s="28">
        <v>39380</v>
      </c>
      <c r="CT45" s="29"/>
      <c r="CU45" s="31">
        <v>83556</v>
      </c>
      <c r="CW45" s="31">
        <v>78907</v>
      </c>
      <c r="CX45" s="31">
        <v>43134</v>
      </c>
      <c r="CY45" s="31">
        <v>53290</v>
      </c>
      <c r="CZ45" s="31">
        <v>39380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84</v>
      </c>
      <c r="DI45" s="31">
        <v>6169</v>
      </c>
      <c r="DJ45" s="31">
        <v>12282</v>
      </c>
      <c r="DK45" s="31">
        <v>20623</v>
      </c>
      <c r="DL45" s="31">
        <v>28880</v>
      </c>
      <c r="DM45" s="31">
        <v>39380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7129</v>
      </c>
      <c r="E46" s="33">
        <v>8425</v>
      </c>
      <c r="F46" s="33">
        <v>8624</v>
      </c>
      <c r="G46" s="33">
        <v>7590</v>
      </c>
      <c r="H46" s="33">
        <v>7600</v>
      </c>
      <c r="I46" s="34">
        <v>5200</v>
      </c>
      <c r="J46" s="33">
        <v>3950</v>
      </c>
      <c r="K46" s="33">
        <v>2254</v>
      </c>
      <c r="L46" s="33">
        <v>0</v>
      </c>
      <c r="M46" s="33">
        <v>0</v>
      </c>
      <c r="N46" s="33">
        <v>0</v>
      </c>
      <c r="O46" s="35">
        <v>0</v>
      </c>
      <c r="P46" s="33">
        <v>7129</v>
      </c>
      <c r="Q46" s="33">
        <v>8856</v>
      </c>
      <c r="R46" s="33">
        <v>14699</v>
      </c>
      <c r="S46" s="33">
        <v>12149</v>
      </c>
      <c r="T46" s="33">
        <v>5290</v>
      </c>
      <c r="U46" s="34">
        <v>1492</v>
      </c>
      <c r="V46" s="33">
        <v>420</v>
      </c>
      <c r="W46" s="33">
        <v>118</v>
      </c>
      <c r="X46" s="33">
        <v>61</v>
      </c>
      <c r="Y46" s="33">
        <v>8</v>
      </c>
      <c r="Z46" s="33">
        <v>10</v>
      </c>
      <c r="AA46" s="35">
        <v>5</v>
      </c>
      <c r="AB46" s="33">
        <v>9481</v>
      </c>
      <c r="AC46" s="33">
        <v>10129</v>
      </c>
      <c r="AD46" s="33">
        <v>11048</v>
      </c>
      <c r="AE46" s="33">
        <v>12911</v>
      </c>
      <c r="AF46" s="33">
        <v>12361</v>
      </c>
      <c r="AG46" s="34">
        <v>12962</v>
      </c>
      <c r="AH46" s="33">
        <v>11419</v>
      </c>
      <c r="AI46" s="33">
        <v>11724</v>
      </c>
      <c r="AJ46" s="33">
        <v>3567</v>
      </c>
      <c r="AK46" s="33">
        <v>1055</v>
      </c>
      <c r="AL46" s="33">
        <v>396</v>
      </c>
      <c r="AM46" s="35">
        <v>312</v>
      </c>
      <c r="AN46" s="33">
        <v>8661</v>
      </c>
      <c r="AO46" s="33">
        <v>10096</v>
      </c>
      <c r="AP46" s="33">
        <v>14772</v>
      </c>
      <c r="AQ46" s="33">
        <v>14881</v>
      </c>
      <c r="AR46" s="33">
        <v>14175</v>
      </c>
      <c r="AS46" s="34">
        <v>13789</v>
      </c>
      <c r="AT46" s="33">
        <v>12242</v>
      </c>
      <c r="AU46" s="33">
        <v>2865</v>
      </c>
      <c r="AV46" s="33">
        <v>709</v>
      </c>
      <c r="AW46" s="33">
        <v>606</v>
      </c>
      <c r="AX46" s="33">
        <v>14</v>
      </c>
      <c r="AY46" s="35">
        <v>8</v>
      </c>
      <c r="AZ46" s="33">
        <v>7341</v>
      </c>
      <c r="BA46" s="33">
        <v>9265</v>
      </c>
      <c r="BB46" s="33">
        <v>10542</v>
      </c>
      <c r="BC46" s="33">
        <v>9314</v>
      </c>
      <c r="BD46" s="33">
        <v>10376</v>
      </c>
      <c r="BE46" s="34">
        <v>7802</v>
      </c>
      <c r="BF46" s="33">
        <v>9458</v>
      </c>
      <c r="BG46" s="33">
        <v>7000</v>
      </c>
      <c r="BH46" s="33">
        <v>2778</v>
      </c>
      <c r="BI46" s="33">
        <v>1753</v>
      </c>
      <c r="BJ46" s="33">
        <v>2343</v>
      </c>
      <c r="BK46" s="35">
        <v>0</v>
      </c>
      <c r="BL46" s="29"/>
      <c r="BM46" s="36">
        <v>24178</v>
      </c>
      <c r="BN46" s="35">
        <v>20390</v>
      </c>
      <c r="BO46" s="36">
        <v>6204</v>
      </c>
      <c r="BP46" s="35">
        <v>0</v>
      </c>
      <c r="BQ46" s="29"/>
      <c r="BR46" s="36">
        <v>30684</v>
      </c>
      <c r="BS46" s="35">
        <v>18931</v>
      </c>
      <c r="BT46" s="36">
        <v>599</v>
      </c>
      <c r="BU46" s="35">
        <v>23</v>
      </c>
      <c r="BV46" s="36">
        <v>30658</v>
      </c>
      <c r="BW46" s="35">
        <v>38234</v>
      </c>
      <c r="BX46" s="36">
        <v>26710</v>
      </c>
      <c r="BY46" s="35">
        <v>1763</v>
      </c>
      <c r="BZ46" s="36">
        <v>33529</v>
      </c>
      <c r="CA46" s="35">
        <v>42845</v>
      </c>
      <c r="CB46" s="36">
        <v>15816</v>
      </c>
      <c r="CC46" s="35">
        <v>628</v>
      </c>
      <c r="CD46" s="36">
        <v>27148</v>
      </c>
      <c r="CE46" s="35">
        <v>27492</v>
      </c>
      <c r="CF46" s="36">
        <v>19236</v>
      </c>
      <c r="CG46" s="35">
        <v>4096</v>
      </c>
      <c r="CH46" s="29"/>
      <c r="CI46" s="36">
        <v>44568</v>
      </c>
      <c r="CJ46" s="35">
        <v>6204</v>
      </c>
      <c r="CK46" s="29"/>
      <c r="CL46" s="36">
        <v>49615</v>
      </c>
      <c r="CM46" s="35">
        <v>622</v>
      </c>
      <c r="CN46" s="36">
        <v>68892</v>
      </c>
      <c r="CO46" s="35">
        <v>28473</v>
      </c>
      <c r="CP46" s="36">
        <v>76374</v>
      </c>
      <c r="CQ46" s="35">
        <v>16444</v>
      </c>
      <c r="CR46" s="36">
        <v>54640</v>
      </c>
      <c r="CS46" s="35">
        <v>23332</v>
      </c>
      <c r="CT46" s="29"/>
      <c r="CU46" s="37">
        <v>50772</v>
      </c>
      <c r="CW46" s="37">
        <v>50237</v>
      </c>
      <c r="CX46" s="37">
        <v>97365</v>
      </c>
      <c r="CY46" s="37">
        <v>92818</v>
      </c>
      <c r="CZ46" s="37">
        <v>77972</v>
      </c>
      <c r="DC46" s="37">
        <v>16606</v>
      </c>
      <c r="DD46" s="37">
        <v>27148</v>
      </c>
      <c r="DE46" s="37">
        <v>36462</v>
      </c>
      <c r="DF46" s="37">
        <v>46838</v>
      </c>
      <c r="DG46" s="37">
        <v>54640</v>
      </c>
      <c r="DH46" s="37">
        <v>64098</v>
      </c>
      <c r="DI46" s="37">
        <v>71098</v>
      </c>
      <c r="DJ46" s="37">
        <v>73876</v>
      </c>
      <c r="DK46" s="37">
        <v>75629</v>
      </c>
      <c r="DL46" s="37">
        <v>77972</v>
      </c>
      <c r="DM46" s="37">
        <v>77972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831</v>
      </c>
      <c r="E47" s="170">
        <v>825</v>
      </c>
      <c r="F47" s="170">
        <v>816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831</v>
      </c>
      <c r="Q47" s="170">
        <v>547</v>
      </c>
      <c r="R47" s="170">
        <v>627</v>
      </c>
      <c r="S47" s="170">
        <v>211</v>
      </c>
      <c r="T47" s="170">
        <v>187</v>
      </c>
      <c r="U47" s="171">
        <v>31</v>
      </c>
      <c r="V47" s="170">
        <v>19</v>
      </c>
      <c r="W47" s="170">
        <v>1</v>
      </c>
      <c r="X47" s="170">
        <v>15</v>
      </c>
      <c r="Y47" s="170">
        <v>-7</v>
      </c>
      <c r="Z47" s="170">
        <v>3</v>
      </c>
      <c r="AA47" s="172">
        <v>5</v>
      </c>
      <c r="AB47" s="170">
        <v>6</v>
      </c>
      <c r="AC47" s="170">
        <v>-1</v>
      </c>
      <c r="AD47" s="170">
        <v>3</v>
      </c>
      <c r="AE47" s="170">
        <v>-1</v>
      </c>
      <c r="AF47" s="170">
        <v>1</v>
      </c>
      <c r="AG47" s="171">
        <v>2</v>
      </c>
      <c r="AH47" s="170">
        <v>2</v>
      </c>
      <c r="AI47" s="170">
        <v>0</v>
      </c>
      <c r="AJ47" s="170">
        <v>2</v>
      </c>
      <c r="AK47" s="170">
        <v>1</v>
      </c>
      <c r="AL47" s="170">
        <v>1</v>
      </c>
      <c r="AM47" s="172">
        <v>1</v>
      </c>
      <c r="AN47" s="170">
        <v>66</v>
      </c>
      <c r="AO47" s="170">
        <v>19</v>
      </c>
      <c r="AP47" s="170">
        <v>7</v>
      </c>
      <c r="AQ47" s="170">
        <v>7</v>
      </c>
      <c r="AR47" s="170">
        <v>4</v>
      </c>
      <c r="AS47" s="171">
        <v>2</v>
      </c>
      <c r="AT47" s="170">
        <v>8</v>
      </c>
      <c r="AU47" s="170">
        <v>4</v>
      </c>
      <c r="AV47" s="170">
        <v>0</v>
      </c>
      <c r="AW47" s="170">
        <v>0</v>
      </c>
      <c r="AX47" s="170">
        <v>0</v>
      </c>
      <c r="AY47" s="172">
        <v>0</v>
      </c>
      <c r="AZ47" s="170">
        <v>2</v>
      </c>
      <c r="BA47" s="170">
        <v>4</v>
      </c>
      <c r="BB47" s="170">
        <v>1</v>
      </c>
      <c r="BC47" s="170">
        <v>-1</v>
      </c>
      <c r="BD47" s="170">
        <v>3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2472</v>
      </c>
      <c r="BN47" s="172">
        <v>0</v>
      </c>
      <c r="BO47" s="173">
        <v>0</v>
      </c>
      <c r="BP47" s="172">
        <v>0</v>
      </c>
      <c r="BQ47" s="29"/>
      <c r="BR47" s="173">
        <v>2005</v>
      </c>
      <c r="BS47" s="172">
        <v>429</v>
      </c>
      <c r="BT47" s="173">
        <v>35</v>
      </c>
      <c r="BU47" s="172">
        <v>1</v>
      </c>
      <c r="BV47" s="173">
        <v>8</v>
      </c>
      <c r="BW47" s="172">
        <v>2</v>
      </c>
      <c r="BX47" s="173">
        <v>4</v>
      </c>
      <c r="BY47" s="172">
        <v>3</v>
      </c>
      <c r="BZ47" s="173">
        <v>92</v>
      </c>
      <c r="CA47" s="172">
        <v>13</v>
      </c>
      <c r="CB47" s="173">
        <v>12</v>
      </c>
      <c r="CC47" s="172">
        <v>0</v>
      </c>
      <c r="CD47" s="173">
        <v>7</v>
      </c>
      <c r="CE47" s="172">
        <v>3</v>
      </c>
      <c r="CF47" s="173">
        <v>0</v>
      </c>
      <c r="CG47" s="172">
        <v>1</v>
      </c>
      <c r="CH47" s="29"/>
      <c r="CI47" s="173">
        <v>2472</v>
      </c>
      <c r="CJ47" s="172">
        <v>0</v>
      </c>
      <c r="CK47" s="29"/>
      <c r="CL47" s="36">
        <v>2434</v>
      </c>
      <c r="CM47" s="35">
        <v>36</v>
      </c>
      <c r="CN47" s="36">
        <v>10</v>
      </c>
      <c r="CO47" s="35">
        <v>7</v>
      </c>
      <c r="CP47" s="36">
        <v>105</v>
      </c>
      <c r="CQ47" s="35">
        <v>12</v>
      </c>
      <c r="CR47" s="36">
        <v>10</v>
      </c>
      <c r="CS47" s="35">
        <v>1</v>
      </c>
      <c r="CT47" s="29"/>
      <c r="CU47" s="37">
        <v>2472</v>
      </c>
      <c r="CW47" s="37">
        <v>2470</v>
      </c>
      <c r="CX47" s="37">
        <v>17</v>
      </c>
      <c r="CY47" s="37">
        <v>117</v>
      </c>
      <c r="CZ47" s="37">
        <v>11</v>
      </c>
      <c r="DC47" s="176">
        <v>6</v>
      </c>
      <c r="DD47" s="176">
        <v>7</v>
      </c>
      <c r="DE47" s="176">
        <v>6</v>
      </c>
      <c r="DF47" s="176">
        <v>9</v>
      </c>
      <c r="DG47" s="176">
        <v>10</v>
      </c>
      <c r="DH47" s="176">
        <v>10</v>
      </c>
      <c r="DI47" s="176">
        <v>10</v>
      </c>
      <c r="DJ47" s="176">
        <v>10</v>
      </c>
      <c r="DK47" s="176">
        <v>11</v>
      </c>
      <c r="DL47" s="176">
        <v>11</v>
      </c>
      <c r="DM47" s="176">
        <v>11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8439</v>
      </c>
      <c r="E49" s="38">
        <v>8383</v>
      </c>
      <c r="F49" s="38">
        <v>12139</v>
      </c>
      <c r="G49" s="38">
        <v>4502</v>
      </c>
      <c r="H49" s="38">
        <v>2067</v>
      </c>
      <c r="I49" s="39">
        <v>10075</v>
      </c>
      <c r="J49" s="38">
        <v>16895</v>
      </c>
      <c r="K49" s="38">
        <v>9854</v>
      </c>
      <c r="L49" s="38">
        <v>10851</v>
      </c>
      <c r="M49" s="38">
        <v>10282</v>
      </c>
      <c r="N49" s="38">
        <v>9816</v>
      </c>
      <c r="O49" s="40">
        <v>7105</v>
      </c>
      <c r="P49" s="38">
        <v>6263</v>
      </c>
      <c r="Q49" s="38">
        <v>1029</v>
      </c>
      <c r="R49" s="38">
        <v>10714</v>
      </c>
      <c r="S49" s="38">
        <v>8867</v>
      </c>
      <c r="T49" s="38">
        <v>8754</v>
      </c>
      <c r="U49" s="39">
        <v>8539</v>
      </c>
      <c r="V49" s="38">
        <v>7169</v>
      </c>
      <c r="W49" s="38">
        <v>6645</v>
      </c>
      <c r="X49" s="38">
        <v>5619</v>
      </c>
      <c r="Y49" s="38">
        <v>10862</v>
      </c>
      <c r="Z49" s="38">
        <v>9717</v>
      </c>
      <c r="AA49" s="40">
        <v>11618</v>
      </c>
      <c r="AB49" s="26">
        <v>8667</v>
      </c>
      <c r="AC49" s="26">
        <v>12338</v>
      </c>
      <c r="AD49" s="26">
        <v>12840</v>
      </c>
      <c r="AE49" s="26">
        <v>12880</v>
      </c>
      <c r="AF49" s="26">
        <v>12729</v>
      </c>
      <c r="AG49" s="27">
        <v>10405</v>
      </c>
      <c r="AH49" s="26">
        <v>11709</v>
      </c>
      <c r="AI49" s="26">
        <v>13185</v>
      </c>
      <c r="AJ49" s="26">
        <v>15655</v>
      </c>
      <c r="AK49" s="26">
        <v>13102</v>
      </c>
      <c r="AL49" s="26">
        <v>12724</v>
      </c>
      <c r="AM49" s="28">
        <v>10728</v>
      </c>
      <c r="AN49" s="26">
        <v>10795</v>
      </c>
      <c r="AO49" s="26">
        <v>13775</v>
      </c>
      <c r="AP49" s="26">
        <v>15979</v>
      </c>
      <c r="AQ49" s="26">
        <v>12967</v>
      </c>
      <c r="AR49" s="26">
        <v>14489</v>
      </c>
      <c r="AS49" s="27">
        <v>13963</v>
      </c>
      <c r="AT49" s="26">
        <v>12540</v>
      </c>
      <c r="AU49" s="26">
        <v>17618</v>
      </c>
      <c r="AV49" s="26">
        <v>15115</v>
      </c>
      <c r="AW49" s="26">
        <v>15371</v>
      </c>
      <c r="AX49" s="26">
        <v>12607</v>
      </c>
      <c r="AY49" s="28">
        <v>12368</v>
      </c>
      <c r="AZ49" s="26">
        <v>16559</v>
      </c>
      <c r="BA49" s="26">
        <v>12138</v>
      </c>
      <c r="BB49" s="26">
        <v>13041</v>
      </c>
      <c r="BC49" s="26">
        <v>11696</v>
      </c>
      <c r="BD49" s="26">
        <v>6720</v>
      </c>
      <c r="BE49" s="27">
        <v>13643</v>
      </c>
      <c r="BF49" s="26">
        <v>10322</v>
      </c>
      <c r="BG49" s="26">
        <v>17908</v>
      </c>
      <c r="BH49" s="26">
        <v>14212</v>
      </c>
      <c r="BI49" s="26">
        <v>17766</v>
      </c>
      <c r="BJ49" s="26">
        <v>15858</v>
      </c>
      <c r="BK49" s="28">
        <v>10991</v>
      </c>
      <c r="BL49" s="29"/>
      <c r="BM49" s="30">
        <v>28961</v>
      </c>
      <c r="BN49" s="28">
        <v>16644</v>
      </c>
      <c r="BO49" s="30">
        <v>37600</v>
      </c>
      <c r="BP49" s="28">
        <v>27203</v>
      </c>
      <c r="BQ49" s="29"/>
      <c r="BR49" s="30">
        <v>18006</v>
      </c>
      <c r="BS49" s="28">
        <v>26160</v>
      </c>
      <c r="BT49" s="30">
        <v>19433</v>
      </c>
      <c r="BU49" s="28">
        <v>32197</v>
      </c>
      <c r="BV49" s="30">
        <v>33845</v>
      </c>
      <c r="BW49" s="28">
        <v>36014</v>
      </c>
      <c r="BX49" s="30">
        <v>40549</v>
      </c>
      <c r="BY49" s="28">
        <v>36554</v>
      </c>
      <c r="BZ49" s="30">
        <v>40549</v>
      </c>
      <c r="CA49" s="28">
        <v>41419</v>
      </c>
      <c r="CB49" s="30">
        <v>45273</v>
      </c>
      <c r="CC49" s="28">
        <v>40346</v>
      </c>
      <c r="CD49" s="30">
        <v>41738</v>
      </c>
      <c r="CE49" s="28">
        <v>32059</v>
      </c>
      <c r="CF49" s="30">
        <v>42442</v>
      </c>
      <c r="CG49" s="28">
        <v>44615</v>
      </c>
      <c r="CH49" s="29"/>
      <c r="CI49" s="30">
        <v>45605</v>
      </c>
      <c r="CJ49" s="28">
        <v>64803</v>
      </c>
      <c r="CK49" s="29"/>
      <c r="CL49" s="30">
        <v>44166</v>
      </c>
      <c r="CM49" s="28">
        <v>51630</v>
      </c>
      <c r="CN49" s="30">
        <v>69859</v>
      </c>
      <c r="CO49" s="28">
        <v>77103</v>
      </c>
      <c r="CP49" s="30">
        <v>81968</v>
      </c>
      <c r="CQ49" s="28">
        <v>85619</v>
      </c>
      <c r="CR49" s="30">
        <v>73797</v>
      </c>
      <c r="CS49" s="28">
        <v>87057</v>
      </c>
      <c r="CT49" s="29"/>
      <c r="CU49" s="31">
        <v>110408</v>
      </c>
      <c r="CV49" s="32"/>
      <c r="CW49" s="31">
        <v>95796</v>
      </c>
      <c r="CX49" s="31">
        <v>146962</v>
      </c>
      <c r="CY49" s="31">
        <v>167587</v>
      </c>
      <c r="CZ49" s="31">
        <v>160854</v>
      </c>
      <c r="DC49" s="31">
        <v>28697</v>
      </c>
      <c r="DD49" s="31">
        <v>41738</v>
      </c>
      <c r="DE49" s="31">
        <v>53434</v>
      </c>
      <c r="DF49" s="31">
        <v>60154</v>
      </c>
      <c r="DG49" s="31">
        <v>73797</v>
      </c>
      <c r="DH49" s="31">
        <v>84119</v>
      </c>
      <c r="DI49" s="31">
        <v>102027</v>
      </c>
      <c r="DJ49" s="31">
        <v>116239</v>
      </c>
      <c r="DK49" s="31">
        <v>134005</v>
      </c>
      <c r="DL49" s="31">
        <v>149863</v>
      </c>
      <c r="DM49" s="31">
        <v>160854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8439</v>
      </c>
      <c r="Q50" s="43">
        <v>8383</v>
      </c>
      <c r="R50" s="43">
        <v>12139</v>
      </c>
      <c r="S50" s="43">
        <v>4502</v>
      </c>
      <c r="T50" s="43">
        <v>2067</v>
      </c>
      <c r="U50" s="44">
        <v>10075</v>
      </c>
      <c r="V50" s="43">
        <v>16895</v>
      </c>
      <c r="W50" s="43">
        <v>9854</v>
      </c>
      <c r="X50" s="43">
        <v>10851</v>
      </c>
      <c r="Y50" s="43">
        <v>10282</v>
      </c>
      <c r="Z50" s="43">
        <v>9816</v>
      </c>
      <c r="AA50" s="45">
        <v>7105</v>
      </c>
      <c r="AB50" s="33">
        <v>6263</v>
      </c>
      <c r="AC50" s="33">
        <v>1029</v>
      </c>
      <c r="AD50" s="33">
        <v>10714</v>
      </c>
      <c r="AE50" s="33">
        <v>8867</v>
      </c>
      <c r="AF50" s="33">
        <v>8754</v>
      </c>
      <c r="AG50" s="34">
        <v>8539</v>
      </c>
      <c r="AH50" s="33">
        <v>7169</v>
      </c>
      <c r="AI50" s="33">
        <v>6645</v>
      </c>
      <c r="AJ50" s="33">
        <v>5619</v>
      </c>
      <c r="AK50" s="33">
        <v>10862</v>
      </c>
      <c r="AL50" s="33">
        <v>9717</v>
      </c>
      <c r="AM50" s="35">
        <v>11618</v>
      </c>
      <c r="AN50" s="33">
        <v>8667</v>
      </c>
      <c r="AO50" s="33">
        <v>12338</v>
      </c>
      <c r="AP50" s="33">
        <v>12840</v>
      </c>
      <c r="AQ50" s="33">
        <v>12880</v>
      </c>
      <c r="AR50" s="33">
        <v>12729</v>
      </c>
      <c r="AS50" s="34">
        <v>10405</v>
      </c>
      <c r="AT50" s="33">
        <v>11709</v>
      </c>
      <c r="AU50" s="33">
        <v>13185</v>
      </c>
      <c r="AV50" s="33">
        <v>15655</v>
      </c>
      <c r="AW50" s="33">
        <v>13102</v>
      </c>
      <c r="AX50" s="33">
        <v>12724</v>
      </c>
      <c r="AY50" s="35">
        <v>10728</v>
      </c>
      <c r="AZ50" s="33">
        <v>10795</v>
      </c>
      <c r="BA50" s="33">
        <v>13775</v>
      </c>
      <c r="BB50" s="33">
        <v>15979</v>
      </c>
      <c r="BC50" s="33">
        <v>12967</v>
      </c>
      <c r="BD50" s="33">
        <v>14489</v>
      </c>
      <c r="BE50" s="34">
        <v>13963</v>
      </c>
      <c r="BF50" s="33">
        <v>12540</v>
      </c>
      <c r="BG50" s="33">
        <v>17618</v>
      </c>
      <c r="BH50" s="33">
        <v>15115</v>
      </c>
      <c r="BI50" s="33">
        <v>15371</v>
      </c>
      <c r="BJ50" s="33">
        <v>12607</v>
      </c>
      <c r="BK50" s="35">
        <v>12368</v>
      </c>
      <c r="BL50" s="29"/>
      <c r="BM50" s="36"/>
      <c r="BN50" s="35"/>
      <c r="BO50" s="36"/>
      <c r="BP50" s="35"/>
      <c r="BQ50" s="29"/>
      <c r="BR50" s="36">
        <v>28961</v>
      </c>
      <c r="BS50" s="35">
        <v>16644</v>
      </c>
      <c r="BT50" s="36">
        <v>37600</v>
      </c>
      <c r="BU50" s="35">
        <v>27203</v>
      </c>
      <c r="BV50" s="36">
        <v>18006</v>
      </c>
      <c r="BW50" s="35">
        <v>26160</v>
      </c>
      <c r="BX50" s="36">
        <v>19433</v>
      </c>
      <c r="BY50" s="35">
        <v>32197</v>
      </c>
      <c r="BZ50" s="36">
        <v>33845</v>
      </c>
      <c r="CA50" s="35">
        <v>36014</v>
      </c>
      <c r="CB50" s="36">
        <v>40549</v>
      </c>
      <c r="CC50" s="35">
        <v>36554</v>
      </c>
      <c r="CD50" s="36">
        <v>40549</v>
      </c>
      <c r="CE50" s="35">
        <v>41419</v>
      </c>
      <c r="CF50" s="36">
        <v>45273</v>
      </c>
      <c r="CG50" s="35">
        <v>40346</v>
      </c>
      <c r="CH50" s="29"/>
      <c r="CI50" s="30"/>
      <c r="CJ50" s="28"/>
      <c r="CK50" s="29"/>
      <c r="CL50" s="30">
        <v>45605</v>
      </c>
      <c r="CM50" s="28">
        <v>64803</v>
      </c>
      <c r="CN50" s="36">
        <v>44166</v>
      </c>
      <c r="CO50" s="35">
        <v>51630</v>
      </c>
      <c r="CP50" s="36">
        <v>69859</v>
      </c>
      <c r="CQ50" s="35">
        <v>77103</v>
      </c>
      <c r="CR50" s="36">
        <v>81968</v>
      </c>
      <c r="CS50" s="35">
        <v>85619</v>
      </c>
      <c r="CT50" s="29"/>
      <c r="CU50" s="31"/>
      <c r="CV50" s="32"/>
      <c r="CW50" s="31">
        <v>110408</v>
      </c>
      <c r="CX50" s="37">
        <v>95796</v>
      </c>
      <c r="CY50" s="37">
        <v>146962</v>
      </c>
      <c r="CZ50" s="37">
        <v>167587</v>
      </c>
      <c r="DC50" s="37">
        <v>24570</v>
      </c>
      <c r="DD50" s="37">
        <v>40549</v>
      </c>
      <c r="DE50" s="37">
        <v>53516</v>
      </c>
      <c r="DF50" s="37">
        <v>68005</v>
      </c>
      <c r="DG50" s="37">
        <v>81968</v>
      </c>
      <c r="DH50" s="37">
        <v>94508</v>
      </c>
      <c r="DI50" s="37">
        <v>112126</v>
      </c>
      <c r="DJ50" s="37">
        <v>127241</v>
      </c>
      <c r="DK50" s="37">
        <v>142612</v>
      </c>
      <c r="DL50" s="37">
        <v>155219</v>
      </c>
      <c r="DM50" s="37">
        <v>167587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4200</v>
      </c>
      <c r="Q51" s="33">
        <v>3000</v>
      </c>
      <c r="R51" s="33">
        <v>12700</v>
      </c>
      <c r="S51" s="33">
        <v>11700</v>
      </c>
      <c r="T51" s="33">
        <v>11150</v>
      </c>
      <c r="U51" s="34">
        <v>11200</v>
      </c>
      <c r="V51" s="33">
        <v>9250</v>
      </c>
      <c r="W51" s="33">
        <v>12550</v>
      </c>
      <c r="X51" s="33">
        <v>12000</v>
      </c>
      <c r="Y51" s="33">
        <v>11650</v>
      </c>
      <c r="Z51" s="33">
        <v>11150</v>
      </c>
      <c r="AA51" s="35">
        <v>9650</v>
      </c>
      <c r="AB51" s="33">
        <v>12730</v>
      </c>
      <c r="AC51" s="33">
        <v>12730</v>
      </c>
      <c r="AD51" s="33">
        <v>14750</v>
      </c>
      <c r="AE51" s="33">
        <v>13130</v>
      </c>
      <c r="AF51" s="33">
        <v>13110</v>
      </c>
      <c r="AG51" s="34">
        <v>11980</v>
      </c>
      <c r="AH51" s="33">
        <v>9050</v>
      </c>
      <c r="AI51" s="33">
        <v>14200</v>
      </c>
      <c r="AJ51" s="33">
        <v>13220</v>
      </c>
      <c r="AK51" s="33">
        <v>13270</v>
      </c>
      <c r="AL51" s="33">
        <v>12890</v>
      </c>
      <c r="AM51" s="35">
        <v>10440</v>
      </c>
      <c r="AN51" s="33">
        <v>12800</v>
      </c>
      <c r="AO51" s="33">
        <v>12700</v>
      </c>
      <c r="AP51" s="33">
        <v>15170</v>
      </c>
      <c r="AQ51" s="33">
        <v>12900</v>
      </c>
      <c r="AR51" s="33">
        <v>14000</v>
      </c>
      <c r="AS51" s="34">
        <v>13780</v>
      </c>
      <c r="AT51" s="33">
        <v>9140</v>
      </c>
      <c r="AU51" s="33">
        <v>15200</v>
      </c>
      <c r="AV51" s="33">
        <v>13500</v>
      </c>
      <c r="AW51" s="33">
        <v>14750</v>
      </c>
      <c r="AX51" s="33">
        <v>13610</v>
      </c>
      <c r="AY51" s="35">
        <v>10450</v>
      </c>
      <c r="AZ51" s="33">
        <v>15040</v>
      </c>
      <c r="BA51" s="33">
        <v>13070</v>
      </c>
      <c r="BB51" s="33">
        <v>11640</v>
      </c>
      <c r="BC51" s="33">
        <v>13160</v>
      </c>
      <c r="BD51" s="33">
        <v>10020</v>
      </c>
      <c r="BE51" s="34">
        <v>11730</v>
      </c>
      <c r="BF51" s="33">
        <v>9280</v>
      </c>
      <c r="BG51" s="33">
        <v>13740</v>
      </c>
      <c r="BH51" s="33">
        <v>13290</v>
      </c>
      <c r="BI51" s="33">
        <v>13920</v>
      </c>
      <c r="BJ51" s="33">
        <v>12010</v>
      </c>
      <c r="BK51" s="35">
        <v>9900</v>
      </c>
      <c r="BL51" s="29"/>
      <c r="BM51" s="36"/>
      <c r="BN51" s="35"/>
      <c r="BO51" s="36"/>
      <c r="BP51" s="35"/>
      <c r="BQ51" s="29"/>
      <c r="BR51" s="36">
        <v>19900</v>
      </c>
      <c r="BS51" s="35">
        <v>34050</v>
      </c>
      <c r="BT51" s="36">
        <v>33800</v>
      </c>
      <c r="BU51" s="35">
        <v>32450</v>
      </c>
      <c r="BV51" s="36">
        <v>40210</v>
      </c>
      <c r="BW51" s="35">
        <v>38220</v>
      </c>
      <c r="BX51" s="36">
        <v>36470</v>
      </c>
      <c r="BY51" s="35">
        <v>36600</v>
      </c>
      <c r="BZ51" s="36">
        <v>40670</v>
      </c>
      <c r="CA51" s="35">
        <v>40680</v>
      </c>
      <c r="CB51" s="36">
        <v>37840</v>
      </c>
      <c r="CC51" s="35">
        <v>38810</v>
      </c>
      <c r="CD51" s="36">
        <v>39750</v>
      </c>
      <c r="CE51" s="35">
        <v>34910</v>
      </c>
      <c r="CF51" s="36">
        <v>36310</v>
      </c>
      <c r="CG51" s="35">
        <v>35830</v>
      </c>
      <c r="CH51" s="29"/>
      <c r="CI51" s="30">
        <v>0</v>
      </c>
      <c r="CJ51" s="28">
        <v>0</v>
      </c>
      <c r="CK51" s="29"/>
      <c r="CL51" s="30">
        <v>53950</v>
      </c>
      <c r="CM51" s="28">
        <v>66250</v>
      </c>
      <c r="CN51" s="36">
        <v>78430</v>
      </c>
      <c r="CO51" s="35">
        <v>73070</v>
      </c>
      <c r="CP51" s="36">
        <v>81350</v>
      </c>
      <c r="CQ51" s="35">
        <v>76650</v>
      </c>
      <c r="CR51" s="36">
        <v>74660</v>
      </c>
      <c r="CS51" s="35">
        <v>72140</v>
      </c>
      <c r="CT51" s="29"/>
      <c r="CU51" s="31">
        <v>0</v>
      </c>
      <c r="CV51" s="32"/>
      <c r="CW51" s="31">
        <v>120200</v>
      </c>
      <c r="CX51" s="37">
        <v>151500</v>
      </c>
      <c r="CY51" s="37">
        <v>158000</v>
      </c>
      <c r="CZ51" s="37">
        <v>146800</v>
      </c>
      <c r="DA51" s="156"/>
      <c r="DB51" s="32"/>
      <c r="DC51" s="37">
        <v>28110</v>
      </c>
      <c r="DD51" s="37">
        <v>39750</v>
      </c>
      <c r="DE51" s="37">
        <v>52910</v>
      </c>
      <c r="DF51" s="37">
        <v>62930</v>
      </c>
      <c r="DG51" s="37">
        <v>74660</v>
      </c>
      <c r="DH51" s="37">
        <v>83940</v>
      </c>
      <c r="DI51" s="37">
        <v>97680</v>
      </c>
      <c r="DJ51" s="37">
        <v>110970</v>
      </c>
      <c r="DK51" s="37">
        <v>124890</v>
      </c>
      <c r="DL51" s="37">
        <v>136900</v>
      </c>
      <c r="DM51" s="37">
        <v>146800</v>
      </c>
    </row>
    <row r="52" spans="1:117" s="25" customFormat="1" ht="50.25" customHeight="1" x14ac:dyDescent="0.25">
      <c r="B52" s="459"/>
      <c r="C52" s="128" t="s">
        <v>251</v>
      </c>
      <c r="D52" s="38">
        <v>35306</v>
      </c>
      <c r="E52" s="38">
        <v>38274</v>
      </c>
      <c r="F52" s="38">
        <v>40102</v>
      </c>
      <c r="G52" s="38">
        <v>37236</v>
      </c>
      <c r="H52" s="38">
        <v>33823</v>
      </c>
      <c r="I52" s="39">
        <v>32949</v>
      </c>
      <c r="J52" s="38">
        <v>30369</v>
      </c>
      <c r="K52" s="38">
        <v>31911</v>
      </c>
      <c r="L52" s="38">
        <v>35349</v>
      </c>
      <c r="M52" s="38">
        <v>37606</v>
      </c>
      <c r="N52" s="38">
        <v>35578</v>
      </c>
      <c r="O52" s="40">
        <v>32813</v>
      </c>
      <c r="P52" s="38">
        <v>31329</v>
      </c>
      <c r="Q52" s="38">
        <v>27994</v>
      </c>
      <c r="R52" s="38">
        <v>21585</v>
      </c>
      <c r="S52" s="38">
        <v>15524</v>
      </c>
      <c r="T52" s="38">
        <v>9541</v>
      </c>
      <c r="U52" s="39">
        <v>4942</v>
      </c>
      <c r="V52" s="38">
        <v>3368</v>
      </c>
      <c r="W52" s="38">
        <v>3515</v>
      </c>
      <c r="X52" s="38">
        <v>1720</v>
      </c>
      <c r="Y52" s="38">
        <v>2399</v>
      </c>
      <c r="Z52" s="38">
        <v>3228</v>
      </c>
      <c r="AA52" s="40">
        <v>4186</v>
      </c>
      <c r="AB52" s="38">
        <v>3006</v>
      </c>
      <c r="AC52" s="38">
        <v>3258</v>
      </c>
      <c r="AD52" s="38">
        <v>3330</v>
      </c>
      <c r="AE52" s="38">
        <v>3247</v>
      </c>
      <c r="AF52" s="38">
        <v>3087</v>
      </c>
      <c r="AG52" s="39">
        <v>3309</v>
      </c>
      <c r="AH52" s="38">
        <v>3021</v>
      </c>
      <c r="AI52" s="38">
        <v>3182</v>
      </c>
      <c r="AJ52" s="38">
        <v>5236</v>
      </c>
      <c r="AK52" s="38">
        <v>7313</v>
      </c>
      <c r="AL52" s="38">
        <v>7415</v>
      </c>
      <c r="AM52" s="40">
        <v>5413</v>
      </c>
      <c r="AN52" s="26">
        <v>6608</v>
      </c>
      <c r="AO52" s="26">
        <v>8596</v>
      </c>
      <c r="AP52" s="26">
        <v>9715</v>
      </c>
      <c r="AQ52" s="26">
        <v>8857</v>
      </c>
      <c r="AR52" s="26">
        <v>8082</v>
      </c>
      <c r="AS52" s="27">
        <v>8236</v>
      </c>
      <c r="AT52" s="26">
        <v>5289</v>
      </c>
      <c r="AU52" s="26">
        <v>7415</v>
      </c>
      <c r="AV52" s="26">
        <v>11181</v>
      </c>
      <c r="AW52" s="26">
        <v>13490</v>
      </c>
      <c r="AX52" s="26">
        <v>8747</v>
      </c>
      <c r="AY52" s="28">
        <v>6550</v>
      </c>
      <c r="AZ52" s="26">
        <v>13391</v>
      </c>
      <c r="BA52" s="26">
        <v>14952</v>
      </c>
      <c r="BB52" s="26">
        <v>15663</v>
      </c>
      <c r="BC52" s="26">
        <v>15459</v>
      </c>
      <c r="BD52" s="26">
        <v>12297</v>
      </c>
      <c r="BE52" s="27">
        <v>15405</v>
      </c>
      <c r="BF52" s="26">
        <v>13892</v>
      </c>
      <c r="BG52" s="26">
        <v>15579</v>
      </c>
      <c r="BH52" s="26">
        <v>16838</v>
      </c>
      <c r="BI52" s="26">
        <v>20406</v>
      </c>
      <c r="BJ52" s="26">
        <v>21856</v>
      </c>
      <c r="BK52" s="28">
        <v>21956</v>
      </c>
      <c r="BL52" s="29"/>
      <c r="BM52" s="30">
        <v>40102</v>
      </c>
      <c r="BN52" s="28">
        <v>32949</v>
      </c>
      <c r="BO52" s="30">
        <v>35349</v>
      </c>
      <c r="BP52" s="28">
        <v>32813</v>
      </c>
      <c r="BQ52" s="29"/>
      <c r="BR52" s="30">
        <v>21585</v>
      </c>
      <c r="BS52" s="28">
        <v>4942</v>
      </c>
      <c r="BT52" s="30">
        <v>1720</v>
      </c>
      <c r="BU52" s="28">
        <v>4186</v>
      </c>
      <c r="BV52" s="30">
        <v>3330</v>
      </c>
      <c r="BW52" s="28">
        <v>3309</v>
      </c>
      <c r="BX52" s="30">
        <v>5236</v>
      </c>
      <c r="BY52" s="28">
        <v>5413</v>
      </c>
      <c r="BZ52" s="30">
        <v>9715</v>
      </c>
      <c r="CA52" s="28">
        <v>8236</v>
      </c>
      <c r="CB52" s="30">
        <v>11181</v>
      </c>
      <c r="CC52" s="28">
        <v>6550</v>
      </c>
      <c r="CD52" s="30">
        <v>15663</v>
      </c>
      <c r="CE52" s="28">
        <v>15405</v>
      </c>
      <c r="CF52" s="30">
        <v>16838</v>
      </c>
      <c r="CG52" s="28">
        <v>21956</v>
      </c>
      <c r="CH52" s="29"/>
      <c r="CI52" s="30">
        <v>32949</v>
      </c>
      <c r="CJ52" s="28">
        <v>32813</v>
      </c>
      <c r="CK52" s="29"/>
      <c r="CL52" s="30">
        <v>4942</v>
      </c>
      <c r="CM52" s="28">
        <v>4186</v>
      </c>
      <c r="CN52" s="30">
        <v>3309</v>
      </c>
      <c r="CO52" s="28">
        <v>5413</v>
      </c>
      <c r="CP52" s="30">
        <v>8236</v>
      </c>
      <c r="CQ52" s="28">
        <v>6550</v>
      </c>
      <c r="CR52" s="30">
        <v>15405</v>
      </c>
      <c r="CS52" s="28">
        <v>21956</v>
      </c>
      <c r="CT52" s="29"/>
      <c r="CU52" s="31">
        <v>32813</v>
      </c>
      <c r="CV52" s="32"/>
      <c r="CW52" s="31">
        <v>4186</v>
      </c>
      <c r="CX52" s="31">
        <v>5413</v>
      </c>
      <c r="CY52" s="31">
        <v>6550</v>
      </c>
      <c r="CZ52" s="31">
        <v>21956</v>
      </c>
      <c r="DC52" s="31">
        <v>14952</v>
      </c>
      <c r="DD52" s="31">
        <v>15663</v>
      </c>
      <c r="DE52" s="31">
        <v>15459</v>
      </c>
      <c r="DF52" s="31">
        <v>12297</v>
      </c>
      <c r="DG52" s="31">
        <v>15405</v>
      </c>
      <c r="DH52" s="31">
        <v>13892</v>
      </c>
      <c r="DI52" s="31">
        <v>15579</v>
      </c>
      <c r="DJ52" s="31">
        <v>16838</v>
      </c>
      <c r="DK52" s="31">
        <v>20406</v>
      </c>
      <c r="DL52" s="31">
        <v>21856</v>
      </c>
      <c r="DM52" s="31">
        <v>21956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1617</v>
      </c>
      <c r="Q53" s="33">
        <v>1072</v>
      </c>
      <c r="R53" s="33">
        <v>446</v>
      </c>
      <c r="S53" s="33">
        <v>241</v>
      </c>
      <c r="T53" s="33">
        <v>55</v>
      </c>
      <c r="U53" s="34">
        <v>30</v>
      </c>
      <c r="V53" s="33">
        <v>18</v>
      </c>
      <c r="W53" s="33">
        <v>18</v>
      </c>
      <c r="X53" s="33">
        <v>4</v>
      </c>
      <c r="Y53" s="33">
        <v>11</v>
      </c>
      <c r="Z53" s="33">
        <v>8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446</v>
      </c>
      <c r="BS53" s="35">
        <v>30</v>
      </c>
      <c r="BT53" s="36">
        <v>4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30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29712</v>
      </c>
      <c r="Q54" s="33">
        <v>26922</v>
      </c>
      <c r="R54" s="33">
        <v>18118</v>
      </c>
      <c r="S54" s="33">
        <v>7063</v>
      </c>
      <c r="T54" s="33">
        <v>2035</v>
      </c>
      <c r="U54" s="34">
        <v>572</v>
      </c>
      <c r="V54" s="33">
        <v>191</v>
      </c>
      <c r="W54" s="33">
        <v>93</v>
      </c>
      <c r="X54" s="33">
        <v>36</v>
      </c>
      <c r="Y54" s="33">
        <v>29</v>
      </c>
      <c r="Z54" s="33">
        <v>19</v>
      </c>
      <c r="AA54" s="35">
        <v>14</v>
      </c>
      <c r="AB54" s="33">
        <v>3006</v>
      </c>
      <c r="AC54" s="33">
        <v>3258</v>
      </c>
      <c r="AD54" s="33">
        <v>3330</v>
      </c>
      <c r="AE54" s="33">
        <v>3247</v>
      </c>
      <c r="AF54" s="33">
        <v>3087</v>
      </c>
      <c r="AG54" s="34">
        <v>3309</v>
      </c>
      <c r="AH54" s="33">
        <v>3021</v>
      </c>
      <c r="AI54" s="33">
        <v>2482</v>
      </c>
      <c r="AJ54" s="33">
        <v>1017</v>
      </c>
      <c r="AK54" s="33">
        <v>638</v>
      </c>
      <c r="AL54" s="33">
        <v>376</v>
      </c>
      <c r="AM54" s="35">
        <v>87</v>
      </c>
      <c r="AN54" s="33">
        <v>6608</v>
      </c>
      <c r="AO54" s="33">
        <v>8596</v>
      </c>
      <c r="AP54" s="33">
        <v>9715</v>
      </c>
      <c r="AQ54" s="33">
        <v>8857</v>
      </c>
      <c r="AR54" s="33">
        <v>8082</v>
      </c>
      <c r="AS54" s="34">
        <v>8236</v>
      </c>
      <c r="AT54" s="33">
        <v>3455</v>
      </c>
      <c r="AU54" s="33">
        <v>1162</v>
      </c>
      <c r="AV54" s="33">
        <v>576</v>
      </c>
      <c r="AW54" s="33">
        <v>11</v>
      </c>
      <c r="AX54" s="33">
        <v>12</v>
      </c>
      <c r="AY54" s="35">
        <v>10</v>
      </c>
      <c r="AZ54" s="33">
        <v>13391</v>
      </c>
      <c r="BA54" s="33">
        <v>14952</v>
      </c>
      <c r="BB54" s="33">
        <v>15663</v>
      </c>
      <c r="BC54" s="33">
        <v>15459</v>
      </c>
      <c r="BD54" s="33">
        <v>12297</v>
      </c>
      <c r="BE54" s="34">
        <v>15405</v>
      </c>
      <c r="BF54" s="33">
        <v>12856</v>
      </c>
      <c r="BG54" s="33">
        <v>6685</v>
      </c>
      <c r="BH54" s="33">
        <v>4011</v>
      </c>
      <c r="BI54" s="33">
        <v>2303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18118</v>
      </c>
      <c r="BS54" s="35">
        <v>572</v>
      </c>
      <c r="BT54" s="36">
        <v>36</v>
      </c>
      <c r="BU54" s="35">
        <v>14</v>
      </c>
      <c r="BV54" s="36">
        <v>3330</v>
      </c>
      <c r="BW54" s="35">
        <v>3309</v>
      </c>
      <c r="BX54" s="36">
        <v>1017</v>
      </c>
      <c r="BY54" s="35">
        <v>87</v>
      </c>
      <c r="BZ54" s="36">
        <v>9715</v>
      </c>
      <c r="CA54" s="35">
        <v>8236</v>
      </c>
      <c r="CB54" s="36">
        <v>576</v>
      </c>
      <c r="CC54" s="35">
        <v>10</v>
      </c>
      <c r="CD54" s="36">
        <v>15663</v>
      </c>
      <c r="CE54" s="35">
        <v>15405</v>
      </c>
      <c r="CF54" s="36">
        <v>4011</v>
      </c>
      <c r="CG54" s="35">
        <v>0</v>
      </c>
      <c r="CH54" s="29"/>
      <c r="CI54" s="36"/>
      <c r="CJ54" s="35"/>
      <c r="CK54" s="29"/>
      <c r="CL54" s="36">
        <v>572</v>
      </c>
      <c r="CM54" s="35">
        <v>14</v>
      </c>
      <c r="CN54" s="36">
        <v>3309</v>
      </c>
      <c r="CO54" s="35">
        <v>87</v>
      </c>
      <c r="CP54" s="36">
        <v>8236</v>
      </c>
      <c r="CQ54" s="35">
        <v>10</v>
      </c>
      <c r="CR54" s="36">
        <v>15405</v>
      </c>
      <c r="CS54" s="35">
        <v>0</v>
      </c>
      <c r="CT54" s="29"/>
      <c r="CU54" s="37">
        <v>0</v>
      </c>
      <c r="CW54" s="37">
        <v>14</v>
      </c>
      <c r="CX54" s="37">
        <v>87</v>
      </c>
      <c r="CY54" s="37">
        <v>10</v>
      </c>
      <c r="CZ54" s="37">
        <v>0</v>
      </c>
      <c r="DC54" s="37">
        <v>14952</v>
      </c>
      <c r="DD54" s="37">
        <v>15663</v>
      </c>
      <c r="DE54" s="37">
        <v>15459</v>
      </c>
      <c r="DF54" s="37">
        <v>12297</v>
      </c>
      <c r="DG54" s="37">
        <v>15405</v>
      </c>
      <c r="DH54" s="37">
        <v>12856</v>
      </c>
      <c r="DI54" s="37">
        <v>6685</v>
      </c>
      <c r="DJ54" s="37">
        <v>4011</v>
      </c>
      <c r="DK54" s="37">
        <v>2303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3021</v>
      </c>
      <c r="S55" s="33">
        <v>8220</v>
      </c>
      <c r="T55" s="33">
        <v>7451</v>
      </c>
      <c r="U55" s="34">
        <v>4340</v>
      </c>
      <c r="V55" s="33">
        <v>3159</v>
      </c>
      <c r="W55" s="33">
        <v>3404</v>
      </c>
      <c r="X55" s="33">
        <v>1680</v>
      </c>
      <c r="Y55" s="33">
        <v>2359</v>
      </c>
      <c r="Z55" s="33">
        <v>3201</v>
      </c>
      <c r="AA55" s="35">
        <v>4169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700</v>
      </c>
      <c r="AJ55" s="33">
        <v>4219</v>
      </c>
      <c r="AK55" s="33">
        <v>6675</v>
      </c>
      <c r="AL55" s="33">
        <v>7039</v>
      </c>
      <c r="AM55" s="35">
        <v>5326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1834</v>
      </c>
      <c r="AU55" s="33">
        <v>6253</v>
      </c>
      <c r="AV55" s="33">
        <v>10605</v>
      </c>
      <c r="AW55" s="33">
        <v>13479</v>
      </c>
      <c r="AX55" s="33">
        <v>8735</v>
      </c>
      <c r="AY55" s="35">
        <v>6540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1036</v>
      </c>
      <c r="BG55" s="33">
        <v>8894</v>
      </c>
      <c r="BH55" s="33">
        <v>12827</v>
      </c>
      <c r="BI55" s="33">
        <v>18103</v>
      </c>
      <c r="BJ55" s="33">
        <v>21856</v>
      </c>
      <c r="BK55" s="35">
        <v>21956</v>
      </c>
      <c r="BL55" s="29"/>
      <c r="BM55" s="36"/>
      <c r="BN55" s="35"/>
      <c r="BO55" s="36"/>
      <c r="BP55" s="35"/>
      <c r="BQ55" s="29"/>
      <c r="BR55" s="36">
        <v>3021</v>
      </c>
      <c r="BS55" s="35">
        <v>4340</v>
      </c>
      <c r="BT55" s="36">
        <v>1680</v>
      </c>
      <c r="BU55" s="35">
        <v>4169</v>
      </c>
      <c r="BV55" s="36">
        <v>0</v>
      </c>
      <c r="BW55" s="35">
        <v>0</v>
      </c>
      <c r="BX55" s="36">
        <v>4219</v>
      </c>
      <c r="BY55" s="35">
        <v>5326</v>
      </c>
      <c r="BZ55" s="36">
        <v>0</v>
      </c>
      <c r="CA55" s="35">
        <v>0</v>
      </c>
      <c r="CB55" s="36">
        <v>10605</v>
      </c>
      <c r="CC55" s="35">
        <v>6540</v>
      </c>
      <c r="CD55" s="36">
        <v>0</v>
      </c>
      <c r="CE55" s="35">
        <v>0</v>
      </c>
      <c r="CF55" s="36">
        <v>12827</v>
      </c>
      <c r="CG55" s="35">
        <v>21956</v>
      </c>
      <c r="CH55" s="29"/>
      <c r="CI55" s="36"/>
      <c r="CJ55" s="35"/>
      <c r="CK55" s="29"/>
      <c r="CL55" s="36">
        <v>4340</v>
      </c>
      <c r="CM55" s="35">
        <v>4169</v>
      </c>
      <c r="CN55" s="36">
        <v>0</v>
      </c>
      <c r="CO55" s="35">
        <v>5326</v>
      </c>
      <c r="CP55" s="36">
        <v>0</v>
      </c>
      <c r="CQ55" s="35">
        <v>6540</v>
      </c>
      <c r="CR55" s="36">
        <v>0</v>
      </c>
      <c r="CS55" s="35">
        <v>21956</v>
      </c>
      <c r="CT55" s="29"/>
      <c r="CU55" s="37">
        <v>0</v>
      </c>
      <c r="CW55" s="37">
        <v>4169</v>
      </c>
      <c r="CX55" s="37">
        <v>5326</v>
      </c>
      <c r="CY55" s="37">
        <v>6540</v>
      </c>
      <c r="CZ55" s="37">
        <v>21956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1036</v>
      </c>
      <c r="DI55" s="37">
        <v>8894</v>
      </c>
      <c r="DJ55" s="37">
        <v>12827</v>
      </c>
      <c r="DK55" s="37">
        <v>18103</v>
      </c>
      <c r="DL55" s="37">
        <v>21856</v>
      </c>
      <c r="DM55" s="37">
        <v>21956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0.1399583043780403</v>
      </c>
      <c r="S56" s="54">
        <v>0.52950270548827627</v>
      </c>
      <c r="T56" s="54">
        <v>0.7809453935646159</v>
      </c>
      <c r="U56" s="54">
        <v>0.87818696883852687</v>
      </c>
      <c r="V56" s="54">
        <v>0.93794536817102137</v>
      </c>
      <c r="W56" s="54">
        <v>0.96842105263157896</v>
      </c>
      <c r="X56" s="54">
        <v>0.97674418604651159</v>
      </c>
      <c r="Y56" s="54">
        <v>0.98332638599416422</v>
      </c>
      <c r="Z56" s="54">
        <v>0.99163568773234201</v>
      </c>
      <c r="AA56" s="55">
        <v>0.99593884376493069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0.21998742928975487</v>
      </c>
      <c r="AJ56" s="54">
        <v>0.80576776165011454</v>
      </c>
      <c r="AK56" s="54">
        <v>0.91275810201011898</v>
      </c>
      <c r="AL56" s="54">
        <v>0.949291975724882</v>
      </c>
      <c r="AM56" s="55">
        <v>0.98392758174764461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0.34675742106258273</v>
      </c>
      <c r="AU56" s="54">
        <v>0.84329062710721514</v>
      </c>
      <c r="AV56" s="54">
        <v>0.9484840354172257</v>
      </c>
      <c r="AW56" s="54">
        <v>0.99918458117123798</v>
      </c>
      <c r="AX56" s="54">
        <v>0.99862810106322164</v>
      </c>
      <c r="AY56" s="55">
        <v>0.99847328244274813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7.457529513389001E-2</v>
      </c>
      <c r="BG56" s="54">
        <v>0.57089671994351365</v>
      </c>
      <c r="BH56" s="54">
        <v>0.76178881102268681</v>
      </c>
      <c r="BI56" s="54">
        <v>0.88714103694991664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>
        <v>0.1399583043780403</v>
      </c>
      <c r="BS56" s="55">
        <v>0.87818696883852687</v>
      </c>
      <c r="BT56" s="57">
        <v>0.97674418604651159</v>
      </c>
      <c r="BU56" s="55">
        <v>0.99593884376493069</v>
      </c>
      <c r="BV56" s="57">
        <v>0</v>
      </c>
      <c r="BW56" s="55">
        <v>0</v>
      </c>
      <c r="BX56" s="57">
        <v>0.80576776165011454</v>
      </c>
      <c r="BY56" s="55">
        <v>0.98392758174764461</v>
      </c>
      <c r="BZ56" s="57">
        <v>0</v>
      </c>
      <c r="CA56" s="55">
        <v>0</v>
      </c>
      <c r="CB56" s="57">
        <v>0.9484840354172257</v>
      </c>
      <c r="CC56" s="55">
        <v>0.99847328244274813</v>
      </c>
      <c r="CD56" s="57">
        <v>0</v>
      </c>
      <c r="CE56" s="55">
        <v>0</v>
      </c>
      <c r="CF56" s="57">
        <v>0.76178881102268681</v>
      </c>
      <c r="CG56" s="55">
        <v>1</v>
      </c>
      <c r="CH56" s="56"/>
      <c r="CI56" s="57"/>
      <c r="CJ56" s="55"/>
      <c r="CK56" s="56"/>
      <c r="CL56" s="57">
        <v>0.87818696883852687</v>
      </c>
      <c r="CM56" s="55">
        <v>0.99593884376493069</v>
      </c>
      <c r="CN56" s="57">
        <v>0</v>
      </c>
      <c r="CO56" s="55">
        <v>0.98392758174764461</v>
      </c>
      <c r="CP56" s="57">
        <v>0</v>
      </c>
      <c r="CQ56" s="55">
        <v>0.99847328244274813</v>
      </c>
      <c r="CR56" s="57">
        <v>0</v>
      </c>
      <c r="CS56" s="55">
        <v>1</v>
      </c>
      <c r="CT56" s="56"/>
      <c r="CU56" s="58"/>
      <c r="CW56" s="58">
        <v>0.99593884376493069</v>
      </c>
      <c r="CX56" s="58">
        <v>0.98392758174764461</v>
      </c>
      <c r="CY56" s="58">
        <v>0.99847328244274813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7.457529513389001E-2</v>
      </c>
      <c r="DI56" s="58">
        <v>0.57089671994351365</v>
      </c>
      <c r="DJ56" s="58">
        <v>0.76178881102268681</v>
      </c>
      <c r="DK56" s="58">
        <v>0.88714103694991664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4.8133605998636675</v>
      </c>
      <c r="E57" s="46">
        <v>4.0501587301587305</v>
      </c>
      <c r="F57" s="46">
        <v>3.6304544631540829</v>
      </c>
      <c r="G57" s="46">
        <v>3.1221666340590848</v>
      </c>
      <c r="H57" s="46">
        <v>3.1312760376485111</v>
      </c>
      <c r="I57" s="47">
        <v>3.0137199304856854</v>
      </c>
      <c r="J57" s="46">
        <v>2.7818931297709923</v>
      </c>
      <c r="K57" s="46">
        <v>3.099459319454787</v>
      </c>
      <c r="L57" s="46">
        <v>3.2918516219152565</v>
      </c>
      <c r="M57" s="46">
        <v>3.8230430362588956</v>
      </c>
      <c r="N57" s="46">
        <v>3.6738950846757539</v>
      </c>
      <c r="O57" s="51">
        <v>3.5081610833927295</v>
      </c>
      <c r="P57" s="46">
        <v>2.2557782311292454</v>
      </c>
      <c r="Q57" s="46">
        <v>1.7420037336652148</v>
      </c>
      <c r="R57" s="46">
        <v>1.4344416631592938</v>
      </c>
      <c r="S57" s="46">
        <v>1.2234218614548034</v>
      </c>
      <c r="T57" s="46">
        <v>0.91476510067114092</v>
      </c>
      <c r="U57" s="47">
        <v>0.57238823256891358</v>
      </c>
      <c r="V57" s="46">
        <v>0.42309786022360873</v>
      </c>
      <c r="W57" s="46">
        <v>0.44340257337482131</v>
      </c>
      <c r="X57" s="46">
        <v>0.18723466018360607</v>
      </c>
      <c r="Y57" s="46">
        <v>0.26065698453514907</v>
      </c>
      <c r="Z57" s="46">
        <v>0.35643564356435642</v>
      </c>
      <c r="AA57" s="48">
        <v>0.46237113402061852</v>
      </c>
      <c r="AB57" s="46">
        <v>0.26454281439760624</v>
      </c>
      <c r="AC57" s="46">
        <v>0.26908570327340803</v>
      </c>
      <c r="AD57" s="46">
        <v>0.26127209959200753</v>
      </c>
      <c r="AE57" s="46">
        <v>0.26508286390725772</v>
      </c>
      <c r="AF57" s="46">
        <v>0.25440210971623217</v>
      </c>
      <c r="AG57" s="47">
        <v>0.28615491049551761</v>
      </c>
      <c r="AH57" s="46">
        <v>0.25495105209857094</v>
      </c>
      <c r="AI57" s="46">
        <v>0.26783760276086527</v>
      </c>
      <c r="AJ57" s="46">
        <v>0.4254258863039298</v>
      </c>
      <c r="AK57" s="46">
        <v>0.65912573231185223</v>
      </c>
      <c r="AL57" s="46">
        <v>0.71702552862300151</v>
      </c>
      <c r="AM57" s="48">
        <v>0.5238387096774193</v>
      </c>
      <c r="AN57" s="46">
        <v>0.49831582122567997</v>
      </c>
      <c r="AO57" s="46">
        <v>0.58814943210327053</v>
      </c>
      <c r="AP57" s="46">
        <v>0.68003639927201454</v>
      </c>
      <c r="AQ57" s="46">
        <v>0.64769403276131043</v>
      </c>
      <c r="AR57" s="46">
        <v>0.66463815789473679</v>
      </c>
      <c r="AS57" s="47">
        <v>0.72818366685331992</v>
      </c>
      <c r="AT57" s="46">
        <v>0.50080484802575509</v>
      </c>
      <c r="AU57" s="46">
        <v>0.62587924146080687</v>
      </c>
      <c r="AV57" s="46">
        <v>0.93656289264274739</v>
      </c>
      <c r="AW57" s="46">
        <v>1.2282618592370027</v>
      </c>
      <c r="AX57" s="46">
        <v>0.92057533766005972</v>
      </c>
      <c r="AY57" s="48">
        <v>0.6899578651685393</v>
      </c>
      <c r="AZ57" s="46">
        <v>1.3793304721030042</v>
      </c>
      <c r="BA57" s="46">
        <v>1.4835786340334047</v>
      </c>
      <c r="BB57" s="46">
        <v>1.7090016366612111</v>
      </c>
      <c r="BC57" s="46">
        <v>1.6728105612465733</v>
      </c>
      <c r="BD57" s="46">
        <v>1.2123233651002299</v>
      </c>
      <c r="BE57" s="47">
        <v>1.4663049685893774</v>
      </c>
      <c r="BF57" s="46">
        <v>1.2994917526737551</v>
      </c>
      <c r="BG57" s="46">
        <v>1.5796998580409654</v>
      </c>
      <c r="BH57" s="46">
        <v>1.6192979644173744</v>
      </c>
      <c r="BI57" s="46">
        <v>1.9624298765827857</v>
      </c>
      <c r="BJ57" s="46">
        <v>2.1018753005289308</v>
      </c>
      <c r="BK57" s="48">
        <v>2.2449323892538535</v>
      </c>
      <c r="BL57" s="59"/>
      <c r="BM57" s="50">
        <v>3.6304544631540829</v>
      </c>
      <c r="BN57" s="51">
        <v>3.0137199304856854</v>
      </c>
      <c r="BO57" s="50">
        <v>3.2918516219152565</v>
      </c>
      <c r="BP57" s="51">
        <v>3.5081610833927295</v>
      </c>
      <c r="BQ57" s="59"/>
      <c r="BR57" s="50">
        <v>1.4344416631592938</v>
      </c>
      <c r="BS57" s="51">
        <v>0.57238823256891358</v>
      </c>
      <c r="BT57" s="50">
        <v>0.18723466018360607</v>
      </c>
      <c r="BU57" s="51">
        <v>0.46237113402061852</v>
      </c>
      <c r="BV57" s="50">
        <v>0.26127209959200753</v>
      </c>
      <c r="BW57" s="51">
        <v>0.28615491049551761</v>
      </c>
      <c r="BX57" s="50">
        <v>0.4254258863039298</v>
      </c>
      <c r="BY57" s="51">
        <v>0.5238387096774193</v>
      </c>
      <c r="BZ57" s="50">
        <v>0.68003639927201454</v>
      </c>
      <c r="CA57" s="51">
        <v>0.72818366685331992</v>
      </c>
      <c r="CB57" s="50">
        <v>0.93656289264274739</v>
      </c>
      <c r="CC57" s="51">
        <v>0.6899578651685393</v>
      </c>
      <c r="CD57" s="50">
        <v>1.7090016366612111</v>
      </c>
      <c r="CE57" s="51">
        <v>1.4663049685893774</v>
      </c>
      <c r="CF57" s="50">
        <v>1.6192979644173744</v>
      </c>
      <c r="CG57" s="51">
        <v>2.2449323892538535</v>
      </c>
      <c r="CH57" s="59"/>
      <c r="CI57" s="50">
        <v>3.0137199304856854</v>
      </c>
      <c r="CJ57" s="51">
        <v>3.5081610833927295</v>
      </c>
      <c r="CK57" s="59"/>
      <c r="CL57" s="50">
        <v>0.57238823256891358</v>
      </c>
      <c r="CM57" s="51">
        <v>0.46237113402061852</v>
      </c>
      <c r="CN57" s="50">
        <v>0.28615491049551761</v>
      </c>
      <c r="CO57" s="51">
        <v>0.5238387096774193</v>
      </c>
      <c r="CP57" s="50">
        <v>0.72818366685331992</v>
      </c>
      <c r="CQ57" s="51">
        <v>0.6899578651685393</v>
      </c>
      <c r="CR57" s="50">
        <v>1.4663049685893774</v>
      </c>
      <c r="CS57" s="51">
        <v>2.2449323892538535</v>
      </c>
      <c r="CT57" s="59"/>
      <c r="CU57" s="52">
        <v>3.5081610833927295</v>
      </c>
      <c r="CW57" s="52">
        <v>0.46237113402061852</v>
      </c>
      <c r="CX57" s="52">
        <v>0.5238387096774193</v>
      </c>
      <c r="CY57" s="52">
        <v>0.6899578651685393</v>
      </c>
      <c r="CZ57" s="52">
        <v>2.2449323892538535</v>
      </c>
      <c r="DC57" s="52">
        <v>1.4835786340334047</v>
      </c>
      <c r="DD57" s="52">
        <v>1.7090016366612111</v>
      </c>
      <c r="DE57" s="52">
        <v>1.6728105612465733</v>
      </c>
      <c r="DF57" s="52">
        <v>1.2123233651002299</v>
      </c>
      <c r="DG57" s="52">
        <v>1.4663049685893774</v>
      </c>
      <c r="DH57" s="52">
        <v>1.2994917526737551</v>
      </c>
      <c r="DI57" s="52">
        <v>1.5796998580409654</v>
      </c>
      <c r="DJ57" s="52">
        <v>1.6192979644173744</v>
      </c>
      <c r="DK57" s="52">
        <v>1.9624298765827857</v>
      </c>
      <c r="DL57" s="52">
        <v>2.1018753005289308</v>
      </c>
      <c r="DM57" s="52">
        <v>2.2449323892538535</v>
      </c>
    </row>
    <row r="58" spans="1:117" s="32" customFormat="1" ht="50.25" customHeight="1" x14ac:dyDescent="0.25">
      <c r="B58" s="459"/>
      <c r="C58" s="128" t="s">
        <v>125</v>
      </c>
      <c r="D58" s="26">
        <v>12109</v>
      </c>
      <c r="E58" s="26">
        <v>11169</v>
      </c>
      <c r="F58" s="26">
        <v>7568</v>
      </c>
      <c r="G58" s="26">
        <v>5214</v>
      </c>
      <c r="H58" s="26">
        <v>10994</v>
      </c>
      <c r="I58" s="27">
        <v>9694</v>
      </c>
      <c r="J58" s="26">
        <v>8124</v>
      </c>
      <c r="K58" s="26">
        <v>13134</v>
      </c>
      <c r="L58" s="26">
        <v>13956</v>
      </c>
      <c r="M58" s="26">
        <v>12491</v>
      </c>
      <c r="N58" s="26">
        <v>8127</v>
      </c>
      <c r="O58" s="28">
        <v>8508</v>
      </c>
      <c r="P58" s="26">
        <v>6909</v>
      </c>
      <c r="Q58" s="26">
        <v>5966</v>
      </c>
      <c r="R58" s="26">
        <v>9514</v>
      </c>
      <c r="S58" s="26">
        <v>10541</v>
      </c>
      <c r="T58" s="26">
        <v>9361</v>
      </c>
      <c r="U58" s="27">
        <v>8588</v>
      </c>
      <c r="V58" s="26">
        <v>7441</v>
      </c>
      <c r="W58" s="26">
        <v>9636</v>
      </c>
      <c r="X58" s="26">
        <v>5520</v>
      </c>
      <c r="Y58" s="26">
        <v>7908</v>
      </c>
      <c r="Z58" s="26">
        <v>10246</v>
      </c>
      <c r="AA58" s="28">
        <v>11606</v>
      </c>
      <c r="AB58" s="26">
        <v>8609</v>
      </c>
      <c r="AC58" s="26">
        <v>10388</v>
      </c>
      <c r="AD58" s="26">
        <v>11122</v>
      </c>
      <c r="AE58" s="26">
        <v>12342</v>
      </c>
      <c r="AF58" s="26">
        <v>12667</v>
      </c>
      <c r="AG58" s="27">
        <v>13200</v>
      </c>
      <c r="AH58" s="26">
        <v>10682</v>
      </c>
      <c r="AI58" s="26">
        <v>12619</v>
      </c>
      <c r="AJ58" s="26">
        <v>13302</v>
      </c>
      <c r="AK58" s="26">
        <v>14349</v>
      </c>
      <c r="AL58" s="26">
        <v>12221</v>
      </c>
      <c r="AM58" s="28">
        <v>9868</v>
      </c>
      <c r="AN58" s="26">
        <v>10597</v>
      </c>
      <c r="AO58" s="26">
        <v>12087</v>
      </c>
      <c r="AP58" s="26">
        <v>15896</v>
      </c>
      <c r="AQ58" s="26">
        <v>13811</v>
      </c>
      <c r="AR58" s="26">
        <v>13641</v>
      </c>
      <c r="AS58" s="27">
        <v>13964</v>
      </c>
      <c r="AT58" s="26">
        <v>10093</v>
      </c>
      <c r="AU58" s="26">
        <v>11772</v>
      </c>
      <c r="AV58" s="26">
        <v>14504</v>
      </c>
      <c r="AW58" s="26">
        <v>13632</v>
      </c>
      <c r="AX58" s="26">
        <v>8750</v>
      </c>
      <c r="AY58" s="28">
        <v>8995</v>
      </c>
      <c r="AZ58" s="26">
        <v>14532</v>
      </c>
      <c r="BA58" s="26">
        <v>10796</v>
      </c>
      <c r="BB58" s="26">
        <v>10716</v>
      </c>
      <c r="BC58" s="26">
        <v>9660</v>
      </c>
      <c r="BD58" s="26">
        <v>7221</v>
      </c>
      <c r="BE58" s="27">
        <v>10478</v>
      </c>
      <c r="BF58" s="26">
        <v>8471</v>
      </c>
      <c r="BG58" s="26">
        <v>13881</v>
      </c>
      <c r="BH58" s="26">
        <v>10927</v>
      </c>
      <c r="BI58" s="26">
        <v>13677</v>
      </c>
      <c r="BJ58" s="26">
        <v>12050</v>
      </c>
      <c r="BK58" s="28">
        <v>10600</v>
      </c>
      <c r="BL58" s="29"/>
      <c r="BM58" s="30">
        <v>30846</v>
      </c>
      <c r="BN58" s="28">
        <v>25902</v>
      </c>
      <c r="BO58" s="30">
        <v>35214</v>
      </c>
      <c r="BP58" s="28">
        <v>29126</v>
      </c>
      <c r="BQ58" s="29"/>
      <c r="BR58" s="30">
        <v>22389</v>
      </c>
      <c r="BS58" s="28">
        <v>28490</v>
      </c>
      <c r="BT58" s="30">
        <v>22597</v>
      </c>
      <c r="BU58" s="28">
        <v>29760</v>
      </c>
      <c r="BV58" s="30">
        <v>30119</v>
      </c>
      <c r="BW58" s="28">
        <v>38209</v>
      </c>
      <c r="BX58" s="30">
        <v>36603</v>
      </c>
      <c r="BY58" s="28">
        <v>36438</v>
      </c>
      <c r="BZ58" s="30">
        <v>38580</v>
      </c>
      <c r="CA58" s="28">
        <v>41416</v>
      </c>
      <c r="CB58" s="30">
        <v>36369</v>
      </c>
      <c r="CC58" s="28">
        <v>31377</v>
      </c>
      <c r="CD58" s="30">
        <v>36044</v>
      </c>
      <c r="CE58" s="28">
        <v>27359</v>
      </c>
      <c r="CF58" s="30">
        <v>33279</v>
      </c>
      <c r="CG58" s="28">
        <v>36327</v>
      </c>
      <c r="CH58" s="29"/>
      <c r="CI58" s="30">
        <v>56748</v>
      </c>
      <c r="CJ58" s="28">
        <v>64340</v>
      </c>
      <c r="CK58" s="29"/>
      <c r="CL58" s="30">
        <v>50879</v>
      </c>
      <c r="CM58" s="28">
        <v>52357</v>
      </c>
      <c r="CN58" s="30">
        <v>68328</v>
      </c>
      <c r="CO58" s="28">
        <v>73041</v>
      </c>
      <c r="CP58" s="30">
        <v>79996</v>
      </c>
      <c r="CQ58" s="28">
        <v>67746</v>
      </c>
      <c r="CR58" s="30">
        <v>63403</v>
      </c>
      <c r="CS58" s="28">
        <v>69606</v>
      </c>
      <c r="CT58" s="29"/>
      <c r="CU58" s="31">
        <v>121088</v>
      </c>
      <c r="CW58" s="31">
        <v>103236</v>
      </c>
      <c r="CX58" s="31">
        <v>141369</v>
      </c>
      <c r="CY58" s="31">
        <v>147742</v>
      </c>
      <c r="CZ58" s="31">
        <v>133009</v>
      </c>
      <c r="DC58" s="31">
        <v>25328</v>
      </c>
      <c r="DD58" s="31">
        <v>36044</v>
      </c>
      <c r="DE58" s="31">
        <v>45704</v>
      </c>
      <c r="DF58" s="31">
        <v>52925</v>
      </c>
      <c r="DG58" s="31">
        <v>63403</v>
      </c>
      <c r="DH58" s="31">
        <v>71874</v>
      </c>
      <c r="DI58" s="31">
        <v>85755</v>
      </c>
      <c r="DJ58" s="31">
        <v>96682</v>
      </c>
      <c r="DK58" s="31">
        <v>110359</v>
      </c>
      <c r="DL58" s="31">
        <v>122409</v>
      </c>
      <c r="DM58" s="31">
        <v>133009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6191</v>
      </c>
      <c r="E59" s="33">
        <v>5465</v>
      </c>
      <c r="F59" s="33">
        <v>9738</v>
      </c>
      <c r="G59" s="33">
        <v>13188</v>
      </c>
      <c r="H59" s="33">
        <v>17087</v>
      </c>
      <c r="I59" s="34">
        <v>14262</v>
      </c>
      <c r="J59" s="33">
        <v>12142</v>
      </c>
      <c r="K59" s="33">
        <v>11295</v>
      </c>
      <c r="L59" s="33">
        <v>10115</v>
      </c>
      <c r="M59" s="33">
        <v>12272</v>
      </c>
      <c r="N59" s="33">
        <v>11332</v>
      </c>
      <c r="O59" s="35">
        <v>11348</v>
      </c>
      <c r="P59" s="33">
        <v>12109</v>
      </c>
      <c r="Q59" s="33">
        <v>11169</v>
      </c>
      <c r="R59" s="33">
        <v>7568</v>
      </c>
      <c r="S59" s="33">
        <v>5214</v>
      </c>
      <c r="T59" s="33">
        <v>10994</v>
      </c>
      <c r="U59" s="34">
        <v>9694</v>
      </c>
      <c r="V59" s="33">
        <v>8124</v>
      </c>
      <c r="W59" s="33">
        <v>13134</v>
      </c>
      <c r="X59" s="33">
        <v>13956</v>
      </c>
      <c r="Y59" s="33">
        <v>12491</v>
      </c>
      <c r="Z59" s="33">
        <v>8127</v>
      </c>
      <c r="AA59" s="35">
        <v>8508</v>
      </c>
      <c r="AB59" s="33">
        <v>6909</v>
      </c>
      <c r="AC59" s="33">
        <v>5966</v>
      </c>
      <c r="AD59" s="33">
        <v>9514</v>
      </c>
      <c r="AE59" s="33">
        <v>10541</v>
      </c>
      <c r="AF59" s="33">
        <v>9361</v>
      </c>
      <c r="AG59" s="34">
        <v>8588</v>
      </c>
      <c r="AH59" s="33">
        <v>7441</v>
      </c>
      <c r="AI59" s="33">
        <v>9636</v>
      </c>
      <c r="AJ59" s="33">
        <v>5520</v>
      </c>
      <c r="AK59" s="33">
        <v>7908</v>
      </c>
      <c r="AL59" s="33">
        <v>10246</v>
      </c>
      <c r="AM59" s="35">
        <v>11606</v>
      </c>
      <c r="AN59" s="33">
        <v>8609</v>
      </c>
      <c r="AO59" s="33">
        <v>10388</v>
      </c>
      <c r="AP59" s="33">
        <v>11122</v>
      </c>
      <c r="AQ59" s="33">
        <v>12342</v>
      </c>
      <c r="AR59" s="33">
        <v>12667</v>
      </c>
      <c r="AS59" s="34">
        <v>13200</v>
      </c>
      <c r="AT59" s="33">
        <v>10682</v>
      </c>
      <c r="AU59" s="33">
        <v>12619</v>
      </c>
      <c r="AV59" s="33">
        <v>13302</v>
      </c>
      <c r="AW59" s="33">
        <v>14349</v>
      </c>
      <c r="AX59" s="33">
        <v>12221</v>
      </c>
      <c r="AY59" s="35">
        <v>9868</v>
      </c>
      <c r="AZ59" s="33">
        <v>10597</v>
      </c>
      <c r="BA59" s="33">
        <v>12087</v>
      </c>
      <c r="BB59" s="33">
        <v>15896</v>
      </c>
      <c r="BC59" s="33">
        <v>13811</v>
      </c>
      <c r="BD59" s="33">
        <v>13641</v>
      </c>
      <c r="BE59" s="34">
        <v>13964</v>
      </c>
      <c r="BF59" s="33">
        <v>10093</v>
      </c>
      <c r="BG59" s="33">
        <v>11772</v>
      </c>
      <c r="BH59" s="33">
        <v>14504</v>
      </c>
      <c r="BI59" s="33">
        <v>13632</v>
      </c>
      <c r="BJ59" s="33">
        <v>8750</v>
      </c>
      <c r="BK59" s="35">
        <v>8995</v>
      </c>
      <c r="BL59" s="29"/>
      <c r="BM59" s="36">
        <v>21394</v>
      </c>
      <c r="BN59" s="35">
        <v>44537</v>
      </c>
      <c r="BO59" s="36">
        <v>33552</v>
      </c>
      <c r="BP59" s="35">
        <v>34952</v>
      </c>
      <c r="BQ59" s="29"/>
      <c r="BR59" s="36">
        <v>30846</v>
      </c>
      <c r="BS59" s="35">
        <v>25902</v>
      </c>
      <c r="BT59" s="36">
        <v>35214</v>
      </c>
      <c r="BU59" s="35">
        <v>29126</v>
      </c>
      <c r="BV59" s="36">
        <v>22389</v>
      </c>
      <c r="BW59" s="35">
        <v>28490</v>
      </c>
      <c r="BX59" s="36">
        <v>22597</v>
      </c>
      <c r="BY59" s="35">
        <v>29760</v>
      </c>
      <c r="BZ59" s="36">
        <v>30119</v>
      </c>
      <c r="CA59" s="35">
        <v>38209</v>
      </c>
      <c r="CB59" s="36">
        <v>36603</v>
      </c>
      <c r="CC59" s="35">
        <v>36438</v>
      </c>
      <c r="CD59" s="36">
        <v>38580</v>
      </c>
      <c r="CE59" s="35">
        <v>41416</v>
      </c>
      <c r="CF59" s="36">
        <v>36369</v>
      </c>
      <c r="CG59" s="35">
        <v>31377</v>
      </c>
      <c r="CH59" s="29"/>
      <c r="CI59" s="36">
        <v>65931</v>
      </c>
      <c r="CJ59" s="35">
        <v>68504</v>
      </c>
      <c r="CK59" s="29"/>
      <c r="CL59" s="36">
        <v>56748</v>
      </c>
      <c r="CM59" s="35">
        <v>64340</v>
      </c>
      <c r="CN59" s="36">
        <v>50879</v>
      </c>
      <c r="CO59" s="35">
        <v>52357</v>
      </c>
      <c r="CP59" s="36">
        <v>68328</v>
      </c>
      <c r="CQ59" s="35">
        <v>73041</v>
      </c>
      <c r="CR59" s="36">
        <v>79996</v>
      </c>
      <c r="CS59" s="35">
        <v>67746</v>
      </c>
      <c r="CT59" s="29"/>
      <c r="CU59" s="36">
        <v>134435</v>
      </c>
      <c r="CW59" s="36">
        <v>121088</v>
      </c>
      <c r="CX59" s="36">
        <v>103236</v>
      </c>
      <c r="CY59" s="36">
        <v>141369</v>
      </c>
      <c r="CZ59" s="36">
        <v>147742</v>
      </c>
      <c r="DC59" s="166">
        <v>22684</v>
      </c>
      <c r="DD59" s="166">
        <v>38580</v>
      </c>
      <c r="DE59" s="166">
        <v>52391</v>
      </c>
      <c r="DF59" s="166">
        <v>66032</v>
      </c>
      <c r="DG59" s="166">
        <v>79996</v>
      </c>
      <c r="DH59" s="166">
        <v>90089</v>
      </c>
      <c r="DI59" s="166">
        <v>101861</v>
      </c>
      <c r="DJ59" s="166">
        <v>116365</v>
      </c>
      <c r="DK59" s="166">
        <v>129997</v>
      </c>
      <c r="DL59" s="166">
        <v>138747</v>
      </c>
      <c r="DM59" s="166">
        <v>147742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12109</v>
      </c>
      <c r="E60" s="33">
        <v>11169</v>
      </c>
      <c r="F60" s="33">
        <v>7568</v>
      </c>
      <c r="G60" s="33">
        <v>5214</v>
      </c>
      <c r="H60" s="33">
        <v>10994</v>
      </c>
      <c r="I60" s="34">
        <v>9694</v>
      </c>
      <c r="J60" s="33">
        <v>8100</v>
      </c>
      <c r="K60" s="33">
        <v>10300</v>
      </c>
      <c r="L60" s="33">
        <v>9848</v>
      </c>
      <c r="M60" s="33">
        <v>10400</v>
      </c>
      <c r="N60" s="33">
        <v>10500</v>
      </c>
      <c r="O60" s="35">
        <v>10804</v>
      </c>
      <c r="P60" s="33">
        <v>7600</v>
      </c>
      <c r="Q60" s="33">
        <v>8200</v>
      </c>
      <c r="R60" s="33">
        <v>8900</v>
      </c>
      <c r="S60" s="33">
        <v>10500</v>
      </c>
      <c r="T60" s="33">
        <v>10500</v>
      </c>
      <c r="U60" s="34">
        <v>11000</v>
      </c>
      <c r="V60" s="33">
        <v>10300</v>
      </c>
      <c r="W60" s="33">
        <v>10800</v>
      </c>
      <c r="X60" s="33">
        <v>10700</v>
      </c>
      <c r="Y60" s="33">
        <v>10900</v>
      </c>
      <c r="Z60" s="33">
        <v>10900</v>
      </c>
      <c r="AA60" s="35">
        <v>10300</v>
      </c>
      <c r="AB60" s="33">
        <v>10600</v>
      </c>
      <c r="AC60" s="33">
        <v>11450</v>
      </c>
      <c r="AD60" s="33">
        <v>13800</v>
      </c>
      <c r="AE60" s="33">
        <v>13675</v>
      </c>
      <c r="AF60" s="33">
        <v>13275</v>
      </c>
      <c r="AG60" s="34">
        <v>12175</v>
      </c>
      <c r="AH60" s="33">
        <v>10525</v>
      </c>
      <c r="AI60" s="33">
        <v>12550</v>
      </c>
      <c r="AJ60" s="33">
        <v>12450</v>
      </c>
      <c r="AK60" s="33">
        <v>12750</v>
      </c>
      <c r="AL60" s="33">
        <v>11750</v>
      </c>
      <c r="AM60" s="35">
        <v>11200</v>
      </c>
      <c r="AN60" s="33">
        <v>10700</v>
      </c>
      <c r="AO60" s="33">
        <v>11200</v>
      </c>
      <c r="AP60" s="33">
        <v>13100</v>
      </c>
      <c r="AQ60" s="33">
        <v>12900</v>
      </c>
      <c r="AR60" s="33">
        <v>13900</v>
      </c>
      <c r="AS60" s="34">
        <v>13300</v>
      </c>
      <c r="AT60" s="33">
        <v>11100</v>
      </c>
      <c r="AU60" s="33">
        <v>13200</v>
      </c>
      <c r="AV60" s="33">
        <v>12500</v>
      </c>
      <c r="AW60" s="33">
        <v>11500</v>
      </c>
      <c r="AX60" s="33">
        <v>11600</v>
      </c>
      <c r="AY60" s="35">
        <v>10100</v>
      </c>
      <c r="AZ60" s="33">
        <v>9400</v>
      </c>
      <c r="BA60" s="33">
        <v>10000</v>
      </c>
      <c r="BB60" s="33">
        <v>11600</v>
      </c>
      <c r="BC60" s="33">
        <v>9700</v>
      </c>
      <c r="BD60" s="33">
        <v>8800</v>
      </c>
      <c r="BE60" s="34">
        <v>9200</v>
      </c>
      <c r="BF60" s="33">
        <v>8600</v>
      </c>
      <c r="BG60" s="33">
        <v>11900</v>
      </c>
      <c r="BH60" s="33">
        <v>9700</v>
      </c>
      <c r="BI60" s="33">
        <v>10900</v>
      </c>
      <c r="BJ60" s="33">
        <v>10200</v>
      </c>
      <c r="BK60" s="35">
        <v>9200</v>
      </c>
      <c r="BL60" s="29"/>
      <c r="BM60" s="36">
        <v>30846</v>
      </c>
      <c r="BN60" s="35">
        <v>25902</v>
      </c>
      <c r="BO60" s="36">
        <v>28248</v>
      </c>
      <c r="BP60" s="35">
        <v>31704</v>
      </c>
      <c r="BQ60" s="29"/>
      <c r="BR60" s="36">
        <v>24700</v>
      </c>
      <c r="BS60" s="35">
        <v>32000</v>
      </c>
      <c r="BT60" s="36">
        <v>31800</v>
      </c>
      <c r="BU60" s="35">
        <v>32100</v>
      </c>
      <c r="BV60" s="36">
        <v>35850</v>
      </c>
      <c r="BW60" s="35">
        <v>39125</v>
      </c>
      <c r="BX60" s="36">
        <v>35525</v>
      </c>
      <c r="BY60" s="35">
        <v>35700</v>
      </c>
      <c r="BZ60" s="36">
        <v>35000</v>
      </c>
      <c r="CA60" s="35">
        <v>40100</v>
      </c>
      <c r="CB60" s="36">
        <v>36800</v>
      </c>
      <c r="CC60" s="35">
        <v>33200</v>
      </c>
      <c r="CD60" s="36">
        <v>31000</v>
      </c>
      <c r="CE60" s="35">
        <v>27700</v>
      </c>
      <c r="CF60" s="36">
        <v>30200</v>
      </c>
      <c r="CG60" s="35">
        <v>30300</v>
      </c>
      <c r="CH60" s="29"/>
      <c r="CI60" s="36">
        <v>56748</v>
      </c>
      <c r="CJ60" s="35">
        <v>59952</v>
      </c>
      <c r="CK60" s="29"/>
      <c r="CL60" s="36">
        <v>56700</v>
      </c>
      <c r="CM60" s="35">
        <v>63900</v>
      </c>
      <c r="CN60" s="36">
        <v>74975</v>
      </c>
      <c r="CO60" s="35">
        <v>71225</v>
      </c>
      <c r="CP60" s="36">
        <v>75100</v>
      </c>
      <c r="CQ60" s="35">
        <v>70000</v>
      </c>
      <c r="CR60" s="36">
        <v>58700</v>
      </c>
      <c r="CS60" s="35">
        <v>60500</v>
      </c>
      <c r="CT60" s="29"/>
      <c r="CU60" s="37">
        <v>116700</v>
      </c>
      <c r="CW60" s="37">
        <v>120600</v>
      </c>
      <c r="CX60" s="37">
        <v>146200</v>
      </c>
      <c r="CY60" s="37">
        <v>145100</v>
      </c>
      <c r="CZ60" s="37">
        <v>119200</v>
      </c>
      <c r="DC60" s="37">
        <v>19400</v>
      </c>
      <c r="DD60" s="37">
        <v>31000</v>
      </c>
      <c r="DE60" s="37">
        <v>40700</v>
      </c>
      <c r="DF60" s="37">
        <v>49500</v>
      </c>
      <c r="DG60" s="37">
        <v>58700</v>
      </c>
      <c r="DH60" s="37">
        <v>67300</v>
      </c>
      <c r="DI60" s="37">
        <v>79200</v>
      </c>
      <c r="DJ60" s="37">
        <v>88900</v>
      </c>
      <c r="DK60" s="37">
        <v>99800</v>
      </c>
      <c r="DL60" s="37">
        <v>110000</v>
      </c>
      <c r="DM60" s="37">
        <v>119200</v>
      </c>
    </row>
    <row r="61" spans="1:117" s="25" customFormat="1" ht="50.25" customHeight="1" x14ac:dyDescent="0.25">
      <c r="B61" s="459"/>
      <c r="C61" s="130" t="s">
        <v>96</v>
      </c>
      <c r="D61" s="131">
        <v>0.95590373122274275</v>
      </c>
      <c r="E61" s="131">
        <v>1.0437328453796888</v>
      </c>
      <c r="F61" s="131">
        <v>-0.22283836516738553</v>
      </c>
      <c r="G61" s="131">
        <v>-0.60464058234758866</v>
      </c>
      <c r="H61" s="131">
        <v>-0.35658687891379415</v>
      </c>
      <c r="I61" s="132">
        <v>-0.32029168419576493</v>
      </c>
      <c r="J61" s="131">
        <v>-0.33091747652775494</v>
      </c>
      <c r="K61" s="131">
        <v>0.16281540504648073</v>
      </c>
      <c r="L61" s="131">
        <v>0.37973306969846754</v>
      </c>
      <c r="M61" s="131">
        <v>1.7845501955671361E-2</v>
      </c>
      <c r="N61" s="131">
        <v>-0.28282739145781854</v>
      </c>
      <c r="O61" s="133">
        <v>-0.25026436376453998</v>
      </c>
      <c r="P61" s="131">
        <v>-0.42943265339829884</v>
      </c>
      <c r="Q61" s="131">
        <v>-0.46584295818784138</v>
      </c>
      <c r="R61" s="131">
        <v>0.25713530655391126</v>
      </c>
      <c r="S61" s="131">
        <v>1.0216724204065977</v>
      </c>
      <c r="T61" s="131">
        <v>-0.14853556485355646</v>
      </c>
      <c r="U61" s="132">
        <v>-0.11409119042706828</v>
      </c>
      <c r="V61" s="131">
        <v>-8.4071885770556354E-2</v>
      </c>
      <c r="W61" s="131">
        <v>-0.26633165829145733</v>
      </c>
      <c r="X61" s="131">
        <v>-0.60447119518486669</v>
      </c>
      <c r="Y61" s="131">
        <v>-0.36690417100312223</v>
      </c>
      <c r="Z61" s="131">
        <v>0.26073581887535369</v>
      </c>
      <c r="AA61" s="133">
        <v>0.36412787964268922</v>
      </c>
      <c r="AB61" s="131">
        <v>0.24605586915617317</v>
      </c>
      <c r="AC61" s="131">
        <v>0.74120013409319485</v>
      </c>
      <c r="AD61" s="131">
        <v>0.16901408450704225</v>
      </c>
      <c r="AE61" s="131">
        <v>0.17085665496632196</v>
      </c>
      <c r="AF61" s="131">
        <v>0.35316739664565744</v>
      </c>
      <c r="AG61" s="132">
        <v>0.53702841173730786</v>
      </c>
      <c r="AH61" s="131">
        <v>0.43555973659454383</v>
      </c>
      <c r="AI61" s="131">
        <v>0.30956828559568295</v>
      </c>
      <c r="AJ61" s="131">
        <v>1.409782608695652</v>
      </c>
      <c r="AK61" s="131">
        <v>0.81449165402124435</v>
      </c>
      <c r="AL61" s="131">
        <v>0.19275814952176451</v>
      </c>
      <c r="AM61" s="133">
        <v>-0.14975012924349473</v>
      </c>
      <c r="AN61" s="131">
        <v>0.23092112905099316</v>
      </c>
      <c r="AO61" s="131">
        <v>0.16355410088563738</v>
      </c>
      <c r="AP61" s="131">
        <v>0.42923934544146736</v>
      </c>
      <c r="AQ61" s="131">
        <v>0.11902446929184896</v>
      </c>
      <c r="AR61" s="131">
        <v>7.6892713349648645E-2</v>
      </c>
      <c r="AS61" s="132">
        <v>5.7878787878787863E-2</v>
      </c>
      <c r="AT61" s="131">
        <v>-5.5139486987455522E-2</v>
      </c>
      <c r="AU61" s="131">
        <v>-6.7121008003803828E-2</v>
      </c>
      <c r="AV61" s="131">
        <v>9.0362351526086293E-2</v>
      </c>
      <c r="AW61" s="131">
        <v>-4.9968638929542175E-2</v>
      </c>
      <c r="AX61" s="131">
        <v>-0.28401931102201128</v>
      </c>
      <c r="AY61" s="133">
        <v>-8.8467774625050621E-2</v>
      </c>
      <c r="AZ61" s="131">
        <v>0.37133150891761812</v>
      </c>
      <c r="BA61" s="131">
        <v>-0.10680896831306363</v>
      </c>
      <c r="BB61" s="131">
        <v>-0.32586814292903876</v>
      </c>
      <c r="BC61" s="131">
        <v>-0.30055752660922452</v>
      </c>
      <c r="BD61" s="131">
        <v>-0.47063998240598193</v>
      </c>
      <c r="BE61" s="132">
        <v>-0.249641936407906</v>
      </c>
      <c r="BF61" s="131">
        <v>-0.16070543941345483</v>
      </c>
      <c r="BG61" s="131">
        <v>0.1791539245667686</v>
      </c>
      <c r="BH61" s="131">
        <v>-0.2466216216216216</v>
      </c>
      <c r="BI61" s="131">
        <v>3.3010563380282409E-3</v>
      </c>
      <c r="BJ61" s="131">
        <v>0.37714285714285722</v>
      </c>
      <c r="BK61" s="133">
        <v>0.17843246247915512</v>
      </c>
      <c r="BL61" s="24"/>
      <c r="BM61" s="134">
        <v>0.44180611386370017</v>
      </c>
      <c r="BN61" s="133">
        <v>-0.41841614837101737</v>
      </c>
      <c r="BO61" s="134">
        <v>4.9535050071530806E-2</v>
      </c>
      <c r="BP61" s="133">
        <v>-0.1666857404440375</v>
      </c>
      <c r="BQ61" s="24"/>
      <c r="BR61" s="134">
        <v>-0.27416844971795373</v>
      </c>
      <c r="BS61" s="133">
        <v>9.9915064473785842E-2</v>
      </c>
      <c r="BT61" s="134">
        <v>-0.35829499630828643</v>
      </c>
      <c r="BU61" s="133">
        <v>2.1767492961614954E-2</v>
      </c>
      <c r="BV61" s="134">
        <v>0.34525883246236999</v>
      </c>
      <c r="BW61" s="133">
        <v>0.34113724113724109</v>
      </c>
      <c r="BX61" s="134">
        <v>0.61981678983935917</v>
      </c>
      <c r="BY61" s="133">
        <v>0.22439516129032255</v>
      </c>
      <c r="BZ61" s="134">
        <v>0.28091902121584389</v>
      </c>
      <c r="CA61" s="133">
        <v>8.3933104765892885E-2</v>
      </c>
      <c r="CB61" s="134">
        <v>-6.3929186132284377E-3</v>
      </c>
      <c r="CC61" s="133">
        <v>-0.13889346286843407</v>
      </c>
      <c r="CD61" s="134">
        <v>-6.5733540694660419E-2</v>
      </c>
      <c r="CE61" s="133">
        <v>-0.33940988989762411</v>
      </c>
      <c r="CF61" s="134">
        <v>-8.4962468035964744E-2</v>
      </c>
      <c r="CG61" s="133">
        <v>0.15775886796060812</v>
      </c>
      <c r="CH61" s="24"/>
      <c r="CI61" s="134">
        <v>-0.13928197661191244</v>
      </c>
      <c r="CJ61" s="133">
        <v>-6.0784771692164008E-2</v>
      </c>
      <c r="CK61" s="24"/>
      <c r="CL61" s="134">
        <v>-0.10342214703601893</v>
      </c>
      <c r="CM61" s="133">
        <v>-0.18624494870997821</v>
      </c>
      <c r="CN61" s="134">
        <v>0.34295092277757022</v>
      </c>
      <c r="CO61" s="133">
        <v>0.39505701243386748</v>
      </c>
      <c r="CP61" s="134">
        <v>0.17076454747687619</v>
      </c>
      <c r="CQ61" s="133">
        <v>-7.2493531030517144E-2</v>
      </c>
      <c r="CR61" s="134">
        <v>-0.20742287114355717</v>
      </c>
      <c r="CS61" s="133">
        <v>2.7455495527411111E-2</v>
      </c>
      <c r="CT61" s="24"/>
      <c r="CU61" s="135">
        <v>-9.9282180979655577E-2</v>
      </c>
      <c r="CW61" s="135">
        <v>-0.14742996828752641</v>
      </c>
      <c r="CX61" s="135">
        <v>0.36937696152504951</v>
      </c>
      <c r="CY61" s="135">
        <v>4.5080604658729984E-2</v>
      </c>
      <c r="CZ61" s="135">
        <v>-9.9721135492953916E-2</v>
      </c>
      <c r="DC61" s="135">
        <v>0.1165579262916594</v>
      </c>
      <c r="DD61" s="135">
        <v>-6.5733540694660419E-2</v>
      </c>
      <c r="DE61" s="135">
        <v>-0.12763642610372006</v>
      </c>
      <c r="DF61" s="135">
        <v>-0.19849466925127213</v>
      </c>
      <c r="DG61" s="135">
        <v>-0.20742287114355717</v>
      </c>
      <c r="DH61" s="135">
        <v>-0.20218894648625252</v>
      </c>
      <c r="DI61" s="135">
        <v>-0.15811743454315197</v>
      </c>
      <c r="DJ61" s="135">
        <v>-0.16914879903751123</v>
      </c>
      <c r="DK61" s="135">
        <v>-0.15106502457749027</v>
      </c>
      <c r="DL61" s="135">
        <v>-0.11775389738156505</v>
      </c>
      <c r="DM61" s="135">
        <v>-9.9721135492953916E-2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5918</v>
      </c>
      <c r="E62" s="349">
        <v>5704</v>
      </c>
      <c r="F62" s="349">
        <v>-2170</v>
      </c>
      <c r="G62" s="349">
        <v>-7974</v>
      </c>
      <c r="H62" s="349">
        <v>-6093</v>
      </c>
      <c r="I62" s="350">
        <v>-4568</v>
      </c>
      <c r="J62" s="349">
        <v>-4018</v>
      </c>
      <c r="K62" s="349">
        <v>1839</v>
      </c>
      <c r="L62" s="349">
        <v>3841</v>
      </c>
      <c r="M62" s="349">
        <v>219</v>
      </c>
      <c r="N62" s="349">
        <v>-3205</v>
      </c>
      <c r="O62" s="351">
        <v>-2840</v>
      </c>
      <c r="P62" s="349">
        <v>-5200</v>
      </c>
      <c r="Q62" s="349">
        <v>-5203</v>
      </c>
      <c r="R62" s="349">
        <v>1946</v>
      </c>
      <c r="S62" s="349">
        <v>5327</v>
      </c>
      <c r="T62" s="349">
        <v>-1633</v>
      </c>
      <c r="U62" s="350">
        <v>-1106</v>
      </c>
      <c r="V62" s="349">
        <v>-683</v>
      </c>
      <c r="W62" s="349">
        <v>-3498</v>
      </c>
      <c r="X62" s="349">
        <v>-8436</v>
      </c>
      <c r="Y62" s="349">
        <v>-4583</v>
      </c>
      <c r="Z62" s="349">
        <v>2119</v>
      </c>
      <c r="AA62" s="351">
        <v>3098</v>
      </c>
      <c r="AB62" s="349">
        <v>1700</v>
      </c>
      <c r="AC62" s="349">
        <v>4422</v>
      </c>
      <c r="AD62" s="349">
        <v>1608</v>
      </c>
      <c r="AE62" s="349">
        <v>1801</v>
      </c>
      <c r="AF62" s="349">
        <v>3306</v>
      </c>
      <c r="AG62" s="350">
        <v>4612</v>
      </c>
      <c r="AH62" s="349">
        <v>3241</v>
      </c>
      <c r="AI62" s="349">
        <v>2983</v>
      </c>
      <c r="AJ62" s="349">
        <v>7782</v>
      </c>
      <c r="AK62" s="349">
        <v>6441</v>
      </c>
      <c r="AL62" s="349">
        <v>1975</v>
      </c>
      <c r="AM62" s="351">
        <v>-1738</v>
      </c>
      <c r="AN62" s="349">
        <v>1988</v>
      </c>
      <c r="AO62" s="349">
        <v>1699</v>
      </c>
      <c r="AP62" s="349">
        <v>4774</v>
      </c>
      <c r="AQ62" s="349">
        <v>1469</v>
      </c>
      <c r="AR62" s="349">
        <v>974</v>
      </c>
      <c r="AS62" s="350">
        <v>764</v>
      </c>
      <c r="AT62" s="349">
        <v>-589</v>
      </c>
      <c r="AU62" s="349">
        <v>-847</v>
      </c>
      <c r="AV62" s="349">
        <v>1202</v>
      </c>
      <c r="AW62" s="349">
        <v>-717</v>
      </c>
      <c r="AX62" s="349">
        <v>-3471</v>
      </c>
      <c r="AY62" s="351">
        <v>-873</v>
      </c>
      <c r="AZ62" s="349">
        <v>3935</v>
      </c>
      <c r="BA62" s="349">
        <v>-1291</v>
      </c>
      <c r="BB62" s="349">
        <v>-5180</v>
      </c>
      <c r="BC62" s="349">
        <v>-4151</v>
      </c>
      <c r="BD62" s="349">
        <v>-6420</v>
      </c>
      <c r="BE62" s="350">
        <v>-3486</v>
      </c>
      <c r="BF62" s="349">
        <v>-1622</v>
      </c>
      <c r="BG62" s="349">
        <v>2109</v>
      </c>
      <c r="BH62" s="349">
        <v>-3577</v>
      </c>
      <c r="BI62" s="349">
        <v>45</v>
      </c>
      <c r="BJ62" s="349">
        <v>3300</v>
      </c>
      <c r="BK62" s="351">
        <v>1605</v>
      </c>
      <c r="BL62" s="29"/>
      <c r="BM62" s="352">
        <v>9452</v>
      </c>
      <c r="BN62" s="351">
        <v>-18635</v>
      </c>
      <c r="BO62" s="352">
        <v>1662</v>
      </c>
      <c r="BP62" s="351">
        <v>-5826</v>
      </c>
      <c r="BQ62" s="29"/>
      <c r="BR62" s="352">
        <v>-8457</v>
      </c>
      <c r="BS62" s="351">
        <v>2588</v>
      </c>
      <c r="BT62" s="352">
        <v>-12617</v>
      </c>
      <c r="BU62" s="351">
        <v>634</v>
      </c>
      <c r="BV62" s="352">
        <v>7730</v>
      </c>
      <c r="BW62" s="351">
        <v>9719</v>
      </c>
      <c r="BX62" s="352">
        <v>14006</v>
      </c>
      <c r="BY62" s="351">
        <v>6678</v>
      </c>
      <c r="BZ62" s="352">
        <v>8461</v>
      </c>
      <c r="CA62" s="351">
        <v>3207</v>
      </c>
      <c r="CB62" s="352">
        <v>-234</v>
      </c>
      <c r="CC62" s="351">
        <v>-5061</v>
      </c>
      <c r="CD62" s="352">
        <v>-2536</v>
      </c>
      <c r="CE62" s="351">
        <v>-14057</v>
      </c>
      <c r="CF62" s="352">
        <v>-3090</v>
      </c>
      <c r="CG62" s="351">
        <v>4950</v>
      </c>
      <c r="CH62" s="29"/>
      <c r="CI62" s="352">
        <v>-9183</v>
      </c>
      <c r="CJ62" s="351">
        <v>-4164</v>
      </c>
      <c r="CK62" s="29"/>
      <c r="CL62" s="352">
        <v>-5869</v>
      </c>
      <c r="CM62" s="351">
        <v>-11983</v>
      </c>
      <c r="CN62" s="352">
        <v>17449</v>
      </c>
      <c r="CO62" s="351">
        <v>20684</v>
      </c>
      <c r="CP62" s="352">
        <v>11668</v>
      </c>
      <c r="CQ62" s="351">
        <v>-5295</v>
      </c>
      <c r="CR62" s="352">
        <v>-16593</v>
      </c>
      <c r="CS62" s="351">
        <v>1860</v>
      </c>
      <c r="CT62" s="29"/>
      <c r="CU62" s="353">
        <v>-13347</v>
      </c>
      <c r="CV62" s="32"/>
      <c r="CW62" s="353">
        <v>-17852</v>
      </c>
      <c r="CX62" s="353">
        <v>38133</v>
      </c>
      <c r="CY62" s="353">
        <v>6373</v>
      </c>
      <c r="CZ62" s="353">
        <v>-14733</v>
      </c>
      <c r="DC62" s="356">
        <v>2644</v>
      </c>
      <c r="DD62" s="356">
        <v>-2536</v>
      </c>
      <c r="DE62" s="356">
        <v>-6687</v>
      </c>
      <c r="DF62" s="356">
        <v>-13107</v>
      </c>
      <c r="DG62" s="356">
        <v>-16593</v>
      </c>
      <c r="DH62" s="356">
        <v>-18215</v>
      </c>
      <c r="DI62" s="356">
        <v>-16106</v>
      </c>
      <c r="DJ62" s="356">
        <v>-19683</v>
      </c>
      <c r="DK62" s="356">
        <v>-19638</v>
      </c>
      <c r="DL62" s="356">
        <v>-16338</v>
      </c>
      <c r="DM62" s="356">
        <v>-14733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2.9629629629630561E-3</v>
      </c>
      <c r="K63" s="317">
        <v>0.27514563106796119</v>
      </c>
      <c r="L63" s="317">
        <v>0.417140536149472</v>
      </c>
      <c r="M63" s="317">
        <v>0.20105769230769233</v>
      </c>
      <c r="N63" s="317">
        <v>-0.22599999999999998</v>
      </c>
      <c r="O63" s="319">
        <v>-0.2125138837467605</v>
      </c>
      <c r="P63" s="317">
        <v>-9.0921052631578902E-2</v>
      </c>
      <c r="Q63" s="317">
        <v>-0.27243902439024392</v>
      </c>
      <c r="R63" s="317">
        <v>6.8988764044943807E-2</v>
      </c>
      <c r="S63" s="317">
        <v>3.9047619047618554E-3</v>
      </c>
      <c r="T63" s="317">
        <v>-0.1084761904761905</v>
      </c>
      <c r="U63" s="318">
        <v>-0.21927272727272729</v>
      </c>
      <c r="V63" s="317">
        <v>-0.27757281553398061</v>
      </c>
      <c r="W63" s="317">
        <v>-0.10777777777777775</v>
      </c>
      <c r="X63" s="317">
        <v>-0.48411214953271031</v>
      </c>
      <c r="Y63" s="317">
        <v>-0.27449541284403667</v>
      </c>
      <c r="Z63" s="317">
        <v>-6.0000000000000053E-2</v>
      </c>
      <c r="AA63" s="319">
        <v>0.12679611650485434</v>
      </c>
      <c r="AB63" s="317">
        <v>-0.18783018867924528</v>
      </c>
      <c r="AC63" s="317">
        <v>-9.2751091703056732E-2</v>
      </c>
      <c r="AD63" s="317">
        <v>-0.19405797101449274</v>
      </c>
      <c r="AE63" s="317">
        <v>-9.7477148080438725E-2</v>
      </c>
      <c r="AF63" s="317">
        <v>-4.5800376647834318E-2</v>
      </c>
      <c r="AG63" s="318">
        <v>8.4188911704312197E-2</v>
      </c>
      <c r="AH63" s="317">
        <v>1.4916864608075953E-2</v>
      </c>
      <c r="AI63" s="317">
        <v>5.498007968127494E-3</v>
      </c>
      <c r="AJ63" s="317">
        <v>6.8433734939759017E-2</v>
      </c>
      <c r="AK63" s="317">
        <v>0.12541176470588233</v>
      </c>
      <c r="AL63" s="317">
        <v>4.0085106382978797E-2</v>
      </c>
      <c r="AM63" s="319">
        <v>-0.11892857142857138</v>
      </c>
      <c r="AN63" s="317">
        <v>-9.6261682242990698E-3</v>
      </c>
      <c r="AO63" s="317">
        <v>7.9196428571428612E-2</v>
      </c>
      <c r="AP63" s="317">
        <v>0.21343511450381669</v>
      </c>
      <c r="AQ63" s="317">
        <v>7.0620155038759735E-2</v>
      </c>
      <c r="AR63" s="317">
        <v>-1.8633093525179834E-2</v>
      </c>
      <c r="AS63" s="318">
        <v>4.9924812030075261E-2</v>
      </c>
      <c r="AT63" s="317">
        <v>-9.0720720720720682E-2</v>
      </c>
      <c r="AU63" s="317">
        <v>-0.10818181818181816</v>
      </c>
      <c r="AV63" s="317">
        <v>0.16032000000000002</v>
      </c>
      <c r="AW63" s="317">
        <v>0.18539130434782614</v>
      </c>
      <c r="AX63" s="317">
        <v>-0.24568965517241381</v>
      </c>
      <c r="AY63" s="319">
        <v>-0.10940594059405939</v>
      </c>
      <c r="AZ63" s="317">
        <v>0.54595744680851066</v>
      </c>
      <c r="BA63" s="317">
        <v>7.9599999999999893E-2</v>
      </c>
      <c r="BB63" s="317">
        <v>-7.620689655172419E-2</v>
      </c>
      <c r="BC63" s="317">
        <v>-4.1237113402061709E-3</v>
      </c>
      <c r="BD63" s="317">
        <v>-0.17943181818181819</v>
      </c>
      <c r="BE63" s="318">
        <v>0.13891304347826083</v>
      </c>
      <c r="BF63" s="317">
        <v>-1.5000000000000013E-2</v>
      </c>
      <c r="BG63" s="317">
        <v>0.16647058823529415</v>
      </c>
      <c r="BH63" s="317">
        <v>0.12649484536082478</v>
      </c>
      <c r="BI63" s="317">
        <v>0.25477064220183476</v>
      </c>
      <c r="BJ63" s="317">
        <v>0.18137254901960786</v>
      </c>
      <c r="BK63" s="319">
        <v>0.15217391304347827</v>
      </c>
      <c r="BL63" s="24"/>
      <c r="BM63" s="321">
        <v>0</v>
      </c>
      <c r="BN63" s="319">
        <v>0</v>
      </c>
      <c r="BO63" s="321">
        <v>0.24660152931180979</v>
      </c>
      <c r="BP63" s="319">
        <v>-8.1314660610648515E-2</v>
      </c>
      <c r="BQ63" s="24"/>
      <c r="BR63" s="321">
        <v>-9.3562753036437241E-2</v>
      </c>
      <c r="BS63" s="319">
        <v>-0.10968750000000005</v>
      </c>
      <c r="BT63" s="321">
        <v>-0.28940251572327047</v>
      </c>
      <c r="BU63" s="319">
        <v>-7.2897196261682229E-2</v>
      </c>
      <c r="BV63" s="321">
        <v>-0.15986052998605305</v>
      </c>
      <c r="BW63" s="319">
        <v>-2.3412140575079898E-2</v>
      </c>
      <c r="BX63" s="321">
        <v>3.0344827586206824E-2</v>
      </c>
      <c r="BY63" s="319">
        <v>2.0672268907563129E-2</v>
      </c>
      <c r="BZ63" s="321">
        <v>0.10228571428571431</v>
      </c>
      <c r="CA63" s="319">
        <v>3.281795511221941E-2</v>
      </c>
      <c r="CB63" s="321">
        <v>-1.1711956521739175E-2</v>
      </c>
      <c r="CC63" s="319">
        <v>-5.4909638554216822E-2</v>
      </c>
      <c r="CD63" s="321">
        <v>0.16270967741935483</v>
      </c>
      <c r="CE63" s="319">
        <v>-1.231046931407942E-2</v>
      </c>
      <c r="CF63" s="321">
        <v>0.10195364238410587</v>
      </c>
      <c r="CG63" s="319">
        <v>0.19891089108910887</v>
      </c>
      <c r="CH63" s="24"/>
      <c r="CI63" s="321">
        <v>0</v>
      </c>
      <c r="CJ63" s="319">
        <v>7.3191886842807641E-2</v>
      </c>
      <c r="CK63" s="24"/>
      <c r="CL63" s="321">
        <v>-0.10266313932980597</v>
      </c>
      <c r="CM63" s="319">
        <v>-0.18064162754303603</v>
      </c>
      <c r="CN63" s="321">
        <v>-8.8656218739579851E-2</v>
      </c>
      <c r="CO63" s="319">
        <v>2.5496665496665516E-2</v>
      </c>
      <c r="CP63" s="321">
        <v>6.5193075898801522E-2</v>
      </c>
      <c r="CQ63" s="319">
        <v>-3.2200000000000006E-2</v>
      </c>
      <c r="CR63" s="321">
        <v>8.0119250425894295E-2</v>
      </c>
      <c r="CS63" s="319">
        <v>0.15051239669421479</v>
      </c>
      <c r="CT63" s="24"/>
      <c r="CU63" s="322">
        <v>3.7600685518423216E-2</v>
      </c>
      <c r="CW63" s="322">
        <v>-0.14398009950248758</v>
      </c>
      <c r="CX63" s="322">
        <v>-3.3043775649794771E-2</v>
      </c>
      <c r="CY63" s="322">
        <v>1.8208132322536263E-2</v>
      </c>
      <c r="CZ63" s="322">
        <v>0.1158473154362416</v>
      </c>
      <c r="DC63" s="322">
        <v>0.30556701030927824</v>
      </c>
      <c r="DD63" s="322">
        <v>0.16270967741935483</v>
      </c>
      <c r="DE63" s="322">
        <v>0.12294840294840292</v>
      </c>
      <c r="DF63" s="322">
        <v>6.9191919191919249E-2</v>
      </c>
      <c r="DG63" s="322">
        <v>8.0119250425894295E-2</v>
      </c>
      <c r="DH63" s="322">
        <v>6.7964338781574929E-2</v>
      </c>
      <c r="DI63" s="322">
        <v>8.2765151515151514E-2</v>
      </c>
      <c r="DJ63" s="322">
        <v>8.7536557930258718E-2</v>
      </c>
      <c r="DK63" s="322">
        <v>0.10580160320641285</v>
      </c>
      <c r="DL63" s="322">
        <v>0.11280909090909086</v>
      </c>
      <c r="DM63" s="322">
        <v>0.1158473154362416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</v>
      </c>
      <c r="K64" s="343">
        <v>2834</v>
      </c>
      <c r="L64" s="343">
        <v>4108</v>
      </c>
      <c r="M64" s="343">
        <v>2091</v>
      </c>
      <c r="N64" s="343">
        <v>-2373</v>
      </c>
      <c r="O64" s="334">
        <v>-2296</v>
      </c>
      <c r="P64" s="343">
        <v>-691</v>
      </c>
      <c r="Q64" s="343">
        <v>-2234</v>
      </c>
      <c r="R64" s="343">
        <v>614</v>
      </c>
      <c r="S64" s="343">
        <v>41</v>
      </c>
      <c r="T64" s="343">
        <v>-1139</v>
      </c>
      <c r="U64" s="344">
        <v>-2412</v>
      </c>
      <c r="V64" s="343">
        <v>-2859</v>
      </c>
      <c r="W64" s="343">
        <v>-1164</v>
      </c>
      <c r="X64" s="343">
        <v>-5180</v>
      </c>
      <c r="Y64" s="343">
        <v>-2992</v>
      </c>
      <c r="Z64" s="343">
        <v>-654</v>
      </c>
      <c r="AA64" s="334">
        <v>1306</v>
      </c>
      <c r="AB64" s="343">
        <v>-1991</v>
      </c>
      <c r="AC64" s="343">
        <v>-1062</v>
      </c>
      <c r="AD64" s="343">
        <v>-2678</v>
      </c>
      <c r="AE64" s="343">
        <v>-1333</v>
      </c>
      <c r="AF64" s="343">
        <v>-608</v>
      </c>
      <c r="AG64" s="344">
        <v>1025</v>
      </c>
      <c r="AH64" s="343">
        <v>157</v>
      </c>
      <c r="AI64" s="343">
        <v>69</v>
      </c>
      <c r="AJ64" s="343">
        <v>852</v>
      </c>
      <c r="AK64" s="343">
        <v>1599</v>
      </c>
      <c r="AL64" s="343">
        <v>471</v>
      </c>
      <c r="AM64" s="334">
        <v>-1332</v>
      </c>
      <c r="AN64" s="343">
        <v>-103</v>
      </c>
      <c r="AO64" s="343">
        <v>887</v>
      </c>
      <c r="AP64" s="343">
        <v>2796</v>
      </c>
      <c r="AQ64" s="343">
        <v>911</v>
      </c>
      <c r="AR64" s="343">
        <v>-259</v>
      </c>
      <c r="AS64" s="344">
        <v>664</v>
      </c>
      <c r="AT64" s="343">
        <v>-1007</v>
      </c>
      <c r="AU64" s="343">
        <v>-1428</v>
      </c>
      <c r="AV64" s="343">
        <v>2004</v>
      </c>
      <c r="AW64" s="343">
        <v>2132</v>
      </c>
      <c r="AX64" s="343">
        <v>-2850</v>
      </c>
      <c r="AY64" s="334">
        <v>-1105</v>
      </c>
      <c r="AZ64" s="343">
        <v>5132</v>
      </c>
      <c r="BA64" s="343">
        <v>796</v>
      </c>
      <c r="BB64" s="343">
        <v>-884</v>
      </c>
      <c r="BC64" s="343">
        <v>-40</v>
      </c>
      <c r="BD64" s="343">
        <v>-1579</v>
      </c>
      <c r="BE64" s="344">
        <v>1278</v>
      </c>
      <c r="BF64" s="343">
        <v>-129</v>
      </c>
      <c r="BG64" s="343">
        <v>1981</v>
      </c>
      <c r="BH64" s="343">
        <v>1227</v>
      </c>
      <c r="BI64" s="343">
        <v>2777</v>
      </c>
      <c r="BJ64" s="343">
        <v>1850</v>
      </c>
      <c r="BK64" s="334">
        <v>1400</v>
      </c>
      <c r="BL64" s="29"/>
      <c r="BM64" s="333">
        <v>0</v>
      </c>
      <c r="BN64" s="334">
        <v>0</v>
      </c>
      <c r="BO64" s="333">
        <v>6966</v>
      </c>
      <c r="BP64" s="334">
        <v>-2578</v>
      </c>
      <c r="BQ64" s="29"/>
      <c r="BR64" s="333">
        <v>-2311</v>
      </c>
      <c r="BS64" s="334">
        <v>-3510</v>
      </c>
      <c r="BT64" s="333">
        <v>-9203</v>
      </c>
      <c r="BU64" s="334">
        <v>-2340</v>
      </c>
      <c r="BV64" s="333">
        <v>-5731</v>
      </c>
      <c r="BW64" s="334">
        <v>-916</v>
      </c>
      <c r="BX64" s="333">
        <v>1078</v>
      </c>
      <c r="BY64" s="334">
        <v>738</v>
      </c>
      <c r="BZ64" s="333">
        <v>3580</v>
      </c>
      <c r="CA64" s="334">
        <v>1316</v>
      </c>
      <c r="CB64" s="333">
        <v>-431</v>
      </c>
      <c r="CC64" s="334">
        <v>-1823</v>
      </c>
      <c r="CD64" s="333">
        <v>5044</v>
      </c>
      <c r="CE64" s="334">
        <v>-341</v>
      </c>
      <c r="CF64" s="333">
        <v>3079</v>
      </c>
      <c r="CG64" s="334">
        <v>6027</v>
      </c>
      <c r="CH64" s="29"/>
      <c r="CI64" s="333">
        <v>0</v>
      </c>
      <c r="CJ64" s="334">
        <v>4388</v>
      </c>
      <c r="CK64" s="29"/>
      <c r="CL64" s="333">
        <v>-5821</v>
      </c>
      <c r="CM64" s="334">
        <v>-11543</v>
      </c>
      <c r="CN64" s="333">
        <v>-6647</v>
      </c>
      <c r="CO64" s="334">
        <v>1816</v>
      </c>
      <c r="CP64" s="333">
        <v>4896</v>
      </c>
      <c r="CQ64" s="334">
        <v>-2254</v>
      </c>
      <c r="CR64" s="333">
        <v>4703</v>
      </c>
      <c r="CS64" s="334">
        <v>9106</v>
      </c>
      <c r="CT64" s="29"/>
      <c r="CU64" s="335">
        <v>4388</v>
      </c>
      <c r="CV64" s="32"/>
      <c r="CW64" s="335">
        <v>-17364</v>
      </c>
      <c r="CX64" s="335">
        <v>-4831</v>
      </c>
      <c r="CY64" s="335">
        <v>2642</v>
      </c>
      <c r="CZ64" s="335">
        <v>13809</v>
      </c>
      <c r="DC64" s="316">
        <v>5928</v>
      </c>
      <c r="DD64" s="316">
        <v>5044</v>
      </c>
      <c r="DE64" s="316">
        <v>5004</v>
      </c>
      <c r="DF64" s="316">
        <v>3425</v>
      </c>
      <c r="DG64" s="316">
        <v>4703</v>
      </c>
      <c r="DH64" s="316">
        <v>4574</v>
      </c>
      <c r="DI64" s="316">
        <v>6555</v>
      </c>
      <c r="DJ64" s="316">
        <v>7782</v>
      </c>
      <c r="DK64" s="316">
        <v>10559</v>
      </c>
      <c r="DL64" s="316">
        <v>12409</v>
      </c>
      <c r="DM64" s="316">
        <v>13809</v>
      </c>
    </row>
    <row r="65" spans="1:123" s="25" customFormat="1" ht="50.25" customHeight="1" x14ac:dyDescent="0.25">
      <c r="B65" s="459"/>
      <c r="C65" s="327" t="s">
        <v>252</v>
      </c>
      <c r="D65" s="38">
        <v>10999</v>
      </c>
      <c r="E65" s="38">
        <v>7791</v>
      </c>
      <c r="F65" s="38">
        <v>8946</v>
      </c>
      <c r="G65" s="38">
        <v>16934</v>
      </c>
      <c r="H65" s="38">
        <v>9764</v>
      </c>
      <c r="I65" s="39">
        <v>4063</v>
      </c>
      <c r="J65" s="38">
        <v>8362</v>
      </c>
      <c r="K65" s="38">
        <v>9479</v>
      </c>
      <c r="L65" s="38">
        <v>4468</v>
      </c>
      <c r="M65" s="38">
        <v>3715</v>
      </c>
      <c r="N65" s="38">
        <v>5320</v>
      </c>
      <c r="O65" s="40">
        <v>7538</v>
      </c>
      <c r="P65" s="38">
        <v>6398</v>
      </c>
      <c r="Q65" s="38">
        <v>5338</v>
      </c>
      <c r="R65" s="38">
        <v>7012</v>
      </c>
      <c r="S65" s="38">
        <v>5946</v>
      </c>
      <c r="T65" s="38">
        <v>4947</v>
      </c>
      <c r="U65" s="39">
        <v>4680</v>
      </c>
      <c r="V65" s="38">
        <v>4889</v>
      </c>
      <c r="W65" s="38">
        <v>2572</v>
      </c>
      <c r="X65" s="38">
        <v>2658</v>
      </c>
      <c r="Y65" s="38">
        <v>5578</v>
      </c>
      <c r="Z65" s="38">
        <v>4868</v>
      </c>
      <c r="AA65" s="40">
        <v>5412</v>
      </c>
      <c r="AB65" s="26">
        <v>5488</v>
      </c>
      <c r="AC65" s="26">
        <v>6832</v>
      </c>
      <c r="AD65" s="26">
        <v>8146</v>
      </c>
      <c r="AE65" s="26">
        <v>8996</v>
      </c>
      <c r="AF65" s="26">
        <v>9190</v>
      </c>
      <c r="AG65" s="27">
        <v>6315</v>
      </c>
      <c r="AH65" s="26">
        <v>6995</v>
      </c>
      <c r="AI65" s="26">
        <v>7185</v>
      </c>
      <c r="AJ65" s="26">
        <v>9641</v>
      </c>
      <c r="AK65" s="26">
        <v>8390</v>
      </c>
      <c r="AL65" s="26">
        <v>5305</v>
      </c>
      <c r="AM65" s="28">
        <v>5009</v>
      </c>
      <c r="AN65" s="26">
        <v>4739</v>
      </c>
      <c r="AO65" s="26">
        <v>5934</v>
      </c>
      <c r="AP65" s="26">
        <v>6085</v>
      </c>
      <c r="AQ65" s="26">
        <v>4156</v>
      </c>
      <c r="AR65" s="26">
        <v>6298</v>
      </c>
      <c r="AS65" s="27">
        <v>4873</v>
      </c>
      <c r="AT65" s="26">
        <v>3747</v>
      </c>
      <c r="AU65" s="26">
        <v>6343</v>
      </c>
      <c r="AV65" s="26">
        <v>4649</v>
      </c>
      <c r="AW65" s="26">
        <v>4980</v>
      </c>
      <c r="AX65" s="26">
        <v>3293</v>
      </c>
      <c r="AY65" s="28">
        <v>3956</v>
      </c>
      <c r="AZ65" s="26">
        <v>5471</v>
      </c>
      <c r="BA65" s="26">
        <v>3491</v>
      </c>
      <c r="BB65" s="26">
        <v>3585</v>
      </c>
      <c r="BC65" s="26">
        <v>3928</v>
      </c>
      <c r="BD65" s="26">
        <v>2789</v>
      </c>
      <c r="BE65" s="27">
        <v>4283</v>
      </c>
      <c r="BF65" s="26">
        <v>3868</v>
      </c>
      <c r="BG65" s="26">
        <v>5777</v>
      </c>
      <c r="BH65" s="26">
        <v>7532</v>
      </c>
      <c r="BI65" s="26">
        <v>7700</v>
      </c>
      <c r="BJ65" s="26">
        <v>8949</v>
      </c>
      <c r="BK65" s="28">
        <v>7764</v>
      </c>
      <c r="BL65" s="29"/>
      <c r="BM65" s="30">
        <v>8946</v>
      </c>
      <c r="BN65" s="28">
        <v>4063</v>
      </c>
      <c r="BO65" s="30">
        <v>4468</v>
      </c>
      <c r="BP65" s="28">
        <v>7538</v>
      </c>
      <c r="BQ65" s="29"/>
      <c r="BR65" s="30">
        <v>7012</v>
      </c>
      <c r="BS65" s="28">
        <v>4680</v>
      </c>
      <c r="BT65" s="30">
        <v>2658</v>
      </c>
      <c r="BU65" s="28">
        <v>5412</v>
      </c>
      <c r="BV65" s="30">
        <v>8146</v>
      </c>
      <c r="BW65" s="28">
        <v>6315</v>
      </c>
      <c r="BX65" s="30">
        <v>9641</v>
      </c>
      <c r="BY65" s="28">
        <v>5009</v>
      </c>
      <c r="BZ65" s="30">
        <v>6085</v>
      </c>
      <c r="CA65" s="28">
        <v>4873</v>
      </c>
      <c r="CB65" s="30">
        <v>4649</v>
      </c>
      <c r="CC65" s="28">
        <v>3956</v>
      </c>
      <c r="CD65" s="30">
        <v>3585</v>
      </c>
      <c r="CE65" s="28">
        <v>4283</v>
      </c>
      <c r="CF65" s="30">
        <v>7532</v>
      </c>
      <c r="CG65" s="28">
        <v>7764</v>
      </c>
      <c r="CH65" s="29"/>
      <c r="CI65" s="30">
        <v>4063</v>
      </c>
      <c r="CJ65" s="28">
        <v>7538</v>
      </c>
      <c r="CK65" s="29"/>
      <c r="CL65" s="30">
        <v>4680</v>
      </c>
      <c r="CM65" s="28">
        <v>5412</v>
      </c>
      <c r="CN65" s="30">
        <v>6315</v>
      </c>
      <c r="CO65" s="28">
        <v>5009</v>
      </c>
      <c r="CP65" s="30">
        <v>4873</v>
      </c>
      <c r="CQ65" s="28">
        <v>3956</v>
      </c>
      <c r="CR65" s="30">
        <v>4283</v>
      </c>
      <c r="CS65" s="28">
        <v>7764</v>
      </c>
      <c r="CT65" s="29"/>
      <c r="CU65" s="31">
        <v>7538</v>
      </c>
      <c r="CV65" s="32"/>
      <c r="CW65" s="31">
        <v>5412</v>
      </c>
      <c r="CX65" s="31">
        <v>5009</v>
      </c>
      <c r="CY65" s="31">
        <v>3956</v>
      </c>
      <c r="CZ65" s="31">
        <v>7764</v>
      </c>
      <c r="DC65" s="31">
        <v>3491</v>
      </c>
      <c r="DD65" s="31">
        <v>3585</v>
      </c>
      <c r="DE65" s="31">
        <v>3928</v>
      </c>
      <c r="DF65" s="31">
        <v>2789</v>
      </c>
      <c r="DG65" s="31">
        <v>4283</v>
      </c>
      <c r="DH65" s="31">
        <v>3868</v>
      </c>
      <c r="DI65" s="31">
        <v>5777</v>
      </c>
      <c r="DJ65" s="31">
        <v>7532</v>
      </c>
      <c r="DK65" s="31">
        <v>7700</v>
      </c>
      <c r="DL65" s="31">
        <v>8949</v>
      </c>
      <c r="DM65" s="31">
        <v>7764</v>
      </c>
    </row>
    <row r="66" spans="1:123" s="53" customFormat="1" ht="50.25" customHeight="1" x14ac:dyDescent="0.25">
      <c r="B66" s="459"/>
      <c r="C66" s="149" t="s">
        <v>123</v>
      </c>
      <c r="D66" s="46">
        <v>1.4995228357191548</v>
      </c>
      <c r="E66" s="46">
        <v>0.82444444444444442</v>
      </c>
      <c r="F66" s="46">
        <v>0.8098859315589354</v>
      </c>
      <c r="G66" s="46">
        <v>1.4198831716928924</v>
      </c>
      <c r="H66" s="46">
        <v>0.90393457799722265</v>
      </c>
      <c r="I66" s="47">
        <v>0.37162718375560233</v>
      </c>
      <c r="J66" s="46">
        <v>0.76598473282442747</v>
      </c>
      <c r="K66" s="46">
        <v>0.92067860264836343</v>
      </c>
      <c r="L66" s="46">
        <v>0.4160794660872264</v>
      </c>
      <c r="M66" s="46">
        <v>0.37766858691968824</v>
      </c>
      <c r="N66" s="46">
        <v>0.54935976869062375</v>
      </c>
      <c r="O66" s="51">
        <v>0.80591589451176049</v>
      </c>
      <c r="P66" s="46">
        <v>0.46067442697707911</v>
      </c>
      <c r="Q66" s="46">
        <v>0.33217174859987553</v>
      </c>
      <c r="R66" s="46">
        <v>0.4659858671333319</v>
      </c>
      <c r="S66" s="46">
        <v>0.46859484592954526</v>
      </c>
      <c r="T66" s="46">
        <v>0.47430488974113133</v>
      </c>
      <c r="U66" s="47">
        <v>0.54204308547602509</v>
      </c>
      <c r="V66" s="46">
        <v>0.61417026087684767</v>
      </c>
      <c r="W66" s="46">
        <v>0.32444706080228747</v>
      </c>
      <c r="X66" s="46">
        <v>0.2893428644000145</v>
      </c>
      <c r="Y66" s="46">
        <v>0.60606280105754962</v>
      </c>
      <c r="Z66" s="46">
        <v>0.53752438440870109</v>
      </c>
      <c r="AA66" s="48">
        <v>0.59779086892488953</v>
      </c>
      <c r="AB66" s="46">
        <v>0.48297104637859722</v>
      </c>
      <c r="AC66" s="46">
        <v>0.56427057236461764</v>
      </c>
      <c r="AD66" s="46">
        <v>0.63913589287582384</v>
      </c>
      <c r="AE66" s="46">
        <v>0.73442730018777047</v>
      </c>
      <c r="AF66" s="46">
        <v>0.75735516303601347</v>
      </c>
      <c r="AG66" s="47">
        <v>0.54610705946787352</v>
      </c>
      <c r="AH66" s="46">
        <v>0.59032856982108695</v>
      </c>
      <c r="AI66" s="46">
        <v>0.60478101063382061</v>
      </c>
      <c r="AJ66" s="46">
        <v>0.78333288194350403</v>
      </c>
      <c r="AK66" s="46">
        <v>0.75619648490310953</v>
      </c>
      <c r="AL66" s="46">
        <v>0.51298994326972658</v>
      </c>
      <c r="AM66" s="48">
        <v>0.48474193548387096</v>
      </c>
      <c r="AN66" s="46">
        <v>0.35737268111206077</v>
      </c>
      <c r="AO66" s="46">
        <v>0.40601195091912601</v>
      </c>
      <c r="AP66" s="46">
        <v>0.42594148117037661</v>
      </c>
      <c r="AQ66" s="46">
        <v>0.30391965678627147</v>
      </c>
      <c r="AR66" s="46">
        <v>0.51792763157894739</v>
      </c>
      <c r="AS66" s="47">
        <v>0.43084495004568091</v>
      </c>
      <c r="AT66" s="46">
        <v>0.35479594735347031</v>
      </c>
      <c r="AU66" s="46">
        <v>0.53539474424624389</v>
      </c>
      <c r="AV66" s="46">
        <v>0.38941784168644422</v>
      </c>
      <c r="AW66" s="46">
        <v>0.45342802512974595</v>
      </c>
      <c r="AX66" s="46">
        <v>0.34657077705665673</v>
      </c>
      <c r="AY66" s="48">
        <v>0.41671348314606738</v>
      </c>
      <c r="AZ66" s="46">
        <v>0.56353648068669526</v>
      </c>
      <c r="BA66" s="46">
        <v>0.34638663800231517</v>
      </c>
      <c r="BB66" s="46">
        <v>0.39116202945990181</v>
      </c>
      <c r="BC66" s="46">
        <v>0.42504689078055108</v>
      </c>
      <c r="BD66" s="46">
        <v>0.27495892211633255</v>
      </c>
      <c r="BE66" s="47">
        <v>0.40767180658671237</v>
      </c>
      <c r="BF66" s="46">
        <v>0.36182220697826695</v>
      </c>
      <c r="BG66" s="46">
        <v>0.58578381667004664</v>
      </c>
      <c r="BH66" s="46">
        <v>0.72434685045680391</v>
      </c>
      <c r="BI66" s="46">
        <v>0.74050328578297797</v>
      </c>
      <c r="BJ66" s="46">
        <v>0.86061868889245063</v>
      </c>
      <c r="BK66" s="48">
        <v>0.79384473812019118</v>
      </c>
      <c r="BL66" s="49"/>
      <c r="BM66" s="50">
        <v>0.8098859315589354</v>
      </c>
      <c r="BN66" s="51">
        <v>0.37162718375560233</v>
      </c>
      <c r="BO66" s="50">
        <v>0.4160794660872264</v>
      </c>
      <c r="BP66" s="51">
        <v>0.80591589451176049</v>
      </c>
      <c r="BQ66" s="49"/>
      <c r="BR66" s="50">
        <v>0.4659858671333319</v>
      </c>
      <c r="BS66" s="51">
        <v>0.54204308547602509</v>
      </c>
      <c r="BT66" s="50">
        <v>0.2893428644000145</v>
      </c>
      <c r="BU66" s="51">
        <v>0.59779086892488953</v>
      </c>
      <c r="BV66" s="50">
        <v>0.63913589287582384</v>
      </c>
      <c r="BW66" s="51">
        <v>0.54610705946787352</v>
      </c>
      <c r="BX66" s="50">
        <v>0.78333288194350403</v>
      </c>
      <c r="BY66" s="51">
        <v>0.48474193548387096</v>
      </c>
      <c r="BZ66" s="50">
        <v>0.42594148117037661</v>
      </c>
      <c r="CA66" s="51">
        <v>0.43084495004568091</v>
      </c>
      <c r="CB66" s="50">
        <v>0.38941784168644422</v>
      </c>
      <c r="CC66" s="51">
        <v>0.41671348314606738</v>
      </c>
      <c r="CD66" s="50">
        <v>0.39116202945990181</v>
      </c>
      <c r="CE66" s="51">
        <v>0.40767180658671237</v>
      </c>
      <c r="CF66" s="50">
        <v>0.72434685045680391</v>
      </c>
      <c r="CG66" s="51">
        <v>0.79384473812019118</v>
      </c>
      <c r="CH66" s="49"/>
      <c r="CI66" s="50">
        <v>0.37162718375560233</v>
      </c>
      <c r="CJ66" s="51">
        <v>0.80591589451176049</v>
      </c>
      <c r="CK66" s="49"/>
      <c r="CL66" s="50">
        <v>0.54204308547602509</v>
      </c>
      <c r="CM66" s="51">
        <v>0.59779086892488953</v>
      </c>
      <c r="CN66" s="50">
        <v>0.54610705946787352</v>
      </c>
      <c r="CO66" s="51">
        <v>0.48474193548387096</v>
      </c>
      <c r="CP66" s="50">
        <v>0.43084495004568091</v>
      </c>
      <c r="CQ66" s="51">
        <v>0.41671348314606738</v>
      </c>
      <c r="CR66" s="50">
        <v>0.40767180658671237</v>
      </c>
      <c r="CS66" s="51">
        <v>0.79384473812019118</v>
      </c>
      <c r="CT66" s="49"/>
      <c r="CU66" s="52">
        <v>0.80591589451176049</v>
      </c>
      <c r="CW66" s="52">
        <v>0.59779086892488953</v>
      </c>
      <c r="CX66" s="52">
        <v>0.48474193548387096</v>
      </c>
      <c r="CY66" s="52">
        <v>0.41671348314606738</v>
      </c>
      <c r="CZ66" s="52">
        <v>0.79384473812019118</v>
      </c>
      <c r="DC66" s="52">
        <v>0.34638663800231517</v>
      </c>
      <c r="DD66" s="52">
        <v>0.39116202945990181</v>
      </c>
      <c r="DE66" s="52">
        <v>0.42504689078055108</v>
      </c>
      <c r="DF66" s="52">
        <v>0.27495892211633255</v>
      </c>
      <c r="DG66" s="52">
        <v>0.40767180658671237</v>
      </c>
      <c r="DH66" s="52">
        <v>0.36182220697826695</v>
      </c>
      <c r="DI66" s="52">
        <v>0.58578381667004664</v>
      </c>
      <c r="DJ66" s="52">
        <v>0.72434685045680391</v>
      </c>
      <c r="DK66" s="52">
        <v>0.74050328578297797</v>
      </c>
      <c r="DL66" s="52">
        <v>0.86061868889245063</v>
      </c>
      <c r="DM66" s="52">
        <v>0.79384473812019118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20</v>
      </c>
      <c r="Q67" s="26">
        <v>20</v>
      </c>
      <c r="R67" s="26">
        <v>77</v>
      </c>
      <c r="S67" s="26">
        <v>13</v>
      </c>
      <c r="T67" s="26">
        <v>13</v>
      </c>
      <c r="U67" s="27">
        <v>122</v>
      </c>
      <c r="V67" s="26">
        <v>322</v>
      </c>
      <c r="W67" s="26">
        <v>15</v>
      </c>
      <c r="X67" s="26">
        <v>84</v>
      </c>
      <c r="Y67" s="26">
        <v>9</v>
      </c>
      <c r="Z67" s="26">
        <v>2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246</v>
      </c>
      <c r="AL67" s="26">
        <v>1553</v>
      </c>
      <c r="AM67" s="28">
        <v>1804</v>
      </c>
      <c r="AN67" s="26">
        <v>444</v>
      </c>
      <c r="AO67" s="26">
        <v>1314</v>
      </c>
      <c r="AP67" s="26">
        <v>1589</v>
      </c>
      <c r="AQ67" s="26">
        <v>482</v>
      </c>
      <c r="AR67" s="26">
        <v>199</v>
      </c>
      <c r="AS67" s="27">
        <v>115</v>
      </c>
      <c r="AT67" s="26">
        <v>1406</v>
      </c>
      <c r="AU67" s="26">
        <v>3143</v>
      </c>
      <c r="AV67" s="26">
        <v>3725</v>
      </c>
      <c r="AW67" s="26">
        <v>1600</v>
      </c>
      <c r="AX67" s="26">
        <v>5091</v>
      </c>
      <c r="AY67" s="28">
        <v>3899</v>
      </c>
      <c r="AZ67" s="26">
        <v>772</v>
      </c>
      <c r="BA67" s="26">
        <v>3053</v>
      </c>
      <c r="BB67" s="26">
        <v>2270</v>
      </c>
      <c r="BC67" s="26">
        <v>1784</v>
      </c>
      <c r="BD67" s="26">
        <v>1633</v>
      </c>
      <c r="BE67" s="27">
        <v>1127</v>
      </c>
      <c r="BF67" s="26">
        <v>892</v>
      </c>
      <c r="BG67" s="26">
        <v>1455</v>
      </c>
      <c r="BH67" s="26">
        <v>2617</v>
      </c>
      <c r="BI67" s="26">
        <v>2944</v>
      </c>
      <c r="BJ67" s="26">
        <v>1871</v>
      </c>
      <c r="BK67" s="28">
        <v>2300</v>
      </c>
      <c r="BL67" s="29"/>
      <c r="BM67" s="30"/>
      <c r="BN67" s="28"/>
      <c r="BO67" s="30"/>
      <c r="BP67" s="28"/>
      <c r="BQ67" s="29"/>
      <c r="BR67" s="30">
        <v>117</v>
      </c>
      <c r="BS67" s="28">
        <v>148</v>
      </c>
      <c r="BT67" s="30">
        <v>421</v>
      </c>
      <c r="BU67" s="28">
        <v>11</v>
      </c>
      <c r="BV67" s="30">
        <v>0</v>
      </c>
      <c r="BW67" s="28">
        <v>0</v>
      </c>
      <c r="BX67" s="30">
        <v>0</v>
      </c>
      <c r="BY67" s="28">
        <v>3603</v>
      </c>
      <c r="BZ67" s="30">
        <v>3347</v>
      </c>
      <c r="CA67" s="28">
        <v>796</v>
      </c>
      <c r="CB67" s="30">
        <v>8274</v>
      </c>
      <c r="CC67" s="28">
        <v>10590</v>
      </c>
      <c r="CD67" s="30">
        <v>6095</v>
      </c>
      <c r="CE67" s="28">
        <v>4544</v>
      </c>
      <c r="CF67" s="30">
        <v>4964</v>
      </c>
      <c r="CG67" s="28">
        <v>7115</v>
      </c>
      <c r="CH67" s="29"/>
      <c r="CI67" s="30"/>
      <c r="CJ67" s="28"/>
      <c r="CK67" s="29"/>
      <c r="CL67" s="30"/>
      <c r="CM67" s="28"/>
      <c r="CN67" s="30"/>
      <c r="CO67" s="28"/>
      <c r="CP67" s="30">
        <v>4143</v>
      </c>
      <c r="CQ67" s="28">
        <v>18864</v>
      </c>
      <c r="CR67" s="30">
        <v>10639</v>
      </c>
      <c r="CS67" s="28">
        <v>12079</v>
      </c>
      <c r="CT67" s="29"/>
      <c r="CU67" s="31"/>
      <c r="CV67" s="32"/>
      <c r="CW67" s="31"/>
      <c r="CX67" s="31"/>
      <c r="CY67" s="31">
        <v>23007</v>
      </c>
      <c r="CZ67" s="31">
        <v>22718</v>
      </c>
      <c r="DA67" s="25"/>
      <c r="DB67" s="25"/>
      <c r="DC67" s="31">
        <v>3825</v>
      </c>
      <c r="DD67" s="31">
        <v>6095</v>
      </c>
      <c r="DE67" s="31">
        <v>7879</v>
      </c>
      <c r="DF67" s="31">
        <v>9512</v>
      </c>
      <c r="DG67" s="31">
        <v>10639</v>
      </c>
      <c r="DH67" s="31">
        <v>11531</v>
      </c>
      <c r="DI67" s="31">
        <v>12986</v>
      </c>
      <c r="DJ67" s="31">
        <v>15603</v>
      </c>
      <c r="DK67" s="31">
        <v>18547</v>
      </c>
      <c r="DL67" s="31">
        <v>20418</v>
      </c>
      <c r="DM67" s="31">
        <v>22718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1.9335647000495785E-2</v>
      </c>
      <c r="E68" s="157">
        <v>0.10360642067959142</v>
      </c>
      <c r="F68" s="157">
        <v>0.12201547834678084</v>
      </c>
      <c r="G68" s="157">
        <v>4.3256695899502248E-2</v>
      </c>
      <c r="H68" s="157">
        <v>3.9030349794238681E-2</v>
      </c>
      <c r="I68" s="158">
        <v>9.3970242756460463E-3</v>
      </c>
      <c r="J68" s="157">
        <v>1.9044131111518037E-2</v>
      </c>
      <c r="K68" s="157">
        <v>5.2441540577716642E-3</v>
      </c>
      <c r="L68" s="157">
        <v>1.2213453588876362E-2</v>
      </c>
      <c r="M68" s="157">
        <v>2.1380069737566527E-2</v>
      </c>
      <c r="N68" s="157">
        <v>3.1830783447992605E-3</v>
      </c>
      <c r="O68" s="159">
        <v>3.2825519737395841E-3</v>
      </c>
      <c r="P68" s="157">
        <v>2.5062656641604009E-3</v>
      </c>
      <c r="Q68" s="157">
        <v>2.1224663058473947E-3</v>
      </c>
      <c r="R68" s="157">
        <v>4.8969727804629862E-3</v>
      </c>
      <c r="S68" s="157">
        <v>7.8181380803464041E-4</v>
      </c>
      <c r="T68" s="157">
        <v>8.1448530793809917E-4</v>
      </c>
      <c r="U68" s="158">
        <v>9.604786647772005E-3</v>
      </c>
      <c r="V68" s="157">
        <v>3.2653889057904881E-2</v>
      </c>
      <c r="W68" s="157">
        <v>1.6329196603527107E-3</v>
      </c>
      <c r="X68" s="157">
        <v>1.154480483782298E-2</v>
      </c>
      <c r="Y68" s="157">
        <v>1.1956954962136308E-3</v>
      </c>
      <c r="Z68" s="157">
        <v>2.2040996253030638E-4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1.9642286809326094E-2</v>
      </c>
      <c r="AL68" s="157">
        <v>0.1136563231850117</v>
      </c>
      <c r="AM68" s="159">
        <v>0.12581950062770261</v>
      </c>
      <c r="AN68" s="157">
        <v>4.841347726529277E-2</v>
      </c>
      <c r="AO68" s="157">
        <v>0.11497068859917753</v>
      </c>
      <c r="AP68" s="157">
        <v>9.707966764418377E-2</v>
      </c>
      <c r="AQ68" s="157">
        <v>3.13597918022121E-2</v>
      </c>
      <c r="AR68" s="157">
        <v>1.3840589789956878E-2</v>
      </c>
      <c r="AS68" s="158">
        <v>8.2698115921185106E-3</v>
      </c>
      <c r="AT68" s="157">
        <v>9.7233748271092671E-2</v>
      </c>
      <c r="AU68" s="157">
        <v>0.24596963531069024</v>
      </c>
      <c r="AV68" s="157">
        <v>0.24888087125008351</v>
      </c>
      <c r="AW68" s="157">
        <v>0.12896985329679186</v>
      </c>
      <c r="AX68" s="157">
        <v>0.27393058918482649</v>
      </c>
      <c r="AY68" s="159">
        <v>0.25295186194368757</v>
      </c>
      <c r="AZ68" s="157">
        <v>9.51324707332101E-2</v>
      </c>
      <c r="BA68" s="157">
        <v>0.2477682194448953</v>
      </c>
      <c r="BB68" s="157">
        <v>0.17716381799734646</v>
      </c>
      <c r="BC68" s="157">
        <v>0.16076417049653061</v>
      </c>
      <c r="BD68" s="157">
        <v>0.13594738594738595</v>
      </c>
      <c r="BE68" s="158">
        <v>0.12620380739081746</v>
      </c>
      <c r="BF68" s="157">
        <v>8.5489745064213155E-2</v>
      </c>
      <c r="BG68" s="157">
        <v>0.10006877579092159</v>
      </c>
      <c r="BH68" s="157">
        <v>0.22740702120264164</v>
      </c>
      <c r="BI68" s="157">
        <v>0.22578418590382698</v>
      </c>
      <c r="BJ68" s="157">
        <v>0.15002806511105765</v>
      </c>
      <c r="BK68" s="159">
        <v>0.1796875</v>
      </c>
      <c r="BL68" s="153">
        <v>0</v>
      </c>
      <c r="BM68" s="160">
        <v>7.967137139245839E-2</v>
      </c>
      <c r="BN68" s="159">
        <v>3.1222592527626731E-2</v>
      </c>
      <c r="BO68" s="160">
        <v>1.2018796313030905E-2</v>
      </c>
      <c r="BP68" s="159">
        <v>9.317916231010517E-3</v>
      </c>
      <c r="BQ68" s="153">
        <v>0</v>
      </c>
      <c r="BR68" s="160">
        <v>3.531862227186283E-3</v>
      </c>
      <c r="BS68" s="159">
        <v>3.2677573910931531E-3</v>
      </c>
      <c r="BT68" s="160">
        <v>1.5993617748736845E-2</v>
      </c>
      <c r="BU68" s="159">
        <v>3.9898440333696047E-4</v>
      </c>
      <c r="BV68" s="160">
        <v>0</v>
      </c>
      <c r="BW68" s="159">
        <v>0</v>
      </c>
      <c r="BX68" s="160">
        <v>0</v>
      </c>
      <c r="BY68" s="159">
        <v>8.8905887578344764E-2</v>
      </c>
      <c r="BZ68" s="160">
        <v>9.0537762389093265E-2</v>
      </c>
      <c r="CA68" s="159">
        <v>1.823429697164063E-2</v>
      </c>
      <c r="CB68" s="160">
        <v>0.19604312285274256</v>
      </c>
      <c r="CC68" s="159">
        <v>0.22820816722335954</v>
      </c>
      <c r="CD68" s="160">
        <v>0.18330827067669173</v>
      </c>
      <c r="CE68" s="159">
        <v>0.14182714816317613</v>
      </c>
      <c r="CF68" s="160">
        <v>0.13606710158434296</v>
      </c>
      <c r="CG68" s="159">
        <v>0.18572174367006003</v>
      </c>
      <c r="CH68" s="153">
        <v>0</v>
      </c>
      <c r="CI68" s="160">
        <v>5.1069191073678397E-2</v>
      </c>
      <c r="CJ68" s="159">
        <v>1.0682330026173231E-2</v>
      </c>
      <c r="CK68" s="153">
        <v>0</v>
      </c>
      <c r="CL68" s="160">
        <v>3.3793261751128567E-3</v>
      </c>
      <c r="CM68" s="159">
        <v>8.015883324364946E-3</v>
      </c>
      <c r="CN68" s="160">
        <v>0</v>
      </c>
      <c r="CO68" s="159">
        <v>4.7901405267426249E-2</v>
      </c>
      <c r="CP68" s="160">
        <v>5.1387958621716155E-2</v>
      </c>
      <c r="CQ68" s="159">
        <v>0.21288793589888275</v>
      </c>
      <c r="CR68" s="160">
        <v>0.16295241158541254</v>
      </c>
      <c r="CS68" s="159">
        <v>0.16150123007808323</v>
      </c>
      <c r="CT68" s="153">
        <v>0</v>
      </c>
      <c r="CU68" s="161">
        <v>2.9606087807402735E-2</v>
      </c>
      <c r="CV68" s="153">
        <v>0</v>
      </c>
      <c r="CW68" s="161">
        <v>5.2678915585249904E-3</v>
      </c>
      <c r="CX68" s="161">
        <v>2.5000173467759283E-2</v>
      </c>
      <c r="CY68" s="161">
        <v>0.13594946582206674</v>
      </c>
      <c r="CZ68" s="161">
        <v>0.1621775972473069</v>
      </c>
      <c r="DC68" s="161">
        <v>0.18716054215393649</v>
      </c>
      <c r="DD68" s="161">
        <v>0.18330827067669173</v>
      </c>
      <c r="DE68" s="161">
        <v>0.1776670349741809</v>
      </c>
      <c r="DF68" s="161">
        <v>0.16877517344168633</v>
      </c>
      <c r="DG68" s="161">
        <v>0.16295241158541254</v>
      </c>
      <c r="DH68" s="161">
        <v>0.15227869999867941</v>
      </c>
      <c r="DI68" s="161">
        <v>0.14386847323931179</v>
      </c>
      <c r="DJ68" s="161">
        <v>0.15331479498088846</v>
      </c>
      <c r="DK68" s="161">
        <v>0.1615451615712917</v>
      </c>
      <c r="DL68" s="161">
        <v>0.16041671577061778</v>
      </c>
      <c r="DM68" s="161">
        <v>0.1621775972473069</v>
      </c>
    </row>
    <row r="69" spans="1:123" s="32" customFormat="1" ht="50.25" customHeight="1" outlineLevel="1" x14ac:dyDescent="0.25">
      <c r="B69" s="459"/>
      <c r="C69" s="129" t="s">
        <v>109</v>
      </c>
      <c r="D69" s="157">
        <v>0.33852767329392802</v>
      </c>
      <c r="E69" s="157">
        <v>0.42227180958452876</v>
      </c>
      <c r="F69" s="157">
        <v>0.36556446225784905</v>
      </c>
      <c r="G69" s="157">
        <v>0.12750518313752593</v>
      </c>
      <c r="H69" s="157">
        <v>0.22470543032786885</v>
      </c>
      <c r="I69" s="158">
        <v>0.16748538011695907</v>
      </c>
      <c r="J69" s="157">
        <v>6.0970781534563305E-2</v>
      </c>
      <c r="K69" s="157">
        <v>9.9392205934930276E-3</v>
      </c>
      <c r="L69" s="157">
        <v>3.0603322646458757E-2</v>
      </c>
      <c r="M69" s="157">
        <v>2.250177179305457E-2</v>
      </c>
      <c r="N69" s="157">
        <v>5.254830113257828E-2</v>
      </c>
      <c r="O69" s="159">
        <v>3.8667141838916605E-2</v>
      </c>
      <c r="P69" s="157">
        <v>1.9335647000495785E-2</v>
      </c>
      <c r="Q69" s="157">
        <v>0.10360642067959142</v>
      </c>
      <c r="R69" s="157">
        <v>0.12201547834678084</v>
      </c>
      <c r="S69" s="157">
        <v>4.3256695899502248E-2</v>
      </c>
      <c r="T69" s="157">
        <v>3.9030349794238681E-2</v>
      </c>
      <c r="U69" s="158">
        <v>9.3970242756460463E-3</v>
      </c>
      <c r="V69" s="157">
        <v>1.9044131111518037E-2</v>
      </c>
      <c r="W69" s="157">
        <v>5.2441540577716642E-3</v>
      </c>
      <c r="X69" s="157">
        <v>1.2213453588876362E-2</v>
      </c>
      <c r="Y69" s="157">
        <v>2.1380069737566527E-2</v>
      </c>
      <c r="Z69" s="157">
        <v>3.1830783447992605E-3</v>
      </c>
      <c r="AA69" s="159">
        <v>3.2825519737395841E-3</v>
      </c>
      <c r="AB69" s="157">
        <v>2.5062656641604009E-3</v>
      </c>
      <c r="AC69" s="157">
        <v>2.1224663058473947E-3</v>
      </c>
      <c r="AD69" s="157">
        <v>4.8969727804629862E-3</v>
      </c>
      <c r="AE69" s="157">
        <v>7.8181380803464041E-4</v>
      </c>
      <c r="AF69" s="157">
        <v>8.1448530793809917E-4</v>
      </c>
      <c r="AG69" s="158">
        <v>9.604786647772005E-3</v>
      </c>
      <c r="AH69" s="157">
        <v>3.2653889057904881E-2</v>
      </c>
      <c r="AI69" s="157">
        <v>1.6329196603527107E-3</v>
      </c>
      <c r="AJ69" s="157">
        <v>1.154480483782298E-2</v>
      </c>
      <c r="AK69" s="157">
        <v>1.1956954962136308E-3</v>
      </c>
      <c r="AL69" s="157">
        <v>2.2040996253030638E-4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1.9642286809326094E-2</v>
      </c>
      <c r="AX69" s="157">
        <v>0.1136563231850117</v>
      </c>
      <c r="AY69" s="159">
        <v>0.12581950062770261</v>
      </c>
      <c r="AZ69" s="157">
        <v>4.841347726529277E-2</v>
      </c>
      <c r="BA69" s="157">
        <v>0.11497068859917753</v>
      </c>
      <c r="BB69" s="157">
        <v>9.707966764418377E-2</v>
      </c>
      <c r="BC69" s="157">
        <v>3.13597918022121E-2</v>
      </c>
      <c r="BD69" s="157">
        <v>1.3840589789956878E-2</v>
      </c>
      <c r="BE69" s="158">
        <v>8.2698115921185106E-3</v>
      </c>
      <c r="BF69" s="157">
        <v>9.7233748271092671E-2</v>
      </c>
      <c r="BG69" s="157">
        <v>0.24596963531069024</v>
      </c>
      <c r="BH69" s="157">
        <v>0.24888087125008351</v>
      </c>
      <c r="BI69" s="157">
        <v>0.12896985329679186</v>
      </c>
      <c r="BJ69" s="157">
        <v>0.27393058918482649</v>
      </c>
      <c r="BK69" s="159">
        <v>0.25295186194368757</v>
      </c>
      <c r="BL69" s="153">
        <v>0</v>
      </c>
      <c r="BM69" s="160">
        <v>0.37709410010058619</v>
      </c>
      <c r="BN69" s="159">
        <v>0.18220510195835465</v>
      </c>
      <c r="BO69" s="160">
        <v>3.3164440350069095E-2</v>
      </c>
      <c r="BP69" s="159">
        <v>3.8209733487833138E-2</v>
      </c>
      <c r="BQ69" s="153">
        <v>0</v>
      </c>
      <c r="BR69" s="160">
        <v>7.967137139245839E-2</v>
      </c>
      <c r="BS69" s="159">
        <v>3.1222592527626731E-2</v>
      </c>
      <c r="BT69" s="160">
        <v>1.2018796313030905E-2</v>
      </c>
      <c r="BU69" s="159">
        <v>9.317916231010517E-3</v>
      </c>
      <c r="BV69" s="160">
        <v>3.531862227186283E-3</v>
      </c>
      <c r="BW69" s="159">
        <v>3.2677573910931531E-3</v>
      </c>
      <c r="BX69" s="160">
        <v>1.5993617748736845E-2</v>
      </c>
      <c r="BY69" s="159">
        <v>3.9898440333696047E-4</v>
      </c>
      <c r="BZ69" s="160">
        <v>0</v>
      </c>
      <c r="CA69" s="159">
        <v>0</v>
      </c>
      <c r="CB69" s="160">
        <v>0</v>
      </c>
      <c r="CC69" s="159">
        <v>8.8905887578344764E-2</v>
      </c>
      <c r="CD69" s="160">
        <v>9.0537762389093265E-2</v>
      </c>
      <c r="CE69" s="159">
        <v>1.823429697164063E-2</v>
      </c>
      <c r="CF69" s="160">
        <v>0.19604312285274256</v>
      </c>
      <c r="CG69" s="159">
        <v>0.22820816722335954</v>
      </c>
      <c r="CH69" s="153">
        <v>0</v>
      </c>
      <c r="CI69" s="160">
        <v>0.26739848985656672</v>
      </c>
      <c r="CJ69" s="159">
        <v>3.560278326123175E-2</v>
      </c>
      <c r="CK69" s="153">
        <v>0</v>
      </c>
      <c r="CL69" s="160">
        <v>5.1069191073678397E-2</v>
      </c>
      <c r="CM69" s="159">
        <v>1.0682330026173231E-2</v>
      </c>
      <c r="CN69" s="160">
        <v>3.3793261751128567E-3</v>
      </c>
      <c r="CO69" s="159">
        <v>8.015883324364946E-3</v>
      </c>
      <c r="CP69" s="160">
        <v>0</v>
      </c>
      <c r="CQ69" s="159">
        <v>4.7901405267426249E-2</v>
      </c>
      <c r="CR69" s="160">
        <v>5.1387958621716155E-2</v>
      </c>
      <c r="CS69" s="159">
        <v>0.21288793589888275</v>
      </c>
      <c r="CT69" s="153">
        <v>0</v>
      </c>
      <c r="CU69" s="161">
        <v>0.14688348461577655</v>
      </c>
      <c r="CV69" s="153">
        <v>0</v>
      </c>
      <c r="CW69" s="161">
        <v>2.9606087807402735E-2</v>
      </c>
      <c r="CX69" s="161">
        <v>5.2678915585249904E-3</v>
      </c>
      <c r="CY69" s="161">
        <v>2.5000173467759283E-2</v>
      </c>
      <c r="CZ69" s="161">
        <v>0.13594946582206674</v>
      </c>
      <c r="DC69" s="161">
        <v>8.5339805825242712E-2</v>
      </c>
      <c r="DD69" s="161">
        <v>9.0537762389093265E-2</v>
      </c>
      <c r="DE69" s="161">
        <v>7.3159081355802666E-2</v>
      </c>
      <c r="DF69" s="161">
        <v>6.0375322261526469E-2</v>
      </c>
      <c r="DG69" s="161">
        <v>5.1387958621716155E-2</v>
      </c>
      <c r="DH69" s="161">
        <v>5.836015228960266E-2</v>
      </c>
      <c r="DI69" s="161">
        <v>8.0585944743185617E-2</v>
      </c>
      <c r="DJ69" s="161">
        <v>0.10109340780121634</v>
      </c>
      <c r="DK69" s="161">
        <v>0.10365073613688966</v>
      </c>
      <c r="DL69" s="161">
        <v>0.12422473312616208</v>
      </c>
      <c r="DM69" s="161">
        <v>0.13594946582206674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1.9335647000495785E-2</v>
      </c>
      <c r="E70" s="157">
        <v>0.10360642067959142</v>
      </c>
      <c r="F70" s="157">
        <v>0.12201547834678084</v>
      </c>
      <c r="G70" s="157">
        <v>4.3256695899502248E-2</v>
      </c>
      <c r="H70" s="157">
        <v>3.9030349794238681E-2</v>
      </c>
      <c r="I70" s="158">
        <v>9.3970242756460463E-3</v>
      </c>
      <c r="J70" s="157">
        <v>1.2555584619408842E-2</v>
      </c>
      <c r="K70" s="157">
        <v>1.1738304850681858E-2</v>
      </c>
      <c r="L70" s="157">
        <v>1.1682242990654205E-2</v>
      </c>
      <c r="M70" s="157">
        <v>2.0454545454545454E-2</v>
      </c>
      <c r="N70" s="157">
        <v>2.3376623376623377E-2</v>
      </c>
      <c r="O70" s="159">
        <v>2.1614848461116769E-2</v>
      </c>
      <c r="P70" s="157">
        <v>1.2345679012345678E-2</v>
      </c>
      <c r="Q70" s="157">
        <v>1.2048192771084338E-2</v>
      </c>
      <c r="R70" s="157">
        <v>0</v>
      </c>
      <c r="S70" s="157">
        <v>7.1428571428571425E-2</v>
      </c>
      <c r="T70" s="157">
        <v>4.6153846153846156E-2</v>
      </c>
      <c r="U70" s="158">
        <v>6.9565217391304349E-2</v>
      </c>
      <c r="V70" s="157">
        <v>4.6153846153846156E-2</v>
      </c>
      <c r="W70" s="157">
        <v>2.7272727272727271E-2</v>
      </c>
      <c r="X70" s="157">
        <v>1.8518518518518517E-2</v>
      </c>
      <c r="Y70" s="157">
        <v>6.363636363636363E-2</v>
      </c>
      <c r="Z70" s="157">
        <v>6.8627450980392163E-2</v>
      </c>
      <c r="AA70" s="159">
        <v>4.6511627906976744E-2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2.4193548387096774E-2</v>
      </c>
      <c r="AI70" s="157">
        <v>5.4901960784313725E-2</v>
      </c>
      <c r="AJ70" s="157">
        <v>5.8091286307053944E-2</v>
      </c>
      <c r="AK70" s="157">
        <v>7.3770491803278687E-2</v>
      </c>
      <c r="AL70" s="157">
        <v>4.9180327868852458E-2</v>
      </c>
      <c r="AM70" s="159">
        <v>5.536332179930796E-2</v>
      </c>
      <c r="AN70" s="157">
        <v>0.10582010582010581</v>
      </c>
      <c r="AO70" s="157">
        <v>8.9285714285714288E-2</v>
      </c>
      <c r="AP70" s="157">
        <v>4.5977011494252873E-2</v>
      </c>
      <c r="AQ70" s="157">
        <v>4.3795620437956206E-2</v>
      </c>
      <c r="AR70" s="157">
        <v>4.2553191489361701E-2</v>
      </c>
      <c r="AS70" s="158">
        <v>4.2553191489361701E-2</v>
      </c>
      <c r="AT70" s="157">
        <v>3.937007874015748E-2</v>
      </c>
      <c r="AU70" s="157">
        <v>3.7037037037037035E-2</v>
      </c>
      <c r="AV70" s="157">
        <v>6.569343065693431E-2</v>
      </c>
      <c r="AW70" s="157">
        <v>0.15037593984962405</v>
      </c>
      <c r="AX70" s="157">
        <v>0.17037037037037037</v>
      </c>
      <c r="AY70" s="159">
        <v>0.192</v>
      </c>
      <c r="AZ70" s="157">
        <v>0.19266055045871561</v>
      </c>
      <c r="BA70" s="157">
        <v>0.21666666666666667</v>
      </c>
      <c r="BB70" s="157">
        <v>0.22222222222222221</v>
      </c>
      <c r="BC70" s="157">
        <v>0.12871287128712872</v>
      </c>
      <c r="BD70" s="157">
        <v>0.10714285714285714</v>
      </c>
      <c r="BE70" s="158">
        <v>0.17647058823529413</v>
      </c>
      <c r="BF70" s="157">
        <v>0.15596330275229359</v>
      </c>
      <c r="BG70" s="157">
        <v>7.7586206896551727E-2</v>
      </c>
      <c r="BH70" s="157">
        <v>0.1</v>
      </c>
      <c r="BI70" s="157">
        <v>9.8039215686274508E-2</v>
      </c>
      <c r="BJ70" s="157">
        <v>0.11711711711711711</v>
      </c>
      <c r="BK70" s="159">
        <v>0.10909090909090909</v>
      </c>
      <c r="BL70" s="153">
        <v>0</v>
      </c>
      <c r="BM70" s="160">
        <v>7.967137139245839E-2</v>
      </c>
      <c r="BN70" s="159">
        <v>3.1222592527626731E-2</v>
      </c>
      <c r="BO70" s="160">
        <v>1.1998222485557696E-2</v>
      </c>
      <c r="BP70" s="159">
        <v>2.1740432413008326E-2</v>
      </c>
      <c r="BQ70" s="153">
        <v>0</v>
      </c>
      <c r="BR70" s="160">
        <v>7.7220077220077222E-3</v>
      </c>
      <c r="BS70" s="159">
        <v>6.1624649859943981E-2</v>
      </c>
      <c r="BT70" s="160">
        <v>3.1609195402298854E-2</v>
      </c>
      <c r="BU70" s="159">
        <v>5.865102639296188E-2</v>
      </c>
      <c r="BV70" s="160">
        <v>0</v>
      </c>
      <c r="BW70" s="159">
        <v>0</v>
      </c>
      <c r="BX70" s="160">
        <v>4.5698924731182797E-2</v>
      </c>
      <c r="BY70" s="159">
        <v>5.9202059202059204E-2</v>
      </c>
      <c r="BZ70" s="160">
        <v>7.71513353115727E-2</v>
      </c>
      <c r="CA70" s="159">
        <v>4.2959427207637228E-2</v>
      </c>
      <c r="CB70" s="160">
        <v>4.7619047619047616E-2</v>
      </c>
      <c r="CC70" s="159">
        <v>0.17048346055979643</v>
      </c>
      <c r="CD70" s="160">
        <v>0.21179624664879357</v>
      </c>
      <c r="CE70" s="159">
        <v>0.13855421686746988</v>
      </c>
      <c r="CF70" s="160">
        <v>0.1111111111111111</v>
      </c>
      <c r="CG70" s="159">
        <v>0.10835913312693499</v>
      </c>
      <c r="CH70" s="153">
        <v>0</v>
      </c>
      <c r="CI70" s="160">
        <v>5.1069191073678397E-2</v>
      </c>
      <c r="CJ70" s="159">
        <v>1.6843139882946879E-2</v>
      </c>
      <c r="CK70" s="153">
        <v>0</v>
      </c>
      <c r="CL70" s="160">
        <v>3.896103896103896E-2</v>
      </c>
      <c r="CM70" s="159">
        <v>4.4992743105950653E-2</v>
      </c>
      <c r="CN70" s="160">
        <v>0</v>
      </c>
      <c r="CO70" s="159">
        <v>5.2596975673898753E-2</v>
      </c>
      <c r="CP70" s="160">
        <v>5.8201058201058198E-2</v>
      </c>
      <c r="CQ70" s="159">
        <v>0.10858585858585859</v>
      </c>
      <c r="CR70" s="160">
        <v>0.1773049645390071</v>
      </c>
      <c r="CS70" s="159">
        <v>0.109717868338558</v>
      </c>
      <c r="CT70" s="153">
        <v>0</v>
      </c>
      <c r="CU70" s="161">
        <v>3.2696458549844112E-2</v>
      </c>
      <c r="CV70" s="153">
        <v>0</v>
      </c>
      <c r="CW70" s="161">
        <v>4.2145593869731802E-2</v>
      </c>
      <c r="CX70" s="161">
        <v>2.8288543140028287E-2</v>
      </c>
      <c r="CY70" s="161">
        <v>8.3979328165374678E-2</v>
      </c>
      <c r="CZ70" s="161">
        <v>0.14519731943410275</v>
      </c>
      <c r="DC70" s="161">
        <v>0.20524017467248909</v>
      </c>
      <c r="DD70" s="161">
        <v>0.21179624664879357</v>
      </c>
      <c r="DE70" s="161">
        <v>0.1940928270042194</v>
      </c>
      <c r="DF70" s="161">
        <v>0.17747440273037543</v>
      </c>
      <c r="DG70" s="161">
        <v>0.1773049645390071</v>
      </c>
      <c r="DH70" s="161">
        <v>0.17444717444717445</v>
      </c>
      <c r="DI70" s="161">
        <v>0.16236559139784945</v>
      </c>
      <c r="DJ70" s="161">
        <v>0.15686274509803921</v>
      </c>
      <c r="DK70" s="161">
        <v>0.15151515151515152</v>
      </c>
      <c r="DL70" s="161">
        <v>0.14841849148418493</v>
      </c>
      <c r="DM70" s="161">
        <v>0.14519731943410275</v>
      </c>
    </row>
    <row r="71" spans="1:123" s="25" customFormat="1" ht="50.25" customHeight="1" x14ac:dyDescent="0.25">
      <c r="B71" s="459"/>
      <c r="C71" s="130" t="s">
        <v>96</v>
      </c>
      <c r="D71" s="131">
        <v>-0.93809523809523809</v>
      </c>
      <c r="E71" s="131">
        <v>-0.74987418218419721</v>
      </c>
      <c r="F71" s="131">
        <v>-0.83074463225216988</v>
      </c>
      <c r="G71" s="131">
        <v>-0.67028003613369469</v>
      </c>
      <c r="H71" s="131">
        <v>-0.82701624394414364</v>
      </c>
      <c r="I71" s="131">
        <v>-0.95530726256983245</v>
      </c>
      <c r="J71" s="131">
        <v>-0.72987012987012989</v>
      </c>
      <c r="K71" s="131">
        <v>-0.56115107913669071</v>
      </c>
      <c r="L71" s="131">
        <v>-0.58730158730158732</v>
      </c>
      <c r="M71" s="131">
        <v>-8.2677165354330673E-2</v>
      </c>
      <c r="N71" s="131">
        <v>-0.95087163232963545</v>
      </c>
      <c r="O71" s="162">
        <v>-0.91013824884792627</v>
      </c>
      <c r="P71" s="132">
        <v>-0.87179487179487181</v>
      </c>
      <c r="Q71" s="131">
        <v>-0.97987927565392352</v>
      </c>
      <c r="R71" s="131">
        <v>-0.89608636977058032</v>
      </c>
      <c r="S71" s="131">
        <v>-0.96438356164383565</v>
      </c>
      <c r="T71" s="131">
        <v>-0.97858319604612853</v>
      </c>
      <c r="U71" s="131">
        <v>0.27083333333333326</v>
      </c>
      <c r="V71" s="131">
        <v>0.54807692307692313</v>
      </c>
      <c r="W71" s="131">
        <v>-0.75409836065573765</v>
      </c>
      <c r="X71" s="131">
        <v>-0.35384615384615381</v>
      </c>
      <c r="Y71" s="131">
        <v>-0.96137339055793991</v>
      </c>
      <c r="Z71" s="131">
        <v>-0.93548387096774199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26.333333333333332</v>
      </c>
      <c r="AL71" s="131">
        <v>775.5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5.5040650406504064</v>
      </c>
      <c r="AX71" s="131">
        <v>2.2781712813908563</v>
      </c>
      <c r="AY71" s="162">
        <v>1.1613082039911307</v>
      </c>
      <c r="AZ71" s="132">
        <v>0.73873873873873874</v>
      </c>
      <c r="BA71" s="131">
        <v>1.3234398782343986</v>
      </c>
      <c r="BB71" s="131">
        <v>0.4285714285714286</v>
      </c>
      <c r="BC71" s="131">
        <v>2.7012448132780085</v>
      </c>
      <c r="BD71" s="131">
        <v>7.2060301507537687</v>
      </c>
      <c r="BE71" s="131">
        <v>8.8000000000000007</v>
      </c>
      <c r="BF71" s="131">
        <v>-0.3655761024182077</v>
      </c>
      <c r="BG71" s="131">
        <v>-0.53706649697741016</v>
      </c>
      <c r="BH71" s="131">
        <v>-0.29744966442953025</v>
      </c>
      <c r="BI71" s="131">
        <v>0.84000000000000008</v>
      </c>
      <c r="BJ71" s="131">
        <v>-0.6324887055588293</v>
      </c>
      <c r="BK71" s="162">
        <v>-0.41010515516799184</v>
      </c>
      <c r="BL71" s="153"/>
      <c r="BM71" s="134">
        <v>-0.82606696100073584</v>
      </c>
      <c r="BN71" s="163">
        <v>-0.84210526315789469</v>
      </c>
      <c r="BO71" s="134">
        <v>-0.6740196078431373</v>
      </c>
      <c r="BP71" s="162">
        <v>-0.77028051554207733</v>
      </c>
      <c r="BQ71" s="153"/>
      <c r="BR71" s="134">
        <v>-0.93812797461660502</v>
      </c>
      <c r="BS71" s="162">
        <v>-0.86142322097378277</v>
      </c>
      <c r="BT71" s="132">
        <v>5.513784461152893E-2</v>
      </c>
      <c r="BU71" s="162">
        <v>-0.9636963696369637</v>
      </c>
      <c r="BV71" s="134">
        <v>-1</v>
      </c>
      <c r="BW71" s="162">
        <v>-1</v>
      </c>
      <c r="BX71" s="132">
        <v>-1</v>
      </c>
      <c r="BY71" s="162">
        <v>326.54545454545456</v>
      </c>
      <c r="BZ71" s="134">
        <v>0</v>
      </c>
      <c r="CA71" s="162">
        <v>0</v>
      </c>
      <c r="CB71" s="132">
        <v>0</v>
      </c>
      <c r="CC71" s="162">
        <v>1.9392173189009161</v>
      </c>
      <c r="CD71" s="134">
        <v>0.82103376157753205</v>
      </c>
      <c r="CE71" s="162">
        <v>4.708542713567839</v>
      </c>
      <c r="CF71" s="132">
        <v>-0.40004834421078073</v>
      </c>
      <c r="CG71" s="162">
        <v>-0.32813975448536359</v>
      </c>
      <c r="CH71" s="153"/>
      <c r="CI71" s="134">
        <v>-0.83221819006577458</v>
      </c>
      <c r="CJ71" s="162">
        <v>-0.72394809280377515</v>
      </c>
      <c r="CK71" s="153"/>
      <c r="CL71" s="134">
        <v>-0.91044271713416691</v>
      </c>
      <c r="CM71" s="162">
        <v>-0.38461538461538458</v>
      </c>
      <c r="CN71" s="134">
        <v>-1</v>
      </c>
      <c r="CO71" s="162">
        <v>7.3402777777777786</v>
      </c>
      <c r="CP71" s="134">
        <v>0</v>
      </c>
      <c r="CQ71" s="162">
        <v>4.2356369691923401</v>
      </c>
      <c r="CR71" s="134">
        <v>1.5679459328988656</v>
      </c>
      <c r="CS71" s="162">
        <v>-0.35967981340118749</v>
      </c>
      <c r="CT71" s="153"/>
      <c r="CU71" s="135">
        <v>-0.81857376480499533</v>
      </c>
      <c r="CV71" s="153"/>
      <c r="CW71" s="135">
        <v>-0.80961485932805244</v>
      </c>
      <c r="CX71" s="135">
        <v>4.1692969870875176</v>
      </c>
      <c r="CY71" s="135">
        <v>5.385512073272273</v>
      </c>
      <c r="CZ71" s="135">
        <v>-1.2561394358238775E-2</v>
      </c>
      <c r="DC71" s="135">
        <v>1.175767918088737</v>
      </c>
      <c r="DD71" s="135">
        <v>0.82103376157753205</v>
      </c>
      <c r="DE71" s="135">
        <v>1.0577174196918255</v>
      </c>
      <c r="DF71" s="135">
        <v>1.361469712015889</v>
      </c>
      <c r="DG71" s="135">
        <v>1.5679459328988656</v>
      </c>
      <c r="DH71" s="135">
        <v>1.0780320778518653</v>
      </c>
      <c r="DI71" s="135">
        <v>0.49401748734468476</v>
      </c>
      <c r="DJ71" s="135">
        <v>0.25658371587339945</v>
      </c>
      <c r="DK71" s="135">
        <v>0.32317899693229646</v>
      </c>
      <c r="DL71" s="135">
        <v>6.8557672179192064E-2</v>
      </c>
      <c r="DM71" s="135">
        <v>-1.2561394358238775E-2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-2364</v>
      </c>
      <c r="E72" s="349">
        <v>-2980</v>
      </c>
      <c r="F72" s="349">
        <v>-3637</v>
      </c>
      <c r="G72" s="349">
        <v>-742</v>
      </c>
      <c r="H72" s="349">
        <v>-2902</v>
      </c>
      <c r="I72" s="350">
        <v>-2052</v>
      </c>
      <c r="J72" s="349">
        <v>-562</v>
      </c>
      <c r="K72" s="349">
        <v>-78</v>
      </c>
      <c r="L72" s="349">
        <v>-185</v>
      </c>
      <c r="M72" s="349">
        <v>-21</v>
      </c>
      <c r="N72" s="349">
        <v>-600</v>
      </c>
      <c r="O72" s="351">
        <v>-395</v>
      </c>
      <c r="P72" s="350">
        <v>-136</v>
      </c>
      <c r="Q72" s="349">
        <v>-974</v>
      </c>
      <c r="R72" s="349">
        <v>-664</v>
      </c>
      <c r="S72" s="349">
        <v>-352</v>
      </c>
      <c r="T72" s="349">
        <v>-594</v>
      </c>
      <c r="U72" s="350">
        <v>26</v>
      </c>
      <c r="V72" s="349">
        <v>114</v>
      </c>
      <c r="W72" s="349">
        <v>-46</v>
      </c>
      <c r="X72" s="349">
        <v>-46</v>
      </c>
      <c r="Y72" s="349">
        <v>-224</v>
      </c>
      <c r="Z72" s="349">
        <v>-29</v>
      </c>
      <c r="AA72" s="351">
        <v>-39</v>
      </c>
      <c r="AB72" s="350">
        <v>-20</v>
      </c>
      <c r="AC72" s="349">
        <v>-20</v>
      </c>
      <c r="AD72" s="349">
        <v>-77</v>
      </c>
      <c r="AE72" s="349">
        <v>-13</v>
      </c>
      <c r="AF72" s="349">
        <v>-13</v>
      </c>
      <c r="AG72" s="350">
        <v>-122</v>
      </c>
      <c r="AH72" s="349">
        <v>-322</v>
      </c>
      <c r="AI72" s="349">
        <v>-15</v>
      </c>
      <c r="AJ72" s="349">
        <v>-84</v>
      </c>
      <c r="AK72" s="349">
        <v>237</v>
      </c>
      <c r="AL72" s="349">
        <v>1551</v>
      </c>
      <c r="AM72" s="351">
        <v>1804</v>
      </c>
      <c r="AN72" s="350">
        <v>444</v>
      </c>
      <c r="AO72" s="349">
        <v>1314</v>
      </c>
      <c r="AP72" s="349">
        <v>1589</v>
      </c>
      <c r="AQ72" s="349">
        <v>482</v>
      </c>
      <c r="AR72" s="349">
        <v>199</v>
      </c>
      <c r="AS72" s="350">
        <v>115</v>
      </c>
      <c r="AT72" s="349">
        <v>1406</v>
      </c>
      <c r="AU72" s="349">
        <v>3143</v>
      </c>
      <c r="AV72" s="349">
        <v>3725</v>
      </c>
      <c r="AW72" s="349">
        <v>1354</v>
      </c>
      <c r="AX72" s="349">
        <v>3538</v>
      </c>
      <c r="AY72" s="351">
        <v>2095</v>
      </c>
      <c r="AZ72" s="350">
        <v>328</v>
      </c>
      <c r="BA72" s="349">
        <v>1739</v>
      </c>
      <c r="BB72" s="349">
        <v>681</v>
      </c>
      <c r="BC72" s="349">
        <v>1302</v>
      </c>
      <c r="BD72" s="349">
        <v>1434</v>
      </c>
      <c r="BE72" s="350">
        <v>1012</v>
      </c>
      <c r="BF72" s="349">
        <v>-514</v>
      </c>
      <c r="BG72" s="349">
        <v>-1688</v>
      </c>
      <c r="BH72" s="349">
        <v>-1108</v>
      </c>
      <c r="BI72" s="349">
        <v>1344</v>
      </c>
      <c r="BJ72" s="349">
        <v>-3220</v>
      </c>
      <c r="BK72" s="351">
        <v>-1599</v>
      </c>
      <c r="BL72" s="365"/>
      <c r="BM72" s="352">
        <v>-8981</v>
      </c>
      <c r="BN72" s="351">
        <v>-5696</v>
      </c>
      <c r="BO72" s="350">
        <v>-825</v>
      </c>
      <c r="BP72" s="351">
        <v>-1016</v>
      </c>
      <c r="BQ72" s="365"/>
      <c r="BR72" s="352">
        <v>-1774</v>
      </c>
      <c r="BS72" s="351">
        <v>-920</v>
      </c>
      <c r="BT72" s="350">
        <v>22</v>
      </c>
      <c r="BU72" s="351">
        <v>-292</v>
      </c>
      <c r="BV72" s="352">
        <v>-117</v>
      </c>
      <c r="BW72" s="351">
        <v>-148</v>
      </c>
      <c r="BX72" s="350">
        <v>-421</v>
      </c>
      <c r="BY72" s="351">
        <v>3592</v>
      </c>
      <c r="BZ72" s="352">
        <v>3347</v>
      </c>
      <c r="CA72" s="351">
        <v>796</v>
      </c>
      <c r="CB72" s="350">
        <v>8274</v>
      </c>
      <c r="CC72" s="351">
        <v>6987</v>
      </c>
      <c r="CD72" s="352">
        <v>2748</v>
      </c>
      <c r="CE72" s="351">
        <v>3748</v>
      </c>
      <c r="CF72" s="350">
        <v>-3310</v>
      </c>
      <c r="CG72" s="351">
        <v>-3475</v>
      </c>
      <c r="CH72" s="365"/>
      <c r="CI72" s="374">
        <v>-14677</v>
      </c>
      <c r="CJ72" s="375">
        <v>-1841</v>
      </c>
      <c r="CK72" s="365"/>
      <c r="CL72" s="374">
        <v>-2694</v>
      </c>
      <c r="CM72" s="375">
        <v>-270</v>
      </c>
      <c r="CN72" s="374">
        <v>-265</v>
      </c>
      <c r="CO72" s="375">
        <v>3171</v>
      </c>
      <c r="CP72" s="374">
        <v>4143</v>
      </c>
      <c r="CQ72" s="375">
        <v>15261</v>
      </c>
      <c r="CR72" s="374">
        <v>6496</v>
      </c>
      <c r="CS72" s="375">
        <v>-6785</v>
      </c>
      <c r="CT72" s="365"/>
      <c r="CU72" s="353">
        <v>-16518</v>
      </c>
      <c r="CV72" s="365"/>
      <c r="CW72" s="353">
        <v>-2964</v>
      </c>
      <c r="CX72" s="353">
        <v>2906</v>
      </c>
      <c r="CY72" s="353">
        <v>19404</v>
      </c>
      <c r="CZ72" s="353">
        <v>-289</v>
      </c>
      <c r="DC72" s="367">
        <v>2067</v>
      </c>
      <c r="DD72" s="367">
        <v>2748</v>
      </c>
      <c r="DE72" s="367">
        <v>4050</v>
      </c>
      <c r="DF72" s="367">
        <v>5484</v>
      </c>
      <c r="DG72" s="367">
        <v>6496</v>
      </c>
      <c r="DH72" s="367">
        <v>5982</v>
      </c>
      <c r="DI72" s="367">
        <v>4294</v>
      </c>
      <c r="DJ72" s="367">
        <v>3186</v>
      </c>
      <c r="DK72" s="367">
        <v>4530</v>
      </c>
      <c r="DL72" s="367">
        <v>1310</v>
      </c>
      <c r="DM72" s="367">
        <v>-289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0.44444444444444442</v>
      </c>
      <c r="K73" s="317">
        <v>-0.55147058823529416</v>
      </c>
      <c r="L73" s="317">
        <v>4.0000000000000036E-2</v>
      </c>
      <c r="M73" s="317">
        <v>3.5555555555555562E-2</v>
      </c>
      <c r="N73" s="317">
        <v>-0.86222222222222222</v>
      </c>
      <c r="O73" s="319">
        <v>-0.85869565217391308</v>
      </c>
      <c r="P73" s="317">
        <v>-0.8</v>
      </c>
      <c r="Q73" s="317">
        <v>-0.8</v>
      </c>
      <c r="R73" s="317">
        <v>0</v>
      </c>
      <c r="S73" s="317">
        <v>-0.98375000000000001</v>
      </c>
      <c r="T73" s="317">
        <v>-0.97833333333333328</v>
      </c>
      <c r="U73" s="318">
        <v>-0.84750000000000003</v>
      </c>
      <c r="V73" s="317">
        <v>-0.46333333333333337</v>
      </c>
      <c r="W73" s="317">
        <v>-0.95</v>
      </c>
      <c r="X73" s="317">
        <v>-0.58000000000000007</v>
      </c>
      <c r="Y73" s="317">
        <v>-0.9871428571428571</v>
      </c>
      <c r="Z73" s="317">
        <v>-0.99714285714285711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-0.72666666666666668</v>
      </c>
      <c r="AL73" s="317">
        <v>1.5883333333333334</v>
      </c>
      <c r="AM73" s="319">
        <v>1.2549999999999999</v>
      </c>
      <c r="AN73" s="317">
        <v>-0.55600000000000005</v>
      </c>
      <c r="AO73" s="317">
        <v>0.31400000000000006</v>
      </c>
      <c r="AP73" s="317">
        <v>1.6483333333333334</v>
      </c>
      <c r="AQ73" s="317">
        <v>-0.19666666666666666</v>
      </c>
      <c r="AR73" s="317">
        <v>-0.66833333333333333</v>
      </c>
      <c r="AS73" s="318">
        <v>-0.80833333333333335</v>
      </c>
      <c r="AT73" s="317">
        <v>1.8119999999999998</v>
      </c>
      <c r="AU73" s="317">
        <v>5.2859999999999996</v>
      </c>
      <c r="AV73" s="317">
        <v>3.1388888888888893</v>
      </c>
      <c r="AW73" s="317">
        <v>-0.19999999999999996</v>
      </c>
      <c r="AX73" s="317">
        <v>1.2134782608695653</v>
      </c>
      <c r="AY73" s="319">
        <v>0.62458333333333327</v>
      </c>
      <c r="AZ73" s="317">
        <v>-0.63238095238095238</v>
      </c>
      <c r="BA73" s="317">
        <v>0.17423076923076919</v>
      </c>
      <c r="BB73" s="317">
        <v>-0.29062500000000002</v>
      </c>
      <c r="BC73" s="317">
        <v>0.37230769230769223</v>
      </c>
      <c r="BD73" s="317">
        <v>0.36083333333333334</v>
      </c>
      <c r="BE73" s="318">
        <v>-0.46333333333333337</v>
      </c>
      <c r="BF73" s="317">
        <v>-0.47529411764705887</v>
      </c>
      <c r="BG73" s="317">
        <v>0.6166666666666667</v>
      </c>
      <c r="BH73" s="317">
        <v>1.9077777777777776</v>
      </c>
      <c r="BI73" s="317">
        <v>1.944</v>
      </c>
      <c r="BJ73" s="317">
        <v>0.43923076923076931</v>
      </c>
      <c r="BK73" s="319">
        <v>0.91666666666666674</v>
      </c>
      <c r="BL73" s="24"/>
      <c r="BM73" s="321">
        <v>0</v>
      </c>
      <c r="BN73" s="319">
        <v>0</v>
      </c>
      <c r="BO73" s="321">
        <v>-1.4814814814814836E-2</v>
      </c>
      <c r="BP73" s="319">
        <v>-0.5826446280991735</v>
      </c>
      <c r="BQ73" s="24"/>
      <c r="BR73" s="321">
        <v>-0.41500000000000004</v>
      </c>
      <c r="BS73" s="319">
        <v>-0.93272727272727274</v>
      </c>
      <c r="BT73" s="321">
        <v>-0.6172727272727272</v>
      </c>
      <c r="BU73" s="319">
        <v>-0.99450000000000005</v>
      </c>
      <c r="BV73" s="321">
        <v>0</v>
      </c>
      <c r="BW73" s="319">
        <v>0</v>
      </c>
      <c r="BX73" s="321">
        <v>-1</v>
      </c>
      <c r="BY73" s="319">
        <v>0.56652173913043469</v>
      </c>
      <c r="BZ73" s="321">
        <v>0.28730769230769226</v>
      </c>
      <c r="CA73" s="319">
        <v>-0.55777777777777771</v>
      </c>
      <c r="CB73" s="321">
        <v>3.3547368421052628</v>
      </c>
      <c r="CC73" s="319">
        <v>0.58059701492537319</v>
      </c>
      <c r="CD73" s="321">
        <v>-0.22848101265822784</v>
      </c>
      <c r="CE73" s="319">
        <v>-1.2173913043478257E-2</v>
      </c>
      <c r="CF73" s="321">
        <v>0.41828571428571437</v>
      </c>
      <c r="CG73" s="319">
        <v>1.0328571428571429</v>
      </c>
      <c r="CH73" s="24"/>
      <c r="CI73" s="376">
        <v>0</v>
      </c>
      <c r="CJ73" s="377">
        <v>-0.37931034482758619</v>
      </c>
      <c r="CK73" s="24"/>
      <c r="CL73" s="376">
        <v>-0.88958333333333339</v>
      </c>
      <c r="CM73" s="377">
        <v>-0.86064516129032254</v>
      </c>
      <c r="CN73" s="376">
        <v>0</v>
      </c>
      <c r="CO73" s="377">
        <v>-9.9249999999999949E-2</v>
      </c>
      <c r="CP73" s="376">
        <v>-5.8409090909090855E-2</v>
      </c>
      <c r="CQ73" s="377">
        <v>1.1934883720930234</v>
      </c>
      <c r="CR73" s="376">
        <v>-0.14888000000000001</v>
      </c>
      <c r="CS73" s="377">
        <v>0.72557142857142853</v>
      </c>
      <c r="CT73" s="24"/>
      <c r="CU73" s="322">
        <v>-0.10488997555012225</v>
      </c>
      <c r="CW73" s="322">
        <v>-0.87327272727272731</v>
      </c>
      <c r="CX73" s="322">
        <v>-9.9249999999999949E-2</v>
      </c>
      <c r="CY73" s="322">
        <v>0.76976923076923076</v>
      </c>
      <c r="CZ73" s="322">
        <v>0.16502564102564099</v>
      </c>
      <c r="DC73" s="310">
        <v>-0.18617021276595747</v>
      </c>
      <c r="DD73" s="310">
        <v>-0.22848101265822784</v>
      </c>
      <c r="DE73" s="310">
        <v>-0.14358695652173914</v>
      </c>
      <c r="DF73" s="310">
        <v>-8.5384615384615392E-2</v>
      </c>
      <c r="DG73" s="310">
        <v>-0.14888000000000001</v>
      </c>
      <c r="DH73" s="310">
        <v>-0.1879577464788732</v>
      </c>
      <c r="DI73" s="310">
        <v>-0.14000000000000001</v>
      </c>
      <c r="DJ73" s="310">
        <v>-2.4812500000000015E-2</v>
      </c>
      <c r="DK73" s="310">
        <v>9.099999999999997E-2</v>
      </c>
      <c r="DL73" s="310">
        <v>0.11573770491803281</v>
      </c>
      <c r="DM73" s="310">
        <v>0.16502564102564099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64</v>
      </c>
      <c r="K74" s="343">
        <v>-75</v>
      </c>
      <c r="L74" s="343">
        <v>5</v>
      </c>
      <c r="M74" s="343">
        <v>8</v>
      </c>
      <c r="N74" s="343">
        <v>-194</v>
      </c>
      <c r="O74" s="334">
        <v>-237</v>
      </c>
      <c r="P74" s="343">
        <v>-80</v>
      </c>
      <c r="Q74" s="343">
        <v>-80</v>
      </c>
      <c r="R74" s="343">
        <v>77</v>
      </c>
      <c r="S74" s="343">
        <v>-787</v>
      </c>
      <c r="T74" s="343">
        <v>-587</v>
      </c>
      <c r="U74" s="344">
        <v>-678</v>
      </c>
      <c r="V74" s="343">
        <v>-278</v>
      </c>
      <c r="W74" s="343">
        <v>-285</v>
      </c>
      <c r="X74" s="343">
        <v>-116</v>
      </c>
      <c r="Y74" s="343">
        <v>-691</v>
      </c>
      <c r="Z74" s="343">
        <v>-698</v>
      </c>
      <c r="AA74" s="334">
        <v>-600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-300</v>
      </c>
      <c r="AI74" s="343">
        <v>-700</v>
      </c>
      <c r="AJ74" s="343">
        <v>-700</v>
      </c>
      <c r="AK74" s="343">
        <v>-654</v>
      </c>
      <c r="AL74" s="343">
        <v>953</v>
      </c>
      <c r="AM74" s="334">
        <v>1004</v>
      </c>
      <c r="AN74" s="343">
        <v>-556</v>
      </c>
      <c r="AO74" s="343">
        <v>314</v>
      </c>
      <c r="AP74" s="343">
        <v>989</v>
      </c>
      <c r="AQ74" s="343">
        <v>-118</v>
      </c>
      <c r="AR74" s="343">
        <v>-401</v>
      </c>
      <c r="AS74" s="344">
        <v>-485</v>
      </c>
      <c r="AT74" s="343">
        <v>906</v>
      </c>
      <c r="AU74" s="343">
        <v>2643</v>
      </c>
      <c r="AV74" s="343">
        <v>2825</v>
      </c>
      <c r="AW74" s="343">
        <v>-400</v>
      </c>
      <c r="AX74" s="343">
        <v>2791</v>
      </c>
      <c r="AY74" s="334">
        <v>1499</v>
      </c>
      <c r="AZ74" s="343">
        <v>-1328</v>
      </c>
      <c r="BA74" s="343">
        <v>453</v>
      </c>
      <c r="BB74" s="343">
        <v>-930</v>
      </c>
      <c r="BC74" s="343">
        <v>484</v>
      </c>
      <c r="BD74" s="343">
        <v>433</v>
      </c>
      <c r="BE74" s="344">
        <v>-973</v>
      </c>
      <c r="BF74" s="343">
        <v>-808</v>
      </c>
      <c r="BG74" s="343">
        <v>555</v>
      </c>
      <c r="BH74" s="343">
        <v>1717</v>
      </c>
      <c r="BI74" s="343">
        <v>1944</v>
      </c>
      <c r="BJ74" s="343">
        <v>571</v>
      </c>
      <c r="BK74" s="334">
        <v>1100</v>
      </c>
      <c r="BL74" s="29"/>
      <c r="BM74" s="333">
        <v>0</v>
      </c>
      <c r="BN74" s="334">
        <v>0</v>
      </c>
      <c r="BO74" s="333">
        <v>-6</v>
      </c>
      <c r="BP74" s="334">
        <v>-423</v>
      </c>
      <c r="BQ74" s="29"/>
      <c r="BR74" s="333">
        <v>-83</v>
      </c>
      <c r="BS74" s="334">
        <v>-2052</v>
      </c>
      <c r="BT74" s="333">
        <v>-679</v>
      </c>
      <c r="BU74" s="334">
        <v>-1989</v>
      </c>
      <c r="BV74" s="333">
        <v>0</v>
      </c>
      <c r="BW74" s="334">
        <v>0</v>
      </c>
      <c r="BX74" s="333">
        <v>-1700</v>
      </c>
      <c r="BY74" s="334">
        <v>1303</v>
      </c>
      <c r="BZ74" s="333">
        <v>747</v>
      </c>
      <c r="CA74" s="334">
        <v>-1004</v>
      </c>
      <c r="CB74" s="333">
        <v>6374</v>
      </c>
      <c r="CC74" s="334">
        <v>3890</v>
      </c>
      <c r="CD74" s="333">
        <v>-1805</v>
      </c>
      <c r="CE74" s="334">
        <v>-56</v>
      </c>
      <c r="CF74" s="333">
        <v>1464</v>
      </c>
      <c r="CG74" s="334">
        <v>3615</v>
      </c>
      <c r="CH74" s="29"/>
      <c r="CI74" s="378">
        <v>0</v>
      </c>
      <c r="CJ74" s="379">
        <v>-429</v>
      </c>
      <c r="CK74" s="29"/>
      <c r="CL74" s="378">
        <v>-2135</v>
      </c>
      <c r="CM74" s="379">
        <v>-2668</v>
      </c>
      <c r="CN74" s="378">
        <v>0</v>
      </c>
      <c r="CO74" s="379">
        <v>-397</v>
      </c>
      <c r="CP74" s="378">
        <v>-257</v>
      </c>
      <c r="CQ74" s="379">
        <v>10264</v>
      </c>
      <c r="CR74" s="378">
        <v>-1861</v>
      </c>
      <c r="CS74" s="379">
        <v>5079</v>
      </c>
      <c r="CT74" s="29"/>
      <c r="CU74" s="335">
        <v>-429</v>
      </c>
      <c r="CV74" s="32"/>
      <c r="CW74" s="335">
        <v>-4803</v>
      </c>
      <c r="CX74" s="335">
        <v>-397</v>
      </c>
      <c r="CY74" s="335">
        <v>10007</v>
      </c>
      <c r="CZ74" s="335">
        <v>3218</v>
      </c>
      <c r="DC74" s="335">
        <v>-875</v>
      </c>
      <c r="DD74" s="335">
        <v>-1805</v>
      </c>
      <c r="DE74" s="335">
        <v>-1321</v>
      </c>
      <c r="DF74" s="335">
        <v>-888</v>
      </c>
      <c r="DG74" s="335">
        <v>-1861</v>
      </c>
      <c r="DH74" s="335">
        <v>-2669</v>
      </c>
      <c r="DI74" s="335">
        <v>-2114</v>
      </c>
      <c r="DJ74" s="335">
        <v>-397</v>
      </c>
      <c r="DK74" s="335">
        <v>1547</v>
      </c>
      <c r="DL74" s="335">
        <v>2118</v>
      </c>
      <c r="DM74" s="335">
        <v>3218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0.20260123698745197</v>
      </c>
      <c r="Q75" s="248">
        <v>0.25143728106532609</v>
      </c>
      <c r="R75" s="248">
        <v>0.4202567683712935</v>
      </c>
      <c r="S75" s="248">
        <v>0.51697314788885773</v>
      </c>
      <c r="T75" s="248">
        <v>0.625681666601279</v>
      </c>
      <c r="U75" s="249">
        <v>0.71795457139595942</v>
      </c>
      <c r="V75" s="248">
        <v>0.73905632602463778</v>
      </c>
      <c r="W75" s="248">
        <v>0.72292290714173102</v>
      </c>
      <c r="X75" s="248">
        <v>0.80700179533213645</v>
      </c>
      <c r="Y75" s="248">
        <v>0.7580921649692447</v>
      </c>
      <c r="Z75" s="248">
        <v>0.73756097560975609</v>
      </c>
      <c r="AA75" s="250">
        <v>0.72378752886836029</v>
      </c>
      <c r="AB75" s="248">
        <v>0.75938525574321625</v>
      </c>
      <c r="AC75" s="248">
        <v>0.75661138502913494</v>
      </c>
      <c r="AD75" s="248">
        <v>0.7684444753494194</v>
      </c>
      <c r="AE75" s="248">
        <v>0.7990344742216996</v>
      </c>
      <c r="AF75" s="248">
        <v>0.80018124150430447</v>
      </c>
      <c r="AG75" s="249">
        <v>0.79665703926749831</v>
      </c>
      <c r="AH75" s="248">
        <v>0.79081844619858743</v>
      </c>
      <c r="AI75" s="248">
        <v>0.79065789473684212</v>
      </c>
      <c r="AJ75" s="248">
        <v>0.68243571081999033</v>
      </c>
      <c r="AK75" s="248">
        <v>0.6267163493440866</v>
      </c>
      <c r="AL75" s="248">
        <v>0.62024992317935057</v>
      </c>
      <c r="AM75" s="250">
        <v>0.69838970301443137</v>
      </c>
      <c r="AN75" s="248">
        <v>0.56909031626997064</v>
      </c>
      <c r="AO75" s="248">
        <v>0.54059109614665168</v>
      </c>
      <c r="AP75" s="248">
        <v>0.60337225442965625</v>
      </c>
      <c r="AQ75" s="248">
        <v>0.62699515687513163</v>
      </c>
      <c r="AR75" s="248">
        <v>0.63694353353398325</v>
      </c>
      <c r="AS75" s="249">
        <v>0.62609524674263406</v>
      </c>
      <c r="AT75" s="248">
        <v>0.71166112413454718</v>
      </c>
      <c r="AU75" s="248">
        <v>0.56510263929618765</v>
      </c>
      <c r="AV75" s="248">
        <v>0.50136021049814927</v>
      </c>
      <c r="AW75" s="248">
        <v>0.44476457029963778</v>
      </c>
      <c r="AX75" s="248">
        <v>0.60671732386133714</v>
      </c>
      <c r="AY75" s="250">
        <v>0.63742042623858286</v>
      </c>
      <c r="AZ75" s="248">
        <v>0.35415259959486833</v>
      </c>
      <c r="BA75" s="248">
        <v>0.38268444738037238</v>
      </c>
      <c r="BB75" s="248">
        <v>0.40231244753109974</v>
      </c>
      <c r="BC75" s="248">
        <v>0.37594865170353625</v>
      </c>
      <c r="BD75" s="248">
        <v>0.45770859058034929</v>
      </c>
      <c r="BE75" s="249">
        <v>0.33622026887280249</v>
      </c>
      <c r="BF75" s="248">
        <v>0.40718613979687635</v>
      </c>
      <c r="BG75" s="248">
        <v>0.45649595311191737</v>
      </c>
      <c r="BH75" s="248">
        <v>0.34556337207042637</v>
      </c>
      <c r="BI75" s="248">
        <v>0.33097275499163964</v>
      </c>
      <c r="BJ75" s="248">
        <v>0.32659600690165147</v>
      </c>
      <c r="BK75" s="250">
        <v>0.32351491249691888</v>
      </c>
      <c r="BL75" s="239"/>
      <c r="BM75" s="240"/>
      <c r="BN75" s="241"/>
      <c r="BO75" s="240"/>
      <c r="BP75" s="241"/>
      <c r="BQ75" s="239"/>
      <c r="BR75" s="251">
        <v>0.29143176214135719</v>
      </c>
      <c r="BS75" s="250">
        <v>0.62020312862869875</v>
      </c>
      <c r="BT75" s="251">
        <v>0.75632700949950171</v>
      </c>
      <c r="BU75" s="250">
        <v>0.73981355648245373</v>
      </c>
      <c r="BV75" s="251">
        <v>0.76148037204059016</v>
      </c>
      <c r="BW75" s="250">
        <v>0.79862425166450068</v>
      </c>
      <c r="BX75" s="251">
        <v>0.75463735058513992</v>
      </c>
      <c r="BY75" s="250">
        <v>0.64845199184595614</v>
      </c>
      <c r="BZ75" s="251">
        <v>0.57101788894875949</v>
      </c>
      <c r="CA75" s="250">
        <v>0.63001131238391628</v>
      </c>
      <c r="CB75" s="251">
        <v>0.59270799130962804</v>
      </c>
      <c r="CC75" s="250">
        <v>0.56296744013318589</v>
      </c>
      <c r="CD75" s="251">
        <v>0.37971649816878017</v>
      </c>
      <c r="CE75" s="250">
        <v>0.38995917038556266</v>
      </c>
      <c r="CF75" s="251">
        <v>0.40308182165974005</v>
      </c>
      <c r="CG75" s="250">
        <v>0.32702789146340333</v>
      </c>
      <c r="CH75" s="239"/>
      <c r="CI75" s="240"/>
      <c r="CJ75" s="241"/>
      <c r="CK75" s="239"/>
      <c r="CL75" s="251">
        <v>0.455817445385028</v>
      </c>
      <c r="CM75" s="250">
        <v>0.74807028299097778</v>
      </c>
      <c r="CN75" s="251">
        <v>0.78005231185254542</v>
      </c>
      <c r="CO75" s="250">
        <v>0.70154467121554798</v>
      </c>
      <c r="CP75" s="251">
        <v>0.60051460066633788</v>
      </c>
      <c r="CQ75" s="250">
        <v>0.57783771572140696</v>
      </c>
      <c r="CR75" s="251">
        <v>0.38483783427717144</v>
      </c>
      <c r="CS75" s="250">
        <v>0.36505485656157166</v>
      </c>
      <c r="CT75" s="239"/>
      <c r="CU75" s="242"/>
      <c r="CV75" s="243"/>
      <c r="CW75" s="252">
        <v>0.60194386418800283</v>
      </c>
      <c r="CX75" s="252">
        <v>0.74079849153404664</v>
      </c>
      <c r="CY75" s="252">
        <v>0.58917615819387237</v>
      </c>
      <c r="CZ75" s="252">
        <v>0.37494634541937155</v>
      </c>
      <c r="DC75" s="236">
        <v>0.36841852348762039</v>
      </c>
      <c r="DD75" s="236">
        <v>0.37971649816878017</v>
      </c>
      <c r="DE75" s="236">
        <v>0.37877453655246918</v>
      </c>
      <c r="DF75" s="236">
        <v>0.39456134735804521</v>
      </c>
      <c r="DG75" s="236">
        <v>0.38483783427717144</v>
      </c>
      <c r="DH75" s="236">
        <v>0.38803044935141501</v>
      </c>
      <c r="DI75" s="236">
        <v>0.39658863732147781</v>
      </c>
      <c r="DJ75" s="236">
        <v>0.39091916340469429</v>
      </c>
      <c r="DK75" s="236">
        <v>0.38492452256338883</v>
      </c>
      <c r="DL75" s="236">
        <v>0.37962193023050356</v>
      </c>
      <c r="DM75" s="236">
        <v>0.37494634541937155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338.82142857142856</v>
      </c>
      <c r="AC76" s="298">
        <v>361.71428571428572</v>
      </c>
      <c r="AD76" s="298">
        <v>356.48387096774195</v>
      </c>
      <c r="AE76" s="298">
        <v>403.4375</v>
      </c>
      <c r="AF76" s="298">
        <v>426.27586206896552</v>
      </c>
      <c r="AG76" s="299">
        <v>432.13333333333333</v>
      </c>
      <c r="AH76" s="298">
        <v>356.90625</v>
      </c>
      <c r="AI76" s="298">
        <v>400.6</v>
      </c>
      <c r="AJ76" s="298">
        <v>375.06666666666666</v>
      </c>
      <c r="AK76" s="298">
        <v>396.06451612903226</v>
      </c>
      <c r="AL76" s="298">
        <v>403.7</v>
      </c>
      <c r="AM76" s="300">
        <v>368.64705882352939</v>
      </c>
      <c r="AN76" s="298">
        <v>311.67857142857144</v>
      </c>
      <c r="AO76" s="298">
        <v>361.25</v>
      </c>
      <c r="AP76" s="298">
        <v>476.74193548387098</v>
      </c>
      <c r="AQ76" s="298">
        <v>480.25806451612902</v>
      </c>
      <c r="AR76" s="298">
        <v>472.63333333333333</v>
      </c>
      <c r="AS76" s="299">
        <v>459.7</v>
      </c>
      <c r="AT76" s="298">
        <v>421.09677419354841</v>
      </c>
      <c r="AU76" s="298">
        <v>310.80645161290323</v>
      </c>
      <c r="AV76" s="298">
        <v>351.3125</v>
      </c>
      <c r="AW76" s="298">
        <v>372.62068965517244</v>
      </c>
      <c r="AX76" s="298">
        <v>465.31034482758622</v>
      </c>
      <c r="AY76" s="300">
        <v>359.84375</v>
      </c>
      <c r="AZ76" s="298">
        <v>253.20689655172413</v>
      </c>
      <c r="BA76" s="298">
        <v>319.62068965517244</v>
      </c>
      <c r="BB76" s="298">
        <v>329.46875</v>
      </c>
      <c r="BC76" s="298">
        <v>321.13793103448273</v>
      </c>
      <c r="BD76" s="298">
        <v>334.80645161290323</v>
      </c>
      <c r="BE76" s="299">
        <v>251.70967741935485</v>
      </c>
      <c r="BF76" s="298">
        <v>318.06666666666666</v>
      </c>
      <c r="BG76" s="298">
        <v>384.85294117647061</v>
      </c>
      <c r="BH76" s="298">
        <v>329.2962962962963</v>
      </c>
      <c r="BI76" s="298">
        <v>325.64516129032256</v>
      </c>
      <c r="BJ76" s="298">
        <v>341.93548387096774</v>
      </c>
      <c r="BK76" s="300">
        <v>350</v>
      </c>
      <c r="BL76"/>
      <c r="BM76"/>
      <c r="BN76"/>
      <c r="BO76"/>
      <c r="BP76"/>
      <c r="BQ76"/>
      <c r="BR76"/>
      <c r="BS76"/>
      <c r="BT76"/>
      <c r="BU76"/>
      <c r="BV76" s="301">
        <v>352.48275862068965</v>
      </c>
      <c r="BW76" s="300">
        <v>420.17582417582418</v>
      </c>
      <c r="BX76" s="301">
        <v>377.07608695652175</v>
      </c>
      <c r="BY76" s="300">
        <v>388.66315789473686</v>
      </c>
      <c r="BZ76" s="301">
        <v>386.44827586206895</v>
      </c>
      <c r="CA76" s="300">
        <v>470.96703296703299</v>
      </c>
      <c r="CB76" s="301">
        <v>360.968085106383</v>
      </c>
      <c r="CC76" s="300">
        <v>397.94444444444446</v>
      </c>
      <c r="CD76" s="301">
        <v>301.72222222222223</v>
      </c>
      <c r="CE76" s="300">
        <v>302.14285714285717</v>
      </c>
      <c r="CF76" s="301">
        <v>346.35164835164835</v>
      </c>
      <c r="CG76" s="300">
        <v>339.07608695652175</v>
      </c>
      <c r="CH76"/>
      <c r="CI76"/>
      <c r="CJ76"/>
      <c r="CK76"/>
      <c r="CL76"/>
      <c r="CM76"/>
      <c r="CN76" s="301">
        <v>387.08988764044943</v>
      </c>
      <c r="CO76" s="300">
        <v>382.96256684491976</v>
      </c>
      <c r="CP76" s="301">
        <v>429.65730337078651</v>
      </c>
      <c r="CQ76" s="300">
        <v>379.05434782608694</v>
      </c>
      <c r="CR76" s="301">
        <v>301.93370165745858</v>
      </c>
      <c r="CS76" s="300">
        <v>342.69398907103823</v>
      </c>
      <c r="CT76"/>
      <c r="CU76"/>
      <c r="CV76"/>
      <c r="CW76"/>
      <c r="CX76" s="302">
        <v>384.97534246575344</v>
      </c>
      <c r="CY76" s="302">
        <v>403.93646408839777</v>
      </c>
      <c r="CZ76" s="302">
        <v>322.42582417582418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5696</v>
      </c>
      <c r="BA77" s="298">
        <v>3648</v>
      </c>
      <c r="BB77" s="298">
        <v>3908</v>
      </c>
      <c r="BC77" s="298">
        <v>4523</v>
      </c>
      <c r="BD77" s="298">
        <v>2861</v>
      </c>
      <c r="BE77" s="299">
        <v>4283</v>
      </c>
      <c r="BF77" s="298">
        <v>4447</v>
      </c>
      <c r="BG77" s="298">
        <v>7063</v>
      </c>
      <c r="BH77" s="298">
        <v>8035</v>
      </c>
      <c r="BI77" s="298">
        <v>8877</v>
      </c>
      <c r="BJ77" s="298">
        <v>10856</v>
      </c>
      <c r="BK77" s="300">
        <v>8849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3908</v>
      </c>
      <c r="CE77" s="300">
        <v>4283</v>
      </c>
      <c r="CF77" s="301">
        <v>8035</v>
      </c>
      <c r="CG77" s="300">
        <v>8849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4283</v>
      </c>
      <c r="CS77" s="300">
        <v>8849</v>
      </c>
      <c r="CT77"/>
      <c r="CU77"/>
      <c r="CV77"/>
      <c r="CW77"/>
      <c r="CX77" s="302"/>
      <c r="CY77" s="302"/>
      <c r="CZ77" s="302">
        <v>8849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0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34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311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226618</v>
      </c>
      <c r="BJ5" s="73">
        <v>230499</v>
      </c>
      <c r="BK5" s="76">
        <v>236666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693783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1338603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2730446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2263281</v>
      </c>
      <c r="DL5" s="78">
        <v>2493780</v>
      </c>
      <c r="DM5" s="78">
        <v>2730446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8.8264389784765473E-2</v>
      </c>
      <c r="BJ8" s="86">
        <v>4.9956270612029119E-2</v>
      </c>
      <c r="BK8" s="89">
        <v>-9.1022218808211597E-2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8.2076918046605218E-3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1.9423536386009577E-3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6.9117116157633385E-2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9.1248483025068605E-2</v>
      </c>
      <c r="DL8" s="91">
        <v>8.7296130340549061E-2</v>
      </c>
      <c r="DM8" s="91">
        <v>6.9117116157633385E-2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0.13449109650418256</v>
      </c>
      <c r="BJ9" s="93">
        <v>8.5917403963026828E-2</v>
      </c>
      <c r="BK9" s="96">
        <v>9.2055962642352274E-2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0.10346555204053876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7.304307954497169E-2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0.11853923792809917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0.12483301061972929</v>
      </c>
      <c r="DL9" s="98">
        <v>0.12111945606073826</v>
      </c>
      <c r="DM9" s="98">
        <v>0.11853923792809917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162779</v>
      </c>
      <c r="BA10" s="73">
        <v>189431</v>
      </c>
      <c r="BB10" s="73">
        <v>223790</v>
      </c>
      <c r="BC10" s="73">
        <v>190638</v>
      </c>
      <c r="BD10" s="73">
        <v>205400</v>
      </c>
      <c r="BE10" s="75">
        <v>182889</v>
      </c>
      <c r="BF10" s="73">
        <v>188779</v>
      </c>
      <c r="BG10" s="73">
        <v>217146</v>
      </c>
      <c r="BH10" s="73">
        <v>171584</v>
      </c>
      <c r="BI10" s="73">
        <v>198769</v>
      </c>
      <c r="BJ10" s="73">
        <v>201646</v>
      </c>
      <c r="BK10" s="76">
        <v>204406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576000</v>
      </c>
      <c r="CE10" s="76">
        <v>578927</v>
      </c>
      <c r="CF10" s="77">
        <v>577509</v>
      </c>
      <c r="CG10" s="76">
        <v>604821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1154927</v>
      </c>
      <c r="CS10" s="76">
        <v>1182330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2337257</v>
      </c>
      <c r="DC10" s="78">
        <v>352210</v>
      </c>
      <c r="DD10" s="78">
        <v>576000</v>
      </c>
      <c r="DE10" s="78">
        <v>766638</v>
      </c>
      <c r="DF10" s="78">
        <v>972038</v>
      </c>
      <c r="DG10" s="78">
        <v>1154927</v>
      </c>
      <c r="DH10" s="78">
        <v>1343706</v>
      </c>
      <c r="DI10" s="78">
        <v>1560852</v>
      </c>
      <c r="DJ10" s="78">
        <v>1732436</v>
      </c>
      <c r="DK10" s="78">
        <v>1931205</v>
      </c>
      <c r="DL10" s="78">
        <v>2132851</v>
      </c>
      <c r="DM10" s="78">
        <v>2337257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0.12444392252217407</v>
      </c>
      <c r="BA13" s="86">
        <v>0.25013033808709895</v>
      </c>
      <c r="BB13" s="86">
        <v>0.17713582376889647</v>
      </c>
      <c r="BC13" s="86">
        <v>2.8324531925107976E-2</v>
      </c>
      <c r="BD13" s="86">
        <v>9.0824119215286325E-2</v>
      </c>
      <c r="BE13" s="87">
        <v>-1.9861196709450968E-2</v>
      </c>
      <c r="BF13" s="86">
        <v>2.9219727034621723E-3</v>
      </c>
      <c r="BG13" s="86">
        <v>0.13015645005152554</v>
      </c>
      <c r="BH13" s="86">
        <v>-0.1302073300552542</v>
      </c>
      <c r="BI13" s="86">
        <v>5.3209132768496259E-2</v>
      </c>
      <c r="BJ13" s="86">
        <v>3.9921611098218124E-2</v>
      </c>
      <c r="BK13" s="89">
        <v>-9.9167944717682976E-2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0.18419348405758962</v>
      </c>
      <c r="CE13" s="89">
        <v>3.3281573498964878E-2</v>
      </c>
      <c r="CF13" s="90">
        <v>-2.2159245339203881E-4</v>
      </c>
      <c r="CG13" s="89">
        <v>-7.7419037306821759E-3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0.10341200377954451</v>
      </c>
      <c r="CS13" s="89">
        <v>-4.0827947306930623E-3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4.6284375414080703E-2</v>
      </c>
      <c r="DC13" s="91">
        <v>0.1887219745319666</v>
      </c>
      <c r="DD13" s="91">
        <v>0.18419348405758962</v>
      </c>
      <c r="DE13" s="91">
        <v>0.14118018321092474</v>
      </c>
      <c r="DF13" s="91">
        <v>0.13015584379345468</v>
      </c>
      <c r="DG13" s="91">
        <v>0.10341200377954451</v>
      </c>
      <c r="DH13" s="91">
        <v>8.8095060716680385E-2</v>
      </c>
      <c r="DI13" s="91">
        <v>9.3758189949364246E-2</v>
      </c>
      <c r="DJ13" s="91">
        <v>6.6558149728748628E-2</v>
      </c>
      <c r="DK13" s="91">
        <v>6.5168602537931886E-2</v>
      </c>
      <c r="DL13" s="91">
        <v>6.2729327399305257E-2</v>
      </c>
      <c r="DM13" s="91">
        <v>4.6284375414080703E-2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9.4754186562647114E-2</v>
      </c>
      <c r="BA14" s="93">
        <v>0.18985584623598495</v>
      </c>
      <c r="BB14" s="93">
        <v>0.21438881713895008</v>
      </c>
      <c r="BC14" s="93">
        <v>0.14673612280743975</v>
      </c>
      <c r="BD14" s="93">
        <v>7.959234088627487E-2</v>
      </c>
      <c r="BE14" s="94">
        <v>-1.9335639025174989E-2</v>
      </c>
      <c r="BF14" s="93">
        <v>5.8985549522057257E-2</v>
      </c>
      <c r="BG14" s="93">
        <v>3.2396401878934222E-2</v>
      </c>
      <c r="BH14" s="93">
        <v>8.7971593430980821E-2</v>
      </c>
      <c r="BI14" s="93">
        <v>0.12060188186743481</v>
      </c>
      <c r="BJ14" s="93">
        <v>7.1724306541022909E-2</v>
      </c>
      <c r="BK14" s="96">
        <v>7.7743974776047775E-2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0.17031068091357371</v>
      </c>
      <c r="CE14" s="96">
        <v>6.6171758171330808E-2</v>
      </c>
      <c r="CF14" s="97">
        <v>5.7116341391088454E-2</v>
      </c>
      <c r="CG14" s="96">
        <v>8.9396583866034884E-2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0.11568501110442408</v>
      </c>
      <c r="CS14" s="96">
        <v>7.3386624542099543E-2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9.3879348593230105E-2</v>
      </c>
      <c r="DC14" s="98">
        <v>0.14392893681287444</v>
      </c>
      <c r="DD14" s="98">
        <v>0.17031068091357371</v>
      </c>
      <c r="DE14" s="98">
        <v>0.16435836645550483</v>
      </c>
      <c r="DF14" s="98">
        <v>0.14535548229128126</v>
      </c>
      <c r="DG14" s="98">
        <v>0.11568501110442408</v>
      </c>
      <c r="DH14" s="98">
        <v>0.10735538804239519</v>
      </c>
      <c r="DI14" s="98">
        <v>9.6281770427646629E-2</v>
      </c>
      <c r="DJ14" s="98">
        <v>9.5453053755377049E-2</v>
      </c>
      <c r="DK14" s="98">
        <v>9.798926120159912E-2</v>
      </c>
      <c r="DL14" s="98">
        <v>9.5451120617439988E-2</v>
      </c>
      <c r="DM14" s="98">
        <v>9.3879348593230105E-2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7.7761707024992617E-3</v>
      </c>
      <c r="S16" s="102">
        <v>0.11265908453145376</v>
      </c>
      <c r="T16" s="102">
        <v>1.1166593821435065</v>
      </c>
      <c r="U16" s="103">
        <v>0.92099327132586561</v>
      </c>
      <c r="V16" s="102">
        <v>0.87262945527908542</v>
      </c>
      <c r="W16" s="102">
        <v>1.1536090644905628</v>
      </c>
      <c r="X16" s="102">
        <v>1.8576579401160056</v>
      </c>
      <c r="Y16" s="102">
        <v>1.4073140362473675</v>
      </c>
      <c r="Z16" s="102">
        <v>1.4074615527941408</v>
      </c>
      <c r="AA16" s="104">
        <v>1.4511991076408255</v>
      </c>
      <c r="AB16" s="102">
        <v>2.0734244946492271</v>
      </c>
      <c r="AC16" s="102">
        <v>1.568855316676351</v>
      </c>
      <c r="AD16" s="102">
        <v>1.0298770911415744</v>
      </c>
      <c r="AE16" s="102">
        <v>0.74739096750672196</v>
      </c>
      <c r="AF16" s="102">
        <v>1.0170081559578277</v>
      </c>
      <c r="AG16" s="103">
        <v>1.3724146911783857</v>
      </c>
      <c r="AH16" s="102">
        <v>1.350308427767938</v>
      </c>
      <c r="AI16" s="102">
        <v>1.1885690661981294</v>
      </c>
      <c r="AJ16" s="102">
        <v>0.92743556528342341</v>
      </c>
      <c r="AK16" s="102">
        <v>1.2688329579497497</v>
      </c>
      <c r="AL16" s="102">
        <v>1.3558290109941575</v>
      </c>
      <c r="AM16" s="104">
        <v>2.1848277007907537</v>
      </c>
      <c r="AN16" s="102">
        <v>1.7977715591384047</v>
      </c>
      <c r="AO16" s="102">
        <v>1.3900984980867885</v>
      </c>
      <c r="AP16" s="102">
        <v>1.5008890051566732</v>
      </c>
      <c r="AQ16" s="102">
        <v>1.3447853873000044</v>
      </c>
      <c r="AR16" s="102">
        <v>1.465102175830638</v>
      </c>
      <c r="AS16" s="103">
        <v>1.5078478898299699</v>
      </c>
      <c r="AT16" s="102">
        <v>1.144811180493607</v>
      </c>
      <c r="AU16" s="102">
        <v>1.3674005346016469</v>
      </c>
      <c r="AV16" s="102">
        <v>1.4779202279202279</v>
      </c>
      <c r="AW16" s="102">
        <v>1.2658592571960929</v>
      </c>
      <c r="AX16" s="102">
        <v>1.0467722245504072</v>
      </c>
      <c r="AY16" s="104">
        <v>1.1787298600042249</v>
      </c>
      <c r="AZ16" s="102">
        <v>1.2725222271761651</v>
      </c>
      <c r="BA16" s="102">
        <v>1.2997063339809463</v>
      </c>
      <c r="BB16" s="102">
        <v>1.8179504426709328</v>
      </c>
      <c r="BC16" s="102">
        <v>1.9066574233512983</v>
      </c>
      <c r="BD16" s="102">
        <v>2.0546859355183229</v>
      </c>
      <c r="BE16" s="103">
        <v>1.9616773629609181</v>
      </c>
      <c r="BF16" s="102">
        <v>2.4912063700668701</v>
      </c>
      <c r="BG16" s="102">
        <v>2.4105930285196924</v>
      </c>
      <c r="BH16" s="102">
        <v>2.4673825772782014</v>
      </c>
      <c r="BI16" s="102">
        <v>2.7892753444121827</v>
      </c>
      <c r="BJ16" s="102">
        <v>2.9852624089475444</v>
      </c>
      <c r="BK16" s="104">
        <v>2.7262048625489084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3.1723170921272607E-3</v>
      </c>
      <c r="BS16" s="104">
        <v>0.71613380802989179</v>
      </c>
      <c r="BT16" s="106">
        <v>1.247412133368778</v>
      </c>
      <c r="BU16" s="104">
        <v>1.424886623840623</v>
      </c>
      <c r="BV16" s="106">
        <v>1.5047955021497079</v>
      </c>
      <c r="BW16" s="104">
        <v>1.0348166452949115</v>
      </c>
      <c r="BX16" s="106">
        <v>1.1555003918539377</v>
      </c>
      <c r="BY16" s="104">
        <v>1.618946339570563</v>
      </c>
      <c r="BZ16" s="106">
        <v>1.5483363429940462</v>
      </c>
      <c r="CA16" s="104">
        <v>1.4390957899084129</v>
      </c>
      <c r="CB16" s="106">
        <v>1.3308163791360343</v>
      </c>
      <c r="CC16" s="104">
        <v>1.1629985395307607</v>
      </c>
      <c r="CD16" s="106">
        <v>1.4928353184841894</v>
      </c>
      <c r="CE16" s="104">
        <v>1.9763577542511086</v>
      </c>
      <c r="CF16" s="106">
        <v>2.4540181756149004</v>
      </c>
      <c r="CG16" s="104">
        <v>2.8328742560714231</v>
      </c>
      <c r="CH16" s="105"/>
      <c r="CI16" s="106">
        <v>0</v>
      </c>
      <c r="CJ16" s="104">
        <v>0</v>
      </c>
      <c r="CK16" s="105"/>
      <c r="CL16" s="106">
        <v>0.38061356489129111</v>
      </c>
      <c r="CM16" s="104">
        <v>1.3316819954817367</v>
      </c>
      <c r="CN16" s="106">
        <v>1.2718279816981304</v>
      </c>
      <c r="CO16" s="104">
        <v>1.3900093080980453</v>
      </c>
      <c r="CP16" s="106">
        <v>1.4892628239339594</v>
      </c>
      <c r="CQ16" s="104">
        <v>1.2443787761749929</v>
      </c>
      <c r="CR16" s="106">
        <v>1.7292898696189152</v>
      </c>
      <c r="CS16" s="104">
        <v>2.6503750551881327</v>
      </c>
      <c r="CT16" s="105"/>
      <c r="CU16" s="107">
        <v>0</v>
      </c>
      <c r="CW16" s="107">
        <v>0.77412014397146822</v>
      </c>
      <c r="CX16" s="107">
        <v>1.3309315362777736</v>
      </c>
      <c r="CY16" s="107">
        <v>1.3611592505029513</v>
      </c>
      <c r="CZ16" s="107">
        <v>2.1808525054148662</v>
      </c>
      <c r="DC16" s="107">
        <v>1.2878242487882943</v>
      </c>
      <c r="DD16" s="107">
        <v>1.4928353184841894</v>
      </c>
      <c r="DE16" s="107">
        <v>1.5918149900190632</v>
      </c>
      <c r="DF16" s="107">
        <v>1.6862810542215352</v>
      </c>
      <c r="DG16" s="107">
        <v>1.7292898696189152</v>
      </c>
      <c r="DH16" s="107">
        <v>1.8279208736992676</v>
      </c>
      <c r="DI16" s="107">
        <v>1.9035769896641037</v>
      </c>
      <c r="DJ16" s="107">
        <v>1.9587432972465253</v>
      </c>
      <c r="DK16" s="107">
        <v>2.0419028834687341</v>
      </c>
      <c r="DL16" s="107">
        <v>2.1290971938182199</v>
      </c>
      <c r="DM16" s="107">
        <v>2.1808525054148662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7.7761707024992617E-3</v>
      </c>
      <c r="AE17" s="110">
        <v>0.11265908453145376</v>
      </c>
      <c r="AF17" s="110">
        <v>1.1166593821435065</v>
      </c>
      <c r="AG17" s="111">
        <v>0.92099327132586561</v>
      </c>
      <c r="AH17" s="110">
        <v>0.87262945527908542</v>
      </c>
      <c r="AI17" s="110">
        <v>1.1536090644905628</v>
      </c>
      <c r="AJ17" s="110">
        <v>1.8576579401160056</v>
      </c>
      <c r="AK17" s="110">
        <v>1.4073140362473675</v>
      </c>
      <c r="AL17" s="110">
        <v>1.4074615527941408</v>
      </c>
      <c r="AM17" s="112">
        <v>1.4511991076408255</v>
      </c>
      <c r="AN17" s="110">
        <v>2.0734244946492271</v>
      </c>
      <c r="AO17" s="110">
        <v>1.568855316676351</v>
      </c>
      <c r="AP17" s="110">
        <v>1.0298770911415744</v>
      </c>
      <c r="AQ17" s="110">
        <v>0.74739096750672196</v>
      </c>
      <c r="AR17" s="110">
        <v>1.0170081559578277</v>
      </c>
      <c r="AS17" s="111">
        <v>1.3724146911783857</v>
      </c>
      <c r="AT17" s="110">
        <v>1.350308427767938</v>
      </c>
      <c r="AU17" s="110">
        <v>1.1885690661981294</v>
      </c>
      <c r="AV17" s="110">
        <v>0.92743556528342341</v>
      </c>
      <c r="AW17" s="110">
        <v>1.2688329579497497</v>
      </c>
      <c r="AX17" s="110">
        <v>1.3558290109941575</v>
      </c>
      <c r="AY17" s="112">
        <v>2.1848277007907537</v>
      </c>
      <c r="AZ17" s="110">
        <v>1.7977715591384047</v>
      </c>
      <c r="BA17" s="110">
        <v>1.3900984980867885</v>
      </c>
      <c r="BB17" s="110">
        <v>1.5008890051566732</v>
      </c>
      <c r="BC17" s="110">
        <v>1.3447853873000044</v>
      </c>
      <c r="BD17" s="110">
        <v>1.465102175830638</v>
      </c>
      <c r="BE17" s="111">
        <v>1.5078478898299699</v>
      </c>
      <c r="BF17" s="110">
        <v>1.144811180493607</v>
      </c>
      <c r="BG17" s="110">
        <v>1.3674005346016469</v>
      </c>
      <c r="BH17" s="110">
        <v>1.4779202279202279</v>
      </c>
      <c r="BI17" s="110">
        <v>1.2658592571960929</v>
      </c>
      <c r="BJ17" s="110">
        <v>1.0467722245504072</v>
      </c>
      <c r="BK17" s="112">
        <v>1.1787298600042249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3.1723170921272607E-3</v>
      </c>
      <c r="BW17" s="112">
        <v>0.71613380802989179</v>
      </c>
      <c r="BX17" s="113">
        <v>1.247412133368778</v>
      </c>
      <c r="BY17" s="112">
        <v>1.424886623840623</v>
      </c>
      <c r="BZ17" s="113">
        <v>1.5047955021497079</v>
      </c>
      <c r="CA17" s="112">
        <v>1.0348166452949115</v>
      </c>
      <c r="CB17" s="113">
        <v>1.1555003918539377</v>
      </c>
      <c r="CC17" s="112">
        <v>1.618946339570563</v>
      </c>
      <c r="CD17" s="113">
        <v>1.5483363429940462</v>
      </c>
      <c r="CE17" s="112">
        <v>1.4390957899084129</v>
      </c>
      <c r="CF17" s="113">
        <v>1.3308163791360343</v>
      </c>
      <c r="CG17" s="112">
        <v>1.1629985395307607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0.38061356489129111</v>
      </c>
      <c r="CO17" s="112">
        <v>1.3316819954817367</v>
      </c>
      <c r="CP17" s="113">
        <v>1.2718279816981304</v>
      </c>
      <c r="CQ17" s="112">
        <v>1.3900093080980453</v>
      </c>
      <c r="CR17" s="113">
        <v>1.4892628239339594</v>
      </c>
      <c r="CS17" s="112">
        <v>1.2443787761749929</v>
      </c>
      <c r="CT17" s="105"/>
      <c r="CU17" s="114">
        <v>0</v>
      </c>
      <c r="CW17" s="114">
        <v>0</v>
      </c>
      <c r="CX17" s="114">
        <v>0.77412014397146822</v>
      </c>
      <c r="CY17" s="114">
        <v>1.3309315362777736</v>
      </c>
      <c r="CZ17" s="114">
        <v>1.3611592505029513</v>
      </c>
      <c r="DC17" s="114">
        <v>1.5803964922687901</v>
      </c>
      <c r="DD17" s="114">
        <v>1.5483363429940462</v>
      </c>
      <c r="DE17" s="114">
        <v>1.4907556991563453</v>
      </c>
      <c r="DF17" s="114">
        <v>1.4851584396213326</v>
      </c>
      <c r="DG17" s="114">
        <v>1.4892628239339594</v>
      </c>
      <c r="DH17" s="114">
        <v>1.4375327076719115</v>
      </c>
      <c r="DI17" s="114">
        <v>1.4284352309707447</v>
      </c>
      <c r="DJ17" s="114">
        <v>1.4342442427903233</v>
      </c>
      <c r="DK17" s="114">
        <v>1.4173379446478329</v>
      </c>
      <c r="DL17" s="114">
        <v>1.3818686313553465</v>
      </c>
      <c r="DM17" s="114">
        <v>1.3611592505029513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0.19355182108069657</v>
      </c>
      <c r="S18" s="110">
        <v>0.49798564805362311</v>
      </c>
      <c r="T18" s="110">
        <v>0.70558351756902959</v>
      </c>
      <c r="U18" s="111">
        <v>0.9344581440622971</v>
      </c>
      <c r="V18" s="110">
        <v>0.98576907911244926</v>
      </c>
      <c r="W18" s="110">
        <v>1.1566391084826906</v>
      </c>
      <c r="X18" s="110">
        <v>1.1552041948980156</v>
      </c>
      <c r="Y18" s="110">
        <v>1.1168518374640664</v>
      </c>
      <c r="Z18" s="110">
        <v>1.1924945430412759</v>
      </c>
      <c r="AA18" s="112">
        <v>1.0064116810849117</v>
      </c>
      <c r="AB18" s="110">
        <v>1.5694207093781605</v>
      </c>
      <c r="AC18" s="110">
        <v>1.4539290111426644</v>
      </c>
      <c r="AD18" s="110">
        <v>1.3217297555059115</v>
      </c>
      <c r="AE18" s="110">
        <v>1.2488331609354897</v>
      </c>
      <c r="AF18" s="110">
        <v>1.1444755786518832</v>
      </c>
      <c r="AG18" s="111">
        <v>1.2220834176858926</v>
      </c>
      <c r="AH18" s="110">
        <v>1.2737430167597765</v>
      </c>
      <c r="AI18" s="110">
        <v>1.2761334682908101</v>
      </c>
      <c r="AJ18" s="110">
        <v>1.3103568768448446</v>
      </c>
      <c r="AK18" s="110">
        <v>1.2663333552205764</v>
      </c>
      <c r="AL18" s="110">
        <v>1.2503523720321181</v>
      </c>
      <c r="AM18" s="112">
        <v>1.2483291594327592</v>
      </c>
      <c r="AN18" s="110">
        <v>1.2180490508352773</v>
      </c>
      <c r="AO18" s="110">
        <v>1.3131001724157618</v>
      </c>
      <c r="AP18" s="110">
        <v>1.3896471288897712</v>
      </c>
      <c r="AQ18" s="110">
        <v>1.508821402371451</v>
      </c>
      <c r="AR18" s="110">
        <v>1.541251599048534</v>
      </c>
      <c r="AS18" s="111">
        <v>1.5854560828665047</v>
      </c>
      <c r="AT18" s="110">
        <v>1.6782131225777355</v>
      </c>
      <c r="AU18" s="110">
        <v>1.5214293321432375</v>
      </c>
      <c r="AV18" s="110">
        <v>1.5201145479865836</v>
      </c>
      <c r="AW18" s="110">
        <v>1.5180479028449343</v>
      </c>
      <c r="AX18" s="110">
        <v>1.5209843391060807</v>
      </c>
      <c r="AY18" s="112">
        <v>1.4340830657920303</v>
      </c>
      <c r="AZ18" s="110">
        <v>1.4562145411759224</v>
      </c>
      <c r="BA18" s="110">
        <v>2.2065907097149196</v>
      </c>
      <c r="BB18" s="110">
        <v>2.5289068097840595</v>
      </c>
      <c r="BC18" s="110">
        <v>2.8685125979857826</v>
      </c>
      <c r="BD18" s="110">
        <v>2.6974141399363596</v>
      </c>
      <c r="BE18" s="111">
        <v>2.7814706908418896</v>
      </c>
      <c r="BF18" s="110">
        <v>2.6820037548052564</v>
      </c>
      <c r="BG18" s="110">
        <v>2.8652932922641297</v>
      </c>
      <c r="BH18" s="110">
        <v>2.9152576254810176</v>
      </c>
      <c r="BI18" s="110">
        <v>3.0287404945107208</v>
      </c>
      <c r="BJ18" s="110">
        <v>2.9444742817838332</v>
      </c>
      <c r="BK18" s="112">
        <v>2.9762454087377028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7.3344432790829014E-2</v>
      </c>
      <c r="BS18" s="112">
        <v>0.70954285638852588</v>
      </c>
      <c r="BT18" s="113">
        <v>1.094784158473227</v>
      </c>
      <c r="BU18" s="112">
        <v>1.0984182776801406</v>
      </c>
      <c r="BV18" s="113">
        <v>1.4359592308078526</v>
      </c>
      <c r="BW18" s="112">
        <v>1.2051930894478464</v>
      </c>
      <c r="BX18" s="113">
        <v>1.2864378870500077</v>
      </c>
      <c r="BY18" s="112">
        <v>1.2545061283345351</v>
      </c>
      <c r="BZ18" s="113">
        <v>1.3127605875990349</v>
      </c>
      <c r="CA18" s="112">
        <v>1.5449511344107487</v>
      </c>
      <c r="CB18" s="113">
        <v>1.5714927829616385</v>
      </c>
      <c r="CC18" s="112">
        <v>1.4879628932839855</v>
      </c>
      <c r="CD18" s="113">
        <v>2.101517295487342</v>
      </c>
      <c r="CE18" s="112">
        <v>2.7787459664012668</v>
      </c>
      <c r="CF18" s="113">
        <v>2.8201929044269756</v>
      </c>
      <c r="CG18" s="112">
        <v>2.9821974739594515</v>
      </c>
      <c r="CH18" s="105"/>
      <c r="CI18" s="113">
        <v>0</v>
      </c>
      <c r="CJ18" s="112">
        <v>0</v>
      </c>
      <c r="CK18" s="105"/>
      <c r="CL18" s="113">
        <v>0.40820013270846867</v>
      </c>
      <c r="CM18" s="112">
        <v>1.0966245419804561</v>
      </c>
      <c r="CN18" s="113">
        <v>1.3098976320695743</v>
      </c>
      <c r="CO18" s="112">
        <v>1.2702022645891802</v>
      </c>
      <c r="CP18" s="113">
        <v>1.4325172461646589</v>
      </c>
      <c r="CQ18" s="112">
        <v>1.5299799572625599</v>
      </c>
      <c r="CR18" s="113">
        <v>2.4547607697392508</v>
      </c>
      <c r="CS18" s="112">
        <v>2.9018431513695977</v>
      </c>
      <c r="CT18" s="105"/>
      <c r="CU18" s="114">
        <v>0</v>
      </c>
      <c r="CW18" s="114">
        <v>0.76769760847670943</v>
      </c>
      <c r="CX18" s="114">
        <v>1.2879006407000979</v>
      </c>
      <c r="CY18" s="114">
        <v>1.4825143967409102</v>
      </c>
      <c r="CZ18" s="114">
        <v>2.6832363681351139</v>
      </c>
      <c r="DC18" s="114">
        <v>1.8462313104046324</v>
      </c>
      <c r="DD18" s="114">
        <v>2.101517295487342</v>
      </c>
      <c r="DE18" s="114">
        <v>2.2943207040811373</v>
      </c>
      <c r="DF18" s="114">
        <v>2.3841521129802818</v>
      </c>
      <c r="DG18" s="114">
        <v>2.4547607697392508</v>
      </c>
      <c r="DH18" s="114">
        <v>2.4875604057806031</v>
      </c>
      <c r="DI18" s="114">
        <v>2.5424808731920816</v>
      </c>
      <c r="DJ18" s="114">
        <v>2.5795223993586229</v>
      </c>
      <c r="DK18" s="114">
        <v>2.6241188328237506</v>
      </c>
      <c r="DL18" s="114">
        <v>2.6546890215009578</v>
      </c>
      <c r="DM18" s="114">
        <v>2.6832363681351139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7.7761707024992617E-3</v>
      </c>
      <c r="S19" s="116">
        <v>0.11265908453145376</v>
      </c>
      <c r="T19" s="116">
        <v>1.1166593821435065</v>
      </c>
      <c r="U19" s="117">
        <v>0.92099327132586561</v>
      </c>
      <c r="V19" s="116">
        <v>0.87262945527908542</v>
      </c>
      <c r="W19" s="116">
        <v>1.1536090644905628</v>
      </c>
      <c r="X19" s="116">
        <v>1.8576579401160056</v>
      </c>
      <c r="Y19" s="116">
        <v>1.4073140362473675</v>
      </c>
      <c r="Z19" s="116">
        <v>1.4074615527941408</v>
      </c>
      <c r="AA19" s="118">
        <v>1.4511991076408255</v>
      </c>
      <c r="AB19" s="116">
        <v>2.0734244946492271</v>
      </c>
      <c r="AC19" s="116">
        <v>1.568855316676351</v>
      </c>
      <c r="AD19" s="116">
        <v>1.0221009204390752</v>
      </c>
      <c r="AE19" s="116">
        <v>0.63473188297526817</v>
      </c>
      <c r="AF19" s="116">
        <v>-9.9651226185678787E-2</v>
      </c>
      <c r="AG19" s="117">
        <v>0.45142141985252004</v>
      </c>
      <c r="AH19" s="116">
        <v>0.4776789724888526</v>
      </c>
      <c r="AI19" s="116">
        <v>3.4960001707566635E-2</v>
      </c>
      <c r="AJ19" s="116">
        <v>-0.93022237483258219</v>
      </c>
      <c r="AK19" s="116">
        <v>-0.1384810782976178</v>
      </c>
      <c r="AL19" s="116">
        <v>-5.1632541799983223E-2</v>
      </c>
      <c r="AM19" s="118">
        <v>0.73362859314992823</v>
      </c>
      <c r="AN19" s="116">
        <v>-0.27565293551082237</v>
      </c>
      <c r="AO19" s="116">
        <v>-0.17875681858956249</v>
      </c>
      <c r="AP19" s="116">
        <v>0.47101191401509879</v>
      </c>
      <c r="AQ19" s="116">
        <v>0.59739441979328245</v>
      </c>
      <c r="AR19" s="116">
        <v>0.44809401987281028</v>
      </c>
      <c r="AS19" s="117">
        <v>0.13543319865158421</v>
      </c>
      <c r="AT19" s="116">
        <v>-0.20549724727433105</v>
      </c>
      <c r="AU19" s="116">
        <v>0.17883146840351749</v>
      </c>
      <c r="AV19" s="116">
        <v>0.55048466263680451</v>
      </c>
      <c r="AW19" s="116">
        <v>-2.9737007536567717E-3</v>
      </c>
      <c r="AX19" s="116">
        <v>-0.30905678644375034</v>
      </c>
      <c r="AY19" s="118">
        <v>-1.0060978407865289</v>
      </c>
      <c r="AZ19" s="116">
        <v>-0.52524933196223955</v>
      </c>
      <c r="BA19" s="116">
        <v>-9.0392164105842276E-2</v>
      </c>
      <c r="BB19" s="116">
        <v>0.31706143751425953</v>
      </c>
      <c r="BC19" s="116">
        <v>0.56187203605129388</v>
      </c>
      <c r="BD19" s="116">
        <v>0.58958375968768495</v>
      </c>
      <c r="BE19" s="117">
        <v>0.45382947313094824</v>
      </c>
      <c r="BF19" s="116">
        <v>1.3463951895732631</v>
      </c>
      <c r="BG19" s="116">
        <v>1.0431924939180455</v>
      </c>
      <c r="BH19" s="116">
        <v>0.9894623493579735</v>
      </c>
      <c r="BI19" s="116">
        <v>1.5234160872160898</v>
      </c>
      <c r="BJ19" s="116">
        <v>1.9384901843971372</v>
      </c>
      <c r="BK19" s="118">
        <v>1.5474750025446835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3.1723170921272607E-3</v>
      </c>
      <c r="BS19" s="118">
        <v>0.71613380802989179</v>
      </c>
      <c r="BT19" s="119">
        <v>1.247412133368778</v>
      </c>
      <c r="BU19" s="118">
        <v>1.424886623840623</v>
      </c>
      <c r="BV19" s="119">
        <v>1.5016231850575807</v>
      </c>
      <c r="BW19" s="118">
        <v>0.31868283726501967</v>
      </c>
      <c r="BX19" s="119">
        <v>-9.1911741514840273E-2</v>
      </c>
      <c r="BY19" s="118">
        <v>0.19405971572993996</v>
      </c>
      <c r="BZ19" s="119">
        <v>4.3540840844338291E-2</v>
      </c>
      <c r="CA19" s="118">
        <v>0.40427914461350145</v>
      </c>
      <c r="CB19" s="119">
        <v>0.17531598728209663</v>
      </c>
      <c r="CC19" s="118">
        <v>-0.45594780003980229</v>
      </c>
      <c r="CD19" s="119">
        <v>-5.5501024509856833E-2</v>
      </c>
      <c r="CE19" s="118">
        <v>0.53726196434269569</v>
      </c>
      <c r="CF19" s="119">
        <v>1.1232017964788661</v>
      </c>
      <c r="CG19" s="118">
        <v>1.6698757165406624</v>
      </c>
      <c r="CH19" s="105"/>
      <c r="CI19" s="119">
        <v>0</v>
      </c>
      <c r="CJ19" s="118">
        <v>0</v>
      </c>
      <c r="CK19" s="105"/>
      <c r="CL19" s="119">
        <v>0.38061356489129111</v>
      </c>
      <c r="CM19" s="118">
        <v>1.3316819954817367</v>
      </c>
      <c r="CN19" s="119">
        <v>0.89121441680683922</v>
      </c>
      <c r="CO19" s="118">
        <v>5.8327312616308635E-2</v>
      </c>
      <c r="CP19" s="119">
        <v>0.21743484223582898</v>
      </c>
      <c r="CQ19" s="118">
        <v>-0.14563053192305242</v>
      </c>
      <c r="CR19" s="119">
        <v>0.24002704568495581</v>
      </c>
      <c r="CS19" s="118">
        <v>1.4059962790131397</v>
      </c>
      <c r="CT19" s="105"/>
      <c r="CU19" s="120">
        <v>0</v>
      </c>
      <c r="CW19" s="120">
        <v>0.77412014397146822</v>
      </c>
      <c r="CX19" s="120">
        <v>0.55681139230630539</v>
      </c>
      <c r="CY19" s="120">
        <v>3.0227714225177671E-2</v>
      </c>
      <c r="CZ19" s="120">
        <v>0.81969325491191491</v>
      </c>
      <c r="DC19" s="120">
        <v>-0.29257224348049582</v>
      </c>
      <c r="DD19" s="120">
        <v>-5.5501024509856833E-2</v>
      </c>
      <c r="DE19" s="120">
        <v>0.10105929086271792</v>
      </c>
      <c r="DF19" s="120">
        <v>0.20112261460020253</v>
      </c>
      <c r="DG19" s="120">
        <v>0.24002704568495581</v>
      </c>
      <c r="DH19" s="120">
        <v>0.39038816602735604</v>
      </c>
      <c r="DI19" s="120">
        <v>0.47514175869335906</v>
      </c>
      <c r="DJ19" s="120">
        <v>0.52449905445620204</v>
      </c>
      <c r="DK19" s="120">
        <v>0.62456493882090114</v>
      </c>
      <c r="DL19" s="120">
        <v>0.74722856246287339</v>
      </c>
      <c r="DM19" s="120">
        <v>0.81969325491191491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-0.18577565037819732</v>
      </c>
      <c r="S20" s="122">
        <v>-0.38532656352216932</v>
      </c>
      <c r="T20" s="122">
        <v>0.41107586457447687</v>
      </c>
      <c r="U20" s="123">
        <v>-1.3464872736431488E-2</v>
      </c>
      <c r="V20" s="122">
        <v>-0.11313962383336384</v>
      </c>
      <c r="W20" s="122">
        <v>-3.0300439921278066E-3</v>
      </c>
      <c r="X20" s="122">
        <v>0.70245374521798998</v>
      </c>
      <c r="Y20" s="122">
        <v>0.29046219878330115</v>
      </c>
      <c r="Z20" s="122">
        <v>0.21496700975286487</v>
      </c>
      <c r="AA20" s="124">
        <v>0.44478742655591375</v>
      </c>
      <c r="AB20" s="122">
        <v>0.5040037852710666</v>
      </c>
      <c r="AC20" s="122">
        <v>0.11492630553368666</v>
      </c>
      <c r="AD20" s="122">
        <v>-0.2918526643643371</v>
      </c>
      <c r="AE20" s="122">
        <v>-0.50144219342876772</v>
      </c>
      <c r="AF20" s="122">
        <v>-0.12746742269405553</v>
      </c>
      <c r="AG20" s="123">
        <v>0.15033127349249309</v>
      </c>
      <c r="AH20" s="122">
        <v>7.6565411008161499E-2</v>
      </c>
      <c r="AI20" s="122">
        <v>-8.7564402092680682E-2</v>
      </c>
      <c r="AJ20" s="122">
        <v>-0.38292131156142117</v>
      </c>
      <c r="AK20" s="122">
        <v>2.499602729173267E-3</v>
      </c>
      <c r="AL20" s="122">
        <v>0.1054766389620394</v>
      </c>
      <c r="AM20" s="124">
        <v>0.93649854135799449</v>
      </c>
      <c r="AN20" s="122">
        <v>0.57972250830312744</v>
      </c>
      <c r="AO20" s="122">
        <v>7.6998325671026713E-2</v>
      </c>
      <c r="AP20" s="122">
        <v>0.11124187626690207</v>
      </c>
      <c r="AQ20" s="122">
        <v>-0.16403601507144661</v>
      </c>
      <c r="AR20" s="122">
        <v>-7.6149423217896084E-2</v>
      </c>
      <c r="AS20" s="123">
        <v>-7.7608193036534878E-2</v>
      </c>
      <c r="AT20" s="122">
        <v>-0.5334019420841285</v>
      </c>
      <c r="AU20" s="122">
        <v>-0.1540287975415906</v>
      </c>
      <c r="AV20" s="122">
        <v>-4.2194320066355706E-2</v>
      </c>
      <c r="AW20" s="122">
        <v>-0.25218864564884136</v>
      </c>
      <c r="AX20" s="122">
        <v>-0.47421211455567347</v>
      </c>
      <c r="AY20" s="124">
        <v>-0.2553532057878054</v>
      </c>
      <c r="AZ20" s="122">
        <v>-0.18369231399975727</v>
      </c>
      <c r="BA20" s="122">
        <v>-0.90688437573397329</v>
      </c>
      <c r="BB20" s="122">
        <v>-0.71095636711312671</v>
      </c>
      <c r="BC20" s="122">
        <v>-0.96185517463448433</v>
      </c>
      <c r="BD20" s="122">
        <v>-0.64272820441803669</v>
      </c>
      <c r="BE20" s="123">
        <v>-0.81979332788097148</v>
      </c>
      <c r="BF20" s="122">
        <v>-0.19079738473838637</v>
      </c>
      <c r="BG20" s="122">
        <v>-0.45470026374443728</v>
      </c>
      <c r="BH20" s="122">
        <v>-0.44787504820281621</v>
      </c>
      <c r="BI20" s="122">
        <v>-0.23946515009853808</v>
      </c>
      <c r="BJ20" s="122">
        <v>4.0788127163711163E-2</v>
      </c>
      <c r="BK20" s="124">
        <v>-0.25004054618879445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-7.0172115698701756E-2</v>
      </c>
      <c r="BS20" s="124">
        <v>6.5909516413659164E-3</v>
      </c>
      <c r="BT20" s="125">
        <v>0.15262797489555102</v>
      </c>
      <c r="BU20" s="124">
        <v>0.32646834616048248</v>
      </c>
      <c r="BV20" s="125">
        <v>6.8836271341855326E-2</v>
      </c>
      <c r="BW20" s="124">
        <v>-0.17037644415293496</v>
      </c>
      <c r="BX20" s="125">
        <v>-0.13093749519607001</v>
      </c>
      <c r="BY20" s="124">
        <v>0.36444021123602788</v>
      </c>
      <c r="BZ20" s="125">
        <v>0.2355757553950113</v>
      </c>
      <c r="CA20" s="124">
        <v>-0.1058553445023358</v>
      </c>
      <c r="CB20" s="125">
        <v>-0.24067640382560418</v>
      </c>
      <c r="CC20" s="124">
        <v>-0.32496435375322474</v>
      </c>
      <c r="CD20" s="125">
        <v>-0.60868197700315263</v>
      </c>
      <c r="CE20" s="124">
        <v>-0.80238821215015821</v>
      </c>
      <c r="CF20" s="125">
        <v>-0.36617472881207513</v>
      </c>
      <c r="CG20" s="124">
        <v>-0.14932321788802838</v>
      </c>
      <c r="CH20" s="105"/>
      <c r="CI20" s="125">
        <v>0</v>
      </c>
      <c r="CJ20" s="124">
        <v>0</v>
      </c>
      <c r="CK20" s="105"/>
      <c r="CL20" s="125">
        <v>-2.7586567817177554E-2</v>
      </c>
      <c r="CM20" s="124">
        <v>0.2350574535012806</v>
      </c>
      <c r="CN20" s="125">
        <v>-3.8069650371443942E-2</v>
      </c>
      <c r="CO20" s="124">
        <v>0.11980704350886517</v>
      </c>
      <c r="CP20" s="125">
        <v>5.6745577769300448E-2</v>
      </c>
      <c r="CQ20" s="124">
        <v>-0.28560118108756694</v>
      </c>
      <c r="CR20" s="125">
        <v>-0.72547090012033566</v>
      </c>
      <c r="CS20" s="124">
        <v>-0.25146809618146504</v>
      </c>
      <c r="CT20" s="105"/>
      <c r="CU20" s="126">
        <v>0</v>
      </c>
      <c r="CW20" s="126">
        <v>6.4225354947587965E-3</v>
      </c>
      <c r="CX20" s="126">
        <v>4.3030895577675699E-2</v>
      </c>
      <c r="CY20" s="126">
        <v>-0.12135514623795896</v>
      </c>
      <c r="CZ20" s="126">
        <v>-0.50238386272024771</v>
      </c>
      <c r="DC20" s="126">
        <v>-0.55840706161633813</v>
      </c>
      <c r="DD20" s="126">
        <v>-0.60868197700315263</v>
      </c>
      <c r="DE20" s="126">
        <v>-0.70250571406207407</v>
      </c>
      <c r="DF20" s="126">
        <v>-0.69787105875874667</v>
      </c>
      <c r="DG20" s="126">
        <v>-0.72547090012033566</v>
      </c>
      <c r="DH20" s="126">
        <v>-0.65963953208133552</v>
      </c>
      <c r="DI20" s="126">
        <v>-0.63890388352797789</v>
      </c>
      <c r="DJ20" s="126">
        <v>-0.62077910211209764</v>
      </c>
      <c r="DK20" s="126">
        <v>-0.58221594935501653</v>
      </c>
      <c r="DL20" s="126">
        <v>-0.52559182768273782</v>
      </c>
      <c r="DM20" s="126">
        <v>-0.50238386272024771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8.5522349127885849E-3</v>
      </c>
      <c r="S21" s="102">
        <v>0.12053192992370727</v>
      </c>
      <c r="T21" s="102">
        <v>1.2218502545697707</v>
      </c>
      <c r="U21" s="103">
        <v>1.0271094816281747</v>
      </c>
      <c r="V21" s="102">
        <v>0.9196106112405672</v>
      </c>
      <c r="W21" s="102">
        <v>1.2734271716307646</v>
      </c>
      <c r="X21" s="102">
        <v>2.068095638515604</v>
      </c>
      <c r="Y21" s="102">
        <v>1.4447713038527235</v>
      </c>
      <c r="Z21" s="102">
        <v>1.4511892926565073</v>
      </c>
      <c r="AA21" s="104">
        <v>1.5061811356605763</v>
      </c>
      <c r="AB21" s="102">
        <v>2.2210428552474459</v>
      </c>
      <c r="AC21" s="102">
        <v>1.6900699517307243</v>
      </c>
      <c r="AD21" s="102">
        <v>1.1591346379464076</v>
      </c>
      <c r="AE21" s="102">
        <v>0.84806628247042404</v>
      </c>
      <c r="AF21" s="102">
        <v>1.0964853489182596</v>
      </c>
      <c r="AG21" s="103">
        <v>1.499304159579403</v>
      </c>
      <c r="AH21" s="102">
        <v>1.4581647030608267</v>
      </c>
      <c r="AI21" s="102">
        <v>1.3001940869434132</v>
      </c>
      <c r="AJ21" s="102">
        <v>0.99091413469511935</v>
      </c>
      <c r="AK21" s="102">
        <v>1.3374592308312876</v>
      </c>
      <c r="AL21" s="102">
        <v>1.4532220618686076</v>
      </c>
      <c r="AM21" s="104">
        <v>2.3241299701199072</v>
      </c>
      <c r="AN21" s="102">
        <v>1.9348733110441823</v>
      </c>
      <c r="AO21" s="102">
        <v>1.6326907720634336</v>
      </c>
      <c r="AP21" s="102">
        <v>1.7731466383327898</v>
      </c>
      <c r="AQ21" s="102">
        <v>1.5367852114765328</v>
      </c>
      <c r="AR21" s="102">
        <v>1.5379876578614748</v>
      </c>
      <c r="AS21" s="103">
        <v>1.3671320239020339</v>
      </c>
      <c r="AT21" s="102">
        <v>1.0200341073904657</v>
      </c>
      <c r="AU21" s="102">
        <v>1.3937898801902797</v>
      </c>
      <c r="AV21" s="102">
        <v>1.636335986211791</v>
      </c>
      <c r="AW21" s="102">
        <v>1.396196622634811</v>
      </c>
      <c r="AX21" s="102">
        <v>1.1851164229906397</v>
      </c>
      <c r="AY21" s="104">
        <v>1.3525305410122164</v>
      </c>
      <c r="AZ21" s="102">
        <v>1.4903642361729708</v>
      </c>
      <c r="BA21" s="102">
        <v>1.6607630218918763</v>
      </c>
      <c r="BB21" s="102">
        <v>2.0684570356137448</v>
      </c>
      <c r="BC21" s="102">
        <v>2.109233206391171</v>
      </c>
      <c r="BD21" s="102">
        <v>2.2716650438169426</v>
      </c>
      <c r="BE21" s="103">
        <v>2.2401565977177413</v>
      </c>
      <c r="BF21" s="102">
        <v>2.6433024859756649</v>
      </c>
      <c r="BG21" s="102">
        <v>2.6272646053807116</v>
      </c>
      <c r="BH21" s="102">
        <v>2.8056229019022756</v>
      </c>
      <c r="BI21" s="102">
        <v>3.0432310873425936</v>
      </c>
      <c r="BJ21" s="102">
        <v>3.3226545530285749</v>
      </c>
      <c r="BK21" s="104">
        <v>3.1065624296742755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3.559992096817545E-3</v>
      </c>
      <c r="BS21" s="104">
        <v>0.78185132048053296</v>
      </c>
      <c r="BT21" s="106">
        <v>1.3561177462260123</v>
      </c>
      <c r="BU21" s="104">
        <v>1.4711983478693784</v>
      </c>
      <c r="BV21" s="106">
        <v>1.6462807923857001</v>
      </c>
      <c r="BW21" s="104">
        <v>1.141626900821163</v>
      </c>
      <c r="BX21" s="106">
        <v>1.2485439056754759</v>
      </c>
      <c r="BY21" s="104">
        <v>1.7209343048651171</v>
      </c>
      <c r="BZ21" s="106">
        <v>1.7775237609656109</v>
      </c>
      <c r="CA21" s="104">
        <v>1.480688227314914</v>
      </c>
      <c r="CB21" s="106">
        <v>1.3548301095670809</v>
      </c>
      <c r="CC21" s="104">
        <v>1.3127932539291924</v>
      </c>
      <c r="CD21" s="106">
        <v>1.7710069444444445</v>
      </c>
      <c r="CE21" s="104">
        <v>2.2082231438506064</v>
      </c>
      <c r="CF21" s="106">
        <v>2.6854992736043939</v>
      </c>
      <c r="CG21" s="104">
        <v>3.1577937935356077</v>
      </c>
      <c r="CH21" s="105"/>
      <c r="CI21" s="106">
        <v>0</v>
      </c>
      <c r="CJ21" s="104">
        <v>0</v>
      </c>
      <c r="CK21" s="105"/>
      <c r="CL21" s="106">
        <v>0.42091412410816809</v>
      </c>
      <c r="CM21" s="104">
        <v>1.4121797556503473</v>
      </c>
      <c r="CN21" s="106">
        <v>1.397180598265281</v>
      </c>
      <c r="CO21" s="104">
        <v>1.4895095178546618</v>
      </c>
      <c r="CP21" s="106">
        <v>1.6186309756402821</v>
      </c>
      <c r="CQ21" s="104">
        <v>1.3332468536705142</v>
      </c>
      <c r="CR21" s="106">
        <v>1.9901690756212298</v>
      </c>
      <c r="CS21" s="104">
        <v>2.9271015706274897</v>
      </c>
      <c r="CT21" s="105"/>
      <c r="CU21" s="107">
        <v>0</v>
      </c>
      <c r="CW21" s="107">
        <v>0.84090541479148639</v>
      </c>
      <c r="CX21" s="107">
        <v>1.4439290306921604</v>
      </c>
      <c r="CY21" s="107">
        <v>1.4669648644680249</v>
      </c>
      <c r="CZ21" s="107">
        <v>2.4641278216302274</v>
      </c>
      <c r="DC21" s="107">
        <v>1.5820107322336106</v>
      </c>
      <c r="DD21" s="107">
        <v>1.7710069444444445</v>
      </c>
      <c r="DE21" s="107">
        <v>1.855112843349795</v>
      </c>
      <c r="DF21" s="107">
        <v>1.9431339104026797</v>
      </c>
      <c r="DG21" s="107">
        <v>1.9901690756212298</v>
      </c>
      <c r="DH21" s="107">
        <v>2.0819286361748777</v>
      </c>
      <c r="DI21" s="107">
        <v>2.1577958704604923</v>
      </c>
      <c r="DJ21" s="107">
        <v>2.2219579828634362</v>
      </c>
      <c r="DK21" s="107">
        <v>2.3064874003536651</v>
      </c>
      <c r="DL21" s="107">
        <v>2.4025588285351391</v>
      </c>
      <c r="DM21" s="107">
        <v>2.4641278216302274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8.5522349127885849E-3</v>
      </c>
      <c r="AE22" s="110">
        <v>0.12053192992370727</v>
      </c>
      <c r="AF22" s="110">
        <v>1.2218502545697707</v>
      </c>
      <c r="AG22" s="111">
        <v>1.0271094816281747</v>
      </c>
      <c r="AH22" s="110">
        <v>0.9196106112405672</v>
      </c>
      <c r="AI22" s="110">
        <v>1.2734271716307646</v>
      </c>
      <c r="AJ22" s="110">
        <v>2.068095638515604</v>
      </c>
      <c r="AK22" s="110">
        <v>1.4447713038527235</v>
      </c>
      <c r="AL22" s="110">
        <v>1.4511892926565073</v>
      </c>
      <c r="AM22" s="112">
        <v>1.5061811356605763</v>
      </c>
      <c r="AN22" s="110">
        <v>2.2210428552474459</v>
      </c>
      <c r="AO22" s="110">
        <v>1.6900699517307243</v>
      </c>
      <c r="AP22" s="110">
        <v>1.1591346379464076</v>
      </c>
      <c r="AQ22" s="110">
        <v>0.84806628247042404</v>
      </c>
      <c r="AR22" s="110">
        <v>1.0964853489182596</v>
      </c>
      <c r="AS22" s="111">
        <v>1.499304159579403</v>
      </c>
      <c r="AT22" s="110">
        <v>1.4581647030608267</v>
      </c>
      <c r="AU22" s="110">
        <v>1.3001940869434132</v>
      </c>
      <c r="AV22" s="110">
        <v>0.99091413469511935</v>
      </c>
      <c r="AW22" s="110">
        <v>1.3374592308312876</v>
      </c>
      <c r="AX22" s="110">
        <v>1.4532220618686076</v>
      </c>
      <c r="AY22" s="112">
        <v>2.3241299701199072</v>
      </c>
      <c r="AZ22" s="110">
        <v>1.9348733110441823</v>
      </c>
      <c r="BA22" s="110">
        <v>1.6326907720634336</v>
      </c>
      <c r="BB22" s="110">
        <v>1.7731466383327898</v>
      </c>
      <c r="BC22" s="110">
        <v>1.5367852114765328</v>
      </c>
      <c r="BD22" s="110">
        <v>1.5379876578614748</v>
      </c>
      <c r="BE22" s="111">
        <v>1.3671320239020339</v>
      </c>
      <c r="BF22" s="110">
        <v>1.0200341073904657</v>
      </c>
      <c r="BG22" s="110">
        <v>1.3937898801902797</v>
      </c>
      <c r="BH22" s="110">
        <v>1.636335986211791</v>
      </c>
      <c r="BI22" s="110">
        <v>1.396196622634811</v>
      </c>
      <c r="BJ22" s="110">
        <v>1.1851164229906397</v>
      </c>
      <c r="BK22" s="112">
        <v>1.3525305410122164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3.559992096817545E-3</v>
      </c>
      <c r="BW22" s="112">
        <v>0.78185132048053296</v>
      </c>
      <c r="BX22" s="113">
        <v>1.3561177462260123</v>
      </c>
      <c r="BY22" s="112">
        <v>1.4711983478693784</v>
      </c>
      <c r="BZ22" s="113">
        <v>1.6462807923857001</v>
      </c>
      <c r="CA22" s="112">
        <v>1.141626900821163</v>
      </c>
      <c r="CB22" s="113">
        <v>1.2485439056754759</v>
      </c>
      <c r="CC22" s="112">
        <v>1.7209343048651171</v>
      </c>
      <c r="CD22" s="113">
        <v>1.7775237609656109</v>
      </c>
      <c r="CE22" s="112">
        <v>1.480688227314914</v>
      </c>
      <c r="CF22" s="113">
        <v>1.3548301095670809</v>
      </c>
      <c r="CG22" s="112">
        <v>1.3127932539291924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0.42091412410816809</v>
      </c>
      <c r="CO22" s="112">
        <v>1.4121797556503473</v>
      </c>
      <c r="CP22" s="113">
        <v>1.397180598265281</v>
      </c>
      <c r="CQ22" s="112">
        <v>1.4895095178546618</v>
      </c>
      <c r="CR22" s="113">
        <v>1.6186309756402821</v>
      </c>
      <c r="CS22" s="112">
        <v>1.3332468536705142</v>
      </c>
      <c r="CT22" s="105"/>
      <c r="CU22" s="114">
        <v>0</v>
      </c>
      <c r="CW22" s="114">
        <v>0</v>
      </c>
      <c r="CX22" s="114">
        <v>0.84090541479148639</v>
      </c>
      <c r="CY22" s="114">
        <v>1.4439290306921604</v>
      </c>
      <c r="CZ22" s="114">
        <v>1.4669648644680249</v>
      </c>
      <c r="DC22" s="114">
        <v>1.7803323061969065</v>
      </c>
      <c r="DD22" s="114">
        <v>1.7775237609656109</v>
      </c>
      <c r="DE22" s="114">
        <v>1.7110900067580241</v>
      </c>
      <c r="DF22" s="114">
        <v>1.6731931002729941</v>
      </c>
      <c r="DG22" s="114">
        <v>1.6186309756402821</v>
      </c>
      <c r="DH22" s="114">
        <v>1.5273913367386931</v>
      </c>
      <c r="DI22" s="114">
        <v>1.5094032881726971</v>
      </c>
      <c r="DJ22" s="114">
        <v>1.524818940063682</v>
      </c>
      <c r="DK22" s="114">
        <v>1.5114301803975729</v>
      </c>
      <c r="DL22" s="114">
        <v>1.4799028977217239</v>
      </c>
      <c r="DM22" s="114">
        <v>1.4669648644680249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0.22370363742114449</v>
      </c>
      <c r="S23" s="110">
        <v>0.54895287239590473</v>
      </c>
      <c r="T23" s="110">
        <v>0.75633048616923648</v>
      </c>
      <c r="U23" s="111">
        <v>1.0829477838676878</v>
      </c>
      <c r="V23" s="110">
        <v>1.0552621606972405</v>
      </c>
      <c r="W23" s="110">
        <v>1.2365192520671375</v>
      </c>
      <c r="X23" s="110">
        <v>1.2592872434202242</v>
      </c>
      <c r="Y23" s="110">
        <v>1.2431088530969625</v>
      </c>
      <c r="Z23" s="110">
        <v>1.3380183366686833</v>
      </c>
      <c r="AA23" s="112">
        <v>1.1156615640645411</v>
      </c>
      <c r="AB23" s="110">
        <v>1.7122245220991112</v>
      </c>
      <c r="AC23" s="110">
        <v>1.5978242393336732</v>
      </c>
      <c r="AD23" s="110">
        <v>1.4630368054161049</v>
      </c>
      <c r="AE23" s="110">
        <v>1.3745112848764884</v>
      </c>
      <c r="AF23" s="110">
        <v>1.2769277399220933</v>
      </c>
      <c r="AG23" s="111">
        <v>1.3621054021925769</v>
      </c>
      <c r="AH23" s="110">
        <v>1.3870908082115776</v>
      </c>
      <c r="AI23" s="110">
        <v>1.297785905806937</v>
      </c>
      <c r="AJ23" s="110">
        <v>1.3386948482980894</v>
      </c>
      <c r="AK23" s="110">
        <v>1.2820315584888438</v>
      </c>
      <c r="AL23" s="110">
        <v>1.2816324479179755</v>
      </c>
      <c r="AM23" s="112">
        <v>1.3045728486310539</v>
      </c>
      <c r="AN23" s="110">
        <v>1.3989927252378287</v>
      </c>
      <c r="AO23" s="110">
        <v>1.5235117608483972</v>
      </c>
      <c r="AP23" s="110">
        <v>1.5079894440738915</v>
      </c>
      <c r="AQ23" s="110">
        <v>1.6225473994170847</v>
      </c>
      <c r="AR23" s="110">
        <v>1.6372928532166959</v>
      </c>
      <c r="AS23" s="111">
        <v>1.6633597490703007</v>
      </c>
      <c r="AT23" s="110">
        <v>1.7187741702617694</v>
      </c>
      <c r="AU23" s="110">
        <v>1.5591068545019211</v>
      </c>
      <c r="AV23" s="110">
        <v>1.6037250662227851</v>
      </c>
      <c r="AW23" s="110">
        <v>1.5544266963458537</v>
      </c>
      <c r="AX23" s="110">
        <v>1.5690011854675623</v>
      </c>
      <c r="AY23" s="112">
        <v>1.4827312932995884</v>
      </c>
      <c r="AZ23" s="110">
        <v>1.6813504606900262</v>
      </c>
      <c r="BA23" s="110">
        <v>2.3868597091799884</v>
      </c>
      <c r="BB23" s="110">
        <v>2.7132329798895172</v>
      </c>
      <c r="BC23" s="110">
        <v>3.0677798898005344</v>
      </c>
      <c r="BD23" s="110">
        <v>2.9959475866853782</v>
      </c>
      <c r="BE23" s="111">
        <v>3.0563822086383015</v>
      </c>
      <c r="BF23" s="110">
        <v>3.0292150967104972</v>
      </c>
      <c r="BG23" s="110">
        <v>3.0428085122568129</v>
      </c>
      <c r="BH23" s="110">
        <v>3.1069684864624945</v>
      </c>
      <c r="BI23" s="110">
        <v>3.1571173263726418</v>
      </c>
      <c r="BJ23" s="110">
        <v>3.135779241141424</v>
      </c>
      <c r="BK23" s="112">
        <v>3.1635391567059119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8.6077594647695169E-2</v>
      </c>
      <c r="BS23" s="112">
        <v>0.78653165149697102</v>
      </c>
      <c r="BT23" s="113">
        <v>1.1782481529227486</v>
      </c>
      <c r="BU23" s="112">
        <v>1.223701346945554</v>
      </c>
      <c r="BV23" s="113">
        <v>1.5791403292562802</v>
      </c>
      <c r="BW23" s="112">
        <v>1.3381364250921415</v>
      </c>
      <c r="BX23" s="113">
        <v>1.3409021622353043</v>
      </c>
      <c r="BY23" s="112">
        <v>1.2902999708487783</v>
      </c>
      <c r="BZ23" s="113">
        <v>1.4796008079907021</v>
      </c>
      <c r="CA23" s="112">
        <v>1.6411173042967613</v>
      </c>
      <c r="CB23" s="113">
        <v>1.6262837360410645</v>
      </c>
      <c r="CC23" s="112">
        <v>1.5326395458845792</v>
      </c>
      <c r="CD23" s="113">
        <v>2.2959219955422543</v>
      </c>
      <c r="CE23" s="112">
        <v>3.0386964176531688</v>
      </c>
      <c r="CF23" s="113">
        <v>3.0568948537998848</v>
      </c>
      <c r="CG23" s="112">
        <v>3.1520797422139126</v>
      </c>
      <c r="CH23" s="105"/>
      <c r="CI23" s="113">
        <v>0</v>
      </c>
      <c r="CJ23" s="112">
        <v>0</v>
      </c>
      <c r="CK23" s="105"/>
      <c r="CL23" s="113">
        <v>0.46470193325891512</v>
      </c>
      <c r="CM23" s="112">
        <v>1.2008740274443226</v>
      </c>
      <c r="CN23" s="113">
        <v>1.4480592480366836</v>
      </c>
      <c r="CO23" s="112">
        <v>1.3153081728778218</v>
      </c>
      <c r="CP23" s="113">
        <v>1.5636331839995063</v>
      </c>
      <c r="CQ23" s="112">
        <v>1.5797461498389225</v>
      </c>
      <c r="CR23" s="113">
        <v>2.6855414505594717</v>
      </c>
      <c r="CS23" s="112">
        <v>3.1048711069954922</v>
      </c>
      <c r="CT23" s="105"/>
      <c r="CU23" s="114">
        <v>0</v>
      </c>
      <c r="CW23" s="114">
        <v>0.85625790302902394</v>
      </c>
      <c r="CX23" s="114">
        <v>1.3743015459325598</v>
      </c>
      <c r="CY23" s="114">
        <v>1.5720512862081486</v>
      </c>
      <c r="CZ23" s="114">
        <v>2.9017142579006188</v>
      </c>
      <c r="DC23" s="114">
        <v>2.0461520973059</v>
      </c>
      <c r="DD23" s="114">
        <v>2.2959219955422543</v>
      </c>
      <c r="DE23" s="114">
        <v>2.4908075532220266</v>
      </c>
      <c r="DF23" s="114">
        <v>2.604050063746203</v>
      </c>
      <c r="DG23" s="114">
        <v>2.6855414505594717</v>
      </c>
      <c r="DH23" s="114">
        <v>2.7360299710656588</v>
      </c>
      <c r="DI23" s="114">
        <v>2.7813500645118694</v>
      </c>
      <c r="DJ23" s="114">
        <v>2.813821745340912</v>
      </c>
      <c r="DK23" s="114">
        <v>2.8484423966487307</v>
      </c>
      <c r="DL23" s="114">
        <v>2.8762094846089408</v>
      </c>
      <c r="DM23" s="114">
        <v>2.9017142579006188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8.5522349127885849E-3</v>
      </c>
      <c r="S24" s="116">
        <v>0.12053192992370727</v>
      </c>
      <c r="T24" s="116">
        <v>1.2218502545697707</v>
      </c>
      <c r="U24" s="117">
        <v>1.0271094816281747</v>
      </c>
      <c r="V24" s="116">
        <v>0.9196106112405672</v>
      </c>
      <c r="W24" s="116">
        <v>1.2734271716307646</v>
      </c>
      <c r="X24" s="116">
        <v>2.068095638515604</v>
      </c>
      <c r="Y24" s="116">
        <v>1.4447713038527235</v>
      </c>
      <c r="Z24" s="116">
        <v>1.4511892926565073</v>
      </c>
      <c r="AA24" s="118">
        <v>1.5061811356605763</v>
      </c>
      <c r="AB24" s="116">
        <v>2.2210428552474459</v>
      </c>
      <c r="AC24" s="116">
        <v>1.6900699517307243</v>
      </c>
      <c r="AD24" s="116">
        <v>1.1505824030336189</v>
      </c>
      <c r="AE24" s="116">
        <v>0.72753435254671672</v>
      </c>
      <c r="AF24" s="116">
        <v>-0.12536490565151115</v>
      </c>
      <c r="AG24" s="117">
        <v>0.47219467795122827</v>
      </c>
      <c r="AH24" s="116">
        <v>0.53855409182025948</v>
      </c>
      <c r="AI24" s="116">
        <v>2.6766915312648631E-2</v>
      </c>
      <c r="AJ24" s="116">
        <v>-1.0771815038204846</v>
      </c>
      <c r="AK24" s="116">
        <v>-0.10731207302143586</v>
      </c>
      <c r="AL24" s="116">
        <v>2.0327692121002716E-3</v>
      </c>
      <c r="AM24" s="118">
        <v>0.81794883445933086</v>
      </c>
      <c r="AN24" s="116">
        <v>-0.28616954420326368</v>
      </c>
      <c r="AO24" s="116">
        <v>-5.737917966729067E-2</v>
      </c>
      <c r="AP24" s="116">
        <v>0.61401200038638226</v>
      </c>
      <c r="AQ24" s="116">
        <v>0.68871892900610876</v>
      </c>
      <c r="AR24" s="116">
        <v>0.44150230894321529</v>
      </c>
      <c r="AS24" s="117">
        <v>-0.13217213567736907</v>
      </c>
      <c r="AT24" s="116">
        <v>-0.43813059567036094</v>
      </c>
      <c r="AU24" s="116">
        <v>9.359579324686651E-2</v>
      </c>
      <c r="AV24" s="116">
        <v>0.64542185151667164</v>
      </c>
      <c r="AW24" s="116">
        <v>5.8737391803523442E-2</v>
      </c>
      <c r="AX24" s="116">
        <v>-0.2681056388779679</v>
      </c>
      <c r="AY24" s="118">
        <v>-0.97159942910769082</v>
      </c>
      <c r="AZ24" s="116">
        <v>-0.4445090748712115</v>
      </c>
      <c r="BA24" s="116">
        <v>2.8072249828442697E-2</v>
      </c>
      <c r="BB24" s="116">
        <v>0.29531039728095498</v>
      </c>
      <c r="BC24" s="116">
        <v>0.57244799491463816</v>
      </c>
      <c r="BD24" s="116">
        <v>0.73367738595546772</v>
      </c>
      <c r="BE24" s="117">
        <v>0.87302457381570742</v>
      </c>
      <c r="BF24" s="116">
        <v>1.6232683785851991</v>
      </c>
      <c r="BG24" s="116">
        <v>1.2334747251904319</v>
      </c>
      <c r="BH24" s="116">
        <v>1.1692869156904846</v>
      </c>
      <c r="BI24" s="116">
        <v>1.6470344647077826</v>
      </c>
      <c r="BJ24" s="116">
        <v>2.1375381300379352</v>
      </c>
      <c r="BK24" s="118">
        <v>1.7540318886620592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3.559992096817545E-3</v>
      </c>
      <c r="BS24" s="118">
        <v>0.78185132048053296</v>
      </c>
      <c r="BT24" s="119">
        <v>1.3561177462260123</v>
      </c>
      <c r="BU24" s="118">
        <v>1.4711983478693784</v>
      </c>
      <c r="BV24" s="119">
        <v>1.6427208002888827</v>
      </c>
      <c r="BW24" s="118">
        <v>0.35977558034063006</v>
      </c>
      <c r="BX24" s="119">
        <v>-0.10757384055053643</v>
      </c>
      <c r="BY24" s="118">
        <v>0.24973595699573869</v>
      </c>
      <c r="BZ24" s="119">
        <v>0.1312429685799108</v>
      </c>
      <c r="CA24" s="118">
        <v>0.33906132649375098</v>
      </c>
      <c r="CB24" s="119">
        <v>0.10628620389160504</v>
      </c>
      <c r="CC24" s="118">
        <v>-0.40814105093592468</v>
      </c>
      <c r="CD24" s="119">
        <v>-6.5168165211664242E-3</v>
      </c>
      <c r="CE24" s="118">
        <v>0.72753491653569236</v>
      </c>
      <c r="CF24" s="119">
        <v>1.3306691640373129</v>
      </c>
      <c r="CG24" s="118">
        <v>1.8450005396064153</v>
      </c>
      <c r="CH24" s="105"/>
      <c r="CI24" s="119">
        <v>0</v>
      </c>
      <c r="CJ24" s="118">
        <v>0</v>
      </c>
      <c r="CK24" s="105"/>
      <c r="CL24" s="119">
        <v>0.42091412410816809</v>
      </c>
      <c r="CM24" s="118">
        <v>1.4121797556503473</v>
      </c>
      <c r="CN24" s="119">
        <v>0.97626647415711287</v>
      </c>
      <c r="CO24" s="118">
        <v>7.7329762204314534E-2</v>
      </c>
      <c r="CP24" s="119">
        <v>0.22145037737500117</v>
      </c>
      <c r="CQ24" s="118">
        <v>-0.15626266418414758</v>
      </c>
      <c r="CR24" s="119">
        <v>0.37153809998094767</v>
      </c>
      <c r="CS24" s="118">
        <v>1.5938547169569754</v>
      </c>
      <c r="CT24" s="105"/>
      <c r="CU24" s="120">
        <v>0</v>
      </c>
      <c r="CW24" s="120">
        <v>0.84090541479148639</v>
      </c>
      <c r="CX24" s="120">
        <v>0.60302361590067399</v>
      </c>
      <c r="CY24" s="120">
        <v>2.3035833775864489E-2</v>
      </c>
      <c r="CZ24" s="120">
        <v>0.99716295716220249</v>
      </c>
      <c r="DC24" s="120">
        <v>-0.19832157396329597</v>
      </c>
      <c r="DD24" s="120">
        <v>-6.5168165211664242E-3</v>
      </c>
      <c r="DE24" s="120">
        <v>0.14402283659177084</v>
      </c>
      <c r="DF24" s="120">
        <v>0.26994081012968563</v>
      </c>
      <c r="DG24" s="120">
        <v>0.37153809998094767</v>
      </c>
      <c r="DH24" s="120">
        <v>0.55453729943618457</v>
      </c>
      <c r="DI24" s="120">
        <v>0.64839258228779517</v>
      </c>
      <c r="DJ24" s="120">
        <v>0.69713904279975414</v>
      </c>
      <c r="DK24" s="120">
        <v>0.79505721995609213</v>
      </c>
      <c r="DL24" s="120">
        <v>0.92265593081341524</v>
      </c>
      <c r="DM24" s="120">
        <v>0.99716295716220249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-0.2151514025083559</v>
      </c>
      <c r="S25" s="122">
        <v>-0.42842094247219747</v>
      </c>
      <c r="T25" s="122">
        <v>0.46551976840053422</v>
      </c>
      <c r="U25" s="123">
        <v>-5.5838302239513027E-2</v>
      </c>
      <c r="V25" s="122">
        <v>-0.13565154945667335</v>
      </c>
      <c r="W25" s="122">
        <v>3.6907919563627045E-2</v>
      </c>
      <c r="X25" s="122">
        <v>0.80880839509537972</v>
      </c>
      <c r="Y25" s="122">
        <v>0.20166245075576095</v>
      </c>
      <c r="Z25" s="122">
        <v>0.11317095598782401</v>
      </c>
      <c r="AA25" s="124">
        <v>0.39051957159603523</v>
      </c>
      <c r="AB25" s="122">
        <v>0.50881833314833469</v>
      </c>
      <c r="AC25" s="122">
        <v>9.2245712397051038E-2</v>
      </c>
      <c r="AD25" s="122">
        <v>-0.30390216746969734</v>
      </c>
      <c r="AE25" s="122">
        <v>-0.5264450024060644</v>
      </c>
      <c r="AF25" s="122">
        <v>-0.18044239100383375</v>
      </c>
      <c r="AG25" s="123">
        <v>0.13719875738682608</v>
      </c>
      <c r="AH25" s="122">
        <v>7.1073894849249086E-2</v>
      </c>
      <c r="AI25" s="122">
        <v>2.4081811364762284E-3</v>
      </c>
      <c r="AJ25" s="122">
        <v>-0.34778071360297003</v>
      </c>
      <c r="AK25" s="122">
        <v>5.5427672342443834E-2</v>
      </c>
      <c r="AL25" s="122">
        <v>0.1715896139506321</v>
      </c>
      <c r="AM25" s="124">
        <v>1.0195571214888532</v>
      </c>
      <c r="AN25" s="122">
        <v>0.53588058580635356</v>
      </c>
      <c r="AO25" s="122">
        <v>0.10917901121503637</v>
      </c>
      <c r="AP25" s="122">
        <v>0.26515719425889839</v>
      </c>
      <c r="AQ25" s="122">
        <v>-8.5762187940551904E-2</v>
      </c>
      <c r="AR25" s="122">
        <v>-9.9305195355221088E-2</v>
      </c>
      <c r="AS25" s="123">
        <v>-0.29622772516826679</v>
      </c>
      <c r="AT25" s="122">
        <v>-0.69874006287130364</v>
      </c>
      <c r="AU25" s="122">
        <v>-0.16531697431164138</v>
      </c>
      <c r="AV25" s="122">
        <v>3.2610919989005893E-2</v>
      </c>
      <c r="AW25" s="122">
        <v>-0.1582300737110427</v>
      </c>
      <c r="AX25" s="122">
        <v>-0.3838847624769226</v>
      </c>
      <c r="AY25" s="124">
        <v>-0.13020075228737205</v>
      </c>
      <c r="AZ25" s="122">
        <v>-0.19098622451705549</v>
      </c>
      <c r="BA25" s="122">
        <v>-0.72609668728811205</v>
      </c>
      <c r="BB25" s="122">
        <v>-0.64477594427577234</v>
      </c>
      <c r="BC25" s="122">
        <v>-0.95854668340936344</v>
      </c>
      <c r="BD25" s="122">
        <v>-0.72428254286843563</v>
      </c>
      <c r="BE25" s="123">
        <v>-0.81622561092056012</v>
      </c>
      <c r="BF25" s="122">
        <v>-0.3859126107348323</v>
      </c>
      <c r="BG25" s="122">
        <v>-0.41554390687610132</v>
      </c>
      <c r="BH25" s="122">
        <v>-0.30134558456021887</v>
      </c>
      <c r="BI25" s="122">
        <v>-0.11388623903004813</v>
      </c>
      <c r="BJ25" s="122">
        <v>0.1868753118871509</v>
      </c>
      <c r="BK25" s="124">
        <v>-5.6976727031636365E-2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-8.2517602550877617E-2</v>
      </c>
      <c r="BS25" s="124">
        <v>-4.6803310164380552E-3</v>
      </c>
      <c r="BT25" s="125">
        <v>0.17786959330326368</v>
      </c>
      <c r="BU25" s="124">
        <v>0.24749700092382443</v>
      </c>
      <c r="BV25" s="125">
        <v>6.7140463129419903E-2</v>
      </c>
      <c r="BW25" s="124">
        <v>-0.19650952427097845</v>
      </c>
      <c r="BX25" s="125">
        <v>-9.2358256559828433E-2</v>
      </c>
      <c r="BY25" s="124">
        <v>0.43063433401633877</v>
      </c>
      <c r="BZ25" s="125">
        <v>0.29792295297490878</v>
      </c>
      <c r="CA25" s="124">
        <v>-0.16042907698184727</v>
      </c>
      <c r="CB25" s="125">
        <v>-0.27145362647398352</v>
      </c>
      <c r="CC25" s="124">
        <v>-0.21984629195538674</v>
      </c>
      <c r="CD25" s="125">
        <v>-0.52491505109780978</v>
      </c>
      <c r="CE25" s="124">
        <v>-0.83047327380256242</v>
      </c>
      <c r="CF25" s="125">
        <v>-0.3713955801954909</v>
      </c>
      <c r="CG25" s="124">
        <v>5.7140513216951128E-3</v>
      </c>
      <c r="CH25" s="105"/>
      <c r="CI25" s="125">
        <v>0</v>
      </c>
      <c r="CJ25" s="124">
        <v>0</v>
      </c>
      <c r="CK25" s="105"/>
      <c r="CL25" s="125">
        <v>-4.3787809150747037E-2</v>
      </c>
      <c r="CM25" s="124">
        <v>0.21130572820602467</v>
      </c>
      <c r="CN25" s="125">
        <v>-5.0878649771402662E-2</v>
      </c>
      <c r="CO25" s="124">
        <v>0.17420134497684003</v>
      </c>
      <c r="CP25" s="125">
        <v>5.4997791640775784E-2</v>
      </c>
      <c r="CQ25" s="124">
        <v>-0.24649929616840827</v>
      </c>
      <c r="CR25" s="125">
        <v>-0.69537237493824189</v>
      </c>
      <c r="CS25" s="124">
        <v>-0.17776953636800252</v>
      </c>
      <c r="CT25" s="105"/>
      <c r="CU25" s="126">
        <v>0</v>
      </c>
      <c r="CW25" s="126">
        <v>-1.5352488237537543E-2</v>
      </c>
      <c r="CX25" s="126">
        <v>6.9627484759600566E-2</v>
      </c>
      <c r="CY25" s="126">
        <v>-0.10508642174012373</v>
      </c>
      <c r="CZ25" s="126">
        <v>-0.4375864362703914</v>
      </c>
      <c r="DC25" s="126">
        <v>-0.46414136507228942</v>
      </c>
      <c r="DD25" s="126">
        <v>-0.52491505109780978</v>
      </c>
      <c r="DE25" s="126">
        <v>-0.63569470987223164</v>
      </c>
      <c r="DF25" s="126">
        <v>-0.66091615334352327</v>
      </c>
      <c r="DG25" s="126">
        <v>-0.69537237493824189</v>
      </c>
      <c r="DH25" s="126">
        <v>-0.65410133489078115</v>
      </c>
      <c r="DI25" s="126">
        <v>-0.62355419405137713</v>
      </c>
      <c r="DJ25" s="126">
        <v>-0.59186376247747585</v>
      </c>
      <c r="DK25" s="126">
        <v>-0.54195499629506561</v>
      </c>
      <c r="DL25" s="126">
        <v>-0.47365065607380163</v>
      </c>
      <c r="DM25" s="126">
        <v>-0.4375864362703914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20</v>
      </c>
      <c r="S27" s="26">
        <v>273</v>
      </c>
      <c r="T27" s="26">
        <v>2887</v>
      </c>
      <c r="U27" s="27">
        <v>1919</v>
      </c>
      <c r="V27" s="26">
        <v>1622</v>
      </c>
      <c r="W27" s="26">
        <v>1965</v>
      </c>
      <c r="X27" s="26">
        <v>2607</v>
      </c>
      <c r="Y27" s="26">
        <v>1831</v>
      </c>
      <c r="Z27" s="26">
        <v>1964</v>
      </c>
      <c r="AA27" s="28">
        <v>2602</v>
      </c>
      <c r="AB27" s="26">
        <v>3348</v>
      </c>
      <c r="AC27" s="26">
        <v>2619</v>
      </c>
      <c r="AD27" s="26">
        <v>2223</v>
      </c>
      <c r="AE27" s="26">
        <v>1476</v>
      </c>
      <c r="AF27" s="26">
        <v>1636</v>
      </c>
      <c r="AG27" s="27">
        <v>2424</v>
      </c>
      <c r="AH27" s="26">
        <v>2432</v>
      </c>
      <c r="AI27" s="26">
        <v>2070</v>
      </c>
      <c r="AJ27" s="26">
        <v>1661</v>
      </c>
      <c r="AK27" s="26">
        <v>2321</v>
      </c>
      <c r="AL27" s="26">
        <v>2316</v>
      </c>
      <c r="AM27" s="28">
        <v>4208</v>
      </c>
      <c r="AN27" s="26">
        <v>2801</v>
      </c>
      <c r="AO27" s="26">
        <v>2474</v>
      </c>
      <c r="AP27" s="26">
        <v>3385</v>
      </c>
      <c r="AQ27" s="26">
        <v>2967</v>
      </c>
      <c r="AR27" s="26">
        <v>3189</v>
      </c>
      <c r="AS27" s="27">
        <v>3322</v>
      </c>
      <c r="AT27" s="26">
        <v>2464</v>
      </c>
      <c r="AU27" s="26">
        <v>2921</v>
      </c>
      <c r="AV27" s="26">
        <v>3237</v>
      </c>
      <c r="AW27" s="26">
        <v>2636</v>
      </c>
      <c r="AX27" s="26">
        <v>2298</v>
      </c>
      <c r="AY27" s="28">
        <v>3069</v>
      </c>
      <c r="AZ27" s="26">
        <v>2426</v>
      </c>
      <c r="BA27" s="26">
        <v>3191</v>
      </c>
      <c r="BB27" s="26">
        <v>5000</v>
      </c>
      <c r="BC27" s="26">
        <v>4263</v>
      </c>
      <c r="BD27" s="26">
        <v>4925</v>
      </c>
      <c r="BE27" s="27">
        <v>4264</v>
      </c>
      <c r="BF27" s="26">
        <v>5156</v>
      </c>
      <c r="BG27" s="26">
        <v>5751</v>
      </c>
      <c r="BH27" s="26">
        <v>4917</v>
      </c>
      <c r="BI27" s="26">
        <v>6321</v>
      </c>
      <c r="BJ27" s="26">
        <v>6881</v>
      </c>
      <c r="BK27" s="28">
        <v>6452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20</v>
      </c>
      <c r="BS27" s="28">
        <v>5079</v>
      </c>
      <c r="BT27" s="30">
        <v>6194</v>
      </c>
      <c r="BU27" s="28">
        <v>6397</v>
      </c>
      <c r="BV27" s="30">
        <v>8190</v>
      </c>
      <c r="BW27" s="28">
        <v>5536</v>
      </c>
      <c r="BX27" s="30">
        <v>6163</v>
      </c>
      <c r="BY27" s="28">
        <v>8845</v>
      </c>
      <c r="BZ27" s="30">
        <v>8660</v>
      </c>
      <c r="CA27" s="28">
        <v>9478</v>
      </c>
      <c r="CB27" s="30">
        <v>8622</v>
      </c>
      <c r="CC27" s="28">
        <v>8003</v>
      </c>
      <c r="CD27" s="30">
        <v>10617</v>
      </c>
      <c r="CE27" s="28">
        <v>13452</v>
      </c>
      <c r="CF27" s="30">
        <v>15824</v>
      </c>
      <c r="CG27" s="28">
        <v>19654</v>
      </c>
      <c r="CH27" s="29"/>
      <c r="CI27" s="30">
        <v>0</v>
      </c>
      <c r="CJ27" s="28">
        <v>0</v>
      </c>
      <c r="CK27" s="29"/>
      <c r="CL27" s="30">
        <v>5099</v>
      </c>
      <c r="CM27" s="28">
        <v>12591</v>
      </c>
      <c r="CN27" s="30">
        <v>13726</v>
      </c>
      <c r="CO27" s="28">
        <v>15008</v>
      </c>
      <c r="CP27" s="30">
        <v>18138</v>
      </c>
      <c r="CQ27" s="28">
        <v>16625</v>
      </c>
      <c r="CR27" s="30">
        <v>24069</v>
      </c>
      <c r="CS27" s="28">
        <v>35478</v>
      </c>
      <c r="CT27" s="29"/>
      <c r="CU27" s="31">
        <v>0</v>
      </c>
      <c r="CW27" s="31">
        <v>17690</v>
      </c>
      <c r="CX27" s="31">
        <v>28734</v>
      </c>
      <c r="CY27" s="31">
        <v>34763</v>
      </c>
      <c r="CZ27" s="31">
        <v>59547</v>
      </c>
      <c r="DC27" s="31">
        <v>5617</v>
      </c>
      <c r="DD27" s="31">
        <v>10617</v>
      </c>
      <c r="DE27" s="31">
        <v>14880</v>
      </c>
      <c r="DF27" s="31">
        <v>19805</v>
      </c>
      <c r="DG27" s="31">
        <v>24069</v>
      </c>
      <c r="DH27" s="31">
        <v>29225</v>
      </c>
      <c r="DI27" s="31">
        <v>34976</v>
      </c>
      <c r="DJ27" s="31">
        <v>39893</v>
      </c>
      <c r="DK27" s="31">
        <v>46214</v>
      </c>
      <c r="DL27" s="31">
        <v>53095</v>
      </c>
      <c r="DM27" s="31">
        <v>59547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20</v>
      </c>
      <c r="AE28" s="33">
        <v>273</v>
      </c>
      <c r="AF28" s="33">
        <v>2887</v>
      </c>
      <c r="AG28" s="34">
        <v>1919</v>
      </c>
      <c r="AH28" s="33">
        <v>1622</v>
      </c>
      <c r="AI28" s="33">
        <v>1965</v>
      </c>
      <c r="AJ28" s="33">
        <v>2607</v>
      </c>
      <c r="AK28" s="33">
        <v>1831</v>
      </c>
      <c r="AL28" s="33">
        <v>1964</v>
      </c>
      <c r="AM28" s="35">
        <v>2602</v>
      </c>
      <c r="AN28" s="33">
        <v>3348</v>
      </c>
      <c r="AO28" s="33">
        <v>2619</v>
      </c>
      <c r="AP28" s="33">
        <v>2223</v>
      </c>
      <c r="AQ28" s="33">
        <v>1476</v>
      </c>
      <c r="AR28" s="33">
        <v>1636</v>
      </c>
      <c r="AS28" s="34">
        <v>2424</v>
      </c>
      <c r="AT28" s="33">
        <v>2432</v>
      </c>
      <c r="AU28" s="33">
        <v>2070</v>
      </c>
      <c r="AV28" s="33">
        <v>1661</v>
      </c>
      <c r="AW28" s="33">
        <v>2321</v>
      </c>
      <c r="AX28" s="33">
        <v>2316</v>
      </c>
      <c r="AY28" s="35">
        <v>4208</v>
      </c>
      <c r="AZ28" s="33">
        <v>2801</v>
      </c>
      <c r="BA28" s="33">
        <v>2474</v>
      </c>
      <c r="BB28" s="33">
        <v>3385</v>
      </c>
      <c r="BC28" s="33">
        <v>2967</v>
      </c>
      <c r="BD28" s="33">
        <v>3189</v>
      </c>
      <c r="BE28" s="34">
        <v>3322</v>
      </c>
      <c r="BF28" s="33">
        <v>2464</v>
      </c>
      <c r="BG28" s="33">
        <v>2921</v>
      </c>
      <c r="BH28" s="33">
        <v>3237</v>
      </c>
      <c r="BI28" s="33">
        <v>2636</v>
      </c>
      <c r="BJ28" s="33">
        <v>2298</v>
      </c>
      <c r="BK28" s="35">
        <v>3069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20</v>
      </c>
      <c r="BW28" s="35">
        <v>5079</v>
      </c>
      <c r="BX28" s="36">
        <v>6194</v>
      </c>
      <c r="BY28" s="35">
        <v>6397</v>
      </c>
      <c r="BZ28" s="36">
        <v>8190</v>
      </c>
      <c r="CA28" s="35">
        <v>5536</v>
      </c>
      <c r="CB28" s="36">
        <v>6163</v>
      </c>
      <c r="CC28" s="35">
        <v>8845</v>
      </c>
      <c r="CD28" s="36">
        <v>8660</v>
      </c>
      <c r="CE28" s="35">
        <v>9478</v>
      </c>
      <c r="CF28" s="36">
        <v>8622</v>
      </c>
      <c r="CG28" s="35">
        <v>8003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5099</v>
      </c>
      <c r="CO28" s="35">
        <v>12591</v>
      </c>
      <c r="CP28" s="36">
        <v>13726</v>
      </c>
      <c r="CQ28" s="35">
        <v>15008</v>
      </c>
      <c r="CR28" s="36">
        <v>18138</v>
      </c>
      <c r="CS28" s="35">
        <v>16625</v>
      </c>
      <c r="CT28" s="29"/>
      <c r="CU28" s="37">
        <v>0</v>
      </c>
      <c r="CW28" s="37">
        <v>0</v>
      </c>
      <c r="CX28" s="37">
        <v>17690</v>
      </c>
      <c r="CY28" s="37">
        <v>28734</v>
      </c>
      <c r="CZ28" s="37">
        <v>34763</v>
      </c>
      <c r="DC28" s="37">
        <v>5275</v>
      </c>
      <c r="DD28" s="37">
        <v>8660</v>
      </c>
      <c r="DE28" s="37">
        <v>11627</v>
      </c>
      <c r="DF28" s="37">
        <v>14816</v>
      </c>
      <c r="DG28" s="37">
        <v>18138</v>
      </c>
      <c r="DH28" s="37">
        <v>20602</v>
      </c>
      <c r="DI28" s="37">
        <v>23523</v>
      </c>
      <c r="DJ28" s="37">
        <v>26760</v>
      </c>
      <c r="DK28" s="37">
        <v>29396</v>
      </c>
      <c r="DL28" s="37">
        <v>31694</v>
      </c>
      <c r="DM28" s="37">
        <v>34763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400</v>
      </c>
      <c r="S29" s="33">
        <v>1000</v>
      </c>
      <c r="T29" s="33">
        <v>1500</v>
      </c>
      <c r="U29" s="34">
        <v>1800</v>
      </c>
      <c r="V29" s="33">
        <v>2200</v>
      </c>
      <c r="W29" s="33">
        <v>2300</v>
      </c>
      <c r="X29" s="33">
        <v>2300</v>
      </c>
      <c r="Y29" s="33">
        <v>2300</v>
      </c>
      <c r="Z29" s="33">
        <v>2300</v>
      </c>
      <c r="AA29" s="35">
        <v>2400</v>
      </c>
      <c r="AB29" s="33">
        <v>2250</v>
      </c>
      <c r="AC29" s="33">
        <v>2350</v>
      </c>
      <c r="AD29" s="33">
        <v>2550</v>
      </c>
      <c r="AE29" s="33">
        <v>2475</v>
      </c>
      <c r="AF29" s="33">
        <v>2275</v>
      </c>
      <c r="AG29" s="34">
        <v>2475</v>
      </c>
      <c r="AH29" s="33">
        <v>2850</v>
      </c>
      <c r="AI29" s="33">
        <v>2925</v>
      </c>
      <c r="AJ29" s="33">
        <v>2850</v>
      </c>
      <c r="AK29" s="33">
        <v>2700</v>
      </c>
      <c r="AL29" s="33">
        <v>2750</v>
      </c>
      <c r="AM29" s="35">
        <v>3250</v>
      </c>
      <c r="AN29" s="33">
        <v>2000</v>
      </c>
      <c r="AO29" s="33">
        <v>2300</v>
      </c>
      <c r="AP29" s="33">
        <v>2800</v>
      </c>
      <c r="AQ29" s="33">
        <v>2900</v>
      </c>
      <c r="AR29" s="33">
        <v>3000</v>
      </c>
      <c r="AS29" s="34">
        <v>3000</v>
      </c>
      <c r="AT29" s="33">
        <v>3200</v>
      </c>
      <c r="AU29" s="33">
        <v>3000</v>
      </c>
      <c r="AV29" s="33">
        <v>3100</v>
      </c>
      <c r="AW29" s="33">
        <v>2700</v>
      </c>
      <c r="AX29" s="33">
        <v>2900</v>
      </c>
      <c r="AY29" s="35">
        <v>3100</v>
      </c>
      <c r="AZ29" s="33">
        <v>2500</v>
      </c>
      <c r="BA29" s="33">
        <v>4100</v>
      </c>
      <c r="BB29" s="33">
        <v>5400</v>
      </c>
      <c r="BC29" s="33">
        <v>5500</v>
      </c>
      <c r="BD29" s="33">
        <v>5900</v>
      </c>
      <c r="BE29" s="34">
        <v>5900</v>
      </c>
      <c r="BF29" s="33">
        <v>5400</v>
      </c>
      <c r="BG29" s="33">
        <v>6800</v>
      </c>
      <c r="BH29" s="33">
        <v>5250</v>
      </c>
      <c r="BI29" s="33">
        <v>6050</v>
      </c>
      <c r="BJ29" s="33">
        <v>6250</v>
      </c>
      <c r="BK29" s="35">
        <v>6450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400</v>
      </c>
      <c r="BS29" s="35">
        <v>4300</v>
      </c>
      <c r="BT29" s="36">
        <v>6800</v>
      </c>
      <c r="BU29" s="35">
        <v>7000</v>
      </c>
      <c r="BV29" s="36">
        <v>7150</v>
      </c>
      <c r="BW29" s="35">
        <v>7225</v>
      </c>
      <c r="BX29" s="36">
        <v>8625</v>
      </c>
      <c r="BY29" s="35">
        <v>8700</v>
      </c>
      <c r="BZ29" s="36">
        <v>7100</v>
      </c>
      <c r="CA29" s="35">
        <v>8900</v>
      </c>
      <c r="CB29" s="36">
        <v>9300</v>
      </c>
      <c r="CC29" s="35">
        <v>8700</v>
      </c>
      <c r="CD29" s="36">
        <v>12000</v>
      </c>
      <c r="CE29" s="35">
        <v>17300</v>
      </c>
      <c r="CF29" s="36">
        <v>17450</v>
      </c>
      <c r="CG29" s="35">
        <v>18750</v>
      </c>
      <c r="CH29" s="29"/>
      <c r="CI29" s="36">
        <v>0</v>
      </c>
      <c r="CJ29" s="35">
        <v>0</v>
      </c>
      <c r="CK29" s="29"/>
      <c r="CL29" s="36">
        <v>4700</v>
      </c>
      <c r="CM29" s="35">
        <v>13800</v>
      </c>
      <c r="CN29" s="36">
        <v>14375</v>
      </c>
      <c r="CO29" s="35">
        <v>17325</v>
      </c>
      <c r="CP29" s="36">
        <v>16000</v>
      </c>
      <c r="CQ29" s="35">
        <v>18000</v>
      </c>
      <c r="CR29" s="36">
        <v>29300</v>
      </c>
      <c r="CS29" s="35">
        <v>36200</v>
      </c>
      <c r="CT29" s="29"/>
      <c r="CU29" s="37">
        <v>0</v>
      </c>
      <c r="CW29" s="37">
        <v>18500</v>
      </c>
      <c r="CX29" s="37">
        <v>31700</v>
      </c>
      <c r="CY29" s="37">
        <v>34000</v>
      </c>
      <c r="CZ29" s="37">
        <v>65500</v>
      </c>
      <c r="DC29" s="37">
        <v>6600</v>
      </c>
      <c r="DD29" s="37">
        <v>12000</v>
      </c>
      <c r="DE29" s="37">
        <v>17500</v>
      </c>
      <c r="DF29" s="37">
        <v>23400</v>
      </c>
      <c r="DG29" s="37">
        <v>29300</v>
      </c>
      <c r="DH29" s="37">
        <v>34700</v>
      </c>
      <c r="DI29" s="37">
        <v>41500</v>
      </c>
      <c r="DJ29" s="37">
        <v>46750</v>
      </c>
      <c r="DK29" s="37">
        <v>52800</v>
      </c>
      <c r="DL29" s="37">
        <v>59050</v>
      </c>
      <c r="DM29" s="37">
        <v>65500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110.15</v>
      </c>
      <c r="AE30" s="131">
        <v>4.4065934065934069</v>
      </c>
      <c r="AF30" s="131">
        <v>-0.43332178732248006</v>
      </c>
      <c r="AG30" s="132">
        <v>0.26315789473684204</v>
      </c>
      <c r="AH30" s="131">
        <v>0.49938347718865606</v>
      </c>
      <c r="AI30" s="131">
        <v>5.3435114503816772E-2</v>
      </c>
      <c r="AJ30" s="131">
        <v>-0.3628691983122363</v>
      </c>
      <c r="AK30" s="131">
        <v>0.26761332605133803</v>
      </c>
      <c r="AL30" s="131">
        <v>0.1792260692464358</v>
      </c>
      <c r="AM30" s="133">
        <v>0.61721752498078408</v>
      </c>
      <c r="AN30" s="131">
        <v>-0.16338112305854247</v>
      </c>
      <c r="AO30" s="131">
        <v>-5.5364642993508961E-2</v>
      </c>
      <c r="AP30" s="131">
        <v>0.52271704903283855</v>
      </c>
      <c r="AQ30" s="131">
        <v>1.0101626016260163</v>
      </c>
      <c r="AR30" s="131">
        <v>0.94926650366748166</v>
      </c>
      <c r="AS30" s="132">
        <v>0.37046204620462042</v>
      </c>
      <c r="AT30" s="131">
        <v>1.3157894736842035E-2</v>
      </c>
      <c r="AU30" s="131">
        <v>0.4111111111111112</v>
      </c>
      <c r="AV30" s="131">
        <v>0.9488260084286575</v>
      </c>
      <c r="AW30" s="131">
        <v>0.13571736320551486</v>
      </c>
      <c r="AX30" s="131">
        <v>-7.7720207253886286E-3</v>
      </c>
      <c r="AY30" s="133">
        <v>-0.27067490494296575</v>
      </c>
      <c r="AZ30" s="131">
        <v>-0.13388075687254553</v>
      </c>
      <c r="BA30" s="131">
        <v>0.28981406628940976</v>
      </c>
      <c r="BB30" s="131">
        <v>0.47710487444608574</v>
      </c>
      <c r="BC30" s="131">
        <v>0.43680485338725994</v>
      </c>
      <c r="BD30" s="131">
        <v>0.54437127626215109</v>
      </c>
      <c r="BE30" s="132">
        <v>0.28356411800120407</v>
      </c>
      <c r="BF30" s="131">
        <v>1.0925324675324677</v>
      </c>
      <c r="BG30" s="131">
        <v>0.96884628551865792</v>
      </c>
      <c r="BH30" s="131">
        <v>0.51899907321594063</v>
      </c>
      <c r="BI30" s="131">
        <v>1.3979514415781487</v>
      </c>
      <c r="BJ30" s="131">
        <v>1.9943429068755441</v>
      </c>
      <c r="BK30" s="133">
        <v>1.1023134571521669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408.5</v>
      </c>
      <c r="BW30" s="133">
        <v>8.9978342193345107E-2</v>
      </c>
      <c r="BX30" s="134">
        <v>-5.004843396835601E-3</v>
      </c>
      <c r="BY30" s="133">
        <v>0.38267938095982501</v>
      </c>
      <c r="BZ30" s="134">
        <v>5.7387057387057405E-2</v>
      </c>
      <c r="CA30" s="133">
        <v>0.71206647398843925</v>
      </c>
      <c r="CB30" s="134">
        <v>0.39899399643030997</v>
      </c>
      <c r="CC30" s="133">
        <v>-9.5195025438100656E-2</v>
      </c>
      <c r="CD30" s="134">
        <v>0.22598152424942253</v>
      </c>
      <c r="CE30" s="133">
        <v>0.41928676936062459</v>
      </c>
      <c r="CF30" s="134">
        <v>0.83530503363488751</v>
      </c>
      <c r="CG30" s="133">
        <v>1.4558290641009624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1.6919003726220829</v>
      </c>
      <c r="CO30" s="133">
        <v>0.19196251290604405</v>
      </c>
      <c r="CP30" s="134">
        <v>0.32143377531691675</v>
      </c>
      <c r="CQ30" s="133">
        <v>0.10774253731343286</v>
      </c>
      <c r="CR30" s="134">
        <v>0.32699305325835271</v>
      </c>
      <c r="CS30" s="133">
        <v>1.134015037593985</v>
      </c>
      <c r="CT30" s="24"/>
      <c r="CU30" s="135">
        <v>0</v>
      </c>
      <c r="CW30" s="135">
        <v>0</v>
      </c>
      <c r="CX30" s="135">
        <v>0.62430751837196152</v>
      </c>
      <c r="CY30" s="135">
        <v>0.20982111783949331</v>
      </c>
      <c r="CZ30" s="135">
        <v>0.71294192100796816</v>
      </c>
      <c r="DC30" s="135">
        <v>6.483412322274873E-2</v>
      </c>
      <c r="DD30" s="135">
        <v>0.22598152424942253</v>
      </c>
      <c r="DE30" s="135">
        <v>0.27977982282618052</v>
      </c>
      <c r="DF30" s="135">
        <v>0.33673056155507552</v>
      </c>
      <c r="DG30" s="135">
        <v>0.32699305325835271</v>
      </c>
      <c r="DH30" s="135">
        <v>0.41855159693233657</v>
      </c>
      <c r="DI30" s="135">
        <v>0.4868851762105173</v>
      </c>
      <c r="DJ30" s="135">
        <v>0.49076980568011952</v>
      </c>
      <c r="DK30" s="135">
        <v>0.57211865559940134</v>
      </c>
      <c r="DL30" s="135">
        <v>0.67523821543509821</v>
      </c>
      <c r="DM30" s="135">
        <v>0.71294192100796816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20</v>
      </c>
      <c r="S31" s="349">
        <v>273</v>
      </c>
      <c r="T31" s="349">
        <v>2887</v>
      </c>
      <c r="U31" s="350">
        <v>1919</v>
      </c>
      <c r="V31" s="349">
        <v>1622</v>
      </c>
      <c r="W31" s="349">
        <v>1965</v>
      </c>
      <c r="X31" s="349">
        <v>2607</v>
      </c>
      <c r="Y31" s="349">
        <v>1831</v>
      </c>
      <c r="Z31" s="349">
        <v>1964</v>
      </c>
      <c r="AA31" s="351">
        <v>2602</v>
      </c>
      <c r="AB31" s="349">
        <v>3348</v>
      </c>
      <c r="AC31" s="349">
        <v>2619</v>
      </c>
      <c r="AD31" s="349">
        <v>2203</v>
      </c>
      <c r="AE31" s="349">
        <v>1203</v>
      </c>
      <c r="AF31" s="349">
        <v>-1251</v>
      </c>
      <c r="AG31" s="350">
        <v>505</v>
      </c>
      <c r="AH31" s="349">
        <v>810</v>
      </c>
      <c r="AI31" s="349">
        <v>105</v>
      </c>
      <c r="AJ31" s="349">
        <v>-946</v>
      </c>
      <c r="AK31" s="349">
        <v>490</v>
      </c>
      <c r="AL31" s="349">
        <v>352</v>
      </c>
      <c r="AM31" s="351">
        <v>1606</v>
      </c>
      <c r="AN31" s="349">
        <v>-547</v>
      </c>
      <c r="AO31" s="349">
        <v>-145</v>
      </c>
      <c r="AP31" s="349">
        <v>1162</v>
      </c>
      <c r="AQ31" s="349">
        <v>1491</v>
      </c>
      <c r="AR31" s="349">
        <v>1553</v>
      </c>
      <c r="AS31" s="350">
        <v>898</v>
      </c>
      <c r="AT31" s="349">
        <v>32</v>
      </c>
      <c r="AU31" s="349">
        <v>851</v>
      </c>
      <c r="AV31" s="349">
        <v>1576</v>
      </c>
      <c r="AW31" s="349">
        <v>315</v>
      </c>
      <c r="AX31" s="349">
        <v>-18</v>
      </c>
      <c r="AY31" s="351">
        <v>-1139</v>
      </c>
      <c r="AZ31" s="349">
        <v>-375</v>
      </c>
      <c r="BA31" s="349">
        <v>717</v>
      </c>
      <c r="BB31" s="349">
        <v>1615</v>
      </c>
      <c r="BC31" s="349">
        <v>1296</v>
      </c>
      <c r="BD31" s="349">
        <v>1736</v>
      </c>
      <c r="BE31" s="350">
        <v>942</v>
      </c>
      <c r="BF31" s="349">
        <v>2692</v>
      </c>
      <c r="BG31" s="349">
        <v>2830</v>
      </c>
      <c r="BH31" s="349">
        <v>1680</v>
      </c>
      <c r="BI31" s="349">
        <v>3685</v>
      </c>
      <c r="BJ31" s="349">
        <v>4583</v>
      </c>
      <c r="BK31" s="351">
        <v>3383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20</v>
      </c>
      <c r="BS31" s="351">
        <v>5079</v>
      </c>
      <c r="BT31" s="352">
        <v>6194</v>
      </c>
      <c r="BU31" s="351">
        <v>6397</v>
      </c>
      <c r="BV31" s="352">
        <v>8170</v>
      </c>
      <c r="BW31" s="351">
        <v>457</v>
      </c>
      <c r="BX31" s="352">
        <v>-31</v>
      </c>
      <c r="BY31" s="351">
        <v>2448</v>
      </c>
      <c r="BZ31" s="352">
        <v>470</v>
      </c>
      <c r="CA31" s="351">
        <v>3942</v>
      </c>
      <c r="CB31" s="352">
        <v>2459</v>
      </c>
      <c r="CC31" s="351">
        <v>-842</v>
      </c>
      <c r="CD31" s="352">
        <v>1957</v>
      </c>
      <c r="CE31" s="351">
        <v>3974</v>
      </c>
      <c r="CF31" s="352">
        <v>7202</v>
      </c>
      <c r="CG31" s="351">
        <v>11651</v>
      </c>
      <c r="CH31" s="24"/>
      <c r="CI31" s="352">
        <v>0</v>
      </c>
      <c r="CJ31" s="351">
        <v>0</v>
      </c>
      <c r="CK31" s="24"/>
      <c r="CL31" s="352">
        <v>5099</v>
      </c>
      <c r="CM31" s="351">
        <v>12591</v>
      </c>
      <c r="CN31" s="352">
        <v>8627</v>
      </c>
      <c r="CO31" s="351">
        <v>2417</v>
      </c>
      <c r="CP31" s="352">
        <v>4412</v>
      </c>
      <c r="CQ31" s="351">
        <v>1617</v>
      </c>
      <c r="CR31" s="352">
        <v>5931</v>
      </c>
      <c r="CS31" s="351">
        <v>18853</v>
      </c>
      <c r="CT31" s="24"/>
      <c r="CU31" s="353">
        <v>0</v>
      </c>
      <c r="CW31" s="353">
        <v>17690</v>
      </c>
      <c r="CX31" s="353">
        <v>11044</v>
      </c>
      <c r="CY31" s="353">
        <v>6029</v>
      </c>
      <c r="CZ31" s="353">
        <v>24784</v>
      </c>
      <c r="DC31" s="353">
        <v>342</v>
      </c>
      <c r="DD31" s="353">
        <v>1957</v>
      </c>
      <c r="DE31" s="353">
        <v>3253</v>
      </c>
      <c r="DF31" s="353">
        <v>4989</v>
      </c>
      <c r="DG31" s="353">
        <v>5931</v>
      </c>
      <c r="DH31" s="353">
        <v>8623</v>
      </c>
      <c r="DI31" s="353">
        <v>11453</v>
      </c>
      <c r="DJ31" s="353">
        <v>13133</v>
      </c>
      <c r="DK31" s="353">
        <v>16818</v>
      </c>
      <c r="DL31" s="353">
        <v>21401</v>
      </c>
      <c r="DM31" s="353">
        <v>24784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-0.95</v>
      </c>
      <c r="S32" s="317">
        <v>-0.72699999999999998</v>
      </c>
      <c r="T32" s="317">
        <v>0.92466666666666675</v>
      </c>
      <c r="U32" s="318">
        <v>6.6111111111111009E-2</v>
      </c>
      <c r="V32" s="317">
        <v>-0.2627272727272727</v>
      </c>
      <c r="W32" s="317">
        <v>-0.14565217391304353</v>
      </c>
      <c r="X32" s="317">
        <v>0.13347826086956527</v>
      </c>
      <c r="Y32" s="317">
        <v>-0.20391304347826089</v>
      </c>
      <c r="Z32" s="317">
        <v>-0.14608695652173909</v>
      </c>
      <c r="AA32" s="319">
        <v>8.4166666666666723E-2</v>
      </c>
      <c r="AB32" s="317">
        <v>0.48799999999999999</v>
      </c>
      <c r="AC32" s="317">
        <v>0.11446808510638307</v>
      </c>
      <c r="AD32" s="317">
        <v>-0.12823529411764711</v>
      </c>
      <c r="AE32" s="317">
        <v>-0.40363636363636368</v>
      </c>
      <c r="AF32" s="317">
        <v>-0.28087912087912092</v>
      </c>
      <c r="AG32" s="318">
        <v>-2.0606060606060628E-2</v>
      </c>
      <c r="AH32" s="317">
        <v>-0.14666666666666661</v>
      </c>
      <c r="AI32" s="317">
        <v>-0.29230769230769227</v>
      </c>
      <c r="AJ32" s="317">
        <v>-0.41719298245614034</v>
      </c>
      <c r="AK32" s="317">
        <v>-0.14037037037037037</v>
      </c>
      <c r="AL32" s="317">
        <v>-0.15781818181818186</v>
      </c>
      <c r="AM32" s="319">
        <v>0.29476923076923067</v>
      </c>
      <c r="AN32" s="317">
        <v>0.40050000000000008</v>
      </c>
      <c r="AO32" s="317">
        <v>7.5652173913043574E-2</v>
      </c>
      <c r="AP32" s="317">
        <v>0.20892857142857135</v>
      </c>
      <c r="AQ32" s="317">
        <v>2.3103448275862082E-2</v>
      </c>
      <c r="AR32" s="317">
        <v>6.2999999999999945E-2</v>
      </c>
      <c r="AS32" s="318">
        <v>0.10733333333333328</v>
      </c>
      <c r="AT32" s="317">
        <v>-0.22999999999999998</v>
      </c>
      <c r="AU32" s="317">
        <v>-2.633333333333332E-2</v>
      </c>
      <c r="AV32" s="317">
        <v>4.419354838709677E-2</v>
      </c>
      <c r="AW32" s="317">
        <v>-2.3703703703703671E-2</v>
      </c>
      <c r="AX32" s="317">
        <v>-0.20758620689655172</v>
      </c>
      <c r="AY32" s="319">
        <v>-1.0000000000000009E-2</v>
      </c>
      <c r="AZ32" s="317">
        <v>-2.959999999999996E-2</v>
      </c>
      <c r="BA32" s="317">
        <v>-0.22170731707317071</v>
      </c>
      <c r="BB32" s="317">
        <v>-7.407407407407407E-2</v>
      </c>
      <c r="BC32" s="317">
        <v>-0.22490909090909095</v>
      </c>
      <c r="BD32" s="317">
        <v>-0.1652542372881356</v>
      </c>
      <c r="BE32" s="318">
        <v>-0.2772881355932203</v>
      </c>
      <c r="BF32" s="317">
        <v>-4.5185185185185217E-2</v>
      </c>
      <c r="BG32" s="317">
        <v>-0.15426470588235297</v>
      </c>
      <c r="BH32" s="317">
        <v>-6.342857142857139E-2</v>
      </c>
      <c r="BI32" s="317">
        <v>4.4793388429752001E-2</v>
      </c>
      <c r="BJ32" s="317">
        <v>0.10095999999999994</v>
      </c>
      <c r="BK32" s="319">
        <v>3.1007751937983663E-4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-0.95</v>
      </c>
      <c r="BS32" s="319">
        <v>0.18116279069767449</v>
      </c>
      <c r="BT32" s="321">
        <v>-8.9117647058823524E-2</v>
      </c>
      <c r="BU32" s="319">
        <v>-8.6142857142857188E-2</v>
      </c>
      <c r="BV32" s="321">
        <v>0.1454545454545455</v>
      </c>
      <c r="BW32" s="319">
        <v>-0.23377162629757786</v>
      </c>
      <c r="BX32" s="321">
        <v>-0.28544927536231879</v>
      </c>
      <c r="BY32" s="319">
        <v>1.6666666666666607E-2</v>
      </c>
      <c r="BZ32" s="321">
        <v>0.21971830985915486</v>
      </c>
      <c r="CA32" s="319">
        <v>6.4943820224719007E-2</v>
      </c>
      <c r="CB32" s="321">
        <v>-7.2903225806451588E-2</v>
      </c>
      <c r="CC32" s="319">
        <v>-8.0114942528735633E-2</v>
      </c>
      <c r="CD32" s="321">
        <v>-0.11524999999999996</v>
      </c>
      <c r="CE32" s="319">
        <v>-0.22242774566473988</v>
      </c>
      <c r="CF32" s="321">
        <v>-9.3180515759312299E-2</v>
      </c>
      <c r="CG32" s="319">
        <v>4.8213333333333441E-2</v>
      </c>
      <c r="CH32" s="24"/>
      <c r="CI32" s="321">
        <v>0</v>
      </c>
      <c r="CJ32" s="319">
        <v>0</v>
      </c>
      <c r="CK32" s="24"/>
      <c r="CL32" s="321">
        <v>8.4893617021276624E-2</v>
      </c>
      <c r="CM32" s="319">
        <v>-8.7608695652173885E-2</v>
      </c>
      <c r="CN32" s="321">
        <v>-4.5147826086956555E-2</v>
      </c>
      <c r="CO32" s="319">
        <v>-0.13373737373737371</v>
      </c>
      <c r="CP32" s="321">
        <v>0.1336250000000001</v>
      </c>
      <c r="CQ32" s="319">
        <v>-7.638888888888884E-2</v>
      </c>
      <c r="CR32" s="321">
        <v>-0.17853242320819107</v>
      </c>
      <c r="CS32" s="319">
        <v>-1.9944751381215431E-2</v>
      </c>
      <c r="CT32" s="24"/>
      <c r="CU32" s="322">
        <v>0</v>
      </c>
      <c r="CW32" s="322">
        <v>-4.3783783783783781E-2</v>
      </c>
      <c r="CX32" s="322">
        <v>-9.3564668769716142E-2</v>
      </c>
      <c r="CY32" s="322">
        <v>2.2441176470588298E-2</v>
      </c>
      <c r="CZ32" s="322">
        <v>-9.0885496183206071E-2</v>
      </c>
      <c r="DC32" s="322">
        <v>-0.14893939393939393</v>
      </c>
      <c r="DD32" s="322">
        <v>-0.11524999999999996</v>
      </c>
      <c r="DE32" s="322">
        <v>-0.14971428571428569</v>
      </c>
      <c r="DF32" s="322">
        <v>-0.15363247863247864</v>
      </c>
      <c r="DG32" s="322">
        <v>-0.17853242320819107</v>
      </c>
      <c r="DH32" s="322">
        <v>-0.15778097982708938</v>
      </c>
      <c r="DI32" s="322">
        <v>-0.15720481927710839</v>
      </c>
      <c r="DJ32" s="322">
        <v>-0.14667379679144388</v>
      </c>
      <c r="DK32" s="322">
        <v>-0.1247348484848485</v>
      </c>
      <c r="DL32" s="322">
        <v>-0.10084674005080441</v>
      </c>
      <c r="DM32" s="322">
        <v>-9.0885496183206071E-2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-380</v>
      </c>
      <c r="S33" s="338">
        <v>-727</v>
      </c>
      <c r="T33" s="338">
        <v>1387</v>
      </c>
      <c r="U33" s="339">
        <v>119</v>
      </c>
      <c r="V33" s="338">
        <v>-578</v>
      </c>
      <c r="W33" s="338">
        <v>-335</v>
      </c>
      <c r="X33" s="338">
        <v>307</v>
      </c>
      <c r="Y33" s="338">
        <v>-469</v>
      </c>
      <c r="Z33" s="338">
        <v>-336</v>
      </c>
      <c r="AA33" s="340">
        <v>202</v>
      </c>
      <c r="AB33" s="338">
        <v>1098</v>
      </c>
      <c r="AC33" s="338">
        <v>269</v>
      </c>
      <c r="AD33" s="338">
        <v>-327</v>
      </c>
      <c r="AE33" s="338">
        <v>-999</v>
      </c>
      <c r="AF33" s="338">
        <v>-639</v>
      </c>
      <c r="AG33" s="339">
        <v>-51</v>
      </c>
      <c r="AH33" s="338">
        <v>-418</v>
      </c>
      <c r="AI33" s="338">
        <v>-855</v>
      </c>
      <c r="AJ33" s="338">
        <v>-1189</v>
      </c>
      <c r="AK33" s="338">
        <v>-379</v>
      </c>
      <c r="AL33" s="338">
        <v>-434</v>
      </c>
      <c r="AM33" s="340">
        <v>958</v>
      </c>
      <c r="AN33" s="338">
        <v>801</v>
      </c>
      <c r="AO33" s="338">
        <v>174</v>
      </c>
      <c r="AP33" s="338">
        <v>585</v>
      </c>
      <c r="AQ33" s="338">
        <v>67</v>
      </c>
      <c r="AR33" s="338">
        <v>189</v>
      </c>
      <c r="AS33" s="339">
        <v>322</v>
      </c>
      <c r="AT33" s="338">
        <v>-736</v>
      </c>
      <c r="AU33" s="338">
        <v>-79</v>
      </c>
      <c r="AV33" s="338">
        <v>137</v>
      </c>
      <c r="AW33" s="338">
        <v>-64</v>
      </c>
      <c r="AX33" s="338">
        <v>-602</v>
      </c>
      <c r="AY33" s="340">
        <v>-31</v>
      </c>
      <c r="AZ33" s="338">
        <v>-74</v>
      </c>
      <c r="BA33" s="338">
        <v>-909</v>
      </c>
      <c r="BB33" s="338">
        <v>-400</v>
      </c>
      <c r="BC33" s="338">
        <v>-1237</v>
      </c>
      <c r="BD33" s="338">
        <v>-975</v>
      </c>
      <c r="BE33" s="339">
        <v>-1636</v>
      </c>
      <c r="BF33" s="338">
        <v>-244</v>
      </c>
      <c r="BG33" s="338">
        <v>-1049</v>
      </c>
      <c r="BH33" s="338">
        <v>-333</v>
      </c>
      <c r="BI33" s="338">
        <v>271</v>
      </c>
      <c r="BJ33" s="338">
        <v>631</v>
      </c>
      <c r="BK33" s="340">
        <v>2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-380</v>
      </c>
      <c r="BS33" s="340">
        <v>779</v>
      </c>
      <c r="BT33" s="341">
        <v>-606</v>
      </c>
      <c r="BU33" s="340">
        <v>-603</v>
      </c>
      <c r="BV33" s="341">
        <v>1040</v>
      </c>
      <c r="BW33" s="340">
        <v>-1689</v>
      </c>
      <c r="BX33" s="341">
        <v>-2462</v>
      </c>
      <c r="BY33" s="340">
        <v>145</v>
      </c>
      <c r="BZ33" s="341">
        <v>1560</v>
      </c>
      <c r="CA33" s="340">
        <v>578</v>
      </c>
      <c r="CB33" s="341">
        <v>-678</v>
      </c>
      <c r="CC33" s="340">
        <v>-697</v>
      </c>
      <c r="CD33" s="341">
        <v>-1383</v>
      </c>
      <c r="CE33" s="340">
        <v>-3848</v>
      </c>
      <c r="CF33" s="341">
        <v>-1626</v>
      </c>
      <c r="CG33" s="340">
        <v>904</v>
      </c>
      <c r="CH33" s="29"/>
      <c r="CI33" s="341">
        <v>0</v>
      </c>
      <c r="CJ33" s="340">
        <v>0</v>
      </c>
      <c r="CK33" s="29"/>
      <c r="CL33" s="341">
        <v>399</v>
      </c>
      <c r="CM33" s="340">
        <v>-1209</v>
      </c>
      <c r="CN33" s="341">
        <v>-649</v>
      </c>
      <c r="CO33" s="340">
        <v>-2317</v>
      </c>
      <c r="CP33" s="341">
        <v>2138</v>
      </c>
      <c r="CQ33" s="340">
        <v>-1375</v>
      </c>
      <c r="CR33" s="341">
        <v>-5231</v>
      </c>
      <c r="CS33" s="340">
        <v>-722</v>
      </c>
      <c r="CT33" s="29"/>
      <c r="CU33" s="342">
        <v>0</v>
      </c>
      <c r="CV33" s="32"/>
      <c r="CW33" s="342">
        <v>-810</v>
      </c>
      <c r="CX33" s="342">
        <v>-2966</v>
      </c>
      <c r="CY33" s="342">
        <v>763</v>
      </c>
      <c r="CZ33" s="342">
        <v>-5953</v>
      </c>
      <c r="DC33" s="335">
        <v>-983</v>
      </c>
      <c r="DD33" s="335">
        <v>-1383</v>
      </c>
      <c r="DE33" s="335">
        <v>-2620</v>
      </c>
      <c r="DF33" s="335">
        <v>-3595</v>
      </c>
      <c r="DG33" s="335">
        <v>-5231</v>
      </c>
      <c r="DH33" s="335">
        <v>-5475</v>
      </c>
      <c r="DI33" s="335">
        <v>-6524</v>
      </c>
      <c r="DJ33" s="335">
        <v>-6857</v>
      </c>
      <c r="DK33" s="335">
        <v>-6586</v>
      </c>
      <c r="DL33" s="335">
        <v>-5955</v>
      </c>
      <c r="DM33" s="335">
        <v>-5953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20</v>
      </c>
      <c r="S34" s="26">
        <v>273</v>
      </c>
      <c r="T34" s="26">
        <v>2887</v>
      </c>
      <c r="U34" s="27">
        <v>1919</v>
      </c>
      <c r="V34" s="26">
        <v>1622</v>
      </c>
      <c r="W34" s="26">
        <v>1965</v>
      </c>
      <c r="X34" s="26">
        <v>2607</v>
      </c>
      <c r="Y34" s="26">
        <v>1827</v>
      </c>
      <c r="Z34" s="26">
        <v>1956</v>
      </c>
      <c r="AA34" s="28">
        <v>2600</v>
      </c>
      <c r="AB34" s="26">
        <v>3348</v>
      </c>
      <c r="AC34" s="26">
        <v>2619</v>
      </c>
      <c r="AD34" s="26">
        <v>2223</v>
      </c>
      <c r="AE34" s="26">
        <v>1476</v>
      </c>
      <c r="AF34" s="26">
        <v>1636</v>
      </c>
      <c r="AG34" s="27">
        <v>2424</v>
      </c>
      <c r="AH34" s="26">
        <v>2432</v>
      </c>
      <c r="AI34" s="26">
        <v>2070</v>
      </c>
      <c r="AJ34" s="26">
        <v>1661</v>
      </c>
      <c r="AK34" s="26">
        <v>2321</v>
      </c>
      <c r="AL34" s="26">
        <v>2316</v>
      </c>
      <c r="AM34" s="28">
        <v>4208</v>
      </c>
      <c r="AN34" s="26">
        <v>2801</v>
      </c>
      <c r="AO34" s="26">
        <v>2474</v>
      </c>
      <c r="AP34" s="26">
        <v>3371</v>
      </c>
      <c r="AQ34" s="26">
        <v>2849</v>
      </c>
      <c r="AR34" s="26">
        <v>2896</v>
      </c>
      <c r="AS34" s="27">
        <v>2551</v>
      </c>
      <c r="AT34" s="26">
        <v>1920</v>
      </c>
      <c r="AU34" s="26">
        <v>2678</v>
      </c>
      <c r="AV34" s="26">
        <v>3228</v>
      </c>
      <c r="AW34" s="26">
        <v>2635</v>
      </c>
      <c r="AX34" s="26">
        <v>2298</v>
      </c>
      <c r="AY34" s="28">
        <v>3069</v>
      </c>
      <c r="AZ34" s="26">
        <v>2426</v>
      </c>
      <c r="BA34" s="26">
        <v>3146</v>
      </c>
      <c r="BB34" s="26">
        <v>4629</v>
      </c>
      <c r="BC34" s="26">
        <v>4021</v>
      </c>
      <c r="BD34" s="26">
        <v>4666</v>
      </c>
      <c r="BE34" s="27">
        <v>4097</v>
      </c>
      <c r="BF34" s="26">
        <v>4990</v>
      </c>
      <c r="BG34" s="26">
        <v>5705</v>
      </c>
      <c r="BH34" s="26">
        <v>4814</v>
      </c>
      <c r="BI34" s="26">
        <v>6049</v>
      </c>
      <c r="BJ34" s="26">
        <v>6700</v>
      </c>
      <c r="BK34" s="28">
        <v>6350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20</v>
      </c>
      <c r="BS34" s="28">
        <v>5079</v>
      </c>
      <c r="BT34" s="30">
        <v>6194</v>
      </c>
      <c r="BU34" s="28">
        <v>6383</v>
      </c>
      <c r="BV34" s="30">
        <v>8190</v>
      </c>
      <c r="BW34" s="28">
        <v>5536</v>
      </c>
      <c r="BX34" s="30">
        <v>6163</v>
      </c>
      <c r="BY34" s="28">
        <v>8845</v>
      </c>
      <c r="BZ34" s="30">
        <v>8646</v>
      </c>
      <c r="CA34" s="28">
        <v>8296</v>
      </c>
      <c r="CB34" s="30">
        <v>7826</v>
      </c>
      <c r="CC34" s="28">
        <v>8002</v>
      </c>
      <c r="CD34" s="30">
        <v>10201</v>
      </c>
      <c r="CE34" s="28">
        <v>12784</v>
      </c>
      <c r="CF34" s="30">
        <v>15509</v>
      </c>
      <c r="CG34" s="28">
        <v>19099</v>
      </c>
      <c r="CH34" s="29"/>
      <c r="CI34" s="30">
        <v>0</v>
      </c>
      <c r="CJ34" s="28">
        <v>0</v>
      </c>
      <c r="CK34" s="29"/>
      <c r="CL34" s="30">
        <v>5099</v>
      </c>
      <c r="CM34" s="28">
        <v>12577</v>
      </c>
      <c r="CN34" s="30">
        <v>13726</v>
      </c>
      <c r="CO34" s="28">
        <v>15008</v>
      </c>
      <c r="CP34" s="30">
        <v>16942</v>
      </c>
      <c r="CQ34" s="28">
        <v>15828</v>
      </c>
      <c r="CR34" s="30">
        <v>22985</v>
      </c>
      <c r="CS34" s="28">
        <v>34608</v>
      </c>
      <c r="CT34" s="29"/>
      <c r="CU34" s="31">
        <v>0</v>
      </c>
      <c r="CW34" s="31">
        <v>17676</v>
      </c>
      <c r="CX34" s="31">
        <v>28734</v>
      </c>
      <c r="CY34" s="31">
        <v>32770</v>
      </c>
      <c r="CZ34" s="31">
        <v>57593</v>
      </c>
      <c r="DC34" s="31">
        <v>5572</v>
      </c>
      <c r="DD34" s="31">
        <v>10201</v>
      </c>
      <c r="DE34" s="31">
        <v>14222</v>
      </c>
      <c r="DF34" s="31">
        <v>18888</v>
      </c>
      <c r="DG34" s="31">
        <v>22985</v>
      </c>
      <c r="DH34" s="31">
        <v>27975</v>
      </c>
      <c r="DI34" s="31">
        <v>33680</v>
      </c>
      <c r="DJ34" s="31">
        <v>38494</v>
      </c>
      <c r="DK34" s="31">
        <v>44543</v>
      </c>
      <c r="DL34" s="31">
        <v>51243</v>
      </c>
      <c r="DM34" s="31">
        <v>57593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20</v>
      </c>
      <c r="AE35" s="33">
        <v>273</v>
      </c>
      <c r="AF35" s="33">
        <v>2887</v>
      </c>
      <c r="AG35" s="34">
        <v>1919</v>
      </c>
      <c r="AH35" s="33">
        <v>1622</v>
      </c>
      <c r="AI35" s="33">
        <v>1965</v>
      </c>
      <c r="AJ35" s="33">
        <v>2607</v>
      </c>
      <c r="AK35" s="33">
        <v>1827</v>
      </c>
      <c r="AL35" s="33">
        <v>1956</v>
      </c>
      <c r="AM35" s="35">
        <v>2600</v>
      </c>
      <c r="AN35" s="33">
        <v>3348</v>
      </c>
      <c r="AO35" s="33">
        <v>2619</v>
      </c>
      <c r="AP35" s="33">
        <v>2223</v>
      </c>
      <c r="AQ35" s="33">
        <v>1476</v>
      </c>
      <c r="AR35" s="33">
        <v>1636</v>
      </c>
      <c r="AS35" s="34">
        <v>2424</v>
      </c>
      <c r="AT35" s="33">
        <v>2432</v>
      </c>
      <c r="AU35" s="33">
        <v>2070</v>
      </c>
      <c r="AV35" s="33">
        <v>1661</v>
      </c>
      <c r="AW35" s="33">
        <v>2321</v>
      </c>
      <c r="AX35" s="33">
        <v>2316</v>
      </c>
      <c r="AY35" s="35">
        <v>4208</v>
      </c>
      <c r="AZ35" s="33">
        <v>2801</v>
      </c>
      <c r="BA35" s="33">
        <v>2474</v>
      </c>
      <c r="BB35" s="33">
        <v>3371</v>
      </c>
      <c r="BC35" s="33">
        <v>2849</v>
      </c>
      <c r="BD35" s="33">
        <v>2896</v>
      </c>
      <c r="BE35" s="34">
        <v>2551</v>
      </c>
      <c r="BF35" s="33">
        <v>1920</v>
      </c>
      <c r="BG35" s="33">
        <v>2678</v>
      </c>
      <c r="BH35" s="33">
        <v>3228</v>
      </c>
      <c r="BI35" s="33">
        <v>2635</v>
      </c>
      <c r="BJ35" s="33">
        <v>2298</v>
      </c>
      <c r="BK35" s="35">
        <v>3069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20</v>
      </c>
      <c r="BW35" s="35">
        <v>5079</v>
      </c>
      <c r="BX35" s="36">
        <v>6194</v>
      </c>
      <c r="BY35" s="35">
        <v>6383</v>
      </c>
      <c r="BZ35" s="36">
        <v>8190</v>
      </c>
      <c r="CA35" s="35">
        <v>5536</v>
      </c>
      <c r="CB35" s="36">
        <v>6163</v>
      </c>
      <c r="CC35" s="35">
        <v>8845</v>
      </c>
      <c r="CD35" s="36">
        <v>8646</v>
      </c>
      <c r="CE35" s="35">
        <v>8296</v>
      </c>
      <c r="CF35" s="36">
        <v>7826</v>
      </c>
      <c r="CG35" s="35">
        <v>8002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5099</v>
      </c>
      <c r="CO35" s="35">
        <v>12577</v>
      </c>
      <c r="CP35" s="36">
        <v>13726</v>
      </c>
      <c r="CQ35" s="35">
        <v>15008</v>
      </c>
      <c r="CR35" s="36">
        <v>16942</v>
      </c>
      <c r="CS35" s="35">
        <v>15828</v>
      </c>
      <c r="CT35" s="29"/>
      <c r="CU35" s="37">
        <v>0</v>
      </c>
      <c r="CW35" s="37">
        <v>0</v>
      </c>
      <c r="CX35" s="37">
        <v>17676</v>
      </c>
      <c r="CY35" s="37">
        <v>28734</v>
      </c>
      <c r="CZ35" s="37">
        <v>32770</v>
      </c>
      <c r="DC35" s="37">
        <v>5275</v>
      </c>
      <c r="DD35" s="37">
        <v>8646</v>
      </c>
      <c r="DE35" s="37">
        <v>11495</v>
      </c>
      <c r="DF35" s="37">
        <v>14391</v>
      </c>
      <c r="DG35" s="37">
        <v>16942</v>
      </c>
      <c r="DH35" s="37">
        <v>18862</v>
      </c>
      <c r="DI35" s="37">
        <v>21540</v>
      </c>
      <c r="DJ35" s="37">
        <v>24768</v>
      </c>
      <c r="DK35" s="37">
        <v>27403</v>
      </c>
      <c r="DL35" s="37">
        <v>29701</v>
      </c>
      <c r="DM35" s="37">
        <v>32770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400</v>
      </c>
      <c r="S36" s="33">
        <v>1000</v>
      </c>
      <c r="T36" s="33">
        <v>1500</v>
      </c>
      <c r="U36" s="34">
        <v>1800</v>
      </c>
      <c r="V36" s="33">
        <v>2200</v>
      </c>
      <c r="W36" s="33">
        <v>2300</v>
      </c>
      <c r="X36" s="33">
        <v>2300</v>
      </c>
      <c r="Y36" s="33">
        <v>2300</v>
      </c>
      <c r="Z36" s="33">
        <v>2300</v>
      </c>
      <c r="AA36" s="35">
        <v>2400</v>
      </c>
      <c r="AB36" s="33">
        <v>2250</v>
      </c>
      <c r="AC36" s="33">
        <v>2350</v>
      </c>
      <c r="AD36" s="33">
        <v>2550</v>
      </c>
      <c r="AE36" s="33">
        <v>2475</v>
      </c>
      <c r="AF36" s="33">
        <v>2275</v>
      </c>
      <c r="AG36" s="34">
        <v>2475</v>
      </c>
      <c r="AH36" s="33">
        <v>2850</v>
      </c>
      <c r="AI36" s="33">
        <v>2725</v>
      </c>
      <c r="AJ36" s="33">
        <v>2650</v>
      </c>
      <c r="AK36" s="33">
        <v>2500</v>
      </c>
      <c r="AL36" s="33">
        <v>2550</v>
      </c>
      <c r="AM36" s="35">
        <v>3050</v>
      </c>
      <c r="AN36" s="33">
        <v>2000</v>
      </c>
      <c r="AO36" s="33">
        <v>2300</v>
      </c>
      <c r="AP36" s="33">
        <v>2600</v>
      </c>
      <c r="AQ36" s="33">
        <v>2700</v>
      </c>
      <c r="AR36" s="33">
        <v>2800</v>
      </c>
      <c r="AS36" s="34">
        <v>2800</v>
      </c>
      <c r="AT36" s="33">
        <v>3000</v>
      </c>
      <c r="AU36" s="33">
        <v>2800</v>
      </c>
      <c r="AV36" s="33">
        <v>2900</v>
      </c>
      <c r="AW36" s="33">
        <v>2500</v>
      </c>
      <c r="AX36" s="33">
        <v>2700</v>
      </c>
      <c r="AY36" s="35">
        <v>2900</v>
      </c>
      <c r="AZ36" s="33">
        <v>2500</v>
      </c>
      <c r="BA36" s="33">
        <v>3800</v>
      </c>
      <c r="BB36" s="33">
        <v>5000</v>
      </c>
      <c r="BC36" s="33">
        <v>5100</v>
      </c>
      <c r="BD36" s="33">
        <v>5700</v>
      </c>
      <c r="BE36" s="34">
        <v>5700</v>
      </c>
      <c r="BF36" s="33">
        <v>5400</v>
      </c>
      <c r="BG36" s="33">
        <v>6400</v>
      </c>
      <c r="BH36" s="33">
        <v>4900</v>
      </c>
      <c r="BI36" s="33">
        <v>5600</v>
      </c>
      <c r="BJ36" s="33">
        <v>5900</v>
      </c>
      <c r="BK36" s="35">
        <v>6000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400</v>
      </c>
      <c r="BS36" s="35">
        <v>4300</v>
      </c>
      <c r="BT36" s="36">
        <v>6800</v>
      </c>
      <c r="BU36" s="35">
        <v>7000</v>
      </c>
      <c r="BV36" s="36">
        <v>7150</v>
      </c>
      <c r="BW36" s="35">
        <v>7225</v>
      </c>
      <c r="BX36" s="36">
        <v>8225</v>
      </c>
      <c r="BY36" s="35">
        <v>8100</v>
      </c>
      <c r="BZ36" s="36">
        <v>6900</v>
      </c>
      <c r="CA36" s="35">
        <v>8300</v>
      </c>
      <c r="CB36" s="36">
        <v>8700</v>
      </c>
      <c r="CC36" s="35">
        <v>8100</v>
      </c>
      <c r="CD36" s="36">
        <v>11300</v>
      </c>
      <c r="CE36" s="35">
        <v>16500</v>
      </c>
      <c r="CF36" s="36">
        <v>16700</v>
      </c>
      <c r="CG36" s="35">
        <v>17500</v>
      </c>
      <c r="CH36" s="29"/>
      <c r="CI36" s="36">
        <v>0</v>
      </c>
      <c r="CJ36" s="35">
        <v>0</v>
      </c>
      <c r="CK36" s="29"/>
      <c r="CL36" s="36">
        <v>4700</v>
      </c>
      <c r="CM36" s="35">
        <v>13800</v>
      </c>
      <c r="CN36" s="36">
        <v>14375</v>
      </c>
      <c r="CO36" s="35">
        <v>16325</v>
      </c>
      <c r="CP36" s="36">
        <v>15200</v>
      </c>
      <c r="CQ36" s="35">
        <v>16800</v>
      </c>
      <c r="CR36" s="36">
        <v>27800</v>
      </c>
      <c r="CS36" s="35">
        <v>34200</v>
      </c>
      <c r="CT36" s="29"/>
      <c r="CU36" s="37">
        <v>0</v>
      </c>
      <c r="CW36" s="37">
        <v>18500</v>
      </c>
      <c r="CX36" s="37">
        <v>30700</v>
      </c>
      <c r="CY36" s="37">
        <v>32000</v>
      </c>
      <c r="CZ36" s="37">
        <v>62000</v>
      </c>
      <c r="DC36" s="37">
        <v>6300</v>
      </c>
      <c r="DD36" s="37">
        <v>11300</v>
      </c>
      <c r="DE36" s="37">
        <v>16400</v>
      </c>
      <c r="DF36" s="37">
        <v>22100</v>
      </c>
      <c r="DG36" s="37">
        <v>27800</v>
      </c>
      <c r="DH36" s="37">
        <v>33200</v>
      </c>
      <c r="DI36" s="37">
        <v>39600</v>
      </c>
      <c r="DJ36" s="37">
        <v>44500</v>
      </c>
      <c r="DK36" s="37">
        <v>50100</v>
      </c>
      <c r="DL36" s="37">
        <v>56000</v>
      </c>
      <c r="DM36" s="37">
        <v>62000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110.15</v>
      </c>
      <c r="AE37" s="131">
        <v>4.4065934065934069</v>
      </c>
      <c r="AF37" s="131">
        <v>-0.43332178732248006</v>
      </c>
      <c r="AG37" s="132">
        <v>0.26315789473684204</v>
      </c>
      <c r="AH37" s="131">
        <v>0.49938347718865606</v>
      </c>
      <c r="AI37" s="131">
        <v>5.3435114503816772E-2</v>
      </c>
      <c r="AJ37" s="131">
        <v>-0.3628691983122363</v>
      </c>
      <c r="AK37" s="131">
        <v>0.27038861521620139</v>
      </c>
      <c r="AL37" s="131">
        <v>0.18404907975460127</v>
      </c>
      <c r="AM37" s="133">
        <v>0.6184615384615384</v>
      </c>
      <c r="AN37" s="131">
        <v>-0.16338112305854247</v>
      </c>
      <c r="AO37" s="131">
        <v>-5.5364642993508961E-2</v>
      </c>
      <c r="AP37" s="131">
        <v>0.51641925326135851</v>
      </c>
      <c r="AQ37" s="131">
        <v>0.93021680216802172</v>
      </c>
      <c r="AR37" s="131">
        <v>0.77017114914425422</v>
      </c>
      <c r="AS37" s="132">
        <v>5.2392739273927402E-2</v>
      </c>
      <c r="AT37" s="131">
        <v>-0.21052631578947367</v>
      </c>
      <c r="AU37" s="131">
        <v>0.29371980676328513</v>
      </c>
      <c r="AV37" s="131">
        <v>0.94340758579169171</v>
      </c>
      <c r="AW37" s="131">
        <v>0.13528651443343387</v>
      </c>
      <c r="AX37" s="131">
        <v>-7.7720207253886286E-3</v>
      </c>
      <c r="AY37" s="133">
        <v>-0.27067490494296575</v>
      </c>
      <c r="AZ37" s="131">
        <v>-0.13388075687254553</v>
      </c>
      <c r="BA37" s="131">
        <v>0.27162489894907038</v>
      </c>
      <c r="BB37" s="131">
        <v>0.37318303174132295</v>
      </c>
      <c r="BC37" s="131">
        <v>0.41137241137241132</v>
      </c>
      <c r="BD37" s="131">
        <v>0.61118784530386749</v>
      </c>
      <c r="BE37" s="132">
        <v>0.60603684829478643</v>
      </c>
      <c r="BF37" s="131">
        <v>1.5989583333333335</v>
      </c>
      <c r="BG37" s="131">
        <v>1.130321135175504</v>
      </c>
      <c r="BH37" s="131">
        <v>0.49132589838909535</v>
      </c>
      <c r="BI37" s="131">
        <v>1.2956356736242882</v>
      </c>
      <c r="BJ37" s="131">
        <v>1.9155787641427326</v>
      </c>
      <c r="BK37" s="133">
        <v>1.0690778755294885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408.5</v>
      </c>
      <c r="BW37" s="133">
        <v>8.9978342193345107E-2</v>
      </c>
      <c r="BX37" s="134">
        <v>-5.004843396835601E-3</v>
      </c>
      <c r="BY37" s="133">
        <v>0.3857120476265079</v>
      </c>
      <c r="BZ37" s="134">
        <v>5.5677655677655702E-2</v>
      </c>
      <c r="CA37" s="133">
        <v>0.49855491329479773</v>
      </c>
      <c r="CB37" s="134">
        <v>0.2698361187733247</v>
      </c>
      <c r="CC37" s="133">
        <v>-9.5308083663086518E-2</v>
      </c>
      <c r="CD37" s="134">
        <v>0.17985195466111503</v>
      </c>
      <c r="CE37" s="133">
        <v>0.54098360655737698</v>
      </c>
      <c r="CF37" s="134">
        <v>0.9817275747508305</v>
      </c>
      <c r="CG37" s="133">
        <v>1.3867783054236442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1.6919003726220829</v>
      </c>
      <c r="CO37" s="133">
        <v>0.19328933767989187</v>
      </c>
      <c r="CP37" s="134">
        <v>0.2342998688620137</v>
      </c>
      <c r="CQ37" s="133">
        <v>5.4637526652451918E-2</v>
      </c>
      <c r="CR37" s="134">
        <v>0.35668752213434063</v>
      </c>
      <c r="CS37" s="133">
        <v>1.1865049279757391</v>
      </c>
      <c r="CT37" s="24"/>
      <c r="CU37" s="135">
        <v>0</v>
      </c>
      <c r="CW37" s="135">
        <v>0</v>
      </c>
      <c r="CX37" s="135">
        <v>0.62559402579769174</v>
      </c>
      <c r="CY37" s="135">
        <v>0.14046077817220026</v>
      </c>
      <c r="CZ37" s="135">
        <v>0.75749160817821171</v>
      </c>
      <c r="DC37" s="135">
        <v>5.6303317535544961E-2</v>
      </c>
      <c r="DD37" s="135">
        <v>0.17985195466111503</v>
      </c>
      <c r="DE37" s="135">
        <v>0.23723357981731197</v>
      </c>
      <c r="DF37" s="135">
        <v>0.31248697102355649</v>
      </c>
      <c r="DG37" s="135">
        <v>0.35668752213434063</v>
      </c>
      <c r="DH37" s="135">
        <v>0.48314070618174099</v>
      </c>
      <c r="DI37" s="135">
        <v>0.56360259981429905</v>
      </c>
      <c r="DJ37" s="135">
        <v>0.55418281653746759</v>
      </c>
      <c r="DK37" s="135">
        <v>0.62547896215742793</v>
      </c>
      <c r="DL37" s="135">
        <v>0.72529544459782502</v>
      </c>
      <c r="DM37" s="135">
        <v>0.75749160817821171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20</v>
      </c>
      <c r="S38" s="349">
        <v>273</v>
      </c>
      <c r="T38" s="349">
        <v>2887</v>
      </c>
      <c r="U38" s="350">
        <v>1919</v>
      </c>
      <c r="V38" s="349">
        <v>1622</v>
      </c>
      <c r="W38" s="349">
        <v>1965</v>
      </c>
      <c r="X38" s="349">
        <v>2607</v>
      </c>
      <c r="Y38" s="349">
        <v>1827</v>
      </c>
      <c r="Z38" s="349">
        <v>1956</v>
      </c>
      <c r="AA38" s="351">
        <v>2600</v>
      </c>
      <c r="AB38" s="349">
        <v>3348</v>
      </c>
      <c r="AC38" s="349">
        <v>2619</v>
      </c>
      <c r="AD38" s="349">
        <v>2203</v>
      </c>
      <c r="AE38" s="349">
        <v>1203</v>
      </c>
      <c r="AF38" s="349">
        <v>-1251</v>
      </c>
      <c r="AG38" s="350">
        <v>505</v>
      </c>
      <c r="AH38" s="349">
        <v>810</v>
      </c>
      <c r="AI38" s="349">
        <v>105</v>
      </c>
      <c r="AJ38" s="349">
        <v>-946</v>
      </c>
      <c r="AK38" s="349">
        <v>494</v>
      </c>
      <c r="AL38" s="349">
        <v>360</v>
      </c>
      <c r="AM38" s="351">
        <v>1608</v>
      </c>
      <c r="AN38" s="349">
        <v>-547</v>
      </c>
      <c r="AO38" s="349">
        <v>-145</v>
      </c>
      <c r="AP38" s="349">
        <v>1148</v>
      </c>
      <c r="AQ38" s="349">
        <v>1373</v>
      </c>
      <c r="AR38" s="349">
        <v>1260</v>
      </c>
      <c r="AS38" s="350">
        <v>127</v>
      </c>
      <c r="AT38" s="349">
        <v>-512</v>
      </c>
      <c r="AU38" s="349">
        <v>608</v>
      </c>
      <c r="AV38" s="349">
        <v>1567</v>
      </c>
      <c r="AW38" s="349">
        <v>314</v>
      </c>
      <c r="AX38" s="349">
        <v>-18</v>
      </c>
      <c r="AY38" s="351">
        <v>-1139</v>
      </c>
      <c r="AZ38" s="349">
        <v>-375</v>
      </c>
      <c r="BA38" s="349">
        <v>672</v>
      </c>
      <c r="BB38" s="349">
        <v>1258</v>
      </c>
      <c r="BC38" s="349">
        <v>1172</v>
      </c>
      <c r="BD38" s="349">
        <v>1770</v>
      </c>
      <c r="BE38" s="350">
        <v>1546</v>
      </c>
      <c r="BF38" s="349">
        <v>3070</v>
      </c>
      <c r="BG38" s="349">
        <v>3027</v>
      </c>
      <c r="BH38" s="349">
        <v>1586</v>
      </c>
      <c r="BI38" s="349">
        <v>3414</v>
      </c>
      <c r="BJ38" s="349">
        <v>4402</v>
      </c>
      <c r="BK38" s="351">
        <v>3281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20</v>
      </c>
      <c r="BS38" s="351">
        <v>5079</v>
      </c>
      <c r="BT38" s="352">
        <v>6194</v>
      </c>
      <c r="BU38" s="351">
        <v>6383</v>
      </c>
      <c r="BV38" s="352">
        <v>8170</v>
      </c>
      <c r="BW38" s="351">
        <v>457</v>
      </c>
      <c r="BX38" s="352">
        <v>-31</v>
      </c>
      <c r="BY38" s="351">
        <v>2462</v>
      </c>
      <c r="BZ38" s="352">
        <v>456</v>
      </c>
      <c r="CA38" s="351">
        <v>2760</v>
      </c>
      <c r="CB38" s="352">
        <v>1663</v>
      </c>
      <c r="CC38" s="351">
        <v>-843</v>
      </c>
      <c r="CD38" s="352">
        <v>1555</v>
      </c>
      <c r="CE38" s="351">
        <v>4488</v>
      </c>
      <c r="CF38" s="352">
        <v>7683</v>
      </c>
      <c r="CG38" s="351">
        <v>11097</v>
      </c>
      <c r="CH38" s="24"/>
      <c r="CI38" s="352">
        <v>0</v>
      </c>
      <c r="CJ38" s="351">
        <v>0</v>
      </c>
      <c r="CK38" s="24"/>
      <c r="CL38" s="352">
        <v>5099</v>
      </c>
      <c r="CM38" s="351">
        <v>12577</v>
      </c>
      <c r="CN38" s="352">
        <v>8627</v>
      </c>
      <c r="CO38" s="351">
        <v>2431</v>
      </c>
      <c r="CP38" s="352">
        <v>3216</v>
      </c>
      <c r="CQ38" s="351">
        <v>820</v>
      </c>
      <c r="CR38" s="352">
        <v>6043</v>
      </c>
      <c r="CS38" s="351">
        <v>18780</v>
      </c>
      <c r="CT38" s="24"/>
      <c r="CU38" s="353">
        <v>0</v>
      </c>
      <c r="CW38" s="353">
        <v>17676</v>
      </c>
      <c r="CX38" s="353">
        <v>11058</v>
      </c>
      <c r="CY38" s="353">
        <v>4036</v>
      </c>
      <c r="CZ38" s="353">
        <v>24823</v>
      </c>
      <c r="DC38" s="353">
        <v>297</v>
      </c>
      <c r="DD38" s="353">
        <v>1555</v>
      </c>
      <c r="DE38" s="353">
        <v>2727</v>
      </c>
      <c r="DF38" s="353">
        <v>4497</v>
      </c>
      <c r="DG38" s="353">
        <v>6043</v>
      </c>
      <c r="DH38" s="353">
        <v>9113</v>
      </c>
      <c r="DI38" s="353">
        <v>12140</v>
      </c>
      <c r="DJ38" s="353">
        <v>13726</v>
      </c>
      <c r="DK38" s="353">
        <v>17140</v>
      </c>
      <c r="DL38" s="353">
        <v>21542</v>
      </c>
      <c r="DM38" s="353">
        <v>24823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-0.95</v>
      </c>
      <c r="S39" s="317">
        <v>-0.72699999999999998</v>
      </c>
      <c r="T39" s="317">
        <v>0.92466666666666675</v>
      </c>
      <c r="U39" s="318">
        <v>6.6111111111111009E-2</v>
      </c>
      <c r="V39" s="317">
        <v>-0.2627272727272727</v>
      </c>
      <c r="W39" s="317">
        <v>-0.14565217391304353</v>
      </c>
      <c r="X39" s="317">
        <v>0.13347826086956527</v>
      </c>
      <c r="Y39" s="317">
        <v>-0.20565217391304347</v>
      </c>
      <c r="Z39" s="317">
        <v>-0.14956521739130435</v>
      </c>
      <c r="AA39" s="319">
        <v>8.3333333333333259E-2</v>
      </c>
      <c r="AB39" s="317">
        <v>0.48799999999999999</v>
      </c>
      <c r="AC39" s="317">
        <v>0.11446808510638307</v>
      </c>
      <c r="AD39" s="317">
        <v>-0.12823529411764711</v>
      </c>
      <c r="AE39" s="317">
        <v>-0.40363636363636368</v>
      </c>
      <c r="AF39" s="317">
        <v>-0.28087912087912092</v>
      </c>
      <c r="AG39" s="318">
        <v>-2.0606060606060628E-2</v>
      </c>
      <c r="AH39" s="317">
        <v>-0.14666666666666661</v>
      </c>
      <c r="AI39" s="317">
        <v>-0.24036697247706418</v>
      </c>
      <c r="AJ39" s="317">
        <v>-0.3732075471698113</v>
      </c>
      <c r="AK39" s="317">
        <v>-7.1599999999999997E-2</v>
      </c>
      <c r="AL39" s="317">
        <v>-9.176470588235297E-2</v>
      </c>
      <c r="AM39" s="319">
        <v>0.37967213114754106</v>
      </c>
      <c r="AN39" s="317">
        <v>0.40050000000000008</v>
      </c>
      <c r="AO39" s="317">
        <v>7.5652173913043574E-2</v>
      </c>
      <c r="AP39" s="317">
        <v>0.29653846153846164</v>
      </c>
      <c r="AQ39" s="317">
        <v>5.5185185185185226E-2</v>
      </c>
      <c r="AR39" s="317">
        <v>3.4285714285714253E-2</v>
      </c>
      <c r="AS39" s="318">
        <v>-8.8928571428571468E-2</v>
      </c>
      <c r="AT39" s="317">
        <v>-0.36</v>
      </c>
      <c r="AU39" s="317">
        <v>-4.3571428571428594E-2</v>
      </c>
      <c r="AV39" s="317">
        <v>0.11310344827586216</v>
      </c>
      <c r="AW39" s="317">
        <v>5.4000000000000048E-2</v>
      </c>
      <c r="AX39" s="317">
        <v>-0.14888888888888885</v>
      </c>
      <c r="AY39" s="319">
        <v>5.8275862068965623E-2</v>
      </c>
      <c r="AZ39" s="317">
        <v>-2.959999999999996E-2</v>
      </c>
      <c r="BA39" s="317">
        <v>-0.17210526315789476</v>
      </c>
      <c r="BB39" s="317">
        <v>-7.4200000000000044E-2</v>
      </c>
      <c r="BC39" s="317">
        <v>-0.21156862745098037</v>
      </c>
      <c r="BD39" s="317">
        <v>-0.18140350877192979</v>
      </c>
      <c r="BE39" s="318">
        <v>-0.2812280701754386</v>
      </c>
      <c r="BF39" s="317">
        <v>-7.5925925925925952E-2</v>
      </c>
      <c r="BG39" s="317">
        <v>-0.10859375000000004</v>
      </c>
      <c r="BH39" s="317">
        <v>-1.7551020408163254E-2</v>
      </c>
      <c r="BI39" s="317">
        <v>8.0178571428571432E-2</v>
      </c>
      <c r="BJ39" s="317">
        <v>0.13559322033898313</v>
      </c>
      <c r="BK39" s="319">
        <v>5.8333333333333348E-2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-0.95</v>
      </c>
      <c r="BS39" s="319">
        <v>0.18116279069767449</v>
      </c>
      <c r="BT39" s="321">
        <v>-8.9117647058823524E-2</v>
      </c>
      <c r="BU39" s="319">
        <v>-8.8142857142857189E-2</v>
      </c>
      <c r="BV39" s="321">
        <v>0.1454545454545455</v>
      </c>
      <c r="BW39" s="319">
        <v>-0.23377162629757786</v>
      </c>
      <c r="BX39" s="321">
        <v>-0.2506990881458967</v>
      </c>
      <c r="BY39" s="319">
        <v>9.1975308641975229E-2</v>
      </c>
      <c r="BZ39" s="321">
        <v>0.25304347826086948</v>
      </c>
      <c r="CA39" s="319">
        <v>-4.8192771084332175E-4</v>
      </c>
      <c r="CB39" s="321">
        <v>-0.10045977011494256</v>
      </c>
      <c r="CC39" s="319">
        <v>-1.2098765432098757E-2</v>
      </c>
      <c r="CD39" s="321">
        <v>-9.7256637168141591E-2</v>
      </c>
      <c r="CE39" s="319">
        <v>-0.2252121212121212</v>
      </c>
      <c r="CF39" s="321">
        <v>-7.1317365269461086E-2</v>
      </c>
      <c r="CG39" s="319">
        <v>9.1371428571428659E-2</v>
      </c>
      <c r="CH39" s="24"/>
      <c r="CI39" s="321">
        <v>0</v>
      </c>
      <c r="CJ39" s="319">
        <v>0</v>
      </c>
      <c r="CK39" s="24"/>
      <c r="CL39" s="321">
        <v>8.4893617021276624E-2</v>
      </c>
      <c r="CM39" s="319">
        <v>-8.8623188405797082E-2</v>
      </c>
      <c r="CN39" s="321">
        <v>-4.5147826086956555E-2</v>
      </c>
      <c r="CO39" s="319">
        <v>-8.0673813169984676E-2</v>
      </c>
      <c r="CP39" s="321">
        <v>0.11460526315789465</v>
      </c>
      <c r="CQ39" s="319">
        <v>-5.7857142857142829E-2</v>
      </c>
      <c r="CR39" s="321">
        <v>-0.17320143884892081</v>
      </c>
      <c r="CS39" s="319">
        <v>1.1929824561403457E-2</v>
      </c>
      <c r="CT39" s="24"/>
      <c r="CU39" s="322">
        <v>0</v>
      </c>
      <c r="CW39" s="322">
        <v>-4.4540540540540574E-2</v>
      </c>
      <c r="CX39" s="322">
        <v>-6.4039087947882711E-2</v>
      </c>
      <c r="CY39" s="322">
        <v>2.4062500000000098E-2</v>
      </c>
      <c r="CZ39" s="322">
        <v>-7.1080645161290312E-2</v>
      </c>
      <c r="DC39" s="322">
        <v>-0.11555555555555552</v>
      </c>
      <c r="DD39" s="322">
        <v>-9.7256637168141591E-2</v>
      </c>
      <c r="DE39" s="322">
        <v>-0.13280487804878049</v>
      </c>
      <c r="DF39" s="322">
        <v>-0.14533936651583712</v>
      </c>
      <c r="DG39" s="322">
        <v>-0.17320143884892081</v>
      </c>
      <c r="DH39" s="322">
        <v>-0.15737951807228912</v>
      </c>
      <c r="DI39" s="322">
        <v>-0.14949494949494946</v>
      </c>
      <c r="DJ39" s="322">
        <v>-0.13496629213483147</v>
      </c>
      <c r="DK39" s="322">
        <v>-0.11091816367265472</v>
      </c>
      <c r="DL39" s="322">
        <v>-8.4946428571428534E-2</v>
      </c>
      <c r="DM39" s="322">
        <v>-7.1080645161290312E-2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-380</v>
      </c>
      <c r="S40" s="343">
        <v>-727</v>
      </c>
      <c r="T40" s="343">
        <v>1387</v>
      </c>
      <c r="U40" s="344">
        <v>119</v>
      </c>
      <c r="V40" s="343">
        <v>-578</v>
      </c>
      <c r="W40" s="343">
        <v>-335</v>
      </c>
      <c r="X40" s="343">
        <v>307</v>
      </c>
      <c r="Y40" s="343">
        <v>-473</v>
      </c>
      <c r="Z40" s="343">
        <v>-344</v>
      </c>
      <c r="AA40" s="334">
        <v>200</v>
      </c>
      <c r="AB40" s="343">
        <v>1098</v>
      </c>
      <c r="AC40" s="343">
        <v>269</v>
      </c>
      <c r="AD40" s="343">
        <v>-327</v>
      </c>
      <c r="AE40" s="343">
        <v>-999</v>
      </c>
      <c r="AF40" s="343">
        <v>-639</v>
      </c>
      <c r="AG40" s="344">
        <v>-51</v>
      </c>
      <c r="AH40" s="343">
        <v>-418</v>
      </c>
      <c r="AI40" s="343">
        <v>-655</v>
      </c>
      <c r="AJ40" s="343">
        <v>-989</v>
      </c>
      <c r="AK40" s="343">
        <v>-179</v>
      </c>
      <c r="AL40" s="343">
        <v>-234</v>
      </c>
      <c r="AM40" s="334">
        <v>1158</v>
      </c>
      <c r="AN40" s="343">
        <v>801</v>
      </c>
      <c r="AO40" s="343">
        <v>174</v>
      </c>
      <c r="AP40" s="343">
        <v>771</v>
      </c>
      <c r="AQ40" s="343">
        <v>149</v>
      </c>
      <c r="AR40" s="343">
        <v>96</v>
      </c>
      <c r="AS40" s="344">
        <v>-249</v>
      </c>
      <c r="AT40" s="343">
        <v>-1080</v>
      </c>
      <c r="AU40" s="343">
        <v>-122</v>
      </c>
      <c r="AV40" s="343">
        <v>328</v>
      </c>
      <c r="AW40" s="343">
        <v>135</v>
      </c>
      <c r="AX40" s="343">
        <v>-402</v>
      </c>
      <c r="AY40" s="334">
        <v>169</v>
      </c>
      <c r="AZ40" s="343">
        <v>-74</v>
      </c>
      <c r="BA40" s="343">
        <v>-654</v>
      </c>
      <c r="BB40" s="343">
        <v>-371</v>
      </c>
      <c r="BC40" s="343">
        <v>-1079</v>
      </c>
      <c r="BD40" s="343">
        <v>-1034</v>
      </c>
      <c r="BE40" s="344">
        <v>-1603</v>
      </c>
      <c r="BF40" s="343">
        <v>-410</v>
      </c>
      <c r="BG40" s="343">
        <v>-695</v>
      </c>
      <c r="BH40" s="343">
        <v>-86</v>
      </c>
      <c r="BI40" s="343">
        <v>449</v>
      </c>
      <c r="BJ40" s="343">
        <v>800</v>
      </c>
      <c r="BK40" s="334">
        <v>350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-380</v>
      </c>
      <c r="BS40" s="334">
        <v>779</v>
      </c>
      <c r="BT40" s="333">
        <v>-606</v>
      </c>
      <c r="BU40" s="334">
        <v>-617</v>
      </c>
      <c r="BV40" s="333">
        <v>1040</v>
      </c>
      <c r="BW40" s="334">
        <v>-1689</v>
      </c>
      <c r="BX40" s="333">
        <v>-2062</v>
      </c>
      <c r="BY40" s="334">
        <v>745</v>
      </c>
      <c r="BZ40" s="333">
        <v>1746</v>
      </c>
      <c r="CA40" s="334">
        <v>-4</v>
      </c>
      <c r="CB40" s="333">
        <v>-874</v>
      </c>
      <c r="CC40" s="334">
        <v>-98</v>
      </c>
      <c r="CD40" s="333">
        <v>-1099</v>
      </c>
      <c r="CE40" s="334">
        <v>-3716</v>
      </c>
      <c r="CF40" s="333">
        <v>-1191</v>
      </c>
      <c r="CG40" s="334">
        <v>1599</v>
      </c>
      <c r="CH40" s="29"/>
      <c r="CI40" s="333">
        <v>0</v>
      </c>
      <c r="CJ40" s="334">
        <v>0</v>
      </c>
      <c r="CK40" s="29"/>
      <c r="CL40" s="333">
        <v>399</v>
      </c>
      <c r="CM40" s="334">
        <v>-1223</v>
      </c>
      <c r="CN40" s="333">
        <v>-649</v>
      </c>
      <c r="CO40" s="334">
        <v>-1317</v>
      </c>
      <c r="CP40" s="333">
        <v>1742</v>
      </c>
      <c r="CQ40" s="334">
        <v>-972</v>
      </c>
      <c r="CR40" s="333">
        <v>-4815</v>
      </c>
      <c r="CS40" s="334">
        <v>408</v>
      </c>
      <c r="CT40" s="29"/>
      <c r="CU40" s="335">
        <v>0</v>
      </c>
      <c r="CV40" s="32"/>
      <c r="CW40" s="335">
        <v>-824</v>
      </c>
      <c r="CX40" s="335">
        <v>-1966</v>
      </c>
      <c r="CY40" s="335">
        <v>770</v>
      </c>
      <c r="CZ40" s="335">
        <v>-4407</v>
      </c>
      <c r="DC40" s="335">
        <v>-728</v>
      </c>
      <c r="DD40" s="335">
        <v>-1099</v>
      </c>
      <c r="DE40" s="335">
        <v>-2178</v>
      </c>
      <c r="DF40" s="335">
        <v>-3212</v>
      </c>
      <c r="DG40" s="335">
        <v>-4815</v>
      </c>
      <c r="DH40" s="335">
        <v>-5225</v>
      </c>
      <c r="DI40" s="335">
        <v>-5920</v>
      </c>
      <c r="DJ40" s="335">
        <v>-6006</v>
      </c>
      <c r="DK40" s="335">
        <v>-5557</v>
      </c>
      <c r="DL40" s="335">
        <v>-4757</v>
      </c>
      <c r="DM40" s="335">
        <v>-4407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1</v>
      </c>
      <c r="S42" s="184">
        <v>1</v>
      </c>
      <c r="T42" s="184">
        <v>1</v>
      </c>
      <c r="U42" s="185">
        <v>1</v>
      </c>
      <c r="V42" s="184">
        <v>1</v>
      </c>
      <c r="W42" s="184">
        <v>1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2.0249892287806978E-2</v>
      </c>
      <c r="AL42" s="184">
        <v>0.69775474956822103</v>
      </c>
      <c r="AM42" s="186">
        <v>0.94486692015209128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6.7708333333333336E-3</v>
      </c>
      <c r="AU42" s="184">
        <v>0.75616131441374157</v>
      </c>
      <c r="AV42" s="184">
        <v>0.93339529120198261</v>
      </c>
      <c r="AW42" s="184">
        <v>0.96850094876660342</v>
      </c>
      <c r="AX42" s="184">
        <v>0.99825935596170579</v>
      </c>
      <c r="AY42" s="186">
        <v>0.99967416096448358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5.0832602979842241E-3</v>
      </c>
      <c r="BH42" s="184">
        <v>0.27897798088907355</v>
      </c>
      <c r="BI42" s="184">
        <v>0.53479914035377751</v>
      </c>
      <c r="BJ42" s="184">
        <v>0.44776119402985076</v>
      </c>
      <c r="BK42" s="186">
        <v>0.50015748031496066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1</v>
      </c>
      <c r="BS42" s="186">
        <v>1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0.6375353306953081</v>
      </c>
      <c r="BZ42" s="187">
        <v>0</v>
      </c>
      <c r="CA42" s="186">
        <v>0</v>
      </c>
      <c r="CB42" s="187">
        <v>0.6454127268080756</v>
      </c>
      <c r="CC42" s="186">
        <v>0.98900274931267185</v>
      </c>
      <c r="CD42" s="187">
        <v>0</v>
      </c>
      <c r="CE42" s="186">
        <v>0</v>
      </c>
      <c r="CF42" s="187">
        <v>8.8464762396028115E-2</v>
      </c>
      <c r="CG42" s="186">
        <v>0.49274831142991782</v>
      </c>
      <c r="CH42" s="24"/>
      <c r="CI42" s="142">
        <v>0</v>
      </c>
      <c r="CJ42" s="141">
        <v>0</v>
      </c>
      <c r="CK42" s="24"/>
      <c r="CL42" s="187">
        <v>1</v>
      </c>
      <c r="CM42" s="186">
        <v>1</v>
      </c>
      <c r="CN42" s="187">
        <v>0</v>
      </c>
      <c r="CO42" s="186">
        <v>0.3757329424307036</v>
      </c>
      <c r="CP42" s="187">
        <v>0</v>
      </c>
      <c r="CQ42" s="186">
        <v>0.81911801870103618</v>
      </c>
      <c r="CR42" s="187">
        <v>0</v>
      </c>
      <c r="CS42" s="186">
        <v>0.31157535829865929</v>
      </c>
      <c r="CT42" s="24"/>
      <c r="CU42" s="143">
        <v>0</v>
      </c>
      <c r="CW42" s="188">
        <v>1</v>
      </c>
      <c r="CX42" s="188">
        <v>0.19624834690610427</v>
      </c>
      <c r="CY42" s="188">
        <v>0.39563625267012509</v>
      </c>
      <c r="CZ42" s="188">
        <v>0.18722761446703592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8.6104513064133017E-4</v>
      </c>
      <c r="DJ42" s="188">
        <v>3.564191822102146E-2</v>
      </c>
      <c r="DK42" s="188">
        <v>0.10342814808162899</v>
      </c>
      <c r="DL42" s="188">
        <v>0.14844954432800578</v>
      </c>
      <c r="DM42" s="188">
        <v>0.18722761446703592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0.97975010771219306</v>
      </c>
      <c r="AL43" s="144">
        <v>0.30224525043177891</v>
      </c>
      <c r="AM43" s="146">
        <v>5.5133079847908745E-2</v>
      </c>
      <c r="AN43" s="144">
        <v>0.9717957872188504</v>
      </c>
      <c r="AO43" s="144">
        <v>0.99191592562651576</v>
      </c>
      <c r="AP43" s="144">
        <v>0.9985167606051617</v>
      </c>
      <c r="AQ43" s="144">
        <v>0.99964899964899967</v>
      </c>
      <c r="AR43" s="144">
        <v>1</v>
      </c>
      <c r="AS43" s="145">
        <v>0.99921599372794978</v>
      </c>
      <c r="AT43" s="144">
        <v>0.9927083333333333</v>
      </c>
      <c r="AU43" s="144">
        <v>0.2438386855862584</v>
      </c>
      <c r="AV43" s="144">
        <v>6.6294919454770757E-2</v>
      </c>
      <c r="AW43" s="144">
        <v>3.1499051233396587E-2</v>
      </c>
      <c r="AX43" s="144">
        <v>1.7406440382941688E-3</v>
      </c>
      <c r="AY43" s="146">
        <v>3.2583903551645487E-4</v>
      </c>
      <c r="AZ43" s="144">
        <v>0.99711459192085738</v>
      </c>
      <c r="BA43" s="144">
        <v>1</v>
      </c>
      <c r="BB43" s="144">
        <v>1.0002160293799958</v>
      </c>
      <c r="BC43" s="144">
        <v>0.99950261129072371</v>
      </c>
      <c r="BD43" s="144">
        <v>0.99978568366909559</v>
      </c>
      <c r="BE43" s="145">
        <v>1</v>
      </c>
      <c r="BF43" s="144">
        <v>1</v>
      </c>
      <c r="BG43" s="144">
        <v>0.99491673970201577</v>
      </c>
      <c r="BH43" s="144">
        <v>0.72102201911092645</v>
      </c>
      <c r="BI43" s="144">
        <v>0.46520085964622254</v>
      </c>
      <c r="BJ43" s="144">
        <v>0.55223880597014929</v>
      </c>
      <c r="BK43" s="146">
        <v>0.49984251968503934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0.3624646693046919</v>
      </c>
      <c r="BZ43" s="147">
        <v>0.98797131621559098</v>
      </c>
      <c r="CA43" s="146">
        <v>0.99963837994214078</v>
      </c>
      <c r="CB43" s="147">
        <v>0.35433171479683107</v>
      </c>
      <c r="CC43" s="146">
        <v>1.0997250687328168E-2</v>
      </c>
      <c r="CD43" s="147">
        <v>0.99941182237035586</v>
      </c>
      <c r="CE43" s="146">
        <v>0.9997653316645807</v>
      </c>
      <c r="CF43" s="147">
        <v>0.91153523760397193</v>
      </c>
      <c r="CG43" s="146">
        <v>0.50725168857008218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0.62426705756929635</v>
      </c>
      <c r="CP43" s="147">
        <v>0.99368433478928109</v>
      </c>
      <c r="CQ43" s="146">
        <v>0.18075562294667677</v>
      </c>
      <c r="CR43" s="147">
        <v>0.9996084402871438</v>
      </c>
      <c r="CS43" s="146">
        <v>0.68842464170134077</v>
      </c>
      <c r="CT43" s="56"/>
      <c r="CU43" s="148">
        <v>0</v>
      </c>
      <c r="CW43" s="148">
        <v>0</v>
      </c>
      <c r="CX43" s="148">
        <v>0.80375165309389573</v>
      </c>
      <c r="CY43" s="148">
        <v>0.60103753433018003</v>
      </c>
      <c r="CZ43" s="148">
        <v>0.81261611654194088</v>
      </c>
      <c r="DC43" s="148">
        <v>0.99874371859296485</v>
      </c>
      <c r="DD43" s="148">
        <v>0.99941182237035586</v>
      </c>
      <c r="DE43" s="148">
        <v>0.99943749121080017</v>
      </c>
      <c r="DF43" s="148">
        <v>0.99952350698856418</v>
      </c>
      <c r="DG43" s="148">
        <v>0.9996084402871438</v>
      </c>
      <c r="DH43" s="148">
        <v>0.99967828418230564</v>
      </c>
      <c r="DI43" s="148">
        <v>0.99887173396674589</v>
      </c>
      <c r="DJ43" s="148">
        <v>0.96412427910843246</v>
      </c>
      <c r="DK43" s="148">
        <v>0.89636979996856969</v>
      </c>
      <c r="DL43" s="148">
        <v>0.85137482192689728</v>
      </c>
      <c r="DM43" s="148">
        <v>0.81261611654194088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2.8204212781149589E-2</v>
      </c>
      <c r="AO44" s="181">
        <v>8.0840743734842367E-3</v>
      </c>
      <c r="AP44" s="181">
        <v>1.4832393948383269E-3</v>
      </c>
      <c r="AQ44" s="181">
        <v>3.5100035100035098E-4</v>
      </c>
      <c r="AR44" s="181">
        <v>0</v>
      </c>
      <c r="AS44" s="182">
        <v>7.840062720501764E-4</v>
      </c>
      <c r="AT44" s="181">
        <v>5.2083333333333333E-4</v>
      </c>
      <c r="AU44" s="181">
        <v>0</v>
      </c>
      <c r="AV44" s="181">
        <v>3.0978934324659232E-4</v>
      </c>
      <c r="AW44" s="181">
        <v>0</v>
      </c>
      <c r="AX44" s="181">
        <v>0</v>
      </c>
      <c r="AY44" s="183">
        <v>0</v>
      </c>
      <c r="AZ44" s="180">
        <v>2.8854080791426216E-3</v>
      </c>
      <c r="BA44" s="181">
        <v>0</v>
      </c>
      <c r="BB44" s="181">
        <v>-2.1602937999567941E-4</v>
      </c>
      <c r="BC44" s="181">
        <v>4.9738870927629945E-4</v>
      </c>
      <c r="BD44" s="181">
        <v>2.1431633090441491E-4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1.2028683784408975E-2</v>
      </c>
      <c r="CA44" s="183">
        <v>3.6162005785920928E-4</v>
      </c>
      <c r="CB44" s="180">
        <v>2.5555839509327881E-4</v>
      </c>
      <c r="CC44" s="183">
        <v>0</v>
      </c>
      <c r="CD44" s="180">
        <v>5.8817762964415252E-4</v>
      </c>
      <c r="CE44" s="183">
        <v>2.3466833541927409E-4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6.315665210718923E-3</v>
      </c>
      <c r="CQ44" s="146">
        <v>1.2635835228708617E-4</v>
      </c>
      <c r="CR44" s="147">
        <v>3.9155971285621057E-4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3.3262129996948428E-3</v>
      </c>
      <c r="CZ44" s="148">
        <v>1.5626899102321462E-4</v>
      </c>
      <c r="DC44" s="148">
        <v>1.2562814070351759E-3</v>
      </c>
      <c r="DD44" s="148">
        <v>5.8817762964415252E-4</v>
      </c>
      <c r="DE44" s="148">
        <v>5.6250878919983122E-4</v>
      </c>
      <c r="DF44" s="148">
        <v>4.764930114358323E-4</v>
      </c>
      <c r="DG44" s="148">
        <v>3.9155971285621057E-4</v>
      </c>
      <c r="DH44" s="148">
        <v>3.2171581769436998E-4</v>
      </c>
      <c r="DI44" s="148">
        <v>2.6722090261282658E-4</v>
      </c>
      <c r="DJ44" s="148">
        <v>2.3380267054605913E-4</v>
      </c>
      <c r="DK44" s="148">
        <v>2.0205194980131558E-4</v>
      </c>
      <c r="DL44" s="148">
        <v>1.7563374509689129E-4</v>
      </c>
      <c r="DM44" s="148">
        <v>1.5626899102321462E-4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20</v>
      </c>
      <c r="S45" s="33">
        <v>273</v>
      </c>
      <c r="T45" s="33">
        <v>2887</v>
      </c>
      <c r="U45" s="34">
        <v>1919</v>
      </c>
      <c r="V45" s="33">
        <v>1622</v>
      </c>
      <c r="W45" s="33">
        <v>1965</v>
      </c>
      <c r="X45" s="33">
        <v>2607</v>
      </c>
      <c r="Y45" s="33">
        <v>1827</v>
      </c>
      <c r="Z45" s="33">
        <v>1956</v>
      </c>
      <c r="AA45" s="35">
        <v>2600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47</v>
      </c>
      <c r="AL45" s="33">
        <v>1616</v>
      </c>
      <c r="AM45" s="35">
        <v>3976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13</v>
      </c>
      <c r="AU45" s="33">
        <v>2025</v>
      </c>
      <c r="AV45" s="33">
        <v>3013</v>
      </c>
      <c r="AW45" s="33">
        <v>2552</v>
      </c>
      <c r="AX45" s="33">
        <v>2294</v>
      </c>
      <c r="AY45" s="35">
        <v>3068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29</v>
      </c>
      <c r="BH45" s="33">
        <v>1343</v>
      </c>
      <c r="BI45" s="33">
        <v>3235</v>
      </c>
      <c r="BJ45" s="33">
        <v>3000</v>
      </c>
      <c r="BK45" s="35">
        <v>3176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20</v>
      </c>
      <c r="BS45" s="35">
        <v>5079</v>
      </c>
      <c r="BT45" s="36">
        <v>6194</v>
      </c>
      <c r="BU45" s="35">
        <v>6383</v>
      </c>
      <c r="BV45" s="36">
        <v>0</v>
      </c>
      <c r="BW45" s="35">
        <v>0</v>
      </c>
      <c r="BX45" s="36">
        <v>0</v>
      </c>
      <c r="BY45" s="35">
        <v>5639</v>
      </c>
      <c r="BZ45" s="36">
        <v>0</v>
      </c>
      <c r="CA45" s="35">
        <v>0</v>
      </c>
      <c r="CB45" s="36">
        <v>5051</v>
      </c>
      <c r="CC45" s="35">
        <v>7914</v>
      </c>
      <c r="CD45" s="36">
        <v>0</v>
      </c>
      <c r="CE45" s="35">
        <v>0</v>
      </c>
      <c r="CF45" s="36">
        <v>1372</v>
      </c>
      <c r="CG45" s="35">
        <v>9411</v>
      </c>
      <c r="CH45" s="29"/>
      <c r="CI45" s="36">
        <v>0</v>
      </c>
      <c r="CJ45" s="35">
        <v>0</v>
      </c>
      <c r="CK45" s="29"/>
      <c r="CL45" s="30">
        <v>5099</v>
      </c>
      <c r="CM45" s="28">
        <v>12577</v>
      </c>
      <c r="CN45" s="30">
        <v>0</v>
      </c>
      <c r="CO45" s="28">
        <v>5639</v>
      </c>
      <c r="CP45" s="30">
        <v>0</v>
      </c>
      <c r="CQ45" s="28">
        <v>12965</v>
      </c>
      <c r="CR45" s="30">
        <v>0</v>
      </c>
      <c r="CS45" s="28">
        <v>10783</v>
      </c>
      <c r="CT45" s="29"/>
      <c r="CU45" s="31">
        <v>0</v>
      </c>
      <c r="CW45" s="31">
        <v>17676</v>
      </c>
      <c r="CX45" s="31">
        <v>5639</v>
      </c>
      <c r="CY45" s="31">
        <v>12965</v>
      </c>
      <c r="CZ45" s="31">
        <v>10783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29</v>
      </c>
      <c r="DJ45" s="31">
        <v>1372</v>
      </c>
      <c r="DK45" s="31">
        <v>4607</v>
      </c>
      <c r="DL45" s="31">
        <v>7607</v>
      </c>
      <c r="DM45" s="31">
        <v>10783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3348</v>
      </c>
      <c r="AC46" s="33">
        <v>2619</v>
      </c>
      <c r="AD46" s="33">
        <v>2223</v>
      </c>
      <c r="AE46" s="33">
        <v>1476</v>
      </c>
      <c r="AF46" s="33">
        <v>1636</v>
      </c>
      <c r="AG46" s="34">
        <v>2424</v>
      </c>
      <c r="AH46" s="33">
        <v>2432</v>
      </c>
      <c r="AI46" s="33">
        <v>2070</v>
      </c>
      <c r="AJ46" s="33">
        <v>1661</v>
      </c>
      <c r="AK46" s="33">
        <v>2274</v>
      </c>
      <c r="AL46" s="33">
        <v>700</v>
      </c>
      <c r="AM46" s="35">
        <v>232</v>
      </c>
      <c r="AN46" s="33">
        <v>2722</v>
      </c>
      <c r="AO46" s="33">
        <v>2454</v>
      </c>
      <c r="AP46" s="33">
        <v>3366</v>
      </c>
      <c r="AQ46" s="33">
        <v>2848</v>
      </c>
      <c r="AR46" s="33">
        <v>2896</v>
      </c>
      <c r="AS46" s="34">
        <v>2549</v>
      </c>
      <c r="AT46" s="33">
        <v>1906</v>
      </c>
      <c r="AU46" s="33">
        <v>653</v>
      </c>
      <c r="AV46" s="33">
        <v>214</v>
      </c>
      <c r="AW46" s="33">
        <v>83</v>
      </c>
      <c r="AX46" s="33">
        <v>4</v>
      </c>
      <c r="AY46" s="35">
        <v>1</v>
      </c>
      <c r="AZ46" s="33">
        <v>2419</v>
      </c>
      <c r="BA46" s="33">
        <v>3146</v>
      </c>
      <c r="BB46" s="33">
        <v>4630</v>
      </c>
      <c r="BC46" s="33">
        <v>4019</v>
      </c>
      <c r="BD46" s="33">
        <v>4665</v>
      </c>
      <c r="BE46" s="34">
        <v>4097</v>
      </c>
      <c r="BF46" s="33">
        <v>4990</v>
      </c>
      <c r="BG46" s="33">
        <v>5676</v>
      </c>
      <c r="BH46" s="33">
        <v>3471</v>
      </c>
      <c r="BI46" s="33">
        <v>2814</v>
      </c>
      <c r="BJ46" s="33">
        <v>3700</v>
      </c>
      <c r="BK46" s="35">
        <v>3174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8190</v>
      </c>
      <c r="BW46" s="35">
        <v>5536</v>
      </c>
      <c r="BX46" s="36">
        <v>6163</v>
      </c>
      <c r="BY46" s="35">
        <v>3206</v>
      </c>
      <c r="BZ46" s="36">
        <v>8542</v>
      </c>
      <c r="CA46" s="35">
        <v>8293</v>
      </c>
      <c r="CB46" s="36">
        <v>2773</v>
      </c>
      <c r="CC46" s="35">
        <v>88</v>
      </c>
      <c r="CD46" s="36">
        <v>10195</v>
      </c>
      <c r="CE46" s="35">
        <v>12781</v>
      </c>
      <c r="CF46" s="36">
        <v>14137</v>
      </c>
      <c r="CG46" s="35">
        <v>9688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13726</v>
      </c>
      <c r="CO46" s="35">
        <v>9369</v>
      </c>
      <c r="CP46" s="36">
        <v>16835</v>
      </c>
      <c r="CQ46" s="35">
        <v>2861</v>
      </c>
      <c r="CR46" s="36">
        <v>22976</v>
      </c>
      <c r="CS46" s="35">
        <v>23825</v>
      </c>
      <c r="CT46" s="29"/>
      <c r="CU46" s="37">
        <v>0</v>
      </c>
      <c r="CW46" s="37">
        <v>0</v>
      </c>
      <c r="CX46" s="37">
        <v>23095</v>
      </c>
      <c r="CY46" s="37">
        <v>19696</v>
      </c>
      <c r="CZ46" s="37">
        <v>46801</v>
      </c>
      <c r="DC46" s="37">
        <v>5565</v>
      </c>
      <c r="DD46" s="37">
        <v>10195</v>
      </c>
      <c r="DE46" s="37">
        <v>14214</v>
      </c>
      <c r="DF46" s="37">
        <v>18879</v>
      </c>
      <c r="DG46" s="37">
        <v>22976</v>
      </c>
      <c r="DH46" s="37">
        <v>27966</v>
      </c>
      <c r="DI46" s="37">
        <v>33642</v>
      </c>
      <c r="DJ46" s="37">
        <v>37113</v>
      </c>
      <c r="DK46" s="37">
        <v>39927</v>
      </c>
      <c r="DL46" s="37">
        <v>43627</v>
      </c>
      <c r="DM46" s="37">
        <v>46801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79</v>
      </c>
      <c r="AO47" s="170">
        <v>20</v>
      </c>
      <c r="AP47" s="170">
        <v>5</v>
      </c>
      <c r="AQ47" s="170">
        <v>1</v>
      </c>
      <c r="AR47" s="170">
        <v>0</v>
      </c>
      <c r="AS47" s="171">
        <v>2</v>
      </c>
      <c r="AT47" s="170">
        <v>1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7</v>
      </c>
      <c r="BA47" s="170">
        <v>0</v>
      </c>
      <c r="BB47" s="170">
        <v>-1</v>
      </c>
      <c r="BC47" s="170">
        <v>2</v>
      </c>
      <c r="BD47" s="170">
        <v>1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104</v>
      </c>
      <c r="CA47" s="172">
        <v>3</v>
      </c>
      <c r="CB47" s="173">
        <v>2</v>
      </c>
      <c r="CC47" s="172">
        <v>0</v>
      </c>
      <c r="CD47" s="173">
        <v>6</v>
      </c>
      <c r="CE47" s="172">
        <v>3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107</v>
      </c>
      <c r="CQ47" s="175">
        <v>2</v>
      </c>
      <c r="CR47" s="174">
        <v>9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109</v>
      </c>
      <c r="CZ47" s="176">
        <v>9</v>
      </c>
      <c r="DC47" s="176">
        <v>7</v>
      </c>
      <c r="DD47" s="176">
        <v>6</v>
      </c>
      <c r="DE47" s="176">
        <v>8</v>
      </c>
      <c r="DF47" s="176">
        <v>9</v>
      </c>
      <c r="DG47" s="176">
        <v>9</v>
      </c>
      <c r="DH47" s="176">
        <v>9</v>
      </c>
      <c r="DI47" s="176">
        <v>9</v>
      </c>
      <c r="DJ47" s="176">
        <v>9</v>
      </c>
      <c r="DK47" s="176">
        <v>9</v>
      </c>
      <c r="DL47" s="176">
        <v>9</v>
      </c>
      <c r="DM47" s="176">
        <v>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3</v>
      </c>
      <c r="Q49" s="26">
        <v>29</v>
      </c>
      <c r="R49" s="26">
        <v>3183</v>
      </c>
      <c r="S49" s="26">
        <v>2055</v>
      </c>
      <c r="T49" s="26">
        <v>882</v>
      </c>
      <c r="U49" s="27">
        <v>1602</v>
      </c>
      <c r="V49" s="26">
        <v>2524</v>
      </c>
      <c r="W49" s="26">
        <v>1921</v>
      </c>
      <c r="X49" s="26">
        <v>1424</v>
      </c>
      <c r="Y49" s="26">
        <v>3429</v>
      </c>
      <c r="Z49" s="26">
        <v>3343</v>
      </c>
      <c r="AA49" s="28">
        <v>3440</v>
      </c>
      <c r="AB49" s="26">
        <v>1556</v>
      </c>
      <c r="AC49" s="26">
        <v>1578</v>
      </c>
      <c r="AD49" s="26">
        <v>1350</v>
      </c>
      <c r="AE49" s="26">
        <v>1900</v>
      </c>
      <c r="AF49" s="26">
        <v>2658</v>
      </c>
      <c r="AG49" s="27">
        <v>2629</v>
      </c>
      <c r="AH49" s="26">
        <v>2382</v>
      </c>
      <c r="AI49" s="26">
        <v>2433</v>
      </c>
      <c r="AJ49" s="26">
        <v>2785</v>
      </c>
      <c r="AK49" s="26">
        <v>3297</v>
      </c>
      <c r="AL49" s="26">
        <v>3226</v>
      </c>
      <c r="AM49" s="28">
        <v>3180</v>
      </c>
      <c r="AN49" s="26">
        <v>2525</v>
      </c>
      <c r="AO49" s="26">
        <v>3232</v>
      </c>
      <c r="AP49" s="26">
        <v>2938</v>
      </c>
      <c r="AQ49" s="26">
        <v>2818</v>
      </c>
      <c r="AR49" s="26">
        <v>3256</v>
      </c>
      <c r="AS49" s="27">
        <v>3618</v>
      </c>
      <c r="AT49" s="26">
        <v>3031</v>
      </c>
      <c r="AU49" s="26">
        <v>3579</v>
      </c>
      <c r="AV49" s="26">
        <v>2872</v>
      </c>
      <c r="AW49" s="26">
        <v>3354</v>
      </c>
      <c r="AX49" s="26">
        <v>2993</v>
      </c>
      <c r="AY49" s="28">
        <v>4081</v>
      </c>
      <c r="AZ49" s="26">
        <v>6325</v>
      </c>
      <c r="BA49" s="26">
        <v>6654</v>
      </c>
      <c r="BB49" s="26">
        <v>5492</v>
      </c>
      <c r="BC49" s="26">
        <v>6409</v>
      </c>
      <c r="BD49" s="26">
        <v>6932</v>
      </c>
      <c r="BE49" s="27">
        <v>6216</v>
      </c>
      <c r="BF49" s="26">
        <v>4978</v>
      </c>
      <c r="BG49" s="26">
        <v>7427</v>
      </c>
      <c r="BH49" s="26">
        <v>5857</v>
      </c>
      <c r="BI49" s="26">
        <v>4647</v>
      </c>
      <c r="BJ49" s="26">
        <v>6200</v>
      </c>
      <c r="BK49" s="28">
        <v>6020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3215</v>
      </c>
      <c r="BS49" s="28">
        <v>4539</v>
      </c>
      <c r="BT49" s="30">
        <v>5869</v>
      </c>
      <c r="BU49" s="28">
        <v>10212</v>
      </c>
      <c r="BV49" s="30">
        <v>4484</v>
      </c>
      <c r="BW49" s="28">
        <v>7187</v>
      </c>
      <c r="BX49" s="30">
        <v>7600</v>
      </c>
      <c r="BY49" s="28">
        <v>9703</v>
      </c>
      <c r="BZ49" s="30">
        <v>8695</v>
      </c>
      <c r="CA49" s="28">
        <v>9692</v>
      </c>
      <c r="CB49" s="30">
        <v>9482</v>
      </c>
      <c r="CC49" s="28">
        <v>10428</v>
      </c>
      <c r="CD49" s="30">
        <v>18471</v>
      </c>
      <c r="CE49" s="28">
        <v>19557</v>
      </c>
      <c r="CF49" s="30">
        <v>18262</v>
      </c>
      <c r="CG49" s="28">
        <v>16867</v>
      </c>
      <c r="CH49" s="29"/>
      <c r="CI49" s="30">
        <v>0</v>
      </c>
      <c r="CJ49" s="28">
        <v>0</v>
      </c>
      <c r="CK49" s="29"/>
      <c r="CL49" s="30">
        <v>7754</v>
      </c>
      <c r="CM49" s="28">
        <v>16081</v>
      </c>
      <c r="CN49" s="30">
        <v>11671</v>
      </c>
      <c r="CO49" s="28">
        <v>17303</v>
      </c>
      <c r="CP49" s="30">
        <v>18387</v>
      </c>
      <c r="CQ49" s="28">
        <v>19910</v>
      </c>
      <c r="CR49" s="30">
        <v>38028</v>
      </c>
      <c r="CS49" s="28">
        <v>35129</v>
      </c>
      <c r="CT49" s="29"/>
      <c r="CU49" s="31">
        <v>0</v>
      </c>
      <c r="CW49" s="31">
        <v>23835</v>
      </c>
      <c r="CX49" s="31">
        <v>28974</v>
      </c>
      <c r="CY49" s="31">
        <v>38297</v>
      </c>
      <c r="CZ49" s="31">
        <v>73157</v>
      </c>
      <c r="DC49" s="31">
        <v>12979</v>
      </c>
      <c r="DD49" s="31">
        <v>18471</v>
      </c>
      <c r="DE49" s="31">
        <v>24880</v>
      </c>
      <c r="DF49" s="31">
        <v>31812</v>
      </c>
      <c r="DG49" s="31">
        <v>38028</v>
      </c>
      <c r="DH49" s="31">
        <v>43006</v>
      </c>
      <c r="DI49" s="31">
        <v>50433</v>
      </c>
      <c r="DJ49" s="31">
        <v>56290</v>
      </c>
      <c r="DK49" s="31">
        <v>60937</v>
      </c>
      <c r="DL49" s="31">
        <v>67137</v>
      </c>
      <c r="DM49" s="31">
        <v>73157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3</v>
      </c>
      <c r="AC50" s="33">
        <v>29</v>
      </c>
      <c r="AD50" s="33">
        <v>3183</v>
      </c>
      <c r="AE50" s="33">
        <v>2055</v>
      </c>
      <c r="AF50" s="33">
        <v>882</v>
      </c>
      <c r="AG50" s="34">
        <v>1602</v>
      </c>
      <c r="AH50" s="33">
        <v>2524</v>
      </c>
      <c r="AI50" s="33">
        <v>1921</v>
      </c>
      <c r="AJ50" s="33">
        <v>1424</v>
      </c>
      <c r="AK50" s="33">
        <v>3429</v>
      </c>
      <c r="AL50" s="33">
        <v>3343</v>
      </c>
      <c r="AM50" s="35">
        <v>3440</v>
      </c>
      <c r="AN50" s="33">
        <v>1556</v>
      </c>
      <c r="AO50" s="33">
        <v>1578</v>
      </c>
      <c r="AP50" s="33">
        <v>1350</v>
      </c>
      <c r="AQ50" s="33">
        <v>1900</v>
      </c>
      <c r="AR50" s="33">
        <v>2658</v>
      </c>
      <c r="AS50" s="34">
        <v>2629</v>
      </c>
      <c r="AT50" s="33">
        <v>2382</v>
      </c>
      <c r="AU50" s="33">
        <v>2433</v>
      </c>
      <c r="AV50" s="33">
        <v>2785</v>
      </c>
      <c r="AW50" s="33">
        <v>3297</v>
      </c>
      <c r="AX50" s="33">
        <v>3226</v>
      </c>
      <c r="AY50" s="35">
        <v>3180</v>
      </c>
      <c r="AZ50" s="33">
        <v>2525</v>
      </c>
      <c r="BA50" s="33">
        <v>3232</v>
      </c>
      <c r="BB50" s="33">
        <v>2938</v>
      </c>
      <c r="BC50" s="33">
        <v>2818</v>
      </c>
      <c r="BD50" s="33">
        <v>3256</v>
      </c>
      <c r="BE50" s="34">
        <v>3618</v>
      </c>
      <c r="BF50" s="33">
        <v>3031</v>
      </c>
      <c r="BG50" s="33">
        <v>3579</v>
      </c>
      <c r="BH50" s="33">
        <v>2872</v>
      </c>
      <c r="BI50" s="33">
        <v>3354</v>
      </c>
      <c r="BJ50" s="33">
        <v>2993</v>
      </c>
      <c r="BK50" s="35">
        <v>4081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3215</v>
      </c>
      <c r="BW50" s="35">
        <v>4539</v>
      </c>
      <c r="BX50" s="36">
        <v>5869</v>
      </c>
      <c r="BY50" s="35">
        <v>10212</v>
      </c>
      <c r="BZ50" s="36">
        <v>4484</v>
      </c>
      <c r="CA50" s="35">
        <v>7187</v>
      </c>
      <c r="CB50" s="36">
        <v>7600</v>
      </c>
      <c r="CC50" s="35">
        <v>9703</v>
      </c>
      <c r="CD50" s="36">
        <v>8695</v>
      </c>
      <c r="CE50" s="35">
        <v>9692</v>
      </c>
      <c r="CF50" s="36">
        <v>9482</v>
      </c>
      <c r="CG50" s="35">
        <v>10428</v>
      </c>
      <c r="CH50" s="29"/>
      <c r="CI50" s="30"/>
      <c r="CJ50" s="28"/>
      <c r="CK50" s="29"/>
      <c r="CL50" s="30">
        <v>0</v>
      </c>
      <c r="CM50" s="28">
        <v>0</v>
      </c>
      <c r="CN50" s="36">
        <v>7754</v>
      </c>
      <c r="CO50" s="35">
        <v>16081</v>
      </c>
      <c r="CP50" s="36">
        <v>11671</v>
      </c>
      <c r="CQ50" s="35">
        <v>17303</v>
      </c>
      <c r="CR50" s="36">
        <v>18387</v>
      </c>
      <c r="CS50" s="35">
        <v>19910</v>
      </c>
      <c r="CT50" s="29"/>
      <c r="CU50" s="31"/>
      <c r="CW50" s="31">
        <v>0</v>
      </c>
      <c r="CX50" s="37">
        <v>23835</v>
      </c>
      <c r="CY50" s="37">
        <v>28974</v>
      </c>
      <c r="CZ50" s="37">
        <v>38297</v>
      </c>
      <c r="DC50" s="37">
        <v>5757</v>
      </c>
      <c r="DD50" s="37">
        <v>8695</v>
      </c>
      <c r="DE50" s="37">
        <v>11513</v>
      </c>
      <c r="DF50" s="37">
        <v>14769</v>
      </c>
      <c r="DG50" s="37">
        <v>18387</v>
      </c>
      <c r="DH50" s="37">
        <v>21418</v>
      </c>
      <c r="DI50" s="37">
        <v>24997</v>
      </c>
      <c r="DJ50" s="37">
        <v>27869</v>
      </c>
      <c r="DK50" s="37">
        <v>31223</v>
      </c>
      <c r="DL50" s="37">
        <v>34216</v>
      </c>
      <c r="DM50" s="37">
        <v>38297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1600</v>
      </c>
      <c r="R51" s="33">
        <v>2300</v>
      </c>
      <c r="S51" s="33">
        <v>2200</v>
      </c>
      <c r="T51" s="33">
        <v>1900</v>
      </c>
      <c r="U51" s="34">
        <v>3500</v>
      </c>
      <c r="V51" s="33">
        <v>3300</v>
      </c>
      <c r="W51" s="33">
        <v>2100</v>
      </c>
      <c r="X51" s="33">
        <v>2100</v>
      </c>
      <c r="Y51" s="33">
        <v>3500</v>
      </c>
      <c r="Z51" s="33">
        <v>3800</v>
      </c>
      <c r="AA51" s="35">
        <v>3500</v>
      </c>
      <c r="AB51" s="33">
        <v>2400</v>
      </c>
      <c r="AC51" s="33">
        <v>2400</v>
      </c>
      <c r="AD51" s="33">
        <v>2400</v>
      </c>
      <c r="AE51" s="33">
        <v>2900</v>
      </c>
      <c r="AF51" s="33">
        <v>2900</v>
      </c>
      <c r="AG51" s="34">
        <v>2900</v>
      </c>
      <c r="AH51" s="33">
        <v>2900</v>
      </c>
      <c r="AI51" s="33">
        <v>2700</v>
      </c>
      <c r="AJ51" s="33">
        <v>2800</v>
      </c>
      <c r="AK51" s="33">
        <v>2800</v>
      </c>
      <c r="AL51" s="33">
        <v>2800</v>
      </c>
      <c r="AM51" s="35">
        <v>2800</v>
      </c>
      <c r="AN51" s="33">
        <v>2590</v>
      </c>
      <c r="AO51" s="33">
        <v>2720</v>
      </c>
      <c r="AP51" s="33">
        <v>3130</v>
      </c>
      <c r="AQ51" s="33">
        <v>3190</v>
      </c>
      <c r="AR51" s="33">
        <v>3070</v>
      </c>
      <c r="AS51" s="34">
        <v>3020</v>
      </c>
      <c r="AT51" s="33">
        <v>2290</v>
      </c>
      <c r="AU51" s="33">
        <v>2670</v>
      </c>
      <c r="AV51" s="33">
        <v>3050</v>
      </c>
      <c r="AW51" s="33">
        <v>3220</v>
      </c>
      <c r="AX51" s="33">
        <v>3350</v>
      </c>
      <c r="AY51" s="35">
        <v>2940</v>
      </c>
      <c r="AZ51" s="33">
        <v>6490</v>
      </c>
      <c r="BA51" s="33">
        <v>6540</v>
      </c>
      <c r="BB51" s="33">
        <v>5750</v>
      </c>
      <c r="BC51" s="33">
        <v>6700</v>
      </c>
      <c r="BD51" s="33">
        <v>6300</v>
      </c>
      <c r="BE51" s="34">
        <v>5730</v>
      </c>
      <c r="BF51" s="33">
        <v>5390</v>
      </c>
      <c r="BG51" s="33">
        <v>6520</v>
      </c>
      <c r="BH51" s="33">
        <v>5820</v>
      </c>
      <c r="BI51" s="33">
        <v>6360</v>
      </c>
      <c r="BJ51" s="33">
        <v>6390</v>
      </c>
      <c r="BK51" s="35">
        <v>6210</v>
      </c>
      <c r="BL51" s="29"/>
      <c r="BM51" s="36"/>
      <c r="BN51" s="35"/>
      <c r="BO51" s="36"/>
      <c r="BP51" s="35"/>
      <c r="BQ51" s="29"/>
      <c r="BR51" s="36">
        <v>3900</v>
      </c>
      <c r="BS51" s="35">
        <v>7600</v>
      </c>
      <c r="BT51" s="36">
        <v>7500</v>
      </c>
      <c r="BU51" s="35">
        <v>10800</v>
      </c>
      <c r="BV51" s="36">
        <v>7200</v>
      </c>
      <c r="BW51" s="35">
        <v>8700</v>
      </c>
      <c r="BX51" s="36">
        <v>8400</v>
      </c>
      <c r="BY51" s="35">
        <v>8400</v>
      </c>
      <c r="BZ51" s="36">
        <v>8440</v>
      </c>
      <c r="CA51" s="35">
        <v>9280</v>
      </c>
      <c r="CB51" s="36">
        <v>8010</v>
      </c>
      <c r="CC51" s="35">
        <v>9510</v>
      </c>
      <c r="CD51" s="36">
        <v>18780</v>
      </c>
      <c r="CE51" s="35">
        <v>18730</v>
      </c>
      <c r="CF51" s="36">
        <v>17730</v>
      </c>
      <c r="CG51" s="35">
        <v>18960</v>
      </c>
      <c r="CH51" s="29"/>
      <c r="CI51" s="30">
        <v>0</v>
      </c>
      <c r="CJ51" s="28">
        <v>0</v>
      </c>
      <c r="CK51" s="29"/>
      <c r="CL51" s="30">
        <v>11500</v>
      </c>
      <c r="CM51" s="28">
        <v>18300</v>
      </c>
      <c r="CN51" s="36">
        <v>15900</v>
      </c>
      <c r="CO51" s="35">
        <v>16800</v>
      </c>
      <c r="CP51" s="36">
        <v>17720</v>
      </c>
      <c r="CQ51" s="35">
        <v>17520</v>
      </c>
      <c r="CR51" s="36">
        <v>37510</v>
      </c>
      <c r="CS51" s="35">
        <v>36690</v>
      </c>
      <c r="CT51" s="29"/>
      <c r="CU51" s="31">
        <v>0</v>
      </c>
      <c r="CV51" s="32"/>
      <c r="CW51" s="31">
        <v>29800</v>
      </c>
      <c r="CX51" s="37">
        <v>32700</v>
      </c>
      <c r="CY51" s="37">
        <v>35240</v>
      </c>
      <c r="CZ51" s="37">
        <v>74200</v>
      </c>
      <c r="DA51" s="156"/>
      <c r="DB51" s="32"/>
      <c r="DC51" s="37">
        <v>13030</v>
      </c>
      <c r="DD51" s="37">
        <v>18780</v>
      </c>
      <c r="DE51" s="37">
        <v>25480</v>
      </c>
      <c r="DF51" s="37">
        <v>31780</v>
      </c>
      <c r="DG51" s="37">
        <v>37510</v>
      </c>
      <c r="DH51" s="37">
        <v>42900</v>
      </c>
      <c r="DI51" s="37">
        <v>49420</v>
      </c>
      <c r="DJ51" s="37">
        <v>55240</v>
      </c>
      <c r="DK51" s="37">
        <v>61600</v>
      </c>
      <c r="DL51" s="37">
        <v>67990</v>
      </c>
      <c r="DM51" s="37">
        <v>74200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1121</v>
      </c>
      <c r="T52" s="26">
        <v>769</v>
      </c>
      <c r="U52" s="27">
        <v>404</v>
      </c>
      <c r="V52" s="26">
        <v>335</v>
      </c>
      <c r="W52" s="26">
        <v>607</v>
      </c>
      <c r="X52" s="26">
        <v>383</v>
      </c>
      <c r="Y52" s="26">
        <v>162</v>
      </c>
      <c r="Z52" s="26">
        <v>408</v>
      </c>
      <c r="AA52" s="28">
        <v>742</v>
      </c>
      <c r="AB52" s="26">
        <v>681</v>
      </c>
      <c r="AC52" s="26">
        <v>202</v>
      </c>
      <c r="AD52" s="26">
        <v>297</v>
      </c>
      <c r="AE52" s="26">
        <v>209</v>
      </c>
      <c r="AF52" s="26">
        <v>161</v>
      </c>
      <c r="AG52" s="27">
        <v>272</v>
      </c>
      <c r="AH52" s="26">
        <v>243</v>
      </c>
      <c r="AI52" s="26">
        <v>237</v>
      </c>
      <c r="AJ52" s="26">
        <v>257</v>
      </c>
      <c r="AK52" s="26">
        <v>492</v>
      </c>
      <c r="AL52" s="26">
        <v>839</v>
      </c>
      <c r="AM52" s="28">
        <v>733</v>
      </c>
      <c r="AN52" s="26">
        <v>636</v>
      </c>
      <c r="AO52" s="26">
        <v>822</v>
      </c>
      <c r="AP52" s="26">
        <v>1369</v>
      </c>
      <c r="AQ52" s="26">
        <v>932</v>
      </c>
      <c r="AR52" s="26">
        <v>839</v>
      </c>
      <c r="AS52" s="27">
        <v>690</v>
      </c>
      <c r="AT52" s="26">
        <v>509</v>
      </c>
      <c r="AU52" s="26">
        <v>2084</v>
      </c>
      <c r="AV52" s="26">
        <v>2690</v>
      </c>
      <c r="AW52" s="26">
        <v>3360</v>
      </c>
      <c r="AX52" s="26">
        <v>3952</v>
      </c>
      <c r="AY52" s="28">
        <v>3341</v>
      </c>
      <c r="AZ52" s="26">
        <v>4248</v>
      </c>
      <c r="BA52" s="26">
        <v>5153</v>
      </c>
      <c r="BB52" s="26">
        <v>6572</v>
      </c>
      <c r="BC52" s="26">
        <v>8226</v>
      </c>
      <c r="BD52" s="26">
        <v>7345</v>
      </c>
      <c r="BE52" s="27">
        <v>7558</v>
      </c>
      <c r="BF52" s="26">
        <v>10362</v>
      </c>
      <c r="BG52" s="26">
        <v>12080</v>
      </c>
      <c r="BH52" s="26">
        <v>13215</v>
      </c>
      <c r="BI52" s="26">
        <v>14297</v>
      </c>
      <c r="BJ52" s="26">
        <v>13497</v>
      </c>
      <c r="BK52" s="28">
        <v>13047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404</v>
      </c>
      <c r="BT52" s="30">
        <v>383</v>
      </c>
      <c r="BU52" s="28">
        <v>742</v>
      </c>
      <c r="BV52" s="30">
        <v>297</v>
      </c>
      <c r="BW52" s="28">
        <v>272</v>
      </c>
      <c r="BX52" s="30">
        <v>257</v>
      </c>
      <c r="BY52" s="28">
        <v>733</v>
      </c>
      <c r="BZ52" s="30">
        <v>1369</v>
      </c>
      <c r="CA52" s="28">
        <v>690</v>
      </c>
      <c r="CB52" s="30">
        <v>2690</v>
      </c>
      <c r="CC52" s="28">
        <v>3341</v>
      </c>
      <c r="CD52" s="30">
        <v>6572</v>
      </c>
      <c r="CE52" s="28">
        <v>7558</v>
      </c>
      <c r="CF52" s="30">
        <v>13215</v>
      </c>
      <c r="CG52" s="28">
        <v>13047</v>
      </c>
      <c r="CH52" s="29"/>
      <c r="CI52" s="30">
        <v>0</v>
      </c>
      <c r="CJ52" s="28">
        <v>0</v>
      </c>
      <c r="CK52" s="29"/>
      <c r="CL52" s="30">
        <v>404</v>
      </c>
      <c r="CM52" s="28">
        <v>742</v>
      </c>
      <c r="CN52" s="30">
        <v>272</v>
      </c>
      <c r="CO52" s="28">
        <v>733</v>
      </c>
      <c r="CP52" s="30">
        <v>690</v>
      </c>
      <c r="CQ52" s="28">
        <v>3341</v>
      </c>
      <c r="CR52" s="30">
        <v>7558</v>
      </c>
      <c r="CS52" s="28">
        <v>13047</v>
      </c>
      <c r="CT52" s="29"/>
      <c r="CU52" s="31">
        <v>0</v>
      </c>
      <c r="CW52" s="31">
        <v>742</v>
      </c>
      <c r="CX52" s="31">
        <v>733</v>
      </c>
      <c r="CY52" s="31">
        <v>3341</v>
      </c>
      <c r="CZ52" s="31">
        <v>13047</v>
      </c>
      <c r="DC52" s="31">
        <v>5153</v>
      </c>
      <c r="DD52" s="31">
        <v>6572</v>
      </c>
      <c r="DE52" s="31">
        <v>8226</v>
      </c>
      <c r="DF52" s="31">
        <v>7345</v>
      </c>
      <c r="DG52" s="31">
        <v>7558</v>
      </c>
      <c r="DH52" s="31">
        <v>10362</v>
      </c>
      <c r="DI52" s="31">
        <v>12080</v>
      </c>
      <c r="DJ52" s="31">
        <v>13215</v>
      </c>
      <c r="DK52" s="31">
        <v>14297</v>
      </c>
      <c r="DL52" s="31">
        <v>13497</v>
      </c>
      <c r="DM52" s="31">
        <v>13047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681</v>
      </c>
      <c r="AC54" s="33">
        <v>202</v>
      </c>
      <c r="AD54" s="33">
        <v>297</v>
      </c>
      <c r="AE54" s="33">
        <v>209</v>
      </c>
      <c r="AF54" s="33">
        <v>161</v>
      </c>
      <c r="AG54" s="34">
        <v>272</v>
      </c>
      <c r="AH54" s="33">
        <v>243</v>
      </c>
      <c r="AI54" s="33">
        <v>237</v>
      </c>
      <c r="AJ54" s="33">
        <v>257</v>
      </c>
      <c r="AK54" s="33">
        <v>400</v>
      </c>
      <c r="AL54" s="33">
        <v>139</v>
      </c>
      <c r="AM54" s="35">
        <v>26</v>
      </c>
      <c r="AN54" s="33">
        <v>636</v>
      </c>
      <c r="AO54" s="33">
        <v>822</v>
      </c>
      <c r="AP54" s="33">
        <v>1369</v>
      </c>
      <c r="AQ54" s="33">
        <v>932</v>
      </c>
      <c r="AR54" s="33">
        <v>839</v>
      </c>
      <c r="AS54" s="34">
        <v>690</v>
      </c>
      <c r="AT54" s="33">
        <v>458</v>
      </c>
      <c r="AU54" s="33">
        <v>210</v>
      </c>
      <c r="AV54" s="33">
        <v>80</v>
      </c>
      <c r="AW54" s="33">
        <v>3</v>
      </c>
      <c r="AX54" s="33">
        <v>2</v>
      </c>
      <c r="AY54" s="35">
        <v>4</v>
      </c>
      <c r="AZ54" s="33">
        <v>4248</v>
      </c>
      <c r="BA54" s="33">
        <v>5153</v>
      </c>
      <c r="BB54" s="33">
        <v>6572</v>
      </c>
      <c r="BC54" s="33">
        <v>8226</v>
      </c>
      <c r="BD54" s="33">
        <v>7345</v>
      </c>
      <c r="BE54" s="34">
        <v>7558</v>
      </c>
      <c r="BF54" s="33">
        <v>10362</v>
      </c>
      <c r="BG54" s="33">
        <v>11952</v>
      </c>
      <c r="BH54" s="33">
        <v>9978</v>
      </c>
      <c r="BI54" s="33">
        <v>7549</v>
      </c>
      <c r="BJ54" s="33">
        <v>4174</v>
      </c>
      <c r="BK54" s="35">
        <v>1000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297</v>
      </c>
      <c r="BW54" s="35">
        <v>272</v>
      </c>
      <c r="BX54" s="36">
        <v>257</v>
      </c>
      <c r="BY54" s="35">
        <v>26</v>
      </c>
      <c r="BZ54" s="36">
        <v>1369</v>
      </c>
      <c r="CA54" s="35">
        <v>690</v>
      </c>
      <c r="CB54" s="36">
        <v>80</v>
      </c>
      <c r="CC54" s="35">
        <v>4</v>
      </c>
      <c r="CD54" s="36">
        <v>6572</v>
      </c>
      <c r="CE54" s="35">
        <v>7558</v>
      </c>
      <c r="CF54" s="36">
        <v>9978</v>
      </c>
      <c r="CG54" s="35">
        <v>1000</v>
      </c>
      <c r="CH54" s="29"/>
      <c r="CI54" s="36"/>
      <c r="CJ54" s="35"/>
      <c r="CK54" s="29"/>
      <c r="CL54" s="36">
        <v>0</v>
      </c>
      <c r="CM54" s="35">
        <v>0</v>
      </c>
      <c r="CN54" s="36">
        <v>272</v>
      </c>
      <c r="CO54" s="35">
        <v>26</v>
      </c>
      <c r="CP54" s="36">
        <v>690</v>
      </c>
      <c r="CQ54" s="35">
        <v>4</v>
      </c>
      <c r="CR54" s="36">
        <v>7558</v>
      </c>
      <c r="CS54" s="35">
        <v>1000</v>
      </c>
      <c r="CT54" s="29"/>
      <c r="CU54" s="37">
        <v>0</v>
      </c>
      <c r="CW54" s="37">
        <v>0</v>
      </c>
      <c r="CX54" s="37">
        <v>26</v>
      </c>
      <c r="CY54" s="37">
        <v>4</v>
      </c>
      <c r="CZ54" s="37">
        <v>1000</v>
      </c>
      <c r="DC54" s="37">
        <v>5153</v>
      </c>
      <c r="DD54" s="37">
        <v>6572</v>
      </c>
      <c r="DE54" s="37">
        <v>8226</v>
      </c>
      <c r="DF54" s="37">
        <v>7345</v>
      </c>
      <c r="DG54" s="37">
        <v>7558</v>
      </c>
      <c r="DH54" s="37">
        <v>10362</v>
      </c>
      <c r="DI54" s="37">
        <v>11952</v>
      </c>
      <c r="DJ54" s="37">
        <v>9978</v>
      </c>
      <c r="DK54" s="37">
        <v>7549</v>
      </c>
      <c r="DL54" s="37">
        <v>4174</v>
      </c>
      <c r="DM54" s="37">
        <v>1000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1121</v>
      </c>
      <c r="T55" s="33">
        <v>769</v>
      </c>
      <c r="U55" s="34">
        <v>404</v>
      </c>
      <c r="V55" s="33">
        <v>335</v>
      </c>
      <c r="W55" s="33">
        <v>607</v>
      </c>
      <c r="X55" s="33">
        <v>383</v>
      </c>
      <c r="Y55" s="33">
        <v>162</v>
      </c>
      <c r="Z55" s="33">
        <v>408</v>
      </c>
      <c r="AA55" s="35">
        <v>742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92</v>
      </c>
      <c r="AL55" s="33">
        <v>700</v>
      </c>
      <c r="AM55" s="35">
        <v>707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51</v>
      </c>
      <c r="AU55" s="33">
        <v>1874</v>
      </c>
      <c r="AV55" s="33">
        <v>2610</v>
      </c>
      <c r="AW55" s="33">
        <v>3357</v>
      </c>
      <c r="AX55" s="33">
        <v>3950</v>
      </c>
      <c r="AY55" s="35">
        <v>3337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128</v>
      </c>
      <c r="BH55" s="33">
        <v>3237</v>
      </c>
      <c r="BI55" s="33">
        <v>6748</v>
      </c>
      <c r="BJ55" s="33">
        <v>9323</v>
      </c>
      <c r="BK55" s="35">
        <v>12047</v>
      </c>
      <c r="BL55" s="29"/>
      <c r="BM55" s="36"/>
      <c r="BN55" s="35"/>
      <c r="BO55" s="36"/>
      <c r="BP55" s="35"/>
      <c r="BQ55" s="29"/>
      <c r="BR55" s="36">
        <v>0</v>
      </c>
      <c r="BS55" s="35">
        <v>404</v>
      </c>
      <c r="BT55" s="36">
        <v>383</v>
      </c>
      <c r="BU55" s="35">
        <v>742</v>
      </c>
      <c r="BV55" s="36">
        <v>0</v>
      </c>
      <c r="BW55" s="35">
        <v>0</v>
      </c>
      <c r="BX55" s="36">
        <v>0</v>
      </c>
      <c r="BY55" s="35">
        <v>707</v>
      </c>
      <c r="BZ55" s="36">
        <v>0</v>
      </c>
      <c r="CA55" s="35">
        <v>0</v>
      </c>
      <c r="CB55" s="36">
        <v>2610</v>
      </c>
      <c r="CC55" s="35">
        <v>3337</v>
      </c>
      <c r="CD55" s="36">
        <v>0</v>
      </c>
      <c r="CE55" s="35">
        <v>0</v>
      </c>
      <c r="CF55" s="36">
        <v>3237</v>
      </c>
      <c r="CG55" s="35">
        <v>12047</v>
      </c>
      <c r="CH55" s="29"/>
      <c r="CI55" s="36"/>
      <c r="CJ55" s="35"/>
      <c r="CK55" s="29"/>
      <c r="CL55" s="36">
        <v>404</v>
      </c>
      <c r="CM55" s="35">
        <v>742</v>
      </c>
      <c r="CN55" s="36">
        <v>0</v>
      </c>
      <c r="CO55" s="35">
        <v>707</v>
      </c>
      <c r="CP55" s="36">
        <v>0</v>
      </c>
      <c r="CQ55" s="35">
        <v>3337</v>
      </c>
      <c r="CR55" s="36">
        <v>0</v>
      </c>
      <c r="CS55" s="35">
        <v>12047</v>
      </c>
      <c r="CT55" s="29"/>
      <c r="CU55" s="37">
        <v>0</v>
      </c>
      <c r="CW55" s="37">
        <v>742</v>
      </c>
      <c r="CX55" s="37">
        <v>707</v>
      </c>
      <c r="CY55" s="37">
        <v>3337</v>
      </c>
      <c r="CZ55" s="37">
        <v>12047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128</v>
      </c>
      <c r="DJ55" s="37">
        <v>3237</v>
      </c>
      <c r="DK55" s="37">
        <v>6748</v>
      </c>
      <c r="DL55" s="37">
        <v>9323</v>
      </c>
      <c r="DM55" s="37">
        <v>12047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>
        <v>1</v>
      </c>
      <c r="T56" s="54">
        <v>1</v>
      </c>
      <c r="U56" s="54">
        <v>1</v>
      </c>
      <c r="V56" s="54">
        <v>1</v>
      </c>
      <c r="W56" s="54">
        <v>1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0.18699186991869918</v>
      </c>
      <c r="AL56" s="54">
        <v>0.83432657926102505</v>
      </c>
      <c r="AM56" s="55">
        <v>0.96452933151432474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0.10019646365422397</v>
      </c>
      <c r="AU56" s="54">
        <v>0.89923224568138194</v>
      </c>
      <c r="AV56" s="54">
        <v>0.97026022304832715</v>
      </c>
      <c r="AW56" s="54">
        <v>0.99910714285714286</v>
      </c>
      <c r="AX56" s="54">
        <v>0.99949392712550611</v>
      </c>
      <c r="AY56" s="55">
        <v>0.9988027536665669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1.0596026490066225E-2</v>
      </c>
      <c r="BH56" s="54">
        <v>0.2449489216799092</v>
      </c>
      <c r="BI56" s="54">
        <v>0.47198713016716792</v>
      </c>
      <c r="BJ56" s="54">
        <v>0.69074609172408685</v>
      </c>
      <c r="BK56" s="55">
        <v>0.92335402774584197</v>
      </c>
      <c r="BL56" s="56"/>
      <c r="BM56" s="57"/>
      <c r="BN56" s="55"/>
      <c r="BO56" s="57"/>
      <c r="BP56" s="55"/>
      <c r="BQ56" s="56"/>
      <c r="BR56" s="57" t="e">
        <v>#DIV/0!</v>
      </c>
      <c r="BS56" s="55">
        <v>1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>
        <v>0.96452933151432474</v>
      </c>
      <c r="BZ56" s="57">
        <v>0</v>
      </c>
      <c r="CA56" s="55">
        <v>0</v>
      </c>
      <c r="CB56" s="57">
        <v>0.97026022304832715</v>
      </c>
      <c r="CC56" s="55">
        <v>0.9988027536665669</v>
      </c>
      <c r="CD56" s="57">
        <v>0</v>
      </c>
      <c r="CE56" s="55">
        <v>0</v>
      </c>
      <c r="CF56" s="57">
        <v>0.2449489216799092</v>
      </c>
      <c r="CG56" s="55">
        <v>0.92335402774584197</v>
      </c>
      <c r="CH56" s="56"/>
      <c r="CI56" s="57"/>
      <c r="CJ56" s="55"/>
      <c r="CK56" s="56"/>
      <c r="CL56" s="57">
        <v>1</v>
      </c>
      <c r="CM56" s="55">
        <v>1</v>
      </c>
      <c r="CN56" s="57">
        <v>0</v>
      </c>
      <c r="CO56" s="55">
        <v>0.96452933151432474</v>
      </c>
      <c r="CP56" s="57">
        <v>0</v>
      </c>
      <c r="CQ56" s="55">
        <v>0.9988027536665669</v>
      </c>
      <c r="CR56" s="57">
        <v>0</v>
      </c>
      <c r="CS56" s="55">
        <v>0.92335402774584197</v>
      </c>
      <c r="CT56" s="56"/>
      <c r="CU56" s="58"/>
      <c r="CW56" s="58">
        <v>1</v>
      </c>
      <c r="CX56" s="58">
        <v>0.96452933151432474</v>
      </c>
      <c r="CY56" s="58">
        <v>0.9988027536665669</v>
      </c>
      <c r="CZ56" s="58">
        <v>0.92335402774584197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1.0596026490066225E-2</v>
      </c>
      <c r="DJ56" s="58">
        <v>0.2449489216799092</v>
      </c>
      <c r="DK56" s="58">
        <v>0.47198713016716792</v>
      </c>
      <c r="DL56" s="58">
        <v>0.69074609172408685</v>
      </c>
      <c r="DM56" s="58">
        <v>0.92335402774584197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0.52317983820784075</v>
      </c>
      <c r="T57" s="46">
        <v>0.41899745731928806</v>
      </c>
      <c r="U57" s="47">
        <v>0.195673232160155</v>
      </c>
      <c r="V57" s="46">
        <v>0.15705578996718236</v>
      </c>
      <c r="W57" s="46">
        <v>0.28497652582159627</v>
      </c>
      <c r="X57" s="46">
        <v>0.18000939996866677</v>
      </c>
      <c r="Y57" s="46">
        <v>7.6583674755751646E-2</v>
      </c>
      <c r="Z57" s="46">
        <v>0.19035769828926905</v>
      </c>
      <c r="AA57" s="48">
        <v>0.34672897196261682</v>
      </c>
      <c r="AB57" s="46">
        <v>0.32336182336182334</v>
      </c>
      <c r="AC57" s="46">
        <v>0.11358950328022493</v>
      </c>
      <c r="AD57" s="46">
        <v>0.16094653179190752</v>
      </c>
      <c r="AE57" s="46">
        <v>9.6580406654343809E-2</v>
      </c>
      <c r="AF57" s="46">
        <v>6.9737222061796139E-2</v>
      </c>
      <c r="AG57" s="47">
        <v>0.13240305046243711</v>
      </c>
      <c r="AH57" s="46">
        <v>0.12045604758757436</v>
      </c>
      <c r="AI57" s="46">
        <v>0.11289298189901555</v>
      </c>
      <c r="AJ57" s="46">
        <v>8.7167891464104003E-2</v>
      </c>
      <c r="AK57" s="46">
        <v>0.15662139219015278</v>
      </c>
      <c r="AL57" s="46">
        <v>0.24160107506239203</v>
      </c>
      <c r="AM57" s="48">
        <v>0.21123919308357347</v>
      </c>
      <c r="AN57" s="46">
        <v>0.21946169772256729</v>
      </c>
      <c r="AO57" s="46">
        <v>0.27051338306274686</v>
      </c>
      <c r="AP57" s="46">
        <v>0.49505785920925743</v>
      </c>
      <c r="AQ57" s="46">
        <v>0.37953033799375596</v>
      </c>
      <c r="AR57" s="46">
        <v>0.35207721359630717</v>
      </c>
      <c r="AS57" s="47">
        <v>0.26450293892154358</v>
      </c>
      <c r="AT57" s="46">
        <v>0.17878468563400071</v>
      </c>
      <c r="AU57" s="46">
        <v>0.76608258791814721</v>
      </c>
      <c r="AV57" s="46">
        <v>1.0084978755311171</v>
      </c>
      <c r="AW57" s="46">
        <v>1.3481342784539252</v>
      </c>
      <c r="AX57" s="46">
        <v>1.5622611674792464</v>
      </c>
      <c r="AY57" s="48">
        <v>1.3222955145118733</v>
      </c>
      <c r="AZ57" s="46">
        <v>1.0803662258392674</v>
      </c>
      <c r="BA57" s="46">
        <v>1.1609342144788224</v>
      </c>
      <c r="BB57" s="46">
        <v>1.5422403003754694</v>
      </c>
      <c r="BC57" s="46">
        <v>1.7943721369882937</v>
      </c>
      <c r="BD57" s="46">
        <v>1.489656571119524</v>
      </c>
      <c r="BE57" s="47">
        <v>1.4619898123670125</v>
      </c>
      <c r="BF57" s="46">
        <v>1.8762675036214389</v>
      </c>
      <c r="BG57" s="46">
        <v>2.0634287991800946</v>
      </c>
      <c r="BH57" s="46">
        <v>2.0757631289596317</v>
      </c>
      <c r="BI57" s="46">
        <v>2.2457196711869734</v>
      </c>
      <c r="BJ57" s="46">
        <v>2.1200586418137077</v>
      </c>
      <c r="BK57" s="48">
        <v>2.7184553678398413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0.195673232160155</v>
      </c>
      <c r="BT57" s="50">
        <v>0.18000939996866677</v>
      </c>
      <c r="BU57" s="51">
        <v>0.34672897196261682</v>
      </c>
      <c r="BV57" s="50">
        <v>0.16094653179190752</v>
      </c>
      <c r="BW57" s="51">
        <v>0.13240305046243711</v>
      </c>
      <c r="BX57" s="50">
        <v>8.7167891464104003E-2</v>
      </c>
      <c r="BY57" s="51">
        <v>0.21123919308357347</v>
      </c>
      <c r="BZ57" s="50">
        <v>0.49505785920925743</v>
      </c>
      <c r="CA57" s="51">
        <v>0.26450293892154358</v>
      </c>
      <c r="CB57" s="50">
        <v>1.0084978755311171</v>
      </c>
      <c r="CC57" s="51">
        <v>1.3222955145118733</v>
      </c>
      <c r="CD57" s="50">
        <v>1.5422403003754694</v>
      </c>
      <c r="CE57" s="51">
        <v>1.4619898123670125</v>
      </c>
      <c r="CF57" s="50">
        <v>2.0757631289596317</v>
      </c>
      <c r="CG57" s="51">
        <v>2.7184553678398413</v>
      </c>
      <c r="CH57" s="59"/>
      <c r="CI57" s="50">
        <v>0</v>
      </c>
      <c r="CJ57" s="51">
        <v>0</v>
      </c>
      <c r="CK57" s="59"/>
      <c r="CL57" s="50">
        <v>0.195673232160155</v>
      </c>
      <c r="CM57" s="51">
        <v>0.34672897196261682</v>
      </c>
      <c r="CN57" s="50">
        <v>0.13240305046243711</v>
      </c>
      <c r="CO57" s="51">
        <v>0.21123919308357347</v>
      </c>
      <c r="CP57" s="50">
        <v>0.26450293892154358</v>
      </c>
      <c r="CQ57" s="51">
        <v>1.3222955145118733</v>
      </c>
      <c r="CR57" s="50">
        <v>1.4619898123670125</v>
      </c>
      <c r="CS57" s="51">
        <v>2.7184553678398413</v>
      </c>
      <c r="CT57" s="59"/>
      <c r="CU57" s="52">
        <v>0</v>
      </c>
      <c r="CW57" s="52">
        <v>0.34672897196261682</v>
      </c>
      <c r="CX57" s="52">
        <v>0.21123919308357347</v>
      </c>
      <c r="CY57" s="52">
        <v>1.3222955145118733</v>
      </c>
      <c r="CZ57" s="52">
        <v>2.7184553678398413</v>
      </c>
      <c r="DC57" s="52">
        <v>1.1609342144788224</v>
      </c>
      <c r="DD57" s="52">
        <v>1.5422403003754694</v>
      </c>
      <c r="DE57" s="52">
        <v>1.7943721369882937</v>
      </c>
      <c r="DF57" s="52">
        <v>1.489656571119524</v>
      </c>
      <c r="DG57" s="52">
        <v>1.4619898123670125</v>
      </c>
      <c r="DH57" s="52">
        <v>1.8762675036214389</v>
      </c>
      <c r="DI57" s="52">
        <v>2.0634287991800946</v>
      </c>
      <c r="DJ57" s="52">
        <v>2.0757631289596317</v>
      </c>
      <c r="DK57" s="52">
        <v>2.2457196711869734</v>
      </c>
      <c r="DL57" s="52">
        <v>2.1200586418137077</v>
      </c>
      <c r="DM57" s="52">
        <v>2.7184553678398413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1383</v>
      </c>
      <c r="T58" s="26">
        <v>2419</v>
      </c>
      <c r="U58" s="27">
        <v>1651</v>
      </c>
      <c r="V58" s="26">
        <v>1501</v>
      </c>
      <c r="W58" s="26">
        <v>2275</v>
      </c>
      <c r="X58" s="26">
        <v>2383</v>
      </c>
      <c r="Y58" s="26">
        <v>1579</v>
      </c>
      <c r="Z58" s="26">
        <v>2229</v>
      </c>
      <c r="AA58" s="28">
        <v>2837</v>
      </c>
      <c r="AB58" s="26">
        <v>3375</v>
      </c>
      <c r="AC58" s="26">
        <v>2142</v>
      </c>
      <c r="AD58" s="26">
        <v>2316</v>
      </c>
      <c r="AE58" s="26">
        <v>1310</v>
      </c>
      <c r="AF58" s="26">
        <v>1668</v>
      </c>
      <c r="AG58" s="27">
        <v>2526</v>
      </c>
      <c r="AH58" s="26">
        <v>2328</v>
      </c>
      <c r="AI58" s="26">
        <v>2145</v>
      </c>
      <c r="AJ58" s="26">
        <v>1677</v>
      </c>
      <c r="AK58" s="26">
        <v>2546</v>
      </c>
      <c r="AL58" s="26">
        <v>2649</v>
      </c>
      <c r="AM58" s="28">
        <v>3903</v>
      </c>
      <c r="AN58" s="26">
        <v>2870</v>
      </c>
      <c r="AO58" s="26">
        <v>2649</v>
      </c>
      <c r="AP58" s="26">
        <v>3910</v>
      </c>
      <c r="AQ58" s="26">
        <v>2331</v>
      </c>
      <c r="AR58" s="26">
        <v>2879</v>
      </c>
      <c r="AS58" s="27">
        <v>2393</v>
      </c>
      <c r="AT58" s="26">
        <v>1726</v>
      </c>
      <c r="AU58" s="26">
        <v>4247</v>
      </c>
      <c r="AV58" s="26">
        <v>3698</v>
      </c>
      <c r="AW58" s="26">
        <v>3425</v>
      </c>
      <c r="AX58" s="26">
        <v>2863</v>
      </c>
      <c r="AY58" s="28">
        <v>2390</v>
      </c>
      <c r="AZ58" s="26">
        <v>3391</v>
      </c>
      <c r="BA58" s="26">
        <v>4018</v>
      </c>
      <c r="BB58" s="26">
        <v>5923</v>
      </c>
      <c r="BC58" s="26">
        <v>5786</v>
      </c>
      <c r="BD58" s="26">
        <v>3796</v>
      </c>
      <c r="BE58" s="27">
        <v>4165</v>
      </c>
      <c r="BF58" s="26">
        <v>7949</v>
      </c>
      <c r="BG58" s="26">
        <v>7115</v>
      </c>
      <c r="BH58" s="26">
        <v>6164</v>
      </c>
      <c r="BI58" s="26">
        <v>7122</v>
      </c>
      <c r="BJ58" s="26">
        <v>5900</v>
      </c>
      <c r="BK58" s="28">
        <v>5900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5453</v>
      </c>
      <c r="BT58" s="30">
        <v>6159</v>
      </c>
      <c r="BU58" s="28">
        <v>6645</v>
      </c>
      <c r="BV58" s="30">
        <v>7833</v>
      </c>
      <c r="BW58" s="28">
        <v>5504</v>
      </c>
      <c r="BX58" s="30">
        <v>6150</v>
      </c>
      <c r="BY58" s="28">
        <v>9098</v>
      </c>
      <c r="BZ58" s="30">
        <v>9429</v>
      </c>
      <c r="CA58" s="28">
        <v>7603</v>
      </c>
      <c r="CB58" s="30">
        <v>9671</v>
      </c>
      <c r="CC58" s="28">
        <v>8678</v>
      </c>
      <c r="CD58" s="30">
        <v>13332</v>
      </c>
      <c r="CE58" s="28">
        <v>13747</v>
      </c>
      <c r="CF58" s="30">
        <v>21228</v>
      </c>
      <c r="CG58" s="28">
        <v>18922</v>
      </c>
      <c r="CH58" s="29"/>
      <c r="CI58" s="30">
        <v>0</v>
      </c>
      <c r="CJ58" s="28">
        <v>0</v>
      </c>
      <c r="CK58" s="29"/>
      <c r="CL58" s="30">
        <v>5453</v>
      </c>
      <c r="CM58" s="28">
        <v>12804</v>
      </c>
      <c r="CN58" s="30">
        <v>13337</v>
      </c>
      <c r="CO58" s="28">
        <v>15248</v>
      </c>
      <c r="CP58" s="30">
        <v>17032</v>
      </c>
      <c r="CQ58" s="28">
        <v>18349</v>
      </c>
      <c r="CR58" s="30">
        <v>27079</v>
      </c>
      <c r="CS58" s="28">
        <v>40150</v>
      </c>
      <c r="CT58" s="29"/>
      <c r="CU58" s="31">
        <v>0</v>
      </c>
      <c r="CW58" s="31">
        <v>18257</v>
      </c>
      <c r="CX58" s="31">
        <v>28585</v>
      </c>
      <c r="CY58" s="31">
        <v>35381</v>
      </c>
      <c r="CZ58" s="31">
        <v>67229</v>
      </c>
      <c r="DC58" s="31">
        <v>7409</v>
      </c>
      <c r="DD58" s="31">
        <v>13332</v>
      </c>
      <c r="DE58" s="31">
        <v>19118</v>
      </c>
      <c r="DF58" s="31">
        <v>22914</v>
      </c>
      <c r="DG58" s="31">
        <v>27079</v>
      </c>
      <c r="DH58" s="31">
        <v>35028</v>
      </c>
      <c r="DI58" s="31">
        <v>42143</v>
      </c>
      <c r="DJ58" s="31">
        <v>48307</v>
      </c>
      <c r="DK58" s="31">
        <v>55429</v>
      </c>
      <c r="DL58" s="31">
        <v>61329</v>
      </c>
      <c r="DM58" s="31">
        <v>67229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1383</v>
      </c>
      <c r="AF59" s="33">
        <v>2419</v>
      </c>
      <c r="AG59" s="34">
        <v>1651</v>
      </c>
      <c r="AH59" s="33">
        <v>1501</v>
      </c>
      <c r="AI59" s="33">
        <v>2275</v>
      </c>
      <c r="AJ59" s="33">
        <v>2383</v>
      </c>
      <c r="AK59" s="33">
        <v>1579</v>
      </c>
      <c r="AL59" s="33">
        <v>2229</v>
      </c>
      <c r="AM59" s="35">
        <v>2837</v>
      </c>
      <c r="AN59" s="33">
        <v>3375</v>
      </c>
      <c r="AO59" s="33">
        <v>2142</v>
      </c>
      <c r="AP59" s="33">
        <v>2316</v>
      </c>
      <c r="AQ59" s="33">
        <v>1310</v>
      </c>
      <c r="AR59" s="33">
        <v>1668</v>
      </c>
      <c r="AS59" s="34">
        <v>2526</v>
      </c>
      <c r="AT59" s="33">
        <v>2328</v>
      </c>
      <c r="AU59" s="33">
        <v>2145</v>
      </c>
      <c r="AV59" s="33">
        <v>1677</v>
      </c>
      <c r="AW59" s="33">
        <v>2546</v>
      </c>
      <c r="AX59" s="33">
        <v>2649</v>
      </c>
      <c r="AY59" s="35">
        <v>3903</v>
      </c>
      <c r="AZ59" s="33">
        <v>2870</v>
      </c>
      <c r="BA59" s="33">
        <v>2649</v>
      </c>
      <c r="BB59" s="33">
        <v>3910</v>
      </c>
      <c r="BC59" s="33">
        <v>2331</v>
      </c>
      <c r="BD59" s="33">
        <v>2879</v>
      </c>
      <c r="BE59" s="34">
        <v>2393</v>
      </c>
      <c r="BF59" s="33">
        <v>1726</v>
      </c>
      <c r="BG59" s="33">
        <v>4247</v>
      </c>
      <c r="BH59" s="33">
        <v>3698</v>
      </c>
      <c r="BI59" s="33">
        <v>3425</v>
      </c>
      <c r="BJ59" s="33">
        <v>2863</v>
      </c>
      <c r="BK59" s="35">
        <v>2390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5453</v>
      </c>
      <c r="BX59" s="36">
        <v>6159</v>
      </c>
      <c r="BY59" s="35">
        <v>6645</v>
      </c>
      <c r="BZ59" s="36">
        <v>7833</v>
      </c>
      <c r="CA59" s="35">
        <v>5504</v>
      </c>
      <c r="CB59" s="36">
        <v>6150</v>
      </c>
      <c r="CC59" s="35">
        <v>9098</v>
      </c>
      <c r="CD59" s="36">
        <v>9429</v>
      </c>
      <c r="CE59" s="35">
        <v>7603</v>
      </c>
      <c r="CF59" s="36">
        <v>9671</v>
      </c>
      <c r="CG59" s="35">
        <v>8678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5453</v>
      </c>
      <c r="CO59" s="35">
        <v>12804</v>
      </c>
      <c r="CP59" s="36">
        <v>13337</v>
      </c>
      <c r="CQ59" s="35">
        <v>15248</v>
      </c>
      <c r="CR59" s="36">
        <v>17032</v>
      </c>
      <c r="CS59" s="35">
        <v>18349</v>
      </c>
      <c r="CT59" s="29"/>
      <c r="CU59" s="36">
        <v>0</v>
      </c>
      <c r="CW59" s="36">
        <v>0</v>
      </c>
      <c r="CX59" s="36">
        <v>18257</v>
      </c>
      <c r="CY59" s="36">
        <v>28585</v>
      </c>
      <c r="CZ59" s="36">
        <v>35381</v>
      </c>
      <c r="DC59" s="166">
        <v>5519</v>
      </c>
      <c r="DD59" s="166">
        <v>9429</v>
      </c>
      <c r="DE59" s="166">
        <v>11760</v>
      </c>
      <c r="DF59" s="166">
        <v>14639</v>
      </c>
      <c r="DG59" s="166">
        <v>17032</v>
      </c>
      <c r="DH59" s="166">
        <v>18758</v>
      </c>
      <c r="DI59" s="166">
        <v>23005</v>
      </c>
      <c r="DJ59" s="166">
        <v>26703</v>
      </c>
      <c r="DK59" s="166">
        <v>30128</v>
      </c>
      <c r="DL59" s="166">
        <v>32991</v>
      </c>
      <c r="DM59" s="166">
        <v>35381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1200</v>
      </c>
      <c r="S60" s="33">
        <v>1900</v>
      </c>
      <c r="T60" s="33">
        <v>2000</v>
      </c>
      <c r="U60" s="34">
        <v>2100</v>
      </c>
      <c r="V60" s="33">
        <v>2600</v>
      </c>
      <c r="W60" s="33">
        <v>2600</v>
      </c>
      <c r="X60" s="33">
        <v>2400</v>
      </c>
      <c r="Y60" s="33">
        <v>2700</v>
      </c>
      <c r="Z60" s="33">
        <v>3200</v>
      </c>
      <c r="AA60" s="35">
        <v>3500</v>
      </c>
      <c r="AB60" s="33">
        <v>2900</v>
      </c>
      <c r="AC60" s="33">
        <v>2600</v>
      </c>
      <c r="AD60" s="33">
        <v>2600</v>
      </c>
      <c r="AE60" s="33">
        <v>2600</v>
      </c>
      <c r="AF60" s="33">
        <v>2700</v>
      </c>
      <c r="AG60" s="34">
        <v>2900</v>
      </c>
      <c r="AH60" s="33">
        <v>2900</v>
      </c>
      <c r="AI60" s="33">
        <v>2800</v>
      </c>
      <c r="AJ60" s="33">
        <v>2600</v>
      </c>
      <c r="AK60" s="33">
        <v>2600</v>
      </c>
      <c r="AL60" s="33">
        <v>2600</v>
      </c>
      <c r="AM60" s="35">
        <v>2700</v>
      </c>
      <c r="AN60" s="33">
        <v>2800</v>
      </c>
      <c r="AO60" s="33">
        <v>2500</v>
      </c>
      <c r="AP60" s="33">
        <v>2500</v>
      </c>
      <c r="AQ60" s="33">
        <v>2700</v>
      </c>
      <c r="AR60" s="33">
        <v>2800</v>
      </c>
      <c r="AS60" s="34">
        <v>2800</v>
      </c>
      <c r="AT60" s="33">
        <v>3000</v>
      </c>
      <c r="AU60" s="33">
        <v>2700</v>
      </c>
      <c r="AV60" s="33">
        <v>2800</v>
      </c>
      <c r="AW60" s="33">
        <v>2600</v>
      </c>
      <c r="AX60" s="33">
        <v>3000</v>
      </c>
      <c r="AY60" s="35">
        <v>3150</v>
      </c>
      <c r="AZ60" s="33">
        <v>3300</v>
      </c>
      <c r="BA60" s="33">
        <v>4700</v>
      </c>
      <c r="BB60" s="33">
        <v>5700</v>
      </c>
      <c r="BC60" s="33">
        <v>5400</v>
      </c>
      <c r="BD60" s="33">
        <v>5700</v>
      </c>
      <c r="BE60" s="34">
        <v>5600</v>
      </c>
      <c r="BF60" s="33">
        <v>5600</v>
      </c>
      <c r="BG60" s="33">
        <v>6100</v>
      </c>
      <c r="BH60" s="33">
        <v>5500</v>
      </c>
      <c r="BI60" s="33">
        <v>5300</v>
      </c>
      <c r="BJ60" s="33">
        <v>5300</v>
      </c>
      <c r="BK60" s="35">
        <v>5200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1200</v>
      </c>
      <c r="BS60" s="35">
        <v>6000</v>
      </c>
      <c r="BT60" s="36">
        <v>7600</v>
      </c>
      <c r="BU60" s="35">
        <v>9400</v>
      </c>
      <c r="BV60" s="36">
        <v>8100</v>
      </c>
      <c r="BW60" s="35">
        <v>8200</v>
      </c>
      <c r="BX60" s="36">
        <v>8300</v>
      </c>
      <c r="BY60" s="35">
        <v>7900</v>
      </c>
      <c r="BZ60" s="36">
        <v>7800</v>
      </c>
      <c r="CA60" s="35">
        <v>8300</v>
      </c>
      <c r="CB60" s="36">
        <v>8500</v>
      </c>
      <c r="CC60" s="35">
        <v>8750</v>
      </c>
      <c r="CD60" s="36">
        <v>13700</v>
      </c>
      <c r="CE60" s="35">
        <v>16700</v>
      </c>
      <c r="CF60" s="36">
        <v>17200</v>
      </c>
      <c r="CG60" s="35">
        <v>15800</v>
      </c>
      <c r="CH60" s="29"/>
      <c r="CI60" s="36">
        <v>0</v>
      </c>
      <c r="CJ60" s="35">
        <v>0</v>
      </c>
      <c r="CK60" s="29"/>
      <c r="CL60" s="36">
        <v>7200</v>
      </c>
      <c r="CM60" s="35">
        <v>17000</v>
      </c>
      <c r="CN60" s="36">
        <v>16300</v>
      </c>
      <c r="CO60" s="35">
        <v>16200</v>
      </c>
      <c r="CP60" s="36">
        <v>16100</v>
      </c>
      <c r="CQ60" s="35">
        <v>17250</v>
      </c>
      <c r="CR60" s="36">
        <v>30400</v>
      </c>
      <c r="CS60" s="35">
        <v>33000</v>
      </c>
      <c r="CT60" s="29"/>
      <c r="CU60" s="37">
        <v>0</v>
      </c>
      <c r="CW60" s="37">
        <v>24200</v>
      </c>
      <c r="CX60" s="37">
        <v>32500</v>
      </c>
      <c r="CY60" s="37">
        <v>33350</v>
      </c>
      <c r="CZ60" s="37">
        <v>63400</v>
      </c>
      <c r="DC60" s="37">
        <v>8000</v>
      </c>
      <c r="DD60" s="37">
        <v>13700</v>
      </c>
      <c r="DE60" s="37">
        <v>19100</v>
      </c>
      <c r="DF60" s="37">
        <v>24800</v>
      </c>
      <c r="DG60" s="37">
        <v>30400</v>
      </c>
      <c r="DH60" s="37">
        <v>36000</v>
      </c>
      <c r="DI60" s="37">
        <v>42100</v>
      </c>
      <c r="DJ60" s="37">
        <v>47600</v>
      </c>
      <c r="DK60" s="37">
        <v>52900</v>
      </c>
      <c r="DL60" s="37">
        <v>58200</v>
      </c>
      <c r="DM60" s="37">
        <v>63400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-5.2783803326102663E-2</v>
      </c>
      <c r="AF61" s="131">
        <v>-0.3104588673005374</v>
      </c>
      <c r="AG61" s="132">
        <v>0.5299818291944276</v>
      </c>
      <c r="AH61" s="131">
        <v>0.55096602265156558</v>
      </c>
      <c r="AI61" s="131">
        <v>-5.7142857142857162E-2</v>
      </c>
      <c r="AJ61" s="131">
        <v>-0.29626521191775068</v>
      </c>
      <c r="AK61" s="131">
        <v>0.61241291956934774</v>
      </c>
      <c r="AL61" s="131">
        <v>0.18842530282637959</v>
      </c>
      <c r="AM61" s="133">
        <v>0.37574903066619658</v>
      </c>
      <c r="AN61" s="131">
        <v>-0.14962962962962967</v>
      </c>
      <c r="AO61" s="131">
        <v>0.23669467787114851</v>
      </c>
      <c r="AP61" s="131">
        <v>0.68825561312607952</v>
      </c>
      <c r="AQ61" s="131">
        <v>0.77938931297709924</v>
      </c>
      <c r="AR61" s="131">
        <v>0.7260191846522781</v>
      </c>
      <c r="AS61" s="132">
        <v>-5.265241488519401E-2</v>
      </c>
      <c r="AT61" s="131">
        <v>-0.25859106529209619</v>
      </c>
      <c r="AU61" s="131">
        <v>0.97995337995337994</v>
      </c>
      <c r="AV61" s="131">
        <v>1.2051282051282053</v>
      </c>
      <c r="AW61" s="131">
        <v>0.34524744697564813</v>
      </c>
      <c r="AX61" s="131">
        <v>8.0785201963004871E-2</v>
      </c>
      <c r="AY61" s="133">
        <v>-0.38765052523699717</v>
      </c>
      <c r="AZ61" s="131">
        <v>0.18153310104529607</v>
      </c>
      <c r="BA61" s="131">
        <v>0.51679879199698009</v>
      </c>
      <c r="BB61" s="131">
        <v>0.51483375959079281</v>
      </c>
      <c r="BC61" s="131">
        <v>1.4821964821964824</v>
      </c>
      <c r="BD61" s="131">
        <v>0.31851337269885382</v>
      </c>
      <c r="BE61" s="132">
        <v>0.74049310488926023</v>
      </c>
      <c r="BF61" s="131">
        <v>3.6054461181923525</v>
      </c>
      <c r="BG61" s="131">
        <v>0.67530021191429235</v>
      </c>
      <c r="BH61" s="131">
        <v>0.6668469442942131</v>
      </c>
      <c r="BI61" s="131">
        <v>1.0794160583941608</v>
      </c>
      <c r="BJ61" s="131">
        <v>1.0607754104086622</v>
      </c>
      <c r="BK61" s="133">
        <v>1.4686192468619246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9.3526499174765299E-3</v>
      </c>
      <c r="BX61" s="134">
        <v>-1.4612761811982899E-3</v>
      </c>
      <c r="BY61" s="133">
        <v>0.36914973664409323</v>
      </c>
      <c r="BZ61" s="134">
        <v>0.20375335120643423</v>
      </c>
      <c r="CA61" s="133">
        <v>0.38135901162790709</v>
      </c>
      <c r="CB61" s="134">
        <v>0.57252032520325202</v>
      </c>
      <c r="CC61" s="133">
        <v>-4.6163992086172834E-2</v>
      </c>
      <c r="CD61" s="134">
        <v>0.41393573019408203</v>
      </c>
      <c r="CE61" s="133">
        <v>0.80810206497435222</v>
      </c>
      <c r="CF61" s="134">
        <v>1.1950160272981076</v>
      </c>
      <c r="CG61" s="133">
        <v>1.1804563263424752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1.4458096460663854</v>
      </c>
      <c r="CO61" s="133">
        <v>0.19087785067166507</v>
      </c>
      <c r="CP61" s="134">
        <v>0.27704881157681638</v>
      </c>
      <c r="CQ61" s="133">
        <v>0.20337093389296967</v>
      </c>
      <c r="CR61" s="134">
        <v>0.5898896195396901</v>
      </c>
      <c r="CS61" s="133">
        <v>1.1881301433320619</v>
      </c>
      <c r="CT61" s="24"/>
      <c r="CU61" s="135">
        <v>0</v>
      </c>
      <c r="CW61" s="135">
        <v>0</v>
      </c>
      <c r="CX61" s="135">
        <v>0.56570082708002412</v>
      </c>
      <c r="CY61" s="135">
        <v>0.23774707014168261</v>
      </c>
      <c r="CZ61" s="135">
        <v>0.90014414516265795</v>
      </c>
      <c r="DC61" s="135">
        <v>0.34245334299691965</v>
      </c>
      <c r="DD61" s="135">
        <v>0.41393573019408203</v>
      </c>
      <c r="DE61" s="135">
        <v>0.62568027210884347</v>
      </c>
      <c r="DF61" s="135">
        <v>0.56527085183414161</v>
      </c>
      <c r="DG61" s="135">
        <v>0.5898896195396901</v>
      </c>
      <c r="DH61" s="135">
        <v>0.86736325834310701</v>
      </c>
      <c r="DI61" s="135">
        <v>0.83190610736796344</v>
      </c>
      <c r="DJ61" s="135">
        <v>0.80904767254615595</v>
      </c>
      <c r="DK61" s="135">
        <v>0.83978359001593206</v>
      </c>
      <c r="DL61" s="135">
        <v>0.85896153496408112</v>
      </c>
      <c r="DM61" s="135">
        <v>0.90014414516265795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1383</v>
      </c>
      <c r="T62" s="349">
        <v>2419</v>
      </c>
      <c r="U62" s="350">
        <v>1651</v>
      </c>
      <c r="V62" s="349">
        <v>1501</v>
      </c>
      <c r="W62" s="349">
        <v>2275</v>
      </c>
      <c r="X62" s="349">
        <v>2383</v>
      </c>
      <c r="Y62" s="349">
        <v>1579</v>
      </c>
      <c r="Z62" s="349">
        <v>2229</v>
      </c>
      <c r="AA62" s="351">
        <v>2837</v>
      </c>
      <c r="AB62" s="349">
        <v>3375</v>
      </c>
      <c r="AC62" s="349">
        <v>2142</v>
      </c>
      <c r="AD62" s="349">
        <v>2316</v>
      </c>
      <c r="AE62" s="349">
        <v>-73</v>
      </c>
      <c r="AF62" s="349">
        <v>-751</v>
      </c>
      <c r="AG62" s="350">
        <v>875</v>
      </c>
      <c r="AH62" s="349">
        <v>827</v>
      </c>
      <c r="AI62" s="349">
        <v>-130</v>
      </c>
      <c r="AJ62" s="349">
        <v>-706</v>
      </c>
      <c r="AK62" s="349">
        <v>967</v>
      </c>
      <c r="AL62" s="349">
        <v>420</v>
      </c>
      <c r="AM62" s="351">
        <v>1066</v>
      </c>
      <c r="AN62" s="349">
        <v>-505</v>
      </c>
      <c r="AO62" s="349">
        <v>507</v>
      </c>
      <c r="AP62" s="349">
        <v>1594</v>
      </c>
      <c r="AQ62" s="349">
        <v>1021</v>
      </c>
      <c r="AR62" s="349">
        <v>1211</v>
      </c>
      <c r="AS62" s="350">
        <v>-133</v>
      </c>
      <c r="AT62" s="349">
        <v>-602</v>
      </c>
      <c r="AU62" s="349">
        <v>2102</v>
      </c>
      <c r="AV62" s="349">
        <v>2021</v>
      </c>
      <c r="AW62" s="349">
        <v>879</v>
      </c>
      <c r="AX62" s="349">
        <v>214</v>
      </c>
      <c r="AY62" s="351">
        <v>-1513</v>
      </c>
      <c r="AZ62" s="349">
        <v>521</v>
      </c>
      <c r="BA62" s="349">
        <v>1369</v>
      </c>
      <c r="BB62" s="349">
        <v>2013</v>
      </c>
      <c r="BC62" s="349">
        <v>3455</v>
      </c>
      <c r="BD62" s="349">
        <v>917</v>
      </c>
      <c r="BE62" s="350">
        <v>1772</v>
      </c>
      <c r="BF62" s="349">
        <v>6223</v>
      </c>
      <c r="BG62" s="349">
        <v>2868</v>
      </c>
      <c r="BH62" s="349">
        <v>2466</v>
      </c>
      <c r="BI62" s="349">
        <v>3697</v>
      </c>
      <c r="BJ62" s="349">
        <v>3037</v>
      </c>
      <c r="BK62" s="351">
        <v>3510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5453</v>
      </c>
      <c r="BT62" s="352">
        <v>6159</v>
      </c>
      <c r="BU62" s="351">
        <v>6645</v>
      </c>
      <c r="BV62" s="352">
        <v>7833</v>
      </c>
      <c r="BW62" s="351">
        <v>51</v>
      </c>
      <c r="BX62" s="352">
        <v>-9</v>
      </c>
      <c r="BY62" s="351">
        <v>2453</v>
      </c>
      <c r="BZ62" s="352">
        <v>1596</v>
      </c>
      <c r="CA62" s="351">
        <v>2099</v>
      </c>
      <c r="CB62" s="352">
        <v>3521</v>
      </c>
      <c r="CC62" s="351">
        <v>-420</v>
      </c>
      <c r="CD62" s="352">
        <v>3903</v>
      </c>
      <c r="CE62" s="351">
        <v>6144</v>
      </c>
      <c r="CF62" s="352">
        <v>11557</v>
      </c>
      <c r="CG62" s="351">
        <v>10244</v>
      </c>
      <c r="CH62" s="29"/>
      <c r="CI62" s="352">
        <v>0</v>
      </c>
      <c r="CJ62" s="351">
        <v>0</v>
      </c>
      <c r="CK62" s="29"/>
      <c r="CL62" s="352">
        <v>5453</v>
      </c>
      <c r="CM62" s="351">
        <v>12804</v>
      </c>
      <c r="CN62" s="352">
        <v>7884</v>
      </c>
      <c r="CO62" s="351">
        <v>2444</v>
      </c>
      <c r="CP62" s="352">
        <v>3695</v>
      </c>
      <c r="CQ62" s="351">
        <v>3101</v>
      </c>
      <c r="CR62" s="352">
        <v>10047</v>
      </c>
      <c r="CS62" s="351">
        <v>21801</v>
      </c>
      <c r="CT62" s="29"/>
      <c r="CU62" s="353">
        <v>0</v>
      </c>
      <c r="CV62" s="32"/>
      <c r="CW62" s="353">
        <v>18257</v>
      </c>
      <c r="CX62" s="353">
        <v>10328</v>
      </c>
      <c r="CY62" s="353">
        <v>6796</v>
      </c>
      <c r="CZ62" s="353">
        <v>31848</v>
      </c>
      <c r="DC62" s="356">
        <v>1890</v>
      </c>
      <c r="DD62" s="356">
        <v>3903</v>
      </c>
      <c r="DE62" s="356">
        <v>7358</v>
      </c>
      <c r="DF62" s="356">
        <v>8275</v>
      </c>
      <c r="DG62" s="356">
        <v>10047</v>
      </c>
      <c r="DH62" s="356">
        <v>16270</v>
      </c>
      <c r="DI62" s="356">
        <v>19138</v>
      </c>
      <c r="DJ62" s="356">
        <v>21604</v>
      </c>
      <c r="DK62" s="356">
        <v>25301</v>
      </c>
      <c r="DL62" s="356">
        <v>28338</v>
      </c>
      <c r="DM62" s="356">
        <v>31848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-1</v>
      </c>
      <c r="S63" s="317">
        <v>-0.27210526315789474</v>
      </c>
      <c r="T63" s="317">
        <v>0.20950000000000002</v>
      </c>
      <c r="U63" s="318">
        <v>-0.21380952380952378</v>
      </c>
      <c r="V63" s="317">
        <v>-0.4226923076923077</v>
      </c>
      <c r="W63" s="317">
        <v>-0.125</v>
      </c>
      <c r="X63" s="317">
        <v>-7.0833333333333304E-3</v>
      </c>
      <c r="Y63" s="317">
        <v>-0.41518518518518521</v>
      </c>
      <c r="Z63" s="317">
        <v>-0.30343750000000003</v>
      </c>
      <c r="AA63" s="319">
        <v>-0.18942857142857139</v>
      </c>
      <c r="AB63" s="317">
        <v>0.1637931034482758</v>
      </c>
      <c r="AC63" s="317">
        <v>-0.17615384615384611</v>
      </c>
      <c r="AD63" s="317">
        <v>-0.10923076923076924</v>
      </c>
      <c r="AE63" s="317">
        <v>-0.49615384615384617</v>
      </c>
      <c r="AF63" s="317">
        <v>-0.38222222222222224</v>
      </c>
      <c r="AG63" s="318">
        <v>-0.12896551724137928</v>
      </c>
      <c r="AH63" s="317">
        <v>-0.1972413793103448</v>
      </c>
      <c r="AI63" s="317">
        <v>-0.23392857142857137</v>
      </c>
      <c r="AJ63" s="317">
        <v>-0.35499999999999998</v>
      </c>
      <c r="AK63" s="317">
        <v>-2.0769230769230762E-2</v>
      </c>
      <c r="AL63" s="317">
        <v>1.8846153846153957E-2</v>
      </c>
      <c r="AM63" s="319">
        <v>0.44555555555555548</v>
      </c>
      <c r="AN63" s="317">
        <v>2.4999999999999911E-2</v>
      </c>
      <c r="AO63" s="317">
        <v>5.9600000000000097E-2</v>
      </c>
      <c r="AP63" s="317">
        <v>0.56400000000000006</v>
      </c>
      <c r="AQ63" s="317">
        <v>-0.13666666666666671</v>
      </c>
      <c r="AR63" s="317">
        <v>2.8214285714285747E-2</v>
      </c>
      <c r="AS63" s="318">
        <v>-0.14535714285714285</v>
      </c>
      <c r="AT63" s="317">
        <v>-0.42466666666666664</v>
      </c>
      <c r="AU63" s="317">
        <v>0.5729629629629629</v>
      </c>
      <c r="AV63" s="317">
        <v>0.32071428571428573</v>
      </c>
      <c r="AW63" s="317">
        <v>0.31730769230769229</v>
      </c>
      <c r="AX63" s="317">
        <v>-4.5666666666666633E-2</v>
      </c>
      <c r="AY63" s="319">
        <v>-0.2412698412698413</v>
      </c>
      <c r="AZ63" s="317">
        <v>2.7575757575757587E-2</v>
      </c>
      <c r="BA63" s="317">
        <v>-0.14510638297872336</v>
      </c>
      <c r="BB63" s="317">
        <v>3.9122807017543781E-2</v>
      </c>
      <c r="BC63" s="317">
        <v>7.1481481481481479E-2</v>
      </c>
      <c r="BD63" s="317">
        <v>-0.33403508771929824</v>
      </c>
      <c r="BE63" s="318">
        <v>-0.25624999999999998</v>
      </c>
      <c r="BF63" s="317">
        <v>0.41946428571428562</v>
      </c>
      <c r="BG63" s="317">
        <v>0.16639344262295075</v>
      </c>
      <c r="BH63" s="317">
        <v>0.12072727272727279</v>
      </c>
      <c r="BI63" s="317">
        <v>0.34377358490566046</v>
      </c>
      <c r="BJ63" s="317">
        <v>0.1132075471698113</v>
      </c>
      <c r="BK63" s="319">
        <v>0.13461538461538458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-1</v>
      </c>
      <c r="BS63" s="319">
        <v>-9.1166666666666618E-2</v>
      </c>
      <c r="BT63" s="321">
        <v>-0.18960526315789472</v>
      </c>
      <c r="BU63" s="319">
        <v>-0.29308510638297869</v>
      </c>
      <c r="BV63" s="321">
        <v>-3.2962962962962972E-2</v>
      </c>
      <c r="BW63" s="319">
        <v>-0.32878048780487801</v>
      </c>
      <c r="BX63" s="321">
        <v>-0.25903614457831325</v>
      </c>
      <c r="BY63" s="319">
        <v>0.15164556962025322</v>
      </c>
      <c r="BZ63" s="321">
        <v>0.2088461538461539</v>
      </c>
      <c r="CA63" s="319">
        <v>-8.3975903614457836E-2</v>
      </c>
      <c r="CB63" s="321">
        <v>0.13776470588235301</v>
      </c>
      <c r="CC63" s="319">
        <v>-8.2285714285714739E-3</v>
      </c>
      <c r="CD63" s="321">
        <v>-2.6861313868613124E-2</v>
      </c>
      <c r="CE63" s="319">
        <v>-0.17682634730538926</v>
      </c>
      <c r="CF63" s="321">
        <v>0.23418604651162789</v>
      </c>
      <c r="CG63" s="319">
        <v>0.19759493670886075</v>
      </c>
      <c r="CH63" s="24"/>
      <c r="CI63" s="321">
        <v>0</v>
      </c>
      <c r="CJ63" s="319">
        <v>0</v>
      </c>
      <c r="CK63" s="24"/>
      <c r="CL63" s="321">
        <v>-0.24263888888888885</v>
      </c>
      <c r="CM63" s="319">
        <v>-0.24682352941176466</v>
      </c>
      <c r="CN63" s="321">
        <v>-0.18177914110429449</v>
      </c>
      <c r="CO63" s="319">
        <v>-5.8765432098765391E-2</v>
      </c>
      <c r="CP63" s="321">
        <v>5.7888198757763965E-2</v>
      </c>
      <c r="CQ63" s="319">
        <v>6.3710144927536128E-2</v>
      </c>
      <c r="CR63" s="321">
        <v>-0.10924342105263163</v>
      </c>
      <c r="CS63" s="319">
        <v>0.21666666666666656</v>
      </c>
      <c r="CT63" s="24"/>
      <c r="CU63" s="322">
        <v>0</v>
      </c>
      <c r="CW63" s="322">
        <v>-0.24557851239669426</v>
      </c>
      <c r="CX63" s="322">
        <v>-0.12046153846153851</v>
      </c>
      <c r="CY63" s="322">
        <v>6.0899550224887466E-2</v>
      </c>
      <c r="CZ63" s="322">
        <v>6.0394321766561454E-2</v>
      </c>
      <c r="DC63" s="322">
        <v>-7.3875000000000024E-2</v>
      </c>
      <c r="DD63" s="322">
        <v>-2.6861313868613124E-2</v>
      </c>
      <c r="DE63" s="322">
        <v>9.4240837696335511E-4</v>
      </c>
      <c r="DF63" s="322">
        <v>-7.6048387096774195E-2</v>
      </c>
      <c r="DG63" s="322">
        <v>-0.10924342105263163</v>
      </c>
      <c r="DH63" s="322">
        <v>-2.7000000000000024E-2</v>
      </c>
      <c r="DI63" s="322">
        <v>1.0213776722090007E-3</v>
      </c>
      <c r="DJ63" s="322">
        <v>1.4852941176470624E-2</v>
      </c>
      <c r="DK63" s="322">
        <v>4.7807183364839245E-2</v>
      </c>
      <c r="DL63" s="322">
        <v>5.3762886597938042E-2</v>
      </c>
      <c r="DM63" s="322">
        <v>6.0394321766561454E-2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-1200</v>
      </c>
      <c r="S64" s="343">
        <v>-517</v>
      </c>
      <c r="T64" s="343">
        <v>419</v>
      </c>
      <c r="U64" s="344">
        <v>-449</v>
      </c>
      <c r="V64" s="343">
        <v>-1099</v>
      </c>
      <c r="W64" s="343">
        <v>-325</v>
      </c>
      <c r="X64" s="343">
        <v>-17</v>
      </c>
      <c r="Y64" s="343">
        <v>-1121</v>
      </c>
      <c r="Z64" s="343">
        <v>-971</v>
      </c>
      <c r="AA64" s="334">
        <v>-663</v>
      </c>
      <c r="AB64" s="343">
        <v>475</v>
      </c>
      <c r="AC64" s="343">
        <v>-458</v>
      </c>
      <c r="AD64" s="343">
        <v>-284</v>
      </c>
      <c r="AE64" s="343">
        <v>-1290</v>
      </c>
      <c r="AF64" s="343">
        <v>-1032</v>
      </c>
      <c r="AG64" s="344">
        <v>-374</v>
      </c>
      <c r="AH64" s="343">
        <v>-572</v>
      </c>
      <c r="AI64" s="343">
        <v>-655</v>
      </c>
      <c r="AJ64" s="343">
        <v>-923</v>
      </c>
      <c r="AK64" s="343">
        <v>-54</v>
      </c>
      <c r="AL64" s="343">
        <v>49</v>
      </c>
      <c r="AM64" s="334">
        <v>1203</v>
      </c>
      <c r="AN64" s="343">
        <v>70</v>
      </c>
      <c r="AO64" s="343">
        <v>149</v>
      </c>
      <c r="AP64" s="343">
        <v>1410</v>
      </c>
      <c r="AQ64" s="343">
        <v>-369</v>
      </c>
      <c r="AR64" s="343">
        <v>79</v>
      </c>
      <c r="AS64" s="344">
        <v>-407</v>
      </c>
      <c r="AT64" s="343">
        <v>-1274</v>
      </c>
      <c r="AU64" s="343">
        <v>1547</v>
      </c>
      <c r="AV64" s="343">
        <v>898</v>
      </c>
      <c r="AW64" s="343">
        <v>825</v>
      </c>
      <c r="AX64" s="343">
        <v>-137</v>
      </c>
      <c r="AY64" s="334">
        <v>-760</v>
      </c>
      <c r="AZ64" s="343">
        <v>91</v>
      </c>
      <c r="BA64" s="343">
        <v>-682</v>
      </c>
      <c r="BB64" s="343">
        <v>223</v>
      </c>
      <c r="BC64" s="343">
        <v>386</v>
      </c>
      <c r="BD64" s="343">
        <v>-1904</v>
      </c>
      <c r="BE64" s="344">
        <v>-1435</v>
      </c>
      <c r="BF64" s="343">
        <v>2349</v>
      </c>
      <c r="BG64" s="343">
        <v>1015</v>
      </c>
      <c r="BH64" s="343">
        <v>664</v>
      </c>
      <c r="BI64" s="343">
        <v>1822</v>
      </c>
      <c r="BJ64" s="343">
        <v>600</v>
      </c>
      <c r="BK64" s="334">
        <v>700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-1200</v>
      </c>
      <c r="BS64" s="334">
        <v>-547</v>
      </c>
      <c r="BT64" s="333">
        <v>-1441</v>
      </c>
      <c r="BU64" s="334">
        <v>-2755</v>
      </c>
      <c r="BV64" s="333">
        <v>-267</v>
      </c>
      <c r="BW64" s="334">
        <v>-2696</v>
      </c>
      <c r="BX64" s="333">
        <v>-2150</v>
      </c>
      <c r="BY64" s="334">
        <v>1198</v>
      </c>
      <c r="BZ64" s="333">
        <v>1629</v>
      </c>
      <c r="CA64" s="334">
        <v>-697</v>
      </c>
      <c r="CB64" s="333">
        <v>1171</v>
      </c>
      <c r="CC64" s="334">
        <v>-72</v>
      </c>
      <c r="CD64" s="333">
        <v>-368</v>
      </c>
      <c r="CE64" s="334">
        <v>-2953</v>
      </c>
      <c r="CF64" s="333">
        <v>4028</v>
      </c>
      <c r="CG64" s="334">
        <v>3122</v>
      </c>
      <c r="CH64" s="29"/>
      <c r="CI64" s="333">
        <v>0</v>
      </c>
      <c r="CJ64" s="334">
        <v>0</v>
      </c>
      <c r="CK64" s="29"/>
      <c r="CL64" s="333">
        <v>-1747</v>
      </c>
      <c r="CM64" s="334">
        <v>-4196</v>
      </c>
      <c r="CN64" s="333">
        <v>-2963</v>
      </c>
      <c r="CO64" s="334">
        <v>-952</v>
      </c>
      <c r="CP64" s="333">
        <v>932</v>
      </c>
      <c r="CQ64" s="334">
        <v>1099</v>
      </c>
      <c r="CR64" s="333">
        <v>-3321</v>
      </c>
      <c r="CS64" s="334">
        <v>7150</v>
      </c>
      <c r="CT64" s="29"/>
      <c r="CU64" s="335">
        <v>0</v>
      </c>
      <c r="CV64" s="32"/>
      <c r="CW64" s="335">
        <v>-5943</v>
      </c>
      <c r="CX64" s="335">
        <v>-3915</v>
      </c>
      <c r="CY64" s="335">
        <v>2031</v>
      </c>
      <c r="CZ64" s="335">
        <v>3829</v>
      </c>
      <c r="DC64" s="316">
        <v>-591</v>
      </c>
      <c r="DD64" s="316">
        <v>-368</v>
      </c>
      <c r="DE64" s="316">
        <v>18</v>
      </c>
      <c r="DF64" s="316">
        <v>-1886</v>
      </c>
      <c r="DG64" s="316">
        <v>-3321</v>
      </c>
      <c r="DH64" s="316">
        <v>-972</v>
      </c>
      <c r="DI64" s="316">
        <v>43</v>
      </c>
      <c r="DJ64" s="316">
        <v>707</v>
      </c>
      <c r="DK64" s="316">
        <v>2529</v>
      </c>
      <c r="DL64" s="316">
        <v>3129</v>
      </c>
      <c r="DM64" s="316">
        <v>3829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718</v>
      </c>
      <c r="S65" s="38">
        <v>1509</v>
      </c>
      <c r="T65" s="38">
        <v>1272</v>
      </c>
      <c r="U65" s="39">
        <v>647</v>
      </c>
      <c r="V65" s="38">
        <v>488</v>
      </c>
      <c r="W65" s="38">
        <v>1356</v>
      </c>
      <c r="X65" s="38">
        <v>1019</v>
      </c>
      <c r="Y65" s="38">
        <v>622</v>
      </c>
      <c r="Z65" s="38">
        <v>1935</v>
      </c>
      <c r="AA65" s="40">
        <v>2565</v>
      </c>
      <c r="AB65" s="26">
        <v>1707</v>
      </c>
      <c r="AC65" s="26">
        <v>1613</v>
      </c>
      <c r="AD65" s="26">
        <v>729</v>
      </c>
      <c r="AE65" s="26">
        <v>1024</v>
      </c>
      <c r="AF65" s="26">
        <v>1342</v>
      </c>
      <c r="AG65" s="27">
        <v>1426</v>
      </c>
      <c r="AH65" s="26">
        <v>1941</v>
      </c>
      <c r="AI65" s="26">
        <v>1584</v>
      </c>
      <c r="AJ65" s="26">
        <v>2718</v>
      </c>
      <c r="AK65" s="26">
        <v>3334</v>
      </c>
      <c r="AL65" s="26">
        <v>4145</v>
      </c>
      <c r="AM65" s="28">
        <v>2618</v>
      </c>
      <c r="AN65" s="26">
        <v>2811</v>
      </c>
      <c r="AO65" s="26">
        <v>2162</v>
      </c>
      <c r="AP65" s="26">
        <v>1776</v>
      </c>
      <c r="AQ65" s="26">
        <v>2769</v>
      </c>
      <c r="AR65" s="26">
        <v>2261</v>
      </c>
      <c r="AS65" s="27">
        <v>1341</v>
      </c>
      <c r="AT65" s="26">
        <v>2949</v>
      </c>
      <c r="AU65" s="26">
        <v>1944</v>
      </c>
      <c r="AV65" s="26">
        <v>2082</v>
      </c>
      <c r="AW65" s="26">
        <v>2125</v>
      </c>
      <c r="AX65" s="26">
        <v>1936</v>
      </c>
      <c r="AY65" s="28">
        <v>2534</v>
      </c>
      <c r="AZ65" s="26">
        <v>2436</v>
      </c>
      <c r="BA65" s="26">
        <v>3807</v>
      </c>
      <c r="BB65" s="26">
        <v>4965</v>
      </c>
      <c r="BC65" s="26">
        <v>4113</v>
      </c>
      <c r="BD65" s="26">
        <v>6684</v>
      </c>
      <c r="BE65" s="27">
        <v>9039</v>
      </c>
      <c r="BF65" s="26">
        <v>7347</v>
      </c>
      <c r="BG65" s="26">
        <v>5392</v>
      </c>
      <c r="BH65" s="26">
        <v>6105</v>
      </c>
      <c r="BI65" s="26">
        <v>5562</v>
      </c>
      <c r="BJ65" s="26">
        <v>4540</v>
      </c>
      <c r="BK65" s="28">
        <v>4585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718</v>
      </c>
      <c r="BS65" s="28">
        <v>647</v>
      </c>
      <c r="BT65" s="30">
        <v>1019</v>
      </c>
      <c r="BU65" s="28">
        <v>2565</v>
      </c>
      <c r="BV65" s="30">
        <v>729</v>
      </c>
      <c r="BW65" s="28">
        <v>1426</v>
      </c>
      <c r="BX65" s="30">
        <v>2718</v>
      </c>
      <c r="BY65" s="28">
        <v>2618</v>
      </c>
      <c r="BZ65" s="30">
        <v>1776</v>
      </c>
      <c r="CA65" s="28">
        <v>1341</v>
      </c>
      <c r="CB65" s="30">
        <v>2082</v>
      </c>
      <c r="CC65" s="28">
        <v>2534</v>
      </c>
      <c r="CD65" s="30">
        <v>4965</v>
      </c>
      <c r="CE65" s="28">
        <v>9039</v>
      </c>
      <c r="CF65" s="30">
        <v>6105</v>
      </c>
      <c r="CG65" s="28">
        <v>4585</v>
      </c>
      <c r="CH65" s="29"/>
      <c r="CI65" s="30">
        <v>0</v>
      </c>
      <c r="CJ65" s="28">
        <v>0</v>
      </c>
      <c r="CK65" s="29"/>
      <c r="CL65" s="30">
        <v>647</v>
      </c>
      <c r="CM65" s="28">
        <v>2565</v>
      </c>
      <c r="CN65" s="30">
        <v>1426</v>
      </c>
      <c r="CO65" s="28">
        <v>2618</v>
      </c>
      <c r="CP65" s="30">
        <v>1341</v>
      </c>
      <c r="CQ65" s="28">
        <v>2534</v>
      </c>
      <c r="CR65" s="30">
        <v>9039</v>
      </c>
      <c r="CS65" s="28">
        <v>4585</v>
      </c>
      <c r="CT65" s="29"/>
      <c r="CU65" s="31">
        <v>0</v>
      </c>
      <c r="CV65" s="32"/>
      <c r="CW65" s="31">
        <v>2565</v>
      </c>
      <c r="CX65" s="31">
        <v>2618</v>
      </c>
      <c r="CY65" s="31">
        <v>2534</v>
      </c>
      <c r="CZ65" s="31">
        <v>4585</v>
      </c>
      <c r="DC65" s="31">
        <v>3807</v>
      </c>
      <c r="DD65" s="31">
        <v>4965</v>
      </c>
      <c r="DE65" s="31">
        <v>4113</v>
      </c>
      <c r="DF65" s="31">
        <v>6684</v>
      </c>
      <c r="DG65" s="31">
        <v>9039</v>
      </c>
      <c r="DH65" s="31">
        <v>7347</v>
      </c>
      <c r="DI65" s="31">
        <v>5392</v>
      </c>
      <c r="DJ65" s="31">
        <v>6105</v>
      </c>
      <c r="DK65" s="31">
        <v>5562</v>
      </c>
      <c r="DL65" s="31">
        <v>4540</v>
      </c>
      <c r="DM65" s="31">
        <v>4585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0.42409923213230949</v>
      </c>
      <c r="S66" s="46">
        <v>0.70426260112009964</v>
      </c>
      <c r="T66" s="46">
        <v>0.69306211405739193</v>
      </c>
      <c r="U66" s="47">
        <v>0.31336777526638687</v>
      </c>
      <c r="V66" s="46">
        <v>0.22878574777308955</v>
      </c>
      <c r="W66" s="46">
        <v>0.63661971830985919</v>
      </c>
      <c r="X66" s="46">
        <v>0.47892840357198813</v>
      </c>
      <c r="Y66" s="46">
        <v>0.29404349196344154</v>
      </c>
      <c r="Z66" s="46">
        <v>0.90279937791601861</v>
      </c>
      <c r="AA66" s="48">
        <v>1.1985981308411218</v>
      </c>
      <c r="AB66" s="46">
        <v>0.81054131054131051</v>
      </c>
      <c r="AC66" s="46">
        <v>0.90702905342080598</v>
      </c>
      <c r="AD66" s="46">
        <v>0.39505057803468208</v>
      </c>
      <c r="AE66" s="46">
        <v>0.47319778188539741</v>
      </c>
      <c r="AF66" s="46">
        <v>0.58128790066416403</v>
      </c>
      <c r="AG66" s="47">
        <v>0.69414246308615923</v>
      </c>
      <c r="AH66" s="46">
        <v>0.96216126900198284</v>
      </c>
      <c r="AI66" s="46">
        <v>0.75452524610987615</v>
      </c>
      <c r="AJ66" s="46">
        <v>0.92187676653476536</v>
      </c>
      <c r="AK66" s="46">
        <v>1.0613327674023769</v>
      </c>
      <c r="AL66" s="46">
        <v>1.1936072182760606</v>
      </c>
      <c r="AM66" s="48">
        <v>0.75446685878962538</v>
      </c>
      <c r="AN66" s="46">
        <v>0.96997929606625255</v>
      </c>
      <c r="AO66" s="46">
        <v>0.71149627029398865</v>
      </c>
      <c r="AP66" s="46">
        <v>0.64223722275795558</v>
      </c>
      <c r="AQ66" s="46">
        <v>1.1275960363784445</v>
      </c>
      <c r="AR66" s="46">
        <v>0.94880402853545953</v>
      </c>
      <c r="AS66" s="47">
        <v>0.51405571173013032</v>
      </c>
      <c r="AT66" s="46">
        <v>1.035827186512118</v>
      </c>
      <c r="AU66" s="46">
        <v>0.71461830658007597</v>
      </c>
      <c r="AV66" s="46">
        <v>0.78055486128467877</v>
      </c>
      <c r="AW66" s="46">
        <v>0.85261468503410454</v>
      </c>
      <c r="AX66" s="46">
        <v>0.765318223744894</v>
      </c>
      <c r="AY66" s="48">
        <v>1.0029023746701848</v>
      </c>
      <c r="AZ66" s="46">
        <v>0.61953204476093593</v>
      </c>
      <c r="BA66" s="46">
        <v>0.85768999699609483</v>
      </c>
      <c r="BB66" s="46">
        <v>1.165128285356696</v>
      </c>
      <c r="BC66" s="46">
        <v>0.89718606849414684</v>
      </c>
      <c r="BD66" s="46">
        <v>1.3555976203353164</v>
      </c>
      <c r="BE66" s="47">
        <v>1.7484686311174156</v>
      </c>
      <c r="BF66" s="46">
        <v>1.3303355866731048</v>
      </c>
      <c r="BG66" s="46">
        <v>0.92102715936912838</v>
      </c>
      <c r="BH66" s="46">
        <v>0.95895073040473333</v>
      </c>
      <c r="BI66" s="46">
        <v>0.87365830671762923</v>
      </c>
      <c r="BJ66" s="46">
        <v>0.71312634169328237</v>
      </c>
      <c r="BK66" s="48">
        <v>0.95532443178858528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0.42409923213230949</v>
      </c>
      <c r="BS66" s="51">
        <v>0.31336777526638687</v>
      </c>
      <c r="BT66" s="50">
        <v>0.47892840357198813</v>
      </c>
      <c r="BU66" s="51">
        <v>1.1985981308411218</v>
      </c>
      <c r="BV66" s="50">
        <v>0.39505057803468208</v>
      </c>
      <c r="BW66" s="51">
        <v>0.69414246308615923</v>
      </c>
      <c r="BX66" s="50">
        <v>0.92187676653476536</v>
      </c>
      <c r="BY66" s="51">
        <v>0.75446685878962538</v>
      </c>
      <c r="BZ66" s="50">
        <v>0.64223722275795558</v>
      </c>
      <c r="CA66" s="51">
        <v>0.51405571173013032</v>
      </c>
      <c r="CB66" s="50">
        <v>0.78055486128467877</v>
      </c>
      <c r="CC66" s="51">
        <v>1.0029023746701848</v>
      </c>
      <c r="CD66" s="50">
        <v>1.165128285356696</v>
      </c>
      <c r="CE66" s="51">
        <v>1.7484686311174156</v>
      </c>
      <c r="CF66" s="50">
        <v>0.95895073040473333</v>
      </c>
      <c r="CG66" s="51">
        <v>0.95532443178858528</v>
      </c>
      <c r="CH66" s="49"/>
      <c r="CI66" s="50">
        <v>0</v>
      </c>
      <c r="CJ66" s="51">
        <v>0</v>
      </c>
      <c r="CK66" s="49"/>
      <c r="CL66" s="50">
        <v>0.31336777526638687</v>
      </c>
      <c r="CM66" s="51">
        <v>1.1985981308411218</v>
      </c>
      <c r="CN66" s="50">
        <v>0.69414246308615923</v>
      </c>
      <c r="CO66" s="51">
        <v>0.75446685878962538</v>
      </c>
      <c r="CP66" s="50">
        <v>0.51405571173013032</v>
      </c>
      <c r="CQ66" s="51">
        <v>1.0029023746701848</v>
      </c>
      <c r="CR66" s="50">
        <v>1.7484686311174156</v>
      </c>
      <c r="CS66" s="51">
        <v>0.95532443178858528</v>
      </c>
      <c r="CT66" s="49"/>
      <c r="CU66" s="52">
        <v>0</v>
      </c>
      <c r="CW66" s="52">
        <v>1.1985981308411218</v>
      </c>
      <c r="CX66" s="52">
        <v>0.75446685878962538</v>
      </c>
      <c r="CY66" s="52">
        <v>1.0029023746701848</v>
      </c>
      <c r="CZ66" s="52">
        <v>0.95532443178858528</v>
      </c>
      <c r="DC66" s="52">
        <v>0.85768999699609483</v>
      </c>
      <c r="DD66" s="52">
        <v>1.165128285356696</v>
      </c>
      <c r="DE66" s="52">
        <v>0.89718606849414684</v>
      </c>
      <c r="DF66" s="52">
        <v>1.3555976203353164</v>
      </c>
      <c r="DG66" s="52">
        <v>1.7484686311174156</v>
      </c>
      <c r="DH66" s="52">
        <v>1.3303355866731048</v>
      </c>
      <c r="DI66" s="52">
        <v>0.92102715936912838</v>
      </c>
      <c r="DJ66" s="52">
        <v>0.95895073040473333</v>
      </c>
      <c r="DK66" s="52">
        <v>0.87365830671762923</v>
      </c>
      <c r="DL66" s="52">
        <v>0.71312634169328237</v>
      </c>
      <c r="DM66" s="52">
        <v>0.95532443178858528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4</v>
      </c>
      <c r="Z67" s="26">
        <v>8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14</v>
      </c>
      <c r="AQ67" s="26">
        <v>118</v>
      </c>
      <c r="AR67" s="26">
        <v>293</v>
      </c>
      <c r="AS67" s="27">
        <v>771</v>
      </c>
      <c r="AT67" s="26">
        <v>544</v>
      </c>
      <c r="AU67" s="26">
        <v>243</v>
      </c>
      <c r="AV67" s="26">
        <v>9</v>
      </c>
      <c r="AW67" s="26">
        <v>1</v>
      </c>
      <c r="AX67" s="26">
        <v>0</v>
      </c>
      <c r="AY67" s="28">
        <v>0</v>
      </c>
      <c r="AZ67" s="26">
        <v>0</v>
      </c>
      <c r="BA67" s="26">
        <v>45</v>
      </c>
      <c r="BB67" s="26">
        <v>371</v>
      </c>
      <c r="BC67" s="26">
        <v>242</v>
      </c>
      <c r="BD67" s="26">
        <v>259</v>
      </c>
      <c r="BE67" s="27">
        <v>167</v>
      </c>
      <c r="BF67" s="26">
        <v>166</v>
      </c>
      <c r="BG67" s="26">
        <v>46</v>
      </c>
      <c r="BH67" s="26">
        <v>103</v>
      </c>
      <c r="BI67" s="26">
        <v>272</v>
      </c>
      <c r="BJ67" s="26">
        <v>181</v>
      </c>
      <c r="BK67" s="28">
        <v>102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14</v>
      </c>
      <c r="BV67" s="30">
        <v>0</v>
      </c>
      <c r="BW67" s="28">
        <v>0</v>
      </c>
      <c r="BX67" s="30">
        <v>0</v>
      </c>
      <c r="BY67" s="28">
        <v>0</v>
      </c>
      <c r="BZ67" s="30">
        <v>14</v>
      </c>
      <c r="CA67" s="28">
        <v>1182</v>
      </c>
      <c r="CB67" s="30">
        <v>796</v>
      </c>
      <c r="CC67" s="28">
        <v>1</v>
      </c>
      <c r="CD67" s="30">
        <v>416</v>
      </c>
      <c r="CE67" s="28">
        <v>668</v>
      </c>
      <c r="CF67" s="30">
        <v>315</v>
      </c>
      <c r="CG67" s="28">
        <v>555</v>
      </c>
      <c r="CH67" s="29"/>
      <c r="CI67" s="30"/>
      <c r="CJ67" s="28"/>
      <c r="CK67" s="29"/>
      <c r="CL67" s="30"/>
      <c r="CM67" s="28"/>
      <c r="CN67" s="30"/>
      <c r="CO67" s="28"/>
      <c r="CP67" s="30">
        <v>1196</v>
      </c>
      <c r="CQ67" s="28">
        <v>797</v>
      </c>
      <c r="CR67" s="30">
        <v>1084</v>
      </c>
      <c r="CS67" s="28">
        <v>870</v>
      </c>
      <c r="CT67" s="29"/>
      <c r="CU67" s="31"/>
      <c r="CV67" s="32"/>
      <c r="CW67" s="31"/>
      <c r="CX67" s="31"/>
      <c r="CY67" s="31">
        <v>1993</v>
      </c>
      <c r="CZ67" s="31">
        <v>1954</v>
      </c>
      <c r="DA67" s="32"/>
      <c r="DB67" s="32"/>
      <c r="DC67" s="31">
        <v>45</v>
      </c>
      <c r="DD67" s="31">
        <v>416</v>
      </c>
      <c r="DE67" s="31">
        <v>658</v>
      </c>
      <c r="DF67" s="31">
        <v>917</v>
      </c>
      <c r="DG67" s="31">
        <v>1084</v>
      </c>
      <c r="DH67" s="31">
        <v>1250</v>
      </c>
      <c r="DI67" s="31">
        <v>1296</v>
      </c>
      <c r="DJ67" s="31">
        <v>1399</v>
      </c>
      <c r="DK67" s="31">
        <v>1671</v>
      </c>
      <c r="DL67" s="31">
        <v>1852</v>
      </c>
      <c r="DM67" s="31">
        <v>1954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2.1845985800109228E-3</v>
      </c>
      <c r="Z68" s="157">
        <v>4.0733197556008143E-3</v>
      </c>
      <c r="AA68" s="159">
        <v>7.6863950807071484E-4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4.13589364844904E-3</v>
      </c>
      <c r="AQ68" s="157">
        <v>3.977081226828446E-2</v>
      </c>
      <c r="AR68" s="157">
        <v>9.1878331765443716E-2</v>
      </c>
      <c r="AS68" s="158">
        <v>0.2320891029500301</v>
      </c>
      <c r="AT68" s="157">
        <v>0.22077922077922077</v>
      </c>
      <c r="AU68" s="157">
        <v>8.3190688120506673E-2</v>
      </c>
      <c r="AV68" s="157">
        <v>2.7803521779425394E-3</v>
      </c>
      <c r="AW68" s="157">
        <v>3.7936267071320183E-4</v>
      </c>
      <c r="AX68" s="157">
        <v>0</v>
      </c>
      <c r="AY68" s="159">
        <v>0</v>
      </c>
      <c r="AZ68" s="157">
        <v>0</v>
      </c>
      <c r="BA68" s="157">
        <v>1.4102162331557505E-2</v>
      </c>
      <c r="BB68" s="157">
        <v>7.4200000000000002E-2</v>
      </c>
      <c r="BC68" s="157">
        <v>5.6767534600046916E-2</v>
      </c>
      <c r="BD68" s="157">
        <v>5.2588832487309646E-2</v>
      </c>
      <c r="BE68" s="158">
        <v>3.9165103189493435E-2</v>
      </c>
      <c r="BF68" s="157">
        <v>3.2195500387897598E-2</v>
      </c>
      <c r="BG68" s="157">
        <v>7.9986089375760731E-3</v>
      </c>
      <c r="BH68" s="157">
        <v>2.0947732357128331E-2</v>
      </c>
      <c r="BI68" s="157">
        <v>4.3031165954753994E-2</v>
      </c>
      <c r="BJ68" s="157">
        <v>2.6304316233105654E-2</v>
      </c>
      <c r="BK68" s="159">
        <v>1.5809051456912585E-2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2.1885258715022668E-3</v>
      </c>
      <c r="BV68" s="160">
        <v>0</v>
      </c>
      <c r="BW68" s="159">
        <v>0</v>
      </c>
      <c r="BX68" s="160">
        <v>0</v>
      </c>
      <c r="BY68" s="159">
        <v>0</v>
      </c>
      <c r="BZ68" s="160">
        <v>1.6166281755196305E-3</v>
      </c>
      <c r="CA68" s="159">
        <v>0.12470985439966238</v>
      </c>
      <c r="CB68" s="160">
        <v>9.2321967061006732E-2</v>
      </c>
      <c r="CC68" s="159">
        <v>1.2495314257153568E-4</v>
      </c>
      <c r="CD68" s="160">
        <v>3.9182443251389282E-2</v>
      </c>
      <c r="CE68" s="159">
        <v>4.9658043413618791E-2</v>
      </c>
      <c r="CF68" s="160">
        <v>1.9906471183013145E-2</v>
      </c>
      <c r="CG68" s="159">
        <v>2.823852650859876E-2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1.1119053292033992E-3</v>
      </c>
      <c r="CN68" s="160">
        <v>0</v>
      </c>
      <c r="CO68" s="159">
        <v>0</v>
      </c>
      <c r="CP68" s="160">
        <v>6.5938912779799311E-2</v>
      </c>
      <c r="CQ68" s="159">
        <v>4.793984962406015E-2</v>
      </c>
      <c r="CR68" s="160">
        <v>4.5037184760480284E-2</v>
      </c>
      <c r="CS68" s="159">
        <v>2.4522239134111279E-2</v>
      </c>
      <c r="CT68" s="153">
        <v>0</v>
      </c>
      <c r="CU68" s="161">
        <v>0</v>
      </c>
      <c r="CV68" s="153">
        <v>0</v>
      </c>
      <c r="CW68" s="161">
        <v>7.9140757490107406E-4</v>
      </c>
      <c r="CX68" s="161">
        <v>0</v>
      </c>
      <c r="CY68" s="161">
        <v>5.7331070390932888E-2</v>
      </c>
      <c r="CZ68" s="161">
        <v>3.2814415503719753E-2</v>
      </c>
      <c r="DC68" s="161">
        <v>8.0113939825529647E-3</v>
      </c>
      <c r="DD68" s="161">
        <v>3.9182443251389282E-2</v>
      </c>
      <c r="DE68" s="161">
        <v>4.4220430107526881E-2</v>
      </c>
      <c r="DF68" s="161">
        <v>4.6301439030547842E-2</v>
      </c>
      <c r="DG68" s="161">
        <v>4.5037184760480284E-2</v>
      </c>
      <c r="DH68" s="161">
        <v>4.2771599657827203E-2</v>
      </c>
      <c r="DI68" s="161">
        <v>3.7053979871912168E-2</v>
      </c>
      <c r="DJ68" s="161">
        <v>3.5068809064246857E-2</v>
      </c>
      <c r="DK68" s="161">
        <v>3.6157874237244127E-2</v>
      </c>
      <c r="DL68" s="161">
        <v>3.4880873905264148E-2</v>
      </c>
      <c r="DM68" s="161">
        <v>3.2814415503719753E-2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2.1845985800109228E-3</v>
      </c>
      <c r="AL69" s="157">
        <v>4.0733197556008143E-3</v>
      </c>
      <c r="AM69" s="159">
        <v>7.6863950807071484E-4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4.13589364844904E-3</v>
      </c>
      <c r="BC69" s="157">
        <v>3.977081226828446E-2</v>
      </c>
      <c r="BD69" s="157">
        <v>9.1878331765443716E-2</v>
      </c>
      <c r="BE69" s="158">
        <v>0.2320891029500301</v>
      </c>
      <c r="BF69" s="157">
        <v>0.22077922077922077</v>
      </c>
      <c r="BG69" s="157">
        <v>8.3190688120506673E-2</v>
      </c>
      <c r="BH69" s="157">
        <v>2.7803521779425394E-3</v>
      </c>
      <c r="BI69" s="157">
        <v>3.7936267071320183E-4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2.1885258715022668E-3</v>
      </c>
      <c r="BZ69" s="160">
        <v>0</v>
      </c>
      <c r="CA69" s="159">
        <v>0</v>
      </c>
      <c r="CB69" s="160">
        <v>0</v>
      </c>
      <c r="CC69" s="159">
        <v>0</v>
      </c>
      <c r="CD69" s="160">
        <v>1.6166281755196305E-3</v>
      </c>
      <c r="CE69" s="159">
        <v>0.12470985439966238</v>
      </c>
      <c r="CF69" s="160">
        <v>9.2321967061006732E-2</v>
      </c>
      <c r="CG69" s="159">
        <v>1.2495314257153568E-4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1.1119053292033992E-3</v>
      </c>
      <c r="CP69" s="160">
        <v>0</v>
      </c>
      <c r="CQ69" s="159">
        <v>0</v>
      </c>
      <c r="CR69" s="160">
        <v>6.5938912779799311E-2</v>
      </c>
      <c r="CS69" s="159">
        <v>4.793984962406015E-2</v>
      </c>
      <c r="CT69" s="153">
        <v>0</v>
      </c>
      <c r="CU69" s="161">
        <v>0</v>
      </c>
      <c r="CV69" s="153">
        <v>0</v>
      </c>
      <c r="CW69" s="161">
        <v>0</v>
      </c>
      <c r="CX69" s="161">
        <v>7.9140757490107406E-4</v>
      </c>
      <c r="CY69" s="161">
        <v>0</v>
      </c>
      <c r="CZ69" s="161">
        <v>5.7331070390932888E-2</v>
      </c>
      <c r="DC69" s="161">
        <v>0</v>
      </c>
      <c r="DD69" s="161">
        <v>1.6166281755196305E-3</v>
      </c>
      <c r="DE69" s="161">
        <v>1.1352885525070956E-2</v>
      </c>
      <c r="DF69" s="161">
        <v>2.8685205183585312E-2</v>
      </c>
      <c r="DG69" s="161">
        <v>6.5938912779799311E-2</v>
      </c>
      <c r="DH69" s="161">
        <v>8.4457819629162212E-2</v>
      </c>
      <c r="DI69" s="161">
        <v>8.4300471878586913E-2</v>
      </c>
      <c r="DJ69" s="161">
        <v>7.4439461883408067E-2</v>
      </c>
      <c r="DK69" s="161">
        <v>6.7798339910191865E-2</v>
      </c>
      <c r="DL69" s="161">
        <v>6.2882564523253609E-2</v>
      </c>
      <c r="DM69" s="161">
        <v>5.7331070390932888E-2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6.8376068376068383E-2</v>
      </c>
      <c r="AJ70" s="157">
        <v>7.0175438596491224E-2</v>
      </c>
      <c r="AK70" s="157">
        <v>7.407407407407407E-2</v>
      </c>
      <c r="AL70" s="157">
        <v>7.2727272727272724E-2</v>
      </c>
      <c r="AM70" s="159">
        <v>6.1538461538461542E-2</v>
      </c>
      <c r="AN70" s="157">
        <v>0</v>
      </c>
      <c r="AO70" s="157">
        <v>0</v>
      </c>
      <c r="AP70" s="157">
        <v>7.1428571428571425E-2</v>
      </c>
      <c r="AQ70" s="157">
        <v>6.8965517241379309E-2</v>
      </c>
      <c r="AR70" s="157">
        <v>6.6666666666666666E-2</v>
      </c>
      <c r="AS70" s="158">
        <v>6.6666666666666666E-2</v>
      </c>
      <c r="AT70" s="157">
        <v>6.25E-2</v>
      </c>
      <c r="AU70" s="157">
        <v>6.6666666666666666E-2</v>
      </c>
      <c r="AV70" s="157">
        <v>6.4516129032258063E-2</v>
      </c>
      <c r="AW70" s="157">
        <v>7.407407407407407E-2</v>
      </c>
      <c r="AX70" s="157">
        <v>6.8965517241379309E-2</v>
      </c>
      <c r="AY70" s="159">
        <v>6.4516129032258063E-2</v>
      </c>
      <c r="AZ70" s="157">
        <v>0</v>
      </c>
      <c r="BA70" s="157">
        <v>7.3170731707317069E-2</v>
      </c>
      <c r="BB70" s="157">
        <v>7.407407407407407E-2</v>
      </c>
      <c r="BC70" s="157">
        <v>7.2727272727272724E-2</v>
      </c>
      <c r="BD70" s="157">
        <v>3.3898305084745763E-2</v>
      </c>
      <c r="BE70" s="158">
        <v>3.3898305084745763E-2</v>
      </c>
      <c r="BF70" s="157">
        <v>0</v>
      </c>
      <c r="BG70" s="157">
        <v>5.8823529411764705E-2</v>
      </c>
      <c r="BH70" s="157">
        <v>6.6666666666666666E-2</v>
      </c>
      <c r="BI70" s="157">
        <v>7.43801652892562E-2</v>
      </c>
      <c r="BJ70" s="157">
        <v>5.6000000000000001E-2</v>
      </c>
      <c r="BK70" s="159">
        <v>6.9767441860465115E-2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4.6376811594202899E-2</v>
      </c>
      <c r="BY70" s="159">
        <v>6.8965517241379309E-2</v>
      </c>
      <c r="BZ70" s="160">
        <v>2.8169014084507043E-2</v>
      </c>
      <c r="CA70" s="159">
        <v>6.741573033707865E-2</v>
      </c>
      <c r="CB70" s="160">
        <v>6.4516129032258063E-2</v>
      </c>
      <c r="CC70" s="159">
        <v>6.8965517241379309E-2</v>
      </c>
      <c r="CD70" s="160">
        <v>5.8333333333333334E-2</v>
      </c>
      <c r="CE70" s="159">
        <v>4.6242774566473986E-2</v>
      </c>
      <c r="CF70" s="160">
        <v>4.2979942693409739E-2</v>
      </c>
      <c r="CG70" s="159">
        <v>6.6666666666666666E-2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5.772005772005772E-2</v>
      </c>
      <c r="CP70" s="160">
        <v>0.05</v>
      </c>
      <c r="CQ70" s="159">
        <v>6.6666666666666666E-2</v>
      </c>
      <c r="CR70" s="160">
        <v>5.1194539249146756E-2</v>
      </c>
      <c r="CS70" s="159">
        <v>5.5248618784530384E-2</v>
      </c>
      <c r="CT70" s="153">
        <v>0</v>
      </c>
      <c r="CU70" s="161">
        <v>0</v>
      </c>
      <c r="CV70" s="153">
        <v>0</v>
      </c>
      <c r="CW70" s="161">
        <v>0</v>
      </c>
      <c r="CX70" s="161">
        <v>3.1545741324921134E-2</v>
      </c>
      <c r="CY70" s="161">
        <v>5.8823529411764705E-2</v>
      </c>
      <c r="CZ70" s="161">
        <v>5.3435114503816793E-2</v>
      </c>
      <c r="DC70" s="161">
        <v>4.5454545454545456E-2</v>
      </c>
      <c r="DD70" s="161">
        <v>5.8333333333333334E-2</v>
      </c>
      <c r="DE70" s="161">
        <v>6.2857142857142861E-2</v>
      </c>
      <c r="DF70" s="161">
        <v>5.5555555555555552E-2</v>
      </c>
      <c r="DG70" s="161">
        <v>5.1194539249146756E-2</v>
      </c>
      <c r="DH70" s="161">
        <v>4.3227665706051875E-2</v>
      </c>
      <c r="DI70" s="161">
        <v>4.5783132530120479E-2</v>
      </c>
      <c r="DJ70" s="161">
        <v>4.8128342245989303E-2</v>
      </c>
      <c r="DK70" s="161">
        <v>5.113636363636364E-2</v>
      </c>
      <c r="DL70" s="161">
        <v>5.1651143099068583E-2</v>
      </c>
      <c r="DM70" s="161">
        <v>5.3435114503816793E-2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-1</v>
      </c>
      <c r="AL71" s="131">
        <v>-1</v>
      </c>
      <c r="AM71" s="162">
        <v>-1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25.5</v>
      </c>
      <c r="BC71" s="131">
        <v>1.0508474576271185</v>
      </c>
      <c r="BD71" s="131">
        <v>-0.11604095563139927</v>
      </c>
      <c r="BE71" s="131">
        <v>-0.78339818417639429</v>
      </c>
      <c r="BF71" s="131">
        <v>-0.69485294117647056</v>
      </c>
      <c r="BG71" s="131">
        <v>-0.81069958847736623</v>
      </c>
      <c r="BH71" s="131">
        <v>10.444444444444445</v>
      </c>
      <c r="BI71" s="131">
        <v>271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28.714285714285715</v>
      </c>
      <c r="CE71" s="162">
        <v>-0.43485617597292725</v>
      </c>
      <c r="CF71" s="132">
        <v>-0.60427135678391952</v>
      </c>
      <c r="CG71" s="162">
        <v>554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-1</v>
      </c>
      <c r="CP71" s="134">
        <v>0</v>
      </c>
      <c r="CQ71" s="162">
        <v>0</v>
      </c>
      <c r="CR71" s="134">
        <v>-9.3645484949832825E-2</v>
      </c>
      <c r="CS71" s="162">
        <v>9.1593475533249702E-2</v>
      </c>
      <c r="CT71" s="153"/>
      <c r="CU71" s="135">
        <v>0</v>
      </c>
      <c r="CV71" s="153"/>
      <c r="CW71" s="135">
        <v>0</v>
      </c>
      <c r="CX71" s="135">
        <v>-1</v>
      </c>
      <c r="CY71" s="135">
        <v>0</v>
      </c>
      <c r="CZ71" s="135">
        <v>-1.9568489713999049E-2</v>
      </c>
      <c r="DC71" s="135">
        <v>0</v>
      </c>
      <c r="DD71" s="135">
        <v>28.714285714285715</v>
      </c>
      <c r="DE71" s="135">
        <v>3.9848484848484844</v>
      </c>
      <c r="DF71" s="135">
        <v>1.1576470588235295</v>
      </c>
      <c r="DG71" s="135">
        <v>-9.3645484949832825E-2</v>
      </c>
      <c r="DH71" s="135">
        <v>-0.2816091954022989</v>
      </c>
      <c r="DI71" s="135">
        <v>-0.34644478063540096</v>
      </c>
      <c r="DJ71" s="135">
        <v>-0.29769076305220887</v>
      </c>
      <c r="DK71" s="135">
        <v>-0.16156547917711994</v>
      </c>
      <c r="DL71" s="135">
        <v>-7.0747616658304091E-2</v>
      </c>
      <c r="DM71" s="135">
        <v>-1.9568489713999049E-2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4</v>
      </c>
      <c r="Z72" s="349">
        <v>8</v>
      </c>
      <c r="AA72" s="351">
        <v>2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-4</v>
      </c>
      <c r="AL72" s="349">
        <v>-8</v>
      </c>
      <c r="AM72" s="351">
        <v>-2</v>
      </c>
      <c r="AN72" s="350">
        <v>0</v>
      </c>
      <c r="AO72" s="349">
        <v>0</v>
      </c>
      <c r="AP72" s="349">
        <v>14</v>
      </c>
      <c r="AQ72" s="349">
        <v>118</v>
      </c>
      <c r="AR72" s="349">
        <v>293</v>
      </c>
      <c r="AS72" s="350">
        <v>771</v>
      </c>
      <c r="AT72" s="349">
        <v>544</v>
      </c>
      <c r="AU72" s="349">
        <v>243</v>
      </c>
      <c r="AV72" s="349">
        <v>9</v>
      </c>
      <c r="AW72" s="349">
        <v>1</v>
      </c>
      <c r="AX72" s="349">
        <v>0</v>
      </c>
      <c r="AY72" s="351">
        <v>0</v>
      </c>
      <c r="AZ72" s="350">
        <v>0</v>
      </c>
      <c r="BA72" s="349">
        <v>45</v>
      </c>
      <c r="BB72" s="349">
        <v>357</v>
      </c>
      <c r="BC72" s="349">
        <v>124</v>
      </c>
      <c r="BD72" s="349">
        <v>-34</v>
      </c>
      <c r="BE72" s="350">
        <v>-604</v>
      </c>
      <c r="BF72" s="349">
        <v>-378</v>
      </c>
      <c r="BG72" s="349">
        <v>-197</v>
      </c>
      <c r="BH72" s="349">
        <v>94</v>
      </c>
      <c r="BI72" s="349">
        <v>271</v>
      </c>
      <c r="BJ72" s="349">
        <v>181</v>
      </c>
      <c r="BK72" s="351">
        <v>102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14</v>
      </c>
      <c r="BV72" s="352">
        <v>0</v>
      </c>
      <c r="BW72" s="351">
        <v>0</v>
      </c>
      <c r="BX72" s="350">
        <v>0</v>
      </c>
      <c r="BY72" s="351">
        <v>-14</v>
      </c>
      <c r="BZ72" s="352">
        <v>14</v>
      </c>
      <c r="CA72" s="351">
        <v>1182</v>
      </c>
      <c r="CB72" s="350">
        <v>796</v>
      </c>
      <c r="CC72" s="351">
        <v>1</v>
      </c>
      <c r="CD72" s="352">
        <v>402</v>
      </c>
      <c r="CE72" s="351">
        <v>-514</v>
      </c>
      <c r="CF72" s="350">
        <v>-481</v>
      </c>
      <c r="CG72" s="351">
        <v>554</v>
      </c>
      <c r="CH72" s="365"/>
      <c r="CI72" s="374">
        <v>0</v>
      </c>
      <c r="CJ72" s="375">
        <v>0</v>
      </c>
      <c r="CK72" s="365"/>
      <c r="CL72" s="374">
        <v>0</v>
      </c>
      <c r="CM72" s="375">
        <v>14</v>
      </c>
      <c r="CN72" s="374">
        <v>0</v>
      </c>
      <c r="CO72" s="375">
        <v>-14</v>
      </c>
      <c r="CP72" s="374">
        <v>1196</v>
      </c>
      <c r="CQ72" s="375">
        <v>797</v>
      </c>
      <c r="CR72" s="374">
        <v>-112</v>
      </c>
      <c r="CS72" s="375">
        <v>73</v>
      </c>
      <c r="CT72" s="365"/>
      <c r="CU72" s="353">
        <v>0</v>
      </c>
      <c r="CV72" s="365"/>
      <c r="CW72" s="353">
        <v>14</v>
      </c>
      <c r="CX72" s="353">
        <v>-14</v>
      </c>
      <c r="CY72" s="353">
        <v>1993</v>
      </c>
      <c r="CZ72" s="353">
        <v>-39</v>
      </c>
      <c r="DC72" s="367">
        <v>45</v>
      </c>
      <c r="DD72" s="367">
        <v>402</v>
      </c>
      <c r="DE72" s="367">
        <v>526</v>
      </c>
      <c r="DF72" s="367">
        <v>492</v>
      </c>
      <c r="DG72" s="367">
        <v>-112</v>
      </c>
      <c r="DH72" s="367">
        <v>-490</v>
      </c>
      <c r="DI72" s="367">
        <v>-687</v>
      </c>
      <c r="DJ72" s="367">
        <v>-593</v>
      </c>
      <c r="DK72" s="367">
        <v>-322</v>
      </c>
      <c r="DL72" s="367">
        <v>-141</v>
      </c>
      <c r="DM72" s="367">
        <v>-39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-0.92999999999999994</v>
      </c>
      <c r="AQ73" s="317">
        <v>-0.41000000000000003</v>
      </c>
      <c r="AR73" s="317">
        <v>0.46500000000000008</v>
      </c>
      <c r="AS73" s="318">
        <v>2.855</v>
      </c>
      <c r="AT73" s="317">
        <v>1.7200000000000002</v>
      </c>
      <c r="AU73" s="317">
        <v>0.21500000000000008</v>
      </c>
      <c r="AV73" s="317">
        <v>-0.95499999999999996</v>
      </c>
      <c r="AW73" s="317">
        <v>-0.995</v>
      </c>
      <c r="AX73" s="317">
        <v>-1</v>
      </c>
      <c r="AY73" s="319">
        <v>-1</v>
      </c>
      <c r="AZ73" s="317">
        <v>0</v>
      </c>
      <c r="BA73" s="317">
        <v>-0.85</v>
      </c>
      <c r="BB73" s="317">
        <v>-7.2500000000000009E-2</v>
      </c>
      <c r="BC73" s="317">
        <v>-0.39500000000000002</v>
      </c>
      <c r="BD73" s="317">
        <v>0.29499999999999993</v>
      </c>
      <c r="BE73" s="318">
        <v>-0.16500000000000004</v>
      </c>
      <c r="BF73" s="317">
        <v>0</v>
      </c>
      <c r="BG73" s="317">
        <v>-0.88500000000000001</v>
      </c>
      <c r="BH73" s="317">
        <v>-0.70571428571428574</v>
      </c>
      <c r="BI73" s="317">
        <v>-0.39555555555555555</v>
      </c>
      <c r="BJ73" s="317">
        <v>-0.48285714285714287</v>
      </c>
      <c r="BK73" s="319">
        <v>-0.77333333333333332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-0.92999999999999994</v>
      </c>
      <c r="CA73" s="319">
        <v>0.97</v>
      </c>
      <c r="CB73" s="321">
        <v>0.32666666666666666</v>
      </c>
      <c r="CC73" s="319">
        <v>-0.99833333333333329</v>
      </c>
      <c r="CD73" s="321">
        <v>-0.40571428571428569</v>
      </c>
      <c r="CE73" s="319">
        <v>-0.16500000000000004</v>
      </c>
      <c r="CF73" s="321">
        <v>-0.58000000000000007</v>
      </c>
      <c r="CG73" s="319">
        <v>-0.55600000000000005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0.49500000000000011</v>
      </c>
      <c r="CQ73" s="377">
        <v>-0.33583333333333332</v>
      </c>
      <c r="CR73" s="376">
        <v>-0.27733333333333332</v>
      </c>
      <c r="CS73" s="377">
        <v>-0.56499999999999995</v>
      </c>
      <c r="CT73" s="24"/>
      <c r="CU73" s="322">
        <v>0</v>
      </c>
      <c r="CW73" s="322">
        <v>0</v>
      </c>
      <c r="CX73" s="322">
        <v>-1</v>
      </c>
      <c r="CY73" s="322">
        <v>-3.4999999999999476E-3</v>
      </c>
      <c r="CZ73" s="322">
        <v>-0.44171428571428573</v>
      </c>
      <c r="DC73" s="310">
        <v>-0.85</v>
      </c>
      <c r="DD73" s="310">
        <v>-0.40571428571428569</v>
      </c>
      <c r="DE73" s="310">
        <v>-0.40181818181818185</v>
      </c>
      <c r="DF73" s="310">
        <v>-0.29461538461538461</v>
      </c>
      <c r="DG73" s="310">
        <v>-0.27733333333333332</v>
      </c>
      <c r="DH73" s="310">
        <v>-0.16666666666666663</v>
      </c>
      <c r="DI73" s="310">
        <v>-0.31789473684210523</v>
      </c>
      <c r="DJ73" s="310">
        <v>-0.37822222222222224</v>
      </c>
      <c r="DK73" s="310">
        <v>-0.38111111111111107</v>
      </c>
      <c r="DL73" s="310">
        <v>-0.39278688524590166</v>
      </c>
      <c r="DM73" s="310">
        <v>-0.44171428571428573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4</v>
      </c>
      <c r="Z74" s="343">
        <v>8</v>
      </c>
      <c r="AA74" s="334">
        <v>2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-200</v>
      </c>
      <c r="AJ74" s="343">
        <v>-200</v>
      </c>
      <c r="AK74" s="343">
        <v>-200</v>
      </c>
      <c r="AL74" s="343">
        <v>-200</v>
      </c>
      <c r="AM74" s="334">
        <v>-200</v>
      </c>
      <c r="AN74" s="343">
        <v>0</v>
      </c>
      <c r="AO74" s="343">
        <v>0</v>
      </c>
      <c r="AP74" s="343">
        <v>-186</v>
      </c>
      <c r="AQ74" s="343">
        <v>-82</v>
      </c>
      <c r="AR74" s="343">
        <v>93</v>
      </c>
      <c r="AS74" s="344">
        <v>571</v>
      </c>
      <c r="AT74" s="343">
        <v>344</v>
      </c>
      <c r="AU74" s="343">
        <v>43</v>
      </c>
      <c r="AV74" s="343">
        <v>-191</v>
      </c>
      <c r="AW74" s="343">
        <v>-199</v>
      </c>
      <c r="AX74" s="343">
        <v>-200</v>
      </c>
      <c r="AY74" s="334">
        <v>-200</v>
      </c>
      <c r="AZ74" s="343">
        <v>0</v>
      </c>
      <c r="BA74" s="343">
        <v>-255</v>
      </c>
      <c r="BB74" s="343">
        <v>-29</v>
      </c>
      <c r="BC74" s="343">
        <v>-158</v>
      </c>
      <c r="BD74" s="343">
        <v>59</v>
      </c>
      <c r="BE74" s="344">
        <v>-33</v>
      </c>
      <c r="BF74" s="343">
        <v>166</v>
      </c>
      <c r="BG74" s="343">
        <v>-354</v>
      </c>
      <c r="BH74" s="343">
        <v>-247</v>
      </c>
      <c r="BI74" s="343">
        <v>-178</v>
      </c>
      <c r="BJ74" s="343">
        <v>-169</v>
      </c>
      <c r="BK74" s="334">
        <v>-348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14</v>
      </c>
      <c r="BV74" s="333">
        <v>0</v>
      </c>
      <c r="BW74" s="334">
        <v>0</v>
      </c>
      <c r="BX74" s="333">
        <v>-400</v>
      </c>
      <c r="BY74" s="334">
        <v>-600</v>
      </c>
      <c r="BZ74" s="333">
        <v>-186</v>
      </c>
      <c r="CA74" s="334">
        <v>582</v>
      </c>
      <c r="CB74" s="333">
        <v>196</v>
      </c>
      <c r="CC74" s="334">
        <v>-599</v>
      </c>
      <c r="CD74" s="333">
        <v>-284</v>
      </c>
      <c r="CE74" s="334">
        <v>-132</v>
      </c>
      <c r="CF74" s="333">
        <v>-435</v>
      </c>
      <c r="CG74" s="334">
        <v>-695</v>
      </c>
      <c r="CH74" s="29"/>
      <c r="CI74" s="378">
        <v>0</v>
      </c>
      <c r="CJ74" s="379">
        <v>0</v>
      </c>
      <c r="CK74" s="29"/>
      <c r="CL74" s="378">
        <v>0</v>
      </c>
      <c r="CM74" s="379">
        <v>14</v>
      </c>
      <c r="CN74" s="378">
        <v>0</v>
      </c>
      <c r="CO74" s="379">
        <v>-1000</v>
      </c>
      <c r="CP74" s="378">
        <v>396</v>
      </c>
      <c r="CQ74" s="379">
        <v>-403</v>
      </c>
      <c r="CR74" s="378">
        <v>-416</v>
      </c>
      <c r="CS74" s="379">
        <v>-1130</v>
      </c>
      <c r="CT74" s="29"/>
      <c r="CU74" s="335">
        <v>0</v>
      </c>
      <c r="CV74" s="32"/>
      <c r="CW74" s="335">
        <v>14</v>
      </c>
      <c r="CX74" s="335">
        <v>-1000</v>
      </c>
      <c r="CY74" s="335">
        <v>-7</v>
      </c>
      <c r="CZ74" s="335">
        <v>-1546</v>
      </c>
      <c r="DC74" s="335">
        <v>-255</v>
      </c>
      <c r="DD74" s="335">
        <v>-284</v>
      </c>
      <c r="DE74" s="335">
        <v>-442</v>
      </c>
      <c r="DF74" s="335">
        <v>-383</v>
      </c>
      <c r="DG74" s="335">
        <v>-416</v>
      </c>
      <c r="DH74" s="335">
        <v>-250</v>
      </c>
      <c r="DI74" s="335">
        <v>-604</v>
      </c>
      <c r="DJ74" s="335">
        <v>-851</v>
      </c>
      <c r="DK74" s="335">
        <v>-1029</v>
      </c>
      <c r="DL74" s="335">
        <v>-1198</v>
      </c>
      <c r="DM74" s="335">
        <v>-1546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>
        <v>1</v>
      </c>
      <c r="S75" s="248">
        <v>0.19583931133428981</v>
      </c>
      <c r="T75" s="248">
        <v>0.78966083150984678</v>
      </c>
      <c r="U75" s="249">
        <v>0.82608695652173914</v>
      </c>
      <c r="V75" s="248">
        <v>0.82881962187020952</v>
      </c>
      <c r="W75" s="248">
        <v>0.76399688958009326</v>
      </c>
      <c r="X75" s="248">
        <v>0.87190635451505016</v>
      </c>
      <c r="Y75" s="248">
        <v>0.91855203619909498</v>
      </c>
      <c r="Z75" s="248">
        <v>0.82741116751269039</v>
      </c>
      <c r="AA75" s="250">
        <v>0.77797725912627169</v>
      </c>
      <c r="AB75" s="248">
        <v>0.83097542814594194</v>
      </c>
      <c r="AC75" s="248">
        <v>0.92839418645870264</v>
      </c>
      <c r="AD75" s="248">
        <v>0.88214285714285712</v>
      </c>
      <c r="AE75" s="248">
        <v>0.87596439169139462</v>
      </c>
      <c r="AF75" s="248">
        <v>0.91040623260990539</v>
      </c>
      <c r="AG75" s="249">
        <v>0.89910979228486643</v>
      </c>
      <c r="AH75" s="248">
        <v>0.90915887850467292</v>
      </c>
      <c r="AI75" s="248">
        <v>0.89726918075422624</v>
      </c>
      <c r="AJ75" s="248">
        <v>0.86600625651720542</v>
      </c>
      <c r="AK75" s="248">
        <v>0.82509776039815141</v>
      </c>
      <c r="AL75" s="248">
        <v>0.73407290015847859</v>
      </c>
      <c r="AM75" s="250">
        <v>0.85164946367132155</v>
      </c>
      <c r="AN75" s="248">
        <v>0.81495490253127723</v>
      </c>
      <c r="AO75" s="248">
        <v>0.75060679611650483</v>
      </c>
      <c r="AP75" s="248">
        <v>0.71118143459915617</v>
      </c>
      <c r="AQ75" s="248">
        <v>0.75350436392488762</v>
      </c>
      <c r="AR75" s="248">
        <v>0.77536813922356096</v>
      </c>
      <c r="AS75" s="249">
        <v>0.78710274606602904</v>
      </c>
      <c r="AT75" s="248">
        <v>0.79044874433923429</v>
      </c>
      <c r="AU75" s="248">
        <v>0.56236875262494745</v>
      </c>
      <c r="AV75" s="248">
        <v>0.54545454545454541</v>
      </c>
      <c r="AW75" s="248">
        <v>0.43953294412010008</v>
      </c>
      <c r="AX75" s="248">
        <v>0.36768000000000001</v>
      </c>
      <c r="AY75" s="250">
        <v>0.47878315132605304</v>
      </c>
      <c r="AZ75" s="248">
        <v>0.36350014983518131</v>
      </c>
      <c r="BA75" s="248">
        <v>0.37908181708639593</v>
      </c>
      <c r="BB75" s="248">
        <v>0.41326667261851618</v>
      </c>
      <c r="BC75" s="248">
        <v>0.32832530415611988</v>
      </c>
      <c r="BD75" s="248">
        <v>0.38847722920656064</v>
      </c>
      <c r="BE75" s="249">
        <v>0.35152295152295154</v>
      </c>
      <c r="BF75" s="248">
        <v>0.32503908285565397</v>
      </c>
      <c r="BG75" s="248">
        <v>0.32077593477649707</v>
      </c>
      <c r="BH75" s="248">
        <v>0.26701425481169228</v>
      </c>
      <c r="BI75" s="248">
        <v>0.29730659589108427</v>
      </c>
      <c r="BJ75" s="248">
        <v>0.3317324355102243</v>
      </c>
      <c r="BK75" s="250">
        <v>0.32737021188843635</v>
      </c>
      <c r="BL75" s="239"/>
      <c r="BM75" s="240"/>
      <c r="BN75" s="241"/>
      <c r="BO75" s="240"/>
      <c r="BP75" s="241"/>
      <c r="BQ75" s="239"/>
      <c r="BR75" s="251">
        <v>1</v>
      </c>
      <c r="BS75" s="250">
        <v>0.6038623664552919</v>
      </c>
      <c r="BT75" s="251">
        <v>0.82157428865511761</v>
      </c>
      <c r="BU75" s="250">
        <v>0.84131348761268576</v>
      </c>
      <c r="BV75" s="251">
        <v>0.8805041572491672</v>
      </c>
      <c r="BW75" s="250">
        <v>0.89516013886205548</v>
      </c>
      <c r="BX75" s="251">
        <v>0.89081143859203482</v>
      </c>
      <c r="BY75" s="250">
        <v>0.80360670807598389</v>
      </c>
      <c r="BZ75" s="251">
        <v>0.75891437774897941</v>
      </c>
      <c r="CA75" s="250">
        <v>0.77199174973815909</v>
      </c>
      <c r="CB75" s="251">
        <v>0.63275734747290902</v>
      </c>
      <c r="CC75" s="250">
        <v>0.42866536514871773</v>
      </c>
      <c r="CD75" s="251">
        <v>0.38528287984669779</v>
      </c>
      <c r="CE75" s="250">
        <v>0.35610849496187735</v>
      </c>
      <c r="CF75" s="251">
        <v>0.30427642414794781</v>
      </c>
      <c r="CG75" s="250">
        <v>0.31880308109658162</v>
      </c>
      <c r="CH75" s="239"/>
      <c r="CI75" s="240"/>
      <c r="CJ75" s="241"/>
      <c r="CK75" s="239"/>
      <c r="CL75" s="251">
        <v>0.80193118322764589</v>
      </c>
      <c r="CM75" s="250">
        <v>0.83144388813390169</v>
      </c>
      <c r="CN75" s="251">
        <v>0.88783214805561128</v>
      </c>
      <c r="CO75" s="250">
        <v>0.84720907333400941</v>
      </c>
      <c r="CP75" s="251">
        <v>0.76545306374356925</v>
      </c>
      <c r="CQ75" s="250">
        <v>0.53071135631081334</v>
      </c>
      <c r="CR75" s="251">
        <v>0.3706956874042876</v>
      </c>
      <c r="CS75" s="250">
        <v>0.31153975262226474</v>
      </c>
      <c r="CT75" s="239"/>
      <c r="CU75" s="242"/>
      <c r="CV75" s="243"/>
      <c r="CW75" s="252">
        <v>0.81668753568077379</v>
      </c>
      <c r="CX75" s="252">
        <v>0.86752061069481035</v>
      </c>
      <c r="CY75" s="252">
        <v>0.64808221002719124</v>
      </c>
      <c r="CZ75" s="252">
        <v>0.34111772001327617</v>
      </c>
      <c r="DC75" s="236">
        <v>0.37129098346078859</v>
      </c>
      <c r="DD75" s="236">
        <v>0.38528287984669779</v>
      </c>
      <c r="DE75" s="236">
        <v>0.37104348592405328</v>
      </c>
      <c r="DF75" s="236">
        <v>0.37453023458055473</v>
      </c>
      <c r="DG75" s="236">
        <v>0.37069568740428754</v>
      </c>
      <c r="DH75" s="236">
        <v>0.36417331532591135</v>
      </c>
      <c r="DI75" s="236">
        <v>0.35874864275723456</v>
      </c>
      <c r="DJ75" s="236">
        <v>0.34855593298550763</v>
      </c>
      <c r="DK75" s="236">
        <v>0.3434309992760653</v>
      </c>
      <c r="DL75" s="236">
        <v>0.34236749347917067</v>
      </c>
      <c r="DM75" s="236">
        <v>0.34111772001327617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119.57142857142857</v>
      </c>
      <c r="AC76" s="298">
        <v>93.535714285714292</v>
      </c>
      <c r="AD76" s="298">
        <v>71.709677419354833</v>
      </c>
      <c r="AE76" s="298">
        <v>46.125</v>
      </c>
      <c r="AF76" s="298">
        <v>56.413793103448278</v>
      </c>
      <c r="AG76" s="299">
        <v>80.8</v>
      </c>
      <c r="AH76" s="298">
        <v>76</v>
      </c>
      <c r="AI76" s="298">
        <v>69</v>
      </c>
      <c r="AJ76" s="298">
        <v>55.366666666666667</v>
      </c>
      <c r="AK76" s="298">
        <v>74.870967741935488</v>
      </c>
      <c r="AL76" s="298">
        <v>77.2</v>
      </c>
      <c r="AM76" s="300">
        <v>123.76470588235294</v>
      </c>
      <c r="AN76" s="298">
        <v>100.03571428571429</v>
      </c>
      <c r="AO76" s="298">
        <v>88.357142857142861</v>
      </c>
      <c r="AP76" s="298">
        <v>108.74193548387096</v>
      </c>
      <c r="AQ76" s="298">
        <v>91.903225806451616</v>
      </c>
      <c r="AR76" s="298">
        <v>96.533333333333331</v>
      </c>
      <c r="AS76" s="299">
        <v>85.033333333333331</v>
      </c>
      <c r="AT76" s="298">
        <v>61.935483870967744</v>
      </c>
      <c r="AU76" s="298">
        <v>86.387096774193552</v>
      </c>
      <c r="AV76" s="298">
        <v>100.875</v>
      </c>
      <c r="AW76" s="298">
        <v>90.862068965517238</v>
      </c>
      <c r="AX76" s="298">
        <v>79.241379310344826</v>
      </c>
      <c r="AY76" s="300">
        <v>95.90625</v>
      </c>
      <c r="AZ76" s="298">
        <v>83.65517241379311</v>
      </c>
      <c r="BA76" s="298">
        <v>108.48275862068965</v>
      </c>
      <c r="BB76" s="298">
        <v>144.65625</v>
      </c>
      <c r="BC76" s="298">
        <v>138.65517241379311</v>
      </c>
      <c r="BD76" s="298">
        <v>150.51612903225808</v>
      </c>
      <c r="BE76" s="299">
        <v>132.16129032258064</v>
      </c>
      <c r="BF76" s="298">
        <v>166.33333333333334</v>
      </c>
      <c r="BG76" s="298">
        <v>167.79411764705881</v>
      </c>
      <c r="BH76" s="298">
        <v>178.2962962962963</v>
      </c>
      <c r="BI76" s="298">
        <v>195.12903225806451</v>
      </c>
      <c r="BJ76" s="298">
        <v>216.12903225806451</v>
      </c>
      <c r="BK76" s="300">
        <v>211.66666666666666</v>
      </c>
      <c r="BL76"/>
      <c r="BM76"/>
      <c r="BN76"/>
      <c r="BO76"/>
      <c r="BP76"/>
      <c r="BQ76"/>
      <c r="BR76"/>
      <c r="BS76"/>
      <c r="BT76"/>
      <c r="BU76"/>
      <c r="BV76" s="301">
        <v>94.137931034482762</v>
      </c>
      <c r="BW76" s="300">
        <v>60.835164835164832</v>
      </c>
      <c r="BX76" s="301">
        <v>66.989130434782609</v>
      </c>
      <c r="BY76" s="300">
        <v>93.10526315789474</v>
      </c>
      <c r="BZ76" s="301">
        <v>99.379310344827587</v>
      </c>
      <c r="CA76" s="300">
        <v>91.164835164835168</v>
      </c>
      <c r="CB76" s="301">
        <v>83.255319148936167</v>
      </c>
      <c r="CC76" s="300">
        <v>88.911111111111111</v>
      </c>
      <c r="CD76" s="301">
        <v>113.34444444444445</v>
      </c>
      <c r="CE76" s="300">
        <v>140.4835164835165</v>
      </c>
      <c r="CF76" s="301">
        <v>170.42857142857142</v>
      </c>
      <c r="CG76" s="300">
        <v>207.59782608695653</v>
      </c>
      <c r="CH76"/>
      <c r="CI76"/>
      <c r="CJ76"/>
      <c r="CK76"/>
      <c r="CL76"/>
      <c r="CM76"/>
      <c r="CN76" s="301">
        <v>77.112359550561791</v>
      </c>
      <c r="CO76" s="300">
        <v>80.256684491978604</v>
      </c>
      <c r="CP76" s="301">
        <v>95.17977528089888</v>
      </c>
      <c r="CQ76" s="300">
        <v>86.021739130434781</v>
      </c>
      <c r="CR76" s="301">
        <v>126.98895027624309</v>
      </c>
      <c r="CS76" s="300">
        <v>189.11475409836066</v>
      </c>
      <c r="CT76"/>
      <c r="CU76"/>
      <c r="CV76"/>
      <c r="CW76"/>
      <c r="CX76" s="302">
        <v>78.723287671232882</v>
      </c>
      <c r="CY76" s="302">
        <v>90.524861878453038</v>
      </c>
      <c r="CZ76" s="302">
        <v>158.22252747252747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3834</v>
      </c>
      <c r="BA77" s="298">
        <v>7353</v>
      </c>
      <c r="BB77" s="298">
        <v>7755</v>
      </c>
      <c r="BC77" s="298">
        <v>7360</v>
      </c>
      <c r="BD77" s="298">
        <v>9231</v>
      </c>
      <c r="BE77" s="299">
        <v>12653</v>
      </c>
      <c r="BF77" s="298">
        <v>9657</v>
      </c>
      <c r="BG77" s="298">
        <v>10841</v>
      </c>
      <c r="BH77" s="298">
        <v>9237</v>
      </c>
      <c r="BI77" s="298">
        <v>7483</v>
      </c>
      <c r="BJ77" s="298">
        <v>9686</v>
      </c>
      <c r="BK77" s="300">
        <v>9595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7755</v>
      </c>
      <c r="CE77" s="300">
        <v>12653</v>
      </c>
      <c r="CF77" s="301">
        <v>9237</v>
      </c>
      <c r="CG77" s="300">
        <v>9595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12653</v>
      </c>
      <c r="CS77" s="300">
        <v>9595</v>
      </c>
      <c r="CT77"/>
      <c r="CU77"/>
      <c r="CV77"/>
      <c r="CW77"/>
      <c r="CX77" s="302"/>
      <c r="CY77" s="302"/>
      <c r="CZ77" s="302">
        <v>9595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1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310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226618</v>
      </c>
      <c r="BJ5" s="73">
        <v>230499</v>
      </c>
      <c r="BK5" s="76">
        <v>236666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693783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1338603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2730446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2263281</v>
      </c>
      <c r="DL5" s="78">
        <v>2493780</v>
      </c>
      <c r="DM5" s="78">
        <v>2730446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8.8264389784765473E-2</v>
      </c>
      <c r="BJ8" s="86">
        <v>4.9956270612029119E-2</v>
      </c>
      <c r="BK8" s="89">
        <v>-9.1022218808211597E-2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8.2076918046605218E-3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1.9423536386009577E-3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6.9117116157633385E-2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9.1248483025068605E-2</v>
      </c>
      <c r="DL8" s="91">
        <v>8.7296130340549061E-2</v>
      </c>
      <c r="DM8" s="91">
        <v>6.9117116157633385E-2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0.13449109650418256</v>
      </c>
      <c r="BJ9" s="93">
        <v>8.5917403963026828E-2</v>
      </c>
      <c r="BK9" s="96">
        <v>9.2055962642352274E-2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0.10346555204053876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7.304307954497169E-2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0.11853923792809917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0.12483301061972929</v>
      </c>
      <c r="DL9" s="98">
        <v>0.12111945606073826</v>
      </c>
      <c r="DM9" s="98">
        <v>0.11853923792809917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162779</v>
      </c>
      <c r="BA10" s="73">
        <v>189431</v>
      </c>
      <c r="BB10" s="73">
        <v>223790</v>
      </c>
      <c r="BC10" s="73">
        <v>190638</v>
      </c>
      <c r="BD10" s="73">
        <v>205400</v>
      </c>
      <c r="BE10" s="75">
        <v>182889</v>
      </c>
      <c r="BF10" s="73">
        <v>188779</v>
      </c>
      <c r="BG10" s="73">
        <v>217146</v>
      </c>
      <c r="BH10" s="73">
        <v>171584</v>
      </c>
      <c r="BI10" s="73">
        <v>198769</v>
      </c>
      <c r="BJ10" s="73">
        <v>201646</v>
      </c>
      <c r="BK10" s="76">
        <v>204406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576000</v>
      </c>
      <c r="CE10" s="76">
        <v>578927</v>
      </c>
      <c r="CF10" s="77">
        <v>577509</v>
      </c>
      <c r="CG10" s="76">
        <v>604821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1154927</v>
      </c>
      <c r="CS10" s="76">
        <v>1182330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2337257</v>
      </c>
      <c r="DC10" s="78">
        <v>352210</v>
      </c>
      <c r="DD10" s="78">
        <v>576000</v>
      </c>
      <c r="DE10" s="78">
        <v>766638</v>
      </c>
      <c r="DF10" s="78">
        <v>972038</v>
      </c>
      <c r="DG10" s="78">
        <v>1154927</v>
      </c>
      <c r="DH10" s="78">
        <v>1343706</v>
      </c>
      <c r="DI10" s="78">
        <v>1560852</v>
      </c>
      <c r="DJ10" s="78">
        <v>1732436</v>
      </c>
      <c r="DK10" s="78">
        <v>1931205</v>
      </c>
      <c r="DL10" s="78">
        <v>2132851</v>
      </c>
      <c r="DM10" s="78">
        <v>2337257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0.12444392252217407</v>
      </c>
      <c r="BA13" s="86">
        <v>0.25013033808709895</v>
      </c>
      <c r="BB13" s="86">
        <v>0.17713582376889647</v>
      </c>
      <c r="BC13" s="86">
        <v>2.8324531925107976E-2</v>
      </c>
      <c r="BD13" s="86">
        <v>9.0824119215286325E-2</v>
      </c>
      <c r="BE13" s="87">
        <v>-1.9861196709450968E-2</v>
      </c>
      <c r="BF13" s="86">
        <v>2.9219727034621723E-3</v>
      </c>
      <c r="BG13" s="86">
        <v>0.13015645005152554</v>
      </c>
      <c r="BH13" s="86">
        <v>-0.1302073300552542</v>
      </c>
      <c r="BI13" s="86">
        <v>5.3209132768496259E-2</v>
      </c>
      <c r="BJ13" s="86">
        <v>3.9921611098218124E-2</v>
      </c>
      <c r="BK13" s="89">
        <v>-9.9167944717682976E-2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0.18419348405758962</v>
      </c>
      <c r="CE13" s="89">
        <v>3.3281573498964878E-2</v>
      </c>
      <c r="CF13" s="90">
        <v>-2.2159245339203881E-4</v>
      </c>
      <c r="CG13" s="89">
        <v>-7.7419037306821759E-3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0.10341200377954451</v>
      </c>
      <c r="CS13" s="89">
        <v>-4.0827947306930623E-3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4.6284375414080703E-2</v>
      </c>
      <c r="DC13" s="91">
        <v>0.1887219745319666</v>
      </c>
      <c r="DD13" s="91">
        <v>0.18419348405758962</v>
      </c>
      <c r="DE13" s="91">
        <v>0.14118018321092474</v>
      </c>
      <c r="DF13" s="91">
        <v>0.13015584379345468</v>
      </c>
      <c r="DG13" s="91">
        <v>0.10341200377954451</v>
      </c>
      <c r="DH13" s="91">
        <v>8.8095060716680385E-2</v>
      </c>
      <c r="DI13" s="91">
        <v>9.3758189949364246E-2</v>
      </c>
      <c r="DJ13" s="91">
        <v>6.6558149728748628E-2</v>
      </c>
      <c r="DK13" s="91">
        <v>6.5168602537931886E-2</v>
      </c>
      <c r="DL13" s="91">
        <v>6.2729327399305257E-2</v>
      </c>
      <c r="DM13" s="91">
        <v>4.6284375414080703E-2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9.4754186562647114E-2</v>
      </c>
      <c r="BA14" s="93">
        <v>0.18985584623598495</v>
      </c>
      <c r="BB14" s="93">
        <v>0.21438881713895008</v>
      </c>
      <c r="BC14" s="93">
        <v>0.14673612280743975</v>
      </c>
      <c r="BD14" s="93">
        <v>7.959234088627487E-2</v>
      </c>
      <c r="BE14" s="94">
        <v>-1.9335639025174989E-2</v>
      </c>
      <c r="BF14" s="93">
        <v>5.8985549522057257E-2</v>
      </c>
      <c r="BG14" s="93">
        <v>3.2396401878934222E-2</v>
      </c>
      <c r="BH14" s="93">
        <v>8.7971593430980821E-2</v>
      </c>
      <c r="BI14" s="93">
        <v>0.12060188186743481</v>
      </c>
      <c r="BJ14" s="93">
        <v>7.1724306541022909E-2</v>
      </c>
      <c r="BK14" s="96">
        <v>7.7743974776047775E-2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0.17031068091357371</v>
      </c>
      <c r="CE14" s="96">
        <v>6.6171758171330808E-2</v>
      </c>
      <c r="CF14" s="97">
        <v>5.7116341391088454E-2</v>
      </c>
      <c r="CG14" s="96">
        <v>8.9396583866034884E-2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0.11568501110442408</v>
      </c>
      <c r="CS14" s="96">
        <v>7.3386624542099543E-2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9.3879348593230105E-2</v>
      </c>
      <c r="DC14" s="98">
        <v>0.14392893681287444</v>
      </c>
      <c r="DD14" s="98">
        <v>0.17031068091357371</v>
      </c>
      <c r="DE14" s="98">
        <v>0.16435836645550483</v>
      </c>
      <c r="DF14" s="98">
        <v>0.14535548229128126</v>
      </c>
      <c r="DG14" s="98">
        <v>0.11568501110442408</v>
      </c>
      <c r="DH14" s="98">
        <v>0.10735538804239519</v>
      </c>
      <c r="DI14" s="98">
        <v>9.6281770427646629E-2</v>
      </c>
      <c r="DJ14" s="98">
        <v>9.5453053755377049E-2</v>
      </c>
      <c r="DK14" s="98">
        <v>9.798926120159912E-2</v>
      </c>
      <c r="DL14" s="98">
        <v>9.5451120617439988E-2</v>
      </c>
      <c r="DM14" s="98">
        <v>9.3879348593230105E-2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9.2633499123544582E-3</v>
      </c>
      <c r="Y16" s="102">
        <v>0.28976373111155518</v>
      </c>
      <c r="Z16" s="102">
        <v>0.20567284401828839</v>
      </c>
      <c r="AA16" s="104">
        <v>0.15114333519241496</v>
      </c>
      <c r="AB16" s="102">
        <v>0.15482560443915974</v>
      </c>
      <c r="AC16" s="102">
        <v>0.10842413605132474</v>
      </c>
      <c r="AD16" s="102">
        <v>0.17048797550161918</v>
      </c>
      <c r="AE16" s="102">
        <v>0.11646336214535639</v>
      </c>
      <c r="AF16" s="102">
        <v>9.5733041575492339E-2</v>
      </c>
      <c r="AG16" s="103">
        <v>0.1472061962485067</v>
      </c>
      <c r="AH16" s="102">
        <v>0.23597083955648585</v>
      </c>
      <c r="AI16" s="102">
        <v>0.12459878616666381</v>
      </c>
      <c r="AJ16" s="102">
        <v>3.2384866217000936E-2</v>
      </c>
      <c r="AK16" s="102">
        <v>0.12081520194179003</v>
      </c>
      <c r="AL16" s="102">
        <v>4.6248053483824894E-2</v>
      </c>
      <c r="AM16" s="104">
        <v>5.7112891418009248E-3</v>
      </c>
      <c r="AN16" s="102">
        <v>3.5942594541860287E-2</v>
      </c>
      <c r="AO16" s="102">
        <v>7.1921021728014928E-2</v>
      </c>
      <c r="AP16" s="102">
        <v>0.15873508533119321</v>
      </c>
      <c r="AQ16" s="102">
        <v>0.15365090876127452</v>
      </c>
      <c r="AR16" s="102">
        <v>0.21638856218759187</v>
      </c>
      <c r="AS16" s="103">
        <v>0.21741695943063083</v>
      </c>
      <c r="AT16" s="102">
        <v>0.28341510556051142</v>
      </c>
      <c r="AU16" s="102">
        <v>0.25419325240968649</v>
      </c>
      <c r="AV16" s="102">
        <v>0.27805172035941267</v>
      </c>
      <c r="AW16" s="102">
        <v>0.28621097013993602</v>
      </c>
      <c r="AX16" s="102">
        <v>0.22730171455642001</v>
      </c>
      <c r="AY16" s="104">
        <v>0.36141570487584734</v>
      </c>
      <c r="AZ16" s="102">
        <v>0.30160770017571925</v>
      </c>
      <c r="BA16" s="102">
        <v>0.19794963281565023</v>
      </c>
      <c r="BB16" s="102">
        <v>0.21124584143836239</v>
      </c>
      <c r="BC16" s="102">
        <v>0.14535858845629179</v>
      </c>
      <c r="BD16" s="102">
        <v>0.18106267939389892</v>
      </c>
      <c r="BE16" s="103">
        <v>0.17804154302670622</v>
      </c>
      <c r="BF16" s="102">
        <v>0.26332573151405048</v>
      </c>
      <c r="BG16" s="102">
        <v>0.24017906543936421</v>
      </c>
      <c r="BH16" s="102">
        <v>0.18918105178643116</v>
      </c>
      <c r="BI16" s="102">
        <v>0.20695619941928708</v>
      </c>
      <c r="BJ16" s="102">
        <v>0.2173545221454323</v>
      </c>
      <c r="BK16" s="104">
        <v>0.19267659908901152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2.6180751911194892E-3</v>
      </c>
      <c r="BU16" s="104">
        <v>0.20826465425839966</v>
      </c>
      <c r="BV16" s="106">
        <v>0.14680483592400692</v>
      </c>
      <c r="BW16" s="104">
        <v>0.12037968200323754</v>
      </c>
      <c r="BX16" s="106">
        <v>0.13124294569166906</v>
      </c>
      <c r="BY16" s="104">
        <v>5.692394704425608E-2</v>
      </c>
      <c r="BZ16" s="106">
        <v>9.6905115231267103E-2</v>
      </c>
      <c r="CA16" s="104">
        <v>0.19571581274445499</v>
      </c>
      <c r="CB16" s="106">
        <v>0.27196688239824779</v>
      </c>
      <c r="CC16" s="104">
        <v>0.29587217624448692</v>
      </c>
      <c r="CD16" s="106">
        <v>0.23087836422257124</v>
      </c>
      <c r="CE16" s="104">
        <v>0.16836946077696777</v>
      </c>
      <c r="CF16" s="106">
        <v>0.2318476474054775</v>
      </c>
      <c r="CG16" s="104">
        <v>0.20553977252253225</v>
      </c>
      <c r="CH16" s="105"/>
      <c r="CI16" s="106">
        <v>0</v>
      </c>
      <c r="CJ16" s="104">
        <v>0</v>
      </c>
      <c r="CK16" s="105"/>
      <c r="CL16" s="106">
        <v>0</v>
      </c>
      <c r="CM16" s="104">
        <v>0.10026483454187009</v>
      </c>
      <c r="CN16" s="106">
        <v>0.1337059432894071</v>
      </c>
      <c r="CO16" s="104">
        <v>9.3636687798982127E-2</v>
      </c>
      <c r="CP16" s="106">
        <v>0.15033852853804608</v>
      </c>
      <c r="CQ16" s="104">
        <v>0.28427973485188712</v>
      </c>
      <c r="CR16" s="106">
        <v>0.20030994875140373</v>
      </c>
      <c r="CS16" s="104">
        <v>0.21821256937269673</v>
      </c>
      <c r="CT16" s="105"/>
      <c r="CU16" s="107">
        <v>0</v>
      </c>
      <c r="CW16" s="107">
        <v>4.1484787817125598E-2</v>
      </c>
      <c r="CX16" s="107">
        <v>0.1136669447353538</v>
      </c>
      <c r="CY16" s="107">
        <v>0.22040575960305819</v>
      </c>
      <c r="CZ16" s="107">
        <v>0.20908672063098846</v>
      </c>
      <c r="DC16" s="107">
        <v>0.24325823891123022</v>
      </c>
      <c r="DD16" s="107">
        <v>0.23087836422257124</v>
      </c>
      <c r="DE16" s="107">
        <v>0.21042339283383721</v>
      </c>
      <c r="DF16" s="107">
        <v>0.20443124519999523</v>
      </c>
      <c r="DG16" s="107">
        <v>0.20030994875140373</v>
      </c>
      <c r="DH16" s="107">
        <v>0.20846741734951788</v>
      </c>
      <c r="DI16" s="107">
        <v>0.21258496459366391</v>
      </c>
      <c r="DJ16" s="107">
        <v>0.21029497761779931</v>
      </c>
      <c r="DK16" s="107">
        <v>0.20996067213925268</v>
      </c>
      <c r="DL16" s="107">
        <v>0.21064408247720329</v>
      </c>
      <c r="DM16" s="107">
        <v>0.20908672063098846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9.2633499123544582E-3</v>
      </c>
      <c r="AK17" s="110">
        <v>0.28976373111155518</v>
      </c>
      <c r="AL17" s="110">
        <v>0.20567284401828839</v>
      </c>
      <c r="AM17" s="112">
        <v>0.15114333519241496</v>
      </c>
      <c r="AN17" s="110">
        <v>0.15482560443915974</v>
      </c>
      <c r="AO17" s="110">
        <v>0.10842413605132474</v>
      </c>
      <c r="AP17" s="110">
        <v>0.17048797550161918</v>
      </c>
      <c r="AQ17" s="110">
        <v>0.11646336214535639</v>
      </c>
      <c r="AR17" s="110">
        <v>9.5733041575492339E-2</v>
      </c>
      <c r="AS17" s="111">
        <v>0.1472061962485067</v>
      </c>
      <c r="AT17" s="110">
        <v>0.23597083955648585</v>
      </c>
      <c r="AU17" s="110">
        <v>0.12459878616666381</v>
      </c>
      <c r="AV17" s="110">
        <v>3.2384866217000936E-2</v>
      </c>
      <c r="AW17" s="110">
        <v>0.12081520194179003</v>
      </c>
      <c r="AX17" s="110">
        <v>4.6248053483824894E-2</v>
      </c>
      <c r="AY17" s="112">
        <v>5.7112891418009248E-3</v>
      </c>
      <c r="AZ17" s="110">
        <v>3.5942594541860287E-2</v>
      </c>
      <c r="BA17" s="110">
        <v>7.1921021728014928E-2</v>
      </c>
      <c r="BB17" s="110">
        <v>0.15873508533119321</v>
      </c>
      <c r="BC17" s="110">
        <v>0.15365090876127452</v>
      </c>
      <c r="BD17" s="110">
        <v>0.21638856218759187</v>
      </c>
      <c r="BE17" s="111">
        <v>0.21741695943063083</v>
      </c>
      <c r="BF17" s="110">
        <v>0.28341510556051142</v>
      </c>
      <c r="BG17" s="110">
        <v>0.25419325240968649</v>
      </c>
      <c r="BH17" s="110">
        <v>0.27805172035941267</v>
      </c>
      <c r="BI17" s="110">
        <v>0.28621097013993602</v>
      </c>
      <c r="BJ17" s="110">
        <v>0.22730171455642001</v>
      </c>
      <c r="BK17" s="112">
        <v>0.36141570487584734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2.6180751911194892E-3</v>
      </c>
      <c r="BY17" s="112">
        <v>0.20826465425839966</v>
      </c>
      <c r="BZ17" s="113">
        <v>0.14680483592400692</v>
      </c>
      <c r="CA17" s="112">
        <v>0.12037968200323754</v>
      </c>
      <c r="CB17" s="113">
        <v>0.13124294569166906</v>
      </c>
      <c r="CC17" s="112">
        <v>5.692394704425608E-2</v>
      </c>
      <c r="CD17" s="113">
        <v>9.6905115231267103E-2</v>
      </c>
      <c r="CE17" s="112">
        <v>0.19571581274445499</v>
      </c>
      <c r="CF17" s="113">
        <v>0.27196688239824779</v>
      </c>
      <c r="CG17" s="112">
        <v>0.29587217624448692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0.10026483454187009</v>
      </c>
      <c r="CP17" s="113">
        <v>0.1337059432894071</v>
      </c>
      <c r="CQ17" s="112">
        <v>9.3636687798982127E-2</v>
      </c>
      <c r="CR17" s="113">
        <v>0.15033852853804608</v>
      </c>
      <c r="CS17" s="112">
        <v>0.28427973485188712</v>
      </c>
      <c r="CT17" s="105"/>
      <c r="CU17" s="114">
        <v>0</v>
      </c>
      <c r="CW17" s="114">
        <v>0</v>
      </c>
      <c r="CX17" s="114">
        <v>4.1484787817125598E-2</v>
      </c>
      <c r="CY17" s="114">
        <v>0.1136669447353538</v>
      </c>
      <c r="CZ17" s="114">
        <v>0.22040575960305819</v>
      </c>
      <c r="DC17" s="114">
        <v>5.5126626460181495E-2</v>
      </c>
      <c r="DD17" s="114">
        <v>9.6905115231267103E-2</v>
      </c>
      <c r="DE17" s="114">
        <v>0.1129574069800241</v>
      </c>
      <c r="DF17" s="114">
        <v>0.13552471722246504</v>
      </c>
      <c r="DG17" s="114">
        <v>0.15033852853804608</v>
      </c>
      <c r="DH17" s="114">
        <v>0.17032411122352858</v>
      </c>
      <c r="DI17" s="114">
        <v>0.18120353395471248</v>
      </c>
      <c r="DJ17" s="114">
        <v>0.19257247998302063</v>
      </c>
      <c r="DK17" s="114">
        <v>0.20197403218566376</v>
      </c>
      <c r="DL17" s="114">
        <v>0.20439831336511216</v>
      </c>
      <c r="DM17" s="114">
        <v>0.22040575960305819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4.4807685414202249E-2</v>
      </c>
      <c r="W18" s="110">
        <v>5.0288656890551765E-2</v>
      </c>
      <c r="X18" s="110">
        <v>0.10045253868678397</v>
      </c>
      <c r="Y18" s="110">
        <v>9.7117551083831868E-2</v>
      </c>
      <c r="Z18" s="110">
        <v>0.15554276648364468</v>
      </c>
      <c r="AA18" s="112">
        <v>0.12580146013561397</v>
      </c>
      <c r="AB18" s="110">
        <v>0.17438007881979564</v>
      </c>
      <c r="AC18" s="110">
        <v>0.18560795886927633</v>
      </c>
      <c r="AD18" s="110">
        <v>0.15549761829481312</v>
      </c>
      <c r="AE18" s="110">
        <v>0.12614476373085753</v>
      </c>
      <c r="AF18" s="110">
        <v>0.15091985652552306</v>
      </c>
      <c r="AG18" s="111">
        <v>0.14813132335586576</v>
      </c>
      <c r="AH18" s="110">
        <v>0.15642458100558659</v>
      </c>
      <c r="AI18" s="110">
        <v>0.152699731248473</v>
      </c>
      <c r="AJ18" s="110">
        <v>0.16092101996340197</v>
      </c>
      <c r="AK18" s="110">
        <v>0.14070370613561961</v>
      </c>
      <c r="AL18" s="110">
        <v>0.15913575644045141</v>
      </c>
      <c r="AM18" s="112">
        <v>0.11523038394763931</v>
      </c>
      <c r="AN18" s="110">
        <v>3.0451226270881926E-2</v>
      </c>
      <c r="AO18" s="110">
        <v>0.14272827961040888</v>
      </c>
      <c r="AP18" s="110">
        <v>0.2481512730160306</v>
      </c>
      <c r="AQ18" s="110">
        <v>0.31216994531823122</v>
      </c>
      <c r="AR18" s="110">
        <v>0.35962537311132459</v>
      </c>
      <c r="AS18" s="111">
        <v>0.42278828876440128</v>
      </c>
      <c r="AT18" s="110">
        <v>0.41955328064443387</v>
      </c>
      <c r="AU18" s="110">
        <v>0.35500017750008872</v>
      </c>
      <c r="AV18" s="110">
        <v>0.29421571896514526</v>
      </c>
      <c r="AW18" s="110">
        <v>0.28111998200832111</v>
      </c>
      <c r="AX18" s="110">
        <v>0.31468641498746502</v>
      </c>
      <c r="AY18" s="112">
        <v>0.32382520840465195</v>
      </c>
      <c r="AZ18" s="110">
        <v>0.40774007152925823</v>
      </c>
      <c r="BA18" s="110">
        <v>0.37673499921962039</v>
      </c>
      <c r="BB18" s="110">
        <v>0.32782125312015586</v>
      </c>
      <c r="BC18" s="110">
        <v>0.31292864705299445</v>
      </c>
      <c r="BD18" s="110">
        <v>0.32003218609414436</v>
      </c>
      <c r="BE18" s="111">
        <v>0.23571785515609239</v>
      </c>
      <c r="BF18" s="110">
        <v>0.24833368100048675</v>
      </c>
      <c r="BG18" s="110">
        <v>0.16854666425083115</v>
      </c>
      <c r="BH18" s="110">
        <v>0.38870101673080237</v>
      </c>
      <c r="BI18" s="110">
        <v>0.35043278448884374</v>
      </c>
      <c r="BJ18" s="110">
        <v>0.32978111955978934</v>
      </c>
      <c r="BK18" s="112">
        <v>0.2768600380221119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6.4399068145483934E-2</v>
      </c>
      <c r="BU18" s="112">
        <v>0.12553351744915892</v>
      </c>
      <c r="BV18" s="113">
        <v>0.17070844002610835</v>
      </c>
      <c r="BW18" s="112">
        <v>0.14178742228798194</v>
      </c>
      <c r="BX18" s="113">
        <v>0.15660982972782703</v>
      </c>
      <c r="BY18" s="112">
        <v>0.13698630136986301</v>
      </c>
      <c r="BZ18" s="113">
        <v>0.1479166859266518</v>
      </c>
      <c r="CA18" s="112">
        <v>0.36453903171489577</v>
      </c>
      <c r="CB18" s="113">
        <v>0.35485320905585388</v>
      </c>
      <c r="CC18" s="112">
        <v>0.30785439171392803</v>
      </c>
      <c r="CD18" s="113">
        <v>0.36776552671028484</v>
      </c>
      <c r="CE18" s="112">
        <v>0.28911807742903356</v>
      </c>
      <c r="CF18" s="113">
        <v>0.25858502275548201</v>
      </c>
      <c r="CG18" s="112">
        <v>0.31810106388900816</v>
      </c>
      <c r="CH18" s="105"/>
      <c r="CI18" s="113">
        <v>0</v>
      </c>
      <c r="CJ18" s="112">
        <v>0</v>
      </c>
      <c r="CK18" s="105"/>
      <c r="CL18" s="113">
        <v>0</v>
      </c>
      <c r="CM18" s="112">
        <v>9.5358655824387503E-2</v>
      </c>
      <c r="CN18" s="113">
        <v>0.15490963300996707</v>
      </c>
      <c r="CO18" s="112">
        <v>0.14663229605647105</v>
      </c>
      <c r="CP18" s="113">
        <v>0.25964375086734442</v>
      </c>
      <c r="CQ18" s="112">
        <v>0.33149565740688797</v>
      </c>
      <c r="CR18" s="113">
        <v>0.32674290109157261</v>
      </c>
      <c r="CS18" s="112">
        <v>0.28858108687653461</v>
      </c>
      <c r="CT18" s="105"/>
      <c r="CU18" s="114">
        <v>0</v>
      </c>
      <c r="CW18" s="114">
        <v>4.97966016309217E-2</v>
      </c>
      <c r="CX18" s="114">
        <v>0.15032278771578431</v>
      </c>
      <c r="CY18" s="114">
        <v>0.29650287934818204</v>
      </c>
      <c r="CZ18" s="114">
        <v>0.30724080551165422</v>
      </c>
      <c r="DC18" s="114">
        <v>0.39162482341916444</v>
      </c>
      <c r="DD18" s="114">
        <v>0.36776552671028484</v>
      </c>
      <c r="DE18" s="114">
        <v>0.35398090862966125</v>
      </c>
      <c r="DF18" s="114">
        <v>0.34641526427918623</v>
      </c>
      <c r="DG18" s="114">
        <v>0.32674290109157261</v>
      </c>
      <c r="DH18" s="114">
        <v>0.31542552695777099</v>
      </c>
      <c r="DI18" s="114">
        <v>0.29407007689932513</v>
      </c>
      <c r="DJ18" s="114">
        <v>0.30347322345395567</v>
      </c>
      <c r="DK18" s="114">
        <v>0.30813516597551621</v>
      </c>
      <c r="DL18" s="114">
        <v>0.31020074933711445</v>
      </c>
      <c r="DM18" s="114">
        <v>0.30724080551165422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9.2633499123544582E-3</v>
      </c>
      <c r="Y19" s="116">
        <v>0.28976373111155518</v>
      </c>
      <c r="Z19" s="116">
        <v>0.20567284401828839</v>
      </c>
      <c r="AA19" s="118">
        <v>0.15114333519241496</v>
      </c>
      <c r="AB19" s="116">
        <v>0.15482560443915974</v>
      </c>
      <c r="AC19" s="116">
        <v>0.10842413605132474</v>
      </c>
      <c r="AD19" s="116">
        <v>0.17048797550161918</v>
      </c>
      <c r="AE19" s="116">
        <v>0.11646336214535639</v>
      </c>
      <c r="AF19" s="116">
        <v>9.5733041575492339E-2</v>
      </c>
      <c r="AG19" s="117">
        <v>0.1472061962485067</v>
      </c>
      <c r="AH19" s="116">
        <v>0.23597083955648585</v>
      </c>
      <c r="AI19" s="116">
        <v>0.12459878616666381</v>
      </c>
      <c r="AJ19" s="116">
        <v>2.3121516304646476E-2</v>
      </c>
      <c r="AK19" s="116">
        <v>-0.16894852916976516</v>
      </c>
      <c r="AL19" s="116">
        <v>-0.15942479053446351</v>
      </c>
      <c r="AM19" s="118">
        <v>-0.14543204605061405</v>
      </c>
      <c r="AN19" s="116">
        <v>-0.11888300989729945</v>
      </c>
      <c r="AO19" s="116">
        <v>-3.6503114323309813E-2</v>
      </c>
      <c r="AP19" s="116">
        <v>-1.1752890170425967E-2</v>
      </c>
      <c r="AQ19" s="116">
        <v>3.7187546615918124E-2</v>
      </c>
      <c r="AR19" s="116">
        <v>0.12065552061209953</v>
      </c>
      <c r="AS19" s="117">
        <v>7.0210763182124131E-2</v>
      </c>
      <c r="AT19" s="116">
        <v>4.744426600402557E-2</v>
      </c>
      <c r="AU19" s="116">
        <v>0.12959446624302268</v>
      </c>
      <c r="AV19" s="116">
        <v>0.24566685414241174</v>
      </c>
      <c r="AW19" s="116">
        <v>0.165395768198146</v>
      </c>
      <c r="AX19" s="116">
        <v>0.18105366107259513</v>
      </c>
      <c r="AY19" s="118">
        <v>0.35570441573404643</v>
      </c>
      <c r="AZ19" s="116">
        <v>0.26566510563385898</v>
      </c>
      <c r="BA19" s="116">
        <v>0.1260286110876353</v>
      </c>
      <c r="BB19" s="116">
        <v>5.2510756107169182E-2</v>
      </c>
      <c r="BC19" s="116">
        <v>-8.2923203049827254E-3</v>
      </c>
      <c r="BD19" s="116">
        <v>-3.5325882793692948E-2</v>
      </c>
      <c r="BE19" s="117">
        <v>-3.9375416403924612E-2</v>
      </c>
      <c r="BF19" s="116">
        <v>-2.0089374046460939E-2</v>
      </c>
      <c r="BG19" s="116">
        <v>-1.4014186970322279E-2</v>
      </c>
      <c r="BH19" s="116">
        <v>-8.8870668572981509E-2</v>
      </c>
      <c r="BI19" s="116">
        <v>-7.9254770720648932E-2</v>
      </c>
      <c r="BJ19" s="116">
        <v>-9.9471924109877097E-3</v>
      </c>
      <c r="BK19" s="118">
        <v>-0.16873910578683582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2.6180751911194892E-3</v>
      </c>
      <c r="BU19" s="118">
        <v>0.20826465425839966</v>
      </c>
      <c r="BV19" s="119">
        <v>0.14680483592400692</v>
      </c>
      <c r="BW19" s="118">
        <v>0.12037968200323754</v>
      </c>
      <c r="BX19" s="119">
        <v>0.12862487050054958</v>
      </c>
      <c r="BY19" s="118">
        <v>-0.15134070721414358</v>
      </c>
      <c r="BZ19" s="119">
        <v>-4.9899720692739818E-2</v>
      </c>
      <c r="CA19" s="118">
        <v>7.533613074121745E-2</v>
      </c>
      <c r="CB19" s="119">
        <v>0.14072393670657873</v>
      </c>
      <c r="CC19" s="118">
        <v>0.23894822920023084</v>
      </c>
      <c r="CD19" s="119">
        <v>0.13397324899130414</v>
      </c>
      <c r="CE19" s="118">
        <v>-2.734635196748722E-2</v>
      </c>
      <c r="CF19" s="119">
        <v>-4.0119234992770286E-2</v>
      </c>
      <c r="CG19" s="118">
        <v>-9.0332403721954668E-2</v>
      </c>
      <c r="CH19" s="105"/>
      <c r="CI19" s="119">
        <v>0</v>
      </c>
      <c r="CJ19" s="118">
        <v>0</v>
      </c>
      <c r="CK19" s="105"/>
      <c r="CL19" s="119">
        <v>0</v>
      </c>
      <c r="CM19" s="118">
        <v>0.10026483454187009</v>
      </c>
      <c r="CN19" s="119">
        <v>0.1337059432894071</v>
      </c>
      <c r="CO19" s="118">
        <v>-6.6281467428879609E-3</v>
      </c>
      <c r="CP19" s="119">
        <v>1.6632585248638976E-2</v>
      </c>
      <c r="CQ19" s="118">
        <v>0.190643047052905</v>
      </c>
      <c r="CR19" s="119">
        <v>4.9971420213357653E-2</v>
      </c>
      <c r="CS19" s="118">
        <v>-6.6067165479190393E-2</v>
      </c>
      <c r="CT19" s="105"/>
      <c r="CU19" s="120">
        <v>0</v>
      </c>
      <c r="CW19" s="120">
        <v>4.1484787817125598E-2</v>
      </c>
      <c r="CX19" s="120">
        <v>7.2182156918228199E-2</v>
      </c>
      <c r="CY19" s="120">
        <v>0.1067388148677044</v>
      </c>
      <c r="CZ19" s="120">
        <v>-1.1319038972069734E-2</v>
      </c>
      <c r="DC19" s="120">
        <v>0.18813161245104873</v>
      </c>
      <c r="DD19" s="120">
        <v>0.13397324899130414</v>
      </c>
      <c r="DE19" s="120">
        <v>9.7465985853813109E-2</v>
      </c>
      <c r="DF19" s="120">
        <v>6.8906527977530191E-2</v>
      </c>
      <c r="DG19" s="120">
        <v>4.9971420213357653E-2</v>
      </c>
      <c r="DH19" s="120">
        <v>3.814330612598929E-2</v>
      </c>
      <c r="DI19" s="120">
        <v>3.1381430638951435E-2</v>
      </c>
      <c r="DJ19" s="120">
        <v>1.7722497634778678E-2</v>
      </c>
      <c r="DK19" s="120">
        <v>7.9866399535889199E-3</v>
      </c>
      <c r="DL19" s="120">
        <v>6.2457691120911263E-3</v>
      </c>
      <c r="DM19" s="120">
        <v>-1.1319038972069734E-2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-4.4807685414202249E-2</v>
      </c>
      <c r="W20" s="122">
        <v>-5.0288656890551765E-2</v>
      </c>
      <c r="X20" s="122">
        <v>-9.1189188774429511E-2</v>
      </c>
      <c r="Y20" s="122">
        <v>0.19264618002772332</v>
      </c>
      <c r="Z20" s="122">
        <v>5.0130077534643713E-2</v>
      </c>
      <c r="AA20" s="124">
        <v>2.5341875056800994E-2</v>
      </c>
      <c r="AB20" s="122">
        <v>-1.95544743806359E-2</v>
      </c>
      <c r="AC20" s="122">
        <v>-7.7183822817951594E-2</v>
      </c>
      <c r="AD20" s="122">
        <v>1.4990357206806054E-2</v>
      </c>
      <c r="AE20" s="122">
        <v>-9.6814015855011398E-3</v>
      </c>
      <c r="AF20" s="122">
        <v>-5.5186814950030721E-2</v>
      </c>
      <c r="AG20" s="123">
        <v>-9.2512710735906389E-4</v>
      </c>
      <c r="AH20" s="122">
        <v>7.9546258550899251E-2</v>
      </c>
      <c r="AI20" s="122">
        <v>-2.8100945081809187E-2</v>
      </c>
      <c r="AJ20" s="122">
        <v>-0.12853615374640104</v>
      </c>
      <c r="AK20" s="122">
        <v>-1.9888504193829579E-2</v>
      </c>
      <c r="AL20" s="122">
        <v>-0.11288770295662652</v>
      </c>
      <c r="AM20" s="124">
        <v>-0.10951909480583838</v>
      </c>
      <c r="AN20" s="122">
        <v>5.4913682709783612E-3</v>
      </c>
      <c r="AO20" s="122">
        <v>-7.0807257882393948E-2</v>
      </c>
      <c r="AP20" s="122">
        <v>-8.9416187684837389E-2</v>
      </c>
      <c r="AQ20" s="122">
        <v>-0.15851903655695671</v>
      </c>
      <c r="AR20" s="122">
        <v>-0.14323681092373272</v>
      </c>
      <c r="AS20" s="123">
        <v>-0.20537132933377045</v>
      </c>
      <c r="AT20" s="122">
        <v>-0.13613817508392245</v>
      </c>
      <c r="AU20" s="122">
        <v>-0.10080692509040223</v>
      </c>
      <c r="AV20" s="122">
        <v>-1.6163998605732588E-2</v>
      </c>
      <c r="AW20" s="122">
        <v>5.0909881316149042E-3</v>
      </c>
      <c r="AX20" s="122">
        <v>-8.7384700431045015E-2</v>
      </c>
      <c r="AY20" s="124">
        <v>3.7590496471195389E-2</v>
      </c>
      <c r="AZ20" s="122">
        <v>-0.10613237135353898</v>
      </c>
      <c r="BA20" s="122">
        <v>-0.17878536640397016</v>
      </c>
      <c r="BB20" s="122">
        <v>-0.11657541168179347</v>
      </c>
      <c r="BC20" s="122">
        <v>-0.16757005859670265</v>
      </c>
      <c r="BD20" s="122">
        <v>-0.13896950670024544</v>
      </c>
      <c r="BE20" s="123">
        <v>-5.7676312129386176E-2</v>
      </c>
      <c r="BF20" s="122">
        <v>1.4992050513563726E-2</v>
      </c>
      <c r="BG20" s="122">
        <v>7.1632401188533062E-2</v>
      </c>
      <c r="BH20" s="122">
        <v>-0.19951996494437121</v>
      </c>
      <c r="BI20" s="122">
        <v>-0.14347658506955666</v>
      </c>
      <c r="BJ20" s="122">
        <v>-0.11242659741435704</v>
      </c>
      <c r="BK20" s="124">
        <v>-8.4183438933100374E-2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-6.1780992954364441E-2</v>
      </c>
      <c r="BU20" s="124">
        <v>8.2731136809240741E-2</v>
      </c>
      <c r="BV20" s="125">
        <v>-2.3903604102101433E-2</v>
      </c>
      <c r="BW20" s="124">
        <v>-2.1407740284744403E-2</v>
      </c>
      <c r="BX20" s="125">
        <v>-2.5366884036157972E-2</v>
      </c>
      <c r="BY20" s="124">
        <v>-8.0062354325606933E-2</v>
      </c>
      <c r="BZ20" s="125">
        <v>-5.10115706953847E-2</v>
      </c>
      <c r="CA20" s="124">
        <v>-0.16882321897044078</v>
      </c>
      <c r="CB20" s="125">
        <v>-8.2886326657606091E-2</v>
      </c>
      <c r="CC20" s="124">
        <v>-1.1982215469441115E-2</v>
      </c>
      <c r="CD20" s="125">
        <v>-0.1368871624877136</v>
      </c>
      <c r="CE20" s="124">
        <v>-0.12074861665206579</v>
      </c>
      <c r="CF20" s="125">
        <v>-2.6737375350004505E-2</v>
      </c>
      <c r="CG20" s="124">
        <v>-0.11256129136647591</v>
      </c>
      <c r="CH20" s="105"/>
      <c r="CI20" s="125">
        <v>0</v>
      </c>
      <c r="CJ20" s="124">
        <v>0</v>
      </c>
      <c r="CK20" s="105"/>
      <c r="CL20" s="125">
        <v>0</v>
      </c>
      <c r="CM20" s="124">
        <v>4.9061787174825844E-3</v>
      </c>
      <c r="CN20" s="125">
        <v>-2.1203689720559971E-2</v>
      </c>
      <c r="CO20" s="124">
        <v>-5.2995608257488919E-2</v>
      </c>
      <c r="CP20" s="125">
        <v>-0.10930522232929835</v>
      </c>
      <c r="CQ20" s="124">
        <v>-4.7215922555000844E-2</v>
      </c>
      <c r="CR20" s="125">
        <v>-0.12643295234016888</v>
      </c>
      <c r="CS20" s="124">
        <v>-7.036851750383788E-2</v>
      </c>
      <c r="CT20" s="105"/>
      <c r="CU20" s="126">
        <v>0</v>
      </c>
      <c r="CW20" s="126">
        <v>-8.3118138137961012E-3</v>
      </c>
      <c r="CX20" s="126">
        <v>-3.6655842980430509E-2</v>
      </c>
      <c r="CY20" s="126">
        <v>-7.6097119745123842E-2</v>
      </c>
      <c r="CZ20" s="126">
        <v>-9.8154084880665765E-2</v>
      </c>
      <c r="DC20" s="126">
        <v>-0.14836658450793422</v>
      </c>
      <c r="DD20" s="126">
        <v>-0.1368871624877136</v>
      </c>
      <c r="DE20" s="126">
        <v>-0.14355751579582404</v>
      </c>
      <c r="DF20" s="126">
        <v>-0.141984019079191</v>
      </c>
      <c r="DG20" s="126">
        <v>-0.12643295234016888</v>
      </c>
      <c r="DH20" s="126">
        <v>-0.10695810960825311</v>
      </c>
      <c r="DI20" s="126">
        <v>-8.1485112305661217E-2</v>
      </c>
      <c r="DJ20" s="126">
        <v>-9.3178245836156359E-2</v>
      </c>
      <c r="DK20" s="126">
        <v>-9.8174493836263532E-2</v>
      </c>
      <c r="DL20" s="126">
        <v>-9.9556666859911158E-2</v>
      </c>
      <c r="DM20" s="126">
        <v>-9.8154084880665765E-2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1.0312713195513176E-2</v>
      </c>
      <c r="Y21" s="102">
        <v>0.29812741190611752</v>
      </c>
      <c r="Z21" s="102">
        <v>0.21293012627424213</v>
      </c>
      <c r="AA21" s="104">
        <v>0.15699041837077546</v>
      </c>
      <c r="AB21" s="102">
        <v>0.16584848082791562</v>
      </c>
      <c r="AC21" s="102">
        <v>0.11680132159727422</v>
      </c>
      <c r="AD21" s="102">
        <v>0.19188553610628789</v>
      </c>
      <c r="AE21" s="102">
        <v>0.13215124997845359</v>
      </c>
      <c r="AF21" s="102">
        <v>0.10321439103509289</v>
      </c>
      <c r="AG21" s="103">
        <v>0.16081645276016701</v>
      </c>
      <c r="AH21" s="102">
        <v>0.25481907845429747</v>
      </c>
      <c r="AI21" s="102">
        <v>0.13630053954914043</v>
      </c>
      <c r="AJ21" s="102">
        <v>3.4601456840648359E-2</v>
      </c>
      <c r="AK21" s="102">
        <v>0.12734962947596493</v>
      </c>
      <c r="AL21" s="102">
        <v>4.957018259396373E-2</v>
      </c>
      <c r="AM21" s="104">
        <v>6.0754348078229511E-3</v>
      </c>
      <c r="AN21" s="102">
        <v>3.868365063137244E-2</v>
      </c>
      <c r="AO21" s="102">
        <v>8.4472279233678033E-2</v>
      </c>
      <c r="AP21" s="102">
        <v>0.18830806779090442</v>
      </c>
      <c r="AQ21" s="102">
        <v>0.18232130624045914</v>
      </c>
      <c r="AR21" s="102">
        <v>0.25013542363700092</v>
      </c>
      <c r="AS21" s="103">
        <v>0.25670569950963318</v>
      </c>
      <c r="AT21" s="102">
        <v>0.32407333620217926</v>
      </c>
      <c r="AU21" s="102">
        <v>0.28260937451206941</v>
      </c>
      <c r="AV21" s="102">
        <v>0.30871394535408325</v>
      </c>
      <c r="AW21" s="102">
        <v>0.31580007100202939</v>
      </c>
      <c r="AX21" s="102">
        <v>0.11242618808179262</v>
      </c>
      <c r="AY21" s="104">
        <v>0.12251661466321152</v>
      </c>
      <c r="AZ21" s="102">
        <v>0.18061297833258588</v>
      </c>
      <c r="BA21" s="102">
        <v>0.18581963881307706</v>
      </c>
      <c r="BB21" s="102">
        <v>0.16086509674248178</v>
      </c>
      <c r="BC21" s="102">
        <v>0.14005602240896359</v>
      </c>
      <c r="BD21" s="102">
        <v>0.17088607594936708</v>
      </c>
      <c r="BE21" s="103">
        <v>0.18973257002881527</v>
      </c>
      <c r="BF21" s="102">
        <v>0.21824461407253987</v>
      </c>
      <c r="BG21" s="102">
        <v>0.18881305665312739</v>
      </c>
      <c r="BH21" s="102">
        <v>0.21913465124953377</v>
      </c>
      <c r="BI21" s="102">
        <v>0.23444299664434595</v>
      </c>
      <c r="BJ21" s="102">
        <v>0.24795929500213248</v>
      </c>
      <c r="BK21" s="104">
        <v>0.19568897194798587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2.8462271070290863E-3</v>
      </c>
      <c r="BU21" s="104">
        <v>0.215505319639334</v>
      </c>
      <c r="BV21" s="106">
        <v>0.16060785752334242</v>
      </c>
      <c r="BW21" s="104">
        <v>0.1328048634625775</v>
      </c>
      <c r="BX21" s="106">
        <v>0.14181092551887603</v>
      </c>
      <c r="BY21" s="104">
        <v>6.0509956903680218E-2</v>
      </c>
      <c r="BZ21" s="106">
        <v>0.11142931742347457</v>
      </c>
      <c r="CA21" s="104">
        <v>0.22988505747126436</v>
      </c>
      <c r="CB21" s="106">
        <v>0.30503586162243762</v>
      </c>
      <c r="CC21" s="104">
        <v>0.17915149128851265</v>
      </c>
      <c r="CD21" s="106">
        <v>0.1746527777777778</v>
      </c>
      <c r="CE21" s="104">
        <v>0.16668768255755906</v>
      </c>
      <c r="CF21" s="106">
        <v>0.20744265457334865</v>
      </c>
      <c r="CG21" s="104">
        <v>0.22585194627832036</v>
      </c>
      <c r="CH21" s="105"/>
      <c r="CI21" s="106">
        <v>0</v>
      </c>
      <c r="CJ21" s="104">
        <v>0</v>
      </c>
      <c r="CK21" s="105"/>
      <c r="CL21" s="106">
        <v>0</v>
      </c>
      <c r="CM21" s="104">
        <v>0.10644401752059546</v>
      </c>
      <c r="CN21" s="106">
        <v>0.14688413254384383</v>
      </c>
      <c r="CO21" s="104">
        <v>0.10033942714226166</v>
      </c>
      <c r="CP21" s="106">
        <v>0.1748373678090967</v>
      </c>
      <c r="CQ21" s="104">
        <v>0.2404022315122345</v>
      </c>
      <c r="CR21" s="106">
        <v>0.17066013696103735</v>
      </c>
      <c r="CS21" s="104">
        <v>0.21685992912300289</v>
      </c>
      <c r="CT21" s="105"/>
      <c r="CU21" s="107">
        <v>0</v>
      </c>
      <c r="CW21" s="107">
        <v>4.5099475742381136E-2</v>
      </c>
      <c r="CX21" s="107">
        <v>0.12331738850555306</v>
      </c>
      <c r="CY21" s="107">
        <v>0.20968152045066304</v>
      </c>
      <c r="CZ21" s="107">
        <v>0.19403086609645409</v>
      </c>
      <c r="DC21" s="107">
        <v>0.1834133045626189</v>
      </c>
      <c r="DD21" s="107">
        <v>0.1746527777777778</v>
      </c>
      <c r="DE21" s="107">
        <v>0.16604968707525586</v>
      </c>
      <c r="DF21" s="107">
        <v>0.16707165769239474</v>
      </c>
      <c r="DG21" s="107">
        <v>0.17066013696103735</v>
      </c>
      <c r="DH21" s="107">
        <v>0.17734534191259099</v>
      </c>
      <c r="DI21" s="107">
        <v>0.17894073236924449</v>
      </c>
      <c r="DJ21" s="107">
        <v>0.18292162019260741</v>
      </c>
      <c r="DK21" s="107">
        <v>0.18822445053735878</v>
      </c>
      <c r="DL21" s="107">
        <v>0.19387195823805789</v>
      </c>
      <c r="DM21" s="107">
        <v>0.19403086609645409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1.0312713195513176E-2</v>
      </c>
      <c r="AK22" s="110">
        <v>0.29812741190611752</v>
      </c>
      <c r="AL22" s="110">
        <v>0.21293012627424213</v>
      </c>
      <c r="AM22" s="112">
        <v>0.15699041837077546</v>
      </c>
      <c r="AN22" s="110">
        <v>0.16584848082791562</v>
      </c>
      <c r="AO22" s="110">
        <v>0.11680132159727422</v>
      </c>
      <c r="AP22" s="110">
        <v>0.19188553610628789</v>
      </c>
      <c r="AQ22" s="110">
        <v>0.13215124997845359</v>
      </c>
      <c r="AR22" s="110">
        <v>0.10321439103509289</v>
      </c>
      <c r="AS22" s="111">
        <v>0.16081645276016701</v>
      </c>
      <c r="AT22" s="110">
        <v>0.25481907845429747</v>
      </c>
      <c r="AU22" s="110">
        <v>0.13630053954914043</v>
      </c>
      <c r="AV22" s="110">
        <v>3.4601456840648359E-2</v>
      </c>
      <c r="AW22" s="110">
        <v>0.12734962947596493</v>
      </c>
      <c r="AX22" s="110">
        <v>4.957018259396373E-2</v>
      </c>
      <c r="AY22" s="112">
        <v>6.0754348078229511E-3</v>
      </c>
      <c r="AZ22" s="110">
        <v>3.868365063137244E-2</v>
      </c>
      <c r="BA22" s="110">
        <v>8.4472279233678033E-2</v>
      </c>
      <c r="BB22" s="110">
        <v>0.18830806779090442</v>
      </c>
      <c r="BC22" s="110">
        <v>0.18232130624045914</v>
      </c>
      <c r="BD22" s="110">
        <v>0.25013542363700092</v>
      </c>
      <c r="BE22" s="111">
        <v>0.25670569950963318</v>
      </c>
      <c r="BF22" s="110">
        <v>0.32407333620217926</v>
      </c>
      <c r="BG22" s="110">
        <v>0.28260937451206941</v>
      </c>
      <c r="BH22" s="110">
        <v>0.30871394535408325</v>
      </c>
      <c r="BI22" s="110">
        <v>0.31580007100202939</v>
      </c>
      <c r="BJ22" s="110">
        <v>0.11242618808179262</v>
      </c>
      <c r="BK22" s="112">
        <v>0.12251661466321152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2.8462271070290863E-3</v>
      </c>
      <c r="BY22" s="112">
        <v>0.215505319639334</v>
      </c>
      <c r="BZ22" s="113">
        <v>0.16060785752334242</v>
      </c>
      <c r="CA22" s="112">
        <v>0.1328048634625775</v>
      </c>
      <c r="CB22" s="113">
        <v>0.14181092551887603</v>
      </c>
      <c r="CC22" s="112">
        <v>6.0509956903680218E-2</v>
      </c>
      <c r="CD22" s="113">
        <v>0.11142931742347457</v>
      </c>
      <c r="CE22" s="112">
        <v>0.22988505747126436</v>
      </c>
      <c r="CF22" s="113">
        <v>0.30503586162243762</v>
      </c>
      <c r="CG22" s="112">
        <v>0.17915149128851265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0.10644401752059546</v>
      </c>
      <c r="CP22" s="113">
        <v>0.14688413254384383</v>
      </c>
      <c r="CQ22" s="112">
        <v>0.10033942714226166</v>
      </c>
      <c r="CR22" s="113">
        <v>0.1748373678090967</v>
      </c>
      <c r="CS22" s="112">
        <v>0.2404022315122345</v>
      </c>
      <c r="CT22" s="105"/>
      <c r="CU22" s="114">
        <v>0</v>
      </c>
      <c r="CW22" s="114">
        <v>0</v>
      </c>
      <c r="CX22" s="114">
        <v>4.5099475742381136E-2</v>
      </c>
      <c r="CY22" s="114">
        <v>0.12331738850555306</v>
      </c>
      <c r="CZ22" s="114">
        <v>0.20968152045066304</v>
      </c>
      <c r="DC22" s="114">
        <v>6.210069087018593E-2</v>
      </c>
      <c r="DD22" s="114">
        <v>0.11142931742347457</v>
      </c>
      <c r="DE22" s="114">
        <v>0.13099253640252814</v>
      </c>
      <c r="DF22" s="114">
        <v>0.15707621975323571</v>
      </c>
      <c r="DG22" s="114">
        <v>0.1748373678090967</v>
      </c>
      <c r="DH22" s="114">
        <v>0.19758428913383583</v>
      </c>
      <c r="DI22" s="114">
        <v>0.20903203382633034</v>
      </c>
      <c r="DJ22" s="114">
        <v>0.22113814731543707</v>
      </c>
      <c r="DK22" s="114">
        <v>0.23099184744389428</v>
      </c>
      <c r="DL22" s="114">
        <v>0.21953645221918167</v>
      </c>
      <c r="DM22" s="114">
        <v>0.20968152045066304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4.7966461849874568E-2</v>
      </c>
      <c r="W23" s="110">
        <v>5.3761706611614682E-2</v>
      </c>
      <c r="X23" s="110">
        <v>0.10950323855828037</v>
      </c>
      <c r="Y23" s="110">
        <v>0.10809642200843152</v>
      </c>
      <c r="Z23" s="110">
        <v>0.17452413086982826</v>
      </c>
      <c r="AA23" s="112">
        <v>0.13945769550806764</v>
      </c>
      <c r="AB23" s="110">
        <v>0.19024716912212344</v>
      </c>
      <c r="AC23" s="110">
        <v>0.20397756246812851</v>
      </c>
      <c r="AD23" s="110">
        <v>0.17212197710777705</v>
      </c>
      <c r="AE23" s="110">
        <v>0.13883952372489783</v>
      </c>
      <c r="AF23" s="110">
        <v>0.16838607559412222</v>
      </c>
      <c r="AG23" s="111">
        <v>0.16510368511425175</v>
      </c>
      <c r="AH23" s="110">
        <v>0.17034448521896567</v>
      </c>
      <c r="AI23" s="110">
        <v>0.16668809799355155</v>
      </c>
      <c r="AJ23" s="110">
        <v>0.17680875354880426</v>
      </c>
      <c r="AK23" s="110">
        <v>0.15384378701866125</v>
      </c>
      <c r="AL23" s="110">
        <v>0.17591033598874173</v>
      </c>
      <c r="AM23" s="112">
        <v>0.12831864084895614</v>
      </c>
      <c r="AN23" s="110">
        <v>3.4974818130945717E-2</v>
      </c>
      <c r="AO23" s="110">
        <v>0.16559910444004317</v>
      </c>
      <c r="AP23" s="110">
        <v>0.2899979700142099</v>
      </c>
      <c r="AQ23" s="110">
        <v>0.3605660887593522</v>
      </c>
      <c r="AR23" s="110">
        <v>0.40932321330417398</v>
      </c>
      <c r="AS23" s="111">
        <v>0.47524564259151447</v>
      </c>
      <c r="AT23" s="110">
        <v>0.4583397787364718</v>
      </c>
      <c r="AU23" s="110">
        <v>0.38977671362548028</v>
      </c>
      <c r="AV23" s="110">
        <v>0.33180518611505899</v>
      </c>
      <c r="AW23" s="110">
        <v>0.31088533926917072</v>
      </c>
      <c r="AX23" s="110">
        <v>0.34866693010390276</v>
      </c>
      <c r="AY23" s="112">
        <v>0.35790065700334894</v>
      </c>
      <c r="AZ23" s="110">
        <v>0.33627009213800524</v>
      </c>
      <c r="BA23" s="110">
        <v>0.31406048804999842</v>
      </c>
      <c r="BB23" s="110">
        <v>0.27132329798895172</v>
      </c>
      <c r="BC23" s="110">
        <v>0.24061018743533599</v>
      </c>
      <c r="BD23" s="110">
        <v>0.26280241988468234</v>
      </c>
      <c r="BE23" s="111">
        <v>0.26810370251213167</v>
      </c>
      <c r="BF23" s="110">
        <v>0.28048287932504601</v>
      </c>
      <c r="BG23" s="110">
        <v>0.19017553201605081</v>
      </c>
      <c r="BH23" s="110">
        <v>0.3170376006594382</v>
      </c>
      <c r="BI23" s="110">
        <v>0.22550838045518867</v>
      </c>
      <c r="BJ23" s="110">
        <v>0.21259520278924909</v>
      </c>
      <c r="BK23" s="112">
        <v>0.2109026104470608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6.9308714877808736E-2</v>
      </c>
      <c r="BU23" s="112">
        <v>0.13985158250806332</v>
      </c>
      <c r="BV23" s="113">
        <v>0.18772996921228505</v>
      </c>
      <c r="BW23" s="112">
        <v>0.15742781471672254</v>
      </c>
      <c r="BX23" s="113">
        <v>0.17117899943429415</v>
      </c>
      <c r="BY23" s="112">
        <v>0.15133147806251104</v>
      </c>
      <c r="BZ23" s="113">
        <v>0.17154791976703793</v>
      </c>
      <c r="CA23" s="112">
        <v>0.41522245048472278</v>
      </c>
      <c r="CB23" s="113">
        <v>0.39255124663060181</v>
      </c>
      <c r="CC23" s="112">
        <v>0.34058656575212864</v>
      </c>
      <c r="CD23" s="113">
        <v>0.30476840648790982</v>
      </c>
      <c r="CE23" s="112">
        <v>0.25782878695239009</v>
      </c>
      <c r="CF23" s="113">
        <v>0.25626663445028974</v>
      </c>
      <c r="CG23" s="112">
        <v>0.2161426108946683</v>
      </c>
      <c r="CH23" s="105"/>
      <c r="CI23" s="113">
        <v>0</v>
      </c>
      <c r="CJ23" s="112">
        <v>0</v>
      </c>
      <c r="CK23" s="105"/>
      <c r="CL23" s="113">
        <v>0</v>
      </c>
      <c r="CM23" s="112">
        <v>0.10442382847341936</v>
      </c>
      <c r="CN23" s="113">
        <v>0.17124874585477301</v>
      </c>
      <c r="CO23" s="112">
        <v>0.16114035808610375</v>
      </c>
      <c r="CP23" s="113">
        <v>0.29832475221043214</v>
      </c>
      <c r="CQ23" s="112">
        <v>0.36672678478403553</v>
      </c>
      <c r="CR23" s="113">
        <v>0.28014641031016074</v>
      </c>
      <c r="CS23" s="112">
        <v>0.23604283269556375</v>
      </c>
      <c r="CT23" s="105"/>
      <c r="CU23" s="114">
        <v>0</v>
      </c>
      <c r="CW23" s="114">
        <v>5.5541053169450204E-2</v>
      </c>
      <c r="CX23" s="114">
        <v>0.16563243387460819</v>
      </c>
      <c r="CY23" s="114">
        <v>0.33406089831923153</v>
      </c>
      <c r="CZ23" s="114">
        <v>0.25741013578150657</v>
      </c>
      <c r="DC23" s="114">
        <v>0.32478604719141269</v>
      </c>
      <c r="DD23" s="114">
        <v>0.30476840648790982</v>
      </c>
      <c r="DE23" s="114">
        <v>0.28856916775133234</v>
      </c>
      <c r="DF23" s="114">
        <v>0.28279276710366003</v>
      </c>
      <c r="DG23" s="114">
        <v>0.28014641031016074</v>
      </c>
      <c r="DH23" s="114">
        <v>0.28019584041033857</v>
      </c>
      <c r="DI23" s="114">
        <v>0.26689722841275515</v>
      </c>
      <c r="DJ23" s="114">
        <v>0.27189738213406567</v>
      </c>
      <c r="DK23" s="114">
        <v>0.26721914699099869</v>
      </c>
      <c r="DL23" s="114">
        <v>0.26194050663402851</v>
      </c>
      <c r="DM23" s="114">
        <v>0.25741013578150657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1.0312713195513176E-2</v>
      </c>
      <c r="Y24" s="116">
        <v>0.29812741190611752</v>
      </c>
      <c r="Z24" s="116">
        <v>0.21293012627424213</v>
      </c>
      <c r="AA24" s="118">
        <v>0.15699041837077546</v>
      </c>
      <c r="AB24" s="116">
        <v>0.16584848082791562</v>
      </c>
      <c r="AC24" s="116">
        <v>0.11680132159727422</v>
      </c>
      <c r="AD24" s="116">
        <v>0.19188553610628789</v>
      </c>
      <c r="AE24" s="116">
        <v>0.13215124997845359</v>
      </c>
      <c r="AF24" s="116">
        <v>0.10321439103509289</v>
      </c>
      <c r="AG24" s="117">
        <v>0.16081645276016701</v>
      </c>
      <c r="AH24" s="116">
        <v>0.25481907845429747</v>
      </c>
      <c r="AI24" s="116">
        <v>0.13630053954914043</v>
      </c>
      <c r="AJ24" s="116">
        <v>2.4288743645135183E-2</v>
      </c>
      <c r="AK24" s="116">
        <v>-0.1707777824301526</v>
      </c>
      <c r="AL24" s="116">
        <v>-0.1633599436802784</v>
      </c>
      <c r="AM24" s="118">
        <v>-0.15091498356295252</v>
      </c>
      <c r="AN24" s="116">
        <v>-0.12716483019654318</v>
      </c>
      <c r="AO24" s="116">
        <v>-3.2329042363596183E-2</v>
      </c>
      <c r="AP24" s="116">
        <v>-3.5774683153834697E-3</v>
      </c>
      <c r="AQ24" s="116">
        <v>5.0170056262005547E-2</v>
      </c>
      <c r="AR24" s="116">
        <v>0.14692103260190803</v>
      </c>
      <c r="AS24" s="117">
        <v>9.5889246749466167E-2</v>
      </c>
      <c r="AT24" s="116">
        <v>6.9254257747881798E-2</v>
      </c>
      <c r="AU24" s="116">
        <v>0.14630883496292899</v>
      </c>
      <c r="AV24" s="116">
        <v>0.27411248851343489</v>
      </c>
      <c r="AW24" s="116">
        <v>0.18845044152606447</v>
      </c>
      <c r="AX24" s="116">
        <v>6.2856005487828895E-2</v>
      </c>
      <c r="AY24" s="118">
        <v>0.11644117985538857</v>
      </c>
      <c r="AZ24" s="116">
        <v>0.14192932770121344</v>
      </c>
      <c r="BA24" s="116">
        <v>0.10134735957939903</v>
      </c>
      <c r="BB24" s="116">
        <v>-2.7442971048422637E-2</v>
      </c>
      <c r="BC24" s="116">
        <v>-4.2265283831495554E-2</v>
      </c>
      <c r="BD24" s="116">
        <v>-7.9249347687633837E-2</v>
      </c>
      <c r="BE24" s="117">
        <v>-6.6973129480817906E-2</v>
      </c>
      <c r="BF24" s="116">
        <v>-0.1058287221296394</v>
      </c>
      <c r="BG24" s="116">
        <v>-9.3796317858942019E-2</v>
      </c>
      <c r="BH24" s="116">
        <v>-8.9579294104549484E-2</v>
      </c>
      <c r="BI24" s="116">
        <v>-8.135707435768344E-2</v>
      </c>
      <c r="BJ24" s="116">
        <v>0.13553310692033987</v>
      </c>
      <c r="BK24" s="118">
        <v>7.317235728477435E-2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2.8462271070290863E-3</v>
      </c>
      <c r="BU24" s="118">
        <v>0.215505319639334</v>
      </c>
      <c r="BV24" s="119">
        <v>0.16060785752334242</v>
      </c>
      <c r="BW24" s="118">
        <v>0.1328048634625775</v>
      </c>
      <c r="BX24" s="119">
        <v>0.13896469841184694</v>
      </c>
      <c r="BY24" s="118">
        <v>-0.15499536273565379</v>
      </c>
      <c r="BZ24" s="119">
        <v>-4.9178540099867843E-2</v>
      </c>
      <c r="CA24" s="118">
        <v>9.7080194008686865E-2</v>
      </c>
      <c r="CB24" s="119">
        <v>0.16322493610356159</v>
      </c>
      <c r="CC24" s="118">
        <v>0.11864153438483244</v>
      </c>
      <c r="CD24" s="119">
        <v>6.3223460354303221E-2</v>
      </c>
      <c r="CE24" s="118">
        <v>-6.3197374913705306E-2</v>
      </c>
      <c r="CF24" s="119">
        <v>-9.759320704908897E-2</v>
      </c>
      <c r="CG24" s="118">
        <v>4.670045498980771E-2</v>
      </c>
      <c r="CH24" s="105"/>
      <c r="CI24" s="119">
        <v>0</v>
      </c>
      <c r="CJ24" s="118">
        <v>0</v>
      </c>
      <c r="CK24" s="105"/>
      <c r="CL24" s="119">
        <v>0</v>
      </c>
      <c r="CM24" s="118">
        <v>0.10644401752059546</v>
      </c>
      <c r="CN24" s="119">
        <v>0.14688413254384383</v>
      </c>
      <c r="CO24" s="118">
        <v>-6.1045903783338018E-3</v>
      </c>
      <c r="CP24" s="119">
        <v>2.7953235265252868E-2</v>
      </c>
      <c r="CQ24" s="118">
        <v>0.14006280436997284</v>
      </c>
      <c r="CR24" s="119">
        <v>-4.177230848059349E-3</v>
      </c>
      <c r="CS24" s="118">
        <v>-2.3542302389231606E-2</v>
      </c>
      <c r="CT24" s="105"/>
      <c r="CU24" s="120">
        <v>0</v>
      </c>
      <c r="CW24" s="120">
        <v>4.5099475742381136E-2</v>
      </c>
      <c r="CX24" s="120">
        <v>7.8217912763171915E-2</v>
      </c>
      <c r="CY24" s="120">
        <v>8.6364131945109987E-2</v>
      </c>
      <c r="CZ24" s="120">
        <v>-1.5650654354208954E-2</v>
      </c>
      <c r="DC24" s="120">
        <v>0.12131261369243296</v>
      </c>
      <c r="DD24" s="120">
        <v>6.3223460354303221E-2</v>
      </c>
      <c r="DE24" s="120">
        <v>3.5057150672727716E-2</v>
      </c>
      <c r="DF24" s="120">
        <v>9.9954379391590242E-3</v>
      </c>
      <c r="DG24" s="120">
        <v>-4.177230848059349E-3</v>
      </c>
      <c r="DH24" s="120">
        <v>-2.0238947221244835E-2</v>
      </c>
      <c r="DI24" s="120">
        <v>-3.0091301457085856E-2</v>
      </c>
      <c r="DJ24" s="120">
        <v>-3.8216527122829663E-2</v>
      </c>
      <c r="DK24" s="120">
        <v>-4.2767396906535499E-2</v>
      </c>
      <c r="DL24" s="120">
        <v>-2.5664493981123776E-2</v>
      </c>
      <c r="DM24" s="120">
        <v>-1.5650654354208954E-2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-4.7966461849874568E-2</v>
      </c>
      <c r="W25" s="122">
        <v>-5.3761706611614682E-2</v>
      </c>
      <c r="X25" s="122">
        <v>-9.9190525362767193E-2</v>
      </c>
      <c r="Y25" s="122">
        <v>0.19003098989768602</v>
      </c>
      <c r="Z25" s="122">
        <v>3.8405995404413862E-2</v>
      </c>
      <c r="AA25" s="124">
        <v>1.7532722862707822E-2</v>
      </c>
      <c r="AB25" s="122">
        <v>-2.4398688294207826E-2</v>
      </c>
      <c r="AC25" s="122">
        <v>-8.7176240870854294E-2</v>
      </c>
      <c r="AD25" s="122">
        <v>1.9763558998510844E-2</v>
      </c>
      <c r="AE25" s="122">
        <v>-6.6882737464442343E-3</v>
      </c>
      <c r="AF25" s="122">
        <v>-6.517168455902933E-2</v>
      </c>
      <c r="AG25" s="123">
        <v>-4.2872323540847357E-3</v>
      </c>
      <c r="AH25" s="122">
        <v>8.4474593235331796E-2</v>
      </c>
      <c r="AI25" s="122">
        <v>-3.0387558444411128E-2</v>
      </c>
      <c r="AJ25" s="122">
        <v>-0.14220729670815591</v>
      </c>
      <c r="AK25" s="122">
        <v>-2.6494157542696323E-2</v>
      </c>
      <c r="AL25" s="122">
        <v>-0.126340153394778</v>
      </c>
      <c r="AM25" s="124">
        <v>-0.12224320604113319</v>
      </c>
      <c r="AN25" s="122">
        <v>3.7088325004267231E-3</v>
      </c>
      <c r="AO25" s="122">
        <v>-8.1126825206365133E-2</v>
      </c>
      <c r="AP25" s="122">
        <v>-0.10168990222330548</v>
      </c>
      <c r="AQ25" s="122">
        <v>-0.17824478251889306</v>
      </c>
      <c r="AR25" s="122">
        <v>-0.15918778966717306</v>
      </c>
      <c r="AS25" s="123">
        <v>-0.21853994308188129</v>
      </c>
      <c r="AT25" s="122">
        <v>-0.13426644253429254</v>
      </c>
      <c r="AU25" s="122">
        <v>-0.10716733911341086</v>
      </c>
      <c r="AV25" s="122">
        <v>-2.309124076097574E-2</v>
      </c>
      <c r="AW25" s="122">
        <v>4.9147317328586682E-3</v>
      </c>
      <c r="AX25" s="122">
        <v>-0.23624074202211015</v>
      </c>
      <c r="AY25" s="124">
        <v>-0.23538404234013743</v>
      </c>
      <c r="AZ25" s="122">
        <v>-0.15565711380541936</v>
      </c>
      <c r="BA25" s="122">
        <v>-0.12824084923692136</v>
      </c>
      <c r="BB25" s="122">
        <v>-0.11045820124646993</v>
      </c>
      <c r="BC25" s="122">
        <v>-0.10055416502637241</v>
      </c>
      <c r="BD25" s="122">
        <v>-9.1916343935315253E-2</v>
      </c>
      <c r="BE25" s="123">
        <v>-7.8371132483316397E-2</v>
      </c>
      <c r="BF25" s="122">
        <v>-6.2238265252506142E-2</v>
      </c>
      <c r="BG25" s="122">
        <v>-1.3624753629234154E-3</v>
      </c>
      <c r="BH25" s="122">
        <v>-9.7902949409904433E-2</v>
      </c>
      <c r="BI25" s="122">
        <v>8.9346161891572795E-3</v>
      </c>
      <c r="BJ25" s="122">
        <v>3.5364092212883391E-2</v>
      </c>
      <c r="BK25" s="124">
        <v>-1.5213638499074922E-2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-6.6462487770779649E-2</v>
      </c>
      <c r="BU25" s="124">
        <v>7.5653737131270687E-2</v>
      </c>
      <c r="BV25" s="125">
        <v>-2.7122111688942629E-2</v>
      </c>
      <c r="BW25" s="124">
        <v>-2.4622951254145042E-2</v>
      </c>
      <c r="BX25" s="125">
        <v>-2.9368073915418125E-2</v>
      </c>
      <c r="BY25" s="124">
        <v>-9.0821521158830826E-2</v>
      </c>
      <c r="BZ25" s="125">
        <v>-6.0118602343563352E-2</v>
      </c>
      <c r="CA25" s="124">
        <v>-0.18533739301345842</v>
      </c>
      <c r="CB25" s="125">
        <v>-8.7515385008164193E-2</v>
      </c>
      <c r="CC25" s="124">
        <v>-0.16143507446361599</v>
      </c>
      <c r="CD25" s="125">
        <v>-0.13011562871013202</v>
      </c>
      <c r="CE25" s="124">
        <v>-9.114110439483103E-2</v>
      </c>
      <c r="CF25" s="125">
        <v>-4.8823979876941093E-2</v>
      </c>
      <c r="CG25" s="124">
        <v>9.7093353836520679E-3</v>
      </c>
      <c r="CH25" s="105"/>
      <c r="CI25" s="125">
        <v>0</v>
      </c>
      <c r="CJ25" s="124">
        <v>0</v>
      </c>
      <c r="CK25" s="105"/>
      <c r="CL25" s="125">
        <v>0</v>
      </c>
      <c r="CM25" s="124">
        <v>2.0201890471761019E-3</v>
      </c>
      <c r="CN25" s="125">
        <v>-2.4364613310929178E-2</v>
      </c>
      <c r="CO25" s="124">
        <v>-6.0800930943842091E-2</v>
      </c>
      <c r="CP25" s="125">
        <v>-0.12348738440133544</v>
      </c>
      <c r="CQ25" s="124">
        <v>-0.12632455327180103</v>
      </c>
      <c r="CR25" s="125">
        <v>-0.10948627334912339</v>
      </c>
      <c r="CS25" s="124">
        <v>-1.9182903572560861E-2</v>
      </c>
      <c r="CT25" s="105"/>
      <c r="CU25" s="126">
        <v>0</v>
      </c>
      <c r="CW25" s="126">
        <v>-1.0441577427069068E-2</v>
      </c>
      <c r="CX25" s="126">
        <v>-4.2315045369055129E-2</v>
      </c>
      <c r="CY25" s="126">
        <v>-0.12437937786856848</v>
      </c>
      <c r="CZ25" s="126">
        <v>-6.3379269685052475E-2</v>
      </c>
      <c r="DC25" s="126">
        <v>-0.14137274262879379</v>
      </c>
      <c r="DD25" s="126">
        <v>-0.13011562871013202</v>
      </c>
      <c r="DE25" s="126">
        <v>-0.12251948067607649</v>
      </c>
      <c r="DF25" s="126">
        <v>-0.11572110941126529</v>
      </c>
      <c r="DG25" s="126">
        <v>-0.10948627334912339</v>
      </c>
      <c r="DH25" s="126">
        <v>-0.10285049849774758</v>
      </c>
      <c r="DI25" s="126">
        <v>-8.7956496043510662E-2</v>
      </c>
      <c r="DJ25" s="126">
        <v>-8.8975761941458259E-2</v>
      </c>
      <c r="DK25" s="126">
        <v>-7.8994696453639907E-2</v>
      </c>
      <c r="DL25" s="126">
        <v>-6.8068548395970624E-2</v>
      </c>
      <c r="DM25" s="126">
        <v>-6.3379269685052475E-2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13</v>
      </c>
      <c r="Y27" s="26">
        <v>377</v>
      </c>
      <c r="Z27" s="26">
        <v>287</v>
      </c>
      <c r="AA27" s="28">
        <v>271</v>
      </c>
      <c r="AB27" s="26">
        <v>250</v>
      </c>
      <c r="AC27" s="26">
        <v>181</v>
      </c>
      <c r="AD27" s="26">
        <v>368</v>
      </c>
      <c r="AE27" s="26">
        <v>230</v>
      </c>
      <c r="AF27" s="26">
        <v>154</v>
      </c>
      <c r="AG27" s="27">
        <v>260</v>
      </c>
      <c r="AH27" s="26">
        <v>425</v>
      </c>
      <c r="AI27" s="26">
        <v>217</v>
      </c>
      <c r="AJ27" s="26">
        <v>58</v>
      </c>
      <c r="AK27" s="26">
        <v>221</v>
      </c>
      <c r="AL27" s="26">
        <v>79</v>
      </c>
      <c r="AM27" s="28">
        <v>11</v>
      </c>
      <c r="AN27" s="26">
        <v>56</v>
      </c>
      <c r="AO27" s="26">
        <v>128</v>
      </c>
      <c r="AP27" s="26">
        <v>358</v>
      </c>
      <c r="AQ27" s="26">
        <v>339</v>
      </c>
      <c r="AR27" s="26">
        <v>471</v>
      </c>
      <c r="AS27" s="27">
        <v>479</v>
      </c>
      <c r="AT27" s="26">
        <v>610</v>
      </c>
      <c r="AU27" s="26">
        <v>543</v>
      </c>
      <c r="AV27" s="26">
        <v>609</v>
      </c>
      <c r="AW27" s="26">
        <v>596</v>
      </c>
      <c r="AX27" s="26">
        <v>499</v>
      </c>
      <c r="AY27" s="28">
        <v>941</v>
      </c>
      <c r="AZ27" s="26">
        <v>575</v>
      </c>
      <c r="BA27" s="26">
        <v>486</v>
      </c>
      <c r="BB27" s="26">
        <v>581</v>
      </c>
      <c r="BC27" s="26">
        <v>325</v>
      </c>
      <c r="BD27" s="26">
        <v>434</v>
      </c>
      <c r="BE27" s="27">
        <v>387</v>
      </c>
      <c r="BF27" s="26">
        <v>545</v>
      </c>
      <c r="BG27" s="26">
        <v>573</v>
      </c>
      <c r="BH27" s="26">
        <v>377</v>
      </c>
      <c r="BI27" s="26">
        <v>469</v>
      </c>
      <c r="BJ27" s="26">
        <v>501</v>
      </c>
      <c r="BK27" s="28">
        <v>456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13</v>
      </c>
      <c r="BU27" s="28">
        <v>935</v>
      </c>
      <c r="BV27" s="30">
        <v>799</v>
      </c>
      <c r="BW27" s="28">
        <v>644</v>
      </c>
      <c r="BX27" s="30">
        <v>700</v>
      </c>
      <c r="BY27" s="28">
        <v>311</v>
      </c>
      <c r="BZ27" s="30">
        <v>542</v>
      </c>
      <c r="CA27" s="28">
        <v>1289</v>
      </c>
      <c r="CB27" s="30">
        <v>1762</v>
      </c>
      <c r="CC27" s="28">
        <v>2036</v>
      </c>
      <c r="CD27" s="30">
        <v>1642</v>
      </c>
      <c r="CE27" s="28">
        <v>1146</v>
      </c>
      <c r="CF27" s="30">
        <v>1495</v>
      </c>
      <c r="CG27" s="28">
        <v>1426</v>
      </c>
      <c r="CH27" s="29"/>
      <c r="CI27" s="30">
        <v>0</v>
      </c>
      <c r="CJ27" s="28">
        <v>0</v>
      </c>
      <c r="CK27" s="29"/>
      <c r="CL27" s="30">
        <v>0</v>
      </c>
      <c r="CM27" s="28">
        <v>948</v>
      </c>
      <c r="CN27" s="30">
        <v>1443</v>
      </c>
      <c r="CO27" s="28">
        <v>1011</v>
      </c>
      <c r="CP27" s="30">
        <v>1831</v>
      </c>
      <c r="CQ27" s="28">
        <v>3798</v>
      </c>
      <c r="CR27" s="30">
        <v>2788</v>
      </c>
      <c r="CS27" s="28">
        <v>2921</v>
      </c>
      <c r="CT27" s="29"/>
      <c r="CU27" s="31">
        <v>0</v>
      </c>
      <c r="CW27" s="31">
        <v>948</v>
      </c>
      <c r="CX27" s="31">
        <v>2454</v>
      </c>
      <c r="CY27" s="31">
        <v>5629</v>
      </c>
      <c r="CZ27" s="31">
        <v>5709</v>
      </c>
      <c r="DC27" s="31">
        <v>1061</v>
      </c>
      <c r="DD27" s="31">
        <v>1642</v>
      </c>
      <c r="DE27" s="31">
        <v>1967</v>
      </c>
      <c r="DF27" s="31">
        <v>2401</v>
      </c>
      <c r="DG27" s="31">
        <v>2788</v>
      </c>
      <c r="DH27" s="31">
        <v>3333</v>
      </c>
      <c r="DI27" s="31">
        <v>3906</v>
      </c>
      <c r="DJ27" s="31">
        <v>4283</v>
      </c>
      <c r="DK27" s="31">
        <v>4752</v>
      </c>
      <c r="DL27" s="31">
        <v>5253</v>
      </c>
      <c r="DM27" s="31">
        <v>5709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13</v>
      </c>
      <c r="AK28" s="33">
        <v>377</v>
      </c>
      <c r="AL28" s="33">
        <v>287</v>
      </c>
      <c r="AM28" s="35">
        <v>271</v>
      </c>
      <c r="AN28" s="33">
        <v>250</v>
      </c>
      <c r="AO28" s="33">
        <v>181</v>
      </c>
      <c r="AP28" s="33">
        <v>368</v>
      </c>
      <c r="AQ28" s="33">
        <v>230</v>
      </c>
      <c r="AR28" s="33">
        <v>154</v>
      </c>
      <c r="AS28" s="34">
        <v>260</v>
      </c>
      <c r="AT28" s="33">
        <v>425</v>
      </c>
      <c r="AU28" s="33">
        <v>217</v>
      </c>
      <c r="AV28" s="33">
        <v>58</v>
      </c>
      <c r="AW28" s="33">
        <v>221</v>
      </c>
      <c r="AX28" s="33">
        <v>79</v>
      </c>
      <c r="AY28" s="35">
        <v>11</v>
      </c>
      <c r="AZ28" s="33">
        <v>56</v>
      </c>
      <c r="BA28" s="33">
        <v>128</v>
      </c>
      <c r="BB28" s="33">
        <v>358</v>
      </c>
      <c r="BC28" s="33">
        <v>339</v>
      </c>
      <c r="BD28" s="33">
        <v>471</v>
      </c>
      <c r="BE28" s="34">
        <v>479</v>
      </c>
      <c r="BF28" s="33">
        <v>610</v>
      </c>
      <c r="BG28" s="33">
        <v>543</v>
      </c>
      <c r="BH28" s="33">
        <v>609</v>
      </c>
      <c r="BI28" s="33">
        <v>596</v>
      </c>
      <c r="BJ28" s="33">
        <v>499</v>
      </c>
      <c r="BK28" s="35">
        <v>941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13</v>
      </c>
      <c r="BY28" s="35">
        <v>935</v>
      </c>
      <c r="BZ28" s="36">
        <v>799</v>
      </c>
      <c r="CA28" s="35">
        <v>644</v>
      </c>
      <c r="CB28" s="36">
        <v>700</v>
      </c>
      <c r="CC28" s="35">
        <v>311</v>
      </c>
      <c r="CD28" s="36">
        <v>542</v>
      </c>
      <c r="CE28" s="35">
        <v>1289</v>
      </c>
      <c r="CF28" s="36">
        <v>1762</v>
      </c>
      <c r="CG28" s="35">
        <v>2036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948</v>
      </c>
      <c r="CP28" s="36">
        <v>1443</v>
      </c>
      <c r="CQ28" s="35">
        <v>1011</v>
      </c>
      <c r="CR28" s="36">
        <v>1831</v>
      </c>
      <c r="CS28" s="35">
        <v>3798</v>
      </c>
      <c r="CT28" s="29"/>
      <c r="CU28" s="37">
        <v>0</v>
      </c>
      <c r="CW28" s="37">
        <v>0</v>
      </c>
      <c r="CX28" s="37">
        <v>948</v>
      </c>
      <c r="CY28" s="37">
        <v>2454</v>
      </c>
      <c r="CZ28" s="37">
        <v>5629</v>
      </c>
      <c r="DC28" s="37">
        <v>184</v>
      </c>
      <c r="DD28" s="37">
        <v>542</v>
      </c>
      <c r="DE28" s="37">
        <v>881</v>
      </c>
      <c r="DF28" s="37">
        <v>1352</v>
      </c>
      <c r="DG28" s="37">
        <v>1831</v>
      </c>
      <c r="DH28" s="37">
        <v>2441</v>
      </c>
      <c r="DI28" s="37">
        <v>2984</v>
      </c>
      <c r="DJ28" s="37">
        <v>3593</v>
      </c>
      <c r="DK28" s="37">
        <v>4189</v>
      </c>
      <c r="DL28" s="37">
        <v>4688</v>
      </c>
      <c r="DM28" s="37">
        <v>5629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100</v>
      </c>
      <c r="W29" s="33">
        <v>100</v>
      </c>
      <c r="X29" s="33">
        <v>200</v>
      </c>
      <c r="Y29" s="33">
        <v>200</v>
      </c>
      <c r="Z29" s="33">
        <v>300</v>
      </c>
      <c r="AA29" s="35">
        <v>300</v>
      </c>
      <c r="AB29" s="33">
        <v>250</v>
      </c>
      <c r="AC29" s="33">
        <v>300</v>
      </c>
      <c r="AD29" s="33">
        <v>300</v>
      </c>
      <c r="AE29" s="33">
        <v>250</v>
      </c>
      <c r="AF29" s="33">
        <v>300</v>
      </c>
      <c r="AG29" s="34">
        <v>300</v>
      </c>
      <c r="AH29" s="33">
        <v>350</v>
      </c>
      <c r="AI29" s="33">
        <v>350</v>
      </c>
      <c r="AJ29" s="33">
        <v>350</v>
      </c>
      <c r="AK29" s="33">
        <v>300</v>
      </c>
      <c r="AL29" s="33">
        <v>350</v>
      </c>
      <c r="AM29" s="35">
        <v>300</v>
      </c>
      <c r="AN29" s="33">
        <v>50</v>
      </c>
      <c r="AO29" s="33">
        <v>250</v>
      </c>
      <c r="AP29" s="33">
        <v>500</v>
      </c>
      <c r="AQ29" s="33">
        <v>600</v>
      </c>
      <c r="AR29" s="33">
        <v>700</v>
      </c>
      <c r="AS29" s="34">
        <v>800</v>
      </c>
      <c r="AT29" s="33">
        <v>800</v>
      </c>
      <c r="AU29" s="33">
        <v>700</v>
      </c>
      <c r="AV29" s="33">
        <v>600</v>
      </c>
      <c r="AW29" s="33">
        <v>500</v>
      </c>
      <c r="AX29" s="33">
        <v>600</v>
      </c>
      <c r="AY29" s="35">
        <v>700</v>
      </c>
      <c r="AZ29" s="33">
        <v>700</v>
      </c>
      <c r="BA29" s="33">
        <v>700</v>
      </c>
      <c r="BB29" s="33">
        <v>700</v>
      </c>
      <c r="BC29" s="33">
        <v>600</v>
      </c>
      <c r="BD29" s="33">
        <v>700</v>
      </c>
      <c r="BE29" s="34">
        <v>500</v>
      </c>
      <c r="BF29" s="33">
        <v>500</v>
      </c>
      <c r="BG29" s="33">
        <v>400</v>
      </c>
      <c r="BH29" s="33">
        <v>700</v>
      </c>
      <c r="BI29" s="33">
        <v>700</v>
      </c>
      <c r="BJ29" s="33">
        <v>700</v>
      </c>
      <c r="BK29" s="35">
        <v>600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400</v>
      </c>
      <c r="BU29" s="35">
        <v>800</v>
      </c>
      <c r="BV29" s="36">
        <v>850</v>
      </c>
      <c r="BW29" s="35">
        <v>850</v>
      </c>
      <c r="BX29" s="36">
        <v>1050</v>
      </c>
      <c r="BY29" s="35">
        <v>950</v>
      </c>
      <c r="BZ29" s="36">
        <v>800</v>
      </c>
      <c r="CA29" s="35">
        <v>2100</v>
      </c>
      <c r="CB29" s="36">
        <v>2100</v>
      </c>
      <c r="CC29" s="35">
        <v>1800</v>
      </c>
      <c r="CD29" s="36">
        <v>2100</v>
      </c>
      <c r="CE29" s="35">
        <v>1800</v>
      </c>
      <c r="CF29" s="36">
        <v>1600</v>
      </c>
      <c r="CG29" s="35">
        <v>2000</v>
      </c>
      <c r="CH29" s="29"/>
      <c r="CI29" s="36">
        <v>0</v>
      </c>
      <c r="CJ29" s="35">
        <v>0</v>
      </c>
      <c r="CK29" s="29"/>
      <c r="CL29" s="36">
        <v>0</v>
      </c>
      <c r="CM29" s="35">
        <v>1200</v>
      </c>
      <c r="CN29" s="36">
        <v>1700</v>
      </c>
      <c r="CO29" s="35">
        <v>2000</v>
      </c>
      <c r="CP29" s="36">
        <v>2900</v>
      </c>
      <c r="CQ29" s="35">
        <v>3900</v>
      </c>
      <c r="CR29" s="36">
        <v>3900</v>
      </c>
      <c r="CS29" s="35">
        <v>3600</v>
      </c>
      <c r="CT29" s="29"/>
      <c r="CU29" s="37">
        <v>0</v>
      </c>
      <c r="CW29" s="37">
        <v>1200</v>
      </c>
      <c r="CX29" s="37">
        <v>3700</v>
      </c>
      <c r="CY29" s="37">
        <v>6800</v>
      </c>
      <c r="CZ29" s="37">
        <v>7500</v>
      </c>
      <c r="DC29" s="37">
        <v>1400</v>
      </c>
      <c r="DD29" s="37">
        <v>2100</v>
      </c>
      <c r="DE29" s="37">
        <v>2700</v>
      </c>
      <c r="DF29" s="37">
        <v>3400</v>
      </c>
      <c r="DG29" s="37">
        <v>3900</v>
      </c>
      <c r="DH29" s="37">
        <v>4400</v>
      </c>
      <c r="DI29" s="37">
        <v>4800</v>
      </c>
      <c r="DJ29" s="37">
        <v>5500</v>
      </c>
      <c r="DK29" s="37">
        <v>6200</v>
      </c>
      <c r="DL29" s="37">
        <v>6900</v>
      </c>
      <c r="DM29" s="37">
        <v>7500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3.4615384615384617</v>
      </c>
      <c r="AK30" s="131">
        <v>-0.41379310344827591</v>
      </c>
      <c r="AL30" s="131">
        <v>-0.72473867595818819</v>
      </c>
      <c r="AM30" s="133">
        <v>-0.95940959409594095</v>
      </c>
      <c r="AN30" s="131">
        <v>-0.77600000000000002</v>
      </c>
      <c r="AO30" s="131">
        <v>-0.29281767955801108</v>
      </c>
      <c r="AP30" s="131">
        <v>-2.7173913043478271E-2</v>
      </c>
      <c r="AQ30" s="131">
        <v>0.4739130434782608</v>
      </c>
      <c r="AR30" s="131">
        <v>2.0584415584415585</v>
      </c>
      <c r="AS30" s="132">
        <v>0.8423076923076922</v>
      </c>
      <c r="AT30" s="131">
        <v>0.43529411764705883</v>
      </c>
      <c r="AU30" s="131">
        <v>1.5023041474654377</v>
      </c>
      <c r="AV30" s="131">
        <v>9.5</v>
      </c>
      <c r="AW30" s="131">
        <v>1.6968325791855206</v>
      </c>
      <c r="AX30" s="131">
        <v>5.3164556962025316</v>
      </c>
      <c r="AY30" s="133">
        <v>84.545454545454547</v>
      </c>
      <c r="AZ30" s="131">
        <v>9.2678571428571423</v>
      </c>
      <c r="BA30" s="131">
        <v>2.796875</v>
      </c>
      <c r="BB30" s="131">
        <v>0.62290502793296088</v>
      </c>
      <c r="BC30" s="131">
        <v>-4.1297935103244865E-2</v>
      </c>
      <c r="BD30" s="131">
        <v>-7.8556263269639048E-2</v>
      </c>
      <c r="BE30" s="132">
        <v>-0.1920668058455115</v>
      </c>
      <c r="BF30" s="131">
        <v>-0.10655737704918034</v>
      </c>
      <c r="BG30" s="131">
        <v>5.5248618784530468E-2</v>
      </c>
      <c r="BH30" s="131">
        <v>-0.38095238095238093</v>
      </c>
      <c r="BI30" s="131">
        <v>-0.21308724832214765</v>
      </c>
      <c r="BJ30" s="131">
        <v>4.0080160320641323E-3</v>
      </c>
      <c r="BK30" s="133">
        <v>-0.51540913921360254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52.846153846153847</v>
      </c>
      <c r="BY30" s="133">
        <v>-0.66737967914438501</v>
      </c>
      <c r="BZ30" s="134">
        <v>-0.32165206508135169</v>
      </c>
      <c r="CA30" s="133">
        <v>1.0015527950310559</v>
      </c>
      <c r="CB30" s="134">
        <v>1.5171428571428573</v>
      </c>
      <c r="CC30" s="133">
        <v>5.546623794212219</v>
      </c>
      <c r="CD30" s="134">
        <v>2.0295202952029521</v>
      </c>
      <c r="CE30" s="133">
        <v>-0.11093871217998452</v>
      </c>
      <c r="CF30" s="134">
        <v>-0.15153234960272421</v>
      </c>
      <c r="CG30" s="133">
        <v>-0.29960707269155207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6.6455696202531556E-2</v>
      </c>
      <c r="CP30" s="134">
        <v>0.26888426888426897</v>
      </c>
      <c r="CQ30" s="133">
        <v>2.7566765578635013</v>
      </c>
      <c r="CR30" s="134">
        <v>0.52266521026761326</v>
      </c>
      <c r="CS30" s="133">
        <v>-0.23091100579252233</v>
      </c>
      <c r="CT30" s="24"/>
      <c r="CU30" s="135">
        <v>0</v>
      </c>
      <c r="CW30" s="135">
        <v>0</v>
      </c>
      <c r="CX30" s="135">
        <v>1.5886075949367089</v>
      </c>
      <c r="CY30" s="135">
        <v>1.2938060309698454</v>
      </c>
      <c r="CZ30" s="135">
        <v>1.4212115828744043E-2</v>
      </c>
      <c r="DC30" s="135">
        <v>4.7663043478260869</v>
      </c>
      <c r="DD30" s="135">
        <v>2.0295202952029521</v>
      </c>
      <c r="DE30" s="135">
        <v>1.2326901248581157</v>
      </c>
      <c r="DF30" s="135">
        <v>0.77588757396449703</v>
      </c>
      <c r="DG30" s="135">
        <v>0.52266521026761326</v>
      </c>
      <c r="DH30" s="135">
        <v>0.36542400655469076</v>
      </c>
      <c r="DI30" s="135">
        <v>0.30898123324396787</v>
      </c>
      <c r="DJ30" s="135">
        <v>0.192040077929307</v>
      </c>
      <c r="DK30" s="135">
        <v>0.13439961804726663</v>
      </c>
      <c r="DL30" s="135">
        <v>0.12052047781569963</v>
      </c>
      <c r="DM30" s="135">
        <v>1.4212115828744043E-2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13</v>
      </c>
      <c r="Y31" s="349">
        <v>377</v>
      </c>
      <c r="Z31" s="349">
        <v>287</v>
      </c>
      <c r="AA31" s="351">
        <v>271</v>
      </c>
      <c r="AB31" s="349">
        <v>250</v>
      </c>
      <c r="AC31" s="349">
        <v>181</v>
      </c>
      <c r="AD31" s="349">
        <v>368</v>
      </c>
      <c r="AE31" s="349">
        <v>230</v>
      </c>
      <c r="AF31" s="349">
        <v>154</v>
      </c>
      <c r="AG31" s="350">
        <v>260</v>
      </c>
      <c r="AH31" s="349">
        <v>425</v>
      </c>
      <c r="AI31" s="349">
        <v>217</v>
      </c>
      <c r="AJ31" s="349">
        <v>45</v>
      </c>
      <c r="AK31" s="349">
        <v>-156</v>
      </c>
      <c r="AL31" s="349">
        <v>-208</v>
      </c>
      <c r="AM31" s="351">
        <v>-260</v>
      </c>
      <c r="AN31" s="349">
        <v>-194</v>
      </c>
      <c r="AO31" s="349">
        <v>-53</v>
      </c>
      <c r="AP31" s="349">
        <v>-10</v>
      </c>
      <c r="AQ31" s="349">
        <v>109</v>
      </c>
      <c r="AR31" s="349">
        <v>317</v>
      </c>
      <c r="AS31" s="350">
        <v>219</v>
      </c>
      <c r="AT31" s="349">
        <v>185</v>
      </c>
      <c r="AU31" s="349">
        <v>326</v>
      </c>
      <c r="AV31" s="349">
        <v>551</v>
      </c>
      <c r="AW31" s="349">
        <v>375</v>
      </c>
      <c r="AX31" s="349">
        <v>420</v>
      </c>
      <c r="AY31" s="351">
        <v>930</v>
      </c>
      <c r="AZ31" s="349">
        <v>519</v>
      </c>
      <c r="BA31" s="349">
        <v>358</v>
      </c>
      <c r="BB31" s="349">
        <v>223</v>
      </c>
      <c r="BC31" s="349">
        <v>-14</v>
      </c>
      <c r="BD31" s="349">
        <v>-37</v>
      </c>
      <c r="BE31" s="350">
        <v>-92</v>
      </c>
      <c r="BF31" s="349">
        <v>-65</v>
      </c>
      <c r="BG31" s="349">
        <v>30</v>
      </c>
      <c r="BH31" s="349">
        <v>-232</v>
      </c>
      <c r="BI31" s="349">
        <v>-127</v>
      </c>
      <c r="BJ31" s="349">
        <v>2</v>
      </c>
      <c r="BK31" s="351">
        <v>-485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13</v>
      </c>
      <c r="BU31" s="351">
        <v>935</v>
      </c>
      <c r="BV31" s="352">
        <v>799</v>
      </c>
      <c r="BW31" s="351">
        <v>644</v>
      </c>
      <c r="BX31" s="352">
        <v>687</v>
      </c>
      <c r="BY31" s="351">
        <v>-624</v>
      </c>
      <c r="BZ31" s="352">
        <v>-257</v>
      </c>
      <c r="CA31" s="351">
        <v>645</v>
      </c>
      <c r="CB31" s="352">
        <v>1062</v>
      </c>
      <c r="CC31" s="351">
        <v>1725</v>
      </c>
      <c r="CD31" s="352">
        <v>1100</v>
      </c>
      <c r="CE31" s="351">
        <v>-143</v>
      </c>
      <c r="CF31" s="352">
        <v>-267</v>
      </c>
      <c r="CG31" s="351">
        <v>-610</v>
      </c>
      <c r="CH31" s="24"/>
      <c r="CI31" s="352">
        <v>0</v>
      </c>
      <c r="CJ31" s="351">
        <v>0</v>
      </c>
      <c r="CK31" s="24"/>
      <c r="CL31" s="352">
        <v>0</v>
      </c>
      <c r="CM31" s="351">
        <v>948</v>
      </c>
      <c r="CN31" s="352">
        <v>1443</v>
      </c>
      <c r="CO31" s="351">
        <v>63</v>
      </c>
      <c r="CP31" s="352">
        <v>388</v>
      </c>
      <c r="CQ31" s="351">
        <v>2787</v>
      </c>
      <c r="CR31" s="352">
        <v>957</v>
      </c>
      <c r="CS31" s="351">
        <v>-877</v>
      </c>
      <c r="CT31" s="24"/>
      <c r="CU31" s="353">
        <v>0</v>
      </c>
      <c r="CW31" s="353">
        <v>948</v>
      </c>
      <c r="CX31" s="353">
        <v>1506</v>
      </c>
      <c r="CY31" s="353">
        <v>3175</v>
      </c>
      <c r="CZ31" s="353">
        <v>80</v>
      </c>
      <c r="DC31" s="353">
        <v>877</v>
      </c>
      <c r="DD31" s="353">
        <v>1100</v>
      </c>
      <c r="DE31" s="353">
        <v>1086</v>
      </c>
      <c r="DF31" s="353">
        <v>1049</v>
      </c>
      <c r="DG31" s="353">
        <v>957</v>
      </c>
      <c r="DH31" s="353">
        <v>892</v>
      </c>
      <c r="DI31" s="353">
        <v>922</v>
      </c>
      <c r="DJ31" s="353">
        <v>690</v>
      </c>
      <c r="DK31" s="353">
        <v>563</v>
      </c>
      <c r="DL31" s="353">
        <v>565</v>
      </c>
      <c r="DM31" s="353">
        <v>80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-1</v>
      </c>
      <c r="W32" s="317">
        <v>-1</v>
      </c>
      <c r="X32" s="317">
        <v>-0.93500000000000005</v>
      </c>
      <c r="Y32" s="317">
        <v>0.88500000000000001</v>
      </c>
      <c r="Z32" s="317">
        <v>-4.3333333333333335E-2</v>
      </c>
      <c r="AA32" s="319">
        <v>-9.6666666666666679E-2</v>
      </c>
      <c r="AB32" s="317">
        <v>0</v>
      </c>
      <c r="AC32" s="317">
        <v>-0.39666666666666661</v>
      </c>
      <c r="AD32" s="317">
        <v>0.22666666666666657</v>
      </c>
      <c r="AE32" s="317">
        <v>-7.999999999999996E-2</v>
      </c>
      <c r="AF32" s="317">
        <v>-0.48666666666666669</v>
      </c>
      <c r="AG32" s="318">
        <v>-0.1333333333333333</v>
      </c>
      <c r="AH32" s="317">
        <v>0.21428571428571419</v>
      </c>
      <c r="AI32" s="317">
        <v>-0.38</v>
      </c>
      <c r="AJ32" s="317">
        <v>-0.8342857142857143</v>
      </c>
      <c r="AK32" s="317">
        <v>-0.26333333333333331</v>
      </c>
      <c r="AL32" s="317">
        <v>-0.77428571428571424</v>
      </c>
      <c r="AM32" s="319">
        <v>-0.96333333333333337</v>
      </c>
      <c r="AN32" s="317">
        <v>0.12000000000000011</v>
      </c>
      <c r="AO32" s="317">
        <v>-0.48799999999999999</v>
      </c>
      <c r="AP32" s="317">
        <v>-0.28400000000000003</v>
      </c>
      <c r="AQ32" s="317">
        <v>-0.43500000000000005</v>
      </c>
      <c r="AR32" s="317">
        <v>-0.32714285714285718</v>
      </c>
      <c r="AS32" s="318">
        <v>-0.40125</v>
      </c>
      <c r="AT32" s="317">
        <v>-0.23750000000000004</v>
      </c>
      <c r="AU32" s="317">
        <v>-0.22428571428571431</v>
      </c>
      <c r="AV32" s="317">
        <v>1.4999999999999902E-2</v>
      </c>
      <c r="AW32" s="317">
        <v>0.19199999999999995</v>
      </c>
      <c r="AX32" s="317">
        <v>-0.16833333333333333</v>
      </c>
      <c r="AY32" s="319">
        <v>0.34428571428571431</v>
      </c>
      <c r="AZ32" s="317">
        <v>-0.1785714285714286</v>
      </c>
      <c r="BA32" s="317">
        <v>-0.30571428571428572</v>
      </c>
      <c r="BB32" s="317">
        <v>-0.17000000000000004</v>
      </c>
      <c r="BC32" s="317">
        <v>-0.45833333333333337</v>
      </c>
      <c r="BD32" s="317">
        <v>-0.38</v>
      </c>
      <c r="BE32" s="318">
        <v>-0.22599999999999998</v>
      </c>
      <c r="BF32" s="317">
        <v>9.000000000000008E-2</v>
      </c>
      <c r="BG32" s="317">
        <v>0.43250000000000011</v>
      </c>
      <c r="BH32" s="317">
        <v>-0.46142857142857141</v>
      </c>
      <c r="BI32" s="317">
        <v>-0.32999999999999996</v>
      </c>
      <c r="BJ32" s="317">
        <v>-0.28428571428571425</v>
      </c>
      <c r="BK32" s="319">
        <v>-0.24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-0.96750000000000003</v>
      </c>
      <c r="BU32" s="319">
        <v>0.16874999999999996</v>
      </c>
      <c r="BV32" s="321">
        <v>-6.0000000000000053E-2</v>
      </c>
      <c r="BW32" s="319">
        <v>-0.24235294117647055</v>
      </c>
      <c r="BX32" s="321">
        <v>-0.33333333333333337</v>
      </c>
      <c r="BY32" s="319">
        <v>-0.67263157894736847</v>
      </c>
      <c r="BZ32" s="321">
        <v>-0.32250000000000001</v>
      </c>
      <c r="CA32" s="319">
        <v>-0.3861904761904762</v>
      </c>
      <c r="CB32" s="321">
        <v>-0.16095238095238096</v>
      </c>
      <c r="CC32" s="319">
        <v>0.13111111111111118</v>
      </c>
      <c r="CD32" s="321">
        <v>-0.21809523809523812</v>
      </c>
      <c r="CE32" s="319">
        <v>-0.36333333333333329</v>
      </c>
      <c r="CF32" s="321">
        <v>-6.5625000000000044E-2</v>
      </c>
      <c r="CG32" s="319">
        <v>-0.28700000000000003</v>
      </c>
      <c r="CH32" s="24"/>
      <c r="CI32" s="321">
        <v>0</v>
      </c>
      <c r="CJ32" s="319">
        <v>0</v>
      </c>
      <c r="CK32" s="24"/>
      <c r="CL32" s="321">
        <v>0</v>
      </c>
      <c r="CM32" s="319">
        <v>-0.20999999999999996</v>
      </c>
      <c r="CN32" s="321">
        <v>-0.15117647058823525</v>
      </c>
      <c r="CO32" s="319">
        <v>-0.49450000000000005</v>
      </c>
      <c r="CP32" s="321">
        <v>-0.36862068965517236</v>
      </c>
      <c r="CQ32" s="319">
        <v>-2.6153846153846194E-2</v>
      </c>
      <c r="CR32" s="321">
        <v>-0.28512820512820514</v>
      </c>
      <c r="CS32" s="319">
        <v>-0.18861111111111106</v>
      </c>
      <c r="CT32" s="24"/>
      <c r="CU32" s="322">
        <v>0</v>
      </c>
      <c r="CW32" s="322">
        <v>-0.20999999999999996</v>
      </c>
      <c r="CX32" s="322">
        <v>-0.33675675675675676</v>
      </c>
      <c r="CY32" s="322">
        <v>-0.17220588235294121</v>
      </c>
      <c r="CZ32" s="322">
        <v>-0.23880000000000001</v>
      </c>
      <c r="DC32" s="322">
        <v>-0.2421428571428571</v>
      </c>
      <c r="DD32" s="322">
        <v>-0.21809523809523812</v>
      </c>
      <c r="DE32" s="322">
        <v>-0.27148148148148143</v>
      </c>
      <c r="DF32" s="322">
        <v>-0.29382352941176471</v>
      </c>
      <c r="DG32" s="322">
        <v>-0.28512820512820514</v>
      </c>
      <c r="DH32" s="322">
        <v>-0.24250000000000005</v>
      </c>
      <c r="DI32" s="322">
        <v>-0.18625000000000003</v>
      </c>
      <c r="DJ32" s="322">
        <v>-0.22127272727272729</v>
      </c>
      <c r="DK32" s="322">
        <v>-0.23354838709677417</v>
      </c>
      <c r="DL32" s="322">
        <v>-0.23869565217391309</v>
      </c>
      <c r="DM32" s="322">
        <v>-0.23880000000000001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-100</v>
      </c>
      <c r="W33" s="338">
        <v>-100</v>
      </c>
      <c r="X33" s="338">
        <v>-187</v>
      </c>
      <c r="Y33" s="338">
        <v>177</v>
      </c>
      <c r="Z33" s="338">
        <v>-13</v>
      </c>
      <c r="AA33" s="340">
        <v>-29</v>
      </c>
      <c r="AB33" s="338">
        <v>0</v>
      </c>
      <c r="AC33" s="338">
        <v>-119</v>
      </c>
      <c r="AD33" s="338">
        <v>68</v>
      </c>
      <c r="AE33" s="338">
        <v>-20</v>
      </c>
      <c r="AF33" s="338">
        <v>-146</v>
      </c>
      <c r="AG33" s="339">
        <v>-40</v>
      </c>
      <c r="AH33" s="338">
        <v>75</v>
      </c>
      <c r="AI33" s="338">
        <v>-133</v>
      </c>
      <c r="AJ33" s="338">
        <v>-292</v>
      </c>
      <c r="AK33" s="338">
        <v>-79</v>
      </c>
      <c r="AL33" s="338">
        <v>-271</v>
      </c>
      <c r="AM33" s="340">
        <v>-289</v>
      </c>
      <c r="AN33" s="338">
        <v>6</v>
      </c>
      <c r="AO33" s="338">
        <v>-122</v>
      </c>
      <c r="AP33" s="338">
        <v>-142</v>
      </c>
      <c r="AQ33" s="338">
        <v>-261</v>
      </c>
      <c r="AR33" s="338">
        <v>-229</v>
      </c>
      <c r="AS33" s="339">
        <v>-321</v>
      </c>
      <c r="AT33" s="338">
        <v>-190</v>
      </c>
      <c r="AU33" s="338">
        <v>-157</v>
      </c>
      <c r="AV33" s="338">
        <v>9</v>
      </c>
      <c r="AW33" s="338">
        <v>96</v>
      </c>
      <c r="AX33" s="338">
        <v>-101</v>
      </c>
      <c r="AY33" s="340">
        <v>241</v>
      </c>
      <c r="AZ33" s="338">
        <v>-125</v>
      </c>
      <c r="BA33" s="338">
        <v>-214</v>
      </c>
      <c r="BB33" s="338">
        <v>-119</v>
      </c>
      <c r="BC33" s="338">
        <v>-275</v>
      </c>
      <c r="BD33" s="338">
        <v>-266</v>
      </c>
      <c r="BE33" s="339">
        <v>-113</v>
      </c>
      <c r="BF33" s="338">
        <v>45</v>
      </c>
      <c r="BG33" s="338">
        <v>173</v>
      </c>
      <c r="BH33" s="338">
        <v>-323</v>
      </c>
      <c r="BI33" s="338">
        <v>-231</v>
      </c>
      <c r="BJ33" s="338">
        <v>-199</v>
      </c>
      <c r="BK33" s="340">
        <v>-144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-387</v>
      </c>
      <c r="BU33" s="340">
        <v>135</v>
      </c>
      <c r="BV33" s="341">
        <v>-51</v>
      </c>
      <c r="BW33" s="340">
        <v>-206</v>
      </c>
      <c r="BX33" s="341">
        <v>-350</v>
      </c>
      <c r="BY33" s="340">
        <v>-639</v>
      </c>
      <c r="BZ33" s="341">
        <v>-258</v>
      </c>
      <c r="CA33" s="340">
        <v>-811</v>
      </c>
      <c r="CB33" s="341">
        <v>-338</v>
      </c>
      <c r="CC33" s="340">
        <v>236</v>
      </c>
      <c r="CD33" s="341">
        <v>-458</v>
      </c>
      <c r="CE33" s="340">
        <v>-654</v>
      </c>
      <c r="CF33" s="341">
        <v>-105</v>
      </c>
      <c r="CG33" s="340">
        <v>-574</v>
      </c>
      <c r="CH33" s="29"/>
      <c r="CI33" s="341">
        <v>0</v>
      </c>
      <c r="CJ33" s="340">
        <v>0</v>
      </c>
      <c r="CK33" s="29"/>
      <c r="CL33" s="341">
        <v>0</v>
      </c>
      <c r="CM33" s="340">
        <v>-252</v>
      </c>
      <c r="CN33" s="341">
        <v>-257</v>
      </c>
      <c r="CO33" s="340">
        <v>-989</v>
      </c>
      <c r="CP33" s="341">
        <v>-1069</v>
      </c>
      <c r="CQ33" s="340">
        <v>-102</v>
      </c>
      <c r="CR33" s="341">
        <v>-1112</v>
      </c>
      <c r="CS33" s="340">
        <v>-679</v>
      </c>
      <c r="CT33" s="29"/>
      <c r="CU33" s="342">
        <v>0</v>
      </c>
      <c r="CV33" s="32"/>
      <c r="CW33" s="342">
        <v>-252</v>
      </c>
      <c r="CX33" s="342">
        <v>-1246</v>
      </c>
      <c r="CY33" s="342">
        <v>-1171</v>
      </c>
      <c r="CZ33" s="342">
        <v>-1791</v>
      </c>
      <c r="DC33" s="335">
        <v>-339</v>
      </c>
      <c r="DD33" s="335">
        <v>-458</v>
      </c>
      <c r="DE33" s="335">
        <v>-733</v>
      </c>
      <c r="DF33" s="335">
        <v>-999</v>
      </c>
      <c r="DG33" s="335">
        <v>-1112</v>
      </c>
      <c r="DH33" s="335">
        <v>-1067</v>
      </c>
      <c r="DI33" s="335">
        <v>-894</v>
      </c>
      <c r="DJ33" s="335">
        <v>-1217</v>
      </c>
      <c r="DK33" s="335">
        <v>-1448</v>
      </c>
      <c r="DL33" s="335">
        <v>-1647</v>
      </c>
      <c r="DM33" s="335">
        <v>-1791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13</v>
      </c>
      <c r="Y34" s="26">
        <v>377</v>
      </c>
      <c r="Z34" s="26">
        <v>287</v>
      </c>
      <c r="AA34" s="28">
        <v>271</v>
      </c>
      <c r="AB34" s="26">
        <v>250</v>
      </c>
      <c r="AC34" s="26">
        <v>181</v>
      </c>
      <c r="AD34" s="26">
        <v>368</v>
      </c>
      <c r="AE34" s="26">
        <v>230</v>
      </c>
      <c r="AF34" s="26">
        <v>154</v>
      </c>
      <c r="AG34" s="27">
        <v>260</v>
      </c>
      <c r="AH34" s="26">
        <v>425</v>
      </c>
      <c r="AI34" s="26">
        <v>217</v>
      </c>
      <c r="AJ34" s="26">
        <v>58</v>
      </c>
      <c r="AK34" s="26">
        <v>221</v>
      </c>
      <c r="AL34" s="26">
        <v>79</v>
      </c>
      <c r="AM34" s="28">
        <v>11</v>
      </c>
      <c r="AN34" s="26">
        <v>56</v>
      </c>
      <c r="AO34" s="26">
        <v>128</v>
      </c>
      <c r="AP34" s="26">
        <v>358</v>
      </c>
      <c r="AQ34" s="26">
        <v>338</v>
      </c>
      <c r="AR34" s="26">
        <v>471</v>
      </c>
      <c r="AS34" s="27">
        <v>479</v>
      </c>
      <c r="AT34" s="26">
        <v>610</v>
      </c>
      <c r="AU34" s="26">
        <v>543</v>
      </c>
      <c r="AV34" s="26">
        <v>609</v>
      </c>
      <c r="AW34" s="26">
        <v>596</v>
      </c>
      <c r="AX34" s="26">
        <v>218</v>
      </c>
      <c r="AY34" s="28">
        <v>278</v>
      </c>
      <c r="AZ34" s="26">
        <v>294</v>
      </c>
      <c r="BA34" s="26">
        <v>352</v>
      </c>
      <c r="BB34" s="26">
        <v>360</v>
      </c>
      <c r="BC34" s="26">
        <v>267</v>
      </c>
      <c r="BD34" s="26">
        <v>351</v>
      </c>
      <c r="BE34" s="27">
        <v>347</v>
      </c>
      <c r="BF34" s="26">
        <v>412</v>
      </c>
      <c r="BG34" s="26">
        <v>410</v>
      </c>
      <c r="BH34" s="26">
        <v>376</v>
      </c>
      <c r="BI34" s="26">
        <v>466</v>
      </c>
      <c r="BJ34" s="26">
        <v>500</v>
      </c>
      <c r="BK34" s="28">
        <v>400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13</v>
      </c>
      <c r="BU34" s="28">
        <v>935</v>
      </c>
      <c r="BV34" s="30">
        <v>799</v>
      </c>
      <c r="BW34" s="28">
        <v>644</v>
      </c>
      <c r="BX34" s="30">
        <v>700</v>
      </c>
      <c r="BY34" s="28">
        <v>311</v>
      </c>
      <c r="BZ34" s="30">
        <v>542</v>
      </c>
      <c r="CA34" s="28">
        <v>1288</v>
      </c>
      <c r="CB34" s="30">
        <v>1762</v>
      </c>
      <c r="CC34" s="28">
        <v>1092</v>
      </c>
      <c r="CD34" s="30">
        <v>1006</v>
      </c>
      <c r="CE34" s="28">
        <v>965</v>
      </c>
      <c r="CF34" s="30">
        <v>1198</v>
      </c>
      <c r="CG34" s="28">
        <v>1366</v>
      </c>
      <c r="CH34" s="29"/>
      <c r="CI34" s="30">
        <v>0</v>
      </c>
      <c r="CJ34" s="28">
        <v>0</v>
      </c>
      <c r="CK34" s="29"/>
      <c r="CL34" s="30">
        <v>0</v>
      </c>
      <c r="CM34" s="28">
        <v>948</v>
      </c>
      <c r="CN34" s="30">
        <v>1443</v>
      </c>
      <c r="CO34" s="28">
        <v>1011</v>
      </c>
      <c r="CP34" s="30">
        <v>1830</v>
      </c>
      <c r="CQ34" s="28">
        <v>2854</v>
      </c>
      <c r="CR34" s="30">
        <v>1971</v>
      </c>
      <c r="CS34" s="28">
        <v>2564</v>
      </c>
      <c r="CT34" s="29"/>
      <c r="CU34" s="31">
        <v>0</v>
      </c>
      <c r="CW34" s="31">
        <v>948</v>
      </c>
      <c r="CX34" s="31">
        <v>2454</v>
      </c>
      <c r="CY34" s="31">
        <v>4684</v>
      </c>
      <c r="CZ34" s="31">
        <v>4535</v>
      </c>
      <c r="DC34" s="31">
        <v>646</v>
      </c>
      <c r="DD34" s="31">
        <v>1006</v>
      </c>
      <c r="DE34" s="31">
        <v>1273</v>
      </c>
      <c r="DF34" s="31">
        <v>1624</v>
      </c>
      <c r="DG34" s="31">
        <v>1971</v>
      </c>
      <c r="DH34" s="31">
        <v>2383</v>
      </c>
      <c r="DI34" s="31">
        <v>2793</v>
      </c>
      <c r="DJ34" s="31">
        <v>3169</v>
      </c>
      <c r="DK34" s="31">
        <v>3635</v>
      </c>
      <c r="DL34" s="31">
        <v>4135</v>
      </c>
      <c r="DM34" s="31">
        <v>4535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13</v>
      </c>
      <c r="AK35" s="33">
        <v>377</v>
      </c>
      <c r="AL35" s="33">
        <v>287</v>
      </c>
      <c r="AM35" s="35">
        <v>271</v>
      </c>
      <c r="AN35" s="33">
        <v>250</v>
      </c>
      <c r="AO35" s="33">
        <v>181</v>
      </c>
      <c r="AP35" s="33">
        <v>368</v>
      </c>
      <c r="AQ35" s="33">
        <v>230</v>
      </c>
      <c r="AR35" s="33">
        <v>154</v>
      </c>
      <c r="AS35" s="34">
        <v>260</v>
      </c>
      <c r="AT35" s="33">
        <v>425</v>
      </c>
      <c r="AU35" s="33">
        <v>217</v>
      </c>
      <c r="AV35" s="33">
        <v>58</v>
      </c>
      <c r="AW35" s="33">
        <v>221</v>
      </c>
      <c r="AX35" s="33">
        <v>79</v>
      </c>
      <c r="AY35" s="35">
        <v>11</v>
      </c>
      <c r="AZ35" s="33">
        <v>56</v>
      </c>
      <c r="BA35" s="33">
        <v>128</v>
      </c>
      <c r="BB35" s="33">
        <v>358</v>
      </c>
      <c r="BC35" s="33">
        <v>338</v>
      </c>
      <c r="BD35" s="33">
        <v>471</v>
      </c>
      <c r="BE35" s="34">
        <v>479</v>
      </c>
      <c r="BF35" s="33">
        <v>610</v>
      </c>
      <c r="BG35" s="33">
        <v>543</v>
      </c>
      <c r="BH35" s="33">
        <v>609</v>
      </c>
      <c r="BI35" s="33">
        <v>596</v>
      </c>
      <c r="BJ35" s="33">
        <v>218</v>
      </c>
      <c r="BK35" s="35">
        <v>278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13</v>
      </c>
      <c r="BY35" s="35">
        <v>935</v>
      </c>
      <c r="BZ35" s="36">
        <v>799</v>
      </c>
      <c r="CA35" s="35">
        <v>644</v>
      </c>
      <c r="CB35" s="36">
        <v>700</v>
      </c>
      <c r="CC35" s="35">
        <v>311</v>
      </c>
      <c r="CD35" s="36">
        <v>542</v>
      </c>
      <c r="CE35" s="35">
        <v>1288</v>
      </c>
      <c r="CF35" s="36">
        <v>1762</v>
      </c>
      <c r="CG35" s="35">
        <v>1092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948</v>
      </c>
      <c r="CP35" s="36">
        <v>1443</v>
      </c>
      <c r="CQ35" s="35">
        <v>1011</v>
      </c>
      <c r="CR35" s="36">
        <v>1830</v>
      </c>
      <c r="CS35" s="35">
        <v>2854</v>
      </c>
      <c r="CT35" s="29"/>
      <c r="CU35" s="37">
        <v>0</v>
      </c>
      <c r="CW35" s="37">
        <v>0</v>
      </c>
      <c r="CX35" s="37">
        <v>948</v>
      </c>
      <c r="CY35" s="37">
        <v>2454</v>
      </c>
      <c r="CZ35" s="37">
        <v>4684</v>
      </c>
      <c r="DC35" s="37">
        <v>184</v>
      </c>
      <c r="DD35" s="37">
        <v>542</v>
      </c>
      <c r="DE35" s="37">
        <v>880</v>
      </c>
      <c r="DF35" s="37">
        <v>1351</v>
      </c>
      <c r="DG35" s="37">
        <v>1830</v>
      </c>
      <c r="DH35" s="37">
        <v>2440</v>
      </c>
      <c r="DI35" s="37">
        <v>2983</v>
      </c>
      <c r="DJ35" s="37">
        <v>3592</v>
      </c>
      <c r="DK35" s="37">
        <v>4188</v>
      </c>
      <c r="DL35" s="37">
        <v>4406</v>
      </c>
      <c r="DM35" s="37">
        <v>4684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100</v>
      </c>
      <c r="W36" s="33">
        <v>100</v>
      </c>
      <c r="X36" s="33">
        <v>200</v>
      </c>
      <c r="Y36" s="33">
        <v>200</v>
      </c>
      <c r="Z36" s="33">
        <v>300</v>
      </c>
      <c r="AA36" s="35">
        <v>300</v>
      </c>
      <c r="AB36" s="33">
        <v>250</v>
      </c>
      <c r="AC36" s="33">
        <v>300</v>
      </c>
      <c r="AD36" s="33">
        <v>300</v>
      </c>
      <c r="AE36" s="33">
        <v>250</v>
      </c>
      <c r="AF36" s="33">
        <v>300</v>
      </c>
      <c r="AG36" s="34">
        <v>300</v>
      </c>
      <c r="AH36" s="33">
        <v>350</v>
      </c>
      <c r="AI36" s="33">
        <v>350</v>
      </c>
      <c r="AJ36" s="33">
        <v>350</v>
      </c>
      <c r="AK36" s="33">
        <v>300</v>
      </c>
      <c r="AL36" s="33">
        <v>350</v>
      </c>
      <c r="AM36" s="35">
        <v>300</v>
      </c>
      <c r="AN36" s="33">
        <v>50</v>
      </c>
      <c r="AO36" s="33">
        <v>250</v>
      </c>
      <c r="AP36" s="33">
        <v>500</v>
      </c>
      <c r="AQ36" s="33">
        <v>600</v>
      </c>
      <c r="AR36" s="33">
        <v>700</v>
      </c>
      <c r="AS36" s="34">
        <v>800</v>
      </c>
      <c r="AT36" s="33">
        <v>800</v>
      </c>
      <c r="AU36" s="33">
        <v>700</v>
      </c>
      <c r="AV36" s="33">
        <v>600</v>
      </c>
      <c r="AW36" s="33">
        <v>500</v>
      </c>
      <c r="AX36" s="33">
        <v>600</v>
      </c>
      <c r="AY36" s="35">
        <v>700</v>
      </c>
      <c r="AZ36" s="33">
        <v>500</v>
      </c>
      <c r="BA36" s="33">
        <v>500</v>
      </c>
      <c r="BB36" s="33">
        <v>500</v>
      </c>
      <c r="BC36" s="33">
        <v>400</v>
      </c>
      <c r="BD36" s="33">
        <v>500</v>
      </c>
      <c r="BE36" s="34">
        <v>500</v>
      </c>
      <c r="BF36" s="33">
        <v>500</v>
      </c>
      <c r="BG36" s="33">
        <v>400</v>
      </c>
      <c r="BH36" s="33">
        <v>500</v>
      </c>
      <c r="BI36" s="33">
        <v>400</v>
      </c>
      <c r="BJ36" s="33">
        <v>400</v>
      </c>
      <c r="BK36" s="35">
        <v>400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400</v>
      </c>
      <c r="BU36" s="35">
        <v>800</v>
      </c>
      <c r="BV36" s="36">
        <v>850</v>
      </c>
      <c r="BW36" s="35">
        <v>850</v>
      </c>
      <c r="BX36" s="36">
        <v>1050</v>
      </c>
      <c r="BY36" s="35">
        <v>950</v>
      </c>
      <c r="BZ36" s="36">
        <v>800</v>
      </c>
      <c r="CA36" s="35">
        <v>2100</v>
      </c>
      <c r="CB36" s="36">
        <v>2100</v>
      </c>
      <c r="CC36" s="35">
        <v>1800</v>
      </c>
      <c r="CD36" s="36">
        <v>1500</v>
      </c>
      <c r="CE36" s="35">
        <v>1400</v>
      </c>
      <c r="CF36" s="36">
        <v>1400</v>
      </c>
      <c r="CG36" s="35">
        <v>1200</v>
      </c>
      <c r="CH36" s="29"/>
      <c r="CI36" s="36">
        <v>0</v>
      </c>
      <c r="CJ36" s="35">
        <v>0</v>
      </c>
      <c r="CK36" s="29"/>
      <c r="CL36" s="36">
        <v>0</v>
      </c>
      <c r="CM36" s="35">
        <v>1200</v>
      </c>
      <c r="CN36" s="36">
        <v>1700</v>
      </c>
      <c r="CO36" s="35">
        <v>2000</v>
      </c>
      <c r="CP36" s="36">
        <v>2900</v>
      </c>
      <c r="CQ36" s="35">
        <v>3900</v>
      </c>
      <c r="CR36" s="36">
        <v>2900</v>
      </c>
      <c r="CS36" s="35">
        <v>2600</v>
      </c>
      <c r="CT36" s="29"/>
      <c r="CU36" s="37">
        <v>0</v>
      </c>
      <c r="CW36" s="37">
        <v>1200</v>
      </c>
      <c r="CX36" s="37">
        <v>3700</v>
      </c>
      <c r="CY36" s="37">
        <v>6800</v>
      </c>
      <c r="CZ36" s="37">
        <v>5500</v>
      </c>
      <c r="DC36" s="37">
        <v>1000</v>
      </c>
      <c r="DD36" s="37">
        <v>1500</v>
      </c>
      <c r="DE36" s="37">
        <v>1900</v>
      </c>
      <c r="DF36" s="37">
        <v>2400</v>
      </c>
      <c r="DG36" s="37">
        <v>2900</v>
      </c>
      <c r="DH36" s="37">
        <v>3400</v>
      </c>
      <c r="DI36" s="37">
        <v>3800</v>
      </c>
      <c r="DJ36" s="37">
        <v>4300</v>
      </c>
      <c r="DK36" s="37">
        <v>4700</v>
      </c>
      <c r="DL36" s="37">
        <v>5100</v>
      </c>
      <c r="DM36" s="37">
        <v>5500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3.4615384615384617</v>
      </c>
      <c r="AK37" s="131">
        <v>-0.41379310344827591</v>
      </c>
      <c r="AL37" s="131">
        <v>-0.72473867595818819</v>
      </c>
      <c r="AM37" s="133">
        <v>-0.95940959409594095</v>
      </c>
      <c r="AN37" s="131">
        <v>-0.77600000000000002</v>
      </c>
      <c r="AO37" s="131">
        <v>-0.29281767955801108</v>
      </c>
      <c r="AP37" s="131">
        <v>-2.7173913043478271E-2</v>
      </c>
      <c r="AQ37" s="131">
        <v>0.4695652173913043</v>
      </c>
      <c r="AR37" s="131">
        <v>2.0584415584415585</v>
      </c>
      <c r="AS37" s="132">
        <v>0.8423076923076922</v>
      </c>
      <c r="AT37" s="131">
        <v>0.43529411764705883</v>
      </c>
      <c r="AU37" s="131">
        <v>1.5023041474654377</v>
      </c>
      <c r="AV37" s="131">
        <v>9.5</v>
      </c>
      <c r="AW37" s="131">
        <v>1.6968325791855206</v>
      </c>
      <c r="AX37" s="131">
        <v>1.759493670886076</v>
      </c>
      <c r="AY37" s="133">
        <v>24.272727272727273</v>
      </c>
      <c r="AZ37" s="131">
        <v>4.25</v>
      </c>
      <c r="BA37" s="131">
        <v>1.75</v>
      </c>
      <c r="BB37" s="131">
        <v>5.5865921787709993E-3</v>
      </c>
      <c r="BC37" s="131">
        <v>-0.2100591715976331</v>
      </c>
      <c r="BD37" s="131">
        <v>-0.25477707006369432</v>
      </c>
      <c r="BE37" s="132">
        <v>-0.27557411273486432</v>
      </c>
      <c r="BF37" s="131">
        <v>-0.32459016393442619</v>
      </c>
      <c r="BG37" s="131">
        <v>-0.24493554327808476</v>
      </c>
      <c r="BH37" s="131">
        <v>-0.38259441707717567</v>
      </c>
      <c r="BI37" s="131">
        <v>-0.21812080536912748</v>
      </c>
      <c r="BJ37" s="131">
        <v>1.2935779816513762</v>
      </c>
      <c r="BK37" s="133">
        <v>0.43884892086330929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52.846153846153847</v>
      </c>
      <c r="BY37" s="133">
        <v>-0.66737967914438501</v>
      </c>
      <c r="BZ37" s="134">
        <v>-0.32165206508135169</v>
      </c>
      <c r="CA37" s="133">
        <v>1</v>
      </c>
      <c r="CB37" s="134">
        <v>1.5171428571428573</v>
      </c>
      <c r="CC37" s="133">
        <v>2.5112540192926045</v>
      </c>
      <c r="CD37" s="134">
        <v>0.85608856088560881</v>
      </c>
      <c r="CE37" s="133">
        <v>-0.25077639751552794</v>
      </c>
      <c r="CF37" s="134">
        <v>-0.3200908059023837</v>
      </c>
      <c r="CG37" s="133">
        <v>0.25091575091575091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6.6455696202531556E-2</v>
      </c>
      <c r="CP37" s="134">
        <v>0.26819126819126815</v>
      </c>
      <c r="CQ37" s="133">
        <v>1.8229475766567753</v>
      </c>
      <c r="CR37" s="134">
        <v>7.7049180327868783E-2</v>
      </c>
      <c r="CS37" s="133">
        <v>-0.10161177295024526</v>
      </c>
      <c r="CT37" s="24"/>
      <c r="CU37" s="135">
        <v>0</v>
      </c>
      <c r="CW37" s="135">
        <v>0</v>
      </c>
      <c r="CX37" s="135">
        <v>1.5886075949367089</v>
      </c>
      <c r="CY37" s="135">
        <v>0.90872045639771803</v>
      </c>
      <c r="CZ37" s="135">
        <v>-3.1810418445772815E-2</v>
      </c>
      <c r="DC37" s="135">
        <v>2.5108695652173911</v>
      </c>
      <c r="DD37" s="135">
        <v>0.85608856088560881</v>
      </c>
      <c r="DE37" s="135">
        <v>0.44659090909090904</v>
      </c>
      <c r="DF37" s="135">
        <v>0.20207253886010368</v>
      </c>
      <c r="DG37" s="135">
        <v>7.7049180327868783E-2</v>
      </c>
      <c r="DH37" s="135">
        <v>-2.3360655737704961E-2</v>
      </c>
      <c r="DI37" s="135">
        <v>-6.3694267515923553E-2</v>
      </c>
      <c r="DJ37" s="135">
        <v>-0.11776169265033409</v>
      </c>
      <c r="DK37" s="135">
        <v>-0.13204393505253109</v>
      </c>
      <c r="DL37" s="135">
        <v>-6.1507035860190684E-2</v>
      </c>
      <c r="DM37" s="135">
        <v>-3.1810418445772815E-2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13</v>
      </c>
      <c r="Y38" s="349">
        <v>377</v>
      </c>
      <c r="Z38" s="349">
        <v>287</v>
      </c>
      <c r="AA38" s="351">
        <v>271</v>
      </c>
      <c r="AB38" s="349">
        <v>250</v>
      </c>
      <c r="AC38" s="349">
        <v>181</v>
      </c>
      <c r="AD38" s="349">
        <v>368</v>
      </c>
      <c r="AE38" s="349">
        <v>230</v>
      </c>
      <c r="AF38" s="349">
        <v>154</v>
      </c>
      <c r="AG38" s="350">
        <v>260</v>
      </c>
      <c r="AH38" s="349">
        <v>425</v>
      </c>
      <c r="AI38" s="349">
        <v>217</v>
      </c>
      <c r="AJ38" s="349">
        <v>45</v>
      </c>
      <c r="AK38" s="349">
        <v>-156</v>
      </c>
      <c r="AL38" s="349">
        <v>-208</v>
      </c>
      <c r="AM38" s="351">
        <v>-260</v>
      </c>
      <c r="AN38" s="349">
        <v>-194</v>
      </c>
      <c r="AO38" s="349">
        <v>-53</v>
      </c>
      <c r="AP38" s="349">
        <v>-10</v>
      </c>
      <c r="AQ38" s="349">
        <v>108</v>
      </c>
      <c r="AR38" s="349">
        <v>317</v>
      </c>
      <c r="AS38" s="350">
        <v>219</v>
      </c>
      <c r="AT38" s="349">
        <v>185</v>
      </c>
      <c r="AU38" s="349">
        <v>326</v>
      </c>
      <c r="AV38" s="349">
        <v>551</v>
      </c>
      <c r="AW38" s="349">
        <v>375</v>
      </c>
      <c r="AX38" s="349">
        <v>139</v>
      </c>
      <c r="AY38" s="351">
        <v>267</v>
      </c>
      <c r="AZ38" s="349">
        <v>238</v>
      </c>
      <c r="BA38" s="349">
        <v>224</v>
      </c>
      <c r="BB38" s="349">
        <v>2</v>
      </c>
      <c r="BC38" s="349">
        <v>-71</v>
      </c>
      <c r="BD38" s="349">
        <v>-120</v>
      </c>
      <c r="BE38" s="350">
        <v>-132</v>
      </c>
      <c r="BF38" s="349">
        <v>-198</v>
      </c>
      <c r="BG38" s="349">
        <v>-133</v>
      </c>
      <c r="BH38" s="349">
        <v>-233</v>
      </c>
      <c r="BI38" s="349">
        <v>-130</v>
      </c>
      <c r="BJ38" s="349">
        <v>282</v>
      </c>
      <c r="BK38" s="351">
        <v>122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13</v>
      </c>
      <c r="BU38" s="351">
        <v>935</v>
      </c>
      <c r="BV38" s="352">
        <v>799</v>
      </c>
      <c r="BW38" s="351">
        <v>644</v>
      </c>
      <c r="BX38" s="352">
        <v>687</v>
      </c>
      <c r="BY38" s="351">
        <v>-624</v>
      </c>
      <c r="BZ38" s="352">
        <v>-257</v>
      </c>
      <c r="CA38" s="351">
        <v>644</v>
      </c>
      <c r="CB38" s="352">
        <v>1062</v>
      </c>
      <c r="CC38" s="351">
        <v>781</v>
      </c>
      <c r="CD38" s="352">
        <v>464</v>
      </c>
      <c r="CE38" s="351">
        <v>-323</v>
      </c>
      <c r="CF38" s="352">
        <v>-564</v>
      </c>
      <c r="CG38" s="351">
        <v>274</v>
      </c>
      <c r="CH38" s="24"/>
      <c r="CI38" s="352">
        <v>0</v>
      </c>
      <c r="CJ38" s="351">
        <v>0</v>
      </c>
      <c r="CK38" s="24"/>
      <c r="CL38" s="352">
        <v>0</v>
      </c>
      <c r="CM38" s="351">
        <v>948</v>
      </c>
      <c r="CN38" s="352">
        <v>1443</v>
      </c>
      <c r="CO38" s="351">
        <v>63</v>
      </c>
      <c r="CP38" s="352">
        <v>387</v>
      </c>
      <c r="CQ38" s="351">
        <v>1843</v>
      </c>
      <c r="CR38" s="352">
        <v>141</v>
      </c>
      <c r="CS38" s="351">
        <v>-290</v>
      </c>
      <c r="CT38" s="24"/>
      <c r="CU38" s="353">
        <v>0</v>
      </c>
      <c r="CW38" s="353">
        <v>948</v>
      </c>
      <c r="CX38" s="353">
        <v>1506</v>
      </c>
      <c r="CY38" s="353">
        <v>2230</v>
      </c>
      <c r="CZ38" s="353">
        <v>-149</v>
      </c>
      <c r="DC38" s="353">
        <v>462</v>
      </c>
      <c r="DD38" s="353">
        <v>464</v>
      </c>
      <c r="DE38" s="353">
        <v>393</v>
      </c>
      <c r="DF38" s="353">
        <v>273</v>
      </c>
      <c r="DG38" s="353">
        <v>141</v>
      </c>
      <c r="DH38" s="353">
        <v>-57</v>
      </c>
      <c r="DI38" s="353">
        <v>-190</v>
      </c>
      <c r="DJ38" s="353">
        <v>-423</v>
      </c>
      <c r="DK38" s="353">
        <v>-553</v>
      </c>
      <c r="DL38" s="353">
        <v>-271</v>
      </c>
      <c r="DM38" s="353">
        <v>-149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-1</v>
      </c>
      <c r="W39" s="317">
        <v>-1</v>
      </c>
      <c r="X39" s="317">
        <v>-0.93500000000000005</v>
      </c>
      <c r="Y39" s="317">
        <v>0.88500000000000001</v>
      </c>
      <c r="Z39" s="317">
        <v>-4.3333333333333335E-2</v>
      </c>
      <c r="AA39" s="319">
        <v>-9.6666666666666679E-2</v>
      </c>
      <c r="AB39" s="317">
        <v>0</v>
      </c>
      <c r="AC39" s="317">
        <v>-0.39666666666666661</v>
      </c>
      <c r="AD39" s="317">
        <v>0.22666666666666657</v>
      </c>
      <c r="AE39" s="317">
        <v>-7.999999999999996E-2</v>
      </c>
      <c r="AF39" s="317">
        <v>-0.48666666666666669</v>
      </c>
      <c r="AG39" s="318">
        <v>-0.1333333333333333</v>
      </c>
      <c r="AH39" s="317">
        <v>0.21428571428571419</v>
      </c>
      <c r="AI39" s="317">
        <v>-0.38</v>
      </c>
      <c r="AJ39" s="317">
        <v>-0.8342857142857143</v>
      </c>
      <c r="AK39" s="317">
        <v>-0.26333333333333331</v>
      </c>
      <c r="AL39" s="317">
        <v>-0.77428571428571424</v>
      </c>
      <c r="AM39" s="319">
        <v>-0.96333333333333337</v>
      </c>
      <c r="AN39" s="317">
        <v>0.12000000000000011</v>
      </c>
      <c r="AO39" s="317">
        <v>-0.48799999999999999</v>
      </c>
      <c r="AP39" s="317">
        <v>-0.28400000000000003</v>
      </c>
      <c r="AQ39" s="317">
        <v>-0.43666666666666665</v>
      </c>
      <c r="AR39" s="317">
        <v>-0.32714285714285718</v>
      </c>
      <c r="AS39" s="318">
        <v>-0.40125</v>
      </c>
      <c r="AT39" s="317">
        <v>-0.23750000000000004</v>
      </c>
      <c r="AU39" s="317">
        <v>-0.22428571428571431</v>
      </c>
      <c r="AV39" s="317">
        <v>1.4999999999999902E-2</v>
      </c>
      <c r="AW39" s="317">
        <v>0.19199999999999995</v>
      </c>
      <c r="AX39" s="317">
        <v>-0.63666666666666671</v>
      </c>
      <c r="AY39" s="319">
        <v>-0.60285714285714287</v>
      </c>
      <c r="AZ39" s="317">
        <v>-0.41200000000000003</v>
      </c>
      <c r="BA39" s="317">
        <v>-0.29600000000000004</v>
      </c>
      <c r="BB39" s="317">
        <v>-0.28000000000000003</v>
      </c>
      <c r="BC39" s="317">
        <v>-0.33250000000000002</v>
      </c>
      <c r="BD39" s="317">
        <v>-0.29800000000000004</v>
      </c>
      <c r="BE39" s="318">
        <v>-0.30600000000000005</v>
      </c>
      <c r="BF39" s="317">
        <v>-0.17600000000000005</v>
      </c>
      <c r="BG39" s="317">
        <v>2.4999999999999911E-2</v>
      </c>
      <c r="BH39" s="317">
        <v>-0.248</v>
      </c>
      <c r="BI39" s="317">
        <v>0.16500000000000004</v>
      </c>
      <c r="BJ39" s="317">
        <v>0.25</v>
      </c>
      <c r="BK39" s="319">
        <v>0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-0.96750000000000003</v>
      </c>
      <c r="BU39" s="319">
        <v>0.16874999999999996</v>
      </c>
      <c r="BV39" s="321">
        <v>-6.0000000000000053E-2</v>
      </c>
      <c r="BW39" s="319">
        <v>-0.24235294117647055</v>
      </c>
      <c r="BX39" s="321">
        <v>-0.33333333333333337</v>
      </c>
      <c r="BY39" s="319">
        <v>-0.67263157894736847</v>
      </c>
      <c r="BZ39" s="321">
        <v>-0.32250000000000001</v>
      </c>
      <c r="CA39" s="319">
        <v>-0.38666666666666671</v>
      </c>
      <c r="CB39" s="321">
        <v>-0.16095238095238096</v>
      </c>
      <c r="CC39" s="319">
        <v>-0.39333333333333331</v>
      </c>
      <c r="CD39" s="321">
        <v>-0.32933333333333337</v>
      </c>
      <c r="CE39" s="319">
        <v>-0.31071428571428572</v>
      </c>
      <c r="CF39" s="321">
        <v>-0.14428571428571424</v>
      </c>
      <c r="CG39" s="319">
        <v>0.13833333333333342</v>
      </c>
      <c r="CH39" s="24"/>
      <c r="CI39" s="321">
        <v>0</v>
      </c>
      <c r="CJ39" s="319">
        <v>0</v>
      </c>
      <c r="CK39" s="24"/>
      <c r="CL39" s="321">
        <v>0</v>
      </c>
      <c r="CM39" s="319">
        <v>-0.20999999999999996</v>
      </c>
      <c r="CN39" s="321">
        <v>-0.15117647058823525</v>
      </c>
      <c r="CO39" s="319">
        <v>-0.49450000000000005</v>
      </c>
      <c r="CP39" s="321">
        <v>-0.36896551724137927</v>
      </c>
      <c r="CQ39" s="319">
        <v>-0.26820512820512821</v>
      </c>
      <c r="CR39" s="321">
        <v>-0.32034482758620686</v>
      </c>
      <c r="CS39" s="319">
        <v>-1.3846153846153841E-2</v>
      </c>
      <c r="CT39" s="24"/>
      <c r="CU39" s="322">
        <v>0</v>
      </c>
      <c r="CW39" s="322">
        <v>-0.20999999999999996</v>
      </c>
      <c r="CX39" s="322">
        <v>-0.33675675675675676</v>
      </c>
      <c r="CY39" s="322">
        <v>-0.31117647058823528</v>
      </c>
      <c r="CZ39" s="322">
        <v>-0.17545454545454542</v>
      </c>
      <c r="DC39" s="322">
        <v>-0.35399999999999998</v>
      </c>
      <c r="DD39" s="322">
        <v>-0.32933333333333337</v>
      </c>
      <c r="DE39" s="322">
        <v>-0.32999999999999996</v>
      </c>
      <c r="DF39" s="322">
        <v>-0.32333333333333336</v>
      </c>
      <c r="DG39" s="322">
        <v>-0.32034482758620686</v>
      </c>
      <c r="DH39" s="322">
        <v>-0.29911764705882349</v>
      </c>
      <c r="DI39" s="322">
        <v>-0.26500000000000001</v>
      </c>
      <c r="DJ39" s="322">
        <v>-0.26302325581395347</v>
      </c>
      <c r="DK39" s="322">
        <v>-0.22659574468085109</v>
      </c>
      <c r="DL39" s="322">
        <v>-0.1892156862745098</v>
      </c>
      <c r="DM39" s="322">
        <v>-0.17545454545454542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-100</v>
      </c>
      <c r="W40" s="343">
        <v>-100</v>
      </c>
      <c r="X40" s="343">
        <v>-187</v>
      </c>
      <c r="Y40" s="343">
        <v>177</v>
      </c>
      <c r="Z40" s="343">
        <v>-13</v>
      </c>
      <c r="AA40" s="334">
        <v>-29</v>
      </c>
      <c r="AB40" s="343">
        <v>0</v>
      </c>
      <c r="AC40" s="343">
        <v>-119</v>
      </c>
      <c r="AD40" s="343">
        <v>68</v>
      </c>
      <c r="AE40" s="343">
        <v>-20</v>
      </c>
      <c r="AF40" s="343">
        <v>-146</v>
      </c>
      <c r="AG40" s="344">
        <v>-40</v>
      </c>
      <c r="AH40" s="343">
        <v>75</v>
      </c>
      <c r="AI40" s="343">
        <v>-133</v>
      </c>
      <c r="AJ40" s="343">
        <v>-292</v>
      </c>
      <c r="AK40" s="343">
        <v>-79</v>
      </c>
      <c r="AL40" s="343">
        <v>-271</v>
      </c>
      <c r="AM40" s="334">
        <v>-289</v>
      </c>
      <c r="AN40" s="343">
        <v>6</v>
      </c>
      <c r="AO40" s="343">
        <v>-122</v>
      </c>
      <c r="AP40" s="343">
        <v>-142</v>
      </c>
      <c r="AQ40" s="343">
        <v>-262</v>
      </c>
      <c r="AR40" s="343">
        <v>-229</v>
      </c>
      <c r="AS40" s="344">
        <v>-321</v>
      </c>
      <c r="AT40" s="343">
        <v>-190</v>
      </c>
      <c r="AU40" s="343">
        <v>-157</v>
      </c>
      <c r="AV40" s="343">
        <v>9</v>
      </c>
      <c r="AW40" s="343">
        <v>96</v>
      </c>
      <c r="AX40" s="343">
        <v>-382</v>
      </c>
      <c r="AY40" s="334">
        <v>-422</v>
      </c>
      <c r="AZ40" s="343">
        <v>-206</v>
      </c>
      <c r="BA40" s="343">
        <v>-148</v>
      </c>
      <c r="BB40" s="343">
        <v>-140</v>
      </c>
      <c r="BC40" s="343">
        <v>-133</v>
      </c>
      <c r="BD40" s="343">
        <v>-149</v>
      </c>
      <c r="BE40" s="344">
        <v>-153</v>
      </c>
      <c r="BF40" s="343">
        <v>-88</v>
      </c>
      <c r="BG40" s="343">
        <v>10</v>
      </c>
      <c r="BH40" s="343">
        <v>-124</v>
      </c>
      <c r="BI40" s="343">
        <v>66</v>
      </c>
      <c r="BJ40" s="343">
        <v>100</v>
      </c>
      <c r="BK40" s="334">
        <v>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-387</v>
      </c>
      <c r="BU40" s="334">
        <v>135</v>
      </c>
      <c r="BV40" s="333">
        <v>-51</v>
      </c>
      <c r="BW40" s="334">
        <v>-206</v>
      </c>
      <c r="BX40" s="333">
        <v>-350</v>
      </c>
      <c r="BY40" s="334">
        <v>-639</v>
      </c>
      <c r="BZ40" s="333">
        <v>-258</v>
      </c>
      <c r="CA40" s="334">
        <v>-812</v>
      </c>
      <c r="CB40" s="333">
        <v>-338</v>
      </c>
      <c r="CC40" s="334">
        <v>-708</v>
      </c>
      <c r="CD40" s="333">
        <v>-494</v>
      </c>
      <c r="CE40" s="334">
        <v>-435</v>
      </c>
      <c r="CF40" s="333">
        <v>-202</v>
      </c>
      <c r="CG40" s="334">
        <v>166</v>
      </c>
      <c r="CH40" s="29"/>
      <c r="CI40" s="333">
        <v>0</v>
      </c>
      <c r="CJ40" s="334">
        <v>0</v>
      </c>
      <c r="CK40" s="29"/>
      <c r="CL40" s="333">
        <v>0</v>
      </c>
      <c r="CM40" s="334">
        <v>-252</v>
      </c>
      <c r="CN40" s="333">
        <v>-257</v>
      </c>
      <c r="CO40" s="334">
        <v>-989</v>
      </c>
      <c r="CP40" s="333">
        <v>-1070</v>
      </c>
      <c r="CQ40" s="334">
        <v>-1046</v>
      </c>
      <c r="CR40" s="333">
        <v>-929</v>
      </c>
      <c r="CS40" s="334">
        <v>-36</v>
      </c>
      <c r="CT40" s="29"/>
      <c r="CU40" s="335">
        <v>0</v>
      </c>
      <c r="CV40" s="32"/>
      <c r="CW40" s="335">
        <v>-252</v>
      </c>
      <c r="CX40" s="335">
        <v>-1246</v>
      </c>
      <c r="CY40" s="335">
        <v>-2116</v>
      </c>
      <c r="CZ40" s="335">
        <v>-965</v>
      </c>
      <c r="DC40" s="335">
        <v>-354</v>
      </c>
      <c r="DD40" s="335">
        <v>-494</v>
      </c>
      <c r="DE40" s="335">
        <v>-627</v>
      </c>
      <c r="DF40" s="335">
        <v>-776</v>
      </c>
      <c r="DG40" s="335">
        <v>-929</v>
      </c>
      <c r="DH40" s="335">
        <v>-1017</v>
      </c>
      <c r="DI40" s="335">
        <v>-1007</v>
      </c>
      <c r="DJ40" s="335">
        <v>-1131</v>
      </c>
      <c r="DK40" s="335">
        <v>-1065</v>
      </c>
      <c r="DL40" s="335">
        <v>-965</v>
      </c>
      <c r="DM40" s="335">
        <v>-965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9.8360655737704927E-3</v>
      </c>
      <c r="AU42" s="184">
        <v>0.30939226519337015</v>
      </c>
      <c r="AV42" s="184">
        <v>0.57799671592775037</v>
      </c>
      <c r="AW42" s="184">
        <v>0.47483221476510068</v>
      </c>
      <c r="AX42" s="184">
        <v>1</v>
      </c>
      <c r="AY42" s="186">
        <v>1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7.7253218884120178E-2</v>
      </c>
      <c r="BJ42" s="184">
        <v>0.08</v>
      </c>
      <c r="BK42" s="186">
        <v>0.11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0.29852440408626563</v>
      </c>
      <c r="CC42" s="186">
        <v>0.71336996336996339</v>
      </c>
      <c r="CD42" s="187">
        <v>0</v>
      </c>
      <c r="CE42" s="186">
        <v>0</v>
      </c>
      <c r="CF42" s="187">
        <v>0</v>
      </c>
      <c r="CG42" s="186">
        <v>8.7847730600292828E-2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</v>
      </c>
      <c r="CP42" s="187">
        <v>0</v>
      </c>
      <c r="CQ42" s="186">
        <v>0.45725297827610373</v>
      </c>
      <c r="CR42" s="187">
        <v>0</v>
      </c>
      <c r="CS42" s="186">
        <v>4.6801872074882997E-2</v>
      </c>
      <c r="CT42" s="24"/>
      <c r="CU42" s="143">
        <v>0</v>
      </c>
      <c r="CW42" s="188">
        <v>1</v>
      </c>
      <c r="CX42" s="188">
        <v>0</v>
      </c>
      <c r="CY42" s="188">
        <v>0.27860802732707091</v>
      </c>
      <c r="CZ42" s="188">
        <v>2.6460859977949284E-2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9.903713892709767E-3</v>
      </c>
      <c r="DL42" s="188">
        <v>1.8379685610640871E-2</v>
      </c>
      <c r="DM42" s="188">
        <v>2.6460859977949284E-2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0.9642857142857143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0.99016393442622952</v>
      </c>
      <c r="AU43" s="144">
        <v>0.69060773480662985</v>
      </c>
      <c r="AV43" s="144">
        <v>0.42036124794745483</v>
      </c>
      <c r="AW43" s="144">
        <v>0.52516778523489938</v>
      </c>
      <c r="AX43" s="144">
        <v>0</v>
      </c>
      <c r="AY43" s="146">
        <v>0</v>
      </c>
      <c r="AZ43" s="144">
        <v>1.0034013605442176</v>
      </c>
      <c r="BA43" s="144">
        <v>1</v>
      </c>
      <c r="BB43" s="144">
        <v>0.99444444444444446</v>
      </c>
      <c r="BC43" s="144">
        <v>1</v>
      </c>
      <c r="BD43" s="144">
        <v>1</v>
      </c>
      <c r="BE43" s="145">
        <v>1</v>
      </c>
      <c r="BF43" s="144">
        <v>1</v>
      </c>
      <c r="BG43" s="144">
        <v>1</v>
      </c>
      <c r="BH43" s="144">
        <v>1</v>
      </c>
      <c r="BI43" s="144">
        <v>0.92274678111587982</v>
      </c>
      <c r="BJ43" s="144">
        <v>0.92</v>
      </c>
      <c r="BK43" s="146">
        <v>0.89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1</v>
      </c>
      <c r="BZ43" s="147">
        <v>0.99630996309963105</v>
      </c>
      <c r="CA43" s="146">
        <v>1</v>
      </c>
      <c r="CB43" s="147">
        <v>0.70090805902383657</v>
      </c>
      <c r="CC43" s="146">
        <v>0.28663003663003661</v>
      </c>
      <c r="CD43" s="147">
        <v>0.99900596421471177</v>
      </c>
      <c r="CE43" s="146">
        <v>1</v>
      </c>
      <c r="CF43" s="147">
        <v>1</v>
      </c>
      <c r="CG43" s="146">
        <v>0.91215226939970717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1</v>
      </c>
      <c r="CP43" s="147">
        <v>0.99890710382513659</v>
      </c>
      <c r="CQ43" s="146">
        <v>0.54239663629992996</v>
      </c>
      <c r="CR43" s="147">
        <v>0.99949264332825971</v>
      </c>
      <c r="CS43" s="146">
        <v>0.95319812792511704</v>
      </c>
      <c r="CT43" s="56"/>
      <c r="CU43" s="148">
        <v>0</v>
      </c>
      <c r="CW43" s="148">
        <v>0</v>
      </c>
      <c r="CX43" s="148">
        <v>1</v>
      </c>
      <c r="CY43" s="148">
        <v>0.72075149444918873</v>
      </c>
      <c r="CZ43" s="148">
        <v>0.97331863285556786</v>
      </c>
      <c r="DC43" s="148">
        <v>1.0015479876160991</v>
      </c>
      <c r="DD43" s="148">
        <v>0.99900596421471177</v>
      </c>
      <c r="DE43" s="148">
        <v>0.99921445404556164</v>
      </c>
      <c r="DF43" s="148">
        <v>0.99938423645320196</v>
      </c>
      <c r="DG43" s="148">
        <v>0.99949264332825971</v>
      </c>
      <c r="DH43" s="148">
        <v>0.99958036088963487</v>
      </c>
      <c r="DI43" s="148">
        <v>0.99964196204797706</v>
      </c>
      <c r="DJ43" s="148">
        <v>0.99968444304196913</v>
      </c>
      <c r="DK43" s="148">
        <v>0.98982118294360388</v>
      </c>
      <c r="DL43" s="148">
        <v>0.98137847642079812</v>
      </c>
      <c r="DM43" s="148">
        <v>0.97331863285556786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3.5714285714285712E-2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1.6420361247947454E-3</v>
      </c>
      <c r="AW44" s="181">
        <v>0</v>
      </c>
      <c r="AX44" s="181">
        <v>0</v>
      </c>
      <c r="AY44" s="183">
        <v>0</v>
      </c>
      <c r="AZ44" s="180">
        <v>-3.4013605442176869E-3</v>
      </c>
      <c r="BA44" s="181">
        <v>0</v>
      </c>
      <c r="BB44" s="181">
        <v>5.5555555555555558E-3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3.6900369003690036E-3</v>
      </c>
      <c r="CA44" s="183">
        <v>0</v>
      </c>
      <c r="CB44" s="180">
        <v>5.6753688989784334E-4</v>
      </c>
      <c r="CC44" s="183">
        <v>0</v>
      </c>
      <c r="CD44" s="180">
        <v>9.9403578528827028E-4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1.092896174863388E-3</v>
      </c>
      <c r="CQ44" s="146">
        <v>3.5038542396636298E-4</v>
      </c>
      <c r="CR44" s="147">
        <v>5.0735667174023336E-4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6.4047822374039285E-4</v>
      </c>
      <c r="CZ44" s="148">
        <v>2.205071664829107E-4</v>
      </c>
      <c r="DC44" s="148">
        <v>-1.5479876160990713E-3</v>
      </c>
      <c r="DD44" s="148">
        <v>9.9403578528827028E-4</v>
      </c>
      <c r="DE44" s="148">
        <v>7.855459544383347E-4</v>
      </c>
      <c r="DF44" s="148">
        <v>6.1576354679802956E-4</v>
      </c>
      <c r="DG44" s="148">
        <v>5.0735667174023336E-4</v>
      </c>
      <c r="DH44" s="148">
        <v>4.1963911036508602E-4</v>
      </c>
      <c r="DI44" s="148">
        <v>3.5803795202291446E-4</v>
      </c>
      <c r="DJ44" s="148">
        <v>3.155569580309246E-4</v>
      </c>
      <c r="DK44" s="148">
        <v>2.7510316368638239E-4</v>
      </c>
      <c r="DL44" s="148">
        <v>2.418379685610641E-4</v>
      </c>
      <c r="DM44" s="148">
        <v>2.205071664829107E-4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13</v>
      </c>
      <c r="Y45" s="33">
        <v>377</v>
      </c>
      <c r="Z45" s="33">
        <v>287</v>
      </c>
      <c r="AA45" s="35">
        <v>271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6</v>
      </c>
      <c r="AU45" s="33">
        <v>168</v>
      </c>
      <c r="AV45" s="33">
        <v>352</v>
      </c>
      <c r="AW45" s="33">
        <v>283</v>
      </c>
      <c r="AX45" s="33">
        <v>218</v>
      </c>
      <c r="AY45" s="35">
        <v>278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36</v>
      </c>
      <c r="BJ45" s="33">
        <v>40</v>
      </c>
      <c r="BK45" s="35">
        <v>44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13</v>
      </c>
      <c r="BU45" s="35">
        <v>935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526</v>
      </c>
      <c r="CC45" s="35">
        <v>779</v>
      </c>
      <c r="CD45" s="36">
        <v>0</v>
      </c>
      <c r="CE45" s="35">
        <v>0</v>
      </c>
      <c r="CF45" s="36">
        <v>0</v>
      </c>
      <c r="CG45" s="35">
        <v>120</v>
      </c>
      <c r="CH45" s="29"/>
      <c r="CI45" s="36">
        <v>0</v>
      </c>
      <c r="CJ45" s="35">
        <v>0</v>
      </c>
      <c r="CK45" s="29"/>
      <c r="CL45" s="30">
        <v>0</v>
      </c>
      <c r="CM45" s="28">
        <v>948</v>
      </c>
      <c r="CN45" s="30">
        <v>0</v>
      </c>
      <c r="CO45" s="28">
        <v>0</v>
      </c>
      <c r="CP45" s="30">
        <v>0</v>
      </c>
      <c r="CQ45" s="28">
        <v>1305</v>
      </c>
      <c r="CR45" s="30">
        <v>0</v>
      </c>
      <c r="CS45" s="28">
        <v>120</v>
      </c>
      <c r="CT45" s="29"/>
      <c r="CU45" s="31">
        <v>0</v>
      </c>
      <c r="CW45" s="31">
        <v>948</v>
      </c>
      <c r="CX45" s="31">
        <v>0</v>
      </c>
      <c r="CY45" s="31">
        <v>1305</v>
      </c>
      <c r="CZ45" s="31">
        <v>120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36</v>
      </c>
      <c r="DL45" s="31">
        <v>76</v>
      </c>
      <c r="DM45" s="31">
        <v>120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250</v>
      </c>
      <c r="AC46" s="33">
        <v>181</v>
      </c>
      <c r="AD46" s="33">
        <v>368</v>
      </c>
      <c r="AE46" s="33">
        <v>230</v>
      </c>
      <c r="AF46" s="33">
        <v>154</v>
      </c>
      <c r="AG46" s="34">
        <v>260</v>
      </c>
      <c r="AH46" s="33">
        <v>425</v>
      </c>
      <c r="AI46" s="33">
        <v>217</v>
      </c>
      <c r="AJ46" s="33">
        <v>58</v>
      </c>
      <c r="AK46" s="33">
        <v>221</v>
      </c>
      <c r="AL46" s="33">
        <v>79</v>
      </c>
      <c r="AM46" s="35">
        <v>11</v>
      </c>
      <c r="AN46" s="33">
        <v>54</v>
      </c>
      <c r="AO46" s="33">
        <v>128</v>
      </c>
      <c r="AP46" s="33">
        <v>358</v>
      </c>
      <c r="AQ46" s="33">
        <v>338</v>
      </c>
      <c r="AR46" s="33">
        <v>471</v>
      </c>
      <c r="AS46" s="34">
        <v>479</v>
      </c>
      <c r="AT46" s="33">
        <v>604</v>
      </c>
      <c r="AU46" s="33">
        <v>375</v>
      </c>
      <c r="AV46" s="33">
        <v>256</v>
      </c>
      <c r="AW46" s="33">
        <v>313</v>
      </c>
      <c r="AX46" s="33">
        <v>0</v>
      </c>
      <c r="AY46" s="35">
        <v>0</v>
      </c>
      <c r="AZ46" s="33">
        <v>295</v>
      </c>
      <c r="BA46" s="33">
        <v>352</v>
      </c>
      <c r="BB46" s="33">
        <v>358</v>
      </c>
      <c r="BC46" s="33">
        <v>267</v>
      </c>
      <c r="BD46" s="33">
        <v>351</v>
      </c>
      <c r="BE46" s="34">
        <v>347</v>
      </c>
      <c r="BF46" s="33">
        <v>412</v>
      </c>
      <c r="BG46" s="33">
        <v>410</v>
      </c>
      <c r="BH46" s="33">
        <v>376</v>
      </c>
      <c r="BI46" s="33">
        <v>430</v>
      </c>
      <c r="BJ46" s="33">
        <v>460</v>
      </c>
      <c r="BK46" s="35">
        <v>356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799</v>
      </c>
      <c r="BW46" s="35">
        <v>644</v>
      </c>
      <c r="BX46" s="36">
        <v>700</v>
      </c>
      <c r="BY46" s="35">
        <v>311</v>
      </c>
      <c r="BZ46" s="36">
        <v>540</v>
      </c>
      <c r="CA46" s="35">
        <v>1288</v>
      </c>
      <c r="CB46" s="36">
        <v>1235</v>
      </c>
      <c r="CC46" s="35">
        <v>313</v>
      </c>
      <c r="CD46" s="36">
        <v>1005</v>
      </c>
      <c r="CE46" s="35">
        <v>965</v>
      </c>
      <c r="CF46" s="36">
        <v>1198</v>
      </c>
      <c r="CG46" s="35">
        <v>1246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1443</v>
      </c>
      <c r="CO46" s="35">
        <v>1011</v>
      </c>
      <c r="CP46" s="36">
        <v>1828</v>
      </c>
      <c r="CQ46" s="35">
        <v>1548</v>
      </c>
      <c r="CR46" s="36">
        <v>1970</v>
      </c>
      <c r="CS46" s="35">
        <v>2444</v>
      </c>
      <c r="CT46" s="29"/>
      <c r="CU46" s="37">
        <v>0</v>
      </c>
      <c r="CW46" s="37">
        <v>0</v>
      </c>
      <c r="CX46" s="37">
        <v>2454</v>
      </c>
      <c r="CY46" s="37">
        <v>3376</v>
      </c>
      <c r="CZ46" s="37">
        <v>4414</v>
      </c>
      <c r="DC46" s="37">
        <v>647</v>
      </c>
      <c r="DD46" s="37">
        <v>1005</v>
      </c>
      <c r="DE46" s="37">
        <v>1272</v>
      </c>
      <c r="DF46" s="37">
        <v>1623</v>
      </c>
      <c r="DG46" s="37">
        <v>1970</v>
      </c>
      <c r="DH46" s="37">
        <v>2382</v>
      </c>
      <c r="DI46" s="37">
        <v>2792</v>
      </c>
      <c r="DJ46" s="37">
        <v>3168</v>
      </c>
      <c r="DK46" s="37">
        <v>3598</v>
      </c>
      <c r="DL46" s="37">
        <v>4058</v>
      </c>
      <c r="DM46" s="37">
        <v>4414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2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-1</v>
      </c>
      <c r="BA47" s="170">
        <v>0</v>
      </c>
      <c r="BB47" s="170">
        <v>2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2</v>
      </c>
      <c r="CA47" s="172">
        <v>0</v>
      </c>
      <c r="CB47" s="173">
        <v>1</v>
      </c>
      <c r="CC47" s="172">
        <v>0</v>
      </c>
      <c r="CD47" s="173">
        <v>1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</v>
      </c>
      <c r="CQ47" s="175">
        <v>1</v>
      </c>
      <c r="CR47" s="174">
        <v>1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3</v>
      </c>
      <c r="CZ47" s="176">
        <v>1</v>
      </c>
      <c r="DC47" s="176">
        <v>-1</v>
      </c>
      <c r="DD47" s="176">
        <v>1</v>
      </c>
      <c r="DE47" s="176">
        <v>1</v>
      </c>
      <c r="DF47" s="176">
        <v>1</v>
      </c>
      <c r="DG47" s="176">
        <v>1</v>
      </c>
      <c r="DH47" s="176">
        <v>1</v>
      </c>
      <c r="DI47" s="176">
        <v>1</v>
      </c>
      <c r="DJ47" s="176">
        <v>1</v>
      </c>
      <c r="DK47" s="176">
        <v>1</v>
      </c>
      <c r="DL47" s="176">
        <v>1</v>
      </c>
      <c r="DM47" s="176">
        <v>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177</v>
      </c>
      <c r="X49" s="26">
        <v>352</v>
      </c>
      <c r="Y49" s="26">
        <v>339</v>
      </c>
      <c r="Z49" s="26">
        <v>362</v>
      </c>
      <c r="AA49" s="28">
        <v>286</v>
      </c>
      <c r="AB49" s="26">
        <v>203</v>
      </c>
      <c r="AC49" s="26">
        <v>191</v>
      </c>
      <c r="AD49" s="26">
        <v>172</v>
      </c>
      <c r="AE49" s="26">
        <v>240</v>
      </c>
      <c r="AF49" s="26">
        <v>389</v>
      </c>
      <c r="AG49" s="27">
        <v>331</v>
      </c>
      <c r="AH49" s="26">
        <v>32</v>
      </c>
      <c r="AI49" s="26">
        <v>227</v>
      </c>
      <c r="AJ49" s="26">
        <v>104</v>
      </c>
      <c r="AK49" s="26">
        <v>0</v>
      </c>
      <c r="AL49" s="26">
        <v>49</v>
      </c>
      <c r="AM49" s="28">
        <v>127</v>
      </c>
      <c r="AN49" s="26">
        <v>326</v>
      </c>
      <c r="AO49" s="26">
        <v>648</v>
      </c>
      <c r="AP49" s="26">
        <v>655</v>
      </c>
      <c r="AQ49" s="26">
        <v>724</v>
      </c>
      <c r="AR49" s="26">
        <v>752</v>
      </c>
      <c r="AS49" s="27">
        <v>729</v>
      </c>
      <c r="AT49" s="26">
        <v>575</v>
      </c>
      <c r="AU49" s="26">
        <v>662</v>
      </c>
      <c r="AV49" s="26">
        <v>604</v>
      </c>
      <c r="AW49" s="26">
        <v>686</v>
      </c>
      <c r="AX49" s="26">
        <v>855</v>
      </c>
      <c r="AY49" s="28">
        <v>796</v>
      </c>
      <c r="AZ49" s="26">
        <v>713</v>
      </c>
      <c r="BA49" s="26">
        <v>669</v>
      </c>
      <c r="BB49" s="26">
        <v>635</v>
      </c>
      <c r="BC49" s="26">
        <v>882</v>
      </c>
      <c r="BD49" s="26">
        <v>660</v>
      </c>
      <c r="BE49" s="27">
        <v>569</v>
      </c>
      <c r="BF49" s="26">
        <v>592</v>
      </c>
      <c r="BG49" s="26">
        <v>530</v>
      </c>
      <c r="BH49" s="26">
        <v>74</v>
      </c>
      <c r="BI49" s="26">
        <v>0</v>
      </c>
      <c r="BJ49" s="26">
        <v>500</v>
      </c>
      <c r="BK49" s="28">
        <v>500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529</v>
      </c>
      <c r="BU49" s="28">
        <v>987</v>
      </c>
      <c r="BV49" s="30">
        <v>566</v>
      </c>
      <c r="BW49" s="28">
        <v>960</v>
      </c>
      <c r="BX49" s="30">
        <v>363</v>
      </c>
      <c r="BY49" s="28">
        <v>176</v>
      </c>
      <c r="BZ49" s="30">
        <v>1629</v>
      </c>
      <c r="CA49" s="28">
        <v>2205</v>
      </c>
      <c r="CB49" s="30">
        <v>1841</v>
      </c>
      <c r="CC49" s="28">
        <v>2337</v>
      </c>
      <c r="CD49" s="30">
        <v>2017</v>
      </c>
      <c r="CE49" s="28">
        <v>2111</v>
      </c>
      <c r="CF49" s="30">
        <v>1196</v>
      </c>
      <c r="CG49" s="28">
        <v>1000</v>
      </c>
      <c r="CH49" s="29"/>
      <c r="CI49" s="30">
        <v>0</v>
      </c>
      <c r="CJ49" s="28">
        <v>0</v>
      </c>
      <c r="CK49" s="29"/>
      <c r="CL49" s="30">
        <v>0</v>
      </c>
      <c r="CM49" s="28">
        <v>1516</v>
      </c>
      <c r="CN49" s="30">
        <v>1526</v>
      </c>
      <c r="CO49" s="28">
        <v>539</v>
      </c>
      <c r="CP49" s="30">
        <v>3834</v>
      </c>
      <c r="CQ49" s="28">
        <v>4178</v>
      </c>
      <c r="CR49" s="30">
        <v>4128</v>
      </c>
      <c r="CS49" s="28">
        <v>2196</v>
      </c>
      <c r="CT49" s="29"/>
      <c r="CU49" s="31">
        <v>0</v>
      </c>
      <c r="CW49" s="31">
        <v>1516</v>
      </c>
      <c r="CX49" s="31">
        <v>2065</v>
      </c>
      <c r="CY49" s="31">
        <v>8012</v>
      </c>
      <c r="CZ49" s="31">
        <v>6324</v>
      </c>
      <c r="DC49" s="31">
        <v>1382</v>
      </c>
      <c r="DD49" s="31">
        <v>2017</v>
      </c>
      <c r="DE49" s="31">
        <v>2899</v>
      </c>
      <c r="DF49" s="31">
        <v>3559</v>
      </c>
      <c r="DG49" s="31">
        <v>4128</v>
      </c>
      <c r="DH49" s="31">
        <v>4720</v>
      </c>
      <c r="DI49" s="31">
        <v>5250</v>
      </c>
      <c r="DJ49" s="31">
        <v>5324</v>
      </c>
      <c r="DK49" s="31">
        <v>5324</v>
      </c>
      <c r="DL49" s="31">
        <v>5824</v>
      </c>
      <c r="DM49" s="31">
        <v>6324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177</v>
      </c>
      <c r="AJ50" s="33">
        <v>352</v>
      </c>
      <c r="AK50" s="33">
        <v>339</v>
      </c>
      <c r="AL50" s="33">
        <v>362</v>
      </c>
      <c r="AM50" s="35">
        <v>286</v>
      </c>
      <c r="AN50" s="33">
        <v>203</v>
      </c>
      <c r="AO50" s="33">
        <v>191</v>
      </c>
      <c r="AP50" s="33">
        <v>172</v>
      </c>
      <c r="AQ50" s="33">
        <v>240</v>
      </c>
      <c r="AR50" s="33">
        <v>389</v>
      </c>
      <c r="AS50" s="34">
        <v>331</v>
      </c>
      <c r="AT50" s="33">
        <v>32</v>
      </c>
      <c r="AU50" s="33">
        <v>227</v>
      </c>
      <c r="AV50" s="33">
        <v>104</v>
      </c>
      <c r="AW50" s="33">
        <v>0</v>
      </c>
      <c r="AX50" s="33">
        <v>49</v>
      </c>
      <c r="AY50" s="35">
        <v>127</v>
      </c>
      <c r="AZ50" s="33">
        <v>326</v>
      </c>
      <c r="BA50" s="33">
        <v>648</v>
      </c>
      <c r="BB50" s="33">
        <v>655</v>
      </c>
      <c r="BC50" s="33">
        <v>724</v>
      </c>
      <c r="BD50" s="33">
        <v>752</v>
      </c>
      <c r="BE50" s="34">
        <v>729</v>
      </c>
      <c r="BF50" s="33">
        <v>575</v>
      </c>
      <c r="BG50" s="33">
        <v>662</v>
      </c>
      <c r="BH50" s="33">
        <v>604</v>
      </c>
      <c r="BI50" s="33">
        <v>686</v>
      </c>
      <c r="BJ50" s="33">
        <v>855</v>
      </c>
      <c r="BK50" s="35">
        <v>796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529</v>
      </c>
      <c r="BY50" s="35">
        <v>987</v>
      </c>
      <c r="BZ50" s="36">
        <v>566</v>
      </c>
      <c r="CA50" s="35">
        <v>960</v>
      </c>
      <c r="CB50" s="36">
        <v>363</v>
      </c>
      <c r="CC50" s="35">
        <v>176</v>
      </c>
      <c r="CD50" s="36">
        <v>1629</v>
      </c>
      <c r="CE50" s="35">
        <v>2205</v>
      </c>
      <c r="CF50" s="36">
        <v>1841</v>
      </c>
      <c r="CG50" s="35">
        <v>2337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1516</v>
      </c>
      <c r="CP50" s="36">
        <v>1526</v>
      </c>
      <c r="CQ50" s="35">
        <v>539</v>
      </c>
      <c r="CR50" s="36">
        <v>3834</v>
      </c>
      <c r="CS50" s="35">
        <v>4178</v>
      </c>
      <c r="CT50" s="29"/>
      <c r="CU50" s="31"/>
      <c r="CW50" s="31">
        <v>0</v>
      </c>
      <c r="CX50" s="37">
        <v>1516</v>
      </c>
      <c r="CY50" s="37">
        <v>2065</v>
      </c>
      <c r="CZ50" s="37">
        <v>8012</v>
      </c>
      <c r="DC50" s="37">
        <v>974</v>
      </c>
      <c r="DD50" s="37">
        <v>1629</v>
      </c>
      <c r="DE50" s="37">
        <v>2353</v>
      </c>
      <c r="DF50" s="37">
        <v>3105</v>
      </c>
      <c r="DG50" s="37">
        <v>3834</v>
      </c>
      <c r="DH50" s="37">
        <v>4409</v>
      </c>
      <c r="DI50" s="37">
        <v>5071</v>
      </c>
      <c r="DJ50" s="37">
        <v>5675</v>
      </c>
      <c r="DK50" s="37">
        <v>6361</v>
      </c>
      <c r="DL50" s="37">
        <v>7216</v>
      </c>
      <c r="DM50" s="37">
        <v>8012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300</v>
      </c>
      <c r="V51" s="33">
        <v>600</v>
      </c>
      <c r="W51" s="33">
        <v>300</v>
      </c>
      <c r="X51" s="33">
        <v>300</v>
      </c>
      <c r="Y51" s="33">
        <v>300</v>
      </c>
      <c r="Z51" s="33">
        <v>300</v>
      </c>
      <c r="AA51" s="35">
        <v>300</v>
      </c>
      <c r="AB51" s="33">
        <v>300</v>
      </c>
      <c r="AC51" s="33">
        <v>300</v>
      </c>
      <c r="AD51" s="33">
        <v>300</v>
      </c>
      <c r="AE51" s="33">
        <v>400</v>
      </c>
      <c r="AF51" s="33">
        <v>400</v>
      </c>
      <c r="AG51" s="34">
        <v>300</v>
      </c>
      <c r="AH51" s="33">
        <v>300</v>
      </c>
      <c r="AI51" s="33">
        <v>400</v>
      </c>
      <c r="AJ51" s="33">
        <v>300</v>
      </c>
      <c r="AK51" s="33">
        <v>400</v>
      </c>
      <c r="AL51" s="33">
        <v>200</v>
      </c>
      <c r="AM51" s="35">
        <v>300</v>
      </c>
      <c r="AN51" s="33">
        <v>740</v>
      </c>
      <c r="AO51" s="33">
        <v>740</v>
      </c>
      <c r="AP51" s="33">
        <v>780</v>
      </c>
      <c r="AQ51" s="33">
        <v>750</v>
      </c>
      <c r="AR51" s="33">
        <v>740</v>
      </c>
      <c r="AS51" s="34">
        <v>740</v>
      </c>
      <c r="AT51" s="33">
        <v>550</v>
      </c>
      <c r="AU51" s="33">
        <v>540</v>
      </c>
      <c r="AV51" s="33">
        <v>640</v>
      </c>
      <c r="AW51" s="33">
        <v>640</v>
      </c>
      <c r="AX51" s="33">
        <v>920</v>
      </c>
      <c r="AY51" s="35">
        <v>720</v>
      </c>
      <c r="AZ51" s="33">
        <v>820</v>
      </c>
      <c r="BA51" s="33">
        <v>610</v>
      </c>
      <c r="BB51" s="33">
        <v>800</v>
      </c>
      <c r="BC51" s="33">
        <v>840</v>
      </c>
      <c r="BD51" s="33">
        <v>670</v>
      </c>
      <c r="BE51" s="34">
        <v>650</v>
      </c>
      <c r="BF51" s="33">
        <v>380</v>
      </c>
      <c r="BG51" s="33">
        <v>550</v>
      </c>
      <c r="BH51" s="33">
        <v>460</v>
      </c>
      <c r="BI51" s="33">
        <v>550</v>
      </c>
      <c r="BJ51" s="33">
        <v>690</v>
      </c>
      <c r="BK51" s="35">
        <v>580</v>
      </c>
      <c r="BL51" s="29"/>
      <c r="BM51" s="36"/>
      <c r="BN51" s="35"/>
      <c r="BO51" s="36"/>
      <c r="BP51" s="35"/>
      <c r="BQ51" s="29"/>
      <c r="BR51" s="36">
        <v>0</v>
      </c>
      <c r="BS51" s="35">
        <v>300</v>
      </c>
      <c r="BT51" s="36">
        <v>1200</v>
      </c>
      <c r="BU51" s="35">
        <v>900</v>
      </c>
      <c r="BV51" s="36">
        <v>900</v>
      </c>
      <c r="BW51" s="35">
        <v>1100</v>
      </c>
      <c r="BX51" s="36">
        <v>1000</v>
      </c>
      <c r="BY51" s="35">
        <v>900</v>
      </c>
      <c r="BZ51" s="36">
        <v>2260</v>
      </c>
      <c r="CA51" s="35">
        <v>2230</v>
      </c>
      <c r="CB51" s="36">
        <v>1730</v>
      </c>
      <c r="CC51" s="35">
        <v>2280</v>
      </c>
      <c r="CD51" s="36">
        <v>2230</v>
      </c>
      <c r="CE51" s="35">
        <v>2160</v>
      </c>
      <c r="CF51" s="36">
        <v>1390</v>
      </c>
      <c r="CG51" s="35">
        <v>1820</v>
      </c>
      <c r="CH51" s="29"/>
      <c r="CI51" s="30">
        <v>0</v>
      </c>
      <c r="CJ51" s="28">
        <v>0</v>
      </c>
      <c r="CK51" s="29"/>
      <c r="CL51" s="30">
        <v>300</v>
      </c>
      <c r="CM51" s="28">
        <v>2100</v>
      </c>
      <c r="CN51" s="36">
        <v>2000</v>
      </c>
      <c r="CO51" s="35">
        <v>1900</v>
      </c>
      <c r="CP51" s="36">
        <v>4490</v>
      </c>
      <c r="CQ51" s="35">
        <v>4010</v>
      </c>
      <c r="CR51" s="36">
        <v>4390</v>
      </c>
      <c r="CS51" s="35">
        <v>3210</v>
      </c>
      <c r="CT51" s="29"/>
      <c r="CU51" s="31">
        <v>0</v>
      </c>
      <c r="CV51" s="32"/>
      <c r="CW51" s="31">
        <v>2400</v>
      </c>
      <c r="CX51" s="37">
        <v>3900</v>
      </c>
      <c r="CY51" s="37">
        <v>8500</v>
      </c>
      <c r="CZ51" s="37">
        <v>7600</v>
      </c>
      <c r="DA51" s="156"/>
      <c r="DB51" s="32"/>
      <c r="DC51" s="37">
        <v>1430</v>
      </c>
      <c r="DD51" s="37">
        <v>2230</v>
      </c>
      <c r="DE51" s="37">
        <v>3070</v>
      </c>
      <c r="DF51" s="37">
        <v>3740</v>
      </c>
      <c r="DG51" s="37">
        <v>4390</v>
      </c>
      <c r="DH51" s="37">
        <v>4770</v>
      </c>
      <c r="DI51" s="37">
        <v>5320</v>
      </c>
      <c r="DJ51" s="37">
        <v>5780</v>
      </c>
      <c r="DK51" s="37">
        <v>6330</v>
      </c>
      <c r="DL51" s="37">
        <v>7020</v>
      </c>
      <c r="DM51" s="37">
        <v>7600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30</v>
      </c>
      <c r="Y52" s="26">
        <v>112</v>
      </c>
      <c r="Z52" s="26">
        <v>41</v>
      </c>
      <c r="AA52" s="28">
        <v>98</v>
      </c>
      <c r="AB52" s="26">
        <v>39</v>
      </c>
      <c r="AC52" s="26">
        <v>32</v>
      </c>
      <c r="AD52" s="26">
        <v>49</v>
      </c>
      <c r="AE52" s="26">
        <v>16</v>
      </c>
      <c r="AF52" s="26">
        <v>6</v>
      </c>
      <c r="AG52" s="27">
        <v>60</v>
      </c>
      <c r="AH52" s="26">
        <v>34</v>
      </c>
      <c r="AI52" s="26">
        <v>6</v>
      </c>
      <c r="AJ52" s="26">
        <v>10</v>
      </c>
      <c r="AK52" s="26">
        <v>45</v>
      </c>
      <c r="AL52" s="26">
        <v>3</v>
      </c>
      <c r="AM52" s="28">
        <v>0</v>
      </c>
      <c r="AN52" s="26">
        <v>66</v>
      </c>
      <c r="AO52" s="26">
        <v>63</v>
      </c>
      <c r="AP52" s="26">
        <v>238</v>
      </c>
      <c r="AQ52" s="26">
        <v>493</v>
      </c>
      <c r="AR52" s="26">
        <v>897</v>
      </c>
      <c r="AS52" s="27">
        <v>983</v>
      </c>
      <c r="AT52" s="26">
        <v>879</v>
      </c>
      <c r="AU52" s="26">
        <v>1243</v>
      </c>
      <c r="AV52" s="26">
        <v>1124</v>
      </c>
      <c r="AW52" s="26">
        <v>595</v>
      </c>
      <c r="AX52" s="26">
        <v>542</v>
      </c>
      <c r="AY52" s="28">
        <v>765</v>
      </c>
      <c r="AZ52" s="26">
        <v>921</v>
      </c>
      <c r="BA52" s="26">
        <v>958</v>
      </c>
      <c r="BB52" s="26">
        <v>1208</v>
      </c>
      <c r="BC52" s="26">
        <v>1477</v>
      </c>
      <c r="BD52" s="26">
        <v>1777</v>
      </c>
      <c r="BE52" s="27">
        <v>1979</v>
      </c>
      <c r="BF52" s="26">
        <v>2230</v>
      </c>
      <c r="BG52" s="26">
        <v>2236</v>
      </c>
      <c r="BH52" s="26">
        <v>2155</v>
      </c>
      <c r="BI52" s="26">
        <v>2066</v>
      </c>
      <c r="BJ52" s="26">
        <v>2016</v>
      </c>
      <c r="BK52" s="28">
        <v>2066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30</v>
      </c>
      <c r="BU52" s="28">
        <v>98</v>
      </c>
      <c r="BV52" s="30">
        <v>49</v>
      </c>
      <c r="BW52" s="28">
        <v>60</v>
      </c>
      <c r="BX52" s="30">
        <v>10</v>
      </c>
      <c r="BY52" s="28">
        <v>0</v>
      </c>
      <c r="BZ52" s="30">
        <v>238</v>
      </c>
      <c r="CA52" s="28">
        <v>983</v>
      </c>
      <c r="CB52" s="30">
        <v>1124</v>
      </c>
      <c r="CC52" s="28">
        <v>765</v>
      </c>
      <c r="CD52" s="30">
        <v>1208</v>
      </c>
      <c r="CE52" s="28">
        <v>1979</v>
      </c>
      <c r="CF52" s="30">
        <v>2155</v>
      </c>
      <c r="CG52" s="28">
        <v>2066</v>
      </c>
      <c r="CH52" s="29"/>
      <c r="CI52" s="30">
        <v>0</v>
      </c>
      <c r="CJ52" s="28">
        <v>0</v>
      </c>
      <c r="CK52" s="29"/>
      <c r="CL52" s="30">
        <v>0</v>
      </c>
      <c r="CM52" s="28">
        <v>98</v>
      </c>
      <c r="CN52" s="30">
        <v>60</v>
      </c>
      <c r="CO52" s="28">
        <v>0</v>
      </c>
      <c r="CP52" s="30">
        <v>983</v>
      </c>
      <c r="CQ52" s="28">
        <v>765</v>
      </c>
      <c r="CR52" s="30">
        <v>1979</v>
      </c>
      <c r="CS52" s="28">
        <v>2066</v>
      </c>
      <c r="CT52" s="29"/>
      <c r="CU52" s="31">
        <v>0</v>
      </c>
      <c r="CW52" s="31">
        <v>98</v>
      </c>
      <c r="CX52" s="31">
        <v>0</v>
      </c>
      <c r="CY52" s="31">
        <v>765</v>
      </c>
      <c r="CZ52" s="31">
        <v>2066</v>
      </c>
      <c r="DC52" s="31">
        <v>958</v>
      </c>
      <c r="DD52" s="31">
        <v>1208</v>
      </c>
      <c r="DE52" s="31">
        <v>1477</v>
      </c>
      <c r="DF52" s="31">
        <v>1777</v>
      </c>
      <c r="DG52" s="31">
        <v>1979</v>
      </c>
      <c r="DH52" s="31">
        <v>2230</v>
      </c>
      <c r="DI52" s="31">
        <v>2236</v>
      </c>
      <c r="DJ52" s="31">
        <v>2155</v>
      </c>
      <c r="DK52" s="31">
        <v>2066</v>
      </c>
      <c r="DL52" s="31">
        <v>2016</v>
      </c>
      <c r="DM52" s="31">
        <v>2066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39</v>
      </c>
      <c r="AC54" s="33">
        <v>32</v>
      </c>
      <c r="AD54" s="33">
        <v>49</v>
      </c>
      <c r="AE54" s="33">
        <v>16</v>
      </c>
      <c r="AF54" s="33">
        <v>6</v>
      </c>
      <c r="AG54" s="34">
        <v>60</v>
      </c>
      <c r="AH54" s="33">
        <v>34</v>
      </c>
      <c r="AI54" s="33">
        <v>6</v>
      </c>
      <c r="AJ54" s="33">
        <v>10</v>
      </c>
      <c r="AK54" s="33">
        <v>45</v>
      </c>
      <c r="AL54" s="33">
        <v>3</v>
      </c>
      <c r="AM54" s="35">
        <v>0</v>
      </c>
      <c r="AN54" s="33">
        <v>66</v>
      </c>
      <c r="AO54" s="33">
        <v>63</v>
      </c>
      <c r="AP54" s="33">
        <v>238</v>
      </c>
      <c r="AQ54" s="33">
        <v>493</v>
      </c>
      <c r="AR54" s="33">
        <v>897</v>
      </c>
      <c r="AS54" s="34">
        <v>983</v>
      </c>
      <c r="AT54" s="33">
        <v>879</v>
      </c>
      <c r="AU54" s="33">
        <v>553</v>
      </c>
      <c r="AV54" s="33">
        <v>309</v>
      </c>
      <c r="AW54" s="33">
        <v>1</v>
      </c>
      <c r="AX54" s="33">
        <v>1</v>
      </c>
      <c r="AY54" s="35">
        <v>1</v>
      </c>
      <c r="AZ54" s="33">
        <v>921</v>
      </c>
      <c r="BA54" s="33">
        <v>958</v>
      </c>
      <c r="BB54" s="33">
        <v>1208</v>
      </c>
      <c r="BC54" s="33">
        <v>1477</v>
      </c>
      <c r="BD54" s="33">
        <v>1777</v>
      </c>
      <c r="BE54" s="34">
        <v>1979</v>
      </c>
      <c r="BF54" s="33">
        <v>2230</v>
      </c>
      <c r="BG54" s="33">
        <v>2236</v>
      </c>
      <c r="BH54" s="33">
        <v>2155</v>
      </c>
      <c r="BI54" s="33">
        <v>2029</v>
      </c>
      <c r="BJ54" s="33">
        <v>1756</v>
      </c>
      <c r="BK54" s="35">
        <v>1850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49</v>
      </c>
      <c r="BW54" s="35">
        <v>60</v>
      </c>
      <c r="BX54" s="36">
        <v>10</v>
      </c>
      <c r="BY54" s="35">
        <v>0</v>
      </c>
      <c r="BZ54" s="36">
        <v>238</v>
      </c>
      <c r="CA54" s="35">
        <v>983</v>
      </c>
      <c r="CB54" s="36">
        <v>309</v>
      </c>
      <c r="CC54" s="35">
        <v>1</v>
      </c>
      <c r="CD54" s="36">
        <v>1208</v>
      </c>
      <c r="CE54" s="35">
        <v>1979</v>
      </c>
      <c r="CF54" s="36">
        <v>2155</v>
      </c>
      <c r="CG54" s="35">
        <v>1850</v>
      </c>
      <c r="CH54" s="29"/>
      <c r="CI54" s="36"/>
      <c r="CJ54" s="35"/>
      <c r="CK54" s="29"/>
      <c r="CL54" s="36">
        <v>0</v>
      </c>
      <c r="CM54" s="35">
        <v>0</v>
      </c>
      <c r="CN54" s="36">
        <v>60</v>
      </c>
      <c r="CO54" s="35">
        <v>0</v>
      </c>
      <c r="CP54" s="36">
        <v>983</v>
      </c>
      <c r="CQ54" s="35">
        <v>1</v>
      </c>
      <c r="CR54" s="36">
        <v>1979</v>
      </c>
      <c r="CS54" s="35">
        <v>1850</v>
      </c>
      <c r="CT54" s="29"/>
      <c r="CU54" s="37">
        <v>0</v>
      </c>
      <c r="CW54" s="37">
        <v>0</v>
      </c>
      <c r="CX54" s="37">
        <v>0</v>
      </c>
      <c r="CY54" s="37">
        <v>1</v>
      </c>
      <c r="CZ54" s="37">
        <v>1850</v>
      </c>
      <c r="DC54" s="37">
        <v>958</v>
      </c>
      <c r="DD54" s="37">
        <v>1208</v>
      </c>
      <c r="DE54" s="37">
        <v>1477</v>
      </c>
      <c r="DF54" s="37">
        <v>1777</v>
      </c>
      <c r="DG54" s="37">
        <v>1979</v>
      </c>
      <c r="DH54" s="37">
        <v>2230</v>
      </c>
      <c r="DI54" s="37">
        <v>2236</v>
      </c>
      <c r="DJ54" s="37">
        <v>2155</v>
      </c>
      <c r="DK54" s="37">
        <v>2029</v>
      </c>
      <c r="DL54" s="37">
        <v>1756</v>
      </c>
      <c r="DM54" s="37">
        <v>1850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30</v>
      </c>
      <c r="Y55" s="33">
        <v>112</v>
      </c>
      <c r="Z55" s="33">
        <v>41</v>
      </c>
      <c r="AA55" s="35">
        <v>98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690</v>
      </c>
      <c r="AV55" s="33">
        <v>815</v>
      </c>
      <c r="AW55" s="33">
        <v>594</v>
      </c>
      <c r="AX55" s="33">
        <v>541</v>
      </c>
      <c r="AY55" s="35">
        <v>764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37</v>
      </c>
      <c r="BJ55" s="33">
        <v>260</v>
      </c>
      <c r="BK55" s="35">
        <v>216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30</v>
      </c>
      <c r="BU55" s="35">
        <v>98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815</v>
      </c>
      <c r="CC55" s="35">
        <v>764</v>
      </c>
      <c r="CD55" s="36">
        <v>0</v>
      </c>
      <c r="CE55" s="35">
        <v>0</v>
      </c>
      <c r="CF55" s="36">
        <v>0</v>
      </c>
      <c r="CG55" s="35">
        <v>216</v>
      </c>
      <c r="CH55" s="29"/>
      <c r="CI55" s="36"/>
      <c r="CJ55" s="35"/>
      <c r="CK55" s="29"/>
      <c r="CL55" s="36">
        <v>0</v>
      </c>
      <c r="CM55" s="35">
        <v>98</v>
      </c>
      <c r="CN55" s="36">
        <v>0</v>
      </c>
      <c r="CO55" s="35">
        <v>0</v>
      </c>
      <c r="CP55" s="36">
        <v>0</v>
      </c>
      <c r="CQ55" s="35">
        <v>764</v>
      </c>
      <c r="CR55" s="36">
        <v>0</v>
      </c>
      <c r="CS55" s="35">
        <v>216</v>
      </c>
      <c r="CT55" s="29"/>
      <c r="CU55" s="37">
        <v>0</v>
      </c>
      <c r="CW55" s="37">
        <v>98</v>
      </c>
      <c r="CX55" s="37">
        <v>0</v>
      </c>
      <c r="CY55" s="37">
        <v>764</v>
      </c>
      <c r="CZ55" s="37">
        <v>216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37</v>
      </c>
      <c r="DL55" s="37">
        <v>260</v>
      </c>
      <c r="DM55" s="37">
        <v>216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 t="e">
        <v>#DIV/0!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0.55510860820595331</v>
      </c>
      <c r="AV56" s="54">
        <v>0.72508896797153022</v>
      </c>
      <c r="AW56" s="54">
        <v>0.99831932773109244</v>
      </c>
      <c r="AX56" s="54">
        <v>0.99815498154981552</v>
      </c>
      <c r="AY56" s="55">
        <v>0.99869281045751634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1.7909002904162634E-2</v>
      </c>
      <c r="BJ56" s="54">
        <v>0.12896825396825398</v>
      </c>
      <c r="BK56" s="55">
        <v>0.10454985479186835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 t="e">
        <v>#DIV/0!</v>
      </c>
      <c r="BZ56" s="57">
        <v>0</v>
      </c>
      <c r="CA56" s="55">
        <v>0</v>
      </c>
      <c r="CB56" s="57">
        <v>0.72508896797153022</v>
      </c>
      <c r="CC56" s="55">
        <v>0.99869281045751634</v>
      </c>
      <c r="CD56" s="57">
        <v>0</v>
      </c>
      <c r="CE56" s="55">
        <v>0</v>
      </c>
      <c r="CF56" s="57">
        <v>0</v>
      </c>
      <c r="CG56" s="55">
        <v>0.10454985479186835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 t="e">
        <v>#DIV/0!</v>
      </c>
      <c r="CP56" s="57">
        <v>0</v>
      </c>
      <c r="CQ56" s="55">
        <v>0.99869281045751634</v>
      </c>
      <c r="CR56" s="57">
        <v>0</v>
      </c>
      <c r="CS56" s="55">
        <v>0.10454985479186835</v>
      </c>
      <c r="CT56" s="56"/>
      <c r="CU56" s="58"/>
      <c r="CW56" s="58">
        <v>1</v>
      </c>
      <c r="CX56" s="58" t="e">
        <v>#DIV/0!</v>
      </c>
      <c r="CY56" s="58">
        <v>0.99869281045751634</v>
      </c>
      <c r="CZ56" s="58">
        <v>0.10454985479186835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1.7909002904162634E-2</v>
      </c>
      <c r="DL56" s="58">
        <v>0.12896825396825398</v>
      </c>
      <c r="DM56" s="58">
        <v>0.10454985479186835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9.6256684491978606E-2</v>
      </c>
      <c r="Y57" s="46">
        <v>0.44919786096256681</v>
      </c>
      <c r="Z57" s="46">
        <v>0.18061674008810572</v>
      </c>
      <c r="AA57" s="48">
        <v>0.42608695652173911</v>
      </c>
      <c r="AB57" s="46">
        <v>0.15019255455712452</v>
      </c>
      <c r="AC57" s="46">
        <v>0.12765957446808512</v>
      </c>
      <c r="AD57" s="46">
        <v>0.22826086956521741</v>
      </c>
      <c r="AE57" s="46">
        <v>5.7210965435041714E-2</v>
      </c>
      <c r="AF57" s="46">
        <v>1.9955654101995565E-2</v>
      </c>
      <c r="AG57" s="47">
        <v>0.25714285714285712</v>
      </c>
      <c r="AH57" s="46">
        <v>0.20564516129032256</v>
      </c>
      <c r="AI57" s="46">
        <v>5.027932960893855E-2</v>
      </c>
      <c r="AJ57" s="46">
        <v>9.6463022508038579E-2</v>
      </c>
      <c r="AK57" s="46">
        <v>1.3499999999999999</v>
      </c>
      <c r="AL57" s="46">
        <v>0.29032258064516125</v>
      </c>
      <c r="AM57" s="48">
        <v>0</v>
      </c>
      <c r="AN57" s="46">
        <v>0.24029126213592231</v>
      </c>
      <c r="AO57" s="46">
        <v>0.16195372750642673</v>
      </c>
      <c r="AP57" s="46">
        <v>0.55434782608695654</v>
      </c>
      <c r="AQ57" s="46">
        <v>0.94807692307692304</v>
      </c>
      <c r="AR57" s="46">
        <v>1.6488970588235294</v>
      </c>
      <c r="AS57" s="47">
        <v>1.6736662883087399</v>
      </c>
      <c r="AT57" s="46">
        <v>1.5085812356979409</v>
      </c>
      <c r="AU57" s="46">
        <v>2.6205200281096279</v>
      </c>
      <c r="AV57" s="46">
        <v>3.087912087912088</v>
      </c>
      <c r="AW57" s="46">
        <v>2.6020408163265305</v>
      </c>
      <c r="AX57" s="46">
        <v>2.3633720930232558</v>
      </c>
      <c r="AY57" s="48">
        <v>3.3260869565217392</v>
      </c>
      <c r="AZ57" s="46">
        <v>2.8222676200204293</v>
      </c>
      <c r="BA57" s="46">
        <v>2.9386503067484662</v>
      </c>
      <c r="BB57" s="46">
        <v>3.7554404145077718</v>
      </c>
      <c r="BC57" s="46">
        <v>3.9918918918918918</v>
      </c>
      <c r="BD57" s="46">
        <v>4.5603079555175361</v>
      </c>
      <c r="BE57" s="47">
        <v>4.9557595993322208</v>
      </c>
      <c r="BF57" s="46">
        <v>5.3434504792332271</v>
      </c>
      <c r="BG57" s="46">
        <v>4.9985096870342778</v>
      </c>
      <c r="BH57" s="46">
        <v>4.7327964860907761</v>
      </c>
      <c r="BI57" s="46">
        <v>4.537335285505125</v>
      </c>
      <c r="BJ57" s="46">
        <v>4.427525622254759</v>
      </c>
      <c r="BK57" s="48">
        <v>5.4668136714443216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9.6256684491978606E-2</v>
      </c>
      <c r="BU57" s="51">
        <v>0.42608695652173911</v>
      </c>
      <c r="BV57" s="50">
        <v>0.22826086956521741</v>
      </c>
      <c r="BW57" s="51">
        <v>0.25714285714285712</v>
      </c>
      <c r="BX57" s="50">
        <v>9.6463022508038579E-2</v>
      </c>
      <c r="BY57" s="51">
        <v>0</v>
      </c>
      <c r="BZ57" s="50">
        <v>0.55434782608695654</v>
      </c>
      <c r="CA57" s="51">
        <v>1.6736662883087399</v>
      </c>
      <c r="CB57" s="50">
        <v>3.087912087912088</v>
      </c>
      <c r="CC57" s="51">
        <v>3.3260869565217392</v>
      </c>
      <c r="CD57" s="50">
        <v>3.7554404145077718</v>
      </c>
      <c r="CE57" s="51">
        <v>4.9557595993322208</v>
      </c>
      <c r="CF57" s="50">
        <v>4.7327964860907761</v>
      </c>
      <c r="CG57" s="51">
        <v>5.4668136714443216</v>
      </c>
      <c r="CH57" s="59"/>
      <c r="CI57" s="50">
        <v>0</v>
      </c>
      <c r="CJ57" s="51">
        <v>0</v>
      </c>
      <c r="CK57" s="59"/>
      <c r="CL57" s="50">
        <v>0</v>
      </c>
      <c r="CM57" s="51">
        <v>0.42608695652173911</v>
      </c>
      <c r="CN57" s="50">
        <v>0.25714285714285712</v>
      </c>
      <c r="CO57" s="51">
        <v>0</v>
      </c>
      <c r="CP57" s="50">
        <v>1.6736662883087399</v>
      </c>
      <c r="CQ57" s="51">
        <v>3.3260869565217392</v>
      </c>
      <c r="CR57" s="50">
        <v>4.9557595993322208</v>
      </c>
      <c r="CS57" s="51">
        <v>5.4668136714443216</v>
      </c>
      <c r="CT57" s="59"/>
      <c r="CU57" s="52">
        <v>0</v>
      </c>
      <c r="CW57" s="52">
        <v>0.42608695652173911</v>
      </c>
      <c r="CX57" s="52">
        <v>0</v>
      </c>
      <c r="CY57" s="52">
        <v>3.3260869565217392</v>
      </c>
      <c r="CZ57" s="52">
        <v>5.4668136714443216</v>
      </c>
      <c r="DC57" s="52">
        <v>2.9386503067484662</v>
      </c>
      <c r="DD57" s="52">
        <v>3.7554404145077718</v>
      </c>
      <c r="DE57" s="52">
        <v>3.9918918918918918</v>
      </c>
      <c r="DF57" s="52">
        <v>4.5603079555175361</v>
      </c>
      <c r="DG57" s="52">
        <v>4.9557595993322208</v>
      </c>
      <c r="DH57" s="52">
        <v>5.3434504792332271</v>
      </c>
      <c r="DI57" s="52">
        <v>4.9985096870342778</v>
      </c>
      <c r="DJ57" s="52">
        <v>4.7327964860907761</v>
      </c>
      <c r="DK57" s="52">
        <v>4.537335285505125</v>
      </c>
      <c r="DL57" s="52">
        <v>4.427525622254759</v>
      </c>
      <c r="DM57" s="52">
        <v>5.4668136714443216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41</v>
      </c>
      <c r="Y58" s="26">
        <v>445</v>
      </c>
      <c r="Z58" s="26">
        <v>221</v>
      </c>
      <c r="AA58" s="28">
        <v>318</v>
      </c>
      <c r="AB58" s="26">
        <v>200</v>
      </c>
      <c r="AC58" s="26">
        <v>168</v>
      </c>
      <c r="AD58" s="26">
        <v>377</v>
      </c>
      <c r="AE58" s="26">
        <v>193</v>
      </c>
      <c r="AF58" s="26">
        <v>144</v>
      </c>
      <c r="AG58" s="27">
        <v>313</v>
      </c>
      <c r="AH58" s="26">
        <v>389</v>
      </c>
      <c r="AI58" s="26">
        <v>197</v>
      </c>
      <c r="AJ58" s="26">
        <v>51</v>
      </c>
      <c r="AK58" s="26">
        <v>254</v>
      </c>
      <c r="AL58" s="26">
        <v>36</v>
      </c>
      <c r="AM58" s="28">
        <v>8</v>
      </c>
      <c r="AN58" s="26">
        <v>120</v>
      </c>
      <c r="AO58" s="26">
        <v>102</v>
      </c>
      <c r="AP58" s="26">
        <v>499</v>
      </c>
      <c r="AQ58" s="26">
        <v>568</v>
      </c>
      <c r="AR58" s="26">
        <v>894</v>
      </c>
      <c r="AS58" s="27">
        <v>558</v>
      </c>
      <c r="AT58" s="26">
        <v>498</v>
      </c>
      <c r="AU58" s="26">
        <v>897</v>
      </c>
      <c r="AV58" s="26">
        <v>462</v>
      </c>
      <c r="AW58" s="26">
        <v>79</v>
      </c>
      <c r="AX58" s="26">
        <v>166</v>
      </c>
      <c r="AY58" s="28">
        <v>486</v>
      </c>
      <c r="AZ58" s="26">
        <v>458</v>
      </c>
      <c r="BA58" s="26">
        <v>386</v>
      </c>
      <c r="BB58" s="26">
        <v>561</v>
      </c>
      <c r="BC58" s="26">
        <v>562</v>
      </c>
      <c r="BD58" s="26">
        <v>653</v>
      </c>
      <c r="BE58" s="27">
        <v>542</v>
      </c>
      <c r="BF58" s="26">
        <v>676</v>
      </c>
      <c r="BG58" s="26">
        <v>401</v>
      </c>
      <c r="BH58" s="26">
        <v>311</v>
      </c>
      <c r="BI58" s="26">
        <v>336</v>
      </c>
      <c r="BJ58" s="26">
        <v>450</v>
      </c>
      <c r="BK58" s="28">
        <v>450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41</v>
      </c>
      <c r="BU58" s="28">
        <v>984</v>
      </c>
      <c r="BV58" s="30">
        <v>745</v>
      </c>
      <c r="BW58" s="28">
        <v>650</v>
      </c>
      <c r="BX58" s="30">
        <v>637</v>
      </c>
      <c r="BY58" s="28">
        <v>298</v>
      </c>
      <c r="BZ58" s="30">
        <v>721</v>
      </c>
      <c r="CA58" s="28">
        <v>2020</v>
      </c>
      <c r="CB58" s="30">
        <v>1857</v>
      </c>
      <c r="CC58" s="28">
        <v>731</v>
      </c>
      <c r="CD58" s="30">
        <v>1405</v>
      </c>
      <c r="CE58" s="28">
        <v>1757</v>
      </c>
      <c r="CF58" s="30">
        <v>1388</v>
      </c>
      <c r="CG58" s="28">
        <v>1236</v>
      </c>
      <c r="CH58" s="29"/>
      <c r="CI58" s="30">
        <v>0</v>
      </c>
      <c r="CJ58" s="28">
        <v>0</v>
      </c>
      <c r="CK58" s="29"/>
      <c r="CL58" s="30">
        <v>0</v>
      </c>
      <c r="CM58" s="28">
        <v>1025</v>
      </c>
      <c r="CN58" s="30">
        <v>1395</v>
      </c>
      <c r="CO58" s="28">
        <v>935</v>
      </c>
      <c r="CP58" s="30">
        <v>2741</v>
      </c>
      <c r="CQ58" s="28">
        <v>2588</v>
      </c>
      <c r="CR58" s="30">
        <v>3162</v>
      </c>
      <c r="CS58" s="28">
        <v>2624</v>
      </c>
      <c r="CT58" s="29"/>
      <c r="CU58" s="31">
        <v>0</v>
      </c>
      <c r="CW58" s="31">
        <v>1025</v>
      </c>
      <c r="CX58" s="31">
        <v>2330</v>
      </c>
      <c r="CY58" s="31">
        <v>5329</v>
      </c>
      <c r="CZ58" s="31">
        <v>5786</v>
      </c>
      <c r="DC58" s="31">
        <v>844</v>
      </c>
      <c r="DD58" s="31">
        <v>1405</v>
      </c>
      <c r="DE58" s="31">
        <v>1967</v>
      </c>
      <c r="DF58" s="31">
        <v>2620</v>
      </c>
      <c r="DG58" s="31">
        <v>3162</v>
      </c>
      <c r="DH58" s="31">
        <v>3838</v>
      </c>
      <c r="DI58" s="31">
        <v>4239</v>
      </c>
      <c r="DJ58" s="31">
        <v>4550</v>
      </c>
      <c r="DK58" s="31">
        <v>4886</v>
      </c>
      <c r="DL58" s="31">
        <v>5336</v>
      </c>
      <c r="DM58" s="31">
        <v>5786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41</v>
      </c>
      <c r="AK59" s="33">
        <v>445</v>
      </c>
      <c r="AL59" s="33">
        <v>221</v>
      </c>
      <c r="AM59" s="35">
        <v>318</v>
      </c>
      <c r="AN59" s="33">
        <v>200</v>
      </c>
      <c r="AO59" s="33">
        <v>168</v>
      </c>
      <c r="AP59" s="33">
        <v>377</v>
      </c>
      <c r="AQ59" s="33">
        <v>193</v>
      </c>
      <c r="AR59" s="33">
        <v>144</v>
      </c>
      <c r="AS59" s="34">
        <v>313</v>
      </c>
      <c r="AT59" s="33">
        <v>389</v>
      </c>
      <c r="AU59" s="33">
        <v>197</v>
      </c>
      <c r="AV59" s="33">
        <v>51</v>
      </c>
      <c r="AW59" s="33">
        <v>254</v>
      </c>
      <c r="AX59" s="33">
        <v>36</v>
      </c>
      <c r="AY59" s="35">
        <v>8</v>
      </c>
      <c r="AZ59" s="33">
        <v>120</v>
      </c>
      <c r="BA59" s="33">
        <v>102</v>
      </c>
      <c r="BB59" s="33">
        <v>499</v>
      </c>
      <c r="BC59" s="33">
        <v>568</v>
      </c>
      <c r="BD59" s="33">
        <v>894</v>
      </c>
      <c r="BE59" s="34">
        <v>558</v>
      </c>
      <c r="BF59" s="33">
        <v>498</v>
      </c>
      <c r="BG59" s="33">
        <v>897</v>
      </c>
      <c r="BH59" s="33">
        <v>462</v>
      </c>
      <c r="BI59" s="33">
        <v>79</v>
      </c>
      <c r="BJ59" s="33">
        <v>166</v>
      </c>
      <c r="BK59" s="35">
        <v>486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41</v>
      </c>
      <c r="BY59" s="35">
        <v>984</v>
      </c>
      <c r="BZ59" s="36">
        <v>745</v>
      </c>
      <c r="CA59" s="35">
        <v>650</v>
      </c>
      <c r="CB59" s="36">
        <v>637</v>
      </c>
      <c r="CC59" s="35">
        <v>298</v>
      </c>
      <c r="CD59" s="36">
        <v>721</v>
      </c>
      <c r="CE59" s="35">
        <v>2020</v>
      </c>
      <c r="CF59" s="36">
        <v>1857</v>
      </c>
      <c r="CG59" s="35">
        <v>731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1025</v>
      </c>
      <c r="CP59" s="36">
        <v>1395</v>
      </c>
      <c r="CQ59" s="35">
        <v>935</v>
      </c>
      <c r="CR59" s="36">
        <v>2741</v>
      </c>
      <c r="CS59" s="35">
        <v>2588</v>
      </c>
      <c r="CT59" s="29"/>
      <c r="CU59" s="36">
        <v>0</v>
      </c>
      <c r="CW59" s="36">
        <v>0</v>
      </c>
      <c r="CX59" s="36">
        <v>1025</v>
      </c>
      <c r="CY59" s="36">
        <v>2330</v>
      </c>
      <c r="CZ59" s="36">
        <v>5329</v>
      </c>
      <c r="DC59" s="166">
        <v>222</v>
      </c>
      <c r="DD59" s="166">
        <v>721</v>
      </c>
      <c r="DE59" s="166">
        <v>1289</v>
      </c>
      <c r="DF59" s="166">
        <v>2183</v>
      </c>
      <c r="DG59" s="166">
        <v>2741</v>
      </c>
      <c r="DH59" s="166">
        <v>3239</v>
      </c>
      <c r="DI59" s="166">
        <v>4136</v>
      </c>
      <c r="DJ59" s="166">
        <v>4598</v>
      </c>
      <c r="DK59" s="166">
        <v>4677</v>
      </c>
      <c r="DL59" s="166">
        <v>4843</v>
      </c>
      <c r="DM59" s="166">
        <v>5329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200</v>
      </c>
      <c r="W60" s="33">
        <v>400</v>
      </c>
      <c r="X60" s="33">
        <v>300</v>
      </c>
      <c r="Y60" s="33">
        <v>300</v>
      </c>
      <c r="Z60" s="33">
        <v>300</v>
      </c>
      <c r="AA60" s="35">
        <v>400</v>
      </c>
      <c r="AB60" s="33">
        <v>300</v>
      </c>
      <c r="AC60" s="33">
        <v>300</v>
      </c>
      <c r="AD60" s="33">
        <v>300</v>
      </c>
      <c r="AE60" s="33">
        <v>300</v>
      </c>
      <c r="AF60" s="33">
        <v>350</v>
      </c>
      <c r="AG60" s="34">
        <v>400</v>
      </c>
      <c r="AH60" s="33">
        <v>350</v>
      </c>
      <c r="AI60" s="33">
        <v>300</v>
      </c>
      <c r="AJ60" s="33">
        <v>350</v>
      </c>
      <c r="AK60" s="33">
        <v>350</v>
      </c>
      <c r="AL60" s="33">
        <v>350</v>
      </c>
      <c r="AM60" s="35">
        <v>300</v>
      </c>
      <c r="AN60" s="33">
        <v>50</v>
      </c>
      <c r="AO60" s="33">
        <v>400</v>
      </c>
      <c r="AP60" s="33">
        <v>600</v>
      </c>
      <c r="AQ60" s="33">
        <v>700</v>
      </c>
      <c r="AR60" s="33">
        <v>750</v>
      </c>
      <c r="AS60" s="34">
        <v>750</v>
      </c>
      <c r="AT60" s="33">
        <v>750</v>
      </c>
      <c r="AU60" s="33">
        <v>650</v>
      </c>
      <c r="AV60" s="33">
        <v>600</v>
      </c>
      <c r="AW60" s="33">
        <v>550</v>
      </c>
      <c r="AX60" s="33">
        <v>650</v>
      </c>
      <c r="AY60" s="35">
        <v>750</v>
      </c>
      <c r="AZ60" s="33">
        <v>450</v>
      </c>
      <c r="BA60" s="33">
        <v>550</v>
      </c>
      <c r="BB60" s="33">
        <v>600</v>
      </c>
      <c r="BC60" s="33">
        <v>650</v>
      </c>
      <c r="BD60" s="33">
        <v>650</v>
      </c>
      <c r="BE60" s="34">
        <v>650</v>
      </c>
      <c r="BF60" s="33">
        <v>600</v>
      </c>
      <c r="BG60" s="33">
        <v>550</v>
      </c>
      <c r="BH60" s="33">
        <v>400</v>
      </c>
      <c r="BI60" s="33">
        <v>300</v>
      </c>
      <c r="BJ60" s="33">
        <v>250</v>
      </c>
      <c r="BK60" s="35">
        <v>350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900</v>
      </c>
      <c r="BU60" s="35">
        <v>1000</v>
      </c>
      <c r="BV60" s="36">
        <v>900</v>
      </c>
      <c r="BW60" s="35">
        <v>1050</v>
      </c>
      <c r="BX60" s="36">
        <v>1000</v>
      </c>
      <c r="BY60" s="35">
        <v>1000</v>
      </c>
      <c r="BZ60" s="36">
        <v>1050</v>
      </c>
      <c r="CA60" s="35">
        <v>2200</v>
      </c>
      <c r="CB60" s="36">
        <v>2000</v>
      </c>
      <c r="CC60" s="35">
        <v>1950</v>
      </c>
      <c r="CD60" s="36">
        <v>1600</v>
      </c>
      <c r="CE60" s="35">
        <v>1950</v>
      </c>
      <c r="CF60" s="36">
        <v>1550</v>
      </c>
      <c r="CG60" s="35">
        <v>900</v>
      </c>
      <c r="CH60" s="29"/>
      <c r="CI60" s="36">
        <v>0</v>
      </c>
      <c r="CJ60" s="35">
        <v>0</v>
      </c>
      <c r="CK60" s="29"/>
      <c r="CL60" s="36">
        <v>0</v>
      </c>
      <c r="CM60" s="35">
        <v>1900</v>
      </c>
      <c r="CN60" s="36">
        <v>1950</v>
      </c>
      <c r="CO60" s="35">
        <v>2000</v>
      </c>
      <c r="CP60" s="36">
        <v>3250</v>
      </c>
      <c r="CQ60" s="35">
        <v>3950</v>
      </c>
      <c r="CR60" s="36">
        <v>3550</v>
      </c>
      <c r="CS60" s="35">
        <v>2450</v>
      </c>
      <c r="CT60" s="29"/>
      <c r="CU60" s="37">
        <v>0</v>
      </c>
      <c r="CW60" s="37">
        <v>1900</v>
      </c>
      <c r="CX60" s="37">
        <v>3950</v>
      </c>
      <c r="CY60" s="37">
        <v>7200</v>
      </c>
      <c r="CZ60" s="37">
        <v>6000</v>
      </c>
      <c r="DC60" s="37">
        <v>1000</v>
      </c>
      <c r="DD60" s="37">
        <v>1600</v>
      </c>
      <c r="DE60" s="37">
        <v>2250</v>
      </c>
      <c r="DF60" s="37">
        <v>2900</v>
      </c>
      <c r="DG60" s="37">
        <v>3550</v>
      </c>
      <c r="DH60" s="37">
        <v>4150</v>
      </c>
      <c r="DI60" s="37">
        <v>4700</v>
      </c>
      <c r="DJ60" s="37">
        <v>5100</v>
      </c>
      <c r="DK60" s="37">
        <v>5400</v>
      </c>
      <c r="DL60" s="37">
        <v>5650</v>
      </c>
      <c r="DM60" s="37">
        <v>6000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0.24390243902439024</v>
      </c>
      <c r="AK61" s="131">
        <v>-0.42921348314606744</v>
      </c>
      <c r="AL61" s="131">
        <v>-0.83710407239819007</v>
      </c>
      <c r="AM61" s="133">
        <v>-0.97484276729559749</v>
      </c>
      <c r="AN61" s="131">
        <v>-0.4</v>
      </c>
      <c r="AO61" s="131">
        <v>-0.3928571428571429</v>
      </c>
      <c r="AP61" s="131">
        <v>0.323607427055703</v>
      </c>
      <c r="AQ61" s="131">
        <v>1.9430051813471501</v>
      </c>
      <c r="AR61" s="131">
        <v>5.208333333333333</v>
      </c>
      <c r="AS61" s="132">
        <v>0.78274760383386588</v>
      </c>
      <c r="AT61" s="131">
        <v>0.28020565552699228</v>
      </c>
      <c r="AU61" s="131">
        <v>3.5532994923857872</v>
      </c>
      <c r="AV61" s="131">
        <v>8.0588235294117645</v>
      </c>
      <c r="AW61" s="131">
        <v>-0.6889763779527559</v>
      </c>
      <c r="AX61" s="131">
        <v>3.6111111111111107</v>
      </c>
      <c r="AY61" s="133">
        <v>59.75</v>
      </c>
      <c r="AZ61" s="131">
        <v>2.8166666666666669</v>
      </c>
      <c r="BA61" s="131">
        <v>2.784313725490196</v>
      </c>
      <c r="BB61" s="131">
        <v>0.12424849699398788</v>
      </c>
      <c r="BC61" s="131">
        <v>-1.0563380281690127E-2</v>
      </c>
      <c r="BD61" s="131">
        <v>-0.26957494407158833</v>
      </c>
      <c r="BE61" s="132">
        <v>-2.8673835125448077E-2</v>
      </c>
      <c r="BF61" s="131">
        <v>0.35742971887550201</v>
      </c>
      <c r="BG61" s="131">
        <v>-0.5529542920847268</v>
      </c>
      <c r="BH61" s="131">
        <v>-0.32683982683982682</v>
      </c>
      <c r="BI61" s="131">
        <v>3.2531645569620249</v>
      </c>
      <c r="BJ61" s="131">
        <v>1.7108433734939759</v>
      </c>
      <c r="BK61" s="133">
        <v>-7.407407407407407E-2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14.536585365853659</v>
      </c>
      <c r="BY61" s="133">
        <v>-0.69715447154471544</v>
      </c>
      <c r="BZ61" s="134">
        <v>-3.2214765100671117E-2</v>
      </c>
      <c r="CA61" s="133">
        <v>2.1076923076923078</v>
      </c>
      <c r="CB61" s="134">
        <v>1.9152276295133439</v>
      </c>
      <c r="CC61" s="133">
        <v>1.4530201342281881</v>
      </c>
      <c r="CD61" s="134">
        <v>0.94868238557558948</v>
      </c>
      <c r="CE61" s="133">
        <v>-0.1301980198019802</v>
      </c>
      <c r="CF61" s="134">
        <v>-0.25255788906838983</v>
      </c>
      <c r="CG61" s="133">
        <v>0.69083447332421333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-8.7804878048780455E-2</v>
      </c>
      <c r="CP61" s="134">
        <v>0.96487455197132621</v>
      </c>
      <c r="CQ61" s="133">
        <v>1.7679144385026739</v>
      </c>
      <c r="CR61" s="134">
        <v>0.15359357898577164</v>
      </c>
      <c r="CS61" s="133">
        <v>1.391035548686248E-2</v>
      </c>
      <c r="CT61" s="24"/>
      <c r="CU61" s="135">
        <v>0</v>
      </c>
      <c r="CW61" s="135">
        <v>0</v>
      </c>
      <c r="CX61" s="135">
        <v>1.2731707317073169</v>
      </c>
      <c r="CY61" s="135">
        <v>1.2871244635193131</v>
      </c>
      <c r="CZ61" s="135">
        <v>8.5757177706886845E-2</v>
      </c>
      <c r="DC61" s="135">
        <v>2.8018018018018016</v>
      </c>
      <c r="DD61" s="135">
        <v>0.94868238557558948</v>
      </c>
      <c r="DE61" s="135">
        <v>0.525989138867339</v>
      </c>
      <c r="DF61" s="135">
        <v>0.20018323408153926</v>
      </c>
      <c r="DG61" s="135">
        <v>0.15359357898577164</v>
      </c>
      <c r="DH61" s="135">
        <v>0.18493362148811365</v>
      </c>
      <c r="DI61" s="135">
        <v>2.4903288201160612E-2</v>
      </c>
      <c r="DJ61" s="135">
        <v>-1.0439321444106087E-2</v>
      </c>
      <c r="DK61" s="135">
        <v>4.4686765020312214E-2</v>
      </c>
      <c r="DL61" s="135">
        <v>0.10179640718562877</v>
      </c>
      <c r="DM61" s="135">
        <v>8.5757177706886845E-2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41</v>
      </c>
      <c r="Y62" s="349">
        <v>445</v>
      </c>
      <c r="Z62" s="349">
        <v>221</v>
      </c>
      <c r="AA62" s="351">
        <v>318</v>
      </c>
      <c r="AB62" s="349">
        <v>200</v>
      </c>
      <c r="AC62" s="349">
        <v>168</v>
      </c>
      <c r="AD62" s="349">
        <v>377</v>
      </c>
      <c r="AE62" s="349">
        <v>193</v>
      </c>
      <c r="AF62" s="349">
        <v>144</v>
      </c>
      <c r="AG62" s="350">
        <v>313</v>
      </c>
      <c r="AH62" s="349">
        <v>389</v>
      </c>
      <c r="AI62" s="349">
        <v>197</v>
      </c>
      <c r="AJ62" s="349">
        <v>10</v>
      </c>
      <c r="AK62" s="349">
        <v>-191</v>
      </c>
      <c r="AL62" s="349">
        <v>-185</v>
      </c>
      <c r="AM62" s="351">
        <v>-310</v>
      </c>
      <c r="AN62" s="349">
        <v>-80</v>
      </c>
      <c r="AO62" s="349">
        <v>-66</v>
      </c>
      <c r="AP62" s="349">
        <v>122</v>
      </c>
      <c r="AQ62" s="349">
        <v>375</v>
      </c>
      <c r="AR62" s="349">
        <v>750</v>
      </c>
      <c r="AS62" s="350">
        <v>245</v>
      </c>
      <c r="AT62" s="349">
        <v>109</v>
      </c>
      <c r="AU62" s="349">
        <v>700</v>
      </c>
      <c r="AV62" s="349">
        <v>411</v>
      </c>
      <c r="AW62" s="349">
        <v>-175</v>
      </c>
      <c r="AX62" s="349">
        <v>130</v>
      </c>
      <c r="AY62" s="351">
        <v>478</v>
      </c>
      <c r="AZ62" s="349">
        <v>338</v>
      </c>
      <c r="BA62" s="349">
        <v>284</v>
      </c>
      <c r="BB62" s="349">
        <v>62</v>
      </c>
      <c r="BC62" s="349">
        <v>-6</v>
      </c>
      <c r="BD62" s="349">
        <v>-241</v>
      </c>
      <c r="BE62" s="350">
        <v>-16</v>
      </c>
      <c r="BF62" s="349">
        <v>178</v>
      </c>
      <c r="BG62" s="349">
        <v>-496</v>
      </c>
      <c r="BH62" s="349">
        <v>-151</v>
      </c>
      <c r="BI62" s="349">
        <v>257</v>
      </c>
      <c r="BJ62" s="349">
        <v>284</v>
      </c>
      <c r="BK62" s="351">
        <v>-36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41</v>
      </c>
      <c r="BU62" s="351">
        <v>984</v>
      </c>
      <c r="BV62" s="352">
        <v>745</v>
      </c>
      <c r="BW62" s="351">
        <v>650</v>
      </c>
      <c r="BX62" s="352">
        <v>596</v>
      </c>
      <c r="BY62" s="351">
        <v>-686</v>
      </c>
      <c r="BZ62" s="352">
        <v>-24</v>
      </c>
      <c r="CA62" s="351">
        <v>1370</v>
      </c>
      <c r="CB62" s="352">
        <v>1220</v>
      </c>
      <c r="CC62" s="351">
        <v>433</v>
      </c>
      <c r="CD62" s="352">
        <v>684</v>
      </c>
      <c r="CE62" s="351">
        <v>-263</v>
      </c>
      <c r="CF62" s="352">
        <v>-469</v>
      </c>
      <c r="CG62" s="351">
        <v>505</v>
      </c>
      <c r="CH62" s="29"/>
      <c r="CI62" s="352">
        <v>0</v>
      </c>
      <c r="CJ62" s="351">
        <v>0</v>
      </c>
      <c r="CK62" s="29"/>
      <c r="CL62" s="352">
        <v>0</v>
      </c>
      <c r="CM62" s="351">
        <v>1025</v>
      </c>
      <c r="CN62" s="352">
        <v>1395</v>
      </c>
      <c r="CO62" s="351">
        <v>-90</v>
      </c>
      <c r="CP62" s="352">
        <v>1346</v>
      </c>
      <c r="CQ62" s="351">
        <v>1653</v>
      </c>
      <c r="CR62" s="352">
        <v>421</v>
      </c>
      <c r="CS62" s="351">
        <v>36</v>
      </c>
      <c r="CT62" s="29"/>
      <c r="CU62" s="353">
        <v>0</v>
      </c>
      <c r="CV62" s="32"/>
      <c r="CW62" s="353">
        <v>1025</v>
      </c>
      <c r="CX62" s="353">
        <v>1305</v>
      </c>
      <c r="CY62" s="353">
        <v>2999</v>
      </c>
      <c r="CZ62" s="353">
        <v>457</v>
      </c>
      <c r="DC62" s="356">
        <v>622</v>
      </c>
      <c r="DD62" s="356">
        <v>684</v>
      </c>
      <c r="DE62" s="356">
        <v>678</v>
      </c>
      <c r="DF62" s="356">
        <v>437</v>
      </c>
      <c r="DG62" s="356">
        <v>421</v>
      </c>
      <c r="DH62" s="356">
        <v>599</v>
      </c>
      <c r="DI62" s="356">
        <v>103</v>
      </c>
      <c r="DJ62" s="356">
        <v>-48</v>
      </c>
      <c r="DK62" s="356">
        <v>209</v>
      </c>
      <c r="DL62" s="356">
        <v>493</v>
      </c>
      <c r="DM62" s="356">
        <v>457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-1</v>
      </c>
      <c r="W63" s="317">
        <v>-1</v>
      </c>
      <c r="X63" s="317">
        <v>-0.86333333333333329</v>
      </c>
      <c r="Y63" s="317">
        <v>0.48333333333333339</v>
      </c>
      <c r="Z63" s="317">
        <v>-0.26333333333333331</v>
      </c>
      <c r="AA63" s="319">
        <v>-0.20499999999999996</v>
      </c>
      <c r="AB63" s="317">
        <v>-0.33333333333333337</v>
      </c>
      <c r="AC63" s="317">
        <v>-0.43999999999999995</v>
      </c>
      <c r="AD63" s="317">
        <v>0.2566666666666666</v>
      </c>
      <c r="AE63" s="317">
        <v>-0.35666666666666669</v>
      </c>
      <c r="AF63" s="317">
        <v>-0.58857142857142852</v>
      </c>
      <c r="AG63" s="318">
        <v>-0.21750000000000003</v>
      </c>
      <c r="AH63" s="317">
        <v>0.11142857142857143</v>
      </c>
      <c r="AI63" s="317">
        <v>-0.34333333333333338</v>
      </c>
      <c r="AJ63" s="317">
        <v>-0.85428571428571431</v>
      </c>
      <c r="AK63" s="317">
        <v>-0.27428571428571424</v>
      </c>
      <c r="AL63" s="317">
        <v>-0.89714285714285713</v>
      </c>
      <c r="AM63" s="319">
        <v>-0.97333333333333338</v>
      </c>
      <c r="AN63" s="317">
        <v>1.4</v>
      </c>
      <c r="AO63" s="317">
        <v>-0.745</v>
      </c>
      <c r="AP63" s="317">
        <v>-0.16833333333333333</v>
      </c>
      <c r="AQ63" s="317">
        <v>-0.18857142857142861</v>
      </c>
      <c r="AR63" s="317">
        <v>0.19199999999999995</v>
      </c>
      <c r="AS63" s="318">
        <v>-0.25600000000000001</v>
      </c>
      <c r="AT63" s="317">
        <v>-0.33599999999999997</v>
      </c>
      <c r="AU63" s="317">
        <v>0.37999999999999989</v>
      </c>
      <c r="AV63" s="317">
        <v>-0.22999999999999998</v>
      </c>
      <c r="AW63" s="317">
        <v>-0.85636363636363633</v>
      </c>
      <c r="AX63" s="317">
        <v>-0.74461538461538468</v>
      </c>
      <c r="AY63" s="319">
        <v>-0.35199999999999998</v>
      </c>
      <c r="AZ63" s="317">
        <v>1.777777777777767E-2</v>
      </c>
      <c r="BA63" s="317">
        <v>-0.29818181818181821</v>
      </c>
      <c r="BB63" s="317">
        <v>-6.4999999999999947E-2</v>
      </c>
      <c r="BC63" s="317">
        <v>-0.13538461538461544</v>
      </c>
      <c r="BD63" s="317">
        <v>4.6153846153846878E-3</v>
      </c>
      <c r="BE63" s="318">
        <v>-0.16615384615384621</v>
      </c>
      <c r="BF63" s="317">
        <v>0.12666666666666671</v>
      </c>
      <c r="BG63" s="317">
        <v>-0.27090909090909088</v>
      </c>
      <c r="BH63" s="317">
        <v>-0.22250000000000003</v>
      </c>
      <c r="BI63" s="317">
        <v>0.12000000000000011</v>
      </c>
      <c r="BJ63" s="317">
        <v>0.8</v>
      </c>
      <c r="BK63" s="319">
        <v>0.28571428571428581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-0.95444444444444443</v>
      </c>
      <c r="BU63" s="319">
        <v>-1.6000000000000014E-2</v>
      </c>
      <c r="BV63" s="321">
        <v>-0.17222222222222228</v>
      </c>
      <c r="BW63" s="319">
        <v>-0.38095238095238093</v>
      </c>
      <c r="BX63" s="321">
        <v>-0.36299999999999999</v>
      </c>
      <c r="BY63" s="319">
        <v>-0.70199999999999996</v>
      </c>
      <c r="BZ63" s="321">
        <v>-0.31333333333333335</v>
      </c>
      <c r="CA63" s="319">
        <v>-8.181818181818179E-2</v>
      </c>
      <c r="CB63" s="321">
        <v>-7.1500000000000008E-2</v>
      </c>
      <c r="CC63" s="319">
        <v>-0.62512820512820511</v>
      </c>
      <c r="CD63" s="321">
        <v>-0.12187499999999996</v>
      </c>
      <c r="CE63" s="319">
        <v>-9.8974358974359022E-2</v>
      </c>
      <c r="CF63" s="321">
        <v>-0.10451612903225804</v>
      </c>
      <c r="CG63" s="319">
        <v>0.37333333333333329</v>
      </c>
      <c r="CH63" s="24"/>
      <c r="CI63" s="321">
        <v>0</v>
      </c>
      <c r="CJ63" s="319">
        <v>0</v>
      </c>
      <c r="CK63" s="24"/>
      <c r="CL63" s="321">
        <v>0</v>
      </c>
      <c r="CM63" s="319">
        <v>-0.46052631578947367</v>
      </c>
      <c r="CN63" s="321">
        <v>-0.2846153846153846</v>
      </c>
      <c r="CO63" s="319">
        <v>-0.53249999999999997</v>
      </c>
      <c r="CP63" s="321">
        <v>-0.1566153846153846</v>
      </c>
      <c r="CQ63" s="319">
        <v>-0.3448101265822785</v>
      </c>
      <c r="CR63" s="321">
        <v>-0.10929577464788731</v>
      </c>
      <c r="CS63" s="319">
        <v>7.102040816326527E-2</v>
      </c>
      <c r="CT63" s="24"/>
      <c r="CU63" s="322">
        <v>0</v>
      </c>
      <c r="CW63" s="322">
        <v>-0.46052631578947367</v>
      </c>
      <c r="CX63" s="322">
        <v>-0.41012658227848098</v>
      </c>
      <c r="CY63" s="322">
        <v>-0.2598611111111111</v>
      </c>
      <c r="CZ63" s="322">
        <v>-3.5666666666666624E-2</v>
      </c>
      <c r="DC63" s="322">
        <v>-0.15600000000000003</v>
      </c>
      <c r="DD63" s="322">
        <v>-0.12187499999999996</v>
      </c>
      <c r="DE63" s="322">
        <v>-0.12577777777777777</v>
      </c>
      <c r="DF63" s="322">
        <v>-9.6551724137931005E-2</v>
      </c>
      <c r="DG63" s="322">
        <v>-0.10929577464788731</v>
      </c>
      <c r="DH63" s="322">
        <v>-7.5180722891566298E-2</v>
      </c>
      <c r="DI63" s="322">
        <v>-9.8085106382978737E-2</v>
      </c>
      <c r="DJ63" s="322">
        <v>-0.10784313725490191</v>
      </c>
      <c r="DK63" s="322">
        <v>-9.518518518518515E-2</v>
      </c>
      <c r="DL63" s="322">
        <v>-5.55752212389381E-2</v>
      </c>
      <c r="DM63" s="322">
        <v>-3.5666666666666624E-2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-200</v>
      </c>
      <c r="W64" s="343">
        <v>-400</v>
      </c>
      <c r="X64" s="343">
        <v>-259</v>
      </c>
      <c r="Y64" s="343">
        <v>145</v>
      </c>
      <c r="Z64" s="343">
        <v>-79</v>
      </c>
      <c r="AA64" s="334">
        <v>-82</v>
      </c>
      <c r="AB64" s="343">
        <v>-100</v>
      </c>
      <c r="AC64" s="343">
        <v>-132</v>
      </c>
      <c r="AD64" s="343">
        <v>77</v>
      </c>
      <c r="AE64" s="343">
        <v>-107</v>
      </c>
      <c r="AF64" s="343">
        <v>-206</v>
      </c>
      <c r="AG64" s="344">
        <v>-87</v>
      </c>
      <c r="AH64" s="343">
        <v>39</v>
      </c>
      <c r="AI64" s="343">
        <v>-103</v>
      </c>
      <c r="AJ64" s="343">
        <v>-299</v>
      </c>
      <c r="AK64" s="343">
        <v>-96</v>
      </c>
      <c r="AL64" s="343">
        <v>-314</v>
      </c>
      <c r="AM64" s="334">
        <v>-292</v>
      </c>
      <c r="AN64" s="343">
        <v>70</v>
      </c>
      <c r="AO64" s="343">
        <v>-298</v>
      </c>
      <c r="AP64" s="343">
        <v>-101</v>
      </c>
      <c r="AQ64" s="343">
        <v>-132</v>
      </c>
      <c r="AR64" s="343">
        <v>144</v>
      </c>
      <c r="AS64" s="344">
        <v>-192</v>
      </c>
      <c r="AT64" s="343">
        <v>-252</v>
      </c>
      <c r="AU64" s="343">
        <v>247</v>
      </c>
      <c r="AV64" s="343">
        <v>-138</v>
      </c>
      <c r="AW64" s="343">
        <v>-471</v>
      </c>
      <c r="AX64" s="343">
        <v>-484</v>
      </c>
      <c r="AY64" s="334">
        <v>-264</v>
      </c>
      <c r="AZ64" s="343">
        <v>8</v>
      </c>
      <c r="BA64" s="343">
        <v>-164</v>
      </c>
      <c r="BB64" s="343">
        <v>-39</v>
      </c>
      <c r="BC64" s="343">
        <v>-88</v>
      </c>
      <c r="BD64" s="343">
        <v>3</v>
      </c>
      <c r="BE64" s="344">
        <v>-108</v>
      </c>
      <c r="BF64" s="343">
        <v>76</v>
      </c>
      <c r="BG64" s="343">
        <v>-149</v>
      </c>
      <c r="BH64" s="343">
        <v>-89</v>
      </c>
      <c r="BI64" s="343">
        <v>36</v>
      </c>
      <c r="BJ64" s="343">
        <v>200</v>
      </c>
      <c r="BK64" s="334">
        <v>100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-859</v>
      </c>
      <c r="BU64" s="334">
        <v>-16</v>
      </c>
      <c r="BV64" s="333">
        <v>-155</v>
      </c>
      <c r="BW64" s="334">
        <v>-400</v>
      </c>
      <c r="BX64" s="333">
        <v>-363</v>
      </c>
      <c r="BY64" s="334">
        <v>-702</v>
      </c>
      <c r="BZ64" s="333">
        <v>-329</v>
      </c>
      <c r="CA64" s="334">
        <v>-180</v>
      </c>
      <c r="CB64" s="333">
        <v>-143</v>
      </c>
      <c r="CC64" s="334">
        <v>-1219</v>
      </c>
      <c r="CD64" s="333">
        <v>-195</v>
      </c>
      <c r="CE64" s="334">
        <v>-193</v>
      </c>
      <c r="CF64" s="333">
        <v>-162</v>
      </c>
      <c r="CG64" s="334">
        <v>336</v>
      </c>
      <c r="CH64" s="29"/>
      <c r="CI64" s="333">
        <v>0</v>
      </c>
      <c r="CJ64" s="334">
        <v>0</v>
      </c>
      <c r="CK64" s="29"/>
      <c r="CL64" s="333">
        <v>0</v>
      </c>
      <c r="CM64" s="334">
        <v>-875</v>
      </c>
      <c r="CN64" s="333">
        <v>-555</v>
      </c>
      <c r="CO64" s="334">
        <v>-1065</v>
      </c>
      <c r="CP64" s="333">
        <v>-509</v>
      </c>
      <c r="CQ64" s="334">
        <v>-1362</v>
      </c>
      <c r="CR64" s="333">
        <v>-388</v>
      </c>
      <c r="CS64" s="334">
        <v>174</v>
      </c>
      <c r="CT64" s="29"/>
      <c r="CU64" s="335">
        <v>0</v>
      </c>
      <c r="CV64" s="32"/>
      <c r="CW64" s="335">
        <v>-875</v>
      </c>
      <c r="CX64" s="335">
        <v>-1620</v>
      </c>
      <c r="CY64" s="335">
        <v>-1871</v>
      </c>
      <c r="CZ64" s="335">
        <v>-214</v>
      </c>
      <c r="DC64" s="316">
        <v>-156</v>
      </c>
      <c r="DD64" s="316">
        <v>-195</v>
      </c>
      <c r="DE64" s="316">
        <v>-283</v>
      </c>
      <c r="DF64" s="316">
        <v>-280</v>
      </c>
      <c r="DG64" s="316">
        <v>-388</v>
      </c>
      <c r="DH64" s="316">
        <v>-312</v>
      </c>
      <c r="DI64" s="316">
        <v>-461</v>
      </c>
      <c r="DJ64" s="316">
        <v>-550</v>
      </c>
      <c r="DK64" s="316">
        <v>-514</v>
      </c>
      <c r="DL64" s="316">
        <v>-314</v>
      </c>
      <c r="DM64" s="316">
        <v>-214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243</v>
      </c>
      <c r="Y65" s="38">
        <v>79</v>
      </c>
      <c r="Z65" s="38">
        <v>177</v>
      </c>
      <c r="AA65" s="40">
        <v>160</v>
      </c>
      <c r="AB65" s="26">
        <v>203</v>
      </c>
      <c r="AC65" s="26">
        <v>298</v>
      </c>
      <c r="AD65" s="26">
        <v>133</v>
      </c>
      <c r="AE65" s="26">
        <v>93</v>
      </c>
      <c r="AF65" s="26">
        <v>135</v>
      </c>
      <c r="AG65" s="27">
        <v>288</v>
      </c>
      <c r="AH65" s="26">
        <v>199</v>
      </c>
      <c r="AI65" s="26">
        <v>39</v>
      </c>
      <c r="AJ65" s="26">
        <v>186</v>
      </c>
      <c r="AK65" s="26">
        <v>48</v>
      </c>
      <c r="AL65" s="26">
        <v>11</v>
      </c>
      <c r="AM65" s="28">
        <v>126</v>
      </c>
      <c r="AN65" s="26">
        <v>97</v>
      </c>
      <c r="AO65" s="26">
        <v>224</v>
      </c>
      <c r="AP65" s="26">
        <v>328</v>
      </c>
      <c r="AQ65" s="26">
        <v>406</v>
      </c>
      <c r="AR65" s="26">
        <v>272</v>
      </c>
      <c r="AS65" s="27">
        <v>448</v>
      </c>
      <c r="AT65" s="26">
        <v>618</v>
      </c>
      <c r="AU65" s="26">
        <v>276</v>
      </c>
      <c r="AV65" s="26">
        <v>76</v>
      </c>
      <c r="AW65" s="26">
        <v>84</v>
      </c>
      <c r="AX65" s="26">
        <v>368</v>
      </c>
      <c r="AY65" s="28">
        <v>477</v>
      </c>
      <c r="AZ65" s="26">
        <v>519</v>
      </c>
      <c r="BA65" s="26">
        <v>250</v>
      </c>
      <c r="BB65" s="26">
        <v>838</v>
      </c>
      <c r="BC65" s="26">
        <v>1008</v>
      </c>
      <c r="BD65" s="26">
        <v>1163</v>
      </c>
      <c r="BE65" s="27">
        <v>936</v>
      </c>
      <c r="BF65" s="26">
        <v>911</v>
      </c>
      <c r="BG65" s="26">
        <v>1105</v>
      </c>
      <c r="BH65" s="26">
        <v>1155</v>
      </c>
      <c r="BI65" s="26">
        <v>1074</v>
      </c>
      <c r="BJ65" s="26">
        <v>705</v>
      </c>
      <c r="BK65" s="28">
        <v>676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243</v>
      </c>
      <c r="BU65" s="28">
        <v>160</v>
      </c>
      <c r="BV65" s="30">
        <v>133</v>
      </c>
      <c r="BW65" s="28">
        <v>288</v>
      </c>
      <c r="BX65" s="30">
        <v>186</v>
      </c>
      <c r="BY65" s="28">
        <v>126</v>
      </c>
      <c r="BZ65" s="30">
        <v>328</v>
      </c>
      <c r="CA65" s="28">
        <v>448</v>
      </c>
      <c r="CB65" s="30">
        <v>76</v>
      </c>
      <c r="CC65" s="28">
        <v>477</v>
      </c>
      <c r="CD65" s="30">
        <v>838</v>
      </c>
      <c r="CE65" s="28">
        <v>936</v>
      </c>
      <c r="CF65" s="30">
        <v>1155</v>
      </c>
      <c r="CG65" s="28">
        <v>676</v>
      </c>
      <c r="CH65" s="29"/>
      <c r="CI65" s="30">
        <v>0</v>
      </c>
      <c r="CJ65" s="28">
        <v>0</v>
      </c>
      <c r="CK65" s="29"/>
      <c r="CL65" s="30">
        <v>0</v>
      </c>
      <c r="CM65" s="28">
        <v>160</v>
      </c>
      <c r="CN65" s="30">
        <v>288</v>
      </c>
      <c r="CO65" s="28">
        <v>126</v>
      </c>
      <c r="CP65" s="30">
        <v>448</v>
      </c>
      <c r="CQ65" s="28">
        <v>477</v>
      </c>
      <c r="CR65" s="30">
        <v>936</v>
      </c>
      <c r="CS65" s="28">
        <v>676</v>
      </c>
      <c r="CT65" s="29"/>
      <c r="CU65" s="31">
        <v>0</v>
      </c>
      <c r="CV65" s="32"/>
      <c r="CW65" s="31">
        <v>160</v>
      </c>
      <c r="CX65" s="31">
        <v>126</v>
      </c>
      <c r="CY65" s="31">
        <v>477</v>
      </c>
      <c r="CZ65" s="31">
        <v>676</v>
      </c>
      <c r="DC65" s="31">
        <v>250</v>
      </c>
      <c r="DD65" s="31">
        <v>838</v>
      </c>
      <c r="DE65" s="31">
        <v>1008</v>
      </c>
      <c r="DF65" s="31">
        <v>1163</v>
      </c>
      <c r="DG65" s="31">
        <v>936</v>
      </c>
      <c r="DH65" s="31">
        <v>911</v>
      </c>
      <c r="DI65" s="31">
        <v>1105</v>
      </c>
      <c r="DJ65" s="31">
        <v>1155</v>
      </c>
      <c r="DK65" s="31">
        <v>1074</v>
      </c>
      <c r="DL65" s="31">
        <v>705</v>
      </c>
      <c r="DM65" s="31">
        <v>676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0.77967914438502672</v>
      </c>
      <c r="Y66" s="46">
        <v>0.31684491978609625</v>
      </c>
      <c r="Z66" s="46">
        <v>0.77973568281938321</v>
      </c>
      <c r="AA66" s="48">
        <v>0.69565217391304346</v>
      </c>
      <c r="AB66" s="46">
        <v>0.78177150192554556</v>
      </c>
      <c r="AC66" s="46">
        <v>1.1888297872340425</v>
      </c>
      <c r="AD66" s="46">
        <v>0.61956521739130432</v>
      </c>
      <c r="AE66" s="46">
        <v>0.33253873659117994</v>
      </c>
      <c r="AF66" s="46">
        <v>0.4490022172949002</v>
      </c>
      <c r="AG66" s="47">
        <v>1.2342857142857142</v>
      </c>
      <c r="AH66" s="46">
        <v>1.2036290322580645</v>
      </c>
      <c r="AI66" s="46">
        <v>0.32681564245810057</v>
      </c>
      <c r="AJ66" s="46">
        <v>1.7942122186495175</v>
      </c>
      <c r="AK66" s="46">
        <v>1.44</v>
      </c>
      <c r="AL66" s="46">
        <v>1.064516129032258</v>
      </c>
      <c r="AM66" s="48">
        <v>12.6</v>
      </c>
      <c r="AN66" s="46">
        <v>0.3531553398058252</v>
      </c>
      <c r="AO66" s="46">
        <v>0.5758354755784062</v>
      </c>
      <c r="AP66" s="46">
        <v>0.7639751552795031</v>
      </c>
      <c r="AQ66" s="46">
        <v>0.78076923076923077</v>
      </c>
      <c r="AR66" s="46">
        <v>0.5</v>
      </c>
      <c r="AS66" s="47">
        <v>0.76276958002270134</v>
      </c>
      <c r="AT66" s="46">
        <v>1.0606407322654463</v>
      </c>
      <c r="AU66" s="46">
        <v>0.58186929023190459</v>
      </c>
      <c r="AV66" s="46">
        <v>0.2087912087912088</v>
      </c>
      <c r="AW66" s="46">
        <v>0.36734693877551022</v>
      </c>
      <c r="AX66" s="46">
        <v>1.6046511627906976</v>
      </c>
      <c r="AY66" s="48">
        <v>2.0739130434782607</v>
      </c>
      <c r="AZ66" s="46">
        <v>1.5903983656792646</v>
      </c>
      <c r="BA66" s="46">
        <v>0.76687116564417179</v>
      </c>
      <c r="BB66" s="46">
        <v>2.6051813471502587</v>
      </c>
      <c r="BC66" s="46">
        <v>2.7243243243243245</v>
      </c>
      <c r="BD66" s="46">
        <v>2.984602224123182</v>
      </c>
      <c r="BE66" s="47">
        <v>2.343906510851419</v>
      </c>
      <c r="BF66" s="46">
        <v>2.1829073482428116</v>
      </c>
      <c r="BG66" s="46">
        <v>2.4701937406855441</v>
      </c>
      <c r="BH66" s="46">
        <v>2.5366032210834555</v>
      </c>
      <c r="BI66" s="46">
        <v>2.3587115666178624</v>
      </c>
      <c r="BJ66" s="46">
        <v>1.5483162518301612</v>
      </c>
      <c r="BK66" s="48">
        <v>1.7887541345093714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0.77967914438502672</v>
      </c>
      <c r="BU66" s="51">
        <v>0.69565217391304346</v>
      </c>
      <c r="BV66" s="50">
        <v>0.61956521739130432</v>
      </c>
      <c r="BW66" s="51">
        <v>1.2342857142857142</v>
      </c>
      <c r="BX66" s="50">
        <v>1.7942122186495175</v>
      </c>
      <c r="BY66" s="51">
        <v>12.6</v>
      </c>
      <c r="BZ66" s="50">
        <v>0.7639751552795031</v>
      </c>
      <c r="CA66" s="51">
        <v>0.76276958002270134</v>
      </c>
      <c r="CB66" s="50">
        <v>0.2087912087912088</v>
      </c>
      <c r="CC66" s="51">
        <v>2.0739130434782607</v>
      </c>
      <c r="CD66" s="50">
        <v>2.6051813471502587</v>
      </c>
      <c r="CE66" s="51">
        <v>2.343906510851419</v>
      </c>
      <c r="CF66" s="50">
        <v>2.5366032210834555</v>
      </c>
      <c r="CG66" s="51">
        <v>1.7887541345093714</v>
      </c>
      <c r="CH66" s="49"/>
      <c r="CI66" s="50">
        <v>0</v>
      </c>
      <c r="CJ66" s="51">
        <v>0</v>
      </c>
      <c r="CK66" s="49"/>
      <c r="CL66" s="50">
        <v>0</v>
      </c>
      <c r="CM66" s="51">
        <v>0.69565217391304346</v>
      </c>
      <c r="CN66" s="50">
        <v>1.2342857142857142</v>
      </c>
      <c r="CO66" s="51">
        <v>12.6</v>
      </c>
      <c r="CP66" s="50">
        <v>0.76276958002270134</v>
      </c>
      <c r="CQ66" s="51">
        <v>2.0739130434782607</v>
      </c>
      <c r="CR66" s="50">
        <v>2.343906510851419</v>
      </c>
      <c r="CS66" s="51">
        <v>1.7887541345093714</v>
      </c>
      <c r="CT66" s="49"/>
      <c r="CU66" s="52">
        <v>0</v>
      </c>
      <c r="CW66" s="52">
        <v>0.69565217391304346</v>
      </c>
      <c r="CX66" s="52">
        <v>12.6</v>
      </c>
      <c r="CY66" s="52">
        <v>2.0739130434782607</v>
      </c>
      <c r="CZ66" s="52">
        <v>1.7887541345093714</v>
      </c>
      <c r="DC66" s="52">
        <v>0.76687116564417179</v>
      </c>
      <c r="DD66" s="52">
        <v>2.6051813471502587</v>
      </c>
      <c r="DE66" s="52">
        <v>2.7243243243243245</v>
      </c>
      <c r="DF66" s="52">
        <v>2.984602224123182</v>
      </c>
      <c r="DG66" s="52">
        <v>2.343906510851419</v>
      </c>
      <c r="DH66" s="52">
        <v>2.1829073482428116</v>
      </c>
      <c r="DI66" s="52">
        <v>2.4701937406855441</v>
      </c>
      <c r="DJ66" s="52">
        <v>2.5366032210834555</v>
      </c>
      <c r="DK66" s="52">
        <v>2.3587115666178624</v>
      </c>
      <c r="DL66" s="52">
        <v>1.5483162518301612</v>
      </c>
      <c r="DM66" s="52">
        <v>1.7887541345093714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1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281</v>
      </c>
      <c r="AY67" s="28">
        <v>663</v>
      </c>
      <c r="AZ67" s="26">
        <v>281</v>
      </c>
      <c r="BA67" s="26">
        <v>134</v>
      </c>
      <c r="BB67" s="26">
        <v>221</v>
      </c>
      <c r="BC67" s="26">
        <v>58</v>
      </c>
      <c r="BD67" s="26">
        <v>83</v>
      </c>
      <c r="BE67" s="27">
        <v>40</v>
      </c>
      <c r="BF67" s="26">
        <v>133</v>
      </c>
      <c r="BG67" s="26">
        <v>163</v>
      </c>
      <c r="BH67" s="26">
        <v>1</v>
      </c>
      <c r="BI67" s="26">
        <v>3</v>
      </c>
      <c r="BJ67" s="26">
        <v>1</v>
      </c>
      <c r="BK67" s="28">
        <v>56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1</v>
      </c>
      <c r="CB67" s="30">
        <v>0</v>
      </c>
      <c r="CC67" s="28">
        <v>944</v>
      </c>
      <c r="CD67" s="30">
        <v>636</v>
      </c>
      <c r="CE67" s="28">
        <v>181</v>
      </c>
      <c r="CF67" s="30">
        <v>297</v>
      </c>
      <c r="CG67" s="28">
        <v>60</v>
      </c>
      <c r="CH67" s="29"/>
      <c r="CI67" s="30"/>
      <c r="CJ67" s="28"/>
      <c r="CK67" s="29"/>
      <c r="CL67" s="30"/>
      <c r="CM67" s="28"/>
      <c r="CN67" s="30"/>
      <c r="CO67" s="28"/>
      <c r="CP67" s="30">
        <v>1</v>
      </c>
      <c r="CQ67" s="28">
        <v>944</v>
      </c>
      <c r="CR67" s="30">
        <v>817</v>
      </c>
      <c r="CS67" s="28">
        <v>357</v>
      </c>
      <c r="CT67" s="29"/>
      <c r="CU67" s="31"/>
      <c r="CV67" s="32"/>
      <c r="CW67" s="31"/>
      <c r="CX67" s="31"/>
      <c r="CY67" s="31">
        <v>945</v>
      </c>
      <c r="CZ67" s="31">
        <v>1174</v>
      </c>
      <c r="DA67" s="32"/>
      <c r="DB67" s="32"/>
      <c r="DC67" s="31">
        <v>415</v>
      </c>
      <c r="DD67" s="31">
        <v>636</v>
      </c>
      <c r="DE67" s="31">
        <v>694</v>
      </c>
      <c r="DF67" s="31">
        <v>777</v>
      </c>
      <c r="DG67" s="31">
        <v>817</v>
      </c>
      <c r="DH67" s="31">
        <v>950</v>
      </c>
      <c r="DI67" s="31">
        <v>1113</v>
      </c>
      <c r="DJ67" s="31">
        <v>1114</v>
      </c>
      <c r="DK67" s="31">
        <v>1117</v>
      </c>
      <c r="DL67" s="31">
        <v>1118</v>
      </c>
      <c r="DM67" s="31">
        <v>1174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2.9498525073746312E-3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0.56312625250501003</v>
      </c>
      <c r="AY68" s="159">
        <v>0.70456960680127523</v>
      </c>
      <c r="AZ68" s="157">
        <v>0.48869565217391303</v>
      </c>
      <c r="BA68" s="157">
        <v>0.27572016460905352</v>
      </c>
      <c r="BB68" s="157">
        <v>0.38037865748709121</v>
      </c>
      <c r="BC68" s="157">
        <v>0.17846153846153845</v>
      </c>
      <c r="BD68" s="157">
        <v>0.19124423963133641</v>
      </c>
      <c r="BE68" s="158">
        <v>0.10335917312661498</v>
      </c>
      <c r="BF68" s="157">
        <v>0.24403669724770644</v>
      </c>
      <c r="BG68" s="157">
        <v>0.28446771378708552</v>
      </c>
      <c r="BH68" s="157">
        <v>2.6525198938992041E-3</v>
      </c>
      <c r="BI68" s="157">
        <v>6.3965884861407248E-3</v>
      </c>
      <c r="BJ68" s="157">
        <v>1.996007984031936E-3</v>
      </c>
      <c r="BK68" s="159">
        <v>0.12280701754385964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7.7579519006982156E-4</v>
      </c>
      <c r="CB68" s="160">
        <v>0</v>
      </c>
      <c r="CC68" s="159">
        <v>0.46365422396856582</v>
      </c>
      <c r="CD68" s="160">
        <v>0.38733252131546891</v>
      </c>
      <c r="CE68" s="159">
        <v>0.15794066317626526</v>
      </c>
      <c r="CF68" s="160">
        <v>0.19866220735785953</v>
      </c>
      <c r="CG68" s="159">
        <v>4.2075736325385693E-2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5.461496450027307E-4</v>
      </c>
      <c r="CQ68" s="159">
        <v>0.24855186940494997</v>
      </c>
      <c r="CR68" s="160">
        <v>0.29304160688665709</v>
      </c>
      <c r="CS68" s="159">
        <v>0.12221841834988018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0.16788061822703856</v>
      </c>
      <c r="CZ68" s="161">
        <v>0.20564021720091083</v>
      </c>
      <c r="DC68" s="161">
        <v>0.39114043355325168</v>
      </c>
      <c r="DD68" s="161">
        <v>0.38733252131546891</v>
      </c>
      <c r="DE68" s="161">
        <v>0.35282155566853074</v>
      </c>
      <c r="DF68" s="161">
        <v>0.32361516034985421</v>
      </c>
      <c r="DG68" s="161">
        <v>0.29304160688665709</v>
      </c>
      <c r="DH68" s="161">
        <v>0.28502850285028503</v>
      </c>
      <c r="DI68" s="161">
        <v>0.28494623655913981</v>
      </c>
      <c r="DJ68" s="161">
        <v>0.26009806210600045</v>
      </c>
      <c r="DK68" s="161">
        <v>0.23505892255892255</v>
      </c>
      <c r="DL68" s="161">
        <v>0.2128307633733105</v>
      </c>
      <c r="DM68" s="161">
        <v>0.20564021720091083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2.9498525073746312E-3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0.56312625250501003</v>
      </c>
      <c r="BK69" s="159">
        <v>0.70456960680127523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7.7579519006982156E-4</v>
      </c>
      <c r="CF69" s="160">
        <v>0</v>
      </c>
      <c r="CG69" s="159">
        <v>0.46365422396856582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5.461496450027307E-4</v>
      </c>
      <c r="CS69" s="159">
        <v>0.24855186940494997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0.16788061822703856</v>
      </c>
      <c r="DC69" s="161">
        <v>0</v>
      </c>
      <c r="DD69" s="161">
        <v>0</v>
      </c>
      <c r="DE69" s="161">
        <v>1.1350737797956867E-3</v>
      </c>
      <c r="DF69" s="161">
        <v>7.3964497041420117E-4</v>
      </c>
      <c r="DG69" s="161">
        <v>5.461496450027307E-4</v>
      </c>
      <c r="DH69" s="161">
        <v>4.0966816878328555E-4</v>
      </c>
      <c r="DI69" s="161">
        <v>3.351206434316354E-4</v>
      </c>
      <c r="DJ69" s="161">
        <v>2.7831895352073476E-4</v>
      </c>
      <c r="DK69" s="161">
        <v>2.3872045834328001E-4</v>
      </c>
      <c r="DL69" s="161">
        <v>6.015358361774744E-2</v>
      </c>
      <c r="DM69" s="161">
        <v>0.16788061822703856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0.2857142857142857</v>
      </c>
      <c r="BA70" s="157">
        <v>0.2857142857142857</v>
      </c>
      <c r="BB70" s="157">
        <v>0.2857142857142857</v>
      </c>
      <c r="BC70" s="157">
        <v>0.33333333333333331</v>
      </c>
      <c r="BD70" s="157">
        <v>0.2857142857142857</v>
      </c>
      <c r="BE70" s="158">
        <v>0</v>
      </c>
      <c r="BF70" s="157">
        <v>0</v>
      </c>
      <c r="BG70" s="157">
        <v>0</v>
      </c>
      <c r="BH70" s="157">
        <v>0.2857142857142857</v>
      </c>
      <c r="BI70" s="157">
        <v>0.42857142857142855</v>
      </c>
      <c r="BJ70" s="157">
        <v>0.42857142857142855</v>
      </c>
      <c r="BK70" s="159">
        <v>0.33333333333333331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0.2857142857142857</v>
      </c>
      <c r="CE70" s="159">
        <v>0.22222222222222221</v>
      </c>
      <c r="CF70" s="160">
        <v>0.125</v>
      </c>
      <c r="CG70" s="159">
        <v>0.4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0.25641025641025639</v>
      </c>
      <c r="CS70" s="159">
        <v>0.27777777777777779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0.26666666666666666</v>
      </c>
      <c r="DC70" s="161">
        <v>0.2857142857142857</v>
      </c>
      <c r="DD70" s="161">
        <v>0.2857142857142857</v>
      </c>
      <c r="DE70" s="161">
        <v>0.29629629629629628</v>
      </c>
      <c r="DF70" s="161">
        <v>0.29411764705882354</v>
      </c>
      <c r="DG70" s="161">
        <v>0.25641025641025639</v>
      </c>
      <c r="DH70" s="161">
        <v>0.22727272727272727</v>
      </c>
      <c r="DI70" s="161">
        <v>0.20833333333333334</v>
      </c>
      <c r="DJ70" s="161">
        <v>0.21818181818181817</v>
      </c>
      <c r="DK70" s="161">
        <v>0.24193548387096775</v>
      </c>
      <c r="DL70" s="161">
        <v>0.2608695652173913</v>
      </c>
      <c r="DM70" s="161">
        <v>0.26666666666666666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57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-0.99644128113879005</v>
      </c>
      <c r="BK71" s="162">
        <v>-0.91553544494720962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180</v>
      </c>
      <c r="CF71" s="132">
        <v>0</v>
      </c>
      <c r="CG71" s="162">
        <v>-0.93644067796610164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816</v>
      </c>
      <c r="CS71" s="162">
        <v>-0.62182203389830515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0.24232804232804228</v>
      </c>
      <c r="DC71" s="135">
        <v>0</v>
      </c>
      <c r="DD71" s="135">
        <v>0</v>
      </c>
      <c r="DE71" s="135">
        <v>693</v>
      </c>
      <c r="DF71" s="135">
        <v>776</v>
      </c>
      <c r="DG71" s="135">
        <v>816</v>
      </c>
      <c r="DH71" s="135">
        <v>949</v>
      </c>
      <c r="DI71" s="135">
        <v>1112</v>
      </c>
      <c r="DJ71" s="135">
        <v>1113</v>
      </c>
      <c r="DK71" s="135">
        <v>1116</v>
      </c>
      <c r="DL71" s="135">
        <v>2.9645390070921986</v>
      </c>
      <c r="DM71" s="135">
        <v>0.24232804232804228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1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281</v>
      </c>
      <c r="AY72" s="351">
        <v>663</v>
      </c>
      <c r="AZ72" s="350">
        <v>281</v>
      </c>
      <c r="BA72" s="349">
        <v>134</v>
      </c>
      <c r="BB72" s="349">
        <v>221</v>
      </c>
      <c r="BC72" s="349">
        <v>57</v>
      </c>
      <c r="BD72" s="349">
        <v>83</v>
      </c>
      <c r="BE72" s="350">
        <v>40</v>
      </c>
      <c r="BF72" s="349">
        <v>133</v>
      </c>
      <c r="BG72" s="349">
        <v>163</v>
      </c>
      <c r="BH72" s="349">
        <v>1</v>
      </c>
      <c r="BI72" s="349">
        <v>3</v>
      </c>
      <c r="BJ72" s="349">
        <v>-280</v>
      </c>
      <c r="BK72" s="351">
        <v>-607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1</v>
      </c>
      <c r="CB72" s="350">
        <v>0</v>
      </c>
      <c r="CC72" s="351">
        <v>944</v>
      </c>
      <c r="CD72" s="352">
        <v>636</v>
      </c>
      <c r="CE72" s="351">
        <v>180</v>
      </c>
      <c r="CF72" s="350">
        <v>297</v>
      </c>
      <c r="CG72" s="351">
        <v>-884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1</v>
      </c>
      <c r="CQ72" s="375">
        <v>944</v>
      </c>
      <c r="CR72" s="374">
        <v>816</v>
      </c>
      <c r="CS72" s="375">
        <v>-587</v>
      </c>
      <c r="CT72" s="365"/>
      <c r="CU72" s="353">
        <v>0</v>
      </c>
      <c r="CV72" s="365"/>
      <c r="CW72" s="353">
        <v>0</v>
      </c>
      <c r="CX72" s="353">
        <v>0</v>
      </c>
      <c r="CY72" s="353">
        <v>945</v>
      </c>
      <c r="CZ72" s="353">
        <v>229</v>
      </c>
      <c r="DC72" s="367">
        <v>415</v>
      </c>
      <c r="DD72" s="367">
        <v>636</v>
      </c>
      <c r="DE72" s="367">
        <v>693</v>
      </c>
      <c r="DF72" s="367">
        <v>776</v>
      </c>
      <c r="DG72" s="367">
        <v>816</v>
      </c>
      <c r="DH72" s="367">
        <v>949</v>
      </c>
      <c r="DI72" s="367">
        <v>1112</v>
      </c>
      <c r="DJ72" s="367">
        <v>1113</v>
      </c>
      <c r="DK72" s="367">
        <v>1116</v>
      </c>
      <c r="DL72" s="367">
        <v>836</v>
      </c>
      <c r="DM72" s="367">
        <v>229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0.40500000000000003</v>
      </c>
      <c r="BA73" s="317">
        <v>-0.32999999999999996</v>
      </c>
      <c r="BB73" s="317">
        <v>0.10499999999999998</v>
      </c>
      <c r="BC73" s="317">
        <v>-0.71</v>
      </c>
      <c r="BD73" s="317">
        <v>-0.58499999999999996</v>
      </c>
      <c r="BE73" s="318">
        <v>0</v>
      </c>
      <c r="BF73" s="317">
        <v>0</v>
      </c>
      <c r="BG73" s="317">
        <v>0</v>
      </c>
      <c r="BH73" s="317">
        <v>-0.995</v>
      </c>
      <c r="BI73" s="317">
        <v>-0.99</v>
      </c>
      <c r="BJ73" s="317">
        <v>-0.9966666666666667</v>
      </c>
      <c r="BK73" s="319">
        <v>-0.72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6.0000000000000053E-2</v>
      </c>
      <c r="CE73" s="319">
        <v>-0.54749999999999999</v>
      </c>
      <c r="CF73" s="321">
        <v>0.4850000000000001</v>
      </c>
      <c r="CG73" s="319">
        <v>-0.92500000000000004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-0.18300000000000005</v>
      </c>
      <c r="CS73" s="377">
        <v>-0.64300000000000002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-0.41300000000000003</v>
      </c>
      <c r="DC73" s="310">
        <v>3.7500000000000089E-2</v>
      </c>
      <c r="DD73" s="310">
        <v>6.0000000000000053E-2</v>
      </c>
      <c r="DE73" s="310">
        <v>-0.13249999999999995</v>
      </c>
      <c r="DF73" s="310">
        <v>-0.22299999999999998</v>
      </c>
      <c r="DG73" s="310">
        <v>-0.18300000000000005</v>
      </c>
      <c r="DH73" s="310">
        <v>-5.0000000000000044E-2</v>
      </c>
      <c r="DI73" s="310">
        <v>0.11299999999999999</v>
      </c>
      <c r="DJ73" s="310">
        <v>-7.1666666666666656E-2</v>
      </c>
      <c r="DK73" s="310">
        <v>-0.2553333333333333</v>
      </c>
      <c r="DL73" s="310">
        <v>-0.37888888888888894</v>
      </c>
      <c r="DM73" s="310">
        <v>-0.41300000000000003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1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281</v>
      </c>
      <c r="AY74" s="334">
        <v>663</v>
      </c>
      <c r="AZ74" s="343">
        <v>81</v>
      </c>
      <c r="BA74" s="343">
        <v>-66</v>
      </c>
      <c r="BB74" s="343">
        <v>21</v>
      </c>
      <c r="BC74" s="343">
        <v>-142</v>
      </c>
      <c r="BD74" s="343">
        <v>-117</v>
      </c>
      <c r="BE74" s="344">
        <v>40</v>
      </c>
      <c r="BF74" s="343">
        <v>133</v>
      </c>
      <c r="BG74" s="343">
        <v>163</v>
      </c>
      <c r="BH74" s="343">
        <v>-199</v>
      </c>
      <c r="BI74" s="343">
        <v>-297</v>
      </c>
      <c r="BJ74" s="343">
        <v>-299</v>
      </c>
      <c r="BK74" s="334">
        <v>-144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1</v>
      </c>
      <c r="CB74" s="333">
        <v>0</v>
      </c>
      <c r="CC74" s="334">
        <v>944</v>
      </c>
      <c r="CD74" s="333">
        <v>36</v>
      </c>
      <c r="CE74" s="334">
        <v>-219</v>
      </c>
      <c r="CF74" s="333">
        <v>97</v>
      </c>
      <c r="CG74" s="334">
        <v>-740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1</v>
      </c>
      <c r="CQ74" s="379">
        <v>944</v>
      </c>
      <c r="CR74" s="378">
        <v>-183</v>
      </c>
      <c r="CS74" s="379">
        <v>-643</v>
      </c>
      <c r="CT74" s="29"/>
      <c r="CU74" s="335">
        <v>0</v>
      </c>
      <c r="CV74" s="32"/>
      <c r="CW74" s="335">
        <v>0</v>
      </c>
      <c r="CX74" s="335">
        <v>0</v>
      </c>
      <c r="CY74" s="335">
        <v>945</v>
      </c>
      <c r="CZ74" s="335">
        <v>-826</v>
      </c>
      <c r="DC74" s="335">
        <v>15</v>
      </c>
      <c r="DD74" s="335">
        <v>36</v>
      </c>
      <c r="DE74" s="335">
        <v>-106</v>
      </c>
      <c r="DF74" s="335">
        <v>-223</v>
      </c>
      <c r="DG74" s="335">
        <v>-183</v>
      </c>
      <c r="DH74" s="335">
        <v>-50</v>
      </c>
      <c r="DI74" s="335">
        <v>113</v>
      </c>
      <c r="DJ74" s="335">
        <v>-86</v>
      </c>
      <c r="DK74" s="335">
        <v>-383</v>
      </c>
      <c r="DL74" s="335">
        <v>-682</v>
      </c>
      <c r="DM74" s="335">
        <v>-826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 t="s">
        <v>248</v>
      </c>
      <c r="V75" s="248" t="s">
        <v>248</v>
      </c>
      <c r="W75" s="248" t="s">
        <v>248</v>
      </c>
      <c r="X75" s="248">
        <v>0.30232558139534882</v>
      </c>
      <c r="Y75" s="248">
        <v>0.77096114519427406</v>
      </c>
      <c r="Z75" s="248">
        <v>0.875</v>
      </c>
      <c r="AA75" s="250">
        <v>0.73441734417344173</v>
      </c>
      <c r="AB75" s="248">
        <v>0.86505190311418689</v>
      </c>
      <c r="AC75" s="248">
        <v>0.84976525821596249</v>
      </c>
      <c r="AD75" s="248">
        <v>0.88249400479616302</v>
      </c>
      <c r="AE75" s="248">
        <v>0.93495934959349591</v>
      </c>
      <c r="AF75" s="248">
        <v>0.96250000000000002</v>
      </c>
      <c r="AG75" s="249">
        <v>0.8125</v>
      </c>
      <c r="AH75" s="248">
        <v>0.92592592592592593</v>
      </c>
      <c r="AI75" s="248">
        <v>0.97309417040358748</v>
      </c>
      <c r="AJ75" s="248">
        <v>0.8529411764705882</v>
      </c>
      <c r="AK75" s="248">
        <v>0.83082706766917291</v>
      </c>
      <c r="AL75" s="248">
        <v>0.96341463414634143</v>
      </c>
      <c r="AM75" s="250">
        <v>1</v>
      </c>
      <c r="AN75" s="248">
        <v>0.45901639344262296</v>
      </c>
      <c r="AO75" s="248">
        <v>0.67015706806282727</v>
      </c>
      <c r="AP75" s="248">
        <v>0.60067114093959728</v>
      </c>
      <c r="AQ75" s="248">
        <v>0.40673886883273164</v>
      </c>
      <c r="AR75" s="248">
        <v>0.3442982456140351</v>
      </c>
      <c r="AS75" s="249">
        <v>0.32763337893296851</v>
      </c>
      <c r="AT75" s="248">
        <v>0.40967092008059103</v>
      </c>
      <c r="AU75" s="248">
        <v>0.30403135498320266</v>
      </c>
      <c r="AV75" s="248">
        <v>0.35141373341027121</v>
      </c>
      <c r="AW75" s="248">
        <v>0.50041981528127621</v>
      </c>
      <c r="AX75" s="248">
        <v>0.2868421052631579</v>
      </c>
      <c r="AY75" s="250">
        <v>0.26653883029721959</v>
      </c>
      <c r="AZ75" s="248">
        <v>0.24197530864197531</v>
      </c>
      <c r="BA75" s="248">
        <v>0.26870229007633589</v>
      </c>
      <c r="BB75" s="248">
        <v>0.22959183673469388</v>
      </c>
      <c r="BC75" s="248">
        <v>0.15309633027522937</v>
      </c>
      <c r="BD75" s="248">
        <v>0.16494360902255639</v>
      </c>
      <c r="BE75" s="249">
        <v>0.14918314703353397</v>
      </c>
      <c r="BF75" s="248">
        <v>0.15594246782740348</v>
      </c>
      <c r="BG75" s="248">
        <v>0.15495086923658352</v>
      </c>
      <c r="BH75" s="248">
        <v>0.14855788225997629</v>
      </c>
      <c r="BI75" s="248">
        <v>0.18404423380726698</v>
      </c>
      <c r="BJ75" s="248">
        <v>0.1987281399046105</v>
      </c>
      <c r="BK75" s="250">
        <v>0.16220600162206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>
        <v>0.30232558139534882</v>
      </c>
      <c r="BU75" s="250">
        <v>0.7934594964559053</v>
      </c>
      <c r="BV75" s="251">
        <v>0.86577038870877077</v>
      </c>
      <c r="BW75" s="250">
        <v>0.90331978319783202</v>
      </c>
      <c r="BX75" s="251">
        <v>0.91732042426670057</v>
      </c>
      <c r="BY75" s="250">
        <v>0.93141390060517149</v>
      </c>
      <c r="BZ75" s="251">
        <v>0.57661486748168256</v>
      </c>
      <c r="CA75" s="250">
        <v>0.35955683112657838</v>
      </c>
      <c r="CB75" s="251">
        <v>0.35503866949135499</v>
      </c>
      <c r="CC75" s="250">
        <v>0.35126691694721784</v>
      </c>
      <c r="CD75" s="251">
        <v>0.24675647848433502</v>
      </c>
      <c r="CE75" s="250">
        <v>0.15574102877710658</v>
      </c>
      <c r="CF75" s="251">
        <v>0.15315040644132111</v>
      </c>
      <c r="CG75" s="250">
        <v>0.18165945844464582</v>
      </c>
      <c r="CH75" s="239"/>
      <c r="CI75" s="240"/>
      <c r="CJ75" s="241"/>
      <c r="CK75" s="239"/>
      <c r="CL75" s="251" t="e">
        <v>#DIV/0!</v>
      </c>
      <c r="CM75" s="250">
        <v>0.54789253892562706</v>
      </c>
      <c r="CN75" s="251">
        <v>0.88454508595330139</v>
      </c>
      <c r="CO75" s="250">
        <v>0.92436716243593597</v>
      </c>
      <c r="CP75" s="251">
        <v>0.46808584930413044</v>
      </c>
      <c r="CQ75" s="250">
        <v>0.35315279321928639</v>
      </c>
      <c r="CR75" s="251">
        <v>0.20124875363072081</v>
      </c>
      <c r="CS75" s="250">
        <v>0.16740493244298346</v>
      </c>
      <c r="CT75" s="239"/>
      <c r="CU75" s="242"/>
      <c r="CV75" s="243"/>
      <c r="CW75" s="252" t="e">
        <v>#DIV/0!</v>
      </c>
      <c r="CX75" s="252">
        <v>0.90445612419461874</v>
      </c>
      <c r="CY75" s="252">
        <v>0.41061932126170841</v>
      </c>
      <c r="CZ75" s="252">
        <v>0.18432684303685215</v>
      </c>
      <c r="DC75" s="236">
        <v>0.2553387993591556</v>
      </c>
      <c r="DD75" s="236">
        <v>0.24675647848433502</v>
      </c>
      <c r="DE75" s="236">
        <v>0.22334144143205861</v>
      </c>
      <c r="DF75" s="236">
        <v>0.21166187495015815</v>
      </c>
      <c r="DG75" s="236">
        <v>0.20124875363072081</v>
      </c>
      <c r="DH75" s="236">
        <v>0.19477642708738976</v>
      </c>
      <c r="DI75" s="236">
        <v>0.18979823235603899</v>
      </c>
      <c r="DJ75" s="236">
        <v>0.18521597123425423</v>
      </c>
      <c r="DK75" s="236">
        <v>0.1850987974915555</v>
      </c>
      <c r="DL75" s="236">
        <v>0.18633782862001505</v>
      </c>
      <c r="DM75" s="236">
        <v>0.18432684303685212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8.9285714285714288</v>
      </c>
      <c r="AC76" s="298">
        <v>6.4642857142857144</v>
      </c>
      <c r="AD76" s="298">
        <v>11.870967741935484</v>
      </c>
      <c r="AE76" s="298">
        <v>7.1875</v>
      </c>
      <c r="AF76" s="298">
        <v>5.3103448275862073</v>
      </c>
      <c r="AG76" s="299">
        <v>8.6666666666666661</v>
      </c>
      <c r="AH76" s="298">
        <v>13.28125</v>
      </c>
      <c r="AI76" s="298">
        <v>7.2333333333333334</v>
      </c>
      <c r="AJ76" s="298">
        <v>1.9333333333333333</v>
      </c>
      <c r="AK76" s="298">
        <v>7.129032258064516</v>
      </c>
      <c r="AL76" s="298">
        <v>2.6333333333333333</v>
      </c>
      <c r="AM76" s="300">
        <v>0.3235294117647059</v>
      </c>
      <c r="AN76" s="298">
        <v>2</v>
      </c>
      <c r="AO76" s="298">
        <v>4.5714285714285712</v>
      </c>
      <c r="AP76" s="298">
        <v>11.548387096774194</v>
      </c>
      <c r="AQ76" s="298">
        <v>10.903225806451612</v>
      </c>
      <c r="AR76" s="298">
        <v>15.7</v>
      </c>
      <c r="AS76" s="299">
        <v>15.966666666666667</v>
      </c>
      <c r="AT76" s="298">
        <v>19.677419354838708</v>
      </c>
      <c r="AU76" s="298">
        <v>17.516129032258064</v>
      </c>
      <c r="AV76" s="298">
        <v>19.03125</v>
      </c>
      <c r="AW76" s="298">
        <v>20.551724137931036</v>
      </c>
      <c r="AX76" s="298">
        <v>7.5172413793103452</v>
      </c>
      <c r="AY76" s="300">
        <v>8.6875</v>
      </c>
      <c r="AZ76" s="298">
        <v>10.137931034482758</v>
      </c>
      <c r="BA76" s="298">
        <v>12.137931034482758</v>
      </c>
      <c r="BB76" s="298">
        <v>11.25</v>
      </c>
      <c r="BC76" s="298">
        <v>9.2068965517241388</v>
      </c>
      <c r="BD76" s="298">
        <v>11.32258064516129</v>
      </c>
      <c r="BE76" s="299">
        <v>11.193548387096774</v>
      </c>
      <c r="BF76" s="298">
        <v>13.733333333333333</v>
      </c>
      <c r="BG76" s="298">
        <v>12.058823529411764</v>
      </c>
      <c r="BH76" s="298">
        <v>13.925925925925926</v>
      </c>
      <c r="BI76" s="298">
        <v>15.03225806451613</v>
      </c>
      <c r="BJ76" s="298">
        <v>16.129032258064516</v>
      </c>
      <c r="BK76" s="300">
        <v>13.333333333333334</v>
      </c>
      <c r="BL76"/>
      <c r="BM76"/>
      <c r="BN76"/>
      <c r="BO76"/>
      <c r="BP76"/>
      <c r="BQ76"/>
      <c r="BR76"/>
      <c r="BS76"/>
      <c r="BT76"/>
      <c r="BU76"/>
      <c r="BV76" s="301">
        <v>9.1839080459770113</v>
      </c>
      <c r="BW76" s="300">
        <v>7.0769230769230766</v>
      </c>
      <c r="BX76" s="301">
        <v>7.6086956521739131</v>
      </c>
      <c r="BY76" s="300">
        <v>3.2736842105263158</v>
      </c>
      <c r="BZ76" s="301">
        <v>6.2298850574712645</v>
      </c>
      <c r="CA76" s="300">
        <v>14.153846153846153</v>
      </c>
      <c r="CB76" s="301">
        <v>18.74468085106383</v>
      </c>
      <c r="CC76" s="300">
        <v>12.133333333333333</v>
      </c>
      <c r="CD76" s="301">
        <v>11.177777777777777</v>
      </c>
      <c r="CE76" s="300">
        <v>10.604395604395604</v>
      </c>
      <c r="CF76" s="301">
        <v>13.164835164835164</v>
      </c>
      <c r="CG76" s="300">
        <v>14.847826086956522</v>
      </c>
      <c r="CH76"/>
      <c r="CI76"/>
      <c r="CJ76"/>
      <c r="CK76"/>
      <c r="CL76"/>
      <c r="CM76"/>
      <c r="CN76" s="301">
        <v>8.1067415730337071</v>
      </c>
      <c r="CO76" s="300">
        <v>5.4064171122994651</v>
      </c>
      <c r="CP76" s="301">
        <v>10.280898876404494</v>
      </c>
      <c r="CQ76" s="300">
        <v>15.510869565217391</v>
      </c>
      <c r="CR76" s="301">
        <v>10.88950276243094</v>
      </c>
      <c r="CS76" s="300">
        <v>14.010928961748634</v>
      </c>
      <c r="CT76"/>
      <c r="CU76"/>
      <c r="CV76"/>
      <c r="CW76"/>
      <c r="CX76" s="302">
        <v>6.7232876712328764</v>
      </c>
      <c r="CY76" s="302">
        <v>12.939226519337016</v>
      </c>
      <c r="CZ76" s="302">
        <v>12.458791208791208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525</v>
      </c>
      <c r="BA77" s="298">
        <v>671</v>
      </c>
      <c r="BB77" s="298">
        <v>1168</v>
      </c>
      <c r="BC77" s="298">
        <v>1348</v>
      </c>
      <c r="BD77" s="298">
        <v>1248</v>
      </c>
      <c r="BE77" s="299">
        <v>1290</v>
      </c>
      <c r="BF77" s="298">
        <v>1286</v>
      </c>
      <c r="BG77" s="298">
        <v>1347</v>
      </c>
      <c r="BH77" s="298">
        <v>1427</v>
      </c>
      <c r="BI77" s="298">
        <v>1074</v>
      </c>
      <c r="BJ77" s="298">
        <v>1071</v>
      </c>
      <c r="BK77" s="300">
        <v>1097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1168</v>
      </c>
      <c r="CE77" s="300">
        <v>1290</v>
      </c>
      <c r="CF77" s="301">
        <v>1427</v>
      </c>
      <c r="CG77" s="300">
        <v>1097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1290</v>
      </c>
      <c r="CS77" s="300">
        <v>1097</v>
      </c>
      <c r="CT77"/>
      <c r="CU77"/>
      <c r="CV77"/>
      <c r="CW77"/>
      <c r="CX77" s="302"/>
      <c r="CY77" s="302"/>
      <c r="CZ77" s="302">
        <v>1097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9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309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226618</v>
      </c>
      <c r="BJ5" s="73">
        <v>230499</v>
      </c>
      <c r="BK5" s="76">
        <v>236666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693783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1338603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2730446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2263281</v>
      </c>
      <c r="DL5" s="78">
        <v>2493780</v>
      </c>
      <c r="DM5" s="78">
        <v>2730446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8.8264389784765473E-2</v>
      </c>
      <c r="BJ8" s="86">
        <v>4.9956270612029119E-2</v>
      </c>
      <c r="BK8" s="89">
        <v>-9.1022218808211597E-2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8.2076918046605218E-3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1.9423536386009577E-3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6.9117116157633385E-2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9.1248483025068605E-2</v>
      </c>
      <c r="DL8" s="91">
        <v>8.7296130340549061E-2</v>
      </c>
      <c r="DM8" s="91">
        <v>6.9117116157633385E-2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0.13449109650418256</v>
      </c>
      <c r="BJ9" s="93">
        <v>8.5917403963026828E-2</v>
      </c>
      <c r="BK9" s="96">
        <v>9.2055962642352274E-2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0.10346555204053876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7.304307954497169E-2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0.11853923792809917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0.12483301061972929</v>
      </c>
      <c r="DL9" s="98">
        <v>0.12111945606073826</v>
      </c>
      <c r="DM9" s="98">
        <v>0.11853923792809917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162779</v>
      </c>
      <c r="BA10" s="73">
        <v>189431</v>
      </c>
      <c r="BB10" s="73">
        <v>223790</v>
      </c>
      <c r="BC10" s="73">
        <v>190638</v>
      </c>
      <c r="BD10" s="73">
        <v>205400</v>
      </c>
      <c r="BE10" s="75">
        <v>182889</v>
      </c>
      <c r="BF10" s="73">
        <v>188779</v>
      </c>
      <c r="BG10" s="73">
        <v>217146</v>
      </c>
      <c r="BH10" s="73">
        <v>171584</v>
      </c>
      <c r="BI10" s="73">
        <v>198769</v>
      </c>
      <c r="BJ10" s="73">
        <v>201646</v>
      </c>
      <c r="BK10" s="76">
        <v>204406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576000</v>
      </c>
      <c r="CE10" s="76">
        <v>578927</v>
      </c>
      <c r="CF10" s="77">
        <v>577509</v>
      </c>
      <c r="CG10" s="76">
        <v>604821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1154927</v>
      </c>
      <c r="CS10" s="76">
        <v>1182330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2337257</v>
      </c>
      <c r="DC10" s="78">
        <v>352210</v>
      </c>
      <c r="DD10" s="78">
        <v>576000</v>
      </c>
      <c r="DE10" s="78">
        <v>766638</v>
      </c>
      <c r="DF10" s="78">
        <v>972038</v>
      </c>
      <c r="DG10" s="78">
        <v>1154927</v>
      </c>
      <c r="DH10" s="78">
        <v>1343706</v>
      </c>
      <c r="DI10" s="78">
        <v>1560852</v>
      </c>
      <c r="DJ10" s="78">
        <v>1732436</v>
      </c>
      <c r="DK10" s="78">
        <v>1931205</v>
      </c>
      <c r="DL10" s="78">
        <v>2132851</v>
      </c>
      <c r="DM10" s="78">
        <v>2337257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0.12444392252217407</v>
      </c>
      <c r="BA13" s="86">
        <v>0.25013033808709895</v>
      </c>
      <c r="BB13" s="86">
        <v>0.17713582376889647</v>
      </c>
      <c r="BC13" s="86">
        <v>2.8324531925107976E-2</v>
      </c>
      <c r="BD13" s="86">
        <v>9.0824119215286325E-2</v>
      </c>
      <c r="BE13" s="87">
        <v>-1.9861196709450968E-2</v>
      </c>
      <c r="BF13" s="86">
        <v>2.9219727034621723E-3</v>
      </c>
      <c r="BG13" s="86">
        <v>0.13015645005152554</v>
      </c>
      <c r="BH13" s="86">
        <v>-0.1302073300552542</v>
      </c>
      <c r="BI13" s="86">
        <v>5.3209132768496259E-2</v>
      </c>
      <c r="BJ13" s="86">
        <v>3.9921611098218124E-2</v>
      </c>
      <c r="BK13" s="89">
        <v>-9.9167944717682976E-2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0.18419348405758962</v>
      </c>
      <c r="CE13" s="89">
        <v>3.3281573498964878E-2</v>
      </c>
      <c r="CF13" s="90">
        <v>-2.2159245339203881E-4</v>
      </c>
      <c r="CG13" s="89">
        <v>-7.7419037306821759E-3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0.10341200377954451</v>
      </c>
      <c r="CS13" s="89">
        <v>-4.0827947306930623E-3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4.6284375414080703E-2</v>
      </c>
      <c r="DC13" s="91">
        <v>0.1887219745319666</v>
      </c>
      <c r="DD13" s="91">
        <v>0.18419348405758962</v>
      </c>
      <c r="DE13" s="91">
        <v>0.14118018321092474</v>
      </c>
      <c r="DF13" s="91">
        <v>0.13015584379345468</v>
      </c>
      <c r="DG13" s="91">
        <v>0.10341200377954451</v>
      </c>
      <c r="DH13" s="91">
        <v>8.8095060716680385E-2</v>
      </c>
      <c r="DI13" s="91">
        <v>9.3758189949364246E-2</v>
      </c>
      <c r="DJ13" s="91">
        <v>6.6558149728748628E-2</v>
      </c>
      <c r="DK13" s="91">
        <v>6.5168602537931886E-2</v>
      </c>
      <c r="DL13" s="91">
        <v>6.2729327399305257E-2</v>
      </c>
      <c r="DM13" s="91">
        <v>4.6284375414080703E-2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9.4754186562647114E-2</v>
      </c>
      <c r="BA14" s="93">
        <v>0.18985584623598495</v>
      </c>
      <c r="BB14" s="93">
        <v>0.21438881713895008</v>
      </c>
      <c r="BC14" s="93">
        <v>0.14673612280743975</v>
      </c>
      <c r="BD14" s="93">
        <v>7.959234088627487E-2</v>
      </c>
      <c r="BE14" s="94">
        <v>-1.9335639025174989E-2</v>
      </c>
      <c r="BF14" s="93">
        <v>5.8985549522057257E-2</v>
      </c>
      <c r="BG14" s="93">
        <v>3.2396401878934222E-2</v>
      </c>
      <c r="BH14" s="93">
        <v>8.7971593430980821E-2</v>
      </c>
      <c r="BI14" s="93">
        <v>0.12060188186743481</v>
      </c>
      <c r="BJ14" s="93">
        <v>7.1724306541022909E-2</v>
      </c>
      <c r="BK14" s="96">
        <v>7.7743974776047775E-2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0.17031068091357371</v>
      </c>
      <c r="CE14" s="96">
        <v>6.6171758171330808E-2</v>
      </c>
      <c r="CF14" s="97">
        <v>5.7116341391088454E-2</v>
      </c>
      <c r="CG14" s="96">
        <v>8.9396583866034884E-2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0.11568501110442408</v>
      </c>
      <c r="CS14" s="96">
        <v>7.3386624542099543E-2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9.3879348593230105E-2</v>
      </c>
      <c r="DC14" s="98">
        <v>0.14392893681287444</v>
      </c>
      <c r="DD14" s="98">
        <v>0.17031068091357371</v>
      </c>
      <c r="DE14" s="98">
        <v>0.16435836645550483</v>
      </c>
      <c r="DF14" s="98">
        <v>0.14535548229128126</v>
      </c>
      <c r="DG14" s="98">
        <v>0.11568501110442408</v>
      </c>
      <c r="DH14" s="98">
        <v>0.10735538804239519</v>
      </c>
      <c r="DI14" s="98">
        <v>9.6281770427646629E-2</v>
      </c>
      <c r="DJ14" s="98">
        <v>9.5453053755377049E-2</v>
      </c>
      <c r="DK14" s="98">
        <v>9.798926120159912E-2</v>
      </c>
      <c r="DL14" s="98">
        <v>9.5451120617439988E-2</v>
      </c>
      <c r="DM14" s="98">
        <v>9.3879348593230105E-2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4.3577673167451245E-2</v>
      </c>
      <c r="W16" s="102">
        <v>0.73502216220976313</v>
      </c>
      <c r="X16" s="102">
        <v>1.1828585272698771</v>
      </c>
      <c r="Y16" s="102">
        <v>1.4203803052895332</v>
      </c>
      <c r="Z16" s="102">
        <v>1.5773028908858984</v>
      </c>
      <c r="AA16" s="104">
        <v>1.6731734523145567</v>
      </c>
      <c r="AB16" s="102">
        <v>1.7464328180737219</v>
      </c>
      <c r="AC16" s="102">
        <v>1.5754446288120667</v>
      </c>
      <c r="AD16" s="102">
        <v>1.3666834992656971</v>
      </c>
      <c r="AE16" s="102">
        <v>1.5950416989472724</v>
      </c>
      <c r="AF16" s="102">
        <v>1.9587974935349115</v>
      </c>
      <c r="AG16" s="103">
        <v>1.9827542279318096</v>
      </c>
      <c r="AH16" s="102">
        <v>1.5551866390534514</v>
      </c>
      <c r="AI16" s="102">
        <v>1.6645708806320663</v>
      </c>
      <c r="AJ16" s="102">
        <v>1.6192433108500468</v>
      </c>
      <c r="AK16" s="102">
        <v>1.6454921169447423</v>
      </c>
      <c r="AL16" s="102">
        <v>1.8616305073235841</v>
      </c>
      <c r="AM16" s="104">
        <v>1.8104786579508931</v>
      </c>
      <c r="AN16" s="102">
        <v>1.6777489666504071</v>
      </c>
      <c r="AO16" s="102">
        <v>1.6114803930933346</v>
      </c>
      <c r="AP16" s="102">
        <v>1.6959824061223858</v>
      </c>
      <c r="AQ16" s="102">
        <v>1.6271585913067126</v>
      </c>
      <c r="AR16" s="102">
        <v>1.6199279623640106</v>
      </c>
      <c r="AS16" s="103">
        <v>1.646286663580163</v>
      </c>
      <c r="AT16" s="102">
        <v>1.3487771335117456</v>
      </c>
      <c r="AU16" s="102">
        <v>1.4413646853948889</v>
      </c>
      <c r="AV16" s="102">
        <v>1.3929980276134122</v>
      </c>
      <c r="AW16" s="102">
        <v>1.2269614575629808</v>
      </c>
      <c r="AX16" s="102">
        <v>1.0914126414372392</v>
      </c>
      <c r="AY16" s="104">
        <v>1.0143452460968256</v>
      </c>
      <c r="AZ16" s="102">
        <v>1.3045188701513284</v>
      </c>
      <c r="BA16" s="102">
        <v>1.0459560845073865</v>
      </c>
      <c r="BB16" s="102">
        <v>1.2223898776519353</v>
      </c>
      <c r="BC16" s="102">
        <v>1.3220922691593802</v>
      </c>
      <c r="BD16" s="102">
        <v>1.5031539950604098</v>
      </c>
      <c r="BE16" s="103">
        <v>1.3659052745382192</v>
      </c>
      <c r="BF16" s="102">
        <v>1.2634803447876</v>
      </c>
      <c r="BG16" s="102">
        <v>1.042033432255252</v>
      </c>
      <c r="BH16" s="102">
        <v>1.0663388197511039</v>
      </c>
      <c r="BI16" s="102">
        <v>1.0709652366537521</v>
      </c>
      <c r="BJ16" s="102">
        <v>1.1713716762328688</v>
      </c>
      <c r="BK16" s="104">
        <v>1.0187352640429974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0.60276146515543305</v>
      </c>
      <c r="BU16" s="104">
        <v>1.5701150244571755</v>
      </c>
      <c r="BV16" s="106">
        <v>1.5433800022048285</v>
      </c>
      <c r="BW16" s="104">
        <v>1.8324255010523876</v>
      </c>
      <c r="BX16" s="106">
        <v>1.612413332783363</v>
      </c>
      <c r="BY16" s="104">
        <v>1.7712316255539102</v>
      </c>
      <c r="BZ16" s="106">
        <v>1.6640145894048026</v>
      </c>
      <c r="CA16" s="104">
        <v>1.6311675533853216</v>
      </c>
      <c r="CB16" s="106">
        <v>1.3942547381971466</v>
      </c>
      <c r="CC16" s="104">
        <v>1.1032718870570455</v>
      </c>
      <c r="CD16" s="106">
        <v>1.1834976806707564</v>
      </c>
      <c r="CE16" s="104">
        <v>1.3998466163027476</v>
      </c>
      <c r="CF16" s="106">
        <v>1.1206228094662076</v>
      </c>
      <c r="CG16" s="104">
        <v>1.0865068760693186</v>
      </c>
      <c r="CH16" s="105"/>
      <c r="CI16" s="106">
        <v>0</v>
      </c>
      <c r="CJ16" s="104">
        <v>0</v>
      </c>
      <c r="CK16" s="105"/>
      <c r="CL16" s="106">
        <v>0</v>
      </c>
      <c r="CM16" s="104">
        <v>1.0620880469087124</v>
      </c>
      <c r="CN16" s="106">
        <v>1.6866592416473165</v>
      </c>
      <c r="CO16" s="104">
        <v>1.6927771937705207</v>
      </c>
      <c r="CP16" s="106">
        <v>1.6462520465252997</v>
      </c>
      <c r="CQ16" s="104">
        <v>1.2443787761749929</v>
      </c>
      <c r="CR16" s="106">
        <v>1.2892977153313987</v>
      </c>
      <c r="CS16" s="104">
        <v>1.1029409018207788</v>
      </c>
      <c r="CT16" s="105"/>
      <c r="CU16" s="107">
        <v>0</v>
      </c>
      <c r="CW16" s="107">
        <v>0.43944118065356047</v>
      </c>
      <c r="CX16" s="107">
        <v>1.6897188850634501</v>
      </c>
      <c r="CY16" s="107">
        <v>1.4360243797196943</v>
      </c>
      <c r="CZ16" s="107">
        <v>1.1979361613450696</v>
      </c>
      <c r="DC16" s="107">
        <v>1.1589730421265492</v>
      </c>
      <c r="DD16" s="107">
        <v>1.1834976806707564</v>
      </c>
      <c r="DE16" s="107">
        <v>1.2166473038633607</v>
      </c>
      <c r="DF16" s="107">
        <v>1.2751196701853931</v>
      </c>
      <c r="DG16" s="107">
        <v>1.2892977153313987</v>
      </c>
      <c r="DH16" s="107">
        <v>1.2859556257744036</v>
      </c>
      <c r="DI16" s="107">
        <v>1.2542839462431077</v>
      </c>
      <c r="DJ16" s="107">
        <v>1.2358942053741833</v>
      </c>
      <c r="DK16" s="107">
        <v>1.2193801830174866</v>
      </c>
      <c r="DL16" s="107">
        <v>1.2149427776307453</v>
      </c>
      <c r="DM16" s="107">
        <v>1.1979361613450696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4.3577673167451245E-2</v>
      </c>
      <c r="AI17" s="110">
        <v>0.73502216220976313</v>
      </c>
      <c r="AJ17" s="110">
        <v>1.1828585272698771</v>
      </c>
      <c r="AK17" s="110">
        <v>1.4203803052895332</v>
      </c>
      <c r="AL17" s="110">
        <v>1.5773028908858984</v>
      </c>
      <c r="AM17" s="112">
        <v>1.6731734523145567</v>
      </c>
      <c r="AN17" s="110">
        <v>1.7464328180737219</v>
      </c>
      <c r="AO17" s="110">
        <v>1.5754446288120667</v>
      </c>
      <c r="AP17" s="110">
        <v>1.3666834992656971</v>
      </c>
      <c r="AQ17" s="110">
        <v>1.5950416989472724</v>
      </c>
      <c r="AR17" s="110">
        <v>1.9587974935349115</v>
      </c>
      <c r="AS17" s="111">
        <v>1.9827542279318096</v>
      </c>
      <c r="AT17" s="110">
        <v>1.5551866390534514</v>
      </c>
      <c r="AU17" s="110">
        <v>1.6645708806320663</v>
      </c>
      <c r="AV17" s="110">
        <v>1.6192433108500468</v>
      </c>
      <c r="AW17" s="110">
        <v>1.6454921169447423</v>
      </c>
      <c r="AX17" s="110">
        <v>1.8616305073235841</v>
      </c>
      <c r="AY17" s="112">
        <v>1.8104786579508931</v>
      </c>
      <c r="AZ17" s="110">
        <v>1.6777489666504071</v>
      </c>
      <c r="BA17" s="110">
        <v>1.6114803930933346</v>
      </c>
      <c r="BB17" s="110">
        <v>1.6959824061223858</v>
      </c>
      <c r="BC17" s="110">
        <v>1.6271585913067126</v>
      </c>
      <c r="BD17" s="110">
        <v>1.6199279623640106</v>
      </c>
      <c r="BE17" s="111">
        <v>1.646286663580163</v>
      </c>
      <c r="BF17" s="110">
        <v>1.3487771335117456</v>
      </c>
      <c r="BG17" s="110">
        <v>1.4413646853948889</v>
      </c>
      <c r="BH17" s="110">
        <v>1.3929980276134122</v>
      </c>
      <c r="BI17" s="110">
        <v>1.2269614575629808</v>
      </c>
      <c r="BJ17" s="110">
        <v>1.0914126414372392</v>
      </c>
      <c r="BK17" s="112">
        <v>1.0143452460968256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0.60276146515543305</v>
      </c>
      <c r="BY17" s="112">
        <v>1.5701150244571755</v>
      </c>
      <c r="BZ17" s="113">
        <v>1.5433800022048285</v>
      </c>
      <c r="CA17" s="112">
        <v>1.8324255010523876</v>
      </c>
      <c r="CB17" s="113">
        <v>1.612413332783363</v>
      </c>
      <c r="CC17" s="112">
        <v>1.7712316255539102</v>
      </c>
      <c r="CD17" s="113">
        <v>1.6640145894048026</v>
      </c>
      <c r="CE17" s="112">
        <v>1.6311675533853216</v>
      </c>
      <c r="CF17" s="113">
        <v>1.3942547381971466</v>
      </c>
      <c r="CG17" s="112">
        <v>1.1032718870570455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1.0620880469087124</v>
      </c>
      <c r="CP17" s="113">
        <v>1.6866592416473165</v>
      </c>
      <c r="CQ17" s="112">
        <v>1.6927771937705207</v>
      </c>
      <c r="CR17" s="113">
        <v>1.6462520465252997</v>
      </c>
      <c r="CS17" s="112">
        <v>1.2443787761749929</v>
      </c>
      <c r="CT17" s="105"/>
      <c r="CU17" s="114">
        <v>0</v>
      </c>
      <c r="CW17" s="114">
        <v>0</v>
      </c>
      <c r="CX17" s="114">
        <v>0.43944118065356047</v>
      </c>
      <c r="CY17" s="114">
        <v>1.6897188850634501</v>
      </c>
      <c r="CZ17" s="114">
        <v>1.4360243797196943</v>
      </c>
      <c r="DC17" s="114">
        <v>1.6424139470364945</v>
      </c>
      <c r="DD17" s="114">
        <v>1.6640145894048026</v>
      </c>
      <c r="DE17" s="114">
        <v>1.6535887375951999</v>
      </c>
      <c r="DF17" s="114">
        <v>1.6462444015862006</v>
      </c>
      <c r="DG17" s="114">
        <v>1.6462520465252997</v>
      </c>
      <c r="DH17" s="114">
        <v>1.6015769458884277</v>
      </c>
      <c r="DI17" s="114">
        <v>1.5807943686022368</v>
      </c>
      <c r="DJ17" s="114">
        <v>1.5587490774690198</v>
      </c>
      <c r="DK17" s="114">
        <v>1.5254367224373429</v>
      </c>
      <c r="DL17" s="114">
        <v>1.4838933867466355</v>
      </c>
      <c r="DM17" s="114">
        <v>1.4360243797196943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0.179230741656809</v>
      </c>
      <c r="W18" s="110">
        <v>0.70404119646772478</v>
      </c>
      <c r="X18" s="110">
        <v>1.0547516562112316</v>
      </c>
      <c r="Y18" s="110">
        <v>1.3110869396317302</v>
      </c>
      <c r="Z18" s="110">
        <v>1.4517324871806836</v>
      </c>
      <c r="AA18" s="112">
        <v>1.5096175216273677</v>
      </c>
      <c r="AB18" s="110">
        <v>1.5694207093781605</v>
      </c>
      <c r="AC18" s="110">
        <v>1.6395369700119407</v>
      </c>
      <c r="AD18" s="110">
        <v>1.7104738012429443</v>
      </c>
      <c r="AE18" s="110">
        <v>1.6398819285011479</v>
      </c>
      <c r="AF18" s="110">
        <v>1.5091985652552307</v>
      </c>
      <c r="AG18" s="111">
        <v>1.4566246796660132</v>
      </c>
      <c r="AH18" s="110">
        <v>1.3854748603351956</v>
      </c>
      <c r="AI18" s="110">
        <v>1.3524833339150466</v>
      </c>
      <c r="AJ18" s="110">
        <v>1.4482891796706177</v>
      </c>
      <c r="AK18" s="110">
        <v>1.477388914424006</v>
      </c>
      <c r="AL18" s="110">
        <v>1.4776891669470487</v>
      </c>
      <c r="AM18" s="112">
        <v>1.401969671362945</v>
      </c>
      <c r="AN18" s="110">
        <v>1.5225613135440965</v>
      </c>
      <c r="AO18" s="110">
        <v>1.7127393553249066</v>
      </c>
      <c r="AP18" s="110">
        <v>1.7370589111122141</v>
      </c>
      <c r="AQ18" s="110">
        <v>1.8209913476896822</v>
      </c>
      <c r="AR18" s="110">
        <v>1.8495019188582409</v>
      </c>
      <c r="AS18" s="111">
        <v>2.008244371630906</v>
      </c>
      <c r="AT18" s="110">
        <v>1.7831014427388441</v>
      </c>
      <c r="AU18" s="110">
        <v>1.8257151985718849</v>
      </c>
      <c r="AV18" s="110">
        <v>1.8143302669517289</v>
      </c>
      <c r="AW18" s="110">
        <v>1.9116158776565837</v>
      </c>
      <c r="AX18" s="110">
        <v>1.7832230182623015</v>
      </c>
      <c r="AY18" s="112">
        <v>1.4340830657920303</v>
      </c>
      <c r="AZ18" s="110">
        <v>1.6309602861170329</v>
      </c>
      <c r="BA18" s="110">
        <v>1.6683978536868902</v>
      </c>
      <c r="BB18" s="110">
        <v>1.7327694807779668</v>
      </c>
      <c r="BC18" s="110">
        <v>1.6167980097738048</v>
      </c>
      <c r="BD18" s="110">
        <v>1.6458798141984567</v>
      </c>
      <c r="BE18" s="111">
        <v>1.8385992702175205</v>
      </c>
      <c r="BF18" s="110">
        <v>1.7383357670034072</v>
      </c>
      <c r="BG18" s="110">
        <v>1.6433299764456035</v>
      </c>
      <c r="BH18" s="110">
        <v>1.8324476503023539</v>
      </c>
      <c r="BI18" s="110">
        <v>1.8022257487997677</v>
      </c>
      <c r="BJ18" s="110">
        <v>1.7431287748160291</v>
      </c>
      <c r="BK18" s="112">
        <v>1.7534469074733754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0.62789091441846834</v>
      </c>
      <c r="BU18" s="112">
        <v>1.4279437609841827</v>
      </c>
      <c r="BV18" s="113">
        <v>1.6468343626048099</v>
      </c>
      <c r="BW18" s="112">
        <v>1.5346403353522751</v>
      </c>
      <c r="BX18" s="113">
        <v>1.3945732456716027</v>
      </c>
      <c r="BY18" s="112">
        <v>1.4491708723864456</v>
      </c>
      <c r="BZ18" s="113">
        <v>1.6640627166748327</v>
      </c>
      <c r="CA18" s="112">
        <v>1.8921311646154113</v>
      </c>
      <c r="CB18" s="113">
        <v>1.8080615889988747</v>
      </c>
      <c r="CC18" s="112">
        <v>1.6931991544266043</v>
      </c>
      <c r="CD18" s="113">
        <v>1.6812138363898734</v>
      </c>
      <c r="CE18" s="112">
        <v>1.7025842337487531</v>
      </c>
      <c r="CF18" s="113">
        <v>1.7292873396772859</v>
      </c>
      <c r="CG18" s="112">
        <v>1.7654609045839955</v>
      </c>
      <c r="CH18" s="105"/>
      <c r="CI18" s="113">
        <v>0</v>
      </c>
      <c r="CJ18" s="112">
        <v>0</v>
      </c>
      <c r="CK18" s="105"/>
      <c r="CL18" s="113">
        <v>0</v>
      </c>
      <c r="CM18" s="112">
        <v>1.0330521047641978</v>
      </c>
      <c r="CN18" s="113">
        <v>1.5855456555137803</v>
      </c>
      <c r="CO18" s="112">
        <v>1.422333271747769</v>
      </c>
      <c r="CP18" s="113">
        <v>1.7816933249172946</v>
      </c>
      <c r="CQ18" s="112">
        <v>1.7509770622004852</v>
      </c>
      <c r="CR18" s="113">
        <v>1.692360667192248</v>
      </c>
      <c r="CS18" s="112">
        <v>1.7475188038634595</v>
      </c>
      <c r="CT18" s="105"/>
      <c r="CU18" s="114">
        <v>0</v>
      </c>
      <c r="CW18" s="114">
        <v>0.53946318433498508</v>
      </c>
      <c r="CX18" s="114">
        <v>1.4951023210650978</v>
      </c>
      <c r="CY18" s="114">
        <v>1.7659362667060843</v>
      </c>
      <c r="CZ18" s="114">
        <v>1.7205485108652638</v>
      </c>
      <c r="DC18" s="114">
        <v>1.6504188986950501</v>
      </c>
      <c r="DD18" s="114">
        <v>1.6812138363898734</v>
      </c>
      <c r="DE18" s="114">
        <v>1.66502131096174</v>
      </c>
      <c r="DF18" s="114">
        <v>1.6607555316913929</v>
      </c>
      <c r="DG18" s="114">
        <v>1.692360667192248</v>
      </c>
      <c r="DH18" s="114">
        <v>1.6989965883861753</v>
      </c>
      <c r="DI18" s="114">
        <v>1.6909029421711192</v>
      </c>
      <c r="DJ18" s="114">
        <v>1.7049677463140418</v>
      </c>
      <c r="DK18" s="114">
        <v>1.7146231009927917</v>
      </c>
      <c r="DL18" s="114">
        <v>1.7173432789388079</v>
      </c>
      <c r="DM18" s="114">
        <v>1.7205485108652638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4.3577673167451245E-2</v>
      </c>
      <c r="W19" s="116">
        <v>0.73502216220976313</v>
      </c>
      <c r="X19" s="116">
        <v>1.1828585272698771</v>
      </c>
      <c r="Y19" s="116">
        <v>1.4203803052895332</v>
      </c>
      <c r="Z19" s="116">
        <v>1.5773028908858984</v>
      </c>
      <c r="AA19" s="118">
        <v>1.6731734523145567</v>
      </c>
      <c r="AB19" s="116">
        <v>1.7464328180737219</v>
      </c>
      <c r="AC19" s="116">
        <v>1.5754446288120667</v>
      </c>
      <c r="AD19" s="116">
        <v>1.3666834992656971</v>
      </c>
      <c r="AE19" s="116">
        <v>1.5950416989472724</v>
      </c>
      <c r="AF19" s="116">
        <v>1.9587974935349115</v>
      </c>
      <c r="AG19" s="117">
        <v>1.9827542279318096</v>
      </c>
      <c r="AH19" s="116">
        <v>1.5116089658860001</v>
      </c>
      <c r="AI19" s="116">
        <v>0.92954871842230313</v>
      </c>
      <c r="AJ19" s="116">
        <v>0.43638478358016974</v>
      </c>
      <c r="AK19" s="116">
        <v>0.2251118116552091</v>
      </c>
      <c r="AL19" s="116">
        <v>0.28432761643768578</v>
      </c>
      <c r="AM19" s="118">
        <v>0.13730520563633641</v>
      </c>
      <c r="AN19" s="116">
        <v>-6.868385142331479E-2</v>
      </c>
      <c r="AO19" s="116">
        <v>3.6035764281267868E-2</v>
      </c>
      <c r="AP19" s="116">
        <v>0.32929890685668872</v>
      </c>
      <c r="AQ19" s="116">
        <v>3.2116892359440152E-2</v>
      </c>
      <c r="AR19" s="116">
        <v>-0.33886953117090091</v>
      </c>
      <c r="AS19" s="117">
        <v>-0.3364675643516466</v>
      </c>
      <c r="AT19" s="116">
        <v>-0.2064095055417059</v>
      </c>
      <c r="AU19" s="116">
        <v>-0.22320619523717733</v>
      </c>
      <c r="AV19" s="116">
        <v>-0.22624528323663462</v>
      </c>
      <c r="AW19" s="116">
        <v>-0.41853065938176148</v>
      </c>
      <c r="AX19" s="116">
        <v>-0.770217865886345</v>
      </c>
      <c r="AY19" s="118">
        <v>-0.7961334118540675</v>
      </c>
      <c r="AZ19" s="116">
        <v>-0.37323009649907868</v>
      </c>
      <c r="BA19" s="116">
        <v>-0.56552430858594804</v>
      </c>
      <c r="BB19" s="116">
        <v>-0.47359252847045052</v>
      </c>
      <c r="BC19" s="116">
        <v>-0.30506632214733242</v>
      </c>
      <c r="BD19" s="116">
        <v>-0.11677396730360079</v>
      </c>
      <c r="BE19" s="117">
        <v>-0.28038138904194376</v>
      </c>
      <c r="BF19" s="116">
        <v>-8.5296788724145589E-2</v>
      </c>
      <c r="BG19" s="116">
        <v>-0.39933125313963691</v>
      </c>
      <c r="BH19" s="116">
        <v>-0.32665920786230829</v>
      </c>
      <c r="BI19" s="116">
        <v>-0.15599622090922871</v>
      </c>
      <c r="BJ19" s="116">
        <v>7.9959034795629602E-2</v>
      </c>
      <c r="BK19" s="118">
        <v>4.3900179461717759E-3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0.60276146515543305</v>
      </c>
      <c r="BU19" s="118">
        <v>1.5701150244571755</v>
      </c>
      <c r="BV19" s="119">
        <v>1.5433800022048285</v>
      </c>
      <c r="BW19" s="118">
        <v>1.8324255010523876</v>
      </c>
      <c r="BX19" s="119">
        <v>1.0096518676279298</v>
      </c>
      <c r="BY19" s="118">
        <v>0.20111660109673468</v>
      </c>
      <c r="BZ19" s="119">
        <v>0.12063458719997411</v>
      </c>
      <c r="CA19" s="118">
        <v>-0.20125794766706595</v>
      </c>
      <c r="CB19" s="119">
        <v>-0.21815859458621634</v>
      </c>
      <c r="CC19" s="118">
        <v>-0.66795973849686474</v>
      </c>
      <c r="CD19" s="119">
        <v>-0.48051690873404618</v>
      </c>
      <c r="CE19" s="118">
        <v>-0.23132093708257395</v>
      </c>
      <c r="CF19" s="119">
        <v>-0.273631928730939</v>
      </c>
      <c r="CG19" s="118">
        <v>-1.6765010987726869E-2</v>
      </c>
      <c r="CH19" s="105"/>
      <c r="CI19" s="119">
        <v>0</v>
      </c>
      <c r="CJ19" s="118">
        <v>0</v>
      </c>
      <c r="CK19" s="105"/>
      <c r="CL19" s="119">
        <v>0</v>
      </c>
      <c r="CM19" s="118">
        <v>1.0620880469087124</v>
      </c>
      <c r="CN19" s="119">
        <v>1.6866592416473165</v>
      </c>
      <c r="CO19" s="118">
        <v>0.63068914686180833</v>
      </c>
      <c r="CP19" s="119">
        <v>-4.0407195122016848E-2</v>
      </c>
      <c r="CQ19" s="118">
        <v>-0.44839841759552779</v>
      </c>
      <c r="CR19" s="119">
        <v>-0.35695433119390096</v>
      </c>
      <c r="CS19" s="118">
        <v>-0.14143787435421418</v>
      </c>
      <c r="CT19" s="105"/>
      <c r="CU19" s="120">
        <v>0</v>
      </c>
      <c r="CW19" s="120">
        <v>0.43944118065356047</v>
      </c>
      <c r="CX19" s="120">
        <v>1.2502777044098896</v>
      </c>
      <c r="CY19" s="120">
        <v>-0.25369450534375582</v>
      </c>
      <c r="CZ19" s="120">
        <v>-0.23808821837462468</v>
      </c>
      <c r="DC19" s="120">
        <v>-0.48344090490994529</v>
      </c>
      <c r="DD19" s="120">
        <v>-0.48051690873404618</v>
      </c>
      <c r="DE19" s="120">
        <v>-0.43694143373183914</v>
      </c>
      <c r="DF19" s="120">
        <v>-0.37112473140080748</v>
      </c>
      <c r="DG19" s="120">
        <v>-0.35695433119390096</v>
      </c>
      <c r="DH19" s="120">
        <v>-0.31562132011402411</v>
      </c>
      <c r="DI19" s="120">
        <v>-0.32651042235912908</v>
      </c>
      <c r="DJ19" s="120">
        <v>-0.32285487209483654</v>
      </c>
      <c r="DK19" s="120">
        <v>-0.30605653941985622</v>
      </c>
      <c r="DL19" s="120">
        <v>-0.26895060911589019</v>
      </c>
      <c r="DM19" s="120">
        <v>-0.23808821837462468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-0.13565306848935776</v>
      </c>
      <c r="W20" s="122">
        <v>3.0980965742038347E-2</v>
      </c>
      <c r="X20" s="122">
        <v>0.12810687105864549</v>
      </c>
      <c r="Y20" s="122">
        <v>0.10929336565780301</v>
      </c>
      <c r="Z20" s="122">
        <v>0.12557040370521477</v>
      </c>
      <c r="AA20" s="124">
        <v>0.16355593068718899</v>
      </c>
      <c r="AB20" s="122">
        <v>0.17701210869556139</v>
      </c>
      <c r="AC20" s="122">
        <v>-6.4092341199873948E-2</v>
      </c>
      <c r="AD20" s="122">
        <v>-0.34379030197724725</v>
      </c>
      <c r="AE20" s="122">
        <v>-4.4840229553875455E-2</v>
      </c>
      <c r="AF20" s="122">
        <v>0.44959892827968084</v>
      </c>
      <c r="AG20" s="123">
        <v>0.52612954826579639</v>
      </c>
      <c r="AH20" s="122">
        <v>0.16971177871825582</v>
      </c>
      <c r="AI20" s="122">
        <v>0.31208754671701966</v>
      </c>
      <c r="AJ20" s="122">
        <v>0.17095413117942915</v>
      </c>
      <c r="AK20" s="122">
        <v>0.16810320252073629</v>
      </c>
      <c r="AL20" s="122">
        <v>0.38394134037653549</v>
      </c>
      <c r="AM20" s="124">
        <v>0.4085089865879481</v>
      </c>
      <c r="AN20" s="122">
        <v>0.15518765310631055</v>
      </c>
      <c r="AO20" s="122">
        <v>-0.10125896223157205</v>
      </c>
      <c r="AP20" s="122">
        <v>-4.1076504989828289E-2</v>
      </c>
      <c r="AQ20" s="122">
        <v>-0.1938327563829696</v>
      </c>
      <c r="AR20" s="122">
        <v>-0.22957395649423029</v>
      </c>
      <c r="AS20" s="123">
        <v>-0.36195770805074301</v>
      </c>
      <c r="AT20" s="122">
        <v>-0.43432430922709853</v>
      </c>
      <c r="AU20" s="122">
        <v>-0.38435051317699598</v>
      </c>
      <c r="AV20" s="122">
        <v>-0.42133223933831676</v>
      </c>
      <c r="AW20" s="122">
        <v>-0.68465442009360289</v>
      </c>
      <c r="AX20" s="122">
        <v>-0.6918103768250623</v>
      </c>
      <c r="AY20" s="124">
        <v>-0.41973781969520463</v>
      </c>
      <c r="AZ20" s="122">
        <v>-0.32644141596570453</v>
      </c>
      <c r="BA20" s="122">
        <v>-0.62244176917950367</v>
      </c>
      <c r="BB20" s="122">
        <v>-0.51037960312603148</v>
      </c>
      <c r="BC20" s="122">
        <v>-0.29470574061442467</v>
      </c>
      <c r="BD20" s="122">
        <v>-0.14272581913804694</v>
      </c>
      <c r="BE20" s="123">
        <v>-0.47269399567930126</v>
      </c>
      <c r="BF20" s="122">
        <v>-0.47485542221580723</v>
      </c>
      <c r="BG20" s="122">
        <v>-0.6012965441903515</v>
      </c>
      <c r="BH20" s="122">
        <v>-0.76610883055125001</v>
      </c>
      <c r="BI20" s="122">
        <v>-0.73126051214601562</v>
      </c>
      <c r="BJ20" s="122">
        <v>-0.57175709858316037</v>
      </c>
      <c r="BK20" s="124">
        <v>-0.73471164343037798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-2.5129449263035286E-2</v>
      </c>
      <c r="BU20" s="124">
        <v>0.1421712634729928</v>
      </c>
      <c r="BV20" s="125">
        <v>-0.10345436039998135</v>
      </c>
      <c r="BW20" s="124">
        <v>0.29778516570011249</v>
      </c>
      <c r="BX20" s="125">
        <v>0.21784008711176028</v>
      </c>
      <c r="BY20" s="124">
        <v>0.32206075316746463</v>
      </c>
      <c r="BZ20" s="125">
        <v>-4.8127270030118297E-5</v>
      </c>
      <c r="CA20" s="124">
        <v>-0.26096361123008971</v>
      </c>
      <c r="CB20" s="125">
        <v>-0.41380685080172808</v>
      </c>
      <c r="CC20" s="124">
        <v>-0.58992726736955881</v>
      </c>
      <c r="CD20" s="125">
        <v>-0.49771615571911698</v>
      </c>
      <c r="CE20" s="124">
        <v>-0.30273761744600547</v>
      </c>
      <c r="CF20" s="125">
        <v>-0.60866453021107825</v>
      </c>
      <c r="CG20" s="124">
        <v>-0.6789540285146769</v>
      </c>
      <c r="CH20" s="105"/>
      <c r="CI20" s="125">
        <v>0</v>
      </c>
      <c r="CJ20" s="124">
        <v>0</v>
      </c>
      <c r="CK20" s="105"/>
      <c r="CL20" s="125">
        <v>0</v>
      </c>
      <c r="CM20" s="124">
        <v>2.9035942144514548E-2</v>
      </c>
      <c r="CN20" s="125">
        <v>0.10111358613353616</v>
      </c>
      <c r="CO20" s="124">
        <v>0.27044392202275169</v>
      </c>
      <c r="CP20" s="125">
        <v>-0.13544127839199493</v>
      </c>
      <c r="CQ20" s="124">
        <v>-0.50659828602549228</v>
      </c>
      <c r="CR20" s="125">
        <v>-0.40306295186084928</v>
      </c>
      <c r="CS20" s="124">
        <v>-0.64457790204268073</v>
      </c>
      <c r="CT20" s="105"/>
      <c r="CU20" s="126">
        <v>0</v>
      </c>
      <c r="CW20" s="126">
        <v>-0.10002200368142461</v>
      </c>
      <c r="CX20" s="126">
        <v>0.19461656399835237</v>
      </c>
      <c r="CY20" s="126">
        <v>-0.32991188698638996</v>
      </c>
      <c r="CZ20" s="126">
        <v>-0.5226123495201942</v>
      </c>
      <c r="DC20" s="126">
        <v>-0.49144585656850093</v>
      </c>
      <c r="DD20" s="126">
        <v>-0.49771615571911698</v>
      </c>
      <c r="DE20" s="126">
        <v>-0.44837400709837927</v>
      </c>
      <c r="DF20" s="126">
        <v>-0.38563586150599982</v>
      </c>
      <c r="DG20" s="126">
        <v>-0.40306295186084928</v>
      </c>
      <c r="DH20" s="126">
        <v>-0.4130409626117717</v>
      </c>
      <c r="DI20" s="126">
        <v>-0.43661899592801157</v>
      </c>
      <c r="DJ20" s="126">
        <v>-0.46907354093985854</v>
      </c>
      <c r="DK20" s="126">
        <v>-0.49524291797530506</v>
      </c>
      <c r="DL20" s="126">
        <v>-0.50240050130806257</v>
      </c>
      <c r="DM20" s="126">
        <v>-0.5226123495201942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4.5923834470089978E-2</v>
      </c>
      <c r="W21" s="102">
        <v>0.81136428441817665</v>
      </c>
      <c r="X21" s="102">
        <v>1.3168541465039902</v>
      </c>
      <c r="Y21" s="102">
        <v>1.4613778705636742</v>
      </c>
      <c r="Z21" s="102">
        <v>1.6329589126467141</v>
      </c>
      <c r="AA21" s="104">
        <v>1.737901310377588</v>
      </c>
      <c r="AB21" s="102">
        <v>1.8707708637388882</v>
      </c>
      <c r="AC21" s="102">
        <v>1.6971683745902275</v>
      </c>
      <c r="AD21" s="102">
        <v>1.5382128573737754</v>
      </c>
      <c r="AE21" s="102">
        <v>1.8098975540527342</v>
      </c>
      <c r="AF21" s="102">
        <v>2.1118736763089463</v>
      </c>
      <c r="AG21" s="103">
        <v>2.1660739137157878</v>
      </c>
      <c r="AH21" s="102">
        <v>1.6794076205893813</v>
      </c>
      <c r="AI21" s="102">
        <v>1.8208998348062586</v>
      </c>
      <c r="AJ21" s="102">
        <v>1.7300728420324178</v>
      </c>
      <c r="AK21" s="102">
        <v>1.7344904286092959</v>
      </c>
      <c r="AL21" s="102">
        <v>1.9953567170734769</v>
      </c>
      <c r="AM21" s="104">
        <v>1.9259128340798755</v>
      </c>
      <c r="AN21" s="102">
        <v>1.8056975491144207</v>
      </c>
      <c r="AO21" s="102">
        <v>1.8927070065795988</v>
      </c>
      <c r="AP21" s="102">
        <v>2.0119507243022605</v>
      </c>
      <c r="AQ21" s="102">
        <v>1.9364896136190781</v>
      </c>
      <c r="AR21" s="102">
        <v>1.872563702216699</v>
      </c>
      <c r="AS21" s="103">
        <v>1.9437819877274312</v>
      </c>
      <c r="AT21" s="102">
        <v>1.5422703196638137</v>
      </c>
      <c r="AU21" s="102">
        <v>1.6024940407415502</v>
      </c>
      <c r="AV21" s="102">
        <v>1.5466112434734121</v>
      </c>
      <c r="AW21" s="102">
        <v>1.3538073513593709</v>
      </c>
      <c r="AX21" s="102">
        <v>1.2356566359815373</v>
      </c>
      <c r="AY21" s="104">
        <v>1.1639078393005093</v>
      </c>
      <c r="AZ21" s="102">
        <v>1.4098870247390634</v>
      </c>
      <c r="BA21" s="102">
        <v>1.3097117156114892</v>
      </c>
      <c r="BB21" s="102">
        <v>1.489789534831762</v>
      </c>
      <c r="BC21" s="102">
        <v>1.5337970394150171</v>
      </c>
      <c r="BD21" s="102">
        <v>1.7541382667964944</v>
      </c>
      <c r="BE21" s="103">
        <v>1.6212019312260442</v>
      </c>
      <c r="BF21" s="102">
        <v>1.385217635436145</v>
      </c>
      <c r="BG21" s="102">
        <v>1.14024665432474</v>
      </c>
      <c r="BH21" s="102">
        <v>1.2384604625139872</v>
      </c>
      <c r="BI21" s="102">
        <v>1.221015349476025</v>
      </c>
      <c r="BJ21" s="102">
        <v>1.3389801930115153</v>
      </c>
      <c r="BK21" s="104">
        <v>1.1741338316879153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0.65528905625677347</v>
      </c>
      <c r="BU21" s="104">
        <v>1.6247026718049895</v>
      </c>
      <c r="BV21" s="106">
        <v>1.68849312039559</v>
      </c>
      <c r="BW21" s="104">
        <v>2.0215622306267811</v>
      </c>
      <c r="BX21" s="106">
        <v>1.7422485135176202</v>
      </c>
      <c r="BY21" s="104">
        <v>1.882813032015799</v>
      </c>
      <c r="BZ21" s="106">
        <v>1.913418186827081</v>
      </c>
      <c r="CA21" s="104">
        <v>1.9174341400728208</v>
      </c>
      <c r="CB21" s="106">
        <v>1.5637848683515772</v>
      </c>
      <c r="CC21" s="104">
        <v>1.2455294156248975</v>
      </c>
      <c r="CD21" s="106">
        <v>1.4079861111111112</v>
      </c>
      <c r="CE21" s="104">
        <v>1.6395849563070992</v>
      </c>
      <c r="CF21" s="106">
        <v>1.2495043367289513</v>
      </c>
      <c r="CG21" s="104">
        <v>1.2445004389728531</v>
      </c>
      <c r="CH21" s="105"/>
      <c r="CI21" s="106">
        <v>0</v>
      </c>
      <c r="CJ21" s="104">
        <v>0</v>
      </c>
      <c r="CK21" s="105"/>
      <c r="CL21" s="106">
        <v>0</v>
      </c>
      <c r="CM21" s="104">
        <v>1.1275430632297676</v>
      </c>
      <c r="CN21" s="106">
        <v>1.8528980351320785</v>
      </c>
      <c r="CO21" s="104">
        <v>1.8139502570515493</v>
      </c>
      <c r="CP21" s="106">
        <v>1.9155678822799937</v>
      </c>
      <c r="CQ21" s="104">
        <v>1.4003809036057808</v>
      </c>
      <c r="CR21" s="106">
        <v>1.5240790110543783</v>
      </c>
      <c r="CS21" s="104">
        <v>1.2469445924572666</v>
      </c>
      <c r="CT21" s="105"/>
      <c r="CU21" s="107">
        <v>0</v>
      </c>
      <c r="CW21" s="107">
        <v>0.47773094452003312</v>
      </c>
      <c r="CX21" s="107">
        <v>1.8331778046791263</v>
      </c>
      <c r="CY21" s="107">
        <v>1.641774073981227</v>
      </c>
      <c r="CZ21" s="107">
        <v>1.3838871805710711</v>
      </c>
      <c r="DC21" s="107">
        <v>1.3560091990573806</v>
      </c>
      <c r="DD21" s="107">
        <v>1.4079861111111112</v>
      </c>
      <c r="DE21" s="107">
        <v>1.4392712075321077</v>
      </c>
      <c r="DF21" s="107">
        <v>1.5058053285982647</v>
      </c>
      <c r="DG21" s="107">
        <v>1.5240790110543783</v>
      </c>
      <c r="DH21" s="107">
        <v>1.5045701961589812</v>
      </c>
      <c r="DI21" s="107">
        <v>1.4538854420534426</v>
      </c>
      <c r="DJ21" s="107">
        <v>1.4325493120669393</v>
      </c>
      <c r="DK21" s="107">
        <v>1.4107772090482367</v>
      </c>
      <c r="DL21" s="107">
        <v>1.4039893082076527</v>
      </c>
      <c r="DM21" s="107">
        <v>1.3838871805710711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4.5923834470089978E-2</v>
      </c>
      <c r="AI22" s="110">
        <v>0.81136428441817665</v>
      </c>
      <c r="AJ22" s="110">
        <v>1.3168541465039902</v>
      </c>
      <c r="AK22" s="110">
        <v>1.4613778705636742</v>
      </c>
      <c r="AL22" s="110">
        <v>1.6329589126467141</v>
      </c>
      <c r="AM22" s="112">
        <v>1.737901310377588</v>
      </c>
      <c r="AN22" s="110">
        <v>1.8707708637388882</v>
      </c>
      <c r="AO22" s="110">
        <v>1.6971683745902275</v>
      </c>
      <c r="AP22" s="110">
        <v>1.5382128573737754</v>
      </c>
      <c r="AQ22" s="110">
        <v>1.8098975540527342</v>
      </c>
      <c r="AR22" s="110">
        <v>2.1118736763089463</v>
      </c>
      <c r="AS22" s="111">
        <v>2.1660739137157878</v>
      </c>
      <c r="AT22" s="110">
        <v>1.6794076205893813</v>
      </c>
      <c r="AU22" s="110">
        <v>1.8208998348062586</v>
      </c>
      <c r="AV22" s="110">
        <v>1.7300728420324178</v>
      </c>
      <c r="AW22" s="110">
        <v>1.7344904286092959</v>
      </c>
      <c r="AX22" s="110">
        <v>1.9953567170734769</v>
      </c>
      <c r="AY22" s="112">
        <v>1.9259128340798755</v>
      </c>
      <c r="AZ22" s="110">
        <v>1.8056975491144207</v>
      </c>
      <c r="BA22" s="110">
        <v>1.8927070065795988</v>
      </c>
      <c r="BB22" s="110">
        <v>2.0119507243022605</v>
      </c>
      <c r="BC22" s="110">
        <v>1.9364896136190781</v>
      </c>
      <c r="BD22" s="110">
        <v>1.872563702216699</v>
      </c>
      <c r="BE22" s="111">
        <v>1.9437819877274312</v>
      </c>
      <c r="BF22" s="110">
        <v>1.5422703196638137</v>
      </c>
      <c r="BG22" s="110">
        <v>1.6024940407415502</v>
      </c>
      <c r="BH22" s="110">
        <v>1.5466112434734121</v>
      </c>
      <c r="BI22" s="110">
        <v>1.3538073513593709</v>
      </c>
      <c r="BJ22" s="110">
        <v>1.2356566359815373</v>
      </c>
      <c r="BK22" s="112">
        <v>1.1639078393005093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0.65528905625677347</v>
      </c>
      <c r="BY22" s="112">
        <v>1.6247026718049895</v>
      </c>
      <c r="BZ22" s="113">
        <v>1.68849312039559</v>
      </c>
      <c r="CA22" s="112">
        <v>2.0215622306267811</v>
      </c>
      <c r="CB22" s="113">
        <v>1.7422485135176202</v>
      </c>
      <c r="CC22" s="112">
        <v>1.882813032015799</v>
      </c>
      <c r="CD22" s="113">
        <v>1.913418186827081</v>
      </c>
      <c r="CE22" s="112">
        <v>1.9174341400728208</v>
      </c>
      <c r="CF22" s="113">
        <v>1.5637848683515772</v>
      </c>
      <c r="CG22" s="112">
        <v>1.2455294156248975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1.1275430632297676</v>
      </c>
      <c r="CP22" s="113">
        <v>1.8528980351320785</v>
      </c>
      <c r="CQ22" s="112">
        <v>1.8139502570515493</v>
      </c>
      <c r="CR22" s="113">
        <v>1.9155678822799937</v>
      </c>
      <c r="CS22" s="112">
        <v>1.4003809036057808</v>
      </c>
      <c r="CT22" s="105"/>
      <c r="CU22" s="114">
        <v>0</v>
      </c>
      <c r="CW22" s="114">
        <v>0</v>
      </c>
      <c r="CX22" s="114">
        <v>0.47773094452003312</v>
      </c>
      <c r="CY22" s="114">
        <v>1.8331778046791263</v>
      </c>
      <c r="CZ22" s="114">
        <v>1.641774073981227</v>
      </c>
      <c r="DC22" s="114">
        <v>1.8501955834258657</v>
      </c>
      <c r="DD22" s="114">
        <v>1.913418186827081</v>
      </c>
      <c r="DE22" s="114">
        <v>1.9197849340720516</v>
      </c>
      <c r="DF22" s="114">
        <v>1.9094468963785269</v>
      </c>
      <c r="DG22" s="114">
        <v>1.9155678822799937</v>
      </c>
      <c r="DH22" s="114">
        <v>1.8586689297085794</v>
      </c>
      <c r="DI22" s="114">
        <v>1.8241776414907915</v>
      </c>
      <c r="DJ22" s="114">
        <v>1.7904679115742919</v>
      </c>
      <c r="DK22" s="114">
        <v>1.745014343225866</v>
      </c>
      <c r="DL22" s="114">
        <v>1.695802000641768</v>
      </c>
      <c r="DM22" s="114">
        <v>1.641774073981227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0.19186584739949827</v>
      </c>
      <c r="W23" s="110">
        <v>0.75266389256260557</v>
      </c>
      <c r="X23" s="110">
        <v>1.1497840048619437</v>
      </c>
      <c r="Y23" s="110">
        <v>1.4593016971138255</v>
      </c>
      <c r="Z23" s="110">
        <v>1.6288918881183974</v>
      </c>
      <c r="AA23" s="112">
        <v>1.6734923460968116</v>
      </c>
      <c r="AB23" s="110">
        <v>1.7122245220991112</v>
      </c>
      <c r="AC23" s="110">
        <v>1.8018018018018018</v>
      </c>
      <c r="AD23" s="110">
        <v>1.8933417481855472</v>
      </c>
      <c r="AE23" s="110">
        <v>1.8049138084236713</v>
      </c>
      <c r="AF23" s="110">
        <v>1.683860755941222</v>
      </c>
      <c r="AG23" s="111">
        <v>1.6235195702901422</v>
      </c>
      <c r="AH23" s="110">
        <v>1.5087654405108388</v>
      </c>
      <c r="AI23" s="110">
        <v>1.4763802965143136</v>
      </c>
      <c r="AJ23" s="110">
        <v>1.5912787819392384</v>
      </c>
      <c r="AK23" s="110">
        <v>1.6153597636959431</v>
      </c>
      <c r="AL23" s="110">
        <v>1.6334531198954587</v>
      </c>
      <c r="AM23" s="112">
        <v>1.5612101303289663</v>
      </c>
      <c r="AN23" s="110">
        <v>1.7487409065472859</v>
      </c>
      <c r="AO23" s="110">
        <v>1.9871892532805184</v>
      </c>
      <c r="AP23" s="110">
        <v>2.0299857900994693</v>
      </c>
      <c r="AQ23" s="110">
        <v>2.1033021844295545</v>
      </c>
      <c r="AR23" s="110">
        <v>2.1050908112786084</v>
      </c>
      <c r="AS23" s="111">
        <v>2.2574168023096939</v>
      </c>
      <c r="AT23" s="110">
        <v>1.9479440596300051</v>
      </c>
      <c r="AU23" s="110">
        <v>2.0045659557881841</v>
      </c>
      <c r="AV23" s="110">
        <v>2.0461319810428638</v>
      </c>
      <c r="AW23" s="110">
        <v>2.1140203070303611</v>
      </c>
      <c r="AX23" s="110">
        <v>1.9757792705887824</v>
      </c>
      <c r="AY23" s="112">
        <v>1.5849886238719739</v>
      </c>
      <c r="AZ23" s="110">
        <v>1.6813504606900262</v>
      </c>
      <c r="BA23" s="110">
        <v>1.7587387330799911</v>
      </c>
      <c r="BB23" s="110">
        <v>1.7907337667270813</v>
      </c>
      <c r="BC23" s="110">
        <v>1.6842713120473523</v>
      </c>
      <c r="BD23" s="110">
        <v>1.7344959712389034</v>
      </c>
      <c r="BE23" s="111">
        <v>1.7694844365800693</v>
      </c>
      <c r="BF23" s="110">
        <v>1.6828972759502761</v>
      </c>
      <c r="BG23" s="110">
        <v>1.7115797881444572</v>
      </c>
      <c r="BH23" s="110">
        <v>1.7754105636928541</v>
      </c>
      <c r="BI23" s="110">
        <v>1.7476899485277122</v>
      </c>
      <c r="BJ23" s="110">
        <v>1.7539104230113047</v>
      </c>
      <c r="BK23" s="112">
        <v>1.6872208835764864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0.6757599700586352</v>
      </c>
      <c r="BU23" s="112">
        <v>1.5908117510292203</v>
      </c>
      <c r="BV23" s="113">
        <v>1.8110420559302793</v>
      </c>
      <c r="BW23" s="112">
        <v>1.7039245828162912</v>
      </c>
      <c r="BX23" s="113">
        <v>1.5243082330577622</v>
      </c>
      <c r="BY23" s="112">
        <v>1.6009277416086696</v>
      </c>
      <c r="BZ23" s="113">
        <v>1.9299140973791766</v>
      </c>
      <c r="CA23" s="112">
        <v>2.1552022429921323</v>
      </c>
      <c r="CB23" s="113">
        <v>2.0001420661654472</v>
      </c>
      <c r="CC23" s="112">
        <v>1.8732261116367075</v>
      </c>
      <c r="CD23" s="113">
        <v>1.7473388638640164</v>
      </c>
      <c r="CE23" s="112">
        <v>1.7311361409660477</v>
      </c>
      <c r="CF23" s="113">
        <v>1.7206474027376597</v>
      </c>
      <c r="CG23" s="112">
        <v>1.7291408871573464</v>
      </c>
      <c r="CH23" s="105"/>
      <c r="CI23" s="113">
        <v>0</v>
      </c>
      <c r="CJ23" s="112">
        <v>0</v>
      </c>
      <c r="CK23" s="105"/>
      <c r="CL23" s="113">
        <v>0</v>
      </c>
      <c r="CM23" s="112">
        <v>1.1312581417953762</v>
      </c>
      <c r="CN23" s="113">
        <v>1.7527812811017944</v>
      </c>
      <c r="CO23" s="112">
        <v>1.5630614734352062</v>
      </c>
      <c r="CP23" s="113">
        <v>2.0471250237888272</v>
      </c>
      <c r="CQ23" s="112">
        <v>1.9370696837310595</v>
      </c>
      <c r="CR23" s="113">
        <v>1.7388397881320319</v>
      </c>
      <c r="CS23" s="112">
        <v>1.7249283927752737</v>
      </c>
      <c r="CT23" s="105"/>
      <c r="CU23" s="114">
        <v>0</v>
      </c>
      <c r="CW23" s="114">
        <v>0.60169474266904377</v>
      </c>
      <c r="CX23" s="114">
        <v>1.6473712342123192</v>
      </c>
      <c r="CY23" s="114">
        <v>1.9896274091071877</v>
      </c>
      <c r="CZ23" s="114">
        <v>1.7316681861664986</v>
      </c>
      <c r="DC23" s="114">
        <v>1.7213660501144872</v>
      </c>
      <c r="DD23" s="114">
        <v>1.7473388638640164</v>
      </c>
      <c r="DE23" s="114">
        <v>1.7314150065079943</v>
      </c>
      <c r="DF23" s="114">
        <v>1.7321056985099177</v>
      </c>
      <c r="DG23" s="114">
        <v>1.7388397881320319</v>
      </c>
      <c r="DH23" s="114">
        <v>1.7306213672403266</v>
      </c>
      <c r="DI23" s="114">
        <v>1.7278083734088887</v>
      </c>
      <c r="DJ23" s="114">
        <v>1.7325554117379998</v>
      </c>
      <c r="DK23" s="114">
        <v>1.7340816985586087</v>
      </c>
      <c r="DL23" s="114">
        <v>1.7359978674961105</v>
      </c>
      <c r="DM23" s="114">
        <v>1.7316681861664986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4.5923834470089978E-2</v>
      </c>
      <c r="W24" s="116">
        <v>0.81136428441817665</v>
      </c>
      <c r="X24" s="116">
        <v>1.3168541465039902</v>
      </c>
      <c r="Y24" s="116">
        <v>1.4613778705636742</v>
      </c>
      <c r="Z24" s="116">
        <v>1.6329589126467141</v>
      </c>
      <c r="AA24" s="118">
        <v>1.737901310377588</v>
      </c>
      <c r="AB24" s="116">
        <v>1.8707708637388882</v>
      </c>
      <c r="AC24" s="116">
        <v>1.6971683745902275</v>
      </c>
      <c r="AD24" s="116">
        <v>1.5382128573737754</v>
      </c>
      <c r="AE24" s="116">
        <v>1.8098975540527342</v>
      </c>
      <c r="AF24" s="116">
        <v>2.1118736763089463</v>
      </c>
      <c r="AG24" s="117">
        <v>2.1660739137157878</v>
      </c>
      <c r="AH24" s="116">
        <v>1.6334837861192912</v>
      </c>
      <c r="AI24" s="116">
        <v>1.0095355503880818</v>
      </c>
      <c r="AJ24" s="116">
        <v>0.4132186955284276</v>
      </c>
      <c r="AK24" s="116">
        <v>0.27311255804562173</v>
      </c>
      <c r="AL24" s="116">
        <v>0.36239780442676284</v>
      </c>
      <c r="AM24" s="118">
        <v>0.18801152370228746</v>
      </c>
      <c r="AN24" s="116">
        <v>-6.5073314624467526E-2</v>
      </c>
      <c r="AO24" s="116">
        <v>0.19553863198937127</v>
      </c>
      <c r="AP24" s="116">
        <v>0.47373786692848507</v>
      </c>
      <c r="AQ24" s="116">
        <v>0.1265920595663439</v>
      </c>
      <c r="AR24" s="116">
        <v>-0.2393099740922473</v>
      </c>
      <c r="AS24" s="117">
        <v>-0.22229192598835668</v>
      </c>
      <c r="AT24" s="116">
        <v>-0.13713730092556764</v>
      </c>
      <c r="AU24" s="116">
        <v>-0.21840579406470839</v>
      </c>
      <c r="AV24" s="116">
        <v>-0.18346159855900579</v>
      </c>
      <c r="AW24" s="116">
        <v>-0.38068307724992501</v>
      </c>
      <c r="AX24" s="116">
        <v>-0.75970008109193965</v>
      </c>
      <c r="AY24" s="118">
        <v>-0.76200499477936612</v>
      </c>
      <c r="AZ24" s="116">
        <v>-0.39581052437535735</v>
      </c>
      <c r="BA24" s="116">
        <v>-0.58299529096810954</v>
      </c>
      <c r="BB24" s="116">
        <v>-0.5221611894704985</v>
      </c>
      <c r="BC24" s="116">
        <v>-0.40269257420406102</v>
      </c>
      <c r="BD24" s="116">
        <v>-0.11842543542020456</v>
      </c>
      <c r="BE24" s="117">
        <v>-0.32258005650138699</v>
      </c>
      <c r="BF24" s="116">
        <v>-0.15705268422766872</v>
      </c>
      <c r="BG24" s="116">
        <v>-0.46224738641681018</v>
      </c>
      <c r="BH24" s="116">
        <v>-0.30815078095942483</v>
      </c>
      <c r="BI24" s="116">
        <v>-0.13279200188334594</v>
      </c>
      <c r="BJ24" s="116">
        <v>0.10332355702997797</v>
      </c>
      <c r="BK24" s="118">
        <v>1.0225992387405958E-2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0.65528905625677347</v>
      </c>
      <c r="BU24" s="118">
        <v>1.6247026718049895</v>
      </c>
      <c r="BV24" s="119">
        <v>1.68849312039559</v>
      </c>
      <c r="BW24" s="118">
        <v>2.0215622306267811</v>
      </c>
      <c r="BX24" s="119">
        <v>1.0869594572608468</v>
      </c>
      <c r="BY24" s="118">
        <v>0.25811036021080946</v>
      </c>
      <c r="BZ24" s="119">
        <v>0.22492506643149102</v>
      </c>
      <c r="CA24" s="118">
        <v>-0.10412809055396033</v>
      </c>
      <c r="CB24" s="119">
        <v>-0.17846364516604307</v>
      </c>
      <c r="CC24" s="118">
        <v>-0.63728361639090148</v>
      </c>
      <c r="CD24" s="119">
        <v>-0.50543207571596982</v>
      </c>
      <c r="CE24" s="118">
        <v>-0.27784918376572154</v>
      </c>
      <c r="CF24" s="119">
        <v>-0.31428053162262581</v>
      </c>
      <c r="CG24" s="118">
        <v>-1.0289766520443777E-3</v>
      </c>
      <c r="CH24" s="105"/>
      <c r="CI24" s="119">
        <v>0</v>
      </c>
      <c r="CJ24" s="118">
        <v>0</v>
      </c>
      <c r="CK24" s="105"/>
      <c r="CL24" s="119">
        <v>0</v>
      </c>
      <c r="CM24" s="118">
        <v>1.1275430632297676</v>
      </c>
      <c r="CN24" s="119">
        <v>1.8528980351320785</v>
      </c>
      <c r="CO24" s="118">
        <v>0.68640719382178172</v>
      </c>
      <c r="CP24" s="119">
        <v>6.2669847147915236E-2</v>
      </c>
      <c r="CQ24" s="118">
        <v>-0.41356935344576851</v>
      </c>
      <c r="CR24" s="119">
        <v>-0.39148887122561549</v>
      </c>
      <c r="CS24" s="118">
        <v>-0.15343631114851419</v>
      </c>
      <c r="CT24" s="105"/>
      <c r="CU24" s="120">
        <v>0</v>
      </c>
      <c r="CW24" s="120">
        <v>0.47773094452003312</v>
      </c>
      <c r="CX24" s="120">
        <v>1.3554468601590932</v>
      </c>
      <c r="CY24" s="120">
        <v>-0.19140373069789929</v>
      </c>
      <c r="CZ24" s="120">
        <v>-0.25788689341015592</v>
      </c>
      <c r="DC24" s="120">
        <v>-0.49418638436848505</v>
      </c>
      <c r="DD24" s="120">
        <v>-0.50543207571596982</v>
      </c>
      <c r="DE24" s="120">
        <v>-0.48051372653994395</v>
      </c>
      <c r="DF24" s="120">
        <v>-0.40364156778026228</v>
      </c>
      <c r="DG24" s="120">
        <v>-0.39148887122561549</v>
      </c>
      <c r="DH24" s="120">
        <v>-0.3540987335495982</v>
      </c>
      <c r="DI24" s="120">
        <v>-0.37029219943734892</v>
      </c>
      <c r="DJ24" s="120">
        <v>-0.35791859950735261</v>
      </c>
      <c r="DK24" s="120">
        <v>-0.33423713417762935</v>
      </c>
      <c r="DL24" s="120">
        <v>-0.29181269243411534</v>
      </c>
      <c r="DM24" s="120">
        <v>-0.25788689341015592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-0.14594201292940828</v>
      </c>
      <c r="W25" s="122">
        <v>5.8700391855571077E-2</v>
      </c>
      <c r="X25" s="122">
        <v>0.16707014164204659</v>
      </c>
      <c r="Y25" s="122">
        <v>2.0761734498486728E-3</v>
      </c>
      <c r="Z25" s="122">
        <v>4.0670245283167539E-3</v>
      </c>
      <c r="AA25" s="124">
        <v>6.440896428077636E-2</v>
      </c>
      <c r="AB25" s="122">
        <v>0.15854634163977699</v>
      </c>
      <c r="AC25" s="122">
        <v>-0.10463342721157431</v>
      </c>
      <c r="AD25" s="122">
        <v>-0.35512889081177179</v>
      </c>
      <c r="AE25" s="122">
        <v>4.9837456290628968E-3</v>
      </c>
      <c r="AF25" s="122">
        <v>0.42801292036772431</v>
      </c>
      <c r="AG25" s="123">
        <v>0.54255434342564568</v>
      </c>
      <c r="AH25" s="122">
        <v>0.17064218007854248</v>
      </c>
      <c r="AI25" s="122">
        <v>0.34451953829194504</v>
      </c>
      <c r="AJ25" s="122">
        <v>0.13879406009317941</v>
      </c>
      <c r="AK25" s="122">
        <v>0.11913066491335278</v>
      </c>
      <c r="AL25" s="122">
        <v>0.36190359717801823</v>
      </c>
      <c r="AM25" s="124">
        <v>0.36470270375090919</v>
      </c>
      <c r="AN25" s="122">
        <v>5.6956642567134841E-2</v>
      </c>
      <c r="AO25" s="122">
        <v>-9.4482246700919648E-2</v>
      </c>
      <c r="AP25" s="122">
        <v>-1.8035065797208816E-2</v>
      </c>
      <c r="AQ25" s="122">
        <v>-0.1668125708104764</v>
      </c>
      <c r="AR25" s="122">
        <v>-0.23252710906190943</v>
      </c>
      <c r="AS25" s="123">
        <v>-0.31363481458226272</v>
      </c>
      <c r="AT25" s="122">
        <v>-0.40567373996619138</v>
      </c>
      <c r="AU25" s="122">
        <v>-0.40207191504663387</v>
      </c>
      <c r="AV25" s="122">
        <v>-0.4995207375694517</v>
      </c>
      <c r="AW25" s="122">
        <v>-0.76021295567099023</v>
      </c>
      <c r="AX25" s="122">
        <v>-0.74012263460724514</v>
      </c>
      <c r="AY25" s="124">
        <v>-0.42108078457146458</v>
      </c>
      <c r="AZ25" s="122">
        <v>-0.27146343595096289</v>
      </c>
      <c r="BA25" s="122">
        <v>-0.44902701746850182</v>
      </c>
      <c r="BB25" s="122">
        <v>-0.30094423189531927</v>
      </c>
      <c r="BC25" s="122">
        <v>-0.15047427263233515</v>
      </c>
      <c r="BD25" s="122">
        <v>1.9642295557591005E-2</v>
      </c>
      <c r="BE25" s="123">
        <v>-0.1482825053540251</v>
      </c>
      <c r="BF25" s="122">
        <v>-0.29767964051413109</v>
      </c>
      <c r="BG25" s="122">
        <v>-0.57133313381971718</v>
      </c>
      <c r="BH25" s="122">
        <v>-0.53695010117886688</v>
      </c>
      <c r="BI25" s="122">
        <v>-0.52667459905168723</v>
      </c>
      <c r="BJ25" s="122">
        <v>-0.41493022999978946</v>
      </c>
      <c r="BK25" s="124">
        <v>-0.51308705188857107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-2.0470913801861723E-2</v>
      </c>
      <c r="BU25" s="124">
        <v>3.3890920775769162E-2</v>
      </c>
      <c r="BV25" s="125">
        <v>-0.12254893553468937</v>
      </c>
      <c r="BW25" s="124">
        <v>0.31763764781048986</v>
      </c>
      <c r="BX25" s="125">
        <v>0.21794028045985803</v>
      </c>
      <c r="BY25" s="124">
        <v>0.2818852904071294</v>
      </c>
      <c r="BZ25" s="125">
        <v>-1.6495910552095649E-2</v>
      </c>
      <c r="CA25" s="124">
        <v>-0.2377681029193115</v>
      </c>
      <c r="CB25" s="125">
        <v>-0.43635719781387006</v>
      </c>
      <c r="CC25" s="124">
        <v>-0.62769669601181</v>
      </c>
      <c r="CD25" s="125">
        <v>-0.33935275275290522</v>
      </c>
      <c r="CE25" s="124">
        <v>-9.1551184658948515E-2</v>
      </c>
      <c r="CF25" s="125">
        <v>-0.47114306600870837</v>
      </c>
      <c r="CG25" s="124">
        <v>-0.48464044818449326</v>
      </c>
      <c r="CH25" s="105"/>
      <c r="CI25" s="125">
        <v>0</v>
      </c>
      <c r="CJ25" s="124">
        <v>0</v>
      </c>
      <c r="CK25" s="105"/>
      <c r="CL25" s="125">
        <v>0</v>
      </c>
      <c r="CM25" s="124">
        <v>-3.7150785656085983E-3</v>
      </c>
      <c r="CN25" s="125">
        <v>0.10011675403028408</v>
      </c>
      <c r="CO25" s="124">
        <v>0.25088878361634315</v>
      </c>
      <c r="CP25" s="125">
        <v>-0.13155714150883346</v>
      </c>
      <c r="CQ25" s="124">
        <v>-0.53668878012527865</v>
      </c>
      <c r="CR25" s="125">
        <v>-0.21476077707765362</v>
      </c>
      <c r="CS25" s="124">
        <v>-0.47798380031800702</v>
      </c>
      <c r="CT25" s="105"/>
      <c r="CU25" s="126">
        <v>0</v>
      </c>
      <c r="CW25" s="126">
        <v>-0.12396379814901065</v>
      </c>
      <c r="CX25" s="126">
        <v>0.18580657046680704</v>
      </c>
      <c r="CY25" s="126">
        <v>-0.34785333512596073</v>
      </c>
      <c r="CZ25" s="126">
        <v>-0.34778100559542757</v>
      </c>
      <c r="DC25" s="126">
        <v>-0.36535685105710658</v>
      </c>
      <c r="DD25" s="126">
        <v>-0.33935275275290522</v>
      </c>
      <c r="DE25" s="126">
        <v>-0.2921437989758866</v>
      </c>
      <c r="DF25" s="126">
        <v>-0.22630036991165303</v>
      </c>
      <c r="DG25" s="126">
        <v>-0.21476077707765362</v>
      </c>
      <c r="DH25" s="126">
        <v>-0.22605117108134531</v>
      </c>
      <c r="DI25" s="126">
        <v>-0.2739229313554461</v>
      </c>
      <c r="DJ25" s="126">
        <v>-0.30000609967106051</v>
      </c>
      <c r="DK25" s="126">
        <v>-0.32330448951037205</v>
      </c>
      <c r="DL25" s="126">
        <v>-0.33200855928845785</v>
      </c>
      <c r="DM25" s="126">
        <v>-0.34778100559542757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81</v>
      </c>
      <c r="W27" s="26">
        <v>1252</v>
      </c>
      <c r="X27" s="26">
        <v>1660</v>
      </c>
      <c r="Y27" s="26">
        <v>1848</v>
      </c>
      <c r="Z27" s="26">
        <v>2201</v>
      </c>
      <c r="AA27" s="28">
        <v>3000</v>
      </c>
      <c r="AB27" s="26">
        <v>2820</v>
      </c>
      <c r="AC27" s="26">
        <v>2630</v>
      </c>
      <c r="AD27" s="26">
        <v>2950</v>
      </c>
      <c r="AE27" s="26">
        <v>3150</v>
      </c>
      <c r="AF27" s="26">
        <v>3151</v>
      </c>
      <c r="AG27" s="27">
        <v>3502</v>
      </c>
      <c r="AH27" s="26">
        <v>2801</v>
      </c>
      <c r="AI27" s="26">
        <v>2899</v>
      </c>
      <c r="AJ27" s="26">
        <v>2900</v>
      </c>
      <c r="AK27" s="26">
        <v>3010</v>
      </c>
      <c r="AL27" s="26">
        <v>3180</v>
      </c>
      <c r="AM27" s="28">
        <v>3487</v>
      </c>
      <c r="AN27" s="26">
        <v>2614</v>
      </c>
      <c r="AO27" s="26">
        <v>2868</v>
      </c>
      <c r="AP27" s="26">
        <v>3825</v>
      </c>
      <c r="AQ27" s="26">
        <v>3590</v>
      </c>
      <c r="AR27" s="26">
        <v>3526</v>
      </c>
      <c r="AS27" s="27">
        <v>3627</v>
      </c>
      <c r="AT27" s="26">
        <v>2903</v>
      </c>
      <c r="AU27" s="26">
        <v>3079</v>
      </c>
      <c r="AV27" s="26">
        <v>3051</v>
      </c>
      <c r="AW27" s="26">
        <v>2555</v>
      </c>
      <c r="AX27" s="26">
        <v>2396</v>
      </c>
      <c r="AY27" s="28">
        <v>2641</v>
      </c>
      <c r="AZ27" s="26">
        <v>2487</v>
      </c>
      <c r="BA27" s="26">
        <v>2568</v>
      </c>
      <c r="BB27" s="26">
        <v>3362</v>
      </c>
      <c r="BC27" s="26">
        <v>2956</v>
      </c>
      <c r="BD27" s="26">
        <v>3603</v>
      </c>
      <c r="BE27" s="27">
        <v>2969</v>
      </c>
      <c r="BF27" s="26">
        <v>2615</v>
      </c>
      <c r="BG27" s="26">
        <v>2486</v>
      </c>
      <c r="BH27" s="26">
        <v>2125</v>
      </c>
      <c r="BI27" s="26">
        <v>2427</v>
      </c>
      <c r="BJ27" s="26">
        <v>2700</v>
      </c>
      <c r="BK27" s="28">
        <v>2411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2993</v>
      </c>
      <c r="BU27" s="28">
        <v>7049</v>
      </c>
      <c r="BV27" s="30">
        <v>8400</v>
      </c>
      <c r="BW27" s="28">
        <v>9803</v>
      </c>
      <c r="BX27" s="30">
        <v>8600</v>
      </c>
      <c r="BY27" s="28">
        <v>9677</v>
      </c>
      <c r="BZ27" s="30">
        <v>9307</v>
      </c>
      <c r="CA27" s="28">
        <v>10743</v>
      </c>
      <c r="CB27" s="30">
        <v>9033</v>
      </c>
      <c r="CC27" s="28">
        <v>7592</v>
      </c>
      <c r="CD27" s="30">
        <v>8417</v>
      </c>
      <c r="CE27" s="28">
        <v>9528</v>
      </c>
      <c r="CF27" s="30">
        <v>7226</v>
      </c>
      <c r="CG27" s="28">
        <v>7538</v>
      </c>
      <c r="CH27" s="29"/>
      <c r="CI27" s="30">
        <v>0</v>
      </c>
      <c r="CJ27" s="28">
        <v>0</v>
      </c>
      <c r="CK27" s="29"/>
      <c r="CL27" s="30">
        <v>0</v>
      </c>
      <c r="CM27" s="28">
        <v>10042</v>
      </c>
      <c r="CN27" s="30">
        <v>18203</v>
      </c>
      <c r="CO27" s="28">
        <v>18277</v>
      </c>
      <c r="CP27" s="30">
        <v>20050</v>
      </c>
      <c r="CQ27" s="28">
        <v>16625</v>
      </c>
      <c r="CR27" s="30">
        <v>17945</v>
      </c>
      <c r="CS27" s="28">
        <v>14764</v>
      </c>
      <c r="CT27" s="29"/>
      <c r="CU27" s="31">
        <v>0</v>
      </c>
      <c r="CW27" s="31">
        <v>10042</v>
      </c>
      <c r="CX27" s="31">
        <v>36480</v>
      </c>
      <c r="CY27" s="31">
        <v>36675</v>
      </c>
      <c r="CZ27" s="31">
        <v>32709</v>
      </c>
      <c r="DC27" s="31">
        <v>5055</v>
      </c>
      <c r="DD27" s="31">
        <v>8417</v>
      </c>
      <c r="DE27" s="31">
        <v>11373</v>
      </c>
      <c r="DF27" s="31">
        <v>14976</v>
      </c>
      <c r="DG27" s="31">
        <v>17945</v>
      </c>
      <c r="DH27" s="31">
        <v>20560</v>
      </c>
      <c r="DI27" s="31">
        <v>23046</v>
      </c>
      <c r="DJ27" s="31">
        <v>25171</v>
      </c>
      <c r="DK27" s="31">
        <v>27598</v>
      </c>
      <c r="DL27" s="31">
        <v>30298</v>
      </c>
      <c r="DM27" s="31">
        <v>32709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81</v>
      </c>
      <c r="AI28" s="33">
        <v>1252</v>
      </c>
      <c r="AJ28" s="33">
        <v>1660</v>
      </c>
      <c r="AK28" s="33">
        <v>1848</v>
      </c>
      <c r="AL28" s="33">
        <v>2201</v>
      </c>
      <c r="AM28" s="35">
        <v>3000</v>
      </c>
      <c r="AN28" s="33">
        <v>2820</v>
      </c>
      <c r="AO28" s="33">
        <v>2630</v>
      </c>
      <c r="AP28" s="33">
        <v>2950</v>
      </c>
      <c r="AQ28" s="33">
        <v>3150</v>
      </c>
      <c r="AR28" s="33">
        <v>3151</v>
      </c>
      <c r="AS28" s="34">
        <v>3502</v>
      </c>
      <c r="AT28" s="33">
        <v>2801</v>
      </c>
      <c r="AU28" s="33">
        <v>2899</v>
      </c>
      <c r="AV28" s="33">
        <v>2900</v>
      </c>
      <c r="AW28" s="33">
        <v>3010</v>
      </c>
      <c r="AX28" s="33">
        <v>3180</v>
      </c>
      <c r="AY28" s="35">
        <v>3487</v>
      </c>
      <c r="AZ28" s="33">
        <v>2614</v>
      </c>
      <c r="BA28" s="33">
        <v>2868</v>
      </c>
      <c r="BB28" s="33">
        <v>3825</v>
      </c>
      <c r="BC28" s="33">
        <v>3590</v>
      </c>
      <c r="BD28" s="33">
        <v>3526</v>
      </c>
      <c r="BE28" s="34">
        <v>3627</v>
      </c>
      <c r="BF28" s="33">
        <v>2903</v>
      </c>
      <c r="BG28" s="33">
        <v>3079</v>
      </c>
      <c r="BH28" s="33">
        <v>3051</v>
      </c>
      <c r="BI28" s="33">
        <v>2555</v>
      </c>
      <c r="BJ28" s="33">
        <v>2396</v>
      </c>
      <c r="BK28" s="35">
        <v>2641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2993</v>
      </c>
      <c r="BY28" s="35">
        <v>7049</v>
      </c>
      <c r="BZ28" s="36">
        <v>8400</v>
      </c>
      <c r="CA28" s="35">
        <v>9803</v>
      </c>
      <c r="CB28" s="36">
        <v>8600</v>
      </c>
      <c r="CC28" s="35">
        <v>9677</v>
      </c>
      <c r="CD28" s="36">
        <v>9307</v>
      </c>
      <c r="CE28" s="35">
        <v>10743</v>
      </c>
      <c r="CF28" s="36">
        <v>9033</v>
      </c>
      <c r="CG28" s="35">
        <v>7592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10042</v>
      </c>
      <c r="CP28" s="36">
        <v>18203</v>
      </c>
      <c r="CQ28" s="35">
        <v>18277</v>
      </c>
      <c r="CR28" s="36">
        <v>20050</v>
      </c>
      <c r="CS28" s="35">
        <v>16625</v>
      </c>
      <c r="CT28" s="29"/>
      <c r="CU28" s="37">
        <v>0</v>
      </c>
      <c r="CW28" s="37">
        <v>0</v>
      </c>
      <c r="CX28" s="37">
        <v>10042</v>
      </c>
      <c r="CY28" s="37">
        <v>36480</v>
      </c>
      <c r="CZ28" s="37">
        <v>36675</v>
      </c>
      <c r="DC28" s="37">
        <v>5482</v>
      </c>
      <c r="DD28" s="37">
        <v>9307</v>
      </c>
      <c r="DE28" s="37">
        <v>12897</v>
      </c>
      <c r="DF28" s="37">
        <v>16423</v>
      </c>
      <c r="DG28" s="37">
        <v>20050</v>
      </c>
      <c r="DH28" s="37">
        <v>22953</v>
      </c>
      <c r="DI28" s="37">
        <v>26032</v>
      </c>
      <c r="DJ28" s="37">
        <v>29083</v>
      </c>
      <c r="DK28" s="37">
        <v>31638</v>
      </c>
      <c r="DL28" s="37">
        <v>34034</v>
      </c>
      <c r="DM28" s="37">
        <v>36675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400</v>
      </c>
      <c r="W29" s="33">
        <v>1400</v>
      </c>
      <c r="X29" s="33">
        <v>2100</v>
      </c>
      <c r="Y29" s="33">
        <v>2700</v>
      </c>
      <c r="Z29" s="33">
        <v>2800</v>
      </c>
      <c r="AA29" s="35">
        <v>3600</v>
      </c>
      <c r="AB29" s="33">
        <v>2250</v>
      </c>
      <c r="AC29" s="33">
        <v>2650</v>
      </c>
      <c r="AD29" s="33">
        <v>3300</v>
      </c>
      <c r="AE29" s="33">
        <v>3250</v>
      </c>
      <c r="AF29" s="33">
        <v>3000</v>
      </c>
      <c r="AG29" s="34">
        <v>2950</v>
      </c>
      <c r="AH29" s="33">
        <v>3100</v>
      </c>
      <c r="AI29" s="33">
        <v>3100</v>
      </c>
      <c r="AJ29" s="33">
        <v>3150</v>
      </c>
      <c r="AK29" s="33">
        <v>3150</v>
      </c>
      <c r="AL29" s="33">
        <v>3250</v>
      </c>
      <c r="AM29" s="35">
        <v>3650</v>
      </c>
      <c r="AN29" s="33">
        <v>2500</v>
      </c>
      <c r="AO29" s="33">
        <v>3000</v>
      </c>
      <c r="AP29" s="33">
        <v>3500</v>
      </c>
      <c r="AQ29" s="33">
        <v>3500</v>
      </c>
      <c r="AR29" s="33">
        <v>3600</v>
      </c>
      <c r="AS29" s="34">
        <v>3800</v>
      </c>
      <c r="AT29" s="33">
        <v>3400</v>
      </c>
      <c r="AU29" s="33">
        <v>3600</v>
      </c>
      <c r="AV29" s="33">
        <v>3700</v>
      </c>
      <c r="AW29" s="33">
        <v>3400</v>
      </c>
      <c r="AX29" s="33">
        <v>3400</v>
      </c>
      <c r="AY29" s="35">
        <v>3100</v>
      </c>
      <c r="AZ29" s="33">
        <v>2800</v>
      </c>
      <c r="BA29" s="33">
        <v>3100</v>
      </c>
      <c r="BB29" s="33">
        <v>3700</v>
      </c>
      <c r="BC29" s="33">
        <v>3100</v>
      </c>
      <c r="BD29" s="33">
        <v>3600</v>
      </c>
      <c r="BE29" s="34">
        <v>3900</v>
      </c>
      <c r="BF29" s="33">
        <v>3500</v>
      </c>
      <c r="BG29" s="33">
        <v>3900</v>
      </c>
      <c r="BH29" s="33">
        <v>3300</v>
      </c>
      <c r="BI29" s="33">
        <v>3600</v>
      </c>
      <c r="BJ29" s="33">
        <v>3700</v>
      </c>
      <c r="BK29" s="35">
        <v>3800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3900</v>
      </c>
      <c r="BU29" s="35">
        <v>9100</v>
      </c>
      <c r="BV29" s="36">
        <v>8200</v>
      </c>
      <c r="BW29" s="35">
        <v>9200</v>
      </c>
      <c r="BX29" s="36">
        <v>9350</v>
      </c>
      <c r="BY29" s="35">
        <v>10050</v>
      </c>
      <c r="BZ29" s="36">
        <v>9000</v>
      </c>
      <c r="CA29" s="35">
        <v>10900</v>
      </c>
      <c r="CB29" s="36">
        <v>10700</v>
      </c>
      <c r="CC29" s="35">
        <v>9900</v>
      </c>
      <c r="CD29" s="36">
        <v>9600</v>
      </c>
      <c r="CE29" s="35">
        <v>10600</v>
      </c>
      <c r="CF29" s="36">
        <v>10700</v>
      </c>
      <c r="CG29" s="35">
        <v>11100</v>
      </c>
      <c r="CH29" s="29"/>
      <c r="CI29" s="36">
        <v>0</v>
      </c>
      <c r="CJ29" s="35">
        <v>0</v>
      </c>
      <c r="CK29" s="29"/>
      <c r="CL29" s="36">
        <v>0</v>
      </c>
      <c r="CM29" s="35">
        <v>13000</v>
      </c>
      <c r="CN29" s="36">
        <v>17400</v>
      </c>
      <c r="CO29" s="35">
        <v>19400</v>
      </c>
      <c r="CP29" s="36">
        <v>19900</v>
      </c>
      <c r="CQ29" s="35">
        <v>20600</v>
      </c>
      <c r="CR29" s="36">
        <v>20200</v>
      </c>
      <c r="CS29" s="35">
        <v>21800</v>
      </c>
      <c r="CT29" s="29"/>
      <c r="CU29" s="37">
        <v>0</v>
      </c>
      <c r="CW29" s="37">
        <v>13000</v>
      </c>
      <c r="CX29" s="37">
        <v>36800</v>
      </c>
      <c r="CY29" s="37">
        <v>40500</v>
      </c>
      <c r="CZ29" s="37">
        <v>42000</v>
      </c>
      <c r="DC29" s="37">
        <v>5900</v>
      </c>
      <c r="DD29" s="37">
        <v>9600</v>
      </c>
      <c r="DE29" s="37">
        <v>12700</v>
      </c>
      <c r="DF29" s="37">
        <v>16300</v>
      </c>
      <c r="DG29" s="37">
        <v>20200</v>
      </c>
      <c r="DH29" s="37">
        <v>23700</v>
      </c>
      <c r="DI29" s="37">
        <v>27600</v>
      </c>
      <c r="DJ29" s="37">
        <v>30900</v>
      </c>
      <c r="DK29" s="37">
        <v>34500</v>
      </c>
      <c r="DL29" s="37">
        <v>38200</v>
      </c>
      <c r="DM29" s="37">
        <v>42000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33.580246913580247</v>
      </c>
      <c r="AI30" s="131">
        <v>1.3154952076677318</v>
      </c>
      <c r="AJ30" s="131">
        <v>0.74698795180722888</v>
      </c>
      <c r="AK30" s="131">
        <v>0.6287878787878789</v>
      </c>
      <c r="AL30" s="131">
        <v>0.44479781917310324</v>
      </c>
      <c r="AM30" s="133">
        <v>0.16233333333333344</v>
      </c>
      <c r="AN30" s="131">
        <v>-7.3049645390070972E-2</v>
      </c>
      <c r="AO30" s="131">
        <v>9.049429657794672E-2</v>
      </c>
      <c r="AP30" s="131">
        <v>0.29661016949152552</v>
      </c>
      <c r="AQ30" s="131">
        <v>0.13968253968253963</v>
      </c>
      <c r="AR30" s="131">
        <v>0.11900983814662003</v>
      </c>
      <c r="AS30" s="132">
        <v>3.5693889206168006E-2</v>
      </c>
      <c r="AT30" s="131">
        <v>3.6415565869332367E-2</v>
      </c>
      <c r="AU30" s="131">
        <v>6.2090375991721292E-2</v>
      </c>
      <c r="AV30" s="131">
        <v>5.2068965517241272E-2</v>
      </c>
      <c r="AW30" s="131">
        <v>-0.15116279069767447</v>
      </c>
      <c r="AX30" s="131">
        <v>-0.2465408805031446</v>
      </c>
      <c r="AY30" s="133">
        <v>-0.24261542873530251</v>
      </c>
      <c r="AZ30" s="131">
        <v>-4.85845447589901E-2</v>
      </c>
      <c r="BA30" s="131">
        <v>-0.10460251046025104</v>
      </c>
      <c r="BB30" s="131">
        <v>-0.1210457516339869</v>
      </c>
      <c r="BC30" s="131">
        <v>-0.17660167130919224</v>
      </c>
      <c r="BD30" s="131">
        <v>2.1837776517300123E-2</v>
      </c>
      <c r="BE30" s="132">
        <v>-0.18141714915908469</v>
      </c>
      <c r="BF30" s="131">
        <v>-9.9207716155701009E-2</v>
      </c>
      <c r="BG30" s="131">
        <v>-0.19259499837609617</v>
      </c>
      <c r="BH30" s="131">
        <v>-0.30350704686987873</v>
      </c>
      <c r="BI30" s="131">
        <v>-5.0097847358121284E-2</v>
      </c>
      <c r="BJ30" s="131">
        <v>0.12687813021702832</v>
      </c>
      <c r="BK30" s="133">
        <v>-8.7088224157516048E-2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1.8733711994654194</v>
      </c>
      <c r="BY30" s="133">
        <v>0.37281883955170936</v>
      </c>
      <c r="BZ30" s="134">
        <v>0.10797619047619045</v>
      </c>
      <c r="CA30" s="133">
        <v>9.5889013567275416E-2</v>
      </c>
      <c r="CB30" s="134">
        <v>5.0348837209302388E-2</v>
      </c>
      <c r="CC30" s="133">
        <v>-0.21545933657125138</v>
      </c>
      <c r="CD30" s="134">
        <v>-9.5626947458901879E-2</v>
      </c>
      <c r="CE30" s="133">
        <v>-0.11309690030717678</v>
      </c>
      <c r="CF30" s="134">
        <v>-0.20004428207682945</v>
      </c>
      <c r="CG30" s="133">
        <v>-7.1127502634351636E-3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0.82005576578370842</v>
      </c>
      <c r="CP30" s="134">
        <v>0.10146679118826563</v>
      </c>
      <c r="CQ30" s="133">
        <v>-9.038682497127537E-2</v>
      </c>
      <c r="CR30" s="134">
        <v>-0.10498753117206983</v>
      </c>
      <c r="CS30" s="133">
        <v>-0.11193984962406012</v>
      </c>
      <c r="CT30" s="24"/>
      <c r="CU30" s="135">
        <v>0</v>
      </c>
      <c r="CW30" s="135">
        <v>0</v>
      </c>
      <c r="CX30" s="135">
        <v>2.6327424815773752</v>
      </c>
      <c r="CY30" s="135">
        <v>5.3453947368420351E-3</v>
      </c>
      <c r="CZ30" s="135">
        <v>-0.10813905930470347</v>
      </c>
      <c r="DC30" s="135">
        <v>-7.7891280554542086E-2</v>
      </c>
      <c r="DD30" s="135">
        <v>-9.5626947458901879E-2</v>
      </c>
      <c r="DE30" s="135">
        <v>-0.11816701558501974</v>
      </c>
      <c r="DF30" s="135">
        <v>-8.8108141021737807E-2</v>
      </c>
      <c r="DG30" s="135">
        <v>-0.10498753117206983</v>
      </c>
      <c r="DH30" s="135">
        <v>-0.10425652420162945</v>
      </c>
      <c r="DI30" s="135">
        <v>-0.11470497848801475</v>
      </c>
      <c r="DJ30" s="135">
        <v>-0.13451157033318428</v>
      </c>
      <c r="DK30" s="135">
        <v>-0.1276945445350528</v>
      </c>
      <c r="DL30" s="135">
        <v>-0.10977258036081561</v>
      </c>
      <c r="DM30" s="135">
        <v>-0.10813905930470347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81</v>
      </c>
      <c r="W31" s="349">
        <v>1252</v>
      </c>
      <c r="X31" s="349">
        <v>1660</v>
      </c>
      <c r="Y31" s="349">
        <v>1848</v>
      </c>
      <c r="Z31" s="349">
        <v>2201</v>
      </c>
      <c r="AA31" s="351">
        <v>3000</v>
      </c>
      <c r="AB31" s="349">
        <v>2820</v>
      </c>
      <c r="AC31" s="349">
        <v>2630</v>
      </c>
      <c r="AD31" s="349">
        <v>2950</v>
      </c>
      <c r="AE31" s="349">
        <v>3150</v>
      </c>
      <c r="AF31" s="349">
        <v>3151</v>
      </c>
      <c r="AG31" s="350">
        <v>3502</v>
      </c>
      <c r="AH31" s="349">
        <v>2720</v>
      </c>
      <c r="AI31" s="349">
        <v>1647</v>
      </c>
      <c r="AJ31" s="349">
        <v>1240</v>
      </c>
      <c r="AK31" s="349">
        <v>1162</v>
      </c>
      <c r="AL31" s="349">
        <v>979</v>
      </c>
      <c r="AM31" s="351">
        <v>487</v>
      </c>
      <c r="AN31" s="349">
        <v>-206</v>
      </c>
      <c r="AO31" s="349">
        <v>238</v>
      </c>
      <c r="AP31" s="349">
        <v>875</v>
      </c>
      <c r="AQ31" s="349">
        <v>440</v>
      </c>
      <c r="AR31" s="349">
        <v>375</v>
      </c>
      <c r="AS31" s="350">
        <v>125</v>
      </c>
      <c r="AT31" s="349">
        <v>102</v>
      </c>
      <c r="AU31" s="349">
        <v>180</v>
      </c>
      <c r="AV31" s="349">
        <v>151</v>
      </c>
      <c r="AW31" s="349">
        <v>-455</v>
      </c>
      <c r="AX31" s="349">
        <v>-784</v>
      </c>
      <c r="AY31" s="351">
        <v>-846</v>
      </c>
      <c r="AZ31" s="349">
        <v>-127</v>
      </c>
      <c r="BA31" s="349">
        <v>-300</v>
      </c>
      <c r="BB31" s="349">
        <v>-463</v>
      </c>
      <c r="BC31" s="349">
        <v>-634</v>
      </c>
      <c r="BD31" s="349">
        <v>77</v>
      </c>
      <c r="BE31" s="350">
        <v>-658</v>
      </c>
      <c r="BF31" s="349">
        <v>-288</v>
      </c>
      <c r="BG31" s="349">
        <v>-593</v>
      </c>
      <c r="BH31" s="349">
        <v>-926</v>
      </c>
      <c r="BI31" s="349">
        <v>-128</v>
      </c>
      <c r="BJ31" s="349">
        <v>304</v>
      </c>
      <c r="BK31" s="351">
        <v>-230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2993</v>
      </c>
      <c r="BU31" s="351">
        <v>7049</v>
      </c>
      <c r="BV31" s="352">
        <v>8400</v>
      </c>
      <c r="BW31" s="351">
        <v>9803</v>
      </c>
      <c r="BX31" s="352">
        <v>5607</v>
      </c>
      <c r="BY31" s="351">
        <v>2628</v>
      </c>
      <c r="BZ31" s="352">
        <v>907</v>
      </c>
      <c r="CA31" s="351">
        <v>940</v>
      </c>
      <c r="CB31" s="352">
        <v>433</v>
      </c>
      <c r="CC31" s="351">
        <v>-2085</v>
      </c>
      <c r="CD31" s="352">
        <v>-890</v>
      </c>
      <c r="CE31" s="351">
        <v>-1215</v>
      </c>
      <c r="CF31" s="352">
        <v>-1807</v>
      </c>
      <c r="CG31" s="351">
        <v>-54</v>
      </c>
      <c r="CH31" s="24"/>
      <c r="CI31" s="352">
        <v>0</v>
      </c>
      <c r="CJ31" s="351">
        <v>0</v>
      </c>
      <c r="CK31" s="24"/>
      <c r="CL31" s="352">
        <v>0</v>
      </c>
      <c r="CM31" s="351">
        <v>10042</v>
      </c>
      <c r="CN31" s="352">
        <v>18203</v>
      </c>
      <c r="CO31" s="351">
        <v>8235</v>
      </c>
      <c r="CP31" s="352">
        <v>1847</v>
      </c>
      <c r="CQ31" s="351">
        <v>-1652</v>
      </c>
      <c r="CR31" s="352">
        <v>-2105</v>
      </c>
      <c r="CS31" s="351">
        <v>-1861</v>
      </c>
      <c r="CT31" s="24"/>
      <c r="CU31" s="353">
        <v>0</v>
      </c>
      <c r="CW31" s="353">
        <v>10042</v>
      </c>
      <c r="CX31" s="353">
        <v>26438</v>
      </c>
      <c r="CY31" s="353">
        <v>195</v>
      </c>
      <c r="CZ31" s="353">
        <v>-3966</v>
      </c>
      <c r="DC31" s="353">
        <v>-427</v>
      </c>
      <c r="DD31" s="353">
        <v>-890</v>
      </c>
      <c r="DE31" s="353">
        <v>-1524</v>
      </c>
      <c r="DF31" s="353">
        <v>-1447</v>
      </c>
      <c r="DG31" s="353">
        <v>-2105</v>
      </c>
      <c r="DH31" s="353">
        <v>-2393</v>
      </c>
      <c r="DI31" s="353">
        <v>-2986</v>
      </c>
      <c r="DJ31" s="353">
        <v>-3912</v>
      </c>
      <c r="DK31" s="353">
        <v>-4040</v>
      </c>
      <c r="DL31" s="353">
        <v>-3736</v>
      </c>
      <c r="DM31" s="353">
        <v>-3966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-0.79749999999999999</v>
      </c>
      <c r="W32" s="317">
        <v>-0.10571428571428576</v>
      </c>
      <c r="X32" s="317">
        <v>-0.20952380952380956</v>
      </c>
      <c r="Y32" s="317">
        <v>-0.31555555555555559</v>
      </c>
      <c r="Z32" s="317">
        <v>-0.21392857142857147</v>
      </c>
      <c r="AA32" s="319">
        <v>-0.16666666666666663</v>
      </c>
      <c r="AB32" s="317">
        <v>0.25333333333333341</v>
      </c>
      <c r="AC32" s="317">
        <v>-7.547169811320753E-3</v>
      </c>
      <c r="AD32" s="317">
        <v>-0.10606060606060608</v>
      </c>
      <c r="AE32" s="317">
        <v>-3.0769230769230771E-2</v>
      </c>
      <c r="AF32" s="317">
        <v>5.0333333333333341E-2</v>
      </c>
      <c r="AG32" s="318">
        <v>0.18711864406779655</v>
      </c>
      <c r="AH32" s="317">
        <v>-9.6451612903225792E-2</v>
      </c>
      <c r="AI32" s="317">
        <v>-6.4838709677419337E-2</v>
      </c>
      <c r="AJ32" s="317">
        <v>-7.9365079365079416E-2</v>
      </c>
      <c r="AK32" s="317">
        <v>-4.4444444444444398E-2</v>
      </c>
      <c r="AL32" s="317">
        <v>-2.1538461538461506E-2</v>
      </c>
      <c r="AM32" s="319">
        <v>-4.465753424657537E-2</v>
      </c>
      <c r="AN32" s="317">
        <v>4.5600000000000085E-2</v>
      </c>
      <c r="AO32" s="317">
        <v>-4.4000000000000039E-2</v>
      </c>
      <c r="AP32" s="317">
        <v>9.2857142857142749E-2</v>
      </c>
      <c r="AQ32" s="317">
        <v>2.5714285714285801E-2</v>
      </c>
      <c r="AR32" s="317">
        <v>-2.0555555555555549E-2</v>
      </c>
      <c r="AS32" s="318">
        <v>-4.5526315789473637E-2</v>
      </c>
      <c r="AT32" s="317">
        <v>-0.14617647058823524</v>
      </c>
      <c r="AU32" s="317">
        <v>-0.1447222222222222</v>
      </c>
      <c r="AV32" s="317">
        <v>-0.17540540540540539</v>
      </c>
      <c r="AW32" s="317">
        <v>-0.24852941176470589</v>
      </c>
      <c r="AX32" s="317">
        <v>-0.29529411764705882</v>
      </c>
      <c r="AY32" s="319">
        <v>-0.14806451612903226</v>
      </c>
      <c r="AZ32" s="317">
        <v>-0.11178571428571427</v>
      </c>
      <c r="BA32" s="317">
        <v>-0.17161290322580647</v>
      </c>
      <c r="BB32" s="317">
        <v>-9.1351351351351306E-2</v>
      </c>
      <c r="BC32" s="317">
        <v>-4.6451612903225858E-2</v>
      </c>
      <c r="BD32" s="317">
        <v>8.3333333333324155E-4</v>
      </c>
      <c r="BE32" s="318">
        <v>-0.23871794871794871</v>
      </c>
      <c r="BF32" s="317">
        <v>-0.25285714285714289</v>
      </c>
      <c r="BG32" s="317">
        <v>-0.36256410256410254</v>
      </c>
      <c r="BH32" s="317">
        <v>-0.35606060606060608</v>
      </c>
      <c r="BI32" s="317">
        <v>-0.32583333333333331</v>
      </c>
      <c r="BJ32" s="317">
        <v>-0.27027027027027029</v>
      </c>
      <c r="BK32" s="319">
        <v>-0.3655263157894737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-0.23256410256410254</v>
      </c>
      <c r="BU32" s="319">
        <v>-0.22538461538461541</v>
      </c>
      <c r="BV32" s="321">
        <v>2.4390243902439046E-2</v>
      </c>
      <c r="BW32" s="319">
        <v>6.5543478260869481E-2</v>
      </c>
      <c r="BX32" s="321">
        <v>-8.0213903743315496E-2</v>
      </c>
      <c r="BY32" s="319">
        <v>-3.7114427860696519E-2</v>
      </c>
      <c r="BZ32" s="321">
        <v>3.4111111111111203E-2</v>
      </c>
      <c r="CA32" s="319">
        <v>-1.4403669724770696E-2</v>
      </c>
      <c r="CB32" s="321">
        <v>-0.15579439252336447</v>
      </c>
      <c r="CC32" s="319">
        <v>-0.23313131313131308</v>
      </c>
      <c r="CD32" s="321">
        <v>-0.12322916666666661</v>
      </c>
      <c r="CE32" s="319">
        <v>-0.10113207547169811</v>
      </c>
      <c r="CF32" s="321">
        <v>-0.32467289719626169</v>
      </c>
      <c r="CG32" s="319">
        <v>-0.32090090090090095</v>
      </c>
      <c r="CH32" s="24"/>
      <c r="CI32" s="321">
        <v>0</v>
      </c>
      <c r="CJ32" s="319">
        <v>0</v>
      </c>
      <c r="CK32" s="24"/>
      <c r="CL32" s="321">
        <v>0</v>
      </c>
      <c r="CM32" s="319">
        <v>-0.22753846153846158</v>
      </c>
      <c r="CN32" s="321">
        <v>4.6149425287356216E-2</v>
      </c>
      <c r="CO32" s="319">
        <v>-5.7886597938144324E-2</v>
      </c>
      <c r="CP32" s="321">
        <v>7.5376884422111434E-3</v>
      </c>
      <c r="CQ32" s="319">
        <v>-0.19296116504854366</v>
      </c>
      <c r="CR32" s="321">
        <v>-0.11163366336633662</v>
      </c>
      <c r="CS32" s="319">
        <v>-0.32275229357798163</v>
      </c>
      <c r="CT32" s="24"/>
      <c r="CU32" s="322">
        <v>0</v>
      </c>
      <c r="CW32" s="322">
        <v>-0.22753846153846158</v>
      </c>
      <c r="CX32" s="322">
        <v>-8.6956521739129933E-3</v>
      </c>
      <c r="CY32" s="322">
        <v>-9.4444444444444442E-2</v>
      </c>
      <c r="CZ32" s="322">
        <v>-0.2212142857142857</v>
      </c>
      <c r="DC32" s="322">
        <v>-0.14322033898305087</v>
      </c>
      <c r="DD32" s="322">
        <v>-0.12322916666666661</v>
      </c>
      <c r="DE32" s="322">
        <v>-0.1044881889763779</v>
      </c>
      <c r="DF32" s="322">
        <v>-8.1226993865030628E-2</v>
      </c>
      <c r="DG32" s="322">
        <v>-0.11163366336633662</v>
      </c>
      <c r="DH32" s="322">
        <v>-0.13248945147679325</v>
      </c>
      <c r="DI32" s="322">
        <v>-0.16500000000000004</v>
      </c>
      <c r="DJ32" s="322">
        <v>-0.1854045307443366</v>
      </c>
      <c r="DK32" s="322">
        <v>-0.20005797101449274</v>
      </c>
      <c r="DL32" s="322">
        <v>-0.20685863874345545</v>
      </c>
      <c r="DM32" s="322">
        <v>-0.2212142857142857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-319</v>
      </c>
      <c r="W33" s="338">
        <v>-148</v>
      </c>
      <c r="X33" s="338">
        <v>-440</v>
      </c>
      <c r="Y33" s="338">
        <v>-852</v>
      </c>
      <c r="Z33" s="338">
        <v>-599</v>
      </c>
      <c r="AA33" s="340">
        <v>-600</v>
      </c>
      <c r="AB33" s="338">
        <v>570</v>
      </c>
      <c r="AC33" s="338">
        <v>-20</v>
      </c>
      <c r="AD33" s="338">
        <v>-350</v>
      </c>
      <c r="AE33" s="338">
        <v>-100</v>
      </c>
      <c r="AF33" s="338">
        <v>151</v>
      </c>
      <c r="AG33" s="339">
        <v>552</v>
      </c>
      <c r="AH33" s="338">
        <v>-299</v>
      </c>
      <c r="AI33" s="338">
        <v>-201</v>
      </c>
      <c r="AJ33" s="338">
        <v>-250</v>
      </c>
      <c r="AK33" s="338">
        <v>-140</v>
      </c>
      <c r="AL33" s="338">
        <v>-70</v>
      </c>
      <c r="AM33" s="340">
        <v>-163</v>
      </c>
      <c r="AN33" s="338">
        <v>114</v>
      </c>
      <c r="AO33" s="338">
        <v>-132</v>
      </c>
      <c r="AP33" s="338">
        <v>325</v>
      </c>
      <c r="AQ33" s="338">
        <v>90</v>
      </c>
      <c r="AR33" s="338">
        <v>-74</v>
      </c>
      <c r="AS33" s="339">
        <v>-173</v>
      </c>
      <c r="AT33" s="338">
        <v>-497</v>
      </c>
      <c r="AU33" s="338">
        <v>-521</v>
      </c>
      <c r="AV33" s="338">
        <v>-649</v>
      </c>
      <c r="AW33" s="338">
        <v>-845</v>
      </c>
      <c r="AX33" s="338">
        <v>-1004</v>
      </c>
      <c r="AY33" s="340">
        <v>-459</v>
      </c>
      <c r="AZ33" s="338">
        <v>-313</v>
      </c>
      <c r="BA33" s="338">
        <v>-532</v>
      </c>
      <c r="BB33" s="338">
        <v>-338</v>
      </c>
      <c r="BC33" s="338">
        <v>-144</v>
      </c>
      <c r="BD33" s="338">
        <v>3</v>
      </c>
      <c r="BE33" s="339">
        <v>-931</v>
      </c>
      <c r="BF33" s="338">
        <v>-885</v>
      </c>
      <c r="BG33" s="338">
        <v>-1414</v>
      </c>
      <c r="BH33" s="338">
        <v>-1175</v>
      </c>
      <c r="BI33" s="338">
        <v>-1173</v>
      </c>
      <c r="BJ33" s="338">
        <v>-1000</v>
      </c>
      <c r="BK33" s="340">
        <v>-1389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-907</v>
      </c>
      <c r="BU33" s="340">
        <v>-2051</v>
      </c>
      <c r="BV33" s="341">
        <v>200</v>
      </c>
      <c r="BW33" s="340">
        <v>603</v>
      </c>
      <c r="BX33" s="341">
        <v>-750</v>
      </c>
      <c r="BY33" s="340">
        <v>-373</v>
      </c>
      <c r="BZ33" s="341">
        <v>307</v>
      </c>
      <c r="CA33" s="340">
        <v>-157</v>
      </c>
      <c r="CB33" s="341">
        <v>-1667</v>
      </c>
      <c r="CC33" s="340">
        <v>-2308</v>
      </c>
      <c r="CD33" s="341">
        <v>-1183</v>
      </c>
      <c r="CE33" s="340">
        <v>-1072</v>
      </c>
      <c r="CF33" s="341">
        <v>-3474</v>
      </c>
      <c r="CG33" s="340">
        <v>-3562</v>
      </c>
      <c r="CH33" s="29"/>
      <c r="CI33" s="341">
        <v>0</v>
      </c>
      <c r="CJ33" s="340">
        <v>0</v>
      </c>
      <c r="CK33" s="29"/>
      <c r="CL33" s="341">
        <v>0</v>
      </c>
      <c r="CM33" s="340">
        <v>-2958</v>
      </c>
      <c r="CN33" s="341">
        <v>803</v>
      </c>
      <c r="CO33" s="340">
        <v>-1123</v>
      </c>
      <c r="CP33" s="341">
        <v>150</v>
      </c>
      <c r="CQ33" s="340">
        <v>-3975</v>
      </c>
      <c r="CR33" s="341">
        <v>-2255</v>
      </c>
      <c r="CS33" s="340">
        <v>-7036</v>
      </c>
      <c r="CT33" s="29"/>
      <c r="CU33" s="342">
        <v>0</v>
      </c>
      <c r="CV33" s="32"/>
      <c r="CW33" s="342">
        <v>-2958</v>
      </c>
      <c r="CX33" s="342">
        <v>-320</v>
      </c>
      <c r="CY33" s="342">
        <v>-3825</v>
      </c>
      <c r="CZ33" s="342">
        <v>-9291</v>
      </c>
      <c r="DC33" s="335">
        <v>-845</v>
      </c>
      <c r="DD33" s="335">
        <v>-1183</v>
      </c>
      <c r="DE33" s="335">
        <v>-1327</v>
      </c>
      <c r="DF33" s="335">
        <v>-1324</v>
      </c>
      <c r="DG33" s="335">
        <v>-2255</v>
      </c>
      <c r="DH33" s="335">
        <v>-3140</v>
      </c>
      <c r="DI33" s="335">
        <v>-4554</v>
      </c>
      <c r="DJ33" s="335">
        <v>-5729</v>
      </c>
      <c r="DK33" s="335">
        <v>-6902</v>
      </c>
      <c r="DL33" s="335">
        <v>-7902</v>
      </c>
      <c r="DM33" s="335">
        <v>-9291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81</v>
      </c>
      <c r="W34" s="26">
        <v>1252</v>
      </c>
      <c r="X34" s="26">
        <v>1660</v>
      </c>
      <c r="Y34" s="26">
        <v>1848</v>
      </c>
      <c r="Z34" s="26">
        <v>2201</v>
      </c>
      <c r="AA34" s="28">
        <v>3000</v>
      </c>
      <c r="AB34" s="26">
        <v>2820</v>
      </c>
      <c r="AC34" s="26">
        <v>2630</v>
      </c>
      <c r="AD34" s="26">
        <v>2950</v>
      </c>
      <c r="AE34" s="26">
        <v>3150</v>
      </c>
      <c r="AF34" s="26">
        <v>3151</v>
      </c>
      <c r="AG34" s="27">
        <v>3502</v>
      </c>
      <c r="AH34" s="26">
        <v>2801</v>
      </c>
      <c r="AI34" s="26">
        <v>2899</v>
      </c>
      <c r="AJ34" s="26">
        <v>2900</v>
      </c>
      <c r="AK34" s="26">
        <v>3010</v>
      </c>
      <c r="AL34" s="26">
        <v>3180</v>
      </c>
      <c r="AM34" s="28">
        <v>3487</v>
      </c>
      <c r="AN34" s="26">
        <v>2614</v>
      </c>
      <c r="AO34" s="26">
        <v>2868</v>
      </c>
      <c r="AP34" s="26">
        <v>3825</v>
      </c>
      <c r="AQ34" s="26">
        <v>3590</v>
      </c>
      <c r="AR34" s="26">
        <v>3526</v>
      </c>
      <c r="AS34" s="27">
        <v>3627</v>
      </c>
      <c r="AT34" s="26">
        <v>2903</v>
      </c>
      <c r="AU34" s="26">
        <v>3079</v>
      </c>
      <c r="AV34" s="26">
        <v>3051</v>
      </c>
      <c r="AW34" s="26">
        <v>2555</v>
      </c>
      <c r="AX34" s="26">
        <v>2396</v>
      </c>
      <c r="AY34" s="28">
        <v>2641</v>
      </c>
      <c r="AZ34" s="26">
        <v>2295</v>
      </c>
      <c r="BA34" s="26">
        <v>2481</v>
      </c>
      <c r="BB34" s="26">
        <v>3334</v>
      </c>
      <c r="BC34" s="26">
        <v>2924</v>
      </c>
      <c r="BD34" s="26">
        <v>3603</v>
      </c>
      <c r="BE34" s="27">
        <v>2965</v>
      </c>
      <c r="BF34" s="26">
        <v>2615</v>
      </c>
      <c r="BG34" s="26">
        <v>2476</v>
      </c>
      <c r="BH34" s="26">
        <v>2125</v>
      </c>
      <c r="BI34" s="26">
        <v>2427</v>
      </c>
      <c r="BJ34" s="26">
        <v>2700</v>
      </c>
      <c r="BK34" s="28">
        <v>2400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2993</v>
      </c>
      <c r="BU34" s="28">
        <v>7049</v>
      </c>
      <c r="BV34" s="30">
        <v>8400</v>
      </c>
      <c r="BW34" s="28">
        <v>9803</v>
      </c>
      <c r="BX34" s="30">
        <v>8600</v>
      </c>
      <c r="BY34" s="28">
        <v>9677</v>
      </c>
      <c r="BZ34" s="30">
        <v>9307</v>
      </c>
      <c r="CA34" s="28">
        <v>10743</v>
      </c>
      <c r="CB34" s="30">
        <v>9033</v>
      </c>
      <c r="CC34" s="28">
        <v>7592</v>
      </c>
      <c r="CD34" s="30">
        <v>8110</v>
      </c>
      <c r="CE34" s="28">
        <v>9492</v>
      </c>
      <c r="CF34" s="30">
        <v>7216</v>
      </c>
      <c r="CG34" s="28">
        <v>7527</v>
      </c>
      <c r="CH34" s="29"/>
      <c r="CI34" s="30">
        <v>0</v>
      </c>
      <c r="CJ34" s="28">
        <v>0</v>
      </c>
      <c r="CK34" s="29"/>
      <c r="CL34" s="30">
        <v>0</v>
      </c>
      <c r="CM34" s="28">
        <v>10042</v>
      </c>
      <c r="CN34" s="30">
        <v>18203</v>
      </c>
      <c r="CO34" s="28">
        <v>18277</v>
      </c>
      <c r="CP34" s="30">
        <v>20050</v>
      </c>
      <c r="CQ34" s="28">
        <v>16625</v>
      </c>
      <c r="CR34" s="30">
        <v>17602</v>
      </c>
      <c r="CS34" s="28">
        <v>14743</v>
      </c>
      <c r="CT34" s="29"/>
      <c r="CU34" s="31">
        <v>0</v>
      </c>
      <c r="CW34" s="31">
        <v>10042</v>
      </c>
      <c r="CX34" s="31">
        <v>36480</v>
      </c>
      <c r="CY34" s="31">
        <v>36675</v>
      </c>
      <c r="CZ34" s="31">
        <v>32345</v>
      </c>
      <c r="DC34" s="31">
        <v>4776</v>
      </c>
      <c r="DD34" s="31">
        <v>8110</v>
      </c>
      <c r="DE34" s="31">
        <v>11034</v>
      </c>
      <c r="DF34" s="31">
        <v>14637</v>
      </c>
      <c r="DG34" s="31">
        <v>17602</v>
      </c>
      <c r="DH34" s="31">
        <v>20217</v>
      </c>
      <c r="DI34" s="31">
        <v>22693</v>
      </c>
      <c r="DJ34" s="31">
        <v>24818</v>
      </c>
      <c r="DK34" s="31">
        <v>27245</v>
      </c>
      <c r="DL34" s="31">
        <v>29945</v>
      </c>
      <c r="DM34" s="31">
        <v>32345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81</v>
      </c>
      <c r="AI35" s="33">
        <v>1252</v>
      </c>
      <c r="AJ35" s="33">
        <v>1660</v>
      </c>
      <c r="AK35" s="33">
        <v>1848</v>
      </c>
      <c r="AL35" s="33">
        <v>2201</v>
      </c>
      <c r="AM35" s="35">
        <v>3000</v>
      </c>
      <c r="AN35" s="33">
        <v>2820</v>
      </c>
      <c r="AO35" s="33">
        <v>2630</v>
      </c>
      <c r="AP35" s="33">
        <v>2950</v>
      </c>
      <c r="AQ35" s="33">
        <v>3150</v>
      </c>
      <c r="AR35" s="33">
        <v>3151</v>
      </c>
      <c r="AS35" s="34">
        <v>3502</v>
      </c>
      <c r="AT35" s="33">
        <v>2801</v>
      </c>
      <c r="AU35" s="33">
        <v>2899</v>
      </c>
      <c r="AV35" s="33">
        <v>2900</v>
      </c>
      <c r="AW35" s="33">
        <v>3010</v>
      </c>
      <c r="AX35" s="33">
        <v>3180</v>
      </c>
      <c r="AY35" s="35">
        <v>3487</v>
      </c>
      <c r="AZ35" s="33">
        <v>2614</v>
      </c>
      <c r="BA35" s="33">
        <v>2868</v>
      </c>
      <c r="BB35" s="33">
        <v>3825</v>
      </c>
      <c r="BC35" s="33">
        <v>3590</v>
      </c>
      <c r="BD35" s="33">
        <v>3526</v>
      </c>
      <c r="BE35" s="34">
        <v>3627</v>
      </c>
      <c r="BF35" s="33">
        <v>2903</v>
      </c>
      <c r="BG35" s="33">
        <v>3079</v>
      </c>
      <c r="BH35" s="33">
        <v>3051</v>
      </c>
      <c r="BI35" s="33">
        <v>2555</v>
      </c>
      <c r="BJ35" s="33">
        <v>2396</v>
      </c>
      <c r="BK35" s="35">
        <v>2641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2993</v>
      </c>
      <c r="BY35" s="35">
        <v>7049</v>
      </c>
      <c r="BZ35" s="36">
        <v>8400</v>
      </c>
      <c r="CA35" s="35">
        <v>9803</v>
      </c>
      <c r="CB35" s="36">
        <v>8600</v>
      </c>
      <c r="CC35" s="35">
        <v>9677</v>
      </c>
      <c r="CD35" s="36">
        <v>9307</v>
      </c>
      <c r="CE35" s="35">
        <v>10743</v>
      </c>
      <c r="CF35" s="36">
        <v>9033</v>
      </c>
      <c r="CG35" s="35">
        <v>7592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10042</v>
      </c>
      <c r="CP35" s="36">
        <v>18203</v>
      </c>
      <c r="CQ35" s="35">
        <v>18277</v>
      </c>
      <c r="CR35" s="36">
        <v>20050</v>
      </c>
      <c r="CS35" s="35">
        <v>16625</v>
      </c>
      <c r="CT35" s="29"/>
      <c r="CU35" s="37">
        <v>0</v>
      </c>
      <c r="CW35" s="37">
        <v>0</v>
      </c>
      <c r="CX35" s="37">
        <v>10042</v>
      </c>
      <c r="CY35" s="37">
        <v>36480</v>
      </c>
      <c r="CZ35" s="37">
        <v>36675</v>
      </c>
      <c r="DC35" s="37">
        <v>5482</v>
      </c>
      <c r="DD35" s="37">
        <v>9307</v>
      </c>
      <c r="DE35" s="37">
        <v>12897</v>
      </c>
      <c r="DF35" s="37">
        <v>16423</v>
      </c>
      <c r="DG35" s="37">
        <v>20050</v>
      </c>
      <c r="DH35" s="37">
        <v>22953</v>
      </c>
      <c r="DI35" s="37">
        <v>26032</v>
      </c>
      <c r="DJ35" s="37">
        <v>29083</v>
      </c>
      <c r="DK35" s="37">
        <v>31638</v>
      </c>
      <c r="DL35" s="37">
        <v>34034</v>
      </c>
      <c r="DM35" s="37">
        <v>36675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400</v>
      </c>
      <c r="W36" s="33">
        <v>1400</v>
      </c>
      <c r="X36" s="33">
        <v>2100</v>
      </c>
      <c r="Y36" s="33">
        <v>2700</v>
      </c>
      <c r="Z36" s="33">
        <v>2800</v>
      </c>
      <c r="AA36" s="35">
        <v>3600</v>
      </c>
      <c r="AB36" s="33">
        <v>2250</v>
      </c>
      <c r="AC36" s="33">
        <v>2650</v>
      </c>
      <c r="AD36" s="33">
        <v>3300</v>
      </c>
      <c r="AE36" s="33">
        <v>3250</v>
      </c>
      <c r="AF36" s="33">
        <v>3000</v>
      </c>
      <c r="AG36" s="34">
        <v>2950</v>
      </c>
      <c r="AH36" s="33">
        <v>3100</v>
      </c>
      <c r="AI36" s="33">
        <v>3100</v>
      </c>
      <c r="AJ36" s="33">
        <v>3150</v>
      </c>
      <c r="AK36" s="33">
        <v>3150</v>
      </c>
      <c r="AL36" s="33">
        <v>3250</v>
      </c>
      <c r="AM36" s="35">
        <v>3650</v>
      </c>
      <c r="AN36" s="33">
        <v>2500</v>
      </c>
      <c r="AO36" s="33">
        <v>3000</v>
      </c>
      <c r="AP36" s="33">
        <v>3500</v>
      </c>
      <c r="AQ36" s="33">
        <v>3500</v>
      </c>
      <c r="AR36" s="33">
        <v>3600</v>
      </c>
      <c r="AS36" s="34">
        <v>3800</v>
      </c>
      <c r="AT36" s="33">
        <v>3400</v>
      </c>
      <c r="AU36" s="33">
        <v>3600</v>
      </c>
      <c r="AV36" s="33">
        <v>3700</v>
      </c>
      <c r="AW36" s="33">
        <v>3400</v>
      </c>
      <c r="AX36" s="33">
        <v>3400</v>
      </c>
      <c r="AY36" s="35">
        <v>3100</v>
      </c>
      <c r="AZ36" s="33">
        <v>2500</v>
      </c>
      <c r="BA36" s="33">
        <v>2800</v>
      </c>
      <c r="BB36" s="33">
        <v>3300</v>
      </c>
      <c r="BC36" s="33">
        <v>2800</v>
      </c>
      <c r="BD36" s="33">
        <v>3300</v>
      </c>
      <c r="BE36" s="34">
        <v>3300</v>
      </c>
      <c r="BF36" s="33">
        <v>3000</v>
      </c>
      <c r="BG36" s="33">
        <v>3600</v>
      </c>
      <c r="BH36" s="33">
        <v>2800</v>
      </c>
      <c r="BI36" s="33">
        <v>3100</v>
      </c>
      <c r="BJ36" s="33">
        <v>3300</v>
      </c>
      <c r="BK36" s="35">
        <v>3200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3900</v>
      </c>
      <c r="BU36" s="35">
        <v>9100</v>
      </c>
      <c r="BV36" s="36">
        <v>8200</v>
      </c>
      <c r="BW36" s="35">
        <v>9200</v>
      </c>
      <c r="BX36" s="36">
        <v>9350</v>
      </c>
      <c r="BY36" s="35">
        <v>10050</v>
      </c>
      <c r="BZ36" s="36">
        <v>9000</v>
      </c>
      <c r="CA36" s="35">
        <v>10900</v>
      </c>
      <c r="CB36" s="36">
        <v>10700</v>
      </c>
      <c r="CC36" s="35">
        <v>9900</v>
      </c>
      <c r="CD36" s="36">
        <v>8600</v>
      </c>
      <c r="CE36" s="35">
        <v>9400</v>
      </c>
      <c r="CF36" s="36">
        <v>9400</v>
      </c>
      <c r="CG36" s="35">
        <v>9600</v>
      </c>
      <c r="CH36" s="29"/>
      <c r="CI36" s="36">
        <v>0</v>
      </c>
      <c r="CJ36" s="35">
        <v>0</v>
      </c>
      <c r="CK36" s="29"/>
      <c r="CL36" s="36">
        <v>0</v>
      </c>
      <c r="CM36" s="35">
        <v>13000</v>
      </c>
      <c r="CN36" s="36">
        <v>17400</v>
      </c>
      <c r="CO36" s="35">
        <v>19400</v>
      </c>
      <c r="CP36" s="36">
        <v>19900</v>
      </c>
      <c r="CQ36" s="35">
        <v>20600</v>
      </c>
      <c r="CR36" s="36">
        <v>18000</v>
      </c>
      <c r="CS36" s="35">
        <v>19000</v>
      </c>
      <c r="CT36" s="29"/>
      <c r="CU36" s="37">
        <v>0</v>
      </c>
      <c r="CW36" s="37">
        <v>13000</v>
      </c>
      <c r="CX36" s="37">
        <v>36800</v>
      </c>
      <c r="CY36" s="37">
        <v>40500</v>
      </c>
      <c r="CZ36" s="37">
        <v>37000</v>
      </c>
      <c r="DC36" s="37">
        <v>5300</v>
      </c>
      <c r="DD36" s="37">
        <v>8600</v>
      </c>
      <c r="DE36" s="37">
        <v>11400</v>
      </c>
      <c r="DF36" s="37">
        <v>14700</v>
      </c>
      <c r="DG36" s="37">
        <v>18000</v>
      </c>
      <c r="DH36" s="37">
        <v>21000</v>
      </c>
      <c r="DI36" s="37">
        <v>24600</v>
      </c>
      <c r="DJ36" s="37">
        <v>27400</v>
      </c>
      <c r="DK36" s="37">
        <v>30500</v>
      </c>
      <c r="DL36" s="37">
        <v>33800</v>
      </c>
      <c r="DM36" s="37">
        <v>37000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33.580246913580247</v>
      </c>
      <c r="AI37" s="131">
        <v>1.3154952076677318</v>
      </c>
      <c r="AJ37" s="131">
        <v>0.74698795180722888</v>
      </c>
      <c r="AK37" s="131">
        <v>0.6287878787878789</v>
      </c>
      <c r="AL37" s="131">
        <v>0.44479781917310324</v>
      </c>
      <c r="AM37" s="133">
        <v>0.16233333333333344</v>
      </c>
      <c r="AN37" s="131">
        <v>-7.3049645390070972E-2</v>
      </c>
      <c r="AO37" s="131">
        <v>9.049429657794672E-2</v>
      </c>
      <c r="AP37" s="131">
        <v>0.29661016949152552</v>
      </c>
      <c r="AQ37" s="131">
        <v>0.13968253968253963</v>
      </c>
      <c r="AR37" s="131">
        <v>0.11900983814662003</v>
      </c>
      <c r="AS37" s="132">
        <v>3.5693889206168006E-2</v>
      </c>
      <c r="AT37" s="131">
        <v>3.6415565869332367E-2</v>
      </c>
      <c r="AU37" s="131">
        <v>6.2090375991721292E-2</v>
      </c>
      <c r="AV37" s="131">
        <v>5.2068965517241272E-2</v>
      </c>
      <c r="AW37" s="131">
        <v>-0.15116279069767447</v>
      </c>
      <c r="AX37" s="131">
        <v>-0.2465408805031446</v>
      </c>
      <c r="AY37" s="133">
        <v>-0.24261542873530251</v>
      </c>
      <c r="AZ37" s="131">
        <v>-0.12203519510328997</v>
      </c>
      <c r="BA37" s="131">
        <v>-0.13493723849372385</v>
      </c>
      <c r="BB37" s="131">
        <v>-0.12836601307189544</v>
      </c>
      <c r="BC37" s="131">
        <v>-0.18551532033426188</v>
      </c>
      <c r="BD37" s="131">
        <v>2.1837776517300123E-2</v>
      </c>
      <c r="BE37" s="132">
        <v>-0.18251998897160182</v>
      </c>
      <c r="BF37" s="131">
        <v>-9.9207716155701009E-2</v>
      </c>
      <c r="BG37" s="131">
        <v>-0.19584280610587856</v>
      </c>
      <c r="BH37" s="131">
        <v>-0.30350704686987873</v>
      </c>
      <c r="BI37" s="131">
        <v>-5.0097847358121284E-2</v>
      </c>
      <c r="BJ37" s="131">
        <v>0.12687813021702832</v>
      </c>
      <c r="BK37" s="133">
        <v>-9.1253313138962566E-2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1.8733711994654194</v>
      </c>
      <c r="BY37" s="133">
        <v>0.37281883955170936</v>
      </c>
      <c r="BZ37" s="134">
        <v>0.10797619047619045</v>
      </c>
      <c r="CA37" s="133">
        <v>9.5889013567275416E-2</v>
      </c>
      <c r="CB37" s="134">
        <v>5.0348837209302388E-2</v>
      </c>
      <c r="CC37" s="133">
        <v>-0.21545933657125138</v>
      </c>
      <c r="CD37" s="134">
        <v>-0.12861287203180405</v>
      </c>
      <c r="CE37" s="133">
        <v>-0.11644791957553757</v>
      </c>
      <c r="CF37" s="134">
        <v>-0.20115133399756446</v>
      </c>
      <c r="CG37" s="133">
        <v>-8.5616438356164171E-3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0.82005576578370842</v>
      </c>
      <c r="CP37" s="134">
        <v>0.10146679118826563</v>
      </c>
      <c r="CQ37" s="133">
        <v>-9.038682497127537E-2</v>
      </c>
      <c r="CR37" s="134">
        <v>-0.1220947630922693</v>
      </c>
      <c r="CS37" s="133">
        <v>-0.11320300751879697</v>
      </c>
      <c r="CT37" s="24"/>
      <c r="CU37" s="135">
        <v>0</v>
      </c>
      <c r="CW37" s="135">
        <v>0</v>
      </c>
      <c r="CX37" s="135">
        <v>2.6327424815773752</v>
      </c>
      <c r="CY37" s="135">
        <v>5.3453947368420351E-3</v>
      </c>
      <c r="CZ37" s="135">
        <v>-0.11806407634628491</v>
      </c>
      <c r="DC37" s="135">
        <v>-0.12878511492156153</v>
      </c>
      <c r="DD37" s="135">
        <v>-0.12861287203180405</v>
      </c>
      <c r="DE37" s="135">
        <v>-0.1444521981856246</v>
      </c>
      <c r="DF37" s="135">
        <v>-0.10874992388723137</v>
      </c>
      <c r="DG37" s="135">
        <v>-0.1220947630922693</v>
      </c>
      <c r="DH37" s="135">
        <v>-0.11920010456149521</v>
      </c>
      <c r="DI37" s="135">
        <v>-0.12826521204671171</v>
      </c>
      <c r="DJ37" s="135">
        <v>-0.14664924526355605</v>
      </c>
      <c r="DK37" s="135">
        <v>-0.13885201340160569</v>
      </c>
      <c r="DL37" s="135">
        <v>-0.12014456132103191</v>
      </c>
      <c r="DM37" s="135">
        <v>-0.11806407634628491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81</v>
      </c>
      <c r="W38" s="349">
        <v>1252</v>
      </c>
      <c r="X38" s="349">
        <v>1660</v>
      </c>
      <c r="Y38" s="349">
        <v>1848</v>
      </c>
      <c r="Z38" s="349">
        <v>2201</v>
      </c>
      <c r="AA38" s="351">
        <v>3000</v>
      </c>
      <c r="AB38" s="349">
        <v>2820</v>
      </c>
      <c r="AC38" s="349">
        <v>2630</v>
      </c>
      <c r="AD38" s="349">
        <v>2950</v>
      </c>
      <c r="AE38" s="349">
        <v>3150</v>
      </c>
      <c r="AF38" s="349">
        <v>3151</v>
      </c>
      <c r="AG38" s="350">
        <v>3502</v>
      </c>
      <c r="AH38" s="349">
        <v>2720</v>
      </c>
      <c r="AI38" s="349">
        <v>1647</v>
      </c>
      <c r="AJ38" s="349">
        <v>1240</v>
      </c>
      <c r="AK38" s="349">
        <v>1162</v>
      </c>
      <c r="AL38" s="349">
        <v>979</v>
      </c>
      <c r="AM38" s="351">
        <v>487</v>
      </c>
      <c r="AN38" s="349">
        <v>-206</v>
      </c>
      <c r="AO38" s="349">
        <v>238</v>
      </c>
      <c r="AP38" s="349">
        <v>875</v>
      </c>
      <c r="AQ38" s="349">
        <v>440</v>
      </c>
      <c r="AR38" s="349">
        <v>375</v>
      </c>
      <c r="AS38" s="350">
        <v>125</v>
      </c>
      <c r="AT38" s="349">
        <v>102</v>
      </c>
      <c r="AU38" s="349">
        <v>180</v>
      </c>
      <c r="AV38" s="349">
        <v>151</v>
      </c>
      <c r="AW38" s="349">
        <v>-455</v>
      </c>
      <c r="AX38" s="349">
        <v>-784</v>
      </c>
      <c r="AY38" s="351">
        <v>-846</v>
      </c>
      <c r="AZ38" s="349">
        <v>-319</v>
      </c>
      <c r="BA38" s="349">
        <v>-387</v>
      </c>
      <c r="BB38" s="349">
        <v>-491</v>
      </c>
      <c r="BC38" s="349">
        <v>-666</v>
      </c>
      <c r="BD38" s="349">
        <v>77</v>
      </c>
      <c r="BE38" s="350">
        <v>-662</v>
      </c>
      <c r="BF38" s="349">
        <v>-288</v>
      </c>
      <c r="BG38" s="349">
        <v>-603</v>
      </c>
      <c r="BH38" s="349">
        <v>-926</v>
      </c>
      <c r="BI38" s="349">
        <v>-128</v>
      </c>
      <c r="BJ38" s="349">
        <v>304</v>
      </c>
      <c r="BK38" s="351">
        <v>-241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2993</v>
      </c>
      <c r="BU38" s="351">
        <v>7049</v>
      </c>
      <c r="BV38" s="352">
        <v>8400</v>
      </c>
      <c r="BW38" s="351">
        <v>9803</v>
      </c>
      <c r="BX38" s="352">
        <v>5607</v>
      </c>
      <c r="BY38" s="351">
        <v>2628</v>
      </c>
      <c r="BZ38" s="352">
        <v>907</v>
      </c>
      <c r="CA38" s="351">
        <v>940</v>
      </c>
      <c r="CB38" s="352">
        <v>433</v>
      </c>
      <c r="CC38" s="351">
        <v>-2085</v>
      </c>
      <c r="CD38" s="352">
        <v>-1197</v>
      </c>
      <c r="CE38" s="351">
        <v>-1251</v>
      </c>
      <c r="CF38" s="352">
        <v>-1817</v>
      </c>
      <c r="CG38" s="351">
        <v>-65</v>
      </c>
      <c r="CH38" s="24"/>
      <c r="CI38" s="352">
        <v>0</v>
      </c>
      <c r="CJ38" s="351">
        <v>0</v>
      </c>
      <c r="CK38" s="24"/>
      <c r="CL38" s="352">
        <v>0</v>
      </c>
      <c r="CM38" s="351">
        <v>10042</v>
      </c>
      <c r="CN38" s="352">
        <v>18203</v>
      </c>
      <c r="CO38" s="351">
        <v>8235</v>
      </c>
      <c r="CP38" s="352">
        <v>1847</v>
      </c>
      <c r="CQ38" s="351">
        <v>-1652</v>
      </c>
      <c r="CR38" s="352">
        <v>-2448</v>
      </c>
      <c r="CS38" s="351">
        <v>-1882</v>
      </c>
      <c r="CT38" s="24"/>
      <c r="CU38" s="353">
        <v>0</v>
      </c>
      <c r="CW38" s="353">
        <v>10042</v>
      </c>
      <c r="CX38" s="353">
        <v>26438</v>
      </c>
      <c r="CY38" s="353">
        <v>195</v>
      </c>
      <c r="CZ38" s="353">
        <v>-4330</v>
      </c>
      <c r="DC38" s="353">
        <v>-706</v>
      </c>
      <c r="DD38" s="353">
        <v>-1197</v>
      </c>
      <c r="DE38" s="353">
        <v>-1863</v>
      </c>
      <c r="DF38" s="353">
        <v>-1786</v>
      </c>
      <c r="DG38" s="353">
        <v>-2448</v>
      </c>
      <c r="DH38" s="353">
        <v>-2736</v>
      </c>
      <c r="DI38" s="353">
        <v>-3339</v>
      </c>
      <c r="DJ38" s="353">
        <v>-4265</v>
      </c>
      <c r="DK38" s="353">
        <v>-4393</v>
      </c>
      <c r="DL38" s="353">
        <v>-4089</v>
      </c>
      <c r="DM38" s="353">
        <v>-4330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-0.79749999999999999</v>
      </c>
      <c r="W39" s="317">
        <v>-0.10571428571428576</v>
      </c>
      <c r="X39" s="317">
        <v>-0.20952380952380956</v>
      </c>
      <c r="Y39" s="317">
        <v>-0.31555555555555559</v>
      </c>
      <c r="Z39" s="317">
        <v>-0.21392857142857147</v>
      </c>
      <c r="AA39" s="319">
        <v>-0.16666666666666663</v>
      </c>
      <c r="AB39" s="317">
        <v>0.25333333333333341</v>
      </c>
      <c r="AC39" s="317">
        <v>-7.547169811320753E-3</v>
      </c>
      <c r="AD39" s="317">
        <v>-0.10606060606060608</v>
      </c>
      <c r="AE39" s="317">
        <v>-3.0769230769230771E-2</v>
      </c>
      <c r="AF39" s="317">
        <v>5.0333333333333341E-2</v>
      </c>
      <c r="AG39" s="318">
        <v>0.18711864406779655</v>
      </c>
      <c r="AH39" s="317">
        <v>-9.6451612903225792E-2</v>
      </c>
      <c r="AI39" s="317">
        <v>-6.4838709677419337E-2</v>
      </c>
      <c r="AJ39" s="317">
        <v>-7.9365079365079416E-2</v>
      </c>
      <c r="AK39" s="317">
        <v>-4.4444444444444398E-2</v>
      </c>
      <c r="AL39" s="317">
        <v>-2.1538461538461506E-2</v>
      </c>
      <c r="AM39" s="319">
        <v>-4.465753424657537E-2</v>
      </c>
      <c r="AN39" s="317">
        <v>4.5600000000000085E-2</v>
      </c>
      <c r="AO39" s="317">
        <v>-4.4000000000000039E-2</v>
      </c>
      <c r="AP39" s="317">
        <v>9.2857142857142749E-2</v>
      </c>
      <c r="AQ39" s="317">
        <v>2.5714285714285801E-2</v>
      </c>
      <c r="AR39" s="317">
        <v>-2.0555555555555549E-2</v>
      </c>
      <c r="AS39" s="318">
        <v>-4.5526315789473637E-2</v>
      </c>
      <c r="AT39" s="317">
        <v>-0.14617647058823524</v>
      </c>
      <c r="AU39" s="317">
        <v>-0.1447222222222222</v>
      </c>
      <c r="AV39" s="317">
        <v>-0.17540540540540539</v>
      </c>
      <c r="AW39" s="317">
        <v>-0.24852941176470589</v>
      </c>
      <c r="AX39" s="317">
        <v>-0.29529411764705882</v>
      </c>
      <c r="AY39" s="319">
        <v>-0.14806451612903226</v>
      </c>
      <c r="AZ39" s="317">
        <v>-8.1999999999999962E-2</v>
      </c>
      <c r="BA39" s="317">
        <v>-0.11392857142857138</v>
      </c>
      <c r="BB39" s="317">
        <v>1.0303030303030258E-2</v>
      </c>
      <c r="BC39" s="317">
        <v>4.4285714285714262E-2</v>
      </c>
      <c r="BD39" s="317">
        <v>9.1818181818181799E-2</v>
      </c>
      <c r="BE39" s="318">
        <v>-0.10151515151515156</v>
      </c>
      <c r="BF39" s="317">
        <v>-0.1283333333333333</v>
      </c>
      <c r="BG39" s="317">
        <v>-0.31222222222222218</v>
      </c>
      <c r="BH39" s="317">
        <v>-0.2410714285714286</v>
      </c>
      <c r="BI39" s="317">
        <v>-0.21709677419354834</v>
      </c>
      <c r="BJ39" s="317">
        <v>-0.18181818181818177</v>
      </c>
      <c r="BK39" s="319">
        <v>-0.25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-0.23256410256410254</v>
      </c>
      <c r="BU39" s="319">
        <v>-0.22538461538461541</v>
      </c>
      <c r="BV39" s="321">
        <v>2.4390243902439046E-2</v>
      </c>
      <c r="BW39" s="319">
        <v>6.5543478260869481E-2</v>
      </c>
      <c r="BX39" s="321">
        <v>-8.0213903743315496E-2</v>
      </c>
      <c r="BY39" s="319">
        <v>-3.7114427860696519E-2</v>
      </c>
      <c r="BZ39" s="321">
        <v>3.4111111111111203E-2</v>
      </c>
      <c r="CA39" s="319">
        <v>-1.4403669724770696E-2</v>
      </c>
      <c r="CB39" s="321">
        <v>-0.15579439252336447</v>
      </c>
      <c r="CC39" s="319">
        <v>-0.23313131313131308</v>
      </c>
      <c r="CD39" s="321">
        <v>-5.697674418604648E-2</v>
      </c>
      <c r="CE39" s="319">
        <v>9.7872340425531057E-3</v>
      </c>
      <c r="CF39" s="321">
        <v>-0.23234042553191492</v>
      </c>
      <c r="CG39" s="319">
        <v>-0.2159375</v>
      </c>
      <c r="CH39" s="24"/>
      <c r="CI39" s="321">
        <v>0</v>
      </c>
      <c r="CJ39" s="319">
        <v>0</v>
      </c>
      <c r="CK39" s="24"/>
      <c r="CL39" s="321">
        <v>0</v>
      </c>
      <c r="CM39" s="319">
        <v>-0.22753846153846158</v>
      </c>
      <c r="CN39" s="321">
        <v>4.6149425287356216E-2</v>
      </c>
      <c r="CO39" s="319">
        <v>-5.7886597938144324E-2</v>
      </c>
      <c r="CP39" s="321">
        <v>7.5376884422111434E-3</v>
      </c>
      <c r="CQ39" s="319">
        <v>-0.19296116504854366</v>
      </c>
      <c r="CR39" s="321">
        <v>-2.2111111111111081E-2</v>
      </c>
      <c r="CS39" s="319">
        <v>-0.22405263157894739</v>
      </c>
      <c r="CT39" s="24"/>
      <c r="CU39" s="322">
        <v>0</v>
      </c>
      <c r="CW39" s="322">
        <v>-0.22753846153846158</v>
      </c>
      <c r="CX39" s="322">
        <v>-8.6956521739129933E-3</v>
      </c>
      <c r="CY39" s="322">
        <v>-9.4444444444444442E-2</v>
      </c>
      <c r="CZ39" s="322">
        <v>-0.1258108108108108</v>
      </c>
      <c r="DC39" s="322">
        <v>-9.8867924528301843E-2</v>
      </c>
      <c r="DD39" s="322">
        <v>-5.697674418604648E-2</v>
      </c>
      <c r="DE39" s="322">
        <v>-3.2105263157894748E-2</v>
      </c>
      <c r="DF39" s="322">
        <v>-4.2857142857143371E-3</v>
      </c>
      <c r="DG39" s="322">
        <v>-2.2111111111111081E-2</v>
      </c>
      <c r="DH39" s="322">
        <v>-3.7285714285714255E-2</v>
      </c>
      <c r="DI39" s="322">
        <v>-7.7520325203252027E-2</v>
      </c>
      <c r="DJ39" s="322">
        <v>-9.4233576642335781E-2</v>
      </c>
      <c r="DK39" s="322">
        <v>-0.10672131147540986</v>
      </c>
      <c r="DL39" s="322">
        <v>-0.11405325443786984</v>
      </c>
      <c r="DM39" s="322">
        <v>-0.1258108108108108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-319</v>
      </c>
      <c r="W40" s="343">
        <v>-148</v>
      </c>
      <c r="X40" s="343">
        <v>-440</v>
      </c>
      <c r="Y40" s="343">
        <v>-852</v>
      </c>
      <c r="Z40" s="343">
        <v>-599</v>
      </c>
      <c r="AA40" s="334">
        <v>-600</v>
      </c>
      <c r="AB40" s="343">
        <v>570</v>
      </c>
      <c r="AC40" s="343">
        <v>-20</v>
      </c>
      <c r="AD40" s="343">
        <v>-350</v>
      </c>
      <c r="AE40" s="343">
        <v>-100</v>
      </c>
      <c r="AF40" s="343">
        <v>151</v>
      </c>
      <c r="AG40" s="344">
        <v>552</v>
      </c>
      <c r="AH40" s="343">
        <v>-299</v>
      </c>
      <c r="AI40" s="343">
        <v>-201</v>
      </c>
      <c r="AJ40" s="343">
        <v>-250</v>
      </c>
      <c r="AK40" s="343">
        <v>-140</v>
      </c>
      <c r="AL40" s="343">
        <v>-70</v>
      </c>
      <c r="AM40" s="334">
        <v>-163</v>
      </c>
      <c r="AN40" s="343">
        <v>114</v>
      </c>
      <c r="AO40" s="343">
        <v>-132</v>
      </c>
      <c r="AP40" s="343">
        <v>325</v>
      </c>
      <c r="AQ40" s="343">
        <v>90</v>
      </c>
      <c r="AR40" s="343">
        <v>-74</v>
      </c>
      <c r="AS40" s="344">
        <v>-173</v>
      </c>
      <c r="AT40" s="343">
        <v>-497</v>
      </c>
      <c r="AU40" s="343">
        <v>-521</v>
      </c>
      <c r="AV40" s="343">
        <v>-649</v>
      </c>
      <c r="AW40" s="343">
        <v>-845</v>
      </c>
      <c r="AX40" s="343">
        <v>-1004</v>
      </c>
      <c r="AY40" s="334">
        <v>-459</v>
      </c>
      <c r="AZ40" s="343">
        <v>-205</v>
      </c>
      <c r="BA40" s="343">
        <v>-319</v>
      </c>
      <c r="BB40" s="343">
        <v>34</v>
      </c>
      <c r="BC40" s="343">
        <v>124</v>
      </c>
      <c r="BD40" s="343">
        <v>303</v>
      </c>
      <c r="BE40" s="344">
        <v>-335</v>
      </c>
      <c r="BF40" s="343">
        <v>-385</v>
      </c>
      <c r="BG40" s="343">
        <v>-1124</v>
      </c>
      <c r="BH40" s="343">
        <v>-675</v>
      </c>
      <c r="BI40" s="343">
        <v>-673</v>
      </c>
      <c r="BJ40" s="343">
        <v>-600</v>
      </c>
      <c r="BK40" s="334">
        <v>-800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-907</v>
      </c>
      <c r="BU40" s="334">
        <v>-2051</v>
      </c>
      <c r="BV40" s="333">
        <v>200</v>
      </c>
      <c r="BW40" s="334">
        <v>603</v>
      </c>
      <c r="BX40" s="333">
        <v>-750</v>
      </c>
      <c r="BY40" s="334">
        <v>-373</v>
      </c>
      <c r="BZ40" s="333">
        <v>307</v>
      </c>
      <c r="CA40" s="334">
        <v>-157</v>
      </c>
      <c r="CB40" s="333">
        <v>-1667</v>
      </c>
      <c r="CC40" s="334">
        <v>-2308</v>
      </c>
      <c r="CD40" s="333">
        <v>-490</v>
      </c>
      <c r="CE40" s="334">
        <v>92</v>
      </c>
      <c r="CF40" s="333">
        <v>-2184</v>
      </c>
      <c r="CG40" s="334">
        <v>-2073</v>
      </c>
      <c r="CH40" s="29"/>
      <c r="CI40" s="333">
        <v>0</v>
      </c>
      <c r="CJ40" s="334">
        <v>0</v>
      </c>
      <c r="CK40" s="29"/>
      <c r="CL40" s="333">
        <v>0</v>
      </c>
      <c r="CM40" s="334">
        <v>-2958</v>
      </c>
      <c r="CN40" s="333">
        <v>803</v>
      </c>
      <c r="CO40" s="334">
        <v>-1123</v>
      </c>
      <c r="CP40" s="333">
        <v>150</v>
      </c>
      <c r="CQ40" s="334">
        <v>-3975</v>
      </c>
      <c r="CR40" s="333">
        <v>-398</v>
      </c>
      <c r="CS40" s="334">
        <v>-4257</v>
      </c>
      <c r="CT40" s="29"/>
      <c r="CU40" s="335">
        <v>0</v>
      </c>
      <c r="CV40" s="32"/>
      <c r="CW40" s="335">
        <v>-2958</v>
      </c>
      <c r="CX40" s="335">
        <v>-320</v>
      </c>
      <c r="CY40" s="335">
        <v>-3825</v>
      </c>
      <c r="CZ40" s="335">
        <v>-4655</v>
      </c>
      <c r="DC40" s="335">
        <v>-524</v>
      </c>
      <c r="DD40" s="335">
        <v>-490</v>
      </c>
      <c r="DE40" s="335">
        <v>-366</v>
      </c>
      <c r="DF40" s="335">
        <v>-63</v>
      </c>
      <c r="DG40" s="335">
        <v>-398</v>
      </c>
      <c r="DH40" s="335">
        <v>-783</v>
      </c>
      <c r="DI40" s="335">
        <v>-1907</v>
      </c>
      <c r="DJ40" s="335">
        <v>-2582</v>
      </c>
      <c r="DK40" s="335">
        <v>-3255</v>
      </c>
      <c r="DL40" s="335">
        <v>-3855</v>
      </c>
      <c r="DM40" s="335">
        <v>-4655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1</v>
      </c>
      <c r="W42" s="184">
        <v>1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3.5184546395308727E-2</v>
      </c>
      <c r="AJ42" s="184">
        <v>0.5386206896551724</v>
      </c>
      <c r="AK42" s="184">
        <v>0.89235880398671097</v>
      </c>
      <c r="AL42" s="184">
        <v>0.96698113207547165</v>
      </c>
      <c r="AM42" s="186">
        <v>0.96845425867507884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1.8472566859663635E-2</v>
      </c>
      <c r="AT42" s="184">
        <v>0.51050637271787802</v>
      </c>
      <c r="AU42" s="184">
        <v>0.86391685612211755</v>
      </c>
      <c r="AV42" s="184">
        <v>0.94624713208784006</v>
      </c>
      <c r="AW42" s="184">
        <v>0.93659491193737765</v>
      </c>
      <c r="AX42" s="184">
        <v>0.9974958263772955</v>
      </c>
      <c r="AY42" s="186">
        <v>1.0011359333585763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2.5444264943457189E-2</v>
      </c>
      <c r="BH42" s="184">
        <v>0.33082352941176468</v>
      </c>
      <c r="BI42" s="184">
        <v>0.49320148331273178</v>
      </c>
      <c r="BJ42" s="184">
        <v>0.37037037037037035</v>
      </c>
      <c r="BK42" s="186">
        <v>0.44041666666666668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0.19348837209302325</v>
      </c>
      <c r="BY42" s="186">
        <v>0.94430091970652064</v>
      </c>
      <c r="BZ42" s="187">
        <v>0</v>
      </c>
      <c r="CA42" s="186">
        <v>6.2366191938936985E-3</v>
      </c>
      <c r="CB42" s="187">
        <v>0.77814679508468942</v>
      </c>
      <c r="CC42" s="186">
        <v>0.97826659641728131</v>
      </c>
      <c r="CD42" s="187">
        <v>0</v>
      </c>
      <c r="CE42" s="186">
        <v>0</v>
      </c>
      <c r="CF42" s="187">
        <v>0.1061529933481153</v>
      </c>
      <c r="CG42" s="186">
        <v>0.43231034940879498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0.59101603107731027</v>
      </c>
      <c r="CP42" s="187">
        <v>3.341645885286783E-3</v>
      </c>
      <c r="CQ42" s="186">
        <v>0.86953383458646616</v>
      </c>
      <c r="CR42" s="187">
        <v>0</v>
      </c>
      <c r="CS42" s="186">
        <v>0.27267177643627483</v>
      </c>
      <c r="CT42" s="24"/>
      <c r="CU42" s="143">
        <v>0</v>
      </c>
      <c r="CW42" s="188">
        <v>1</v>
      </c>
      <c r="CX42" s="188">
        <v>0.29610745614035089</v>
      </c>
      <c r="CY42" s="188">
        <v>0.39599182004089978</v>
      </c>
      <c r="CZ42" s="188">
        <v>0.12428505178543825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2.7761864892257523E-3</v>
      </c>
      <c r="DJ42" s="188">
        <v>3.0864694979450397E-2</v>
      </c>
      <c r="DK42" s="188">
        <v>7.2049917416039638E-2</v>
      </c>
      <c r="DL42" s="188">
        <v>9.8948071464351306E-2</v>
      </c>
      <c r="DM42" s="188">
        <v>0.12428505178543825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0.96481545360469123</v>
      </c>
      <c r="AJ43" s="144">
        <v>0.4613793103448276</v>
      </c>
      <c r="AK43" s="144">
        <v>0.10764119601328903</v>
      </c>
      <c r="AL43" s="144">
        <v>3.3018867924528301E-2</v>
      </c>
      <c r="AM43" s="146">
        <v>3.1545741324921134E-2</v>
      </c>
      <c r="AN43" s="144">
        <v>0.99311400153022189</v>
      </c>
      <c r="AO43" s="144">
        <v>0.99825662482566246</v>
      </c>
      <c r="AP43" s="144">
        <v>1.0005228758169935</v>
      </c>
      <c r="AQ43" s="144">
        <v>0.99860724233983289</v>
      </c>
      <c r="AR43" s="144">
        <v>1.0002836074872377</v>
      </c>
      <c r="AS43" s="145">
        <v>0.98042459332781917</v>
      </c>
      <c r="AT43" s="144">
        <v>0.48846021357216673</v>
      </c>
      <c r="AU43" s="144">
        <v>0.13608314387788242</v>
      </c>
      <c r="AV43" s="144">
        <v>5.3752867912159948E-2</v>
      </c>
      <c r="AW43" s="144">
        <v>6.3796477495107626E-2</v>
      </c>
      <c r="AX43" s="144">
        <v>2.0868113522537562E-3</v>
      </c>
      <c r="AY43" s="146">
        <v>-1.1359333585762969E-3</v>
      </c>
      <c r="AZ43" s="144">
        <v>0.99738562091503269</v>
      </c>
      <c r="BA43" s="144">
        <v>0.99838774687625953</v>
      </c>
      <c r="BB43" s="144">
        <v>1.0002999400119976</v>
      </c>
      <c r="BC43" s="144">
        <v>0.99965800273597816</v>
      </c>
      <c r="BD43" s="144">
        <v>1</v>
      </c>
      <c r="BE43" s="145">
        <v>0.99898819561551433</v>
      </c>
      <c r="BF43" s="144">
        <v>1.0003824091778202</v>
      </c>
      <c r="BG43" s="144">
        <v>0.97415185783521807</v>
      </c>
      <c r="BH43" s="144">
        <v>0.66917647058823526</v>
      </c>
      <c r="BI43" s="144">
        <v>0.50721054800164811</v>
      </c>
      <c r="BJ43" s="144">
        <v>0.6292592592592593</v>
      </c>
      <c r="BK43" s="146">
        <v>0.55958333333333332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0.80651162790697672</v>
      </c>
      <c r="BY43" s="146">
        <v>5.5699080293479385E-2</v>
      </c>
      <c r="BZ43" s="147">
        <v>0.99774363382400344</v>
      </c>
      <c r="CA43" s="146">
        <v>0.99301870985758167</v>
      </c>
      <c r="CB43" s="147">
        <v>0.22152108933909001</v>
      </c>
      <c r="CC43" s="146">
        <v>2.1733403582718653E-2</v>
      </c>
      <c r="CD43" s="147">
        <v>0.99889025893958072</v>
      </c>
      <c r="CE43" s="146">
        <v>0.99957859249894643</v>
      </c>
      <c r="CF43" s="147">
        <v>0.89384700665188466</v>
      </c>
      <c r="CG43" s="146">
        <v>0.56768965059120502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0.40898396892268973</v>
      </c>
      <c r="CP43" s="147">
        <v>0.99521197007481299</v>
      </c>
      <c r="CQ43" s="146">
        <v>0.13028571428571428</v>
      </c>
      <c r="CR43" s="147">
        <v>0.99926144756277691</v>
      </c>
      <c r="CS43" s="146">
        <v>0.72732822356372517</v>
      </c>
      <c r="CT43" s="56"/>
      <c r="CU43" s="148">
        <v>0</v>
      </c>
      <c r="CW43" s="148">
        <v>0</v>
      </c>
      <c r="CX43" s="148">
        <v>0.70389254385964917</v>
      </c>
      <c r="CY43" s="148">
        <v>0.60313565098841171</v>
      </c>
      <c r="CZ43" s="148">
        <v>0.87531303138042971</v>
      </c>
      <c r="DC43" s="148">
        <v>0.99790619765494137</v>
      </c>
      <c r="DD43" s="148">
        <v>0.99889025893958072</v>
      </c>
      <c r="DE43" s="148">
        <v>0.99909371034982786</v>
      </c>
      <c r="DF43" s="148">
        <v>0.999316799890688</v>
      </c>
      <c r="DG43" s="148">
        <v>0.99926144756277691</v>
      </c>
      <c r="DH43" s="148">
        <v>0.99940644012464752</v>
      </c>
      <c r="DI43" s="148">
        <v>0.99665094963204515</v>
      </c>
      <c r="DJ43" s="148">
        <v>0.96861149165927951</v>
      </c>
      <c r="DK43" s="148">
        <v>0.92750963479537529</v>
      </c>
      <c r="DL43" s="148">
        <v>0.90061779929871433</v>
      </c>
      <c r="DM43" s="148">
        <v>0.87531303138042971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6.8859984697781174E-3</v>
      </c>
      <c r="AO44" s="181">
        <v>1.7433751743375174E-3</v>
      </c>
      <c r="AP44" s="181">
        <v>-5.228758169934641E-4</v>
      </c>
      <c r="AQ44" s="181">
        <v>1.3927576601671309E-3</v>
      </c>
      <c r="AR44" s="181">
        <v>-2.836074872376631E-4</v>
      </c>
      <c r="AS44" s="182">
        <v>1.1028398125172319E-3</v>
      </c>
      <c r="AT44" s="181">
        <v>1.0334137099552187E-3</v>
      </c>
      <c r="AU44" s="181">
        <v>0</v>
      </c>
      <c r="AV44" s="181">
        <v>0</v>
      </c>
      <c r="AW44" s="181">
        <v>-3.9138943248532291E-4</v>
      </c>
      <c r="AX44" s="181">
        <v>4.1736227045075126E-4</v>
      </c>
      <c r="AY44" s="183">
        <v>0</v>
      </c>
      <c r="AZ44" s="180">
        <v>2.6143790849673201E-3</v>
      </c>
      <c r="BA44" s="181">
        <v>1.6122531237404273E-3</v>
      </c>
      <c r="BB44" s="181">
        <v>-2.9994001199760045E-4</v>
      </c>
      <c r="BC44" s="181">
        <v>3.4199726402188782E-4</v>
      </c>
      <c r="BD44" s="181">
        <v>0</v>
      </c>
      <c r="BE44" s="182">
        <v>1.011804384485666E-3</v>
      </c>
      <c r="BF44" s="181">
        <v>-3.8240917782026768E-4</v>
      </c>
      <c r="BG44" s="181">
        <v>4.0387722132471731E-4</v>
      </c>
      <c r="BH44" s="181">
        <v>0</v>
      </c>
      <c r="BI44" s="181">
        <v>-4.1203131437989287E-4</v>
      </c>
      <c r="BJ44" s="181">
        <v>3.7037037037037035E-4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2.2563661759965616E-3</v>
      </c>
      <c r="CA44" s="183">
        <v>7.4467094852462073E-4</v>
      </c>
      <c r="CB44" s="180">
        <v>3.3211557622052476E-4</v>
      </c>
      <c r="CC44" s="183">
        <v>0</v>
      </c>
      <c r="CD44" s="180">
        <v>1.1097410604192356E-3</v>
      </c>
      <c r="CE44" s="183">
        <v>4.2140750105351877E-4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1.4463840399002493E-3</v>
      </c>
      <c r="CQ44" s="146">
        <v>1.8045112781954887E-4</v>
      </c>
      <c r="CR44" s="147">
        <v>7.3855243722304289E-4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8.7252897068847992E-4</v>
      </c>
      <c r="CZ44" s="148">
        <v>4.0191683413201421E-4</v>
      </c>
      <c r="DC44" s="148">
        <v>2.0938023450586263E-3</v>
      </c>
      <c r="DD44" s="148">
        <v>1.1097410604192356E-3</v>
      </c>
      <c r="DE44" s="148">
        <v>9.0628965017219506E-4</v>
      </c>
      <c r="DF44" s="148">
        <v>6.8320010931201746E-4</v>
      </c>
      <c r="DG44" s="148">
        <v>7.3855243722304289E-4</v>
      </c>
      <c r="DH44" s="148">
        <v>5.9355987535242619E-4</v>
      </c>
      <c r="DI44" s="148">
        <v>5.7286387872912349E-4</v>
      </c>
      <c r="DJ44" s="148">
        <v>5.2381336127004592E-4</v>
      </c>
      <c r="DK44" s="148">
        <v>4.4044778858506146E-4</v>
      </c>
      <c r="DL44" s="148">
        <v>4.3412923693437967E-4</v>
      </c>
      <c r="DM44" s="148">
        <v>4.0191683413201421E-4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81</v>
      </c>
      <c r="W45" s="33">
        <v>1252</v>
      </c>
      <c r="X45" s="33">
        <v>1660</v>
      </c>
      <c r="Y45" s="33">
        <v>1848</v>
      </c>
      <c r="Z45" s="33">
        <v>2201</v>
      </c>
      <c r="AA45" s="35">
        <v>3000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102</v>
      </c>
      <c r="AJ45" s="33">
        <v>1562</v>
      </c>
      <c r="AK45" s="33">
        <v>2686</v>
      </c>
      <c r="AL45" s="33">
        <v>3075</v>
      </c>
      <c r="AM45" s="35">
        <v>3377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67</v>
      </c>
      <c r="AT45" s="33">
        <v>1482</v>
      </c>
      <c r="AU45" s="33">
        <v>2660</v>
      </c>
      <c r="AV45" s="33">
        <v>2887</v>
      </c>
      <c r="AW45" s="33">
        <v>2393</v>
      </c>
      <c r="AX45" s="33">
        <v>2390</v>
      </c>
      <c r="AY45" s="35">
        <v>2644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63</v>
      </c>
      <c r="BH45" s="33">
        <v>703</v>
      </c>
      <c r="BI45" s="33">
        <v>1197</v>
      </c>
      <c r="BJ45" s="33">
        <v>1000</v>
      </c>
      <c r="BK45" s="35">
        <v>1057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2993</v>
      </c>
      <c r="BU45" s="35">
        <v>7049</v>
      </c>
      <c r="BV45" s="36">
        <v>0</v>
      </c>
      <c r="BW45" s="35">
        <v>0</v>
      </c>
      <c r="BX45" s="36">
        <v>1664</v>
      </c>
      <c r="BY45" s="35">
        <v>9138</v>
      </c>
      <c r="BZ45" s="36">
        <v>0</v>
      </c>
      <c r="CA45" s="35">
        <v>67</v>
      </c>
      <c r="CB45" s="36">
        <v>7029</v>
      </c>
      <c r="CC45" s="35">
        <v>7427</v>
      </c>
      <c r="CD45" s="36">
        <v>0</v>
      </c>
      <c r="CE45" s="35">
        <v>0</v>
      </c>
      <c r="CF45" s="36">
        <v>766</v>
      </c>
      <c r="CG45" s="35">
        <v>3254</v>
      </c>
      <c r="CH45" s="29"/>
      <c r="CI45" s="36">
        <v>0</v>
      </c>
      <c r="CJ45" s="35">
        <v>0</v>
      </c>
      <c r="CK45" s="29"/>
      <c r="CL45" s="30">
        <v>0</v>
      </c>
      <c r="CM45" s="28">
        <v>10042</v>
      </c>
      <c r="CN45" s="30">
        <v>0</v>
      </c>
      <c r="CO45" s="28">
        <v>10802</v>
      </c>
      <c r="CP45" s="30">
        <v>67</v>
      </c>
      <c r="CQ45" s="28">
        <v>14456</v>
      </c>
      <c r="CR45" s="30">
        <v>0</v>
      </c>
      <c r="CS45" s="28">
        <v>4020</v>
      </c>
      <c r="CT45" s="29"/>
      <c r="CU45" s="31">
        <v>0</v>
      </c>
      <c r="CW45" s="31">
        <v>10042</v>
      </c>
      <c r="CX45" s="31">
        <v>10802</v>
      </c>
      <c r="CY45" s="31">
        <v>14523</v>
      </c>
      <c r="CZ45" s="31">
        <v>4020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63</v>
      </c>
      <c r="DJ45" s="31">
        <v>766</v>
      </c>
      <c r="DK45" s="31">
        <v>1963</v>
      </c>
      <c r="DL45" s="31">
        <v>2963</v>
      </c>
      <c r="DM45" s="31">
        <v>4020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2820</v>
      </c>
      <c r="AC46" s="33">
        <v>2630</v>
      </c>
      <c r="AD46" s="33">
        <v>2950</v>
      </c>
      <c r="AE46" s="33">
        <v>3150</v>
      </c>
      <c r="AF46" s="33">
        <v>3151</v>
      </c>
      <c r="AG46" s="34">
        <v>3502</v>
      </c>
      <c r="AH46" s="33">
        <v>2801</v>
      </c>
      <c r="AI46" s="33">
        <v>2797</v>
      </c>
      <c r="AJ46" s="33">
        <v>1338</v>
      </c>
      <c r="AK46" s="33">
        <v>324</v>
      </c>
      <c r="AL46" s="33">
        <v>105</v>
      </c>
      <c r="AM46" s="35">
        <v>110</v>
      </c>
      <c r="AN46" s="33">
        <v>2596</v>
      </c>
      <c r="AO46" s="33">
        <v>2863</v>
      </c>
      <c r="AP46" s="33">
        <v>3827</v>
      </c>
      <c r="AQ46" s="33">
        <v>3585</v>
      </c>
      <c r="AR46" s="33">
        <v>3527</v>
      </c>
      <c r="AS46" s="34">
        <v>3556</v>
      </c>
      <c r="AT46" s="33">
        <v>1418</v>
      </c>
      <c r="AU46" s="33">
        <v>419</v>
      </c>
      <c r="AV46" s="33">
        <v>164</v>
      </c>
      <c r="AW46" s="33">
        <v>163</v>
      </c>
      <c r="AX46" s="33">
        <v>5</v>
      </c>
      <c r="AY46" s="35">
        <v>-3</v>
      </c>
      <c r="AZ46" s="33">
        <v>2289</v>
      </c>
      <c r="BA46" s="33">
        <v>2477</v>
      </c>
      <c r="BB46" s="33">
        <v>3335</v>
      </c>
      <c r="BC46" s="33">
        <v>2923</v>
      </c>
      <c r="BD46" s="33">
        <v>3603</v>
      </c>
      <c r="BE46" s="34">
        <v>2962</v>
      </c>
      <c r="BF46" s="33">
        <v>2616</v>
      </c>
      <c r="BG46" s="33">
        <v>2412</v>
      </c>
      <c r="BH46" s="33">
        <v>1422</v>
      </c>
      <c r="BI46" s="33">
        <v>1231</v>
      </c>
      <c r="BJ46" s="33">
        <v>1699</v>
      </c>
      <c r="BK46" s="35">
        <v>1343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8400</v>
      </c>
      <c r="BW46" s="35">
        <v>9803</v>
      </c>
      <c r="BX46" s="36">
        <v>6936</v>
      </c>
      <c r="BY46" s="35">
        <v>539</v>
      </c>
      <c r="BZ46" s="36">
        <v>9286</v>
      </c>
      <c r="CA46" s="35">
        <v>10668</v>
      </c>
      <c r="CB46" s="36">
        <v>2001</v>
      </c>
      <c r="CC46" s="35">
        <v>165</v>
      </c>
      <c r="CD46" s="36">
        <v>8101</v>
      </c>
      <c r="CE46" s="35">
        <v>9488</v>
      </c>
      <c r="CF46" s="36">
        <v>6450</v>
      </c>
      <c r="CG46" s="35">
        <v>4273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18203</v>
      </c>
      <c r="CO46" s="35">
        <v>7475</v>
      </c>
      <c r="CP46" s="36">
        <v>19954</v>
      </c>
      <c r="CQ46" s="35">
        <v>2166</v>
      </c>
      <c r="CR46" s="36">
        <v>17589</v>
      </c>
      <c r="CS46" s="35">
        <v>10723</v>
      </c>
      <c r="CT46" s="29"/>
      <c r="CU46" s="37">
        <v>0</v>
      </c>
      <c r="CW46" s="37">
        <v>0</v>
      </c>
      <c r="CX46" s="37">
        <v>25678</v>
      </c>
      <c r="CY46" s="37">
        <v>22120</v>
      </c>
      <c r="CZ46" s="37">
        <v>28312</v>
      </c>
      <c r="DC46" s="37">
        <v>4766</v>
      </c>
      <c r="DD46" s="37">
        <v>8101</v>
      </c>
      <c r="DE46" s="37">
        <v>11024</v>
      </c>
      <c r="DF46" s="37">
        <v>14627</v>
      </c>
      <c r="DG46" s="37">
        <v>17589</v>
      </c>
      <c r="DH46" s="37">
        <v>20205</v>
      </c>
      <c r="DI46" s="37">
        <v>22617</v>
      </c>
      <c r="DJ46" s="37">
        <v>24039</v>
      </c>
      <c r="DK46" s="37">
        <v>25270</v>
      </c>
      <c r="DL46" s="37">
        <v>26969</v>
      </c>
      <c r="DM46" s="37">
        <v>28312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18</v>
      </c>
      <c r="AO47" s="170">
        <v>5</v>
      </c>
      <c r="AP47" s="170">
        <v>-2</v>
      </c>
      <c r="AQ47" s="170">
        <v>5</v>
      </c>
      <c r="AR47" s="170">
        <v>-1</v>
      </c>
      <c r="AS47" s="171">
        <v>4</v>
      </c>
      <c r="AT47" s="170">
        <v>3</v>
      </c>
      <c r="AU47" s="170">
        <v>0</v>
      </c>
      <c r="AV47" s="170">
        <v>0</v>
      </c>
      <c r="AW47" s="170">
        <v>-1</v>
      </c>
      <c r="AX47" s="170">
        <v>1</v>
      </c>
      <c r="AY47" s="172">
        <v>0</v>
      </c>
      <c r="AZ47" s="170">
        <v>6</v>
      </c>
      <c r="BA47" s="170">
        <v>4</v>
      </c>
      <c r="BB47" s="170">
        <v>-1</v>
      </c>
      <c r="BC47" s="170">
        <v>1</v>
      </c>
      <c r="BD47" s="170">
        <v>0</v>
      </c>
      <c r="BE47" s="171">
        <v>3</v>
      </c>
      <c r="BF47" s="170">
        <v>-1</v>
      </c>
      <c r="BG47" s="170">
        <v>1</v>
      </c>
      <c r="BH47" s="170">
        <v>0</v>
      </c>
      <c r="BI47" s="170">
        <v>-1</v>
      </c>
      <c r="BJ47" s="170">
        <v>1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21</v>
      </c>
      <c r="CA47" s="172">
        <v>8</v>
      </c>
      <c r="CB47" s="173">
        <v>3</v>
      </c>
      <c r="CC47" s="172">
        <v>0</v>
      </c>
      <c r="CD47" s="173">
        <v>9</v>
      </c>
      <c r="CE47" s="172">
        <v>4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29</v>
      </c>
      <c r="CQ47" s="175">
        <v>3</v>
      </c>
      <c r="CR47" s="174">
        <v>13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32</v>
      </c>
      <c r="CZ47" s="176">
        <v>13</v>
      </c>
      <c r="DC47" s="176">
        <v>10</v>
      </c>
      <c r="DD47" s="176">
        <v>9</v>
      </c>
      <c r="DE47" s="176">
        <v>10</v>
      </c>
      <c r="DF47" s="176">
        <v>10</v>
      </c>
      <c r="DG47" s="176">
        <v>13</v>
      </c>
      <c r="DH47" s="176">
        <v>12</v>
      </c>
      <c r="DI47" s="176">
        <v>13</v>
      </c>
      <c r="DJ47" s="176">
        <v>13</v>
      </c>
      <c r="DK47" s="176">
        <v>12</v>
      </c>
      <c r="DL47" s="176">
        <v>13</v>
      </c>
      <c r="DM47" s="176">
        <v>13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36</v>
      </c>
      <c r="V49" s="26">
        <v>788</v>
      </c>
      <c r="W49" s="26">
        <v>1939</v>
      </c>
      <c r="X49" s="26">
        <v>1488</v>
      </c>
      <c r="Y49" s="26">
        <v>2770</v>
      </c>
      <c r="Z49" s="26">
        <v>2528</v>
      </c>
      <c r="AA49" s="28">
        <v>3019</v>
      </c>
      <c r="AB49" s="26">
        <v>2689</v>
      </c>
      <c r="AC49" s="26">
        <v>2913</v>
      </c>
      <c r="AD49" s="26">
        <v>3154</v>
      </c>
      <c r="AE49" s="26">
        <v>3474</v>
      </c>
      <c r="AF49" s="26">
        <v>3248</v>
      </c>
      <c r="AG49" s="27">
        <v>2836</v>
      </c>
      <c r="AH49" s="26">
        <v>2227</v>
      </c>
      <c r="AI49" s="26">
        <v>3630</v>
      </c>
      <c r="AJ49" s="26">
        <v>3435</v>
      </c>
      <c r="AK49" s="26">
        <v>3819</v>
      </c>
      <c r="AL49" s="26">
        <v>3526</v>
      </c>
      <c r="AM49" s="28">
        <v>2588</v>
      </c>
      <c r="AN49" s="26">
        <v>3165</v>
      </c>
      <c r="AO49" s="26">
        <v>3296</v>
      </c>
      <c r="AP49" s="26">
        <v>3603</v>
      </c>
      <c r="AQ49" s="26">
        <v>3509</v>
      </c>
      <c r="AR49" s="26">
        <v>3499</v>
      </c>
      <c r="AS49" s="27">
        <v>2844</v>
      </c>
      <c r="AT49" s="26">
        <v>3317</v>
      </c>
      <c r="AU49" s="26">
        <v>4286</v>
      </c>
      <c r="AV49" s="26">
        <v>3824</v>
      </c>
      <c r="AW49" s="26">
        <v>2830</v>
      </c>
      <c r="AX49" s="26">
        <v>3121</v>
      </c>
      <c r="AY49" s="28">
        <v>3099</v>
      </c>
      <c r="AZ49" s="26">
        <v>4644</v>
      </c>
      <c r="BA49" s="26">
        <v>3729</v>
      </c>
      <c r="BB49" s="26">
        <v>2786</v>
      </c>
      <c r="BC49" s="26">
        <v>3196</v>
      </c>
      <c r="BD49" s="26">
        <v>3427</v>
      </c>
      <c r="BE49" s="27">
        <v>2193</v>
      </c>
      <c r="BF49" s="26">
        <v>1078</v>
      </c>
      <c r="BG49" s="26">
        <v>2262</v>
      </c>
      <c r="BH49" s="26">
        <v>2484</v>
      </c>
      <c r="BI49" s="26">
        <v>2406</v>
      </c>
      <c r="BJ49" s="26">
        <v>1290</v>
      </c>
      <c r="BK49" s="28">
        <v>1039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36</v>
      </c>
      <c r="BT49" s="30">
        <v>4215</v>
      </c>
      <c r="BU49" s="28">
        <v>8317</v>
      </c>
      <c r="BV49" s="30">
        <v>8756</v>
      </c>
      <c r="BW49" s="28">
        <v>9558</v>
      </c>
      <c r="BX49" s="30">
        <v>9292</v>
      </c>
      <c r="BY49" s="28">
        <v>9933</v>
      </c>
      <c r="BZ49" s="30">
        <v>10064</v>
      </c>
      <c r="CA49" s="28">
        <v>9852</v>
      </c>
      <c r="CB49" s="30">
        <v>11427</v>
      </c>
      <c r="CC49" s="28">
        <v>9050</v>
      </c>
      <c r="CD49" s="30">
        <v>11159</v>
      </c>
      <c r="CE49" s="28">
        <v>8816</v>
      </c>
      <c r="CF49" s="30">
        <v>5824</v>
      </c>
      <c r="CG49" s="28">
        <v>4735</v>
      </c>
      <c r="CH49" s="29"/>
      <c r="CI49" s="30">
        <v>0</v>
      </c>
      <c r="CJ49" s="28">
        <v>0</v>
      </c>
      <c r="CK49" s="29"/>
      <c r="CL49" s="30">
        <v>36</v>
      </c>
      <c r="CM49" s="28">
        <v>12532</v>
      </c>
      <c r="CN49" s="30">
        <v>18314</v>
      </c>
      <c r="CO49" s="28">
        <v>19225</v>
      </c>
      <c r="CP49" s="30">
        <v>19916</v>
      </c>
      <c r="CQ49" s="28">
        <v>20477</v>
      </c>
      <c r="CR49" s="30">
        <v>19975</v>
      </c>
      <c r="CS49" s="28">
        <v>10559</v>
      </c>
      <c r="CT49" s="29"/>
      <c r="CU49" s="31">
        <v>0</v>
      </c>
      <c r="CW49" s="31">
        <v>12568</v>
      </c>
      <c r="CX49" s="31">
        <v>37539</v>
      </c>
      <c r="CY49" s="31">
        <v>40393</v>
      </c>
      <c r="CZ49" s="31">
        <v>30534</v>
      </c>
      <c r="DC49" s="31">
        <v>8373</v>
      </c>
      <c r="DD49" s="31">
        <v>11159</v>
      </c>
      <c r="DE49" s="31">
        <v>14355</v>
      </c>
      <c r="DF49" s="31">
        <v>17782</v>
      </c>
      <c r="DG49" s="31">
        <v>19975</v>
      </c>
      <c r="DH49" s="31">
        <v>21053</v>
      </c>
      <c r="DI49" s="31">
        <v>23315</v>
      </c>
      <c r="DJ49" s="31">
        <v>25799</v>
      </c>
      <c r="DK49" s="31">
        <v>28205</v>
      </c>
      <c r="DL49" s="31">
        <v>29495</v>
      </c>
      <c r="DM49" s="31">
        <v>30534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36</v>
      </c>
      <c r="AH50" s="33">
        <v>788</v>
      </c>
      <c r="AI50" s="33">
        <v>1939</v>
      </c>
      <c r="AJ50" s="33">
        <v>1488</v>
      </c>
      <c r="AK50" s="33">
        <v>2770</v>
      </c>
      <c r="AL50" s="33">
        <v>2528</v>
      </c>
      <c r="AM50" s="35">
        <v>3019</v>
      </c>
      <c r="AN50" s="33">
        <v>2689</v>
      </c>
      <c r="AO50" s="33">
        <v>2913</v>
      </c>
      <c r="AP50" s="33">
        <v>3154</v>
      </c>
      <c r="AQ50" s="33">
        <v>3474</v>
      </c>
      <c r="AR50" s="33">
        <v>3248</v>
      </c>
      <c r="AS50" s="34">
        <v>2836</v>
      </c>
      <c r="AT50" s="33">
        <v>2227</v>
      </c>
      <c r="AU50" s="33">
        <v>3630</v>
      </c>
      <c r="AV50" s="33">
        <v>3435</v>
      </c>
      <c r="AW50" s="33">
        <v>3819</v>
      </c>
      <c r="AX50" s="33">
        <v>3526</v>
      </c>
      <c r="AY50" s="35">
        <v>2588</v>
      </c>
      <c r="AZ50" s="33">
        <v>3165</v>
      </c>
      <c r="BA50" s="33">
        <v>3296</v>
      </c>
      <c r="BB50" s="33">
        <v>3603</v>
      </c>
      <c r="BC50" s="33">
        <v>3509</v>
      </c>
      <c r="BD50" s="33">
        <v>3499</v>
      </c>
      <c r="BE50" s="34">
        <v>2844</v>
      </c>
      <c r="BF50" s="33">
        <v>3317</v>
      </c>
      <c r="BG50" s="33">
        <v>4286</v>
      </c>
      <c r="BH50" s="33">
        <v>3824</v>
      </c>
      <c r="BI50" s="33">
        <v>2830</v>
      </c>
      <c r="BJ50" s="33">
        <v>3121</v>
      </c>
      <c r="BK50" s="35">
        <v>3099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36</v>
      </c>
      <c r="BX50" s="36">
        <v>4215</v>
      </c>
      <c r="BY50" s="35">
        <v>8317</v>
      </c>
      <c r="BZ50" s="36">
        <v>8756</v>
      </c>
      <c r="CA50" s="35">
        <v>9558</v>
      </c>
      <c r="CB50" s="36">
        <v>9292</v>
      </c>
      <c r="CC50" s="35">
        <v>9933</v>
      </c>
      <c r="CD50" s="36">
        <v>10064</v>
      </c>
      <c r="CE50" s="35">
        <v>9852</v>
      </c>
      <c r="CF50" s="36">
        <v>11427</v>
      </c>
      <c r="CG50" s="35">
        <v>9050</v>
      </c>
      <c r="CH50" s="29"/>
      <c r="CI50" s="30"/>
      <c r="CJ50" s="28"/>
      <c r="CK50" s="29"/>
      <c r="CL50" s="30">
        <v>0</v>
      </c>
      <c r="CM50" s="28">
        <v>0</v>
      </c>
      <c r="CN50" s="36">
        <v>36</v>
      </c>
      <c r="CO50" s="35">
        <v>12532</v>
      </c>
      <c r="CP50" s="36">
        <v>18314</v>
      </c>
      <c r="CQ50" s="35">
        <v>19225</v>
      </c>
      <c r="CR50" s="36">
        <v>19916</v>
      </c>
      <c r="CS50" s="35">
        <v>20477</v>
      </c>
      <c r="CT50" s="29"/>
      <c r="CU50" s="31"/>
      <c r="CW50" s="31">
        <v>0</v>
      </c>
      <c r="CX50" s="37">
        <v>12568</v>
      </c>
      <c r="CY50" s="37">
        <v>37539</v>
      </c>
      <c r="CZ50" s="37">
        <v>40393</v>
      </c>
      <c r="DC50" s="37">
        <v>6461</v>
      </c>
      <c r="DD50" s="37">
        <v>10064</v>
      </c>
      <c r="DE50" s="37">
        <v>13573</v>
      </c>
      <c r="DF50" s="37">
        <v>17072</v>
      </c>
      <c r="DG50" s="37">
        <v>19916</v>
      </c>
      <c r="DH50" s="37">
        <v>23233</v>
      </c>
      <c r="DI50" s="37">
        <v>27519</v>
      </c>
      <c r="DJ50" s="37">
        <v>31343</v>
      </c>
      <c r="DK50" s="37">
        <v>34173</v>
      </c>
      <c r="DL50" s="37">
        <v>37294</v>
      </c>
      <c r="DM50" s="37">
        <v>40393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500</v>
      </c>
      <c r="V51" s="33">
        <v>2800</v>
      </c>
      <c r="W51" s="33">
        <v>4140</v>
      </c>
      <c r="X51" s="33">
        <v>3940</v>
      </c>
      <c r="Y51" s="33">
        <v>4040</v>
      </c>
      <c r="Z51" s="33">
        <v>3590</v>
      </c>
      <c r="AA51" s="35">
        <v>2990</v>
      </c>
      <c r="AB51" s="33">
        <v>3350</v>
      </c>
      <c r="AC51" s="33">
        <v>3340</v>
      </c>
      <c r="AD51" s="33">
        <v>3870</v>
      </c>
      <c r="AE51" s="33">
        <v>3280</v>
      </c>
      <c r="AF51" s="33">
        <v>3530</v>
      </c>
      <c r="AG51" s="34">
        <v>2930</v>
      </c>
      <c r="AH51" s="33">
        <v>2260</v>
      </c>
      <c r="AI51" s="33">
        <v>3780</v>
      </c>
      <c r="AJ51" s="33">
        <v>3400</v>
      </c>
      <c r="AK51" s="33">
        <v>3400</v>
      </c>
      <c r="AL51" s="33">
        <v>3310</v>
      </c>
      <c r="AM51" s="35">
        <v>2550</v>
      </c>
      <c r="AN51" s="33">
        <v>3420</v>
      </c>
      <c r="AO51" s="33">
        <v>3420</v>
      </c>
      <c r="AP51" s="33">
        <v>3910</v>
      </c>
      <c r="AQ51" s="33">
        <v>3250</v>
      </c>
      <c r="AR51" s="33">
        <v>3670</v>
      </c>
      <c r="AS51" s="34">
        <v>3670</v>
      </c>
      <c r="AT51" s="33">
        <v>2410</v>
      </c>
      <c r="AU51" s="33">
        <v>4130</v>
      </c>
      <c r="AV51" s="33">
        <v>3610</v>
      </c>
      <c r="AW51" s="33">
        <v>3960</v>
      </c>
      <c r="AX51" s="33">
        <v>3610</v>
      </c>
      <c r="AY51" s="35">
        <v>2740</v>
      </c>
      <c r="AZ51" s="33">
        <v>3950</v>
      </c>
      <c r="BA51" s="33">
        <v>3260</v>
      </c>
      <c r="BB51" s="33">
        <v>3590</v>
      </c>
      <c r="BC51" s="33">
        <v>4180</v>
      </c>
      <c r="BD51" s="33">
        <v>4120</v>
      </c>
      <c r="BE51" s="34">
        <v>3830</v>
      </c>
      <c r="BF51" s="33">
        <v>3100</v>
      </c>
      <c r="BG51" s="33">
        <v>3260</v>
      </c>
      <c r="BH51" s="33">
        <v>3900</v>
      </c>
      <c r="BI51" s="33">
        <v>4200</v>
      </c>
      <c r="BJ51" s="33">
        <v>3460</v>
      </c>
      <c r="BK51" s="35">
        <v>2950</v>
      </c>
      <c r="BL51" s="29"/>
      <c r="BM51" s="36"/>
      <c r="BN51" s="35"/>
      <c r="BO51" s="36"/>
      <c r="BP51" s="35"/>
      <c r="BQ51" s="29"/>
      <c r="BR51" s="36">
        <v>0</v>
      </c>
      <c r="BS51" s="35">
        <v>500</v>
      </c>
      <c r="BT51" s="36">
        <v>10880</v>
      </c>
      <c r="BU51" s="35">
        <v>10620</v>
      </c>
      <c r="BV51" s="36">
        <v>10560</v>
      </c>
      <c r="BW51" s="35">
        <v>9740</v>
      </c>
      <c r="BX51" s="36">
        <v>9440</v>
      </c>
      <c r="BY51" s="35">
        <v>9260</v>
      </c>
      <c r="BZ51" s="36">
        <v>10750</v>
      </c>
      <c r="CA51" s="35">
        <v>10590</v>
      </c>
      <c r="CB51" s="36">
        <v>10150</v>
      </c>
      <c r="CC51" s="35">
        <v>10310</v>
      </c>
      <c r="CD51" s="36">
        <v>10800</v>
      </c>
      <c r="CE51" s="35">
        <v>12130</v>
      </c>
      <c r="CF51" s="36">
        <v>10260</v>
      </c>
      <c r="CG51" s="35">
        <v>10610</v>
      </c>
      <c r="CH51" s="29"/>
      <c r="CI51" s="30">
        <v>0</v>
      </c>
      <c r="CJ51" s="28">
        <v>0</v>
      </c>
      <c r="CK51" s="29"/>
      <c r="CL51" s="30">
        <v>500</v>
      </c>
      <c r="CM51" s="28">
        <v>21500</v>
      </c>
      <c r="CN51" s="36">
        <v>20300</v>
      </c>
      <c r="CO51" s="35">
        <v>18700</v>
      </c>
      <c r="CP51" s="36">
        <v>21340</v>
      </c>
      <c r="CQ51" s="35">
        <v>20460</v>
      </c>
      <c r="CR51" s="36">
        <v>22930</v>
      </c>
      <c r="CS51" s="35">
        <v>20870</v>
      </c>
      <c r="CT51" s="29"/>
      <c r="CU51" s="31">
        <v>0</v>
      </c>
      <c r="CV51" s="32"/>
      <c r="CW51" s="31">
        <v>22000</v>
      </c>
      <c r="CX51" s="37">
        <v>39000</v>
      </c>
      <c r="CY51" s="37">
        <v>41800</v>
      </c>
      <c r="CZ51" s="37">
        <v>43800</v>
      </c>
      <c r="DA51" s="156"/>
      <c r="DB51" s="32"/>
      <c r="DC51" s="37">
        <v>7210</v>
      </c>
      <c r="DD51" s="37">
        <v>10800</v>
      </c>
      <c r="DE51" s="37">
        <v>14980</v>
      </c>
      <c r="DF51" s="37">
        <v>19100</v>
      </c>
      <c r="DG51" s="37">
        <v>22930</v>
      </c>
      <c r="DH51" s="37">
        <v>26030</v>
      </c>
      <c r="DI51" s="37">
        <v>29290</v>
      </c>
      <c r="DJ51" s="37">
        <v>33190</v>
      </c>
      <c r="DK51" s="37">
        <v>37390</v>
      </c>
      <c r="DL51" s="37">
        <v>40850</v>
      </c>
      <c r="DM51" s="37">
        <v>43800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36</v>
      </c>
      <c r="V52" s="26">
        <v>115</v>
      </c>
      <c r="W52" s="26">
        <v>572</v>
      </c>
      <c r="X52" s="26">
        <v>469</v>
      </c>
      <c r="Y52" s="26">
        <v>794</v>
      </c>
      <c r="Z52" s="26">
        <v>1010</v>
      </c>
      <c r="AA52" s="28">
        <v>1326</v>
      </c>
      <c r="AB52" s="26">
        <v>1044</v>
      </c>
      <c r="AC52" s="26">
        <v>1068</v>
      </c>
      <c r="AD52" s="26">
        <v>839</v>
      </c>
      <c r="AE52" s="26">
        <v>851</v>
      </c>
      <c r="AF52" s="26">
        <v>966</v>
      </c>
      <c r="AG52" s="27">
        <v>1029</v>
      </c>
      <c r="AH52" s="26">
        <v>742</v>
      </c>
      <c r="AI52" s="26">
        <v>1144</v>
      </c>
      <c r="AJ52" s="26">
        <v>1304</v>
      </c>
      <c r="AK52" s="26">
        <v>1991</v>
      </c>
      <c r="AL52" s="26">
        <v>2936</v>
      </c>
      <c r="AM52" s="28">
        <v>2628</v>
      </c>
      <c r="AN52" s="26">
        <v>3091</v>
      </c>
      <c r="AO52" s="26">
        <v>3444</v>
      </c>
      <c r="AP52" s="26">
        <v>3465</v>
      </c>
      <c r="AQ52" s="26">
        <v>3446</v>
      </c>
      <c r="AR52" s="26">
        <v>3066</v>
      </c>
      <c r="AS52" s="27">
        <v>2560</v>
      </c>
      <c r="AT52" s="26">
        <v>3037</v>
      </c>
      <c r="AU52" s="26">
        <v>3533</v>
      </c>
      <c r="AV52" s="26">
        <v>4589</v>
      </c>
      <c r="AW52" s="26">
        <v>5212</v>
      </c>
      <c r="AX52" s="26">
        <v>6270</v>
      </c>
      <c r="AY52" s="28">
        <v>6902</v>
      </c>
      <c r="AZ52" s="26">
        <v>8378</v>
      </c>
      <c r="BA52" s="26">
        <v>9541</v>
      </c>
      <c r="BB52" s="26">
        <v>9473</v>
      </c>
      <c r="BC52" s="26">
        <v>9219</v>
      </c>
      <c r="BD52" s="26">
        <v>9473</v>
      </c>
      <c r="BE52" s="27">
        <v>8944</v>
      </c>
      <c r="BF52" s="26">
        <v>7600</v>
      </c>
      <c r="BG52" s="26">
        <v>6630</v>
      </c>
      <c r="BH52" s="26">
        <v>7326</v>
      </c>
      <c r="BI52" s="26">
        <v>7077</v>
      </c>
      <c r="BJ52" s="26">
        <v>5627</v>
      </c>
      <c r="BK52" s="28">
        <v>4327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36</v>
      </c>
      <c r="BT52" s="30">
        <v>469</v>
      </c>
      <c r="BU52" s="28">
        <v>1326</v>
      </c>
      <c r="BV52" s="30">
        <v>839</v>
      </c>
      <c r="BW52" s="28">
        <v>1029</v>
      </c>
      <c r="BX52" s="30">
        <v>1304</v>
      </c>
      <c r="BY52" s="28">
        <v>2628</v>
      </c>
      <c r="BZ52" s="30">
        <v>3465</v>
      </c>
      <c r="CA52" s="28">
        <v>2560</v>
      </c>
      <c r="CB52" s="30">
        <v>4589</v>
      </c>
      <c r="CC52" s="28">
        <v>6902</v>
      </c>
      <c r="CD52" s="30">
        <v>9473</v>
      </c>
      <c r="CE52" s="28">
        <v>8944</v>
      </c>
      <c r="CF52" s="30">
        <v>7326</v>
      </c>
      <c r="CG52" s="28">
        <v>4327</v>
      </c>
      <c r="CH52" s="29"/>
      <c r="CI52" s="30">
        <v>0</v>
      </c>
      <c r="CJ52" s="28">
        <v>0</v>
      </c>
      <c r="CK52" s="29"/>
      <c r="CL52" s="30">
        <v>36</v>
      </c>
      <c r="CM52" s="28">
        <v>1326</v>
      </c>
      <c r="CN52" s="30">
        <v>1029</v>
      </c>
      <c r="CO52" s="28">
        <v>2628</v>
      </c>
      <c r="CP52" s="30">
        <v>2560</v>
      </c>
      <c r="CQ52" s="28">
        <v>6902</v>
      </c>
      <c r="CR52" s="30">
        <v>8944</v>
      </c>
      <c r="CS52" s="28">
        <v>4327</v>
      </c>
      <c r="CT52" s="29"/>
      <c r="CU52" s="31">
        <v>0</v>
      </c>
      <c r="CW52" s="31">
        <v>1326</v>
      </c>
      <c r="CX52" s="31">
        <v>2628</v>
      </c>
      <c r="CY52" s="31">
        <v>6902</v>
      </c>
      <c r="CZ52" s="31">
        <v>4327</v>
      </c>
      <c r="DC52" s="31">
        <v>9541</v>
      </c>
      <c r="DD52" s="31">
        <v>9473</v>
      </c>
      <c r="DE52" s="31">
        <v>9219</v>
      </c>
      <c r="DF52" s="31">
        <v>9473</v>
      </c>
      <c r="DG52" s="31">
        <v>8944</v>
      </c>
      <c r="DH52" s="31">
        <v>7600</v>
      </c>
      <c r="DI52" s="31">
        <v>6630</v>
      </c>
      <c r="DJ52" s="31">
        <v>7326</v>
      </c>
      <c r="DK52" s="31">
        <v>7077</v>
      </c>
      <c r="DL52" s="31">
        <v>5627</v>
      </c>
      <c r="DM52" s="31">
        <v>4327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1044</v>
      </c>
      <c r="AC54" s="33">
        <v>1068</v>
      </c>
      <c r="AD54" s="33">
        <v>839</v>
      </c>
      <c r="AE54" s="33">
        <v>851</v>
      </c>
      <c r="AF54" s="33">
        <v>966</v>
      </c>
      <c r="AG54" s="34">
        <v>1029</v>
      </c>
      <c r="AH54" s="33">
        <v>742</v>
      </c>
      <c r="AI54" s="33">
        <v>965</v>
      </c>
      <c r="AJ54" s="33">
        <v>440</v>
      </c>
      <c r="AK54" s="33">
        <v>226</v>
      </c>
      <c r="AL54" s="33">
        <v>142</v>
      </c>
      <c r="AM54" s="35">
        <v>32</v>
      </c>
      <c r="AN54" s="33">
        <v>3091</v>
      </c>
      <c r="AO54" s="33">
        <v>3444</v>
      </c>
      <c r="AP54" s="33">
        <v>3465</v>
      </c>
      <c r="AQ54" s="33">
        <v>3446</v>
      </c>
      <c r="AR54" s="33">
        <v>3066</v>
      </c>
      <c r="AS54" s="34">
        <v>1971</v>
      </c>
      <c r="AT54" s="33">
        <v>713</v>
      </c>
      <c r="AU54" s="33">
        <v>326</v>
      </c>
      <c r="AV54" s="33">
        <v>174</v>
      </c>
      <c r="AW54" s="33">
        <v>14</v>
      </c>
      <c r="AX54" s="33">
        <v>10</v>
      </c>
      <c r="AY54" s="35">
        <v>13</v>
      </c>
      <c r="AZ54" s="33">
        <v>8378</v>
      </c>
      <c r="BA54" s="33">
        <v>9541</v>
      </c>
      <c r="BB54" s="33">
        <v>9473</v>
      </c>
      <c r="BC54" s="33">
        <v>9219</v>
      </c>
      <c r="BD54" s="33">
        <v>9473</v>
      </c>
      <c r="BE54" s="34">
        <v>8944</v>
      </c>
      <c r="BF54" s="33">
        <v>7600</v>
      </c>
      <c r="BG54" s="33">
        <v>5656</v>
      </c>
      <c r="BH54" s="33">
        <v>4260</v>
      </c>
      <c r="BI54" s="33">
        <v>3043</v>
      </c>
      <c r="BJ54" s="33">
        <v>1343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839</v>
      </c>
      <c r="BW54" s="35">
        <v>1029</v>
      </c>
      <c r="BX54" s="36">
        <v>440</v>
      </c>
      <c r="BY54" s="35">
        <v>32</v>
      </c>
      <c r="BZ54" s="36">
        <v>3465</v>
      </c>
      <c r="CA54" s="35">
        <v>1971</v>
      </c>
      <c r="CB54" s="36">
        <v>174</v>
      </c>
      <c r="CC54" s="35">
        <v>13</v>
      </c>
      <c r="CD54" s="36">
        <v>9473</v>
      </c>
      <c r="CE54" s="35">
        <v>8944</v>
      </c>
      <c r="CF54" s="36">
        <v>4260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1029</v>
      </c>
      <c r="CO54" s="35">
        <v>32</v>
      </c>
      <c r="CP54" s="36">
        <v>1971</v>
      </c>
      <c r="CQ54" s="35">
        <v>13</v>
      </c>
      <c r="CR54" s="36">
        <v>8944</v>
      </c>
      <c r="CS54" s="35">
        <v>0</v>
      </c>
      <c r="CT54" s="29"/>
      <c r="CU54" s="37">
        <v>0</v>
      </c>
      <c r="CW54" s="37">
        <v>0</v>
      </c>
      <c r="CX54" s="37">
        <v>32</v>
      </c>
      <c r="CY54" s="37">
        <v>13</v>
      </c>
      <c r="CZ54" s="37">
        <v>0</v>
      </c>
      <c r="DC54" s="37">
        <v>9541</v>
      </c>
      <c r="DD54" s="37">
        <v>9473</v>
      </c>
      <c r="DE54" s="37">
        <v>9219</v>
      </c>
      <c r="DF54" s="37">
        <v>9473</v>
      </c>
      <c r="DG54" s="37">
        <v>8944</v>
      </c>
      <c r="DH54" s="37">
        <v>7600</v>
      </c>
      <c r="DI54" s="37">
        <v>5656</v>
      </c>
      <c r="DJ54" s="37">
        <v>4260</v>
      </c>
      <c r="DK54" s="37">
        <v>3043</v>
      </c>
      <c r="DL54" s="37">
        <v>1343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36</v>
      </c>
      <c r="V55" s="33">
        <v>115</v>
      </c>
      <c r="W55" s="33">
        <v>572</v>
      </c>
      <c r="X55" s="33">
        <v>469</v>
      </c>
      <c r="Y55" s="33">
        <v>794</v>
      </c>
      <c r="Z55" s="33">
        <v>1010</v>
      </c>
      <c r="AA55" s="35">
        <v>1326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179</v>
      </c>
      <c r="AJ55" s="33">
        <v>864</v>
      </c>
      <c r="AK55" s="33">
        <v>1765</v>
      </c>
      <c r="AL55" s="33">
        <v>2794</v>
      </c>
      <c r="AM55" s="35">
        <v>2596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589</v>
      </c>
      <c r="AT55" s="33">
        <v>2324</v>
      </c>
      <c r="AU55" s="33">
        <v>3207</v>
      </c>
      <c r="AV55" s="33">
        <v>4415</v>
      </c>
      <c r="AW55" s="33">
        <v>5198</v>
      </c>
      <c r="AX55" s="33">
        <v>6260</v>
      </c>
      <c r="AY55" s="35">
        <v>6889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974</v>
      </c>
      <c r="BH55" s="33">
        <v>3066</v>
      </c>
      <c r="BI55" s="33">
        <v>4034</v>
      </c>
      <c r="BJ55" s="33">
        <v>4284</v>
      </c>
      <c r="BK55" s="35">
        <v>4327</v>
      </c>
      <c r="BL55" s="29"/>
      <c r="BM55" s="36"/>
      <c r="BN55" s="35"/>
      <c r="BO55" s="36"/>
      <c r="BP55" s="35"/>
      <c r="BQ55" s="29"/>
      <c r="BR55" s="36">
        <v>0</v>
      </c>
      <c r="BS55" s="35">
        <v>36</v>
      </c>
      <c r="BT55" s="36">
        <v>469</v>
      </c>
      <c r="BU55" s="35">
        <v>1326</v>
      </c>
      <c r="BV55" s="36">
        <v>0</v>
      </c>
      <c r="BW55" s="35">
        <v>0</v>
      </c>
      <c r="BX55" s="36">
        <v>864</v>
      </c>
      <c r="BY55" s="35">
        <v>2596</v>
      </c>
      <c r="BZ55" s="36">
        <v>0</v>
      </c>
      <c r="CA55" s="35">
        <v>589</v>
      </c>
      <c r="CB55" s="36">
        <v>4415</v>
      </c>
      <c r="CC55" s="35">
        <v>6889</v>
      </c>
      <c r="CD55" s="36">
        <v>0</v>
      </c>
      <c r="CE55" s="35">
        <v>0</v>
      </c>
      <c r="CF55" s="36">
        <v>3066</v>
      </c>
      <c r="CG55" s="35">
        <v>4327</v>
      </c>
      <c r="CH55" s="29"/>
      <c r="CI55" s="36"/>
      <c r="CJ55" s="35"/>
      <c r="CK55" s="29"/>
      <c r="CL55" s="36">
        <v>36</v>
      </c>
      <c r="CM55" s="35">
        <v>1326</v>
      </c>
      <c r="CN55" s="36">
        <v>0</v>
      </c>
      <c r="CO55" s="35">
        <v>2596</v>
      </c>
      <c r="CP55" s="36">
        <v>589</v>
      </c>
      <c r="CQ55" s="35">
        <v>6889</v>
      </c>
      <c r="CR55" s="36">
        <v>0</v>
      </c>
      <c r="CS55" s="35">
        <v>4327</v>
      </c>
      <c r="CT55" s="29"/>
      <c r="CU55" s="37">
        <v>0</v>
      </c>
      <c r="CW55" s="37">
        <v>1326</v>
      </c>
      <c r="CX55" s="37">
        <v>2596</v>
      </c>
      <c r="CY55" s="37">
        <v>6889</v>
      </c>
      <c r="CZ55" s="37">
        <v>4327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974</v>
      </c>
      <c r="DJ55" s="37">
        <v>3066</v>
      </c>
      <c r="DK55" s="37">
        <v>4034</v>
      </c>
      <c r="DL55" s="37">
        <v>4284</v>
      </c>
      <c r="DM55" s="37">
        <v>4327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>
        <v>1</v>
      </c>
      <c r="V56" s="54">
        <v>1</v>
      </c>
      <c r="W56" s="54">
        <v>1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0.15646853146853146</v>
      </c>
      <c r="AJ56" s="54">
        <v>0.66257668711656437</v>
      </c>
      <c r="AK56" s="54">
        <v>0.88648920140632848</v>
      </c>
      <c r="AL56" s="54">
        <v>0.95163487738419617</v>
      </c>
      <c r="AM56" s="55">
        <v>0.9878234398782344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0.23007812499999999</v>
      </c>
      <c r="AT56" s="54">
        <v>0.76522884425419824</v>
      </c>
      <c r="AU56" s="54">
        <v>0.90772714407019528</v>
      </c>
      <c r="AV56" s="54">
        <v>0.96208324253650035</v>
      </c>
      <c r="AW56" s="54">
        <v>0.99731389102072143</v>
      </c>
      <c r="AX56" s="54">
        <v>0.99840510366826152</v>
      </c>
      <c r="AY56" s="55">
        <v>0.99811648797450014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0.1469079939668175</v>
      </c>
      <c r="BH56" s="54">
        <v>0.41850941850941853</v>
      </c>
      <c r="BI56" s="54">
        <v>0.57001554330931181</v>
      </c>
      <c r="BJ56" s="54">
        <v>0.76132930513595165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>
        <v>1</v>
      </c>
      <c r="BT56" s="57">
        <v>1</v>
      </c>
      <c r="BU56" s="55">
        <v>1</v>
      </c>
      <c r="BV56" s="57">
        <v>0</v>
      </c>
      <c r="BW56" s="55">
        <v>0</v>
      </c>
      <c r="BX56" s="57">
        <v>0.66257668711656437</v>
      </c>
      <c r="BY56" s="55">
        <v>0.9878234398782344</v>
      </c>
      <c r="BZ56" s="57">
        <v>0</v>
      </c>
      <c r="CA56" s="55">
        <v>0.23007812499999999</v>
      </c>
      <c r="CB56" s="57">
        <v>0.96208324253650035</v>
      </c>
      <c r="CC56" s="55">
        <v>0.99811648797450014</v>
      </c>
      <c r="CD56" s="57">
        <v>0</v>
      </c>
      <c r="CE56" s="55">
        <v>0</v>
      </c>
      <c r="CF56" s="57">
        <v>0.41850941850941853</v>
      </c>
      <c r="CG56" s="55">
        <v>1</v>
      </c>
      <c r="CH56" s="56"/>
      <c r="CI56" s="57"/>
      <c r="CJ56" s="55"/>
      <c r="CK56" s="56"/>
      <c r="CL56" s="57">
        <v>1</v>
      </c>
      <c r="CM56" s="55">
        <v>1</v>
      </c>
      <c r="CN56" s="57">
        <v>0</v>
      </c>
      <c r="CO56" s="55">
        <v>0.9878234398782344</v>
      </c>
      <c r="CP56" s="57">
        <v>0.23007812499999999</v>
      </c>
      <c r="CQ56" s="55">
        <v>0.99811648797450014</v>
      </c>
      <c r="CR56" s="57">
        <v>0</v>
      </c>
      <c r="CS56" s="55">
        <v>1</v>
      </c>
      <c r="CT56" s="56"/>
      <c r="CU56" s="58"/>
      <c r="CW56" s="58">
        <v>1</v>
      </c>
      <c r="CX56" s="58">
        <v>0.9878234398782344</v>
      </c>
      <c r="CY56" s="58">
        <v>0.99811648797450014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0.1469079939668175</v>
      </c>
      <c r="DJ56" s="58">
        <v>0.41850941850941853</v>
      </c>
      <c r="DK56" s="58">
        <v>0.57001554330931181</v>
      </c>
      <c r="DL56" s="58">
        <v>0.76132930513595165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3.6084196458402946E-2</v>
      </c>
      <c r="V57" s="46">
        <v>7.2478991596638648E-2</v>
      </c>
      <c r="W57" s="46">
        <v>0.30057803468208094</v>
      </c>
      <c r="X57" s="46">
        <v>0.19960278053624628</v>
      </c>
      <c r="Y57" s="46">
        <v>0.32760280566634575</v>
      </c>
      <c r="Z57" s="46">
        <v>0.40780619111709288</v>
      </c>
      <c r="AA57" s="48">
        <v>0.53539703903095559</v>
      </c>
      <c r="AB57" s="46">
        <v>0.35876288659793815</v>
      </c>
      <c r="AC57" s="46">
        <v>0.3463409361150146</v>
      </c>
      <c r="AD57" s="46">
        <v>0.25675813526471492</v>
      </c>
      <c r="AE57" s="46">
        <v>0.27004442563994074</v>
      </c>
      <c r="AF57" s="46">
        <v>0.31493153662247336</v>
      </c>
      <c r="AG57" s="47">
        <v>0.35895348837209312</v>
      </c>
      <c r="AH57" s="46">
        <v>0.25269610625496652</v>
      </c>
      <c r="AI57" s="46">
        <v>0.37755775577557754</v>
      </c>
      <c r="AJ57" s="46">
        <v>0.40425751782577246</v>
      </c>
      <c r="AK57" s="46">
        <v>0.65876254549465085</v>
      </c>
      <c r="AL57" s="46">
        <v>1.0209806421699317</v>
      </c>
      <c r="AM57" s="48">
        <v>0.91461716937354987</v>
      </c>
      <c r="AN57" s="46">
        <v>0.90177963629291069</v>
      </c>
      <c r="AO57" s="46">
        <v>0.94433781190019195</v>
      </c>
      <c r="AP57" s="46">
        <v>0.96760681373917901</v>
      </c>
      <c r="AQ57" s="46">
        <v>1.0280429594272076</v>
      </c>
      <c r="AR57" s="46">
        <v>0.95722759912581956</v>
      </c>
      <c r="AS57" s="47">
        <v>0.85021587512454333</v>
      </c>
      <c r="AT57" s="46">
        <v>1.0490500863557859</v>
      </c>
      <c r="AU57" s="46">
        <v>1.3245438640339915</v>
      </c>
      <c r="AV57" s="46">
        <v>1.8133561643835618</v>
      </c>
      <c r="AW57" s="46">
        <v>2.2802975061980462</v>
      </c>
      <c r="AX57" s="46">
        <v>2.8801102434542951</v>
      </c>
      <c r="AY57" s="48">
        <v>3.1757668711656439</v>
      </c>
      <c r="AZ57" s="46">
        <v>2.8760727772056298</v>
      </c>
      <c r="BA57" s="46">
        <v>2.9026467903863704</v>
      </c>
      <c r="BB57" s="46">
        <v>2.9939949431099873</v>
      </c>
      <c r="BC57" s="46">
        <v>3.0117608624632473</v>
      </c>
      <c r="BD57" s="46">
        <v>3.5276812313803374</v>
      </c>
      <c r="BE57" s="47">
        <v>3.7184035476718402</v>
      </c>
      <c r="BF57" s="46">
        <v>3.2441661923733638</v>
      </c>
      <c r="BG57" s="46">
        <v>2.7426916712630995</v>
      </c>
      <c r="BH57" s="46">
        <v>2.9198884017536866</v>
      </c>
      <c r="BI57" s="46">
        <v>2.8206456755679552</v>
      </c>
      <c r="BJ57" s="46">
        <v>2.242726185731367</v>
      </c>
      <c r="BK57" s="48">
        <v>1.605317668882362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3.6084196458402946E-2</v>
      </c>
      <c r="BT57" s="50">
        <v>0.19960278053624628</v>
      </c>
      <c r="BU57" s="51">
        <v>0.53539703903095559</v>
      </c>
      <c r="BV57" s="50">
        <v>0.25675813526471492</v>
      </c>
      <c r="BW57" s="51">
        <v>0.35895348837209312</v>
      </c>
      <c r="BX57" s="50">
        <v>0.40425751782577246</v>
      </c>
      <c r="BY57" s="51">
        <v>0.91461716937354987</v>
      </c>
      <c r="BZ57" s="50">
        <v>0.96760681373917901</v>
      </c>
      <c r="CA57" s="51">
        <v>0.85021587512454333</v>
      </c>
      <c r="CB57" s="50">
        <v>1.8133561643835618</v>
      </c>
      <c r="CC57" s="51">
        <v>3.1757668711656439</v>
      </c>
      <c r="CD57" s="50">
        <v>2.9939949431099873</v>
      </c>
      <c r="CE57" s="51">
        <v>3.7184035476718402</v>
      </c>
      <c r="CF57" s="50">
        <v>2.9198884017536866</v>
      </c>
      <c r="CG57" s="51">
        <v>1.605317668882362</v>
      </c>
      <c r="CH57" s="59"/>
      <c r="CI57" s="50">
        <v>0</v>
      </c>
      <c r="CJ57" s="51">
        <v>0</v>
      </c>
      <c r="CK57" s="59"/>
      <c r="CL57" s="50">
        <v>3.6084196458402946E-2</v>
      </c>
      <c r="CM57" s="51">
        <v>0.53539703903095559</v>
      </c>
      <c r="CN57" s="50">
        <v>0.35895348837209312</v>
      </c>
      <c r="CO57" s="51">
        <v>0.91461716937354987</v>
      </c>
      <c r="CP57" s="50">
        <v>0.85021587512454333</v>
      </c>
      <c r="CQ57" s="51">
        <v>3.1757668711656439</v>
      </c>
      <c r="CR57" s="50">
        <v>3.7184035476718402</v>
      </c>
      <c r="CS57" s="51">
        <v>1.605317668882362</v>
      </c>
      <c r="CT57" s="59"/>
      <c r="CU57" s="52">
        <v>0</v>
      </c>
      <c r="CW57" s="52">
        <v>0.53539703903095559</v>
      </c>
      <c r="CX57" s="52">
        <v>0.91461716937354987</v>
      </c>
      <c r="CY57" s="52">
        <v>3.1757668711656439</v>
      </c>
      <c r="CZ57" s="52">
        <v>1.605317668882362</v>
      </c>
      <c r="DC57" s="52">
        <v>2.9026467903863704</v>
      </c>
      <c r="DD57" s="52">
        <v>2.9939949431099873</v>
      </c>
      <c r="DE57" s="52">
        <v>3.0117608624632473</v>
      </c>
      <c r="DF57" s="52">
        <v>3.5276812313803374</v>
      </c>
      <c r="DG57" s="52">
        <v>3.7184035476718402</v>
      </c>
      <c r="DH57" s="52">
        <v>3.2441661923733638</v>
      </c>
      <c r="DI57" s="52">
        <v>2.7426916712630995</v>
      </c>
      <c r="DJ57" s="52">
        <v>2.9198884017536866</v>
      </c>
      <c r="DK57" s="52">
        <v>2.8206456755679552</v>
      </c>
      <c r="DL57" s="52">
        <v>2.242726185731367</v>
      </c>
      <c r="DM57" s="52">
        <v>1.605317668882362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90</v>
      </c>
      <c r="W58" s="26">
        <v>1752</v>
      </c>
      <c r="X58" s="26">
        <v>1547</v>
      </c>
      <c r="Y58" s="26">
        <v>2090</v>
      </c>
      <c r="Z58" s="26">
        <v>2494</v>
      </c>
      <c r="AA58" s="28">
        <v>3212</v>
      </c>
      <c r="AB58" s="26">
        <v>2628</v>
      </c>
      <c r="AC58" s="26">
        <v>2635</v>
      </c>
      <c r="AD58" s="26">
        <v>2725</v>
      </c>
      <c r="AE58" s="26">
        <v>3030</v>
      </c>
      <c r="AF58" s="26">
        <v>3374</v>
      </c>
      <c r="AG58" s="27">
        <v>3558</v>
      </c>
      <c r="AH58" s="26">
        <v>2428</v>
      </c>
      <c r="AI58" s="26">
        <v>3376</v>
      </c>
      <c r="AJ58" s="26">
        <v>3038</v>
      </c>
      <c r="AK58" s="26">
        <v>3689</v>
      </c>
      <c r="AL58" s="26">
        <v>4090</v>
      </c>
      <c r="AM58" s="28">
        <v>2987</v>
      </c>
      <c r="AN58" s="26">
        <v>3252</v>
      </c>
      <c r="AO58" s="26">
        <v>3212</v>
      </c>
      <c r="AP58" s="26">
        <v>3817</v>
      </c>
      <c r="AQ58" s="26">
        <v>3475</v>
      </c>
      <c r="AR58" s="26">
        <v>3216</v>
      </c>
      <c r="AS58" s="27">
        <v>3105</v>
      </c>
      <c r="AT58" s="26">
        <v>3373</v>
      </c>
      <c r="AU58" s="26">
        <v>3584</v>
      </c>
      <c r="AV58" s="26">
        <v>3910</v>
      </c>
      <c r="AW58" s="26">
        <v>3375</v>
      </c>
      <c r="AX58" s="26">
        <v>3455</v>
      </c>
      <c r="AY58" s="28">
        <v>3173</v>
      </c>
      <c r="AZ58" s="26">
        <v>3872</v>
      </c>
      <c r="BA58" s="26">
        <v>3637</v>
      </c>
      <c r="BB58" s="26">
        <v>3149</v>
      </c>
      <c r="BC58" s="26">
        <v>2776</v>
      </c>
      <c r="BD58" s="26">
        <v>3859</v>
      </c>
      <c r="BE58" s="27">
        <v>2371</v>
      </c>
      <c r="BF58" s="26">
        <v>1345</v>
      </c>
      <c r="BG58" s="26">
        <v>1246</v>
      </c>
      <c r="BH58" s="26">
        <v>3058</v>
      </c>
      <c r="BI58" s="26">
        <v>2196</v>
      </c>
      <c r="BJ58" s="26">
        <v>1250</v>
      </c>
      <c r="BK58" s="28">
        <v>1100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3389</v>
      </c>
      <c r="BU58" s="28">
        <v>7796</v>
      </c>
      <c r="BV58" s="30">
        <v>7988</v>
      </c>
      <c r="BW58" s="28">
        <v>9962</v>
      </c>
      <c r="BX58" s="30">
        <v>8842</v>
      </c>
      <c r="BY58" s="28">
        <v>10766</v>
      </c>
      <c r="BZ58" s="30">
        <v>10281</v>
      </c>
      <c r="CA58" s="28">
        <v>9796</v>
      </c>
      <c r="CB58" s="30">
        <v>10867</v>
      </c>
      <c r="CC58" s="28">
        <v>10003</v>
      </c>
      <c r="CD58" s="30">
        <v>10658</v>
      </c>
      <c r="CE58" s="28">
        <v>9006</v>
      </c>
      <c r="CF58" s="30">
        <v>5649</v>
      </c>
      <c r="CG58" s="28">
        <v>4546</v>
      </c>
      <c r="CH58" s="29"/>
      <c r="CI58" s="30">
        <v>0</v>
      </c>
      <c r="CJ58" s="28">
        <v>0</v>
      </c>
      <c r="CK58" s="29"/>
      <c r="CL58" s="30">
        <v>0</v>
      </c>
      <c r="CM58" s="28">
        <v>11185</v>
      </c>
      <c r="CN58" s="30">
        <v>17950</v>
      </c>
      <c r="CO58" s="28">
        <v>19608</v>
      </c>
      <c r="CP58" s="30">
        <v>20077</v>
      </c>
      <c r="CQ58" s="28">
        <v>20870</v>
      </c>
      <c r="CR58" s="30">
        <v>19664</v>
      </c>
      <c r="CS58" s="28">
        <v>10195</v>
      </c>
      <c r="CT58" s="29"/>
      <c r="CU58" s="31">
        <v>0</v>
      </c>
      <c r="CW58" s="31">
        <v>11185</v>
      </c>
      <c r="CX58" s="31">
        <v>37558</v>
      </c>
      <c r="CY58" s="31">
        <v>40947</v>
      </c>
      <c r="CZ58" s="31">
        <v>29859</v>
      </c>
      <c r="DC58" s="31">
        <v>7509</v>
      </c>
      <c r="DD58" s="31">
        <v>10658</v>
      </c>
      <c r="DE58" s="31">
        <v>13434</v>
      </c>
      <c r="DF58" s="31">
        <v>17293</v>
      </c>
      <c r="DG58" s="31">
        <v>19664</v>
      </c>
      <c r="DH58" s="31">
        <v>21009</v>
      </c>
      <c r="DI58" s="31">
        <v>22255</v>
      </c>
      <c r="DJ58" s="31">
        <v>25313</v>
      </c>
      <c r="DK58" s="31">
        <v>27509</v>
      </c>
      <c r="DL58" s="31">
        <v>28759</v>
      </c>
      <c r="DM58" s="31">
        <v>29859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90</v>
      </c>
      <c r="AI59" s="33">
        <v>1752</v>
      </c>
      <c r="AJ59" s="33">
        <v>1547</v>
      </c>
      <c r="AK59" s="33">
        <v>2090</v>
      </c>
      <c r="AL59" s="33">
        <v>2494</v>
      </c>
      <c r="AM59" s="35">
        <v>3212</v>
      </c>
      <c r="AN59" s="33">
        <v>2628</v>
      </c>
      <c r="AO59" s="33">
        <v>2635</v>
      </c>
      <c r="AP59" s="33">
        <v>2725</v>
      </c>
      <c r="AQ59" s="33">
        <v>3030</v>
      </c>
      <c r="AR59" s="33">
        <v>3374</v>
      </c>
      <c r="AS59" s="34">
        <v>3558</v>
      </c>
      <c r="AT59" s="33">
        <v>2428</v>
      </c>
      <c r="AU59" s="33">
        <v>3376</v>
      </c>
      <c r="AV59" s="33">
        <v>3038</v>
      </c>
      <c r="AW59" s="33">
        <v>3689</v>
      </c>
      <c r="AX59" s="33">
        <v>4090</v>
      </c>
      <c r="AY59" s="35">
        <v>2987</v>
      </c>
      <c r="AZ59" s="33">
        <v>3252</v>
      </c>
      <c r="BA59" s="33">
        <v>3212</v>
      </c>
      <c r="BB59" s="33">
        <v>3817</v>
      </c>
      <c r="BC59" s="33">
        <v>3475</v>
      </c>
      <c r="BD59" s="33">
        <v>3216</v>
      </c>
      <c r="BE59" s="34">
        <v>3105</v>
      </c>
      <c r="BF59" s="33">
        <v>3373</v>
      </c>
      <c r="BG59" s="33">
        <v>3584</v>
      </c>
      <c r="BH59" s="33">
        <v>3910</v>
      </c>
      <c r="BI59" s="33">
        <v>3375</v>
      </c>
      <c r="BJ59" s="33">
        <v>3455</v>
      </c>
      <c r="BK59" s="35">
        <v>3173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3389</v>
      </c>
      <c r="BY59" s="35">
        <v>7796</v>
      </c>
      <c r="BZ59" s="36">
        <v>7988</v>
      </c>
      <c r="CA59" s="35">
        <v>9962</v>
      </c>
      <c r="CB59" s="36">
        <v>8842</v>
      </c>
      <c r="CC59" s="35">
        <v>10766</v>
      </c>
      <c r="CD59" s="36">
        <v>10281</v>
      </c>
      <c r="CE59" s="35">
        <v>9796</v>
      </c>
      <c r="CF59" s="36">
        <v>10867</v>
      </c>
      <c r="CG59" s="35">
        <v>10003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11185</v>
      </c>
      <c r="CP59" s="36">
        <v>17950</v>
      </c>
      <c r="CQ59" s="35">
        <v>19608</v>
      </c>
      <c r="CR59" s="36">
        <v>20077</v>
      </c>
      <c r="CS59" s="35">
        <v>20870</v>
      </c>
      <c r="CT59" s="29"/>
      <c r="CU59" s="36">
        <v>0</v>
      </c>
      <c r="CW59" s="36">
        <v>0</v>
      </c>
      <c r="CX59" s="36">
        <v>11185</v>
      </c>
      <c r="CY59" s="36">
        <v>37558</v>
      </c>
      <c r="CZ59" s="36">
        <v>40947</v>
      </c>
      <c r="DC59" s="166">
        <v>6464</v>
      </c>
      <c r="DD59" s="166">
        <v>10281</v>
      </c>
      <c r="DE59" s="166">
        <v>13756</v>
      </c>
      <c r="DF59" s="166">
        <v>16972</v>
      </c>
      <c r="DG59" s="166">
        <v>20077</v>
      </c>
      <c r="DH59" s="166">
        <v>23450</v>
      </c>
      <c r="DI59" s="166">
        <v>27034</v>
      </c>
      <c r="DJ59" s="166">
        <v>30944</v>
      </c>
      <c r="DK59" s="166">
        <v>34319</v>
      </c>
      <c r="DL59" s="166">
        <v>37774</v>
      </c>
      <c r="DM59" s="166">
        <v>40947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2700</v>
      </c>
      <c r="W60" s="33">
        <v>3300</v>
      </c>
      <c r="X60" s="33">
        <v>3400</v>
      </c>
      <c r="Y60" s="33">
        <v>3400</v>
      </c>
      <c r="Z60" s="33">
        <v>3500</v>
      </c>
      <c r="AA60" s="35">
        <v>3400</v>
      </c>
      <c r="AB60" s="33">
        <v>2800</v>
      </c>
      <c r="AC60" s="33">
        <v>3100</v>
      </c>
      <c r="AD60" s="33">
        <v>3700</v>
      </c>
      <c r="AE60" s="33">
        <v>3500</v>
      </c>
      <c r="AF60" s="33">
        <v>3500</v>
      </c>
      <c r="AG60" s="34">
        <v>3200</v>
      </c>
      <c r="AH60" s="33">
        <v>2700</v>
      </c>
      <c r="AI60" s="33">
        <v>3400</v>
      </c>
      <c r="AJ60" s="33">
        <v>3400</v>
      </c>
      <c r="AK60" s="33">
        <v>3400</v>
      </c>
      <c r="AL60" s="33">
        <v>3300</v>
      </c>
      <c r="AM60" s="35">
        <v>2900</v>
      </c>
      <c r="AN60" s="33">
        <v>3000</v>
      </c>
      <c r="AO60" s="33">
        <v>3300</v>
      </c>
      <c r="AP60" s="33">
        <v>3700</v>
      </c>
      <c r="AQ60" s="33">
        <v>3400</v>
      </c>
      <c r="AR60" s="33">
        <v>3600</v>
      </c>
      <c r="AS60" s="34">
        <v>3700</v>
      </c>
      <c r="AT60" s="33">
        <v>3100</v>
      </c>
      <c r="AU60" s="33">
        <v>3700</v>
      </c>
      <c r="AV60" s="33">
        <v>3700</v>
      </c>
      <c r="AW60" s="33">
        <v>3500</v>
      </c>
      <c r="AX60" s="33">
        <v>3500</v>
      </c>
      <c r="AY60" s="35">
        <v>3100</v>
      </c>
      <c r="AZ60" s="33">
        <v>2600</v>
      </c>
      <c r="BA60" s="33">
        <v>2700</v>
      </c>
      <c r="BB60" s="33">
        <v>3300</v>
      </c>
      <c r="BC60" s="33">
        <v>3500</v>
      </c>
      <c r="BD60" s="33">
        <v>3600</v>
      </c>
      <c r="BE60" s="34">
        <v>3300</v>
      </c>
      <c r="BF60" s="33">
        <v>3100</v>
      </c>
      <c r="BG60" s="33">
        <v>3300</v>
      </c>
      <c r="BH60" s="33">
        <v>3000</v>
      </c>
      <c r="BI60" s="33">
        <v>3300</v>
      </c>
      <c r="BJ60" s="33">
        <v>2900</v>
      </c>
      <c r="BK60" s="35">
        <v>2600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9400</v>
      </c>
      <c r="BU60" s="35">
        <v>10300</v>
      </c>
      <c r="BV60" s="36">
        <v>9600</v>
      </c>
      <c r="BW60" s="35">
        <v>10200</v>
      </c>
      <c r="BX60" s="36">
        <v>9500</v>
      </c>
      <c r="BY60" s="35">
        <v>9600</v>
      </c>
      <c r="BZ60" s="36">
        <v>10000</v>
      </c>
      <c r="CA60" s="35">
        <v>10700</v>
      </c>
      <c r="CB60" s="36">
        <v>10500</v>
      </c>
      <c r="CC60" s="35">
        <v>10100</v>
      </c>
      <c r="CD60" s="36">
        <v>8600</v>
      </c>
      <c r="CE60" s="35">
        <v>10400</v>
      </c>
      <c r="CF60" s="36">
        <v>9400</v>
      </c>
      <c r="CG60" s="35">
        <v>8800</v>
      </c>
      <c r="CH60" s="29"/>
      <c r="CI60" s="36">
        <v>0</v>
      </c>
      <c r="CJ60" s="35">
        <v>0</v>
      </c>
      <c r="CK60" s="29"/>
      <c r="CL60" s="36">
        <v>0</v>
      </c>
      <c r="CM60" s="35">
        <v>19700</v>
      </c>
      <c r="CN60" s="36">
        <v>19800</v>
      </c>
      <c r="CO60" s="35">
        <v>19100</v>
      </c>
      <c r="CP60" s="36">
        <v>20700</v>
      </c>
      <c r="CQ60" s="35">
        <v>20600</v>
      </c>
      <c r="CR60" s="36">
        <v>19000</v>
      </c>
      <c r="CS60" s="35">
        <v>18200</v>
      </c>
      <c r="CT60" s="29"/>
      <c r="CU60" s="37">
        <v>0</v>
      </c>
      <c r="CW60" s="37">
        <v>19700</v>
      </c>
      <c r="CX60" s="37">
        <v>38900</v>
      </c>
      <c r="CY60" s="37">
        <v>41300</v>
      </c>
      <c r="CZ60" s="37">
        <v>37200</v>
      </c>
      <c r="DC60" s="37">
        <v>5300</v>
      </c>
      <c r="DD60" s="37">
        <v>8600</v>
      </c>
      <c r="DE60" s="37">
        <v>12100</v>
      </c>
      <c r="DF60" s="37">
        <v>15700</v>
      </c>
      <c r="DG60" s="37">
        <v>19000</v>
      </c>
      <c r="DH60" s="37">
        <v>22100</v>
      </c>
      <c r="DI60" s="37">
        <v>25400</v>
      </c>
      <c r="DJ60" s="37">
        <v>28400</v>
      </c>
      <c r="DK60" s="37">
        <v>31700</v>
      </c>
      <c r="DL60" s="37">
        <v>34600</v>
      </c>
      <c r="DM60" s="37">
        <v>37200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25.977777777777778</v>
      </c>
      <c r="AI61" s="131">
        <v>0.9269406392694064</v>
      </c>
      <c r="AJ61" s="131">
        <v>0.96380090497737547</v>
      </c>
      <c r="AK61" s="131">
        <v>0.76507177033492813</v>
      </c>
      <c r="AL61" s="131">
        <v>0.63993584603047315</v>
      </c>
      <c r="AM61" s="133">
        <v>-7.0049813200498079E-2</v>
      </c>
      <c r="AN61" s="131">
        <v>0.23744292237442921</v>
      </c>
      <c r="AO61" s="131">
        <v>0.21897533206831121</v>
      </c>
      <c r="AP61" s="131">
        <v>0.40073394495412851</v>
      </c>
      <c r="AQ61" s="131">
        <v>0.14686468646864692</v>
      </c>
      <c r="AR61" s="131">
        <v>-4.6828689982216898E-2</v>
      </c>
      <c r="AS61" s="132">
        <v>-0.12731871838111297</v>
      </c>
      <c r="AT61" s="131">
        <v>0.3892092257001647</v>
      </c>
      <c r="AU61" s="131">
        <v>6.1611374407583019E-2</v>
      </c>
      <c r="AV61" s="131">
        <v>0.28703094140882168</v>
      </c>
      <c r="AW61" s="131">
        <v>-8.5117918134995918E-2</v>
      </c>
      <c r="AX61" s="131">
        <v>-0.15525672371638144</v>
      </c>
      <c r="AY61" s="133">
        <v>6.2269835955808484E-2</v>
      </c>
      <c r="AZ61" s="131">
        <v>0.19065190651906527</v>
      </c>
      <c r="BA61" s="131">
        <v>0.13231631382316311</v>
      </c>
      <c r="BB61" s="131">
        <v>-0.17500654964631912</v>
      </c>
      <c r="BC61" s="131">
        <v>-0.20115107913669061</v>
      </c>
      <c r="BD61" s="131">
        <v>0.19993781094527363</v>
      </c>
      <c r="BE61" s="132">
        <v>-0.2363929146537842</v>
      </c>
      <c r="BF61" s="131">
        <v>-0.6012451823302698</v>
      </c>
      <c r="BG61" s="131">
        <v>-0.65234375</v>
      </c>
      <c r="BH61" s="131">
        <v>-0.21790281329923278</v>
      </c>
      <c r="BI61" s="131">
        <v>-0.34933333333333338</v>
      </c>
      <c r="BJ61" s="131">
        <v>-0.63820549927641101</v>
      </c>
      <c r="BK61" s="133">
        <v>-0.65332492908919004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1.6090292121569783</v>
      </c>
      <c r="BY61" s="133">
        <v>0.38096459722934828</v>
      </c>
      <c r="BZ61" s="134">
        <v>0.28705558337506254</v>
      </c>
      <c r="CA61" s="133">
        <v>-1.6663320618349742E-2</v>
      </c>
      <c r="CB61" s="134">
        <v>0.22902058357837585</v>
      </c>
      <c r="CC61" s="133">
        <v>-7.0871261378413486E-2</v>
      </c>
      <c r="CD61" s="134">
        <v>3.6669584670751876E-2</v>
      </c>
      <c r="CE61" s="133">
        <v>-8.064516129032262E-2</v>
      </c>
      <c r="CF61" s="134">
        <v>-0.4801693199595104</v>
      </c>
      <c r="CG61" s="133">
        <v>-0.5455363390982706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0.75306213679034428</v>
      </c>
      <c r="CP61" s="134">
        <v>0.11849582172701956</v>
      </c>
      <c r="CQ61" s="133">
        <v>6.4361485108119121E-2</v>
      </c>
      <c r="CR61" s="134">
        <v>-2.0570802410718736E-2</v>
      </c>
      <c r="CS61" s="133">
        <v>-0.5114997604216579</v>
      </c>
      <c r="CT61" s="24"/>
      <c r="CU61" s="135">
        <v>0</v>
      </c>
      <c r="CW61" s="135">
        <v>0</v>
      </c>
      <c r="CX61" s="135">
        <v>2.3578900312919089</v>
      </c>
      <c r="CY61" s="135">
        <v>9.0233771766334625E-2</v>
      </c>
      <c r="CZ61" s="135">
        <v>-0.27078906879624876</v>
      </c>
      <c r="DC61" s="135">
        <v>0.16166460396039595</v>
      </c>
      <c r="DD61" s="135">
        <v>3.6669584670751876E-2</v>
      </c>
      <c r="DE61" s="135">
        <v>-2.3407967432393151E-2</v>
      </c>
      <c r="DF61" s="135">
        <v>1.8913504595804875E-2</v>
      </c>
      <c r="DG61" s="135">
        <v>-2.0570802410718736E-2</v>
      </c>
      <c r="DH61" s="135">
        <v>-0.10409381663113004</v>
      </c>
      <c r="DI61" s="135">
        <v>-0.1767773914330103</v>
      </c>
      <c r="DJ61" s="135">
        <v>-0.18197388831437433</v>
      </c>
      <c r="DK61" s="135">
        <v>-0.1984323552551065</v>
      </c>
      <c r="DL61" s="135">
        <v>-0.23865621856303276</v>
      </c>
      <c r="DM61" s="135">
        <v>-0.27078906879624876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90</v>
      </c>
      <c r="W62" s="349">
        <v>1752</v>
      </c>
      <c r="X62" s="349">
        <v>1547</v>
      </c>
      <c r="Y62" s="349">
        <v>2090</v>
      </c>
      <c r="Z62" s="349">
        <v>2494</v>
      </c>
      <c r="AA62" s="351">
        <v>3212</v>
      </c>
      <c r="AB62" s="349">
        <v>2628</v>
      </c>
      <c r="AC62" s="349">
        <v>2635</v>
      </c>
      <c r="AD62" s="349">
        <v>2725</v>
      </c>
      <c r="AE62" s="349">
        <v>3030</v>
      </c>
      <c r="AF62" s="349">
        <v>3374</v>
      </c>
      <c r="AG62" s="350">
        <v>3558</v>
      </c>
      <c r="AH62" s="349">
        <v>2338</v>
      </c>
      <c r="AI62" s="349">
        <v>1624</v>
      </c>
      <c r="AJ62" s="349">
        <v>1491</v>
      </c>
      <c r="AK62" s="349">
        <v>1599</v>
      </c>
      <c r="AL62" s="349">
        <v>1596</v>
      </c>
      <c r="AM62" s="351">
        <v>-225</v>
      </c>
      <c r="AN62" s="349">
        <v>624</v>
      </c>
      <c r="AO62" s="349">
        <v>577</v>
      </c>
      <c r="AP62" s="349">
        <v>1092</v>
      </c>
      <c r="AQ62" s="349">
        <v>445</v>
      </c>
      <c r="AR62" s="349">
        <v>-158</v>
      </c>
      <c r="AS62" s="350">
        <v>-453</v>
      </c>
      <c r="AT62" s="349">
        <v>945</v>
      </c>
      <c r="AU62" s="349">
        <v>208</v>
      </c>
      <c r="AV62" s="349">
        <v>872</v>
      </c>
      <c r="AW62" s="349">
        <v>-314</v>
      </c>
      <c r="AX62" s="349">
        <v>-635</v>
      </c>
      <c r="AY62" s="351">
        <v>186</v>
      </c>
      <c r="AZ62" s="349">
        <v>620</v>
      </c>
      <c r="BA62" s="349">
        <v>425</v>
      </c>
      <c r="BB62" s="349">
        <v>-668</v>
      </c>
      <c r="BC62" s="349">
        <v>-699</v>
      </c>
      <c r="BD62" s="349">
        <v>643</v>
      </c>
      <c r="BE62" s="350">
        <v>-734</v>
      </c>
      <c r="BF62" s="349">
        <v>-2028</v>
      </c>
      <c r="BG62" s="349">
        <v>-2338</v>
      </c>
      <c r="BH62" s="349">
        <v>-852</v>
      </c>
      <c r="BI62" s="349">
        <v>-1179</v>
      </c>
      <c r="BJ62" s="349">
        <v>-2205</v>
      </c>
      <c r="BK62" s="351">
        <v>-2073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3389</v>
      </c>
      <c r="BU62" s="351">
        <v>7796</v>
      </c>
      <c r="BV62" s="352">
        <v>7988</v>
      </c>
      <c r="BW62" s="351">
        <v>9962</v>
      </c>
      <c r="BX62" s="352">
        <v>5453</v>
      </c>
      <c r="BY62" s="351">
        <v>2970</v>
      </c>
      <c r="BZ62" s="352">
        <v>2293</v>
      </c>
      <c r="CA62" s="351">
        <v>-166</v>
      </c>
      <c r="CB62" s="352">
        <v>2025</v>
      </c>
      <c r="CC62" s="351">
        <v>-763</v>
      </c>
      <c r="CD62" s="352">
        <v>377</v>
      </c>
      <c r="CE62" s="351">
        <v>-790</v>
      </c>
      <c r="CF62" s="352">
        <v>-5218</v>
      </c>
      <c r="CG62" s="351">
        <v>-5457</v>
      </c>
      <c r="CH62" s="29"/>
      <c r="CI62" s="352">
        <v>0</v>
      </c>
      <c r="CJ62" s="351">
        <v>0</v>
      </c>
      <c r="CK62" s="29"/>
      <c r="CL62" s="352">
        <v>0</v>
      </c>
      <c r="CM62" s="351">
        <v>11185</v>
      </c>
      <c r="CN62" s="352">
        <v>17950</v>
      </c>
      <c r="CO62" s="351">
        <v>8423</v>
      </c>
      <c r="CP62" s="352">
        <v>2127</v>
      </c>
      <c r="CQ62" s="351">
        <v>1262</v>
      </c>
      <c r="CR62" s="352">
        <v>-413</v>
      </c>
      <c r="CS62" s="351">
        <v>-10675</v>
      </c>
      <c r="CT62" s="29"/>
      <c r="CU62" s="353">
        <v>0</v>
      </c>
      <c r="CV62" s="32"/>
      <c r="CW62" s="353">
        <v>11185</v>
      </c>
      <c r="CX62" s="353">
        <v>26373</v>
      </c>
      <c r="CY62" s="353">
        <v>3389</v>
      </c>
      <c r="CZ62" s="353">
        <v>-11088</v>
      </c>
      <c r="DC62" s="356">
        <v>1045</v>
      </c>
      <c r="DD62" s="356">
        <v>377</v>
      </c>
      <c r="DE62" s="356">
        <v>-322</v>
      </c>
      <c r="DF62" s="356">
        <v>321</v>
      </c>
      <c r="DG62" s="356">
        <v>-413</v>
      </c>
      <c r="DH62" s="356">
        <v>-2441</v>
      </c>
      <c r="DI62" s="356">
        <v>-4779</v>
      </c>
      <c r="DJ62" s="356">
        <v>-5631</v>
      </c>
      <c r="DK62" s="356">
        <v>-6810</v>
      </c>
      <c r="DL62" s="356">
        <v>-9015</v>
      </c>
      <c r="DM62" s="356">
        <v>-11088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-0.96666666666666667</v>
      </c>
      <c r="W63" s="317">
        <v>-0.46909090909090911</v>
      </c>
      <c r="X63" s="317">
        <v>-0.54499999999999993</v>
      </c>
      <c r="Y63" s="317">
        <v>-0.38529411764705879</v>
      </c>
      <c r="Z63" s="317">
        <v>-0.28742857142857148</v>
      </c>
      <c r="AA63" s="319">
        <v>-5.5294117647058827E-2</v>
      </c>
      <c r="AB63" s="317">
        <v>-6.1428571428571388E-2</v>
      </c>
      <c r="AC63" s="317">
        <v>-0.15000000000000002</v>
      </c>
      <c r="AD63" s="317">
        <v>-0.26351351351351349</v>
      </c>
      <c r="AE63" s="317">
        <v>-0.13428571428571423</v>
      </c>
      <c r="AF63" s="317">
        <v>-3.6000000000000032E-2</v>
      </c>
      <c r="AG63" s="318">
        <v>0.11187499999999995</v>
      </c>
      <c r="AH63" s="317">
        <v>-0.10074074074074069</v>
      </c>
      <c r="AI63" s="317">
        <v>-7.058823529411784E-3</v>
      </c>
      <c r="AJ63" s="317">
        <v>-0.10647058823529409</v>
      </c>
      <c r="AK63" s="317">
        <v>8.4999999999999964E-2</v>
      </c>
      <c r="AL63" s="317">
        <v>0.23939393939393949</v>
      </c>
      <c r="AM63" s="319">
        <v>3.0000000000000027E-2</v>
      </c>
      <c r="AN63" s="317">
        <v>8.4000000000000075E-2</v>
      </c>
      <c r="AO63" s="317">
        <v>-2.6666666666666616E-2</v>
      </c>
      <c r="AP63" s="317">
        <v>3.1621621621621632E-2</v>
      </c>
      <c r="AQ63" s="317">
        <v>2.2058823529411686E-2</v>
      </c>
      <c r="AR63" s="317">
        <v>-0.10666666666666669</v>
      </c>
      <c r="AS63" s="318">
        <v>-0.16081081081081083</v>
      </c>
      <c r="AT63" s="317">
        <v>8.8064516129032322E-2</v>
      </c>
      <c r="AU63" s="317">
        <v>-3.1351351351351364E-2</v>
      </c>
      <c r="AV63" s="317">
        <v>5.6756756756756843E-2</v>
      </c>
      <c r="AW63" s="317">
        <v>-3.5714285714285698E-2</v>
      </c>
      <c r="AX63" s="317">
        <v>-1.28571428571429E-2</v>
      </c>
      <c r="AY63" s="319">
        <v>2.3548387096774093E-2</v>
      </c>
      <c r="AZ63" s="317">
        <v>0.48923076923076914</v>
      </c>
      <c r="BA63" s="317">
        <v>0.34703703703703703</v>
      </c>
      <c r="BB63" s="317">
        <v>-4.5757575757575775E-2</v>
      </c>
      <c r="BC63" s="317">
        <v>-0.20685714285714285</v>
      </c>
      <c r="BD63" s="317">
        <v>7.1944444444444366E-2</v>
      </c>
      <c r="BE63" s="318">
        <v>-0.2815151515151515</v>
      </c>
      <c r="BF63" s="317">
        <v>-0.56612903225806455</v>
      </c>
      <c r="BG63" s="317">
        <v>-0.62242424242424244</v>
      </c>
      <c r="BH63" s="317">
        <v>1.9333333333333425E-2</v>
      </c>
      <c r="BI63" s="317">
        <v>-0.33454545454545459</v>
      </c>
      <c r="BJ63" s="317">
        <v>-0.56896551724137934</v>
      </c>
      <c r="BK63" s="319">
        <v>-0.57692307692307687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-0.63946808510638298</v>
      </c>
      <c r="BU63" s="319">
        <v>-0.24310679611650488</v>
      </c>
      <c r="BV63" s="321">
        <v>-0.16791666666666671</v>
      </c>
      <c r="BW63" s="319">
        <v>-2.3333333333333317E-2</v>
      </c>
      <c r="BX63" s="321">
        <v>-6.9263157894736804E-2</v>
      </c>
      <c r="BY63" s="319">
        <v>0.12145833333333322</v>
      </c>
      <c r="BZ63" s="321">
        <v>2.8100000000000014E-2</v>
      </c>
      <c r="CA63" s="319">
        <v>-8.4485981308411229E-2</v>
      </c>
      <c r="CB63" s="321">
        <v>3.4952380952380846E-2</v>
      </c>
      <c r="CC63" s="319">
        <v>-9.6039603960396125E-3</v>
      </c>
      <c r="CD63" s="321">
        <v>0.2393023255813953</v>
      </c>
      <c r="CE63" s="319">
        <v>-0.13403846153846155</v>
      </c>
      <c r="CF63" s="321">
        <v>-0.3990425531914894</v>
      </c>
      <c r="CG63" s="319">
        <v>-0.4834090909090909</v>
      </c>
      <c r="CH63" s="24"/>
      <c r="CI63" s="321">
        <v>0</v>
      </c>
      <c r="CJ63" s="319">
        <v>0</v>
      </c>
      <c r="CK63" s="24"/>
      <c r="CL63" s="321">
        <v>0</v>
      </c>
      <c r="CM63" s="319">
        <v>-0.43223350253807102</v>
      </c>
      <c r="CN63" s="321">
        <v>-9.3434343434343425E-2</v>
      </c>
      <c r="CO63" s="319">
        <v>2.6596858638743504E-2</v>
      </c>
      <c r="CP63" s="321">
        <v>-3.0096618357487892E-2</v>
      </c>
      <c r="CQ63" s="319">
        <v>1.3106796116504782E-2</v>
      </c>
      <c r="CR63" s="321">
        <v>3.4947368421052616E-2</v>
      </c>
      <c r="CS63" s="319">
        <v>-0.43983516483516483</v>
      </c>
      <c r="CT63" s="24"/>
      <c r="CU63" s="322">
        <v>0</v>
      </c>
      <c r="CW63" s="322">
        <v>-0.43223350253807102</v>
      </c>
      <c r="CX63" s="322">
        <v>-3.4498714652956286E-2</v>
      </c>
      <c r="CY63" s="322">
        <v>-8.5472154963680547E-3</v>
      </c>
      <c r="CZ63" s="322">
        <v>-0.1973387096774194</v>
      </c>
      <c r="DC63" s="322">
        <v>0.41679245283018873</v>
      </c>
      <c r="DD63" s="322">
        <v>0.2393023255813953</v>
      </c>
      <c r="DE63" s="322">
        <v>0.11024793388429743</v>
      </c>
      <c r="DF63" s="322">
        <v>0.10146496815286632</v>
      </c>
      <c r="DG63" s="322">
        <v>3.4947368421052616E-2</v>
      </c>
      <c r="DH63" s="322">
        <v>-4.9366515837104052E-2</v>
      </c>
      <c r="DI63" s="322">
        <v>-0.1238188976377953</v>
      </c>
      <c r="DJ63" s="322">
        <v>-0.10869718309859155</v>
      </c>
      <c r="DK63" s="322">
        <v>-0.13220820189274451</v>
      </c>
      <c r="DL63" s="322">
        <v>-0.16881502890173405</v>
      </c>
      <c r="DM63" s="322">
        <v>-0.1973387096774194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-2610</v>
      </c>
      <c r="W64" s="343">
        <v>-1548</v>
      </c>
      <c r="X64" s="343">
        <v>-1853</v>
      </c>
      <c r="Y64" s="343">
        <v>-1310</v>
      </c>
      <c r="Z64" s="343">
        <v>-1006</v>
      </c>
      <c r="AA64" s="334">
        <v>-188</v>
      </c>
      <c r="AB64" s="343">
        <v>-172</v>
      </c>
      <c r="AC64" s="343">
        <v>-465</v>
      </c>
      <c r="AD64" s="343">
        <v>-975</v>
      </c>
      <c r="AE64" s="343">
        <v>-470</v>
      </c>
      <c r="AF64" s="343">
        <v>-126</v>
      </c>
      <c r="AG64" s="344">
        <v>358</v>
      </c>
      <c r="AH64" s="343">
        <v>-272</v>
      </c>
      <c r="AI64" s="343">
        <v>-24</v>
      </c>
      <c r="AJ64" s="343">
        <v>-362</v>
      </c>
      <c r="AK64" s="343">
        <v>289</v>
      </c>
      <c r="AL64" s="343">
        <v>790</v>
      </c>
      <c r="AM64" s="334">
        <v>87</v>
      </c>
      <c r="AN64" s="343">
        <v>252</v>
      </c>
      <c r="AO64" s="343">
        <v>-88</v>
      </c>
      <c r="AP64" s="343">
        <v>117</v>
      </c>
      <c r="AQ64" s="343">
        <v>75</v>
      </c>
      <c r="AR64" s="343">
        <v>-384</v>
      </c>
      <c r="AS64" s="344">
        <v>-595</v>
      </c>
      <c r="AT64" s="343">
        <v>273</v>
      </c>
      <c r="AU64" s="343">
        <v>-116</v>
      </c>
      <c r="AV64" s="343">
        <v>210</v>
      </c>
      <c r="AW64" s="343">
        <v>-125</v>
      </c>
      <c r="AX64" s="343">
        <v>-45</v>
      </c>
      <c r="AY64" s="334">
        <v>73</v>
      </c>
      <c r="AZ64" s="343">
        <v>1272</v>
      </c>
      <c r="BA64" s="343">
        <v>937</v>
      </c>
      <c r="BB64" s="343">
        <v>-151</v>
      </c>
      <c r="BC64" s="343">
        <v>-724</v>
      </c>
      <c r="BD64" s="343">
        <v>259</v>
      </c>
      <c r="BE64" s="344">
        <v>-929</v>
      </c>
      <c r="BF64" s="343">
        <v>-1755</v>
      </c>
      <c r="BG64" s="343">
        <v>-2054</v>
      </c>
      <c r="BH64" s="343">
        <v>58</v>
      </c>
      <c r="BI64" s="343">
        <v>-1104</v>
      </c>
      <c r="BJ64" s="343">
        <v>-1650</v>
      </c>
      <c r="BK64" s="334">
        <v>-1500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-6011</v>
      </c>
      <c r="BU64" s="334">
        <v>-2504</v>
      </c>
      <c r="BV64" s="333">
        <v>-1612</v>
      </c>
      <c r="BW64" s="334">
        <v>-238</v>
      </c>
      <c r="BX64" s="333">
        <v>-658</v>
      </c>
      <c r="BY64" s="334">
        <v>1166</v>
      </c>
      <c r="BZ64" s="333">
        <v>281</v>
      </c>
      <c r="CA64" s="334">
        <v>-904</v>
      </c>
      <c r="CB64" s="333">
        <v>367</v>
      </c>
      <c r="CC64" s="334">
        <v>-97</v>
      </c>
      <c r="CD64" s="333">
        <v>2058</v>
      </c>
      <c r="CE64" s="334">
        <v>-1394</v>
      </c>
      <c r="CF64" s="333">
        <v>-3751</v>
      </c>
      <c r="CG64" s="334">
        <v>-4254</v>
      </c>
      <c r="CH64" s="29"/>
      <c r="CI64" s="333">
        <v>0</v>
      </c>
      <c r="CJ64" s="334">
        <v>0</v>
      </c>
      <c r="CK64" s="29"/>
      <c r="CL64" s="333">
        <v>0</v>
      </c>
      <c r="CM64" s="334">
        <v>-8515</v>
      </c>
      <c r="CN64" s="333">
        <v>-1850</v>
      </c>
      <c r="CO64" s="334">
        <v>508</v>
      </c>
      <c r="CP64" s="333">
        <v>-623</v>
      </c>
      <c r="CQ64" s="334">
        <v>270</v>
      </c>
      <c r="CR64" s="333">
        <v>664</v>
      </c>
      <c r="CS64" s="334">
        <v>-8005</v>
      </c>
      <c r="CT64" s="29"/>
      <c r="CU64" s="335">
        <v>0</v>
      </c>
      <c r="CV64" s="32"/>
      <c r="CW64" s="335">
        <v>-8515</v>
      </c>
      <c r="CX64" s="335">
        <v>-1342</v>
      </c>
      <c r="CY64" s="335">
        <v>-353</v>
      </c>
      <c r="CZ64" s="335">
        <v>-7341</v>
      </c>
      <c r="DC64" s="316">
        <v>2209</v>
      </c>
      <c r="DD64" s="316">
        <v>2058</v>
      </c>
      <c r="DE64" s="316">
        <v>1334</v>
      </c>
      <c r="DF64" s="316">
        <v>1593</v>
      </c>
      <c r="DG64" s="316">
        <v>664</v>
      </c>
      <c r="DH64" s="316">
        <v>-1091</v>
      </c>
      <c r="DI64" s="316">
        <v>-3145</v>
      </c>
      <c r="DJ64" s="316">
        <v>-3087</v>
      </c>
      <c r="DK64" s="316">
        <v>-4191</v>
      </c>
      <c r="DL64" s="316">
        <v>-5841</v>
      </c>
      <c r="DM64" s="316">
        <v>-7341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690</v>
      </c>
      <c r="W65" s="38">
        <v>846</v>
      </c>
      <c r="X65" s="38">
        <v>766</v>
      </c>
      <c r="Y65" s="38">
        <v>1428</v>
      </c>
      <c r="Z65" s="38">
        <v>1458</v>
      </c>
      <c r="AA65" s="40">
        <v>1548</v>
      </c>
      <c r="AB65" s="26">
        <v>1350</v>
      </c>
      <c r="AC65" s="26">
        <v>1576</v>
      </c>
      <c r="AD65" s="26">
        <v>2042</v>
      </c>
      <c r="AE65" s="26">
        <v>2480</v>
      </c>
      <c r="AF65" s="26">
        <v>2334</v>
      </c>
      <c r="AG65" s="27">
        <v>1585</v>
      </c>
      <c r="AH65" s="26">
        <v>1574</v>
      </c>
      <c r="AI65" s="26">
        <v>1630</v>
      </c>
      <c r="AJ65" s="26">
        <v>2016</v>
      </c>
      <c r="AK65" s="26">
        <v>2147</v>
      </c>
      <c r="AL65" s="26">
        <v>1548</v>
      </c>
      <c r="AM65" s="28">
        <v>1233</v>
      </c>
      <c r="AN65" s="26">
        <v>1358</v>
      </c>
      <c r="AO65" s="26">
        <v>1341</v>
      </c>
      <c r="AP65" s="26">
        <v>1126</v>
      </c>
      <c r="AQ65" s="26">
        <v>1055</v>
      </c>
      <c r="AR65" s="26">
        <v>1582</v>
      </c>
      <c r="AS65" s="27">
        <v>1162</v>
      </c>
      <c r="AT65" s="26">
        <v>1067</v>
      </c>
      <c r="AU65" s="26">
        <v>1855</v>
      </c>
      <c r="AV65" s="26">
        <v>1689</v>
      </c>
      <c r="AW65" s="26">
        <v>1235</v>
      </c>
      <c r="AX65" s="26">
        <v>713</v>
      </c>
      <c r="AY65" s="28">
        <v>683</v>
      </c>
      <c r="AZ65" s="26">
        <v>1326</v>
      </c>
      <c r="BA65" s="26">
        <v>1344</v>
      </c>
      <c r="BB65" s="26">
        <v>861</v>
      </c>
      <c r="BC65" s="26">
        <v>1514</v>
      </c>
      <c r="BD65" s="26">
        <v>813</v>
      </c>
      <c r="BE65" s="27">
        <v>561</v>
      </c>
      <c r="BF65" s="26">
        <v>236</v>
      </c>
      <c r="BG65" s="26">
        <v>1272</v>
      </c>
      <c r="BH65" s="26">
        <v>847</v>
      </c>
      <c r="BI65" s="26">
        <v>967</v>
      </c>
      <c r="BJ65" s="26">
        <v>1007</v>
      </c>
      <c r="BK65" s="28">
        <v>871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766</v>
      </c>
      <c r="BU65" s="28">
        <v>1548</v>
      </c>
      <c r="BV65" s="30">
        <v>2042</v>
      </c>
      <c r="BW65" s="28">
        <v>1585</v>
      </c>
      <c r="BX65" s="30">
        <v>2016</v>
      </c>
      <c r="BY65" s="28">
        <v>1233</v>
      </c>
      <c r="BZ65" s="30">
        <v>1126</v>
      </c>
      <c r="CA65" s="28">
        <v>1162</v>
      </c>
      <c r="CB65" s="30">
        <v>1689</v>
      </c>
      <c r="CC65" s="28">
        <v>683</v>
      </c>
      <c r="CD65" s="30">
        <v>861</v>
      </c>
      <c r="CE65" s="28">
        <v>561</v>
      </c>
      <c r="CF65" s="30">
        <v>847</v>
      </c>
      <c r="CG65" s="28">
        <v>871</v>
      </c>
      <c r="CH65" s="29"/>
      <c r="CI65" s="30">
        <v>0</v>
      </c>
      <c r="CJ65" s="28">
        <v>0</v>
      </c>
      <c r="CK65" s="29"/>
      <c r="CL65" s="30">
        <v>0</v>
      </c>
      <c r="CM65" s="28">
        <v>1548</v>
      </c>
      <c r="CN65" s="30">
        <v>1585</v>
      </c>
      <c r="CO65" s="28">
        <v>1233</v>
      </c>
      <c r="CP65" s="30">
        <v>1162</v>
      </c>
      <c r="CQ65" s="28">
        <v>683</v>
      </c>
      <c r="CR65" s="30">
        <v>561</v>
      </c>
      <c r="CS65" s="28">
        <v>871</v>
      </c>
      <c r="CT65" s="29"/>
      <c r="CU65" s="31">
        <v>0</v>
      </c>
      <c r="CV65" s="32"/>
      <c r="CW65" s="31">
        <v>1548</v>
      </c>
      <c r="CX65" s="31">
        <v>1233</v>
      </c>
      <c r="CY65" s="31">
        <v>683</v>
      </c>
      <c r="CZ65" s="31">
        <v>871</v>
      </c>
      <c r="DC65" s="31">
        <v>1344</v>
      </c>
      <c r="DD65" s="31">
        <v>861</v>
      </c>
      <c r="DE65" s="31">
        <v>1514</v>
      </c>
      <c r="DF65" s="31">
        <v>813</v>
      </c>
      <c r="DG65" s="31">
        <v>561</v>
      </c>
      <c r="DH65" s="31">
        <v>236</v>
      </c>
      <c r="DI65" s="31">
        <v>1272</v>
      </c>
      <c r="DJ65" s="31">
        <v>847</v>
      </c>
      <c r="DK65" s="31">
        <v>967</v>
      </c>
      <c r="DL65" s="31">
        <v>1007</v>
      </c>
      <c r="DM65" s="31">
        <v>871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0.43487394957983189</v>
      </c>
      <c r="W66" s="46">
        <v>0.44456121912769314</v>
      </c>
      <c r="X66" s="46">
        <v>0.32600368846644917</v>
      </c>
      <c r="Y66" s="46">
        <v>0.58918993260899455</v>
      </c>
      <c r="Z66" s="46">
        <v>0.58869448183041728</v>
      </c>
      <c r="AA66" s="48">
        <v>0.62503364737550471</v>
      </c>
      <c r="AB66" s="46">
        <v>0.46391752577319589</v>
      </c>
      <c r="AC66" s="46">
        <v>0.51107988325586429</v>
      </c>
      <c r="AD66" s="46">
        <v>0.62491074160971138</v>
      </c>
      <c r="AE66" s="46">
        <v>0.78696847895070865</v>
      </c>
      <c r="AF66" s="46">
        <v>0.76092153879591384</v>
      </c>
      <c r="AG66" s="47">
        <v>0.5529069767441861</v>
      </c>
      <c r="AH66" s="46">
        <v>0.53604268361902596</v>
      </c>
      <c r="AI66" s="46">
        <v>0.53795379537953791</v>
      </c>
      <c r="AJ66" s="46">
        <v>0.62498708277358683</v>
      </c>
      <c r="AK66" s="46">
        <v>0.71037829491562809</v>
      </c>
      <c r="AL66" s="46">
        <v>0.53830995711139451</v>
      </c>
      <c r="AM66" s="48">
        <v>0.42911832946635731</v>
      </c>
      <c r="AN66" s="46">
        <v>0.39618788291354667</v>
      </c>
      <c r="AO66" s="46">
        <v>0.36769947902385525</v>
      </c>
      <c r="AP66" s="46">
        <v>0.31443730801452108</v>
      </c>
      <c r="AQ66" s="46">
        <v>0.31473747016706444</v>
      </c>
      <c r="AR66" s="46">
        <v>0.49391195753980643</v>
      </c>
      <c r="AS66" s="47">
        <v>0.38591829956824975</v>
      </c>
      <c r="AT66" s="46">
        <v>0.368566493955095</v>
      </c>
      <c r="AU66" s="46">
        <v>0.69545113721569607</v>
      </c>
      <c r="AV66" s="46">
        <v>0.66741306638566911</v>
      </c>
      <c r="AW66" s="46">
        <v>0.54032375674493227</v>
      </c>
      <c r="AX66" s="46">
        <v>0.32751492880110245</v>
      </c>
      <c r="AY66" s="48">
        <v>0.31426380368098156</v>
      </c>
      <c r="AZ66" s="46">
        <v>0.4552008238928939</v>
      </c>
      <c r="BA66" s="46">
        <v>0.4088834803772437</v>
      </c>
      <c r="BB66" s="46">
        <v>0.27212389380530971</v>
      </c>
      <c r="BC66" s="46">
        <v>0.49460960470434501</v>
      </c>
      <c r="BD66" s="46">
        <v>0.30275571002979146</v>
      </c>
      <c r="BE66" s="47">
        <v>0.23323170731707316</v>
      </c>
      <c r="BF66" s="46">
        <v>0.10073989755264656</v>
      </c>
      <c r="BG66" s="46">
        <v>0.52619966905681193</v>
      </c>
      <c r="BH66" s="46">
        <v>0.33758469509764849</v>
      </c>
      <c r="BI66" s="46">
        <v>0.38541251494619372</v>
      </c>
      <c r="BJ66" s="46">
        <v>0.40135512156237546</v>
      </c>
      <c r="BK66" s="48">
        <v>0.32314113464213945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0.32600368846644917</v>
      </c>
      <c r="BU66" s="51">
        <v>0.62503364737550471</v>
      </c>
      <c r="BV66" s="50">
        <v>0.62491074160971138</v>
      </c>
      <c r="BW66" s="51">
        <v>0.5529069767441861</v>
      </c>
      <c r="BX66" s="50">
        <v>0.62498708277358683</v>
      </c>
      <c r="BY66" s="51">
        <v>0.42911832946635731</v>
      </c>
      <c r="BZ66" s="50">
        <v>0.31443730801452108</v>
      </c>
      <c r="CA66" s="51">
        <v>0.38591829956824975</v>
      </c>
      <c r="CB66" s="50">
        <v>0.66741306638566911</v>
      </c>
      <c r="CC66" s="51">
        <v>0.31426380368098156</v>
      </c>
      <c r="CD66" s="50">
        <v>0.27212389380530971</v>
      </c>
      <c r="CE66" s="51">
        <v>0.23323170731707316</v>
      </c>
      <c r="CF66" s="50">
        <v>0.33758469509764849</v>
      </c>
      <c r="CG66" s="51">
        <v>0.32314113464213945</v>
      </c>
      <c r="CH66" s="49"/>
      <c r="CI66" s="50">
        <v>0</v>
      </c>
      <c r="CJ66" s="51">
        <v>0</v>
      </c>
      <c r="CK66" s="49"/>
      <c r="CL66" s="50">
        <v>0</v>
      </c>
      <c r="CM66" s="51">
        <v>0.62503364737550471</v>
      </c>
      <c r="CN66" s="50">
        <v>0.5529069767441861</v>
      </c>
      <c r="CO66" s="51">
        <v>0.42911832946635731</v>
      </c>
      <c r="CP66" s="50">
        <v>0.38591829956824975</v>
      </c>
      <c r="CQ66" s="51">
        <v>0.31426380368098156</v>
      </c>
      <c r="CR66" s="50">
        <v>0.23323170731707316</v>
      </c>
      <c r="CS66" s="51">
        <v>0.32314113464213945</v>
      </c>
      <c r="CT66" s="49"/>
      <c r="CU66" s="52">
        <v>0</v>
      </c>
      <c r="CW66" s="52">
        <v>0.62503364737550471</v>
      </c>
      <c r="CX66" s="52">
        <v>0.42911832946635731</v>
      </c>
      <c r="CY66" s="52">
        <v>0.31426380368098156</v>
      </c>
      <c r="CZ66" s="52">
        <v>0.32314113464213945</v>
      </c>
      <c r="DC66" s="52">
        <v>0.4088834803772437</v>
      </c>
      <c r="DD66" s="52">
        <v>0.27212389380530971</v>
      </c>
      <c r="DE66" s="52">
        <v>0.49460960470434501</v>
      </c>
      <c r="DF66" s="52">
        <v>0.30275571002979146</v>
      </c>
      <c r="DG66" s="52">
        <v>0.23323170731707316</v>
      </c>
      <c r="DH66" s="52">
        <v>0.10073989755264656</v>
      </c>
      <c r="DI66" s="52">
        <v>0.52619966905681193</v>
      </c>
      <c r="DJ66" s="52">
        <v>0.33758469509764849</v>
      </c>
      <c r="DK66" s="52">
        <v>0.38541251494619372</v>
      </c>
      <c r="DL66" s="52">
        <v>0.40135512156237546</v>
      </c>
      <c r="DM66" s="52">
        <v>0.32314113464213945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192</v>
      </c>
      <c r="BA67" s="26">
        <v>87</v>
      </c>
      <c r="BB67" s="26">
        <v>28</v>
      </c>
      <c r="BC67" s="26">
        <v>32</v>
      </c>
      <c r="BD67" s="26">
        <v>0</v>
      </c>
      <c r="BE67" s="27">
        <v>4</v>
      </c>
      <c r="BF67" s="26">
        <v>0</v>
      </c>
      <c r="BG67" s="26">
        <v>10</v>
      </c>
      <c r="BH67" s="26">
        <v>0</v>
      </c>
      <c r="BI67" s="26">
        <v>0</v>
      </c>
      <c r="BJ67" s="26">
        <v>0</v>
      </c>
      <c r="BK67" s="28">
        <v>11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307</v>
      </c>
      <c r="CE67" s="28">
        <v>36</v>
      </c>
      <c r="CF67" s="30">
        <v>10</v>
      </c>
      <c r="CG67" s="28">
        <v>11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343</v>
      </c>
      <c r="CS67" s="28">
        <v>21</v>
      </c>
      <c r="CT67" s="29"/>
      <c r="CU67" s="31"/>
      <c r="CV67" s="32"/>
      <c r="CW67" s="31"/>
      <c r="CX67" s="31"/>
      <c r="CY67" s="31">
        <v>0</v>
      </c>
      <c r="CZ67" s="31">
        <v>364</v>
      </c>
      <c r="DA67" s="32"/>
      <c r="DB67" s="32"/>
      <c r="DC67" s="31">
        <v>279</v>
      </c>
      <c r="DD67" s="31">
        <v>307</v>
      </c>
      <c r="DE67" s="31">
        <v>339</v>
      </c>
      <c r="DF67" s="31">
        <v>339</v>
      </c>
      <c r="DG67" s="31">
        <v>343</v>
      </c>
      <c r="DH67" s="31">
        <v>343</v>
      </c>
      <c r="DI67" s="31">
        <v>353</v>
      </c>
      <c r="DJ67" s="31">
        <v>353</v>
      </c>
      <c r="DK67" s="31">
        <v>353</v>
      </c>
      <c r="DL67" s="31">
        <v>353</v>
      </c>
      <c r="DM67" s="31">
        <v>364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7.7201447527141129E-2</v>
      </c>
      <c r="BA68" s="157">
        <v>3.3878504672897193E-2</v>
      </c>
      <c r="BB68" s="157">
        <v>8.3283759666864954E-3</v>
      </c>
      <c r="BC68" s="157">
        <v>1.0825439783491205E-2</v>
      </c>
      <c r="BD68" s="157">
        <v>0</v>
      </c>
      <c r="BE68" s="158">
        <v>1.3472549680026945E-3</v>
      </c>
      <c r="BF68" s="157">
        <v>0</v>
      </c>
      <c r="BG68" s="157">
        <v>4.0225261464199519E-3</v>
      </c>
      <c r="BH68" s="157">
        <v>0</v>
      </c>
      <c r="BI68" s="157">
        <v>0</v>
      </c>
      <c r="BJ68" s="157">
        <v>0</v>
      </c>
      <c r="BK68" s="159">
        <v>4.5624222314392367E-3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3.6473803017702269E-2</v>
      </c>
      <c r="CE68" s="159">
        <v>3.778337531486146E-3</v>
      </c>
      <c r="CF68" s="160">
        <v>1.3838915029061722E-3</v>
      </c>
      <c r="CG68" s="159">
        <v>1.4592730167153091E-3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1.9113959320144886E-2</v>
      </c>
      <c r="CS68" s="159">
        <v>1.4223787591438634E-3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1.1128435598764867E-2</v>
      </c>
      <c r="DC68" s="161">
        <v>5.5192878338278933E-2</v>
      </c>
      <c r="DD68" s="161">
        <v>3.6473803017702269E-2</v>
      </c>
      <c r="DE68" s="161">
        <v>2.980743867053548E-2</v>
      </c>
      <c r="DF68" s="161">
        <v>2.2636217948717948E-2</v>
      </c>
      <c r="DG68" s="161">
        <v>1.9113959320144886E-2</v>
      </c>
      <c r="DH68" s="161">
        <v>1.6682879377431906E-2</v>
      </c>
      <c r="DI68" s="161">
        <v>1.5317191703549423E-2</v>
      </c>
      <c r="DJ68" s="161">
        <v>1.4024075324778515E-2</v>
      </c>
      <c r="DK68" s="161">
        <v>1.2790781940720341E-2</v>
      </c>
      <c r="DL68" s="161">
        <v>1.1650934055053139E-2</v>
      </c>
      <c r="DM68" s="161">
        <v>1.1128435598764867E-2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0.10714285714285714</v>
      </c>
      <c r="BA70" s="157">
        <v>9.6774193548387094E-2</v>
      </c>
      <c r="BB70" s="157">
        <v>0.10810810810810811</v>
      </c>
      <c r="BC70" s="157">
        <v>9.6774193548387094E-2</v>
      </c>
      <c r="BD70" s="157">
        <v>8.3333333333333329E-2</v>
      </c>
      <c r="BE70" s="158">
        <v>0.15384615384615385</v>
      </c>
      <c r="BF70" s="157">
        <v>0.14285714285714285</v>
      </c>
      <c r="BG70" s="157">
        <v>7.6923076923076927E-2</v>
      </c>
      <c r="BH70" s="157">
        <v>0.15151515151515152</v>
      </c>
      <c r="BI70" s="157">
        <v>0.1388888888888889</v>
      </c>
      <c r="BJ70" s="157">
        <v>0.10810810810810811</v>
      </c>
      <c r="BK70" s="159">
        <v>0.15789473684210525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0.10416666666666667</v>
      </c>
      <c r="CE70" s="159">
        <v>0.11320754716981132</v>
      </c>
      <c r="CF70" s="160">
        <v>0.12149532710280374</v>
      </c>
      <c r="CG70" s="159">
        <v>0.13513513513513514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0.10891089108910891</v>
      </c>
      <c r="CS70" s="159">
        <v>0.12844036697247707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0.11904761904761904</v>
      </c>
      <c r="DC70" s="161">
        <v>0.10169491525423729</v>
      </c>
      <c r="DD70" s="161">
        <v>0.10416666666666667</v>
      </c>
      <c r="DE70" s="161">
        <v>0.10236220472440945</v>
      </c>
      <c r="DF70" s="161">
        <v>9.815950920245399E-2</v>
      </c>
      <c r="DG70" s="161">
        <v>0.10891089108910891</v>
      </c>
      <c r="DH70" s="161">
        <v>0.11392405063291139</v>
      </c>
      <c r="DI70" s="161">
        <v>0.10869565217391304</v>
      </c>
      <c r="DJ70" s="161">
        <v>0.11326860841423948</v>
      </c>
      <c r="DK70" s="161">
        <v>0.11594202898550725</v>
      </c>
      <c r="DL70" s="161">
        <v>0.11518324607329843</v>
      </c>
      <c r="DM70" s="161">
        <v>0.11904761904761904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192</v>
      </c>
      <c r="BA72" s="349">
        <v>87</v>
      </c>
      <c r="BB72" s="349">
        <v>28</v>
      </c>
      <c r="BC72" s="349">
        <v>32</v>
      </c>
      <c r="BD72" s="349">
        <v>0</v>
      </c>
      <c r="BE72" s="350">
        <v>4</v>
      </c>
      <c r="BF72" s="349">
        <v>0</v>
      </c>
      <c r="BG72" s="349">
        <v>10</v>
      </c>
      <c r="BH72" s="349">
        <v>0</v>
      </c>
      <c r="BI72" s="349">
        <v>0</v>
      </c>
      <c r="BJ72" s="349">
        <v>0</v>
      </c>
      <c r="BK72" s="351">
        <v>11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307</v>
      </c>
      <c r="CE72" s="351">
        <v>36</v>
      </c>
      <c r="CF72" s="350">
        <v>10</v>
      </c>
      <c r="CG72" s="351">
        <v>11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343</v>
      </c>
      <c r="CS72" s="375">
        <v>21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364</v>
      </c>
      <c r="DC72" s="367">
        <v>279</v>
      </c>
      <c r="DD72" s="367">
        <v>307</v>
      </c>
      <c r="DE72" s="367">
        <v>339</v>
      </c>
      <c r="DF72" s="367">
        <v>339</v>
      </c>
      <c r="DG72" s="367">
        <v>343</v>
      </c>
      <c r="DH72" s="367">
        <v>343</v>
      </c>
      <c r="DI72" s="367">
        <v>353</v>
      </c>
      <c r="DJ72" s="367">
        <v>353</v>
      </c>
      <c r="DK72" s="367">
        <v>353</v>
      </c>
      <c r="DL72" s="367">
        <v>353</v>
      </c>
      <c r="DM72" s="367">
        <v>364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-0.36</v>
      </c>
      <c r="BA73" s="317">
        <v>-0.71</v>
      </c>
      <c r="BB73" s="317">
        <v>-0.92999999999999994</v>
      </c>
      <c r="BC73" s="317">
        <v>-0.89333333333333331</v>
      </c>
      <c r="BD73" s="317">
        <v>-1</v>
      </c>
      <c r="BE73" s="318">
        <v>-0.99333333333333329</v>
      </c>
      <c r="BF73" s="317">
        <v>-1</v>
      </c>
      <c r="BG73" s="317">
        <v>-0.96666666666666667</v>
      </c>
      <c r="BH73" s="317">
        <v>-1</v>
      </c>
      <c r="BI73" s="317">
        <v>-1</v>
      </c>
      <c r="BJ73" s="317">
        <v>-1</v>
      </c>
      <c r="BK73" s="319">
        <v>-0.98166666666666669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-0.69300000000000006</v>
      </c>
      <c r="CE73" s="319">
        <v>-0.97</v>
      </c>
      <c r="CF73" s="321">
        <v>-0.99230769230769234</v>
      </c>
      <c r="CG73" s="319">
        <v>-0.9926666666666667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-0.84409090909090911</v>
      </c>
      <c r="CS73" s="377">
        <v>-0.99250000000000005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-0.92720000000000002</v>
      </c>
      <c r="DC73" s="310">
        <v>-0.53499999999999992</v>
      </c>
      <c r="DD73" s="310">
        <v>-0.69300000000000006</v>
      </c>
      <c r="DE73" s="310">
        <v>-0.73923076923076925</v>
      </c>
      <c r="DF73" s="310">
        <v>-0.78812499999999996</v>
      </c>
      <c r="DG73" s="310">
        <v>-0.84409090909090911</v>
      </c>
      <c r="DH73" s="310">
        <v>-0.87296296296296294</v>
      </c>
      <c r="DI73" s="310">
        <v>-0.8823333333333333</v>
      </c>
      <c r="DJ73" s="310">
        <v>-0.89914285714285713</v>
      </c>
      <c r="DK73" s="310">
        <v>-0.91175000000000006</v>
      </c>
      <c r="DL73" s="310">
        <v>-0.9197727272727273</v>
      </c>
      <c r="DM73" s="310">
        <v>-0.92720000000000002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-108</v>
      </c>
      <c r="BA74" s="343">
        <v>-213</v>
      </c>
      <c r="BB74" s="343">
        <v>-372</v>
      </c>
      <c r="BC74" s="343">
        <v>-268</v>
      </c>
      <c r="BD74" s="343">
        <v>-300</v>
      </c>
      <c r="BE74" s="344">
        <v>-596</v>
      </c>
      <c r="BF74" s="343">
        <v>-500</v>
      </c>
      <c r="BG74" s="343">
        <v>-290</v>
      </c>
      <c r="BH74" s="343">
        <v>-500</v>
      </c>
      <c r="BI74" s="343">
        <v>-500</v>
      </c>
      <c r="BJ74" s="343">
        <v>-400</v>
      </c>
      <c r="BK74" s="334">
        <v>-589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-693</v>
      </c>
      <c r="CE74" s="334">
        <v>-1164</v>
      </c>
      <c r="CF74" s="333">
        <v>-1290</v>
      </c>
      <c r="CG74" s="334">
        <v>-1489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-1857</v>
      </c>
      <c r="CS74" s="379">
        <v>-2779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-4636</v>
      </c>
      <c r="DC74" s="335">
        <v>-321</v>
      </c>
      <c r="DD74" s="335">
        <v>-693</v>
      </c>
      <c r="DE74" s="335">
        <v>-961</v>
      </c>
      <c r="DF74" s="335">
        <v>-1261</v>
      </c>
      <c r="DG74" s="335">
        <v>-1857</v>
      </c>
      <c r="DH74" s="335">
        <v>-2357</v>
      </c>
      <c r="DI74" s="335">
        <v>-2647</v>
      </c>
      <c r="DJ74" s="335">
        <v>-3147</v>
      </c>
      <c r="DK74" s="335">
        <v>-3647</v>
      </c>
      <c r="DL74" s="335">
        <v>-4047</v>
      </c>
      <c r="DM74" s="335">
        <v>-4636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>
        <v>0</v>
      </c>
      <c r="V75" s="248">
        <v>0.41326530612244899</v>
      </c>
      <c r="W75" s="248">
        <v>0.68640350877192979</v>
      </c>
      <c r="X75" s="248">
        <v>0.77970878346641614</v>
      </c>
      <c r="Y75" s="248">
        <v>0.69947009841029528</v>
      </c>
      <c r="Z75" s="248">
        <v>0.68545624416069761</v>
      </c>
      <c r="AA75" s="250">
        <v>0.69348127600554788</v>
      </c>
      <c r="AB75" s="248">
        <v>0.72981366459627328</v>
      </c>
      <c r="AC75" s="248">
        <v>0.71119524067063278</v>
      </c>
      <c r="AD75" s="248">
        <v>0.77856954341514917</v>
      </c>
      <c r="AE75" s="248">
        <v>0.78730317420644835</v>
      </c>
      <c r="AF75" s="248">
        <v>0.76536312849162014</v>
      </c>
      <c r="AG75" s="249">
        <v>0.77289781505186494</v>
      </c>
      <c r="AH75" s="248">
        <v>0.790572960767711</v>
      </c>
      <c r="AI75" s="248">
        <v>0.71704180064308687</v>
      </c>
      <c r="AJ75" s="248">
        <v>0.68981921979067551</v>
      </c>
      <c r="AK75" s="248">
        <v>0.60187962407518492</v>
      </c>
      <c r="AL75" s="248">
        <v>0.51994767822105947</v>
      </c>
      <c r="AM75" s="250">
        <v>0.57023712183156172</v>
      </c>
      <c r="AN75" s="248">
        <v>0.4581945661700263</v>
      </c>
      <c r="AO75" s="248">
        <v>0.45437262357414449</v>
      </c>
      <c r="AP75" s="248">
        <v>0.52469135802469136</v>
      </c>
      <c r="AQ75" s="248">
        <v>0.51023308698123937</v>
      </c>
      <c r="AR75" s="248">
        <v>0.53489077669902918</v>
      </c>
      <c r="AS75" s="249">
        <v>0.58622919023759501</v>
      </c>
      <c r="AT75" s="248">
        <v>0.48872053872053872</v>
      </c>
      <c r="AU75" s="248">
        <v>0.46566848154869933</v>
      </c>
      <c r="AV75" s="248">
        <v>0.3993455497382199</v>
      </c>
      <c r="AW75" s="248">
        <v>0.32895583880520152</v>
      </c>
      <c r="AX75" s="248">
        <v>0.27648280636972072</v>
      </c>
      <c r="AY75" s="250">
        <v>0.27674735408152573</v>
      </c>
      <c r="AZ75" s="248">
        <v>0.21502857678253537</v>
      </c>
      <c r="BA75" s="248">
        <v>0.20637165197138579</v>
      </c>
      <c r="BB75" s="248">
        <v>0.26032638400874519</v>
      </c>
      <c r="BC75" s="248">
        <v>0.24079716709215185</v>
      </c>
      <c r="BD75" s="248">
        <v>0.27554297950443563</v>
      </c>
      <c r="BE75" s="249">
        <v>0.24897136619363508</v>
      </c>
      <c r="BF75" s="248">
        <v>0.25599608418991676</v>
      </c>
      <c r="BG75" s="248">
        <v>0.27190863167142543</v>
      </c>
      <c r="BH75" s="248">
        <v>0.22484393185906254</v>
      </c>
      <c r="BI75" s="248">
        <v>0.2553661616161616</v>
      </c>
      <c r="BJ75" s="248">
        <v>0.3242464272847364</v>
      </c>
      <c r="BK75" s="250">
        <v>0.3567712204548833</v>
      </c>
      <c r="BL75" s="239"/>
      <c r="BM75" s="240"/>
      <c r="BN75" s="241"/>
      <c r="BO75" s="240"/>
      <c r="BP75" s="241"/>
      <c r="BQ75" s="239"/>
      <c r="BR75" s="251" t="e">
        <v>#DIV/0!</v>
      </c>
      <c r="BS75" s="250">
        <v>0</v>
      </c>
      <c r="BT75" s="251">
        <v>0.62645919945359829</v>
      </c>
      <c r="BU75" s="250">
        <v>0.69280253952551363</v>
      </c>
      <c r="BV75" s="251">
        <v>0.73985948289401848</v>
      </c>
      <c r="BW75" s="250">
        <v>0.77518803924997781</v>
      </c>
      <c r="BX75" s="251">
        <v>0.73247799373382438</v>
      </c>
      <c r="BY75" s="250">
        <v>0.56402147470926867</v>
      </c>
      <c r="BZ75" s="251">
        <v>0.47908618258962071</v>
      </c>
      <c r="CA75" s="250">
        <v>0.54378435130595448</v>
      </c>
      <c r="CB75" s="251">
        <v>0.45124485666915265</v>
      </c>
      <c r="CC75" s="250">
        <v>0.29406199975214936</v>
      </c>
      <c r="CD75" s="251">
        <v>0.22724220425422212</v>
      </c>
      <c r="CE75" s="250">
        <v>0.25510383759674088</v>
      </c>
      <c r="CF75" s="251">
        <v>0.25091621590680152</v>
      </c>
      <c r="CG75" s="250">
        <v>0.3121279364519271</v>
      </c>
      <c r="CH75" s="239"/>
      <c r="CI75" s="240"/>
      <c r="CJ75" s="241"/>
      <c r="CK75" s="239"/>
      <c r="CL75" s="251" t="e">
        <v>#DIV/0!</v>
      </c>
      <c r="CM75" s="250">
        <v>0.65963086948955596</v>
      </c>
      <c r="CN75" s="251">
        <v>0.75752376107199815</v>
      </c>
      <c r="CO75" s="250">
        <v>0.64824973422154653</v>
      </c>
      <c r="CP75" s="251">
        <v>0.51143526694778763</v>
      </c>
      <c r="CQ75" s="250">
        <v>0.37265342821065101</v>
      </c>
      <c r="CR75" s="251">
        <v>0.24117302092548148</v>
      </c>
      <c r="CS75" s="250">
        <v>0.28152207617936431</v>
      </c>
      <c r="CT75" s="239"/>
      <c r="CU75" s="242"/>
      <c r="CV75" s="243"/>
      <c r="CW75" s="252" t="e">
        <v>#DIV/0!</v>
      </c>
      <c r="CX75" s="252">
        <v>0.70288674764677239</v>
      </c>
      <c r="CY75" s="252">
        <v>0.44204434757921929</v>
      </c>
      <c r="CZ75" s="252">
        <v>0.26134754855242293</v>
      </c>
      <c r="DC75" s="236">
        <v>0.21070011437696057</v>
      </c>
      <c r="DD75" s="236">
        <v>0.22724220425422212</v>
      </c>
      <c r="DE75" s="236">
        <v>0.23063094496370454</v>
      </c>
      <c r="DF75" s="236">
        <v>0.23961335187185076</v>
      </c>
      <c r="DG75" s="236">
        <v>0.24117302092548146</v>
      </c>
      <c r="DH75" s="236">
        <v>0.24329060139182937</v>
      </c>
      <c r="DI75" s="236">
        <v>0.24686785517677887</v>
      </c>
      <c r="DJ75" s="236">
        <v>0.2444207525859215</v>
      </c>
      <c r="DK75" s="236">
        <v>0.24551529348894552</v>
      </c>
      <c r="DL75" s="236">
        <v>0.25267266928856286</v>
      </c>
      <c r="DM75" s="236">
        <v>0.26134754855242293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100.71428571428571</v>
      </c>
      <c r="AC76" s="298">
        <v>93.928571428571431</v>
      </c>
      <c r="AD76" s="298">
        <v>95.161290322580641</v>
      </c>
      <c r="AE76" s="298">
        <v>98.4375</v>
      </c>
      <c r="AF76" s="298">
        <v>108.65517241379311</v>
      </c>
      <c r="AG76" s="299">
        <v>116.73333333333333</v>
      </c>
      <c r="AH76" s="298">
        <v>87.53125</v>
      </c>
      <c r="AI76" s="298">
        <v>96.63333333333334</v>
      </c>
      <c r="AJ76" s="298">
        <v>96.666666666666671</v>
      </c>
      <c r="AK76" s="298">
        <v>97.096774193548384</v>
      </c>
      <c r="AL76" s="298">
        <v>106</v>
      </c>
      <c r="AM76" s="300">
        <v>102.55882352941177</v>
      </c>
      <c r="AN76" s="298">
        <v>93.357142857142861</v>
      </c>
      <c r="AO76" s="298">
        <v>102.42857142857143</v>
      </c>
      <c r="AP76" s="298">
        <v>123.38709677419355</v>
      </c>
      <c r="AQ76" s="298">
        <v>115.80645161290323</v>
      </c>
      <c r="AR76" s="298">
        <v>117.53333333333333</v>
      </c>
      <c r="AS76" s="299">
        <v>120.9</v>
      </c>
      <c r="AT76" s="298">
        <v>93.645161290322577</v>
      </c>
      <c r="AU76" s="298">
        <v>99.322580645161295</v>
      </c>
      <c r="AV76" s="298">
        <v>95.34375</v>
      </c>
      <c r="AW76" s="298">
        <v>88.103448275862064</v>
      </c>
      <c r="AX76" s="298">
        <v>82.620689655172413</v>
      </c>
      <c r="AY76" s="300">
        <v>82.53125</v>
      </c>
      <c r="AZ76" s="298">
        <v>79.137931034482762</v>
      </c>
      <c r="BA76" s="298">
        <v>85.551724137931032</v>
      </c>
      <c r="BB76" s="298">
        <v>104.1875</v>
      </c>
      <c r="BC76" s="298">
        <v>100.82758620689656</v>
      </c>
      <c r="BD76" s="298">
        <v>116.2258064516129</v>
      </c>
      <c r="BE76" s="299">
        <v>95.645161290322577</v>
      </c>
      <c r="BF76" s="298">
        <v>87.166666666666671</v>
      </c>
      <c r="BG76" s="298">
        <v>72.82352941176471</v>
      </c>
      <c r="BH76" s="298">
        <v>78.703703703703709</v>
      </c>
      <c r="BI76" s="298">
        <v>78.290322580645167</v>
      </c>
      <c r="BJ76" s="298">
        <v>87.096774193548384</v>
      </c>
      <c r="BK76" s="300">
        <v>80</v>
      </c>
      <c r="BL76"/>
      <c r="BM76"/>
      <c r="BN76"/>
      <c r="BO76"/>
      <c r="BP76"/>
      <c r="BQ76"/>
      <c r="BR76"/>
      <c r="BS76"/>
      <c r="BT76"/>
      <c r="BU76"/>
      <c r="BV76" s="301">
        <v>96.551724137931032</v>
      </c>
      <c r="BW76" s="300">
        <v>107.72527472527473</v>
      </c>
      <c r="BX76" s="301">
        <v>93.478260869565219</v>
      </c>
      <c r="BY76" s="300">
        <v>101.86315789473684</v>
      </c>
      <c r="BZ76" s="301">
        <v>106.97701149425288</v>
      </c>
      <c r="CA76" s="300">
        <v>118.05494505494505</v>
      </c>
      <c r="CB76" s="301">
        <v>96.09574468085107</v>
      </c>
      <c r="CC76" s="300">
        <v>84.355555555555554</v>
      </c>
      <c r="CD76" s="301">
        <v>90.111111111111114</v>
      </c>
      <c r="CE76" s="300">
        <v>104.30769230769231</v>
      </c>
      <c r="CF76" s="301">
        <v>79.296703296703299</v>
      </c>
      <c r="CG76" s="300">
        <v>81.815217391304344</v>
      </c>
      <c r="CH76"/>
      <c r="CI76"/>
      <c r="CJ76"/>
      <c r="CK76"/>
      <c r="CL76"/>
      <c r="CM76"/>
      <c r="CN76" s="301">
        <v>102.26404494382022</v>
      </c>
      <c r="CO76" s="300">
        <v>97.737967914438499</v>
      </c>
      <c r="CP76" s="301">
        <v>112.64044943820225</v>
      </c>
      <c r="CQ76" s="300">
        <v>90.353260869565219</v>
      </c>
      <c r="CR76" s="301">
        <v>97.248618784530393</v>
      </c>
      <c r="CS76" s="300">
        <v>80.562841530054641</v>
      </c>
      <c r="CT76"/>
      <c r="CU76"/>
      <c r="CV76"/>
      <c r="CW76"/>
      <c r="CX76" s="302">
        <v>99.945205479452056</v>
      </c>
      <c r="CY76" s="302">
        <v>101.31215469613259</v>
      </c>
      <c r="CZ76" s="302">
        <v>88.859890109890117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1326</v>
      </c>
      <c r="BA77" s="298">
        <v>1344</v>
      </c>
      <c r="BB77" s="298">
        <v>861</v>
      </c>
      <c r="BC77" s="298">
        <v>1514</v>
      </c>
      <c r="BD77" s="298">
        <v>813</v>
      </c>
      <c r="BE77" s="299">
        <v>561</v>
      </c>
      <c r="BF77" s="298">
        <v>236</v>
      </c>
      <c r="BG77" s="298">
        <v>1272</v>
      </c>
      <c r="BH77" s="298">
        <v>847</v>
      </c>
      <c r="BI77" s="298">
        <v>967</v>
      </c>
      <c r="BJ77" s="298">
        <v>1007</v>
      </c>
      <c r="BK77" s="300">
        <v>871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861</v>
      </c>
      <c r="CE77" s="300">
        <v>561</v>
      </c>
      <c r="CF77" s="301">
        <v>847</v>
      </c>
      <c r="CG77" s="300">
        <v>871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561</v>
      </c>
      <c r="CS77" s="300">
        <v>871</v>
      </c>
      <c r="CT77"/>
      <c r="CU77"/>
      <c r="CV77"/>
      <c r="CW77"/>
      <c r="CX77" s="302"/>
      <c r="CY77" s="302"/>
      <c r="CZ77" s="302">
        <v>871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7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124400</v>
      </c>
      <c r="E5" s="73">
        <v>147470</v>
      </c>
      <c r="F5" s="73">
        <v>100339</v>
      </c>
      <c r="G5" s="73">
        <v>77212</v>
      </c>
      <c r="H5" s="73">
        <v>114239</v>
      </c>
      <c r="I5" s="73">
        <v>117916</v>
      </c>
      <c r="J5" s="73">
        <v>129307</v>
      </c>
      <c r="K5" s="73">
        <v>141156</v>
      </c>
      <c r="L5" s="73">
        <v>143555</v>
      </c>
      <c r="M5" s="73">
        <v>146209</v>
      </c>
      <c r="N5" s="73">
        <v>132433</v>
      </c>
      <c r="O5" s="74">
        <v>186121</v>
      </c>
      <c r="P5" s="75">
        <v>125798</v>
      </c>
      <c r="Q5" s="73">
        <v>134674</v>
      </c>
      <c r="R5" s="73">
        <v>176728</v>
      </c>
      <c r="S5" s="73">
        <v>170897</v>
      </c>
      <c r="T5" s="73">
        <v>167053</v>
      </c>
      <c r="U5" s="75">
        <v>130883</v>
      </c>
      <c r="V5" s="73">
        <v>146247</v>
      </c>
      <c r="W5" s="73">
        <v>121180</v>
      </c>
      <c r="X5" s="73">
        <v>134143</v>
      </c>
      <c r="Y5" s="73">
        <v>138418</v>
      </c>
      <c r="Z5" s="73">
        <v>126856</v>
      </c>
      <c r="AA5" s="76">
        <v>135809</v>
      </c>
      <c r="AB5" s="75">
        <v>119831</v>
      </c>
      <c r="AC5" s="73">
        <v>123731</v>
      </c>
      <c r="AD5" s="73">
        <v>139670</v>
      </c>
      <c r="AE5" s="73">
        <v>138344</v>
      </c>
      <c r="AF5" s="73">
        <v>121245</v>
      </c>
      <c r="AG5" s="75">
        <v>118013</v>
      </c>
      <c r="AH5" s="73">
        <v>112106</v>
      </c>
      <c r="AI5" s="73">
        <v>120676</v>
      </c>
      <c r="AJ5" s="73">
        <v>124767</v>
      </c>
      <c r="AK5" s="73">
        <v>121196</v>
      </c>
      <c r="AL5" s="73">
        <v>120674</v>
      </c>
      <c r="AM5" s="76">
        <v>142375</v>
      </c>
      <c r="AN5" s="75">
        <v>114890</v>
      </c>
      <c r="AO5" s="73">
        <v>127535</v>
      </c>
      <c r="AP5" s="73">
        <v>151897</v>
      </c>
      <c r="AQ5" s="73">
        <v>146452</v>
      </c>
      <c r="AR5" s="73">
        <v>152632</v>
      </c>
      <c r="AS5" s="75">
        <v>138915</v>
      </c>
      <c r="AT5" s="73">
        <v>120931</v>
      </c>
      <c r="AU5" s="73">
        <v>126941</v>
      </c>
      <c r="AV5" s="73">
        <v>133345</v>
      </c>
      <c r="AW5" s="73">
        <v>120882</v>
      </c>
      <c r="AX5" s="73">
        <v>123253</v>
      </c>
      <c r="AY5" s="76">
        <v>160977</v>
      </c>
      <c r="AZ5" s="75">
        <v>114186</v>
      </c>
      <c r="BA5" s="73">
        <v>129447</v>
      </c>
      <c r="BB5" s="73">
        <v>147519</v>
      </c>
      <c r="BC5" s="73">
        <v>134160</v>
      </c>
      <c r="BD5" s="73">
        <v>145547</v>
      </c>
      <c r="BE5" s="75">
        <v>128599</v>
      </c>
      <c r="BF5" s="73">
        <v>116857</v>
      </c>
      <c r="BG5" s="73">
        <v>137415</v>
      </c>
      <c r="BH5" s="73">
        <v>104956</v>
      </c>
      <c r="BI5" s="73">
        <v>117147</v>
      </c>
      <c r="BJ5" s="73">
        <v>135775</v>
      </c>
      <c r="BK5" s="76">
        <v>150724</v>
      </c>
      <c r="BL5" s="21"/>
      <c r="BM5" s="77">
        <v>372209</v>
      </c>
      <c r="BN5" s="76">
        <v>309367</v>
      </c>
      <c r="BO5" s="77">
        <v>414018</v>
      </c>
      <c r="BP5" s="76">
        <v>464763</v>
      </c>
      <c r="BQ5" s="21"/>
      <c r="BR5" s="77">
        <v>437200</v>
      </c>
      <c r="BS5" s="76">
        <v>468833</v>
      </c>
      <c r="BT5" s="77">
        <v>401570</v>
      </c>
      <c r="BU5" s="76">
        <v>401083</v>
      </c>
      <c r="BV5" s="77">
        <v>383232</v>
      </c>
      <c r="BW5" s="76">
        <v>377602</v>
      </c>
      <c r="BX5" s="77">
        <v>357549</v>
      </c>
      <c r="BY5" s="76">
        <v>384245</v>
      </c>
      <c r="BZ5" s="77">
        <v>394322</v>
      </c>
      <c r="CA5" s="76">
        <v>437999</v>
      </c>
      <c r="CB5" s="77">
        <v>381217</v>
      </c>
      <c r="CC5" s="76">
        <v>405112</v>
      </c>
      <c r="CD5" s="77">
        <v>391152</v>
      </c>
      <c r="CE5" s="76">
        <v>408306</v>
      </c>
      <c r="CF5" s="77">
        <v>359228</v>
      </c>
      <c r="CG5" s="76">
        <v>403646</v>
      </c>
      <c r="CH5" s="21"/>
      <c r="CI5" s="77">
        <v>681576</v>
      </c>
      <c r="CJ5" s="76">
        <v>878781</v>
      </c>
      <c r="CK5" s="21"/>
      <c r="CL5" s="77">
        <v>906033</v>
      </c>
      <c r="CM5" s="76">
        <v>802653</v>
      </c>
      <c r="CN5" s="77">
        <v>760834</v>
      </c>
      <c r="CO5" s="76">
        <v>741794</v>
      </c>
      <c r="CP5" s="77">
        <v>832321</v>
      </c>
      <c r="CQ5" s="76">
        <v>786329</v>
      </c>
      <c r="CR5" s="77">
        <v>799458</v>
      </c>
      <c r="CS5" s="76">
        <v>762874</v>
      </c>
      <c r="CT5" s="21"/>
      <c r="CU5" s="78">
        <v>1560357</v>
      </c>
      <c r="CW5" s="78">
        <v>1708686</v>
      </c>
      <c r="CX5" s="78">
        <v>1502628</v>
      </c>
      <c r="CY5" s="78">
        <v>1618650</v>
      </c>
      <c r="CZ5" s="78">
        <v>1562332</v>
      </c>
      <c r="DC5" s="78">
        <v>243633</v>
      </c>
      <c r="DD5" s="78">
        <v>391152</v>
      </c>
      <c r="DE5" s="78">
        <v>525312</v>
      </c>
      <c r="DF5" s="78">
        <v>670859</v>
      </c>
      <c r="DG5" s="78">
        <v>799458</v>
      </c>
      <c r="DH5" s="78">
        <v>916315</v>
      </c>
      <c r="DI5" s="78">
        <v>1053730</v>
      </c>
      <c r="DJ5" s="78">
        <v>1158686</v>
      </c>
      <c r="DK5" s="78">
        <v>1275833</v>
      </c>
      <c r="DL5" s="78">
        <v>1411608</v>
      </c>
      <c r="DM5" s="78">
        <v>1562332</v>
      </c>
    </row>
    <row r="6" spans="1:117" s="22" customFormat="1" ht="50.25" customHeight="1" outlineLevel="1" x14ac:dyDescent="0.25">
      <c r="B6" s="465"/>
      <c r="C6" s="167" t="s">
        <v>95</v>
      </c>
      <c r="D6" s="79">
        <v>112752</v>
      </c>
      <c r="E6" s="79">
        <v>129577</v>
      </c>
      <c r="F6" s="79">
        <v>164400</v>
      </c>
      <c r="G6" s="79">
        <v>129250</v>
      </c>
      <c r="H6" s="79">
        <v>157306</v>
      </c>
      <c r="I6" s="79">
        <v>140683</v>
      </c>
      <c r="J6" s="79">
        <v>137693</v>
      </c>
      <c r="K6" s="79">
        <v>162442</v>
      </c>
      <c r="L6" s="79">
        <v>121160</v>
      </c>
      <c r="M6" s="79">
        <v>133564</v>
      </c>
      <c r="N6" s="79">
        <v>143439</v>
      </c>
      <c r="O6" s="80">
        <v>146517</v>
      </c>
      <c r="P6" s="81">
        <v>124400</v>
      </c>
      <c r="Q6" s="79">
        <v>147470</v>
      </c>
      <c r="R6" s="79">
        <v>100339</v>
      </c>
      <c r="S6" s="79">
        <v>77212</v>
      </c>
      <c r="T6" s="79">
        <v>114239</v>
      </c>
      <c r="U6" s="81">
        <v>117916</v>
      </c>
      <c r="V6" s="79">
        <v>129307</v>
      </c>
      <c r="W6" s="79">
        <v>141156</v>
      </c>
      <c r="X6" s="79">
        <v>143555</v>
      </c>
      <c r="Y6" s="79">
        <v>146209</v>
      </c>
      <c r="Z6" s="79">
        <v>132433</v>
      </c>
      <c r="AA6" s="82">
        <v>186121</v>
      </c>
      <c r="AB6" s="81">
        <v>125798</v>
      </c>
      <c r="AC6" s="79">
        <v>134674</v>
      </c>
      <c r="AD6" s="79">
        <v>176728</v>
      </c>
      <c r="AE6" s="79">
        <v>170897</v>
      </c>
      <c r="AF6" s="79">
        <v>167053</v>
      </c>
      <c r="AG6" s="81">
        <v>130883</v>
      </c>
      <c r="AH6" s="79">
        <v>146247</v>
      </c>
      <c r="AI6" s="79">
        <v>121180</v>
      </c>
      <c r="AJ6" s="79">
        <v>134143</v>
      </c>
      <c r="AK6" s="79">
        <v>138418</v>
      </c>
      <c r="AL6" s="79">
        <v>126856</v>
      </c>
      <c r="AM6" s="82">
        <v>135809</v>
      </c>
      <c r="AN6" s="81">
        <v>119831</v>
      </c>
      <c r="AO6" s="79">
        <v>123731</v>
      </c>
      <c r="AP6" s="79">
        <v>139670</v>
      </c>
      <c r="AQ6" s="79">
        <v>138344</v>
      </c>
      <c r="AR6" s="79">
        <v>121245</v>
      </c>
      <c r="AS6" s="81">
        <v>118013</v>
      </c>
      <c r="AT6" s="79">
        <v>112106</v>
      </c>
      <c r="AU6" s="79">
        <v>120676</v>
      </c>
      <c r="AV6" s="79">
        <v>124767</v>
      </c>
      <c r="AW6" s="79">
        <v>121196</v>
      </c>
      <c r="AX6" s="79">
        <v>120674</v>
      </c>
      <c r="AY6" s="82">
        <v>142375</v>
      </c>
      <c r="AZ6" s="81">
        <v>114890</v>
      </c>
      <c r="BA6" s="79">
        <v>127535</v>
      </c>
      <c r="BB6" s="79">
        <v>151897</v>
      </c>
      <c r="BC6" s="79">
        <v>146452</v>
      </c>
      <c r="BD6" s="79">
        <v>152632</v>
      </c>
      <c r="BE6" s="81">
        <v>138915</v>
      </c>
      <c r="BF6" s="79">
        <v>120931</v>
      </c>
      <c r="BG6" s="79">
        <v>126941</v>
      </c>
      <c r="BH6" s="79">
        <v>133345</v>
      </c>
      <c r="BI6" s="79">
        <v>120882</v>
      </c>
      <c r="BJ6" s="79">
        <v>123253</v>
      </c>
      <c r="BK6" s="82">
        <v>160977</v>
      </c>
      <c r="BL6" s="21"/>
      <c r="BM6" s="83">
        <v>406729</v>
      </c>
      <c r="BN6" s="82">
        <v>427239</v>
      </c>
      <c r="BO6" s="83">
        <v>421295</v>
      </c>
      <c r="BP6" s="82">
        <v>423520</v>
      </c>
      <c r="BQ6" s="21"/>
      <c r="BR6" s="83">
        <v>372209</v>
      </c>
      <c r="BS6" s="82">
        <v>309367</v>
      </c>
      <c r="BT6" s="83">
        <v>414018</v>
      </c>
      <c r="BU6" s="82">
        <v>464763</v>
      </c>
      <c r="BV6" s="83">
        <v>437200</v>
      </c>
      <c r="BW6" s="82">
        <v>468833</v>
      </c>
      <c r="BX6" s="83">
        <v>401570</v>
      </c>
      <c r="BY6" s="82">
        <v>401083</v>
      </c>
      <c r="BZ6" s="83">
        <v>383232</v>
      </c>
      <c r="CA6" s="82">
        <v>377602</v>
      </c>
      <c r="CB6" s="83">
        <v>357549</v>
      </c>
      <c r="CC6" s="82">
        <v>384245</v>
      </c>
      <c r="CD6" s="83">
        <v>394322</v>
      </c>
      <c r="CE6" s="82">
        <v>437999</v>
      </c>
      <c r="CF6" s="83">
        <v>381217</v>
      </c>
      <c r="CG6" s="82">
        <v>405112</v>
      </c>
      <c r="CH6" s="21"/>
      <c r="CI6" s="83">
        <v>833968</v>
      </c>
      <c r="CJ6" s="82">
        <v>844815</v>
      </c>
      <c r="CK6" s="21"/>
      <c r="CL6" s="83">
        <v>681576</v>
      </c>
      <c r="CM6" s="82">
        <v>878781</v>
      </c>
      <c r="CN6" s="83">
        <v>906033</v>
      </c>
      <c r="CO6" s="82">
        <v>802653</v>
      </c>
      <c r="CP6" s="83">
        <v>760834</v>
      </c>
      <c r="CQ6" s="82">
        <v>741794</v>
      </c>
      <c r="CR6" s="83">
        <v>832321</v>
      </c>
      <c r="CS6" s="82">
        <v>786329</v>
      </c>
      <c r="CT6" s="21"/>
      <c r="CU6" s="84">
        <v>1678783</v>
      </c>
      <c r="CW6" s="84">
        <v>1560357</v>
      </c>
      <c r="CX6" s="84">
        <v>1708686</v>
      </c>
      <c r="CY6" s="84">
        <v>1502628</v>
      </c>
      <c r="CZ6" s="84">
        <v>1618650</v>
      </c>
      <c r="DC6" s="84">
        <v>242425</v>
      </c>
      <c r="DD6" s="84">
        <v>394322</v>
      </c>
      <c r="DE6" s="84">
        <v>540774</v>
      </c>
      <c r="DF6" s="84">
        <v>693406</v>
      </c>
      <c r="DG6" s="84">
        <v>832321</v>
      </c>
      <c r="DH6" s="84">
        <v>953252</v>
      </c>
      <c r="DI6" s="84">
        <v>1080193</v>
      </c>
      <c r="DJ6" s="84">
        <v>1213538</v>
      </c>
      <c r="DK6" s="84">
        <v>1334420</v>
      </c>
      <c r="DL6" s="84">
        <v>1457673</v>
      </c>
      <c r="DM6" s="84">
        <v>1618650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124400</v>
      </c>
      <c r="E7" s="79">
        <v>147470</v>
      </c>
      <c r="F7" s="79">
        <v>100338</v>
      </c>
      <c r="G7" s="79">
        <v>77212</v>
      </c>
      <c r="H7" s="79">
        <v>114239.00000045104</v>
      </c>
      <c r="I7" s="79">
        <v>117916</v>
      </c>
      <c r="J7" s="79">
        <v>145150.95273869947</v>
      </c>
      <c r="K7" s="79">
        <v>142647.44640650635</v>
      </c>
      <c r="L7" s="79">
        <v>133309.84825964621</v>
      </c>
      <c r="M7" s="79">
        <v>139384.29878055246</v>
      </c>
      <c r="N7" s="79">
        <v>124041.28971735132</v>
      </c>
      <c r="O7" s="80">
        <v>165516.34721860292</v>
      </c>
      <c r="P7" s="81">
        <v>109065</v>
      </c>
      <c r="Q7" s="79">
        <v>119267</v>
      </c>
      <c r="R7" s="79">
        <v>142374</v>
      </c>
      <c r="S7" s="79">
        <v>126292</v>
      </c>
      <c r="T7" s="79">
        <v>141512</v>
      </c>
      <c r="U7" s="81">
        <v>126571</v>
      </c>
      <c r="V7" s="79">
        <v>151553</v>
      </c>
      <c r="W7" s="79">
        <v>133539</v>
      </c>
      <c r="X7" s="79">
        <v>131896</v>
      </c>
      <c r="Y7" s="79">
        <v>133810</v>
      </c>
      <c r="Z7" s="79">
        <v>124118</v>
      </c>
      <c r="AA7" s="82">
        <v>160481</v>
      </c>
      <c r="AB7" s="81">
        <v>106609</v>
      </c>
      <c r="AC7" s="79">
        <v>123442</v>
      </c>
      <c r="AD7" s="79">
        <v>148541</v>
      </c>
      <c r="AE7" s="79">
        <v>149884</v>
      </c>
      <c r="AF7" s="79">
        <v>144454</v>
      </c>
      <c r="AG7" s="81">
        <v>147199</v>
      </c>
      <c r="AH7" s="79">
        <v>163095</v>
      </c>
      <c r="AI7" s="79">
        <v>163640</v>
      </c>
      <c r="AJ7" s="79">
        <v>159355</v>
      </c>
      <c r="AK7" s="79">
        <v>154084</v>
      </c>
      <c r="AL7" s="79">
        <v>157952</v>
      </c>
      <c r="AM7" s="82">
        <v>190026</v>
      </c>
      <c r="AN7" s="81">
        <v>106868</v>
      </c>
      <c r="AO7" s="79">
        <v>116362</v>
      </c>
      <c r="AP7" s="79">
        <v>133853</v>
      </c>
      <c r="AQ7" s="79">
        <v>131467</v>
      </c>
      <c r="AR7" s="79">
        <v>129243</v>
      </c>
      <c r="AS7" s="81">
        <v>125261</v>
      </c>
      <c r="AT7" s="79">
        <v>129007</v>
      </c>
      <c r="AU7" s="79">
        <v>134326</v>
      </c>
      <c r="AV7" s="79">
        <v>138360</v>
      </c>
      <c r="AW7" s="79">
        <v>127984</v>
      </c>
      <c r="AX7" s="79">
        <v>137968</v>
      </c>
      <c r="AY7" s="82">
        <v>154763</v>
      </c>
      <c r="AZ7" s="81">
        <v>116687</v>
      </c>
      <c r="BA7" s="79">
        <v>129873</v>
      </c>
      <c r="BB7" s="79">
        <v>150671</v>
      </c>
      <c r="BC7" s="79">
        <v>136556</v>
      </c>
      <c r="BD7" s="79">
        <v>152945</v>
      </c>
      <c r="BE7" s="81">
        <v>149526</v>
      </c>
      <c r="BF7" s="79">
        <v>144209</v>
      </c>
      <c r="BG7" s="79">
        <v>166337</v>
      </c>
      <c r="BH7" s="79">
        <v>129262</v>
      </c>
      <c r="BI7" s="79">
        <v>143632</v>
      </c>
      <c r="BJ7" s="79">
        <v>152524</v>
      </c>
      <c r="BK7" s="82">
        <v>156527</v>
      </c>
      <c r="BL7" s="21"/>
      <c r="BM7" s="83">
        <v>372208</v>
      </c>
      <c r="BN7" s="82">
        <v>309367.00000045105</v>
      </c>
      <c r="BO7" s="83">
        <v>421108.24740485207</v>
      </c>
      <c r="BP7" s="82">
        <v>428941.93571650668</v>
      </c>
      <c r="BQ7" s="21"/>
      <c r="BR7" s="83">
        <v>370706</v>
      </c>
      <c r="BS7" s="82">
        <v>394375</v>
      </c>
      <c r="BT7" s="83">
        <v>416988</v>
      </c>
      <c r="BU7" s="82">
        <v>418409</v>
      </c>
      <c r="BV7" s="83">
        <v>378592</v>
      </c>
      <c r="BW7" s="82">
        <v>441537</v>
      </c>
      <c r="BX7" s="83">
        <v>486090</v>
      </c>
      <c r="BY7" s="82">
        <v>502062</v>
      </c>
      <c r="BZ7" s="83">
        <v>357083</v>
      </c>
      <c r="CA7" s="82">
        <v>385971</v>
      </c>
      <c r="CB7" s="83">
        <v>401693</v>
      </c>
      <c r="CC7" s="82">
        <v>420715</v>
      </c>
      <c r="CD7" s="83">
        <v>397231</v>
      </c>
      <c r="CE7" s="82">
        <v>439027</v>
      </c>
      <c r="CF7" s="83">
        <v>439808</v>
      </c>
      <c r="CG7" s="82">
        <v>452683</v>
      </c>
      <c r="CH7" s="21"/>
      <c r="CI7" s="83">
        <v>681575.00000045099</v>
      </c>
      <c r="CJ7" s="82">
        <v>850050.18312135874</v>
      </c>
      <c r="CK7" s="21"/>
      <c r="CL7" s="83">
        <v>765081</v>
      </c>
      <c r="CM7" s="82">
        <v>835397</v>
      </c>
      <c r="CN7" s="83">
        <v>820129</v>
      </c>
      <c r="CO7" s="82">
        <v>988152</v>
      </c>
      <c r="CP7" s="83">
        <v>743054</v>
      </c>
      <c r="CQ7" s="82">
        <v>822408</v>
      </c>
      <c r="CR7" s="83">
        <v>836258</v>
      </c>
      <c r="CS7" s="82">
        <v>892491</v>
      </c>
      <c r="CT7" s="21"/>
      <c r="CU7" s="84">
        <v>1531625.1831218097</v>
      </c>
      <c r="CW7" s="84">
        <v>1600478</v>
      </c>
      <c r="CX7" s="84">
        <v>1808281</v>
      </c>
      <c r="CY7" s="84">
        <v>1565462</v>
      </c>
      <c r="CZ7" s="84">
        <v>1728749</v>
      </c>
      <c r="DC7" s="84">
        <v>246560</v>
      </c>
      <c r="DD7" s="84">
        <v>397231</v>
      </c>
      <c r="DE7" s="84">
        <v>533787</v>
      </c>
      <c r="DF7" s="84">
        <v>686732</v>
      </c>
      <c r="DG7" s="84">
        <v>836258</v>
      </c>
      <c r="DH7" s="84">
        <v>980467</v>
      </c>
      <c r="DI7" s="84">
        <v>1146804</v>
      </c>
      <c r="DJ7" s="84">
        <v>1276066</v>
      </c>
      <c r="DK7" s="84">
        <v>1419698</v>
      </c>
      <c r="DL7" s="84">
        <v>1572222</v>
      </c>
      <c r="DM7" s="84">
        <v>1728749</v>
      </c>
    </row>
    <row r="8" spans="1:117" s="22" customFormat="1" ht="50.25" customHeight="1" x14ac:dyDescent="0.25">
      <c r="B8" s="465"/>
      <c r="C8" s="85" t="s">
        <v>96</v>
      </c>
      <c r="D8" s="86">
        <v>0.10330637150560529</v>
      </c>
      <c r="E8" s="86">
        <v>0.1380877779235512</v>
      </c>
      <c r="F8" s="86">
        <v>-0.38966545012165454</v>
      </c>
      <c r="G8" s="86">
        <v>-0.40261508704061899</v>
      </c>
      <c r="H8" s="86">
        <v>-0.27377849541657662</v>
      </c>
      <c r="I8" s="87">
        <v>-0.16183191999033286</v>
      </c>
      <c r="J8" s="86">
        <v>-6.0903604395285194E-2</v>
      </c>
      <c r="K8" s="86">
        <v>-0.1310375395525788</v>
      </c>
      <c r="L8" s="86">
        <v>0.18483823043908876</v>
      </c>
      <c r="M8" s="86">
        <v>9.4673714473960002E-2</v>
      </c>
      <c r="N8" s="86">
        <v>-7.6729480824601404E-2</v>
      </c>
      <c r="O8" s="88">
        <v>0.27030310475917463</v>
      </c>
      <c r="P8" s="87">
        <v>1.1237942122186428E-2</v>
      </c>
      <c r="Q8" s="86">
        <v>-8.6770190547229897E-2</v>
      </c>
      <c r="R8" s="86">
        <v>0.76130916194101994</v>
      </c>
      <c r="S8" s="86">
        <v>1.2133476661658809</v>
      </c>
      <c r="T8" s="86">
        <v>0.46231146981328619</v>
      </c>
      <c r="U8" s="87">
        <v>0.1099681128939245</v>
      </c>
      <c r="V8" s="86">
        <v>0.1310060553566319</v>
      </c>
      <c r="W8" s="86">
        <v>-0.14151718665873214</v>
      </c>
      <c r="X8" s="86">
        <v>-6.5563721221831406E-2</v>
      </c>
      <c r="Y8" s="86">
        <v>-5.3286733374826478E-2</v>
      </c>
      <c r="Z8" s="86">
        <v>-4.2111860336925044E-2</v>
      </c>
      <c r="AA8" s="89">
        <v>-0.27031877112201197</v>
      </c>
      <c r="AB8" s="87">
        <v>-4.7433186537146899E-2</v>
      </c>
      <c r="AC8" s="86">
        <v>-8.125547618694029E-2</v>
      </c>
      <c r="AD8" s="86">
        <v>-0.20968946629849261</v>
      </c>
      <c r="AE8" s="86">
        <v>-0.19048315652117942</v>
      </c>
      <c r="AF8" s="86">
        <v>-0.27421237571309709</v>
      </c>
      <c r="AG8" s="87">
        <v>-9.8332098133447454E-2</v>
      </c>
      <c r="AH8" s="86">
        <v>-0.23344752370988808</v>
      </c>
      <c r="AI8" s="86">
        <v>-4.1591021620729363E-3</v>
      </c>
      <c r="AJ8" s="86">
        <v>-6.98955592166568E-2</v>
      </c>
      <c r="AK8" s="86">
        <v>-0.12442023436258287</v>
      </c>
      <c r="AL8" s="86">
        <v>-4.8732421012801952E-2</v>
      </c>
      <c r="AM8" s="89">
        <v>4.834731129748393E-2</v>
      </c>
      <c r="AN8" s="87">
        <v>-4.1233069906785436E-2</v>
      </c>
      <c r="AO8" s="86">
        <v>3.0744114247844179E-2</v>
      </c>
      <c r="AP8" s="86">
        <v>8.7542063435240181E-2</v>
      </c>
      <c r="AQ8" s="86">
        <v>5.8607529058000374E-2</v>
      </c>
      <c r="AR8" s="86">
        <v>0.25887253082601336</v>
      </c>
      <c r="AS8" s="87">
        <v>0.17711608043181681</v>
      </c>
      <c r="AT8" s="86">
        <v>7.8720139867625383E-2</v>
      </c>
      <c r="AU8" s="86">
        <v>5.1915873910305388E-2</v>
      </c>
      <c r="AV8" s="86">
        <v>6.8752154015084166E-2</v>
      </c>
      <c r="AW8" s="86">
        <v>-2.590844582329499E-3</v>
      </c>
      <c r="AX8" s="86">
        <v>2.1371629348492682E-2</v>
      </c>
      <c r="AY8" s="89">
        <v>0.13065496049165937</v>
      </c>
      <c r="AZ8" s="87">
        <v>-6.1276003133432511E-3</v>
      </c>
      <c r="BA8" s="86">
        <v>1.4991962990551722E-2</v>
      </c>
      <c r="BB8" s="86">
        <v>-2.8822162386353933E-2</v>
      </c>
      <c r="BC8" s="86">
        <v>-8.3931936743779523E-2</v>
      </c>
      <c r="BD8" s="86">
        <v>-4.6418837465275975E-2</v>
      </c>
      <c r="BE8" s="87">
        <v>-7.4261238887089243E-2</v>
      </c>
      <c r="BF8" s="86">
        <v>-3.3688632360602377E-2</v>
      </c>
      <c r="BG8" s="86">
        <v>8.2510772721185344E-2</v>
      </c>
      <c r="BH8" s="86">
        <v>-0.21289887134875696</v>
      </c>
      <c r="BI8" s="86">
        <v>-3.0897900431826053E-2</v>
      </c>
      <c r="BJ8" s="86">
        <v>0.10159590435932597</v>
      </c>
      <c r="BK8" s="89">
        <v>-6.3692328717767088E-2</v>
      </c>
      <c r="BL8" s="21"/>
      <c r="BM8" s="90">
        <v>-8.487223679649103E-2</v>
      </c>
      <c r="BN8" s="89">
        <v>-0.27589241618859706</v>
      </c>
      <c r="BO8" s="90">
        <v>-1.7272932268363017E-2</v>
      </c>
      <c r="BP8" s="89">
        <v>9.7381469588213143E-2</v>
      </c>
      <c r="BQ8" s="21"/>
      <c r="BR8" s="90">
        <v>0.1746088890918811</v>
      </c>
      <c r="BS8" s="89">
        <v>0.51545898560609249</v>
      </c>
      <c r="BT8" s="90">
        <v>-3.0066325618692935E-2</v>
      </c>
      <c r="BU8" s="89">
        <v>-0.13701607055639109</v>
      </c>
      <c r="BV8" s="90">
        <v>-0.12344007319304662</v>
      </c>
      <c r="BW8" s="89">
        <v>-0.19459167763361362</v>
      </c>
      <c r="BX8" s="90">
        <v>-0.10962223273650917</v>
      </c>
      <c r="BY8" s="89">
        <v>-4.1981335534041597E-2</v>
      </c>
      <c r="BZ8" s="90">
        <v>2.8938084502337924E-2</v>
      </c>
      <c r="CA8" s="89">
        <v>0.15994883501676371</v>
      </c>
      <c r="CB8" s="90">
        <v>6.6195122906230974E-2</v>
      </c>
      <c r="CC8" s="89">
        <v>5.4306497156761946E-2</v>
      </c>
      <c r="CD8" s="90">
        <v>-8.0391152408437749E-3</v>
      </c>
      <c r="CE8" s="89">
        <v>-6.7792392220073605E-2</v>
      </c>
      <c r="CF8" s="90">
        <v>-5.7681058294881904E-2</v>
      </c>
      <c r="CG8" s="89">
        <v>-3.618752345030507E-3</v>
      </c>
      <c r="CH8" s="21"/>
      <c r="CI8" s="90">
        <v>-0.1827312318937897</v>
      </c>
      <c r="CJ8" s="89">
        <v>4.0205252037428307E-2</v>
      </c>
      <c r="CK8" s="21"/>
      <c r="CL8" s="90">
        <v>0.32932057466812203</v>
      </c>
      <c r="CM8" s="89">
        <v>-8.662909188978829E-2</v>
      </c>
      <c r="CN8" s="90">
        <v>-0.16025795969903966</v>
      </c>
      <c r="CO8" s="89">
        <v>-7.5822304283420072E-2</v>
      </c>
      <c r="CP8" s="90">
        <v>9.3958734756858897E-2</v>
      </c>
      <c r="CQ8" s="89">
        <v>6.0036883555272702E-2</v>
      </c>
      <c r="CR8" s="90">
        <v>-3.9483564634317792E-2</v>
      </c>
      <c r="CS8" s="89">
        <v>-2.982848146259387E-2</v>
      </c>
      <c r="CT8" s="21"/>
      <c r="CU8" s="91">
        <v>-7.0542768183856963E-2</v>
      </c>
      <c r="CW8" s="91">
        <v>9.5060937977655025E-2</v>
      </c>
      <c r="CX8" s="91">
        <v>-0.1205944216784125</v>
      </c>
      <c r="CY8" s="91">
        <v>7.7212723308762943E-2</v>
      </c>
      <c r="CZ8" s="91">
        <v>-3.4793191857412031E-2</v>
      </c>
      <c r="DC8" s="91">
        <v>4.9829844281736868E-3</v>
      </c>
      <c r="DD8" s="91">
        <v>-8.0391152408437749E-3</v>
      </c>
      <c r="DE8" s="91">
        <v>-2.8592350963618784E-2</v>
      </c>
      <c r="DF8" s="91">
        <v>-3.2516303579721018E-2</v>
      </c>
      <c r="DG8" s="91">
        <v>-3.9483564634317792E-2</v>
      </c>
      <c r="DH8" s="91">
        <v>-3.8748410703570491E-2</v>
      </c>
      <c r="DI8" s="91">
        <v>-2.4498399822994621E-2</v>
      </c>
      <c r="DJ8" s="91">
        <v>-4.5200067900634355E-2</v>
      </c>
      <c r="DK8" s="91">
        <v>-4.3904467858695173E-2</v>
      </c>
      <c r="DL8" s="91">
        <v>-3.1601737838321764E-2</v>
      </c>
      <c r="DM8" s="91">
        <v>-3.4793191857412031E-2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9.9663138590777578E-6</v>
      </c>
      <c r="G9" s="93">
        <v>0</v>
      </c>
      <c r="H9" s="93">
        <v>-3.9481751201719817E-12</v>
      </c>
      <c r="I9" s="94">
        <v>0</v>
      </c>
      <c r="J9" s="93">
        <v>-0.10915500339306583</v>
      </c>
      <c r="K9" s="93">
        <v>-1.0455472173375835E-2</v>
      </c>
      <c r="L9" s="93">
        <v>7.6852174645037463E-2</v>
      </c>
      <c r="M9" s="93">
        <v>4.8963199436059757E-2</v>
      </c>
      <c r="N9" s="93">
        <v>6.7652555868860986E-2</v>
      </c>
      <c r="O9" s="95">
        <v>0.12448711639451426</v>
      </c>
      <c r="P9" s="94">
        <v>0.15342227112272488</v>
      </c>
      <c r="Q9" s="93">
        <v>0.12918074572178395</v>
      </c>
      <c r="R9" s="93">
        <v>0.24129405649907998</v>
      </c>
      <c r="S9" s="93">
        <v>0.35318943401007186</v>
      </c>
      <c r="T9" s="93">
        <v>0.18048646051218276</v>
      </c>
      <c r="U9" s="94">
        <v>3.4067835444138161E-2</v>
      </c>
      <c r="V9" s="93">
        <v>-3.5010854288598736E-2</v>
      </c>
      <c r="W9" s="93">
        <v>-9.2549742022929649E-2</v>
      </c>
      <c r="X9" s="93">
        <v>1.7036149693698155E-2</v>
      </c>
      <c r="Y9" s="93">
        <v>3.4436888124953269E-2</v>
      </c>
      <c r="Z9" s="93">
        <v>2.2059652910939587E-2</v>
      </c>
      <c r="AA9" s="96">
        <v>-0.15373782566160477</v>
      </c>
      <c r="AB9" s="94">
        <v>0.12402330009661466</v>
      </c>
      <c r="AC9" s="93">
        <v>2.3411804734208008E-3</v>
      </c>
      <c r="AD9" s="93">
        <v>-5.9720885142822477E-2</v>
      </c>
      <c r="AE9" s="93">
        <v>-7.6992874489605345E-2</v>
      </c>
      <c r="AF9" s="93">
        <v>-0.16066706356348737</v>
      </c>
      <c r="AG9" s="94">
        <v>-0.1982758035040999</v>
      </c>
      <c r="AH9" s="93">
        <v>-0.31263374107115482</v>
      </c>
      <c r="AI9" s="93">
        <v>-0.26255194329014908</v>
      </c>
      <c r="AJ9" s="93">
        <v>-0.21704998274293241</v>
      </c>
      <c r="AK9" s="93">
        <v>-0.21344201863918377</v>
      </c>
      <c r="AL9" s="93">
        <v>-0.23600840761750408</v>
      </c>
      <c r="AM9" s="96">
        <v>-0.25076042225800677</v>
      </c>
      <c r="AN9" s="94">
        <v>7.5064565632368963E-2</v>
      </c>
      <c r="AO9" s="93">
        <v>9.6019319021673821E-2</v>
      </c>
      <c r="AP9" s="93">
        <v>0.13480459907510478</v>
      </c>
      <c r="AQ9" s="93">
        <v>0.11398297671659052</v>
      </c>
      <c r="AR9" s="93">
        <v>0.18096918208336232</v>
      </c>
      <c r="AS9" s="94">
        <v>0.1090043988152738</v>
      </c>
      <c r="AT9" s="93">
        <v>-6.2601254195508771E-2</v>
      </c>
      <c r="AU9" s="93">
        <v>-5.497818739484539E-2</v>
      </c>
      <c r="AV9" s="93">
        <v>-3.6246024862677029E-2</v>
      </c>
      <c r="AW9" s="93">
        <v>-5.5491311413926714E-2</v>
      </c>
      <c r="AX9" s="93">
        <v>-0.10665516641540063</v>
      </c>
      <c r="AY9" s="96">
        <v>4.0151715849395586E-2</v>
      </c>
      <c r="AZ9" s="94">
        <v>-2.1433407320438413E-2</v>
      </c>
      <c r="BA9" s="93">
        <v>-3.2801275091820514E-3</v>
      </c>
      <c r="BB9" s="93">
        <v>-2.0919752308008799E-2</v>
      </c>
      <c r="BC9" s="93">
        <v>-1.7545915228917019E-2</v>
      </c>
      <c r="BD9" s="93">
        <v>-4.8370329203308415E-2</v>
      </c>
      <c r="BE9" s="94">
        <v>-0.13995559300723615</v>
      </c>
      <c r="BF9" s="93">
        <v>-0.18966916073199314</v>
      </c>
      <c r="BG9" s="93">
        <v>-0.17387592658278073</v>
      </c>
      <c r="BH9" s="93">
        <v>-0.18803670065448475</v>
      </c>
      <c r="BI9" s="93">
        <v>-0.18439484237495818</v>
      </c>
      <c r="BJ9" s="93">
        <v>-0.10981222627258658</v>
      </c>
      <c r="BK9" s="96">
        <v>-3.7073476141496364E-2</v>
      </c>
      <c r="BL9" s="21"/>
      <c r="BM9" s="97">
        <v>2.68666981906307E-6</v>
      </c>
      <c r="BN9" s="96">
        <v>-1.4579448759377556E-12</v>
      </c>
      <c r="BO9" s="97">
        <v>-1.6837113612822474E-2</v>
      </c>
      <c r="BP9" s="96">
        <v>8.351028729251575E-2</v>
      </c>
      <c r="BQ9" s="21"/>
      <c r="BR9" s="97">
        <v>0.17937125376983376</v>
      </c>
      <c r="BS9" s="96">
        <v>0.18880000000000008</v>
      </c>
      <c r="BT9" s="97">
        <v>-3.6974685122833306E-2</v>
      </c>
      <c r="BU9" s="96">
        <v>-4.1409243109015392E-2</v>
      </c>
      <c r="BV9" s="97">
        <v>1.2255937790550231E-2</v>
      </c>
      <c r="BW9" s="96">
        <v>-0.14480100195453605</v>
      </c>
      <c r="BX9" s="97">
        <v>-0.26443868419428496</v>
      </c>
      <c r="BY9" s="96">
        <v>-0.23466623644091766</v>
      </c>
      <c r="BZ9" s="97">
        <v>0.10428667844730777</v>
      </c>
      <c r="CA9" s="96">
        <v>0.13479769205458436</v>
      </c>
      <c r="CB9" s="97">
        <v>-5.0974251480608301E-2</v>
      </c>
      <c r="CC9" s="96">
        <v>-3.7086864029093336E-2</v>
      </c>
      <c r="CD9" s="97">
        <v>-1.530343804990042E-2</v>
      </c>
      <c r="CE9" s="96">
        <v>-6.9975195147451097E-2</v>
      </c>
      <c r="CF9" s="97">
        <v>-0.18321631257275905</v>
      </c>
      <c r="CG9" s="96">
        <v>-0.10832525188708209</v>
      </c>
      <c r="CH9" s="21"/>
      <c r="CI9" s="97">
        <v>1.4671893027173866E-6</v>
      </c>
      <c r="CJ9" s="96">
        <v>3.3798965577705786E-2</v>
      </c>
      <c r="CK9" s="21"/>
      <c r="CL9" s="97">
        <v>0.18423147353025371</v>
      </c>
      <c r="CM9" s="96">
        <v>-3.9195735680161659E-2</v>
      </c>
      <c r="CN9" s="97">
        <v>-7.2299601648033396E-2</v>
      </c>
      <c r="CO9" s="96">
        <v>-0.2493118467604174</v>
      </c>
      <c r="CP9" s="97">
        <v>0.12013527953553838</v>
      </c>
      <c r="CQ9" s="96">
        <v>-4.386995262691995E-2</v>
      </c>
      <c r="CR9" s="97">
        <v>-4.4005558093315744E-2</v>
      </c>
      <c r="CS9" s="96">
        <v>-0.14523059616287448</v>
      </c>
      <c r="CT9" s="21"/>
      <c r="CU9" s="98">
        <v>1.8759039218477769E-2</v>
      </c>
      <c r="CW9" s="98">
        <v>6.7609801571780537E-2</v>
      </c>
      <c r="CX9" s="98">
        <v>-0.16902959219280633</v>
      </c>
      <c r="CY9" s="98">
        <v>3.3975912542112185E-2</v>
      </c>
      <c r="CZ9" s="98">
        <v>-9.6264408540511104E-2</v>
      </c>
      <c r="DC9" s="98">
        <v>-1.187134977287474E-2</v>
      </c>
      <c r="DD9" s="98">
        <v>-1.530343804990042E-2</v>
      </c>
      <c r="DE9" s="98">
        <v>-1.5877119525203875E-2</v>
      </c>
      <c r="DF9" s="98">
        <v>-2.3113820238462757E-2</v>
      </c>
      <c r="DG9" s="98">
        <v>-4.4005558093315744E-2</v>
      </c>
      <c r="DH9" s="98">
        <v>-6.5430045070359322E-2</v>
      </c>
      <c r="DI9" s="98">
        <v>-8.1159465784911844E-2</v>
      </c>
      <c r="DJ9" s="98">
        <v>-9.1985837723127184E-2</v>
      </c>
      <c r="DK9" s="98">
        <v>-0.10133493179535369</v>
      </c>
      <c r="DL9" s="98">
        <v>-0.10215732892683094</v>
      </c>
      <c r="DM9" s="98">
        <v>-9.6264408540511104E-2</v>
      </c>
    </row>
    <row r="10" spans="1:117" s="22" customFormat="1" ht="50.25" customHeight="1" x14ac:dyDescent="0.25">
      <c r="B10" s="465"/>
      <c r="C10" s="62" t="s">
        <v>97</v>
      </c>
      <c r="D10" s="73">
        <v>100546</v>
      </c>
      <c r="E10" s="73">
        <v>118382</v>
      </c>
      <c r="F10" s="73">
        <v>77910</v>
      </c>
      <c r="G10" s="73">
        <v>70574</v>
      </c>
      <c r="H10" s="73">
        <v>110548</v>
      </c>
      <c r="I10" s="73">
        <v>109141</v>
      </c>
      <c r="J10" s="73">
        <v>118784</v>
      </c>
      <c r="K10" s="73">
        <v>132740</v>
      </c>
      <c r="L10" s="73">
        <v>133838</v>
      </c>
      <c r="M10" s="73">
        <v>137650</v>
      </c>
      <c r="N10" s="73">
        <v>123390</v>
      </c>
      <c r="O10" s="74">
        <v>168901</v>
      </c>
      <c r="P10" s="75">
        <v>106112</v>
      </c>
      <c r="Q10" s="73">
        <v>116900</v>
      </c>
      <c r="R10" s="73">
        <v>158056</v>
      </c>
      <c r="S10" s="73">
        <v>157385</v>
      </c>
      <c r="T10" s="73">
        <v>150315</v>
      </c>
      <c r="U10" s="75">
        <v>121515</v>
      </c>
      <c r="V10" s="73">
        <v>138631</v>
      </c>
      <c r="W10" s="73">
        <v>114665</v>
      </c>
      <c r="X10" s="73">
        <v>128514</v>
      </c>
      <c r="Y10" s="73">
        <v>129190</v>
      </c>
      <c r="Z10" s="73">
        <v>113793</v>
      </c>
      <c r="AA10" s="76">
        <v>125258</v>
      </c>
      <c r="AB10" s="75">
        <v>103830</v>
      </c>
      <c r="AC10" s="73">
        <v>107695</v>
      </c>
      <c r="AD10" s="73">
        <v>121287</v>
      </c>
      <c r="AE10" s="73">
        <v>125273</v>
      </c>
      <c r="AF10" s="73">
        <v>110395</v>
      </c>
      <c r="AG10" s="75">
        <v>103881</v>
      </c>
      <c r="AH10" s="73">
        <v>101403</v>
      </c>
      <c r="AI10" s="73">
        <v>109009</v>
      </c>
      <c r="AJ10" s="73">
        <v>109397</v>
      </c>
      <c r="AK10" s="73">
        <v>108393</v>
      </c>
      <c r="AL10" s="73">
        <v>106074</v>
      </c>
      <c r="AM10" s="76">
        <v>124524</v>
      </c>
      <c r="AN10" s="75">
        <v>94646</v>
      </c>
      <c r="AO10" s="73">
        <v>105957</v>
      </c>
      <c r="AP10" s="73">
        <v>128243</v>
      </c>
      <c r="AQ10" s="73">
        <v>125132</v>
      </c>
      <c r="AR10" s="73">
        <v>126125</v>
      </c>
      <c r="AS10" s="75">
        <v>111732</v>
      </c>
      <c r="AT10" s="73">
        <v>106369</v>
      </c>
      <c r="AU10" s="73">
        <v>111708</v>
      </c>
      <c r="AV10" s="73">
        <v>117527</v>
      </c>
      <c r="AW10" s="73">
        <v>108304</v>
      </c>
      <c r="AX10" s="73">
        <v>105074</v>
      </c>
      <c r="AY10" s="76">
        <v>121670</v>
      </c>
      <c r="AZ10" s="75">
        <v>94203</v>
      </c>
      <c r="BA10" s="73">
        <v>103209</v>
      </c>
      <c r="BB10" s="73">
        <v>125146</v>
      </c>
      <c r="BC10" s="73">
        <v>113084</v>
      </c>
      <c r="BD10" s="73">
        <v>124388</v>
      </c>
      <c r="BE10" s="75">
        <v>111135</v>
      </c>
      <c r="BF10" s="73">
        <v>102399</v>
      </c>
      <c r="BG10" s="73">
        <v>122632</v>
      </c>
      <c r="BH10" s="73">
        <v>91940</v>
      </c>
      <c r="BI10" s="73">
        <v>103106</v>
      </c>
      <c r="BJ10" s="73">
        <v>122174</v>
      </c>
      <c r="BK10" s="76">
        <v>134219</v>
      </c>
      <c r="BL10" s="21"/>
      <c r="BM10" s="77">
        <v>296838</v>
      </c>
      <c r="BN10" s="76">
        <v>290263</v>
      </c>
      <c r="BO10" s="77">
        <v>385362</v>
      </c>
      <c r="BP10" s="76">
        <v>429941</v>
      </c>
      <c r="BQ10" s="21"/>
      <c r="BR10" s="77">
        <v>381068</v>
      </c>
      <c r="BS10" s="76">
        <v>429215</v>
      </c>
      <c r="BT10" s="77">
        <v>381810</v>
      </c>
      <c r="BU10" s="76">
        <v>368241</v>
      </c>
      <c r="BV10" s="77">
        <v>332812</v>
      </c>
      <c r="BW10" s="76">
        <v>339549</v>
      </c>
      <c r="BX10" s="77">
        <v>319809</v>
      </c>
      <c r="BY10" s="76">
        <v>338991</v>
      </c>
      <c r="BZ10" s="77">
        <v>328846</v>
      </c>
      <c r="CA10" s="76">
        <v>362989</v>
      </c>
      <c r="CB10" s="77">
        <v>335604</v>
      </c>
      <c r="CC10" s="76">
        <v>335048</v>
      </c>
      <c r="CD10" s="77">
        <v>322558</v>
      </c>
      <c r="CE10" s="76">
        <v>348607</v>
      </c>
      <c r="CF10" s="77">
        <v>316971</v>
      </c>
      <c r="CG10" s="76">
        <v>359499</v>
      </c>
      <c r="CH10" s="21"/>
      <c r="CI10" s="77">
        <v>587101</v>
      </c>
      <c r="CJ10" s="76">
        <v>815303</v>
      </c>
      <c r="CK10" s="21"/>
      <c r="CL10" s="77">
        <v>810283</v>
      </c>
      <c r="CM10" s="76">
        <v>750051</v>
      </c>
      <c r="CN10" s="77">
        <v>672361</v>
      </c>
      <c r="CO10" s="76">
        <v>658800</v>
      </c>
      <c r="CP10" s="77">
        <v>691835</v>
      </c>
      <c r="CQ10" s="76">
        <v>670652</v>
      </c>
      <c r="CR10" s="77">
        <v>671165</v>
      </c>
      <c r="CS10" s="76">
        <v>676470</v>
      </c>
      <c r="CT10" s="21"/>
      <c r="CU10" s="78">
        <v>1402404</v>
      </c>
      <c r="CW10" s="78">
        <v>1560334</v>
      </c>
      <c r="CX10" s="78">
        <v>1331161</v>
      </c>
      <c r="CY10" s="78">
        <v>1362487</v>
      </c>
      <c r="CZ10" s="78">
        <v>1347635</v>
      </c>
      <c r="DC10" s="78">
        <v>197412</v>
      </c>
      <c r="DD10" s="78">
        <v>322558</v>
      </c>
      <c r="DE10" s="78">
        <v>435642</v>
      </c>
      <c r="DF10" s="78">
        <v>560030</v>
      </c>
      <c r="DG10" s="78">
        <v>671165</v>
      </c>
      <c r="DH10" s="78">
        <v>773564</v>
      </c>
      <c r="DI10" s="78">
        <v>896196</v>
      </c>
      <c r="DJ10" s="78">
        <v>988136</v>
      </c>
      <c r="DK10" s="78">
        <v>1091242</v>
      </c>
      <c r="DL10" s="78">
        <v>1213416</v>
      </c>
      <c r="DM10" s="78">
        <v>1347635</v>
      </c>
    </row>
    <row r="11" spans="1:117" s="22" customFormat="1" ht="50.25" customHeight="1" outlineLevel="1" x14ac:dyDescent="0.25">
      <c r="B11" s="465"/>
      <c r="C11" s="167" t="s">
        <v>98</v>
      </c>
      <c r="D11" s="79">
        <v>84667</v>
      </c>
      <c r="E11" s="79">
        <v>97724</v>
      </c>
      <c r="F11" s="79">
        <v>127941</v>
      </c>
      <c r="G11" s="79">
        <v>108733</v>
      </c>
      <c r="H11" s="79">
        <v>128992</v>
      </c>
      <c r="I11" s="79">
        <v>118969</v>
      </c>
      <c r="J11" s="79">
        <v>128232</v>
      </c>
      <c r="K11" s="79">
        <v>150825</v>
      </c>
      <c r="L11" s="79">
        <v>108376</v>
      </c>
      <c r="M11" s="79">
        <v>120568</v>
      </c>
      <c r="N11" s="79">
        <v>130709</v>
      </c>
      <c r="O11" s="80">
        <v>134772</v>
      </c>
      <c r="P11" s="81">
        <v>100546</v>
      </c>
      <c r="Q11" s="79">
        <v>118382</v>
      </c>
      <c r="R11" s="79">
        <v>77910</v>
      </c>
      <c r="S11" s="79">
        <v>70574</v>
      </c>
      <c r="T11" s="79">
        <v>110548</v>
      </c>
      <c r="U11" s="81">
        <v>109141</v>
      </c>
      <c r="V11" s="79">
        <v>118784</v>
      </c>
      <c r="W11" s="79">
        <v>132740</v>
      </c>
      <c r="X11" s="79">
        <v>133838</v>
      </c>
      <c r="Y11" s="79">
        <v>137650</v>
      </c>
      <c r="Z11" s="79">
        <v>123390</v>
      </c>
      <c r="AA11" s="82">
        <v>168901</v>
      </c>
      <c r="AB11" s="81">
        <v>106112</v>
      </c>
      <c r="AC11" s="79">
        <v>116900</v>
      </c>
      <c r="AD11" s="79">
        <v>158056</v>
      </c>
      <c r="AE11" s="79">
        <v>157385</v>
      </c>
      <c r="AF11" s="79">
        <v>150315</v>
      </c>
      <c r="AG11" s="81">
        <v>121515</v>
      </c>
      <c r="AH11" s="79">
        <v>138631</v>
      </c>
      <c r="AI11" s="79">
        <v>114665</v>
      </c>
      <c r="AJ11" s="79">
        <v>128514</v>
      </c>
      <c r="AK11" s="79">
        <v>129190</v>
      </c>
      <c r="AL11" s="79">
        <v>113793</v>
      </c>
      <c r="AM11" s="82">
        <v>125258</v>
      </c>
      <c r="AN11" s="81">
        <v>103830</v>
      </c>
      <c r="AO11" s="79">
        <v>107695</v>
      </c>
      <c r="AP11" s="79">
        <v>121287</v>
      </c>
      <c r="AQ11" s="79">
        <v>125273</v>
      </c>
      <c r="AR11" s="79">
        <v>110395</v>
      </c>
      <c r="AS11" s="81">
        <v>103881</v>
      </c>
      <c r="AT11" s="79">
        <v>101403</v>
      </c>
      <c r="AU11" s="79">
        <v>109009</v>
      </c>
      <c r="AV11" s="79">
        <v>109397</v>
      </c>
      <c r="AW11" s="79">
        <v>108393</v>
      </c>
      <c r="AX11" s="79">
        <v>106074</v>
      </c>
      <c r="AY11" s="82">
        <v>124524</v>
      </c>
      <c r="AZ11" s="81">
        <v>94646</v>
      </c>
      <c r="BA11" s="79">
        <v>105957</v>
      </c>
      <c r="BB11" s="79">
        <v>128243</v>
      </c>
      <c r="BC11" s="79">
        <v>125132</v>
      </c>
      <c r="BD11" s="79">
        <v>126125</v>
      </c>
      <c r="BE11" s="81">
        <v>111732</v>
      </c>
      <c r="BF11" s="79">
        <v>106369</v>
      </c>
      <c r="BG11" s="79">
        <v>111708</v>
      </c>
      <c r="BH11" s="79">
        <v>117527</v>
      </c>
      <c r="BI11" s="79">
        <v>108304</v>
      </c>
      <c r="BJ11" s="79">
        <v>105074</v>
      </c>
      <c r="BK11" s="82">
        <v>121670</v>
      </c>
      <c r="BL11" s="21"/>
      <c r="BM11" s="83">
        <v>310332</v>
      </c>
      <c r="BN11" s="82">
        <v>356694</v>
      </c>
      <c r="BO11" s="83">
        <v>387433</v>
      </c>
      <c r="BP11" s="82">
        <v>386049</v>
      </c>
      <c r="BQ11" s="21"/>
      <c r="BR11" s="83">
        <v>296838</v>
      </c>
      <c r="BS11" s="82">
        <v>290263</v>
      </c>
      <c r="BT11" s="83">
        <v>385362</v>
      </c>
      <c r="BU11" s="82">
        <v>429941</v>
      </c>
      <c r="BV11" s="83">
        <v>381068</v>
      </c>
      <c r="BW11" s="82">
        <v>429215</v>
      </c>
      <c r="BX11" s="83">
        <v>381810</v>
      </c>
      <c r="BY11" s="82">
        <v>368241</v>
      </c>
      <c r="BZ11" s="83">
        <v>332812</v>
      </c>
      <c r="CA11" s="82">
        <v>339549</v>
      </c>
      <c r="CB11" s="83">
        <v>319809</v>
      </c>
      <c r="CC11" s="82">
        <v>338991</v>
      </c>
      <c r="CD11" s="83">
        <v>328846</v>
      </c>
      <c r="CE11" s="82">
        <v>362989</v>
      </c>
      <c r="CF11" s="83">
        <v>335604</v>
      </c>
      <c r="CG11" s="82">
        <v>335048</v>
      </c>
      <c r="CH11" s="21"/>
      <c r="CI11" s="83">
        <v>667026</v>
      </c>
      <c r="CJ11" s="82">
        <v>773482</v>
      </c>
      <c r="CK11" s="21"/>
      <c r="CL11" s="83">
        <v>587101</v>
      </c>
      <c r="CM11" s="82">
        <v>815303</v>
      </c>
      <c r="CN11" s="83">
        <v>810283</v>
      </c>
      <c r="CO11" s="82">
        <v>750051</v>
      </c>
      <c r="CP11" s="83">
        <v>672361</v>
      </c>
      <c r="CQ11" s="82">
        <v>658800</v>
      </c>
      <c r="CR11" s="83">
        <v>691835</v>
      </c>
      <c r="CS11" s="82">
        <v>670652</v>
      </c>
      <c r="CT11" s="21"/>
      <c r="CU11" s="84">
        <v>1440508</v>
      </c>
      <c r="CW11" s="84">
        <v>1402404</v>
      </c>
      <c r="CX11" s="84">
        <v>1560334</v>
      </c>
      <c r="CY11" s="84">
        <v>1331161</v>
      </c>
      <c r="CZ11" s="84">
        <v>1362487</v>
      </c>
      <c r="DC11" s="84">
        <v>200603</v>
      </c>
      <c r="DD11" s="84">
        <v>328846</v>
      </c>
      <c r="DE11" s="84">
        <v>453978</v>
      </c>
      <c r="DF11" s="84">
        <v>580103</v>
      </c>
      <c r="DG11" s="84">
        <v>691835</v>
      </c>
      <c r="DH11" s="84">
        <v>798204</v>
      </c>
      <c r="DI11" s="84">
        <v>909912</v>
      </c>
      <c r="DJ11" s="84">
        <v>1027439</v>
      </c>
      <c r="DK11" s="84">
        <v>1135743</v>
      </c>
      <c r="DL11" s="84">
        <v>1240817</v>
      </c>
      <c r="DM11" s="84">
        <v>1362487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100546</v>
      </c>
      <c r="E12" s="79">
        <v>118382</v>
      </c>
      <c r="F12" s="79">
        <v>77913</v>
      </c>
      <c r="G12" s="79">
        <v>72746</v>
      </c>
      <c r="H12" s="79">
        <v>113920</v>
      </c>
      <c r="I12" s="79">
        <v>110245</v>
      </c>
      <c r="J12" s="79">
        <v>140727</v>
      </c>
      <c r="K12" s="79">
        <v>136183</v>
      </c>
      <c r="L12" s="79">
        <v>125885</v>
      </c>
      <c r="M12" s="79">
        <v>129705</v>
      </c>
      <c r="N12" s="79">
        <v>112986</v>
      </c>
      <c r="O12" s="80">
        <v>152235</v>
      </c>
      <c r="P12" s="81">
        <v>91119</v>
      </c>
      <c r="Q12" s="79">
        <v>99958</v>
      </c>
      <c r="R12" s="79">
        <v>121058</v>
      </c>
      <c r="S12" s="79">
        <v>110585</v>
      </c>
      <c r="T12" s="79">
        <v>128396</v>
      </c>
      <c r="U12" s="81">
        <v>108735</v>
      </c>
      <c r="V12" s="79">
        <v>138516</v>
      </c>
      <c r="W12" s="79">
        <v>122455</v>
      </c>
      <c r="X12" s="79">
        <v>120736</v>
      </c>
      <c r="Y12" s="79">
        <v>122924</v>
      </c>
      <c r="Z12" s="79">
        <v>114656</v>
      </c>
      <c r="AA12" s="82">
        <v>143339</v>
      </c>
      <c r="AB12" s="81">
        <v>98064</v>
      </c>
      <c r="AC12" s="79">
        <v>112595</v>
      </c>
      <c r="AD12" s="79">
        <v>134920</v>
      </c>
      <c r="AE12" s="79">
        <v>135926</v>
      </c>
      <c r="AF12" s="79">
        <v>130492</v>
      </c>
      <c r="AG12" s="81">
        <v>133165</v>
      </c>
      <c r="AH12" s="79">
        <v>150289</v>
      </c>
      <c r="AI12" s="79">
        <v>150956</v>
      </c>
      <c r="AJ12" s="79">
        <v>146367</v>
      </c>
      <c r="AK12" s="79">
        <v>140200</v>
      </c>
      <c r="AL12" s="79">
        <v>143339</v>
      </c>
      <c r="AM12" s="82">
        <v>172530</v>
      </c>
      <c r="AN12" s="81">
        <v>90596</v>
      </c>
      <c r="AO12" s="79">
        <v>97760</v>
      </c>
      <c r="AP12" s="79">
        <v>112303</v>
      </c>
      <c r="AQ12" s="79">
        <v>111937</v>
      </c>
      <c r="AR12" s="79">
        <v>112612</v>
      </c>
      <c r="AS12" s="81">
        <v>109835</v>
      </c>
      <c r="AT12" s="79">
        <v>116470</v>
      </c>
      <c r="AU12" s="79">
        <v>121080</v>
      </c>
      <c r="AV12" s="79">
        <v>124247</v>
      </c>
      <c r="AW12" s="79">
        <v>113604</v>
      </c>
      <c r="AX12" s="79">
        <v>122314</v>
      </c>
      <c r="AY12" s="82">
        <v>136639</v>
      </c>
      <c r="AZ12" s="81">
        <v>97186</v>
      </c>
      <c r="BA12" s="79">
        <v>107217</v>
      </c>
      <c r="BB12" s="79">
        <v>125717</v>
      </c>
      <c r="BC12" s="79">
        <v>114640</v>
      </c>
      <c r="BD12" s="79">
        <v>128623</v>
      </c>
      <c r="BE12" s="81">
        <v>127323</v>
      </c>
      <c r="BF12" s="79">
        <v>124901</v>
      </c>
      <c r="BG12" s="79">
        <v>143827</v>
      </c>
      <c r="BH12" s="79">
        <v>110500</v>
      </c>
      <c r="BI12" s="79">
        <v>124589</v>
      </c>
      <c r="BJ12" s="79">
        <v>132074</v>
      </c>
      <c r="BK12" s="82">
        <v>133796</v>
      </c>
      <c r="BL12" s="21"/>
      <c r="BM12" s="83">
        <v>296841</v>
      </c>
      <c r="BN12" s="82">
        <v>296911</v>
      </c>
      <c r="BO12" s="83">
        <v>402795</v>
      </c>
      <c r="BP12" s="82">
        <v>394926</v>
      </c>
      <c r="BQ12" s="21"/>
      <c r="BR12" s="83">
        <v>312135</v>
      </c>
      <c r="BS12" s="82">
        <v>347716</v>
      </c>
      <c r="BT12" s="83">
        <v>381707</v>
      </c>
      <c r="BU12" s="82">
        <v>380919</v>
      </c>
      <c r="BV12" s="83">
        <v>345579</v>
      </c>
      <c r="BW12" s="82">
        <v>399583</v>
      </c>
      <c r="BX12" s="83">
        <v>447612</v>
      </c>
      <c r="BY12" s="82">
        <v>456069</v>
      </c>
      <c r="BZ12" s="83">
        <v>300659</v>
      </c>
      <c r="CA12" s="82">
        <v>334384</v>
      </c>
      <c r="CB12" s="83">
        <v>361797</v>
      </c>
      <c r="CC12" s="82">
        <v>372557</v>
      </c>
      <c r="CD12" s="83">
        <v>330120</v>
      </c>
      <c r="CE12" s="82">
        <v>370586</v>
      </c>
      <c r="CF12" s="83">
        <v>379228</v>
      </c>
      <c r="CG12" s="82">
        <v>390459</v>
      </c>
      <c r="CH12" s="21"/>
      <c r="CI12" s="83">
        <v>593752</v>
      </c>
      <c r="CJ12" s="82">
        <v>797721</v>
      </c>
      <c r="CK12" s="21"/>
      <c r="CL12" s="83">
        <v>659851</v>
      </c>
      <c r="CM12" s="82">
        <v>762626</v>
      </c>
      <c r="CN12" s="83">
        <v>745162</v>
      </c>
      <c r="CO12" s="82">
        <v>903681</v>
      </c>
      <c r="CP12" s="83">
        <v>635043</v>
      </c>
      <c r="CQ12" s="82">
        <v>734354</v>
      </c>
      <c r="CR12" s="83">
        <v>700706</v>
      </c>
      <c r="CS12" s="82">
        <v>769687</v>
      </c>
      <c r="CT12" s="21"/>
      <c r="CU12" s="84">
        <v>1391473</v>
      </c>
      <c r="CW12" s="84">
        <v>1422477</v>
      </c>
      <c r="CX12" s="84">
        <v>1648843</v>
      </c>
      <c r="CY12" s="84">
        <v>1369397</v>
      </c>
      <c r="CZ12" s="84">
        <v>1470393</v>
      </c>
      <c r="DC12" s="84">
        <v>204403</v>
      </c>
      <c r="DD12" s="84">
        <v>330120</v>
      </c>
      <c r="DE12" s="84">
        <v>444760</v>
      </c>
      <c r="DF12" s="84">
        <v>573383</v>
      </c>
      <c r="DG12" s="84">
        <v>700706</v>
      </c>
      <c r="DH12" s="84">
        <v>825607</v>
      </c>
      <c r="DI12" s="84">
        <v>969434</v>
      </c>
      <c r="DJ12" s="84">
        <v>1079934</v>
      </c>
      <c r="DK12" s="84">
        <v>1204523</v>
      </c>
      <c r="DL12" s="84">
        <v>1336597</v>
      </c>
      <c r="DM12" s="84">
        <v>1470393</v>
      </c>
    </row>
    <row r="13" spans="1:117" s="22" customFormat="1" ht="50.25" customHeight="1" x14ac:dyDescent="0.25">
      <c r="B13" s="465"/>
      <c r="C13" s="85" t="s">
        <v>96</v>
      </c>
      <c r="D13" s="86">
        <v>0.18754650572241838</v>
      </c>
      <c r="E13" s="86">
        <v>0.21139126519585782</v>
      </c>
      <c r="F13" s="86">
        <v>-0.3910474359274978</v>
      </c>
      <c r="G13" s="86">
        <v>-0.35094221625449495</v>
      </c>
      <c r="H13" s="86">
        <v>-0.14298561151079137</v>
      </c>
      <c r="I13" s="87">
        <v>-8.2609755482520697E-2</v>
      </c>
      <c r="J13" s="86">
        <v>-6.0624493106244959E-2</v>
      </c>
      <c r="K13" s="86">
        <v>-0.10162108403779213</v>
      </c>
      <c r="L13" s="86">
        <v>0.23623311434265881</v>
      </c>
      <c r="M13" s="86">
        <v>0.12866598102315696</v>
      </c>
      <c r="N13" s="86">
        <v>-0.10829399658784011</v>
      </c>
      <c r="O13" s="88">
        <v>0.14238120677885613</v>
      </c>
      <c r="P13" s="87">
        <v>5.5357746703001531E-2</v>
      </c>
      <c r="Q13" s="86">
        <v>-1.2518795087090973E-2</v>
      </c>
      <c r="R13" s="86">
        <v>1.0286997817995123</v>
      </c>
      <c r="S13" s="86">
        <v>1.230070564230453</v>
      </c>
      <c r="T13" s="86">
        <v>0.35972609183341175</v>
      </c>
      <c r="U13" s="87">
        <v>0.11337627472718781</v>
      </c>
      <c r="V13" s="86">
        <v>0.16708479256465525</v>
      </c>
      <c r="W13" s="86">
        <v>-0.13616844960072327</v>
      </c>
      <c r="X13" s="86">
        <v>-3.9779434839133931E-2</v>
      </c>
      <c r="Y13" s="86">
        <v>-6.1460225208863073E-2</v>
      </c>
      <c r="Z13" s="86">
        <v>-7.7777777777777724E-2</v>
      </c>
      <c r="AA13" s="89">
        <v>-0.25839397043238344</v>
      </c>
      <c r="AB13" s="87">
        <v>-2.1505579010856479E-2</v>
      </c>
      <c r="AC13" s="86">
        <v>-7.8742514970059907E-2</v>
      </c>
      <c r="AD13" s="86">
        <v>-0.23263273776383053</v>
      </c>
      <c r="AE13" s="86">
        <v>-0.20403469199733137</v>
      </c>
      <c r="AF13" s="86">
        <v>-0.26557562452183747</v>
      </c>
      <c r="AG13" s="87">
        <v>-0.14511788668065673</v>
      </c>
      <c r="AH13" s="86">
        <v>-0.26854022549069112</v>
      </c>
      <c r="AI13" s="86">
        <v>-4.9326298347359687E-2</v>
      </c>
      <c r="AJ13" s="86">
        <v>-0.14875422132997185</v>
      </c>
      <c r="AK13" s="86">
        <v>-0.16097995200866944</v>
      </c>
      <c r="AL13" s="86">
        <v>-6.7833698030634548E-2</v>
      </c>
      <c r="AM13" s="89">
        <v>-5.8599051557585158E-3</v>
      </c>
      <c r="AN13" s="87">
        <v>-8.8452277761725928E-2</v>
      </c>
      <c r="AO13" s="86">
        <v>-1.6138167974372064E-2</v>
      </c>
      <c r="AP13" s="86">
        <v>5.7351571066973417E-2</v>
      </c>
      <c r="AQ13" s="86">
        <v>-1.1255418166723485E-3</v>
      </c>
      <c r="AR13" s="86">
        <v>0.14248833733411836</v>
      </c>
      <c r="AS13" s="87">
        <v>7.5576861986311306E-2</v>
      </c>
      <c r="AT13" s="86">
        <v>4.8972910071694242E-2</v>
      </c>
      <c r="AU13" s="86">
        <v>2.4759423533836644E-2</v>
      </c>
      <c r="AV13" s="86">
        <v>7.431648034223981E-2</v>
      </c>
      <c r="AW13" s="86">
        <v>-8.2108623250576329E-4</v>
      </c>
      <c r="AX13" s="86">
        <v>-9.427380885042469E-3</v>
      </c>
      <c r="AY13" s="89">
        <v>-2.291927660531301E-2</v>
      </c>
      <c r="AZ13" s="87">
        <v>-4.6805992857595902E-3</v>
      </c>
      <c r="BA13" s="86">
        <v>-2.5935049123701148E-2</v>
      </c>
      <c r="BB13" s="86">
        <v>-2.4149466247670448E-2</v>
      </c>
      <c r="BC13" s="86">
        <v>-9.6282325863887741E-2</v>
      </c>
      <c r="BD13" s="86">
        <v>-1.3772051536174446E-2</v>
      </c>
      <c r="BE13" s="87">
        <v>-5.3431425196004412E-3</v>
      </c>
      <c r="BF13" s="86">
        <v>-3.7322904229615816E-2</v>
      </c>
      <c r="BG13" s="86">
        <v>9.7790668528664026E-2</v>
      </c>
      <c r="BH13" s="86">
        <v>-0.21771167476409681</v>
      </c>
      <c r="BI13" s="86">
        <v>-4.7994533904564873E-2</v>
      </c>
      <c r="BJ13" s="86">
        <v>0.16274244817937844</v>
      </c>
      <c r="BK13" s="89">
        <v>0.10313964000986275</v>
      </c>
      <c r="BL13" s="21"/>
      <c r="BM13" s="90">
        <v>-4.3482463941842964E-2</v>
      </c>
      <c r="BN13" s="89">
        <v>-0.18624086752230207</v>
      </c>
      <c r="BO13" s="90">
        <v>-5.345440372916066E-3</v>
      </c>
      <c r="BP13" s="89">
        <v>0.1136954117223461</v>
      </c>
      <c r="BQ13" s="21"/>
      <c r="BR13" s="90">
        <v>0.28375747040473254</v>
      </c>
      <c r="BS13" s="89">
        <v>0.47871068651533255</v>
      </c>
      <c r="BT13" s="90">
        <v>-9.2173073629470137E-3</v>
      </c>
      <c r="BU13" s="89">
        <v>-0.14350806273418915</v>
      </c>
      <c r="BV13" s="90">
        <v>-0.12663356671250281</v>
      </c>
      <c r="BW13" s="89">
        <v>-0.20890695805132631</v>
      </c>
      <c r="BX13" s="90">
        <v>-0.16238705115109608</v>
      </c>
      <c r="BY13" s="89">
        <v>-7.9431676537919493E-2</v>
      </c>
      <c r="BZ13" s="90">
        <v>-1.1916637621239623E-2</v>
      </c>
      <c r="CA13" s="89">
        <v>6.9032746378284049E-2</v>
      </c>
      <c r="CB13" s="90">
        <v>4.9388853972214708E-2</v>
      </c>
      <c r="CC13" s="89">
        <v>-1.1631577239513691E-2</v>
      </c>
      <c r="CD13" s="90">
        <v>-1.9121412454461972E-2</v>
      </c>
      <c r="CE13" s="89">
        <v>-3.9621035348178624E-2</v>
      </c>
      <c r="CF13" s="90">
        <v>-5.5520792362427129E-2</v>
      </c>
      <c r="CG13" s="89">
        <v>7.2977603209092523E-2</v>
      </c>
      <c r="CH13" s="21"/>
      <c r="CI13" s="90">
        <v>-0.11982291544857326</v>
      </c>
      <c r="CJ13" s="89">
        <v>5.4068485110190023E-2</v>
      </c>
      <c r="CK13" s="21"/>
      <c r="CL13" s="90">
        <v>0.38014242864515646</v>
      </c>
      <c r="CM13" s="89">
        <v>-8.003404869110009E-2</v>
      </c>
      <c r="CN13" s="90">
        <v>-0.1702146040334056</v>
      </c>
      <c r="CO13" s="89">
        <v>-0.12165972713855455</v>
      </c>
      <c r="CP13" s="90">
        <v>2.8963607347838538E-2</v>
      </c>
      <c r="CQ13" s="89">
        <v>1.7990285367334602E-2</v>
      </c>
      <c r="CR13" s="90">
        <v>-2.9877066063439983E-2</v>
      </c>
      <c r="CS13" s="89">
        <v>8.6751400130022915E-3</v>
      </c>
      <c r="CT13" s="21"/>
      <c r="CU13" s="91">
        <v>-2.645177951111688E-2</v>
      </c>
      <c r="CW13" s="91">
        <v>0.11261376892821184</v>
      </c>
      <c r="CX13" s="91">
        <v>-0.14687432306160086</v>
      </c>
      <c r="CY13" s="91">
        <v>2.3532840881005379E-2</v>
      </c>
      <c r="CZ13" s="91">
        <v>-1.0900654464960025E-2</v>
      </c>
      <c r="DC13" s="91">
        <v>-1.5907040273575146E-2</v>
      </c>
      <c r="DD13" s="91">
        <v>-1.9121412454461972E-2</v>
      </c>
      <c r="DE13" s="91">
        <v>-4.038962240460986E-2</v>
      </c>
      <c r="DF13" s="91">
        <v>-3.4602475767234409E-2</v>
      </c>
      <c r="DG13" s="91">
        <v>-2.9877066063439983E-2</v>
      </c>
      <c r="DH13" s="91">
        <v>-3.08693015820517E-2</v>
      </c>
      <c r="DI13" s="91">
        <v>-1.5073985176588534E-2</v>
      </c>
      <c r="DJ13" s="91">
        <v>-3.8253365893255009E-2</v>
      </c>
      <c r="DK13" s="91">
        <v>-3.9182279793932295E-2</v>
      </c>
      <c r="DL13" s="91">
        <v>-2.2083030777302337E-2</v>
      </c>
      <c r="DM13" s="91">
        <v>-1.0900654464960025E-2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-3.8504485772583585E-5</v>
      </c>
      <c r="G14" s="93">
        <v>-2.9857311742226389E-2</v>
      </c>
      <c r="H14" s="93">
        <v>-2.9599719101123578E-2</v>
      </c>
      <c r="I14" s="94">
        <v>-1.0014059594539382E-2</v>
      </c>
      <c r="J14" s="93">
        <v>-0.14403064088625495</v>
      </c>
      <c r="K14" s="93">
        <v>-5.0299964019003829E-3</v>
      </c>
      <c r="L14" s="93">
        <v>6.4288835047861204E-2</v>
      </c>
      <c r="M14" s="93">
        <v>4.9157704020662329E-2</v>
      </c>
      <c r="N14" s="93">
        <v>3.1579133697980266E-2</v>
      </c>
      <c r="O14" s="95">
        <v>1.1337734423752854E-2</v>
      </c>
      <c r="P14" s="94">
        <v>0.16454307005125157</v>
      </c>
      <c r="Q14" s="93">
        <v>0.16949118629824533</v>
      </c>
      <c r="R14" s="93">
        <v>0.30562209849824051</v>
      </c>
      <c r="S14" s="93">
        <v>0.42320387032599349</v>
      </c>
      <c r="T14" s="93">
        <v>0.17071404093585474</v>
      </c>
      <c r="U14" s="94">
        <v>0.11753345289005379</v>
      </c>
      <c r="V14" s="93">
        <v>8.302289988160183E-4</v>
      </c>
      <c r="W14" s="93">
        <v>-6.3615205585725421E-2</v>
      </c>
      <c r="X14" s="93">
        <v>6.4421547839915272E-2</v>
      </c>
      <c r="Y14" s="93">
        <v>5.0974585923009297E-2</v>
      </c>
      <c r="Z14" s="93">
        <v>-7.5268629639966278E-3</v>
      </c>
      <c r="AA14" s="96">
        <v>-0.12614152463739803</v>
      </c>
      <c r="AB14" s="94">
        <v>5.8798335780714694E-2</v>
      </c>
      <c r="AC14" s="93">
        <v>-4.3518806341311778E-2</v>
      </c>
      <c r="AD14" s="93">
        <v>-0.10104506374147648</v>
      </c>
      <c r="AE14" s="93">
        <v>-7.8373526771919999E-2</v>
      </c>
      <c r="AF14" s="93">
        <v>-0.15400944119179716</v>
      </c>
      <c r="AG14" s="94">
        <v>-0.21990763338715125</v>
      </c>
      <c r="AH14" s="93">
        <v>-0.32527996060922626</v>
      </c>
      <c r="AI14" s="93">
        <v>-0.27787567238135613</v>
      </c>
      <c r="AJ14" s="93">
        <v>-0.25258425738042045</v>
      </c>
      <c r="AK14" s="93">
        <v>-0.22686875891583447</v>
      </c>
      <c r="AL14" s="93">
        <v>-0.25997809388931137</v>
      </c>
      <c r="AM14" s="96">
        <v>-0.27824726134585287</v>
      </c>
      <c r="AN14" s="94">
        <v>4.4703960439754553E-2</v>
      </c>
      <c r="AO14" s="93">
        <v>8.3848199672667656E-2</v>
      </c>
      <c r="AP14" s="93">
        <v>0.1419374371120985</v>
      </c>
      <c r="AQ14" s="93">
        <v>0.11787880682884122</v>
      </c>
      <c r="AR14" s="93">
        <v>0.11999609277874468</v>
      </c>
      <c r="AS14" s="94">
        <v>1.7271361587836376E-2</v>
      </c>
      <c r="AT14" s="93">
        <v>-8.6726195586846355E-2</v>
      </c>
      <c r="AU14" s="93">
        <v>-7.7403369672943478E-2</v>
      </c>
      <c r="AV14" s="93">
        <v>-5.4085812937133326E-2</v>
      </c>
      <c r="AW14" s="93">
        <v>-4.6653286856096599E-2</v>
      </c>
      <c r="AX14" s="93">
        <v>-0.14094870579001584</v>
      </c>
      <c r="AY14" s="96">
        <v>-0.10955144578048726</v>
      </c>
      <c r="AZ14" s="94">
        <v>-3.0693721317885281E-2</v>
      </c>
      <c r="BA14" s="93">
        <v>-3.7382131564957066E-2</v>
      </c>
      <c r="BB14" s="93">
        <v>-4.5419473897723162E-3</v>
      </c>
      <c r="BC14" s="93">
        <v>-1.3572923935799008E-2</v>
      </c>
      <c r="BD14" s="93">
        <v>-3.2925682031984982E-2</v>
      </c>
      <c r="BE14" s="94">
        <v>-0.12714120779434979</v>
      </c>
      <c r="BF14" s="93">
        <v>-0.1801586856790578</v>
      </c>
      <c r="BG14" s="93">
        <v>-0.14736454212352335</v>
      </c>
      <c r="BH14" s="93">
        <v>-0.16796380090497742</v>
      </c>
      <c r="BI14" s="93">
        <v>-0.17243095297337652</v>
      </c>
      <c r="BJ14" s="93">
        <v>-7.4957978103184608E-2</v>
      </c>
      <c r="BK14" s="96">
        <v>3.1615294926605753E-3</v>
      </c>
      <c r="BL14" s="21"/>
      <c r="BM14" s="97">
        <v>-1.0106420609057309E-5</v>
      </c>
      <c r="BN14" s="96">
        <v>-2.2390548009336153E-2</v>
      </c>
      <c r="BO14" s="97">
        <v>-4.328008043793985E-2</v>
      </c>
      <c r="BP14" s="96">
        <v>8.8662179750130354E-2</v>
      </c>
      <c r="BQ14" s="21"/>
      <c r="BR14" s="97">
        <v>0.22084354526086458</v>
      </c>
      <c r="BS14" s="96">
        <v>0.23438380747506593</v>
      </c>
      <c r="BT14" s="97">
        <v>2.6984047973965808E-4</v>
      </c>
      <c r="BU14" s="96">
        <v>-3.3282666393642746E-2</v>
      </c>
      <c r="BV14" s="97">
        <v>-3.6943795774627475E-2</v>
      </c>
      <c r="BW14" s="96">
        <v>-0.15024162689603915</v>
      </c>
      <c r="BX14" s="97">
        <v>-0.28552183587571378</v>
      </c>
      <c r="BY14" s="96">
        <v>-0.25671115554883139</v>
      </c>
      <c r="BZ14" s="97">
        <v>9.3750727568441272E-2</v>
      </c>
      <c r="CA14" s="96">
        <v>8.5545361022058453E-2</v>
      </c>
      <c r="CB14" s="97">
        <v>-7.2396951881856353E-2</v>
      </c>
      <c r="CC14" s="96">
        <v>-0.10067989596222859</v>
      </c>
      <c r="CD14" s="97">
        <v>-2.2906821761783602E-2</v>
      </c>
      <c r="CE14" s="96">
        <v>-5.9308770433853408E-2</v>
      </c>
      <c r="CF14" s="97">
        <v>-0.16416773023089015</v>
      </c>
      <c r="CG14" s="96">
        <v>-7.929129562899051E-2</v>
      </c>
      <c r="CH14" s="21"/>
      <c r="CI14" s="97">
        <v>-1.1201646478664506E-2</v>
      </c>
      <c r="CJ14" s="96">
        <v>2.2040287268355829E-2</v>
      </c>
      <c r="CK14" s="21"/>
      <c r="CL14" s="97">
        <v>0.22797874065508728</v>
      </c>
      <c r="CM14" s="96">
        <v>-1.6489078526040313E-2</v>
      </c>
      <c r="CN14" s="97">
        <v>-9.7698218642389145E-2</v>
      </c>
      <c r="CO14" s="96">
        <v>-0.27098168490872332</v>
      </c>
      <c r="CP14" s="97">
        <v>8.9430164571532966E-2</v>
      </c>
      <c r="CQ14" s="96">
        <v>-8.6745629492043341E-2</v>
      </c>
      <c r="CR14" s="97">
        <v>-4.2158908301056397E-2</v>
      </c>
      <c r="CS14" s="96">
        <v>-0.12111026949916004</v>
      </c>
      <c r="CT14" s="21"/>
      <c r="CU14" s="98">
        <v>7.8557039913818016E-3</v>
      </c>
      <c r="CW14" s="98">
        <v>9.6913342008341896E-2</v>
      </c>
      <c r="CX14" s="98">
        <v>-0.19266964774693529</v>
      </c>
      <c r="CY14" s="98">
        <v>-5.0460166043886368E-3</v>
      </c>
      <c r="CZ14" s="98">
        <v>-8.3486523670882495E-2</v>
      </c>
      <c r="DC14" s="98">
        <v>-3.42020420443927E-2</v>
      </c>
      <c r="DD14" s="98">
        <v>-2.2906821761783602E-2</v>
      </c>
      <c r="DE14" s="98">
        <v>-2.0500944329525983E-2</v>
      </c>
      <c r="DF14" s="98">
        <v>-2.3288098879806318E-2</v>
      </c>
      <c r="DG14" s="98">
        <v>-4.2158908301056397E-2</v>
      </c>
      <c r="DH14" s="98">
        <v>-6.3036044994773555E-2</v>
      </c>
      <c r="DI14" s="98">
        <v>-7.5547174949506579E-2</v>
      </c>
      <c r="DJ14" s="98">
        <v>-8.5003342796874604E-2</v>
      </c>
      <c r="DK14" s="98">
        <v>-9.4046356939635034E-2</v>
      </c>
      <c r="DL14" s="98">
        <v>-9.2160164956228363E-2</v>
      </c>
      <c r="DM14" s="98">
        <v>-8.3486523670882495E-2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4.97427652733119</v>
      </c>
      <c r="E16" s="102">
        <v>4.7243507153997424</v>
      </c>
      <c r="F16" s="102">
        <v>3.9207087971775683</v>
      </c>
      <c r="G16" s="102">
        <v>4.3140962544682173</v>
      </c>
      <c r="H16" s="102">
        <v>6.8855644744789428</v>
      </c>
      <c r="I16" s="103">
        <v>6.9278130194375658</v>
      </c>
      <c r="J16" s="102">
        <v>6.4992614475627768</v>
      </c>
      <c r="K16" s="102">
        <v>5.6554450395307319</v>
      </c>
      <c r="L16" s="102">
        <v>5.392358329560099</v>
      </c>
      <c r="M16" s="102">
        <v>5.1426382780813764</v>
      </c>
      <c r="N16" s="102">
        <v>4.85981590691142</v>
      </c>
      <c r="O16" s="104">
        <v>4.3643651173161544</v>
      </c>
      <c r="P16" s="102">
        <v>4.5064309448480895</v>
      </c>
      <c r="Q16" s="102">
        <v>4.7180599076287928</v>
      </c>
      <c r="R16" s="102">
        <v>5.1966864333891634</v>
      </c>
      <c r="S16" s="102">
        <v>4.8438533151547425</v>
      </c>
      <c r="T16" s="102">
        <v>4.8194285645872865</v>
      </c>
      <c r="U16" s="103">
        <v>4.5575055583994866</v>
      </c>
      <c r="V16" s="102">
        <v>3.7641797780467292</v>
      </c>
      <c r="W16" s="102">
        <v>6.3583099521373159</v>
      </c>
      <c r="X16" s="102">
        <v>5.9354569377455402</v>
      </c>
      <c r="Y16" s="102">
        <v>6.2636362322819288</v>
      </c>
      <c r="Z16" s="102">
        <v>4.9772970927666016</v>
      </c>
      <c r="AA16" s="104">
        <v>5.0674108490600771</v>
      </c>
      <c r="AB16" s="102">
        <v>5.2857774699368276</v>
      </c>
      <c r="AC16" s="102">
        <v>5.9871818703477704</v>
      </c>
      <c r="AD16" s="102">
        <v>5.2144340230543422</v>
      </c>
      <c r="AE16" s="102">
        <v>6.0364020123749498</v>
      </c>
      <c r="AF16" s="102">
        <v>6.0992205864159352</v>
      </c>
      <c r="AG16" s="103">
        <v>5.8180031013532405</v>
      </c>
      <c r="AH16" s="102">
        <v>4.5679981446131341</v>
      </c>
      <c r="AI16" s="102">
        <v>6.8116278298916102</v>
      </c>
      <c r="AJ16" s="102">
        <v>5.4325262288906524</v>
      </c>
      <c r="AK16" s="102">
        <v>4.7650087461632396</v>
      </c>
      <c r="AL16" s="102">
        <v>4.7756766163382336</v>
      </c>
      <c r="AM16" s="104">
        <v>5.1933274802458298</v>
      </c>
      <c r="AN16" s="102">
        <v>5.8177387065889112</v>
      </c>
      <c r="AO16" s="102">
        <v>5.286391970831537</v>
      </c>
      <c r="AP16" s="102">
        <v>4.0659130858410633</v>
      </c>
      <c r="AQ16" s="102">
        <v>4.7517275284734932</v>
      </c>
      <c r="AR16" s="102">
        <v>4.5947114628649306</v>
      </c>
      <c r="AS16" s="103">
        <v>4.2277651801461325</v>
      </c>
      <c r="AT16" s="102">
        <v>4.7564313534164109</v>
      </c>
      <c r="AU16" s="102">
        <v>4.8108964006900843</v>
      </c>
      <c r="AV16" s="102">
        <v>5.6627545089804645</v>
      </c>
      <c r="AW16" s="102">
        <v>5.8495061299449054</v>
      </c>
      <c r="AX16" s="102">
        <v>7.4521512660949432</v>
      </c>
      <c r="AY16" s="104">
        <v>8.9428924628984259</v>
      </c>
      <c r="AZ16" s="102">
        <v>6.6890862277336982</v>
      </c>
      <c r="BA16" s="102">
        <v>6.050352653981939</v>
      </c>
      <c r="BB16" s="102">
        <v>6.6330438790935409</v>
      </c>
      <c r="BC16" s="102">
        <v>6.8142516398330351</v>
      </c>
      <c r="BD16" s="102">
        <v>6.9716311569458664</v>
      </c>
      <c r="BE16" s="103">
        <v>7.1563542484778271</v>
      </c>
      <c r="BF16" s="102">
        <v>7.3893733366422216</v>
      </c>
      <c r="BG16" s="102">
        <v>8.1563148127933633</v>
      </c>
      <c r="BH16" s="102">
        <v>7.8147033042417764</v>
      </c>
      <c r="BI16" s="102">
        <v>7.6681434437074785</v>
      </c>
      <c r="BJ16" s="102">
        <v>7.90719941078991</v>
      </c>
      <c r="BK16" s="104">
        <v>7.132241713330326</v>
      </c>
      <c r="BL16" s="105"/>
      <c r="BM16" s="106">
        <v>4.591237718593586</v>
      </c>
      <c r="BN16" s="104">
        <v>6.2598790433368787</v>
      </c>
      <c r="BO16" s="106">
        <v>5.8277659425435608</v>
      </c>
      <c r="BP16" s="104">
        <v>4.7503781497236224</v>
      </c>
      <c r="BQ16" s="105"/>
      <c r="BR16" s="106">
        <v>4.8506404391582798</v>
      </c>
      <c r="BS16" s="104">
        <v>4.7552113439113715</v>
      </c>
      <c r="BT16" s="106">
        <v>5.2723061981721742</v>
      </c>
      <c r="BU16" s="104">
        <v>5.4517394155324457</v>
      </c>
      <c r="BV16" s="106">
        <v>5.4862328824315298</v>
      </c>
      <c r="BW16" s="104">
        <v>5.9883157398530731</v>
      </c>
      <c r="BX16" s="106">
        <v>5.626921065364467</v>
      </c>
      <c r="BY16" s="104">
        <v>4.927064763367123</v>
      </c>
      <c r="BZ16" s="106">
        <v>4.9710642571299601</v>
      </c>
      <c r="CA16" s="104">
        <v>4.5308322621741146</v>
      </c>
      <c r="CB16" s="106">
        <v>5.0915882555080181</v>
      </c>
      <c r="CC16" s="104">
        <v>7.5663026521060841</v>
      </c>
      <c r="CD16" s="106">
        <v>6.4565693132081643</v>
      </c>
      <c r="CE16" s="104">
        <v>6.9780997585144471</v>
      </c>
      <c r="CF16" s="106">
        <v>7.8070194973665759</v>
      </c>
      <c r="CG16" s="104">
        <v>7.5484459154803965</v>
      </c>
      <c r="CH16" s="105"/>
      <c r="CI16" s="106">
        <v>5.3486331678345485</v>
      </c>
      <c r="CJ16" s="104">
        <v>5.2579652951076552</v>
      </c>
      <c r="CK16" s="105"/>
      <c r="CL16" s="106">
        <v>4.8012599982561337</v>
      </c>
      <c r="CM16" s="104">
        <v>5.3619683723850775</v>
      </c>
      <c r="CN16" s="106">
        <v>5.7354166611902198</v>
      </c>
      <c r="CO16" s="104">
        <v>5.2643995502794576</v>
      </c>
      <c r="CP16" s="106">
        <v>4.7393974199857993</v>
      </c>
      <c r="CQ16" s="104">
        <v>6.3665463183985329</v>
      </c>
      <c r="CR16" s="106">
        <v>6.7229297849292893</v>
      </c>
      <c r="CS16" s="104">
        <v>7.6702050404129638</v>
      </c>
      <c r="CT16" s="105"/>
      <c r="CU16" s="107">
        <v>5.2975697228262506</v>
      </c>
      <c r="CW16" s="107">
        <v>5.0646520191538995</v>
      </c>
      <c r="CX16" s="107">
        <v>5.5028922660831556</v>
      </c>
      <c r="CY16" s="107">
        <v>5.5298551261854012</v>
      </c>
      <c r="CZ16" s="107">
        <v>7.1854765824421438</v>
      </c>
      <c r="DC16" s="107">
        <v>6.3497145296408943</v>
      </c>
      <c r="DD16" s="107">
        <v>6.4565693132081643</v>
      </c>
      <c r="DE16" s="107">
        <v>6.54791818957115</v>
      </c>
      <c r="DF16" s="107">
        <v>6.6398453326257822</v>
      </c>
      <c r="DG16" s="107">
        <v>6.7229297849292893</v>
      </c>
      <c r="DH16" s="107">
        <v>6.8079208569105596</v>
      </c>
      <c r="DI16" s="107">
        <v>6.9837624438898018</v>
      </c>
      <c r="DJ16" s="107">
        <v>7.0590306605931197</v>
      </c>
      <c r="DK16" s="107">
        <v>7.114959402993966</v>
      </c>
      <c r="DL16" s="107">
        <v>7.1911607188397912</v>
      </c>
      <c r="DM16" s="107">
        <v>7.1854765824421438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0.27224327033117007</v>
      </c>
      <c r="J17" s="110">
        <v>3.2419948726514782</v>
      </c>
      <c r="K17" s="110">
        <v>3.1488161928565273</v>
      </c>
      <c r="L17" s="110">
        <v>2.8846153846153846</v>
      </c>
      <c r="M17" s="110">
        <v>3.2621065556587108</v>
      </c>
      <c r="N17" s="110">
        <v>3.672641331855353</v>
      </c>
      <c r="O17" s="112">
        <v>3.8589378706907733</v>
      </c>
      <c r="P17" s="110">
        <v>4.97427652733119</v>
      </c>
      <c r="Q17" s="110">
        <v>4.7243507153997424</v>
      </c>
      <c r="R17" s="110">
        <v>3.9207087971775683</v>
      </c>
      <c r="S17" s="110">
        <v>4.3140962544682173</v>
      </c>
      <c r="T17" s="110">
        <v>6.8855644744789428</v>
      </c>
      <c r="U17" s="111">
        <v>6.9278130194375658</v>
      </c>
      <c r="V17" s="110">
        <v>6.4992614475627768</v>
      </c>
      <c r="W17" s="110">
        <v>5.6554450395307319</v>
      </c>
      <c r="X17" s="110">
        <v>5.392358329560099</v>
      </c>
      <c r="Y17" s="110">
        <v>5.1426382780813764</v>
      </c>
      <c r="Z17" s="110">
        <v>4.85981590691142</v>
      </c>
      <c r="AA17" s="112">
        <v>4.3643651173161544</v>
      </c>
      <c r="AB17" s="110">
        <v>4.5064309448480895</v>
      </c>
      <c r="AC17" s="110">
        <v>4.7180599076287928</v>
      </c>
      <c r="AD17" s="110">
        <v>5.1966864333891634</v>
      </c>
      <c r="AE17" s="110">
        <v>4.8438533151547425</v>
      </c>
      <c r="AF17" s="110">
        <v>4.8194285645872865</v>
      </c>
      <c r="AG17" s="111">
        <v>4.5575055583994866</v>
      </c>
      <c r="AH17" s="110">
        <v>3.7641797780467292</v>
      </c>
      <c r="AI17" s="110">
        <v>6.3583099521373159</v>
      </c>
      <c r="AJ17" s="110">
        <v>5.9354569377455402</v>
      </c>
      <c r="AK17" s="110">
        <v>6.2636362322819288</v>
      </c>
      <c r="AL17" s="110">
        <v>4.9772970927666016</v>
      </c>
      <c r="AM17" s="112">
        <v>5.0674108490600771</v>
      </c>
      <c r="AN17" s="110">
        <v>5.2857774699368276</v>
      </c>
      <c r="AO17" s="110">
        <v>5.9871818703477704</v>
      </c>
      <c r="AP17" s="110">
        <v>5.2144340230543422</v>
      </c>
      <c r="AQ17" s="110">
        <v>6.0364020123749498</v>
      </c>
      <c r="AR17" s="110">
        <v>6.0992205864159352</v>
      </c>
      <c r="AS17" s="111">
        <v>5.8180031013532405</v>
      </c>
      <c r="AT17" s="110">
        <v>4.5679981446131341</v>
      </c>
      <c r="AU17" s="110">
        <v>6.8116278298916102</v>
      </c>
      <c r="AV17" s="110">
        <v>5.4325262288906524</v>
      </c>
      <c r="AW17" s="110">
        <v>4.7650087461632396</v>
      </c>
      <c r="AX17" s="110">
        <v>4.7756766163382336</v>
      </c>
      <c r="AY17" s="112">
        <v>5.1933274802458298</v>
      </c>
      <c r="AZ17" s="110">
        <v>5.8177387065889112</v>
      </c>
      <c r="BA17" s="110">
        <v>5.286391970831537</v>
      </c>
      <c r="BB17" s="110">
        <v>4.0659130858410633</v>
      </c>
      <c r="BC17" s="110">
        <v>4.7517275284734932</v>
      </c>
      <c r="BD17" s="110">
        <v>4.5947114628649306</v>
      </c>
      <c r="BE17" s="111">
        <v>4.2277651801461325</v>
      </c>
      <c r="BF17" s="110">
        <v>4.7564313534164109</v>
      </c>
      <c r="BG17" s="110">
        <v>4.8108964006900843</v>
      </c>
      <c r="BH17" s="110">
        <v>5.6627545089804645</v>
      </c>
      <c r="BI17" s="110">
        <v>5.8495061299449054</v>
      </c>
      <c r="BJ17" s="110">
        <v>7.4521512660949432</v>
      </c>
      <c r="BK17" s="112">
        <v>8.9428924628984259</v>
      </c>
      <c r="BL17" s="105"/>
      <c r="BM17" s="113">
        <v>0</v>
      </c>
      <c r="BN17" s="112">
        <v>8.9645374134851921E-2</v>
      </c>
      <c r="BO17" s="113">
        <v>3.1032886694596424</v>
      </c>
      <c r="BP17" s="112">
        <v>3.607621836040801</v>
      </c>
      <c r="BQ17" s="105"/>
      <c r="BR17" s="113">
        <v>4.591237718593586</v>
      </c>
      <c r="BS17" s="112">
        <v>6.2598790433368787</v>
      </c>
      <c r="BT17" s="113">
        <v>5.8277659425435608</v>
      </c>
      <c r="BU17" s="112">
        <v>4.7503781497236224</v>
      </c>
      <c r="BV17" s="113">
        <v>4.8506404391582798</v>
      </c>
      <c r="BW17" s="112">
        <v>4.7552113439113715</v>
      </c>
      <c r="BX17" s="113">
        <v>5.2723061981721742</v>
      </c>
      <c r="BY17" s="112">
        <v>5.4517394155324457</v>
      </c>
      <c r="BZ17" s="113">
        <v>5.4862328824315298</v>
      </c>
      <c r="CA17" s="112">
        <v>5.9883157398530731</v>
      </c>
      <c r="CB17" s="113">
        <v>5.626921065364467</v>
      </c>
      <c r="CC17" s="112">
        <v>4.927064763367123</v>
      </c>
      <c r="CD17" s="113">
        <v>4.9710642571299601</v>
      </c>
      <c r="CE17" s="112">
        <v>4.5308322621741146</v>
      </c>
      <c r="CF17" s="113">
        <v>5.0915882555080181</v>
      </c>
      <c r="CG17" s="112">
        <v>7.5663026521060841</v>
      </c>
      <c r="CH17" s="105"/>
      <c r="CI17" s="113">
        <v>4.5925023502100801E-2</v>
      </c>
      <c r="CJ17" s="112">
        <v>3.3561193870847466</v>
      </c>
      <c r="CK17" s="105"/>
      <c r="CL17" s="113">
        <v>5.3486331678345485</v>
      </c>
      <c r="CM17" s="112">
        <v>5.2579652951076552</v>
      </c>
      <c r="CN17" s="113">
        <v>4.8012599982561337</v>
      </c>
      <c r="CO17" s="112">
        <v>5.3619683723850775</v>
      </c>
      <c r="CP17" s="113">
        <v>5.7354166611902198</v>
      </c>
      <c r="CQ17" s="112">
        <v>5.2643995502794576</v>
      </c>
      <c r="CR17" s="113">
        <v>4.7393974199857993</v>
      </c>
      <c r="CS17" s="112">
        <v>6.3665463183985329</v>
      </c>
      <c r="CT17" s="105"/>
      <c r="CU17" s="114">
        <v>1.7117161658177382</v>
      </c>
      <c r="CW17" s="114">
        <v>5.2975697228262506</v>
      </c>
      <c r="CX17" s="114">
        <v>5.0646520191538995</v>
      </c>
      <c r="CY17" s="114">
        <v>5.5028922660831556</v>
      </c>
      <c r="CZ17" s="114">
        <v>5.5298551261854012</v>
      </c>
      <c r="DC17" s="114">
        <v>5.5382076931009587</v>
      </c>
      <c r="DD17" s="114">
        <v>4.9710642571299601</v>
      </c>
      <c r="DE17" s="114">
        <v>4.9116636524684987</v>
      </c>
      <c r="DF17" s="114">
        <v>4.841896378168058</v>
      </c>
      <c r="DG17" s="114">
        <v>4.7393974199857993</v>
      </c>
      <c r="DH17" s="114">
        <v>4.7415583707141451</v>
      </c>
      <c r="DI17" s="114">
        <v>4.7497067653650786</v>
      </c>
      <c r="DJ17" s="114">
        <v>4.8500335382987592</v>
      </c>
      <c r="DK17" s="114">
        <v>4.9405734326523882</v>
      </c>
      <c r="DL17" s="114">
        <v>5.1529389650490884</v>
      </c>
      <c r="DM17" s="114">
        <v>5.5298551261854012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4.97427652733119</v>
      </c>
      <c r="E18" s="110">
        <v>4.7243507153997424</v>
      </c>
      <c r="F18" s="110">
        <v>3.9207478721919911</v>
      </c>
      <c r="G18" s="110">
        <v>4.3140962544682173</v>
      </c>
      <c r="H18" s="110">
        <v>6.8855644744517583</v>
      </c>
      <c r="I18" s="111">
        <v>6.9278130194375658</v>
      </c>
      <c r="J18" s="110">
        <v>4.4953201318260003</v>
      </c>
      <c r="K18" s="110">
        <v>4.3646066977305695</v>
      </c>
      <c r="L18" s="110">
        <v>4.4295302088251516</v>
      </c>
      <c r="M18" s="110">
        <v>4.3082327439579915</v>
      </c>
      <c r="N18" s="110">
        <v>4.1155650764617091</v>
      </c>
      <c r="O18" s="112">
        <v>4.1107722072996999</v>
      </c>
      <c r="P18" s="110">
        <v>4.4927336909182598</v>
      </c>
      <c r="Q18" s="110">
        <v>4.3599654556583127</v>
      </c>
      <c r="R18" s="110">
        <v>4.2142526023009816</v>
      </c>
      <c r="S18" s="110">
        <v>5.0676210686345931</v>
      </c>
      <c r="T18" s="110">
        <v>5.0172423540053144</v>
      </c>
      <c r="U18" s="111">
        <v>4.5824082925788687</v>
      </c>
      <c r="V18" s="110">
        <v>4.7508132468509361</v>
      </c>
      <c r="W18" s="110">
        <v>4.1935314776956538</v>
      </c>
      <c r="X18" s="110">
        <v>4.624855947109844</v>
      </c>
      <c r="Y18" s="110">
        <v>4.483969807936627</v>
      </c>
      <c r="Z18" s="110">
        <v>4.4312670200937818</v>
      </c>
      <c r="AA18" s="112">
        <v>4.7980757846723288</v>
      </c>
      <c r="AB18" s="110">
        <v>5.1121387500117255</v>
      </c>
      <c r="AC18" s="110">
        <v>4.5770483303899807</v>
      </c>
      <c r="AD18" s="110">
        <v>4.1402710362795458</v>
      </c>
      <c r="AE18" s="110">
        <v>4.0364548584238475</v>
      </c>
      <c r="AF18" s="110">
        <v>3.9458928101679427</v>
      </c>
      <c r="AG18" s="111">
        <v>4.0081794033926856</v>
      </c>
      <c r="AH18" s="110">
        <v>4.2000061313958126</v>
      </c>
      <c r="AI18" s="110">
        <v>4.1249083353703249</v>
      </c>
      <c r="AJ18" s="110">
        <v>4.1416962128580845</v>
      </c>
      <c r="AK18" s="110">
        <v>4.1860284000934556</v>
      </c>
      <c r="AL18" s="110">
        <v>4.3051053484602919</v>
      </c>
      <c r="AM18" s="112">
        <v>4.4993842947807146</v>
      </c>
      <c r="AN18" s="110">
        <v>4.6318823221170042</v>
      </c>
      <c r="AO18" s="110">
        <v>4.3828741341675119</v>
      </c>
      <c r="AP18" s="110">
        <v>4.4825293418899843</v>
      </c>
      <c r="AQ18" s="110">
        <v>4.7160123833357419</v>
      </c>
      <c r="AR18" s="110">
        <v>4.758478215454609</v>
      </c>
      <c r="AS18" s="111">
        <v>4.7899984831671469</v>
      </c>
      <c r="AT18" s="110">
        <v>4.7284255893091069</v>
      </c>
      <c r="AU18" s="110">
        <v>4.7645280883819963</v>
      </c>
      <c r="AV18" s="110">
        <v>5.4567794160161895</v>
      </c>
      <c r="AW18" s="110">
        <v>6.0945118139767471</v>
      </c>
      <c r="AX18" s="110">
        <v>6.1970891800997334</v>
      </c>
      <c r="AY18" s="112">
        <v>5.9445733153273066</v>
      </c>
      <c r="AZ18" s="110">
        <v>6.1703531670194618</v>
      </c>
      <c r="BA18" s="110">
        <v>6.0828655686709325</v>
      </c>
      <c r="BB18" s="110">
        <v>6.5706074825281569</v>
      </c>
      <c r="BC18" s="110">
        <v>6.2977825946864296</v>
      </c>
      <c r="BD18" s="110">
        <v>6.1460001961489423</v>
      </c>
      <c r="BE18" s="111">
        <v>6.3534101092786539</v>
      </c>
      <c r="BF18" s="110">
        <v>6.448973365046565</v>
      </c>
      <c r="BG18" s="110">
        <v>6.1922482670722685</v>
      </c>
      <c r="BH18" s="110">
        <v>6.4210672896907059</v>
      </c>
      <c r="BI18" s="110">
        <v>6.2660131447031304</v>
      </c>
      <c r="BJ18" s="110">
        <v>6.3596548739870444</v>
      </c>
      <c r="BK18" s="112">
        <v>6.4525609000364152</v>
      </c>
      <c r="BL18" s="105"/>
      <c r="BM18" s="113">
        <v>4.591250053733396</v>
      </c>
      <c r="BN18" s="112">
        <v>6.2598790433277509</v>
      </c>
      <c r="BO18" s="113">
        <v>4.4302148236161676</v>
      </c>
      <c r="BP18" s="112">
        <v>4.1763228326175117</v>
      </c>
      <c r="BQ18" s="105"/>
      <c r="BR18" s="113">
        <v>4.3430643151176405</v>
      </c>
      <c r="BS18" s="112">
        <v>4.8938193343898577</v>
      </c>
      <c r="BT18" s="113">
        <v>4.5325045325045323</v>
      </c>
      <c r="BU18" s="112">
        <v>4.5888114261404507</v>
      </c>
      <c r="BV18" s="113">
        <v>4.5563561829093064</v>
      </c>
      <c r="BW18" s="112">
        <v>3.9973999913936997</v>
      </c>
      <c r="BX18" s="113">
        <v>4.1556090435927509</v>
      </c>
      <c r="BY18" s="112">
        <v>4.3420932076118088</v>
      </c>
      <c r="BZ18" s="113">
        <v>4.4947533206565424</v>
      </c>
      <c r="CA18" s="112">
        <v>4.7542431944368877</v>
      </c>
      <c r="CB18" s="113">
        <v>4.9913740095047707</v>
      </c>
      <c r="CC18" s="112">
        <v>6.0729947826913699</v>
      </c>
      <c r="CD18" s="113">
        <v>6.2935672190740393</v>
      </c>
      <c r="CE18" s="112">
        <v>6.2638516537707245</v>
      </c>
      <c r="CF18" s="113">
        <v>6.3436772409778808</v>
      </c>
      <c r="CG18" s="112">
        <v>6.3620679371657429</v>
      </c>
      <c r="CH18" s="105"/>
      <c r="CI18" s="113">
        <v>5.3486410152919159</v>
      </c>
      <c r="CJ18" s="112">
        <v>4.3020989497015414</v>
      </c>
      <c r="CK18" s="105"/>
      <c r="CL18" s="113">
        <v>4.6269610668674304</v>
      </c>
      <c r="CM18" s="112">
        <v>4.5607058679885135</v>
      </c>
      <c r="CN18" s="113">
        <v>4.2554281094803379</v>
      </c>
      <c r="CO18" s="112">
        <v>4.2503582444806067</v>
      </c>
      <c r="CP18" s="113">
        <v>4.6295424020326923</v>
      </c>
      <c r="CQ18" s="112">
        <v>5.544693145008317</v>
      </c>
      <c r="CR18" s="113">
        <v>6.2779668475518315</v>
      </c>
      <c r="CS18" s="112">
        <v>6.3530052403889785</v>
      </c>
      <c r="CT18" s="105"/>
      <c r="CU18" s="114">
        <v>4.7678113943750908</v>
      </c>
      <c r="CW18" s="114">
        <v>4.5923780270644148</v>
      </c>
      <c r="CX18" s="114">
        <v>4.2526576345158746</v>
      </c>
      <c r="CY18" s="114">
        <v>5.1103124828325441</v>
      </c>
      <c r="CZ18" s="114">
        <v>6.3167064738721468</v>
      </c>
      <c r="DC18" s="114">
        <v>6.1242699545749515</v>
      </c>
      <c r="DD18" s="114">
        <v>6.2935672190740393</v>
      </c>
      <c r="DE18" s="114">
        <v>6.2946456170719784</v>
      </c>
      <c r="DF18" s="114">
        <v>6.2615401641397224</v>
      </c>
      <c r="DG18" s="114">
        <v>6.2779668475518315</v>
      </c>
      <c r="DH18" s="114">
        <v>6.3031188199092885</v>
      </c>
      <c r="DI18" s="114">
        <v>6.2870377152503831</v>
      </c>
      <c r="DJ18" s="114">
        <v>6.300614545015697</v>
      </c>
      <c r="DK18" s="114">
        <v>6.2971138932364488</v>
      </c>
      <c r="DL18" s="114">
        <v>6.3031811029231237</v>
      </c>
      <c r="DM18" s="114">
        <v>6.3167064738721468</v>
      </c>
    </row>
    <row r="19" spans="1:117" s="108" customFormat="1" ht="50.25" customHeight="1" x14ac:dyDescent="0.25">
      <c r="B19" s="462"/>
      <c r="C19" s="115" t="s">
        <v>96</v>
      </c>
      <c r="D19" s="116">
        <v>4.97427652733119</v>
      </c>
      <c r="E19" s="116">
        <v>4.7243507153997424</v>
      </c>
      <c r="F19" s="116">
        <v>3.9207087971775683</v>
      </c>
      <c r="G19" s="116">
        <v>4.3140962544682173</v>
      </c>
      <c r="H19" s="116">
        <v>6.8855644744789428</v>
      </c>
      <c r="I19" s="117">
        <v>6.6555697491063954</v>
      </c>
      <c r="J19" s="116">
        <v>3.2572665749112986</v>
      </c>
      <c r="K19" s="116">
        <v>2.5066288466742046</v>
      </c>
      <c r="L19" s="116">
        <v>2.5077429449447144</v>
      </c>
      <c r="M19" s="116">
        <v>1.8805317224226656</v>
      </c>
      <c r="N19" s="116">
        <v>1.1871745750560669</v>
      </c>
      <c r="O19" s="118">
        <v>0.50542724662538108</v>
      </c>
      <c r="P19" s="116">
        <v>-0.46784558248310049</v>
      </c>
      <c r="Q19" s="116">
        <v>-6.2908077709495913E-3</v>
      </c>
      <c r="R19" s="116">
        <v>1.2759776362115951</v>
      </c>
      <c r="S19" s="116">
        <v>0.52975706068652517</v>
      </c>
      <c r="T19" s="116">
        <v>-2.0661359098916563</v>
      </c>
      <c r="U19" s="117">
        <v>-2.3703074610380792</v>
      </c>
      <c r="V19" s="116">
        <v>-2.7350816695160476</v>
      </c>
      <c r="W19" s="116">
        <v>0.70286491260658401</v>
      </c>
      <c r="X19" s="116">
        <v>0.5430986081854412</v>
      </c>
      <c r="Y19" s="116">
        <v>1.1209979542005524</v>
      </c>
      <c r="Z19" s="116">
        <v>0.11748118585518164</v>
      </c>
      <c r="AA19" s="118">
        <v>0.70304573174392271</v>
      </c>
      <c r="AB19" s="116">
        <v>0.77934652508873814</v>
      </c>
      <c r="AC19" s="116">
        <v>1.2691219627189776</v>
      </c>
      <c r="AD19" s="116">
        <v>1.7747589665178864E-2</v>
      </c>
      <c r="AE19" s="116">
        <v>1.1925486972202073</v>
      </c>
      <c r="AF19" s="116">
        <v>1.2797920218286487</v>
      </c>
      <c r="AG19" s="117">
        <v>1.2604975429537539</v>
      </c>
      <c r="AH19" s="116">
        <v>0.80381836656640493</v>
      </c>
      <c r="AI19" s="116">
        <v>0.45331787775429433</v>
      </c>
      <c r="AJ19" s="116">
        <v>-0.50293070885488778</v>
      </c>
      <c r="AK19" s="116">
        <v>-1.4986274861186892</v>
      </c>
      <c r="AL19" s="116">
        <v>-0.201620476428368</v>
      </c>
      <c r="AM19" s="118">
        <v>0.12591663118575269</v>
      </c>
      <c r="AN19" s="116">
        <v>0.53196123665208361</v>
      </c>
      <c r="AO19" s="116">
        <v>-0.70078989951623338</v>
      </c>
      <c r="AP19" s="116">
        <v>-1.148520937213279</v>
      </c>
      <c r="AQ19" s="116">
        <v>-1.2846744839014566</v>
      </c>
      <c r="AR19" s="116">
        <v>-1.5045091235510046</v>
      </c>
      <c r="AS19" s="117">
        <v>-1.5902379212071081</v>
      </c>
      <c r="AT19" s="116">
        <v>0.18843320880327674</v>
      </c>
      <c r="AU19" s="116">
        <v>-2.0007314292015259</v>
      </c>
      <c r="AV19" s="116">
        <v>0.23022828008981211</v>
      </c>
      <c r="AW19" s="116">
        <v>1.0844973837816658</v>
      </c>
      <c r="AX19" s="116">
        <v>2.6764746497567096</v>
      </c>
      <c r="AY19" s="118">
        <v>3.7495649826525961</v>
      </c>
      <c r="AZ19" s="116">
        <v>0.87134752114478697</v>
      </c>
      <c r="BA19" s="116">
        <v>0.763960683150402</v>
      </c>
      <c r="BB19" s="116">
        <v>2.5671307932524776</v>
      </c>
      <c r="BC19" s="116">
        <v>2.0625241113595418</v>
      </c>
      <c r="BD19" s="116">
        <v>2.3769196940809358</v>
      </c>
      <c r="BE19" s="117">
        <v>2.9285890683316946</v>
      </c>
      <c r="BF19" s="116">
        <v>2.6329419832258107</v>
      </c>
      <c r="BG19" s="116">
        <v>3.3454184121032791</v>
      </c>
      <c r="BH19" s="116">
        <v>2.1519487952613119</v>
      </c>
      <c r="BI19" s="116">
        <v>1.8186373137625731</v>
      </c>
      <c r="BJ19" s="116">
        <v>0.45504814469496679</v>
      </c>
      <c r="BK19" s="118">
        <v>-1.8106507495680999</v>
      </c>
      <c r="BL19" s="105"/>
      <c r="BM19" s="119">
        <v>4.591237718593586</v>
      </c>
      <c r="BN19" s="118">
        <v>6.1702336692020268</v>
      </c>
      <c r="BO19" s="119">
        <v>2.7244772730839184</v>
      </c>
      <c r="BP19" s="118">
        <v>1.1427563136828214</v>
      </c>
      <c r="BQ19" s="105"/>
      <c r="BR19" s="119">
        <v>0.25940272056469382</v>
      </c>
      <c r="BS19" s="118">
        <v>-1.5046676994255073</v>
      </c>
      <c r="BT19" s="119">
        <v>-0.55545974437138668</v>
      </c>
      <c r="BU19" s="118">
        <v>0.7013612658088233</v>
      </c>
      <c r="BV19" s="119">
        <v>0.63559244327325004</v>
      </c>
      <c r="BW19" s="118">
        <v>1.2331043959417016</v>
      </c>
      <c r="BX19" s="119">
        <v>0.35461486719229285</v>
      </c>
      <c r="BY19" s="118">
        <v>-0.52467465216532272</v>
      </c>
      <c r="BZ19" s="119">
        <v>-0.5151686253015697</v>
      </c>
      <c r="CA19" s="118">
        <v>-1.4574834776789585</v>
      </c>
      <c r="CB19" s="119">
        <v>-0.53533280985644893</v>
      </c>
      <c r="CC19" s="118">
        <v>2.6392378887389611</v>
      </c>
      <c r="CD19" s="119">
        <v>1.4855050560782042</v>
      </c>
      <c r="CE19" s="118">
        <v>2.4472674963403325</v>
      </c>
      <c r="CF19" s="119">
        <v>2.7154312418585578</v>
      </c>
      <c r="CG19" s="118">
        <v>-1.7856736625687653E-2</v>
      </c>
      <c r="CH19" s="105"/>
      <c r="CI19" s="119">
        <v>5.3027081443324473</v>
      </c>
      <c r="CJ19" s="118">
        <v>1.9018459080229086</v>
      </c>
      <c r="CK19" s="105"/>
      <c r="CL19" s="119">
        <v>-0.54737316957841475</v>
      </c>
      <c r="CM19" s="118">
        <v>0.10400307727742231</v>
      </c>
      <c r="CN19" s="119">
        <v>0.93415666293408606</v>
      </c>
      <c r="CO19" s="118">
        <v>-9.7568822105619901E-2</v>
      </c>
      <c r="CP19" s="119">
        <v>-0.99601924120442042</v>
      </c>
      <c r="CQ19" s="118">
        <v>1.1021467681190753</v>
      </c>
      <c r="CR19" s="119">
        <v>1.9835323649434899</v>
      </c>
      <c r="CS19" s="118">
        <v>1.3036587220144309</v>
      </c>
      <c r="CT19" s="105"/>
      <c r="CU19" s="120">
        <v>3.5858535570085124</v>
      </c>
      <c r="CW19" s="120">
        <v>-0.2329177036723511</v>
      </c>
      <c r="CX19" s="120">
        <v>0.43824024692925612</v>
      </c>
      <c r="CY19" s="120">
        <v>2.6962860102245578E-2</v>
      </c>
      <c r="CZ19" s="120">
        <v>1.6556214562567426</v>
      </c>
      <c r="DC19" s="120">
        <v>0.81150683653993561</v>
      </c>
      <c r="DD19" s="120">
        <v>1.4855050560782042</v>
      </c>
      <c r="DE19" s="120">
        <v>1.6362545371026513</v>
      </c>
      <c r="DF19" s="120">
        <v>1.7979489544577243</v>
      </c>
      <c r="DG19" s="120">
        <v>1.9835323649434899</v>
      </c>
      <c r="DH19" s="120">
        <v>2.0663624861964145</v>
      </c>
      <c r="DI19" s="120">
        <v>2.2340556785247232</v>
      </c>
      <c r="DJ19" s="120">
        <v>2.2089971222943605</v>
      </c>
      <c r="DK19" s="120">
        <v>2.1743859703415778</v>
      </c>
      <c r="DL19" s="120">
        <v>2.0382217537907028</v>
      </c>
      <c r="DM19" s="120">
        <v>1.6556214562567426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-3.9075014422795817E-5</v>
      </c>
      <c r="G20" s="122">
        <v>0</v>
      </c>
      <c r="H20" s="122">
        <v>2.7184476891761733E-11</v>
      </c>
      <c r="I20" s="123">
        <v>0</v>
      </c>
      <c r="J20" s="122">
        <v>2.0039413157367765</v>
      </c>
      <c r="K20" s="122">
        <v>1.2908383418001623</v>
      </c>
      <c r="L20" s="122">
        <v>0.96282812073494739</v>
      </c>
      <c r="M20" s="122">
        <v>0.83440553412338492</v>
      </c>
      <c r="N20" s="122">
        <v>0.74425083044971085</v>
      </c>
      <c r="O20" s="124">
        <v>0.25359291001645445</v>
      </c>
      <c r="P20" s="122">
        <v>1.3697253929829678E-2</v>
      </c>
      <c r="Q20" s="122">
        <v>0.35809445197048007</v>
      </c>
      <c r="R20" s="122">
        <v>0.98243383108818172</v>
      </c>
      <c r="S20" s="122">
        <v>-0.22376775347985056</v>
      </c>
      <c r="T20" s="122">
        <v>-0.19781378941802785</v>
      </c>
      <c r="U20" s="123">
        <v>-2.4902734179382158E-2</v>
      </c>
      <c r="V20" s="122">
        <v>-0.98663346880420688</v>
      </c>
      <c r="W20" s="122">
        <v>2.164778474441662</v>
      </c>
      <c r="X20" s="122">
        <v>1.3106009906356961</v>
      </c>
      <c r="Y20" s="122">
        <v>1.7796664243453018</v>
      </c>
      <c r="Z20" s="122">
        <v>0.54603007267281978</v>
      </c>
      <c r="AA20" s="124">
        <v>0.26933506438774835</v>
      </c>
      <c r="AB20" s="122">
        <v>0.17363871992510216</v>
      </c>
      <c r="AC20" s="122">
        <v>1.4101335399577897</v>
      </c>
      <c r="AD20" s="122">
        <v>1.0741629867747964</v>
      </c>
      <c r="AE20" s="122">
        <v>1.9999471539511022</v>
      </c>
      <c r="AF20" s="122">
        <v>2.1533277762479925</v>
      </c>
      <c r="AG20" s="123">
        <v>1.8098236979605549</v>
      </c>
      <c r="AH20" s="122">
        <v>0.36799201321732156</v>
      </c>
      <c r="AI20" s="122">
        <v>2.6867194945212853</v>
      </c>
      <c r="AJ20" s="122">
        <v>1.2908300160325679</v>
      </c>
      <c r="AK20" s="122">
        <v>0.57898034606978399</v>
      </c>
      <c r="AL20" s="122">
        <v>0.47057126787794168</v>
      </c>
      <c r="AM20" s="124">
        <v>0.69394318546511524</v>
      </c>
      <c r="AN20" s="122">
        <v>1.185856384471907</v>
      </c>
      <c r="AO20" s="122">
        <v>0.90351783666402508</v>
      </c>
      <c r="AP20" s="122">
        <v>-0.41661625604892105</v>
      </c>
      <c r="AQ20" s="122">
        <v>3.5715145137751314E-2</v>
      </c>
      <c r="AR20" s="122">
        <v>-0.16376675258967843</v>
      </c>
      <c r="AS20" s="123">
        <v>-0.56223330302101449</v>
      </c>
      <c r="AT20" s="122">
        <v>2.8005764107303932E-2</v>
      </c>
      <c r="AU20" s="122">
        <v>4.6368312308088022E-2</v>
      </c>
      <c r="AV20" s="122">
        <v>0.20597509296427496</v>
      </c>
      <c r="AW20" s="122">
        <v>-0.24500568403184175</v>
      </c>
      <c r="AX20" s="122">
        <v>1.2550620859952097</v>
      </c>
      <c r="AY20" s="124">
        <v>2.9983191475711193</v>
      </c>
      <c r="AZ20" s="122">
        <v>0.51873306071423642</v>
      </c>
      <c r="BA20" s="122">
        <v>-3.2512914688993533E-2</v>
      </c>
      <c r="BB20" s="122">
        <v>6.2436396565384022E-2</v>
      </c>
      <c r="BC20" s="122">
        <v>0.51646904514660541</v>
      </c>
      <c r="BD20" s="122">
        <v>0.82563096079692411</v>
      </c>
      <c r="BE20" s="123">
        <v>0.80294413919917318</v>
      </c>
      <c r="BF20" s="122">
        <v>0.94039997159565658</v>
      </c>
      <c r="BG20" s="122">
        <v>1.9640665457210948</v>
      </c>
      <c r="BH20" s="122">
        <v>1.3936360145510704</v>
      </c>
      <c r="BI20" s="122">
        <v>1.402130299004348</v>
      </c>
      <c r="BJ20" s="122">
        <v>1.5475445368028655</v>
      </c>
      <c r="BK20" s="124">
        <v>0.67968081329391072</v>
      </c>
      <c r="BL20" s="105"/>
      <c r="BM20" s="125">
        <v>-1.2335139810026874E-5</v>
      </c>
      <c r="BN20" s="124">
        <v>9.127809619258187E-12</v>
      </c>
      <c r="BO20" s="125">
        <v>1.3975511189273933</v>
      </c>
      <c r="BP20" s="124">
        <v>0.57405531710611069</v>
      </c>
      <c r="BQ20" s="105"/>
      <c r="BR20" s="125">
        <v>0.50757612404063934</v>
      </c>
      <c r="BS20" s="124">
        <v>-0.13860799047848626</v>
      </c>
      <c r="BT20" s="125">
        <v>0.73980166566764183</v>
      </c>
      <c r="BU20" s="124">
        <v>0.862927989391995</v>
      </c>
      <c r="BV20" s="125">
        <v>0.9298766995222234</v>
      </c>
      <c r="BW20" s="124">
        <v>1.9909157484593734</v>
      </c>
      <c r="BX20" s="125">
        <v>1.4713120217717162</v>
      </c>
      <c r="BY20" s="124">
        <v>0.58497155575531412</v>
      </c>
      <c r="BZ20" s="125">
        <v>0.47631093647341771</v>
      </c>
      <c r="CA20" s="124">
        <v>-0.22341093226277309</v>
      </c>
      <c r="CB20" s="125">
        <v>0.10021424600324735</v>
      </c>
      <c r="CC20" s="124">
        <v>1.4933078694147142</v>
      </c>
      <c r="CD20" s="125">
        <v>0.16300209413412503</v>
      </c>
      <c r="CE20" s="124">
        <v>0.71424810474372258</v>
      </c>
      <c r="CF20" s="125">
        <v>1.4633422563886951</v>
      </c>
      <c r="CG20" s="124">
        <v>1.1863779783146535</v>
      </c>
      <c r="CH20" s="105"/>
      <c r="CI20" s="125">
        <v>-7.847457367482491E-6</v>
      </c>
      <c r="CJ20" s="124">
        <v>0.95586634540611382</v>
      </c>
      <c r="CK20" s="105"/>
      <c r="CL20" s="125">
        <v>0.17429893138870334</v>
      </c>
      <c r="CM20" s="124">
        <v>0.80126250439656399</v>
      </c>
      <c r="CN20" s="125">
        <v>1.4799885517098819</v>
      </c>
      <c r="CO20" s="124">
        <v>1.0140413057988509</v>
      </c>
      <c r="CP20" s="125">
        <v>0.10985501795310704</v>
      </c>
      <c r="CQ20" s="124">
        <v>0.82185317339021591</v>
      </c>
      <c r="CR20" s="125">
        <v>0.44496293737745773</v>
      </c>
      <c r="CS20" s="124">
        <v>1.3171998000239853</v>
      </c>
      <c r="CT20" s="105"/>
      <c r="CU20" s="126">
        <v>0.52975832845115978</v>
      </c>
      <c r="CW20" s="126">
        <v>0.47227399208948473</v>
      </c>
      <c r="CX20" s="126">
        <v>1.250234631567281</v>
      </c>
      <c r="CY20" s="126">
        <v>0.41954264335285707</v>
      </c>
      <c r="CZ20" s="126">
        <v>0.86877010856999703</v>
      </c>
      <c r="DC20" s="126">
        <v>0.22544457506594284</v>
      </c>
      <c r="DD20" s="126">
        <v>0.16300209413412503</v>
      </c>
      <c r="DE20" s="126">
        <v>0.25327257249917157</v>
      </c>
      <c r="DF20" s="126">
        <v>0.37830516848605988</v>
      </c>
      <c r="DG20" s="126">
        <v>0.44496293737745773</v>
      </c>
      <c r="DH20" s="126">
        <v>0.50480203700127113</v>
      </c>
      <c r="DI20" s="126">
        <v>0.6967247286394187</v>
      </c>
      <c r="DJ20" s="126">
        <v>0.75841611557742272</v>
      </c>
      <c r="DK20" s="126">
        <v>0.81784550975751724</v>
      </c>
      <c r="DL20" s="126">
        <v>0.88797961591666752</v>
      </c>
      <c r="DM20" s="126">
        <v>0.86877010856999703</v>
      </c>
    </row>
    <row r="21" spans="1:117" s="108" customFormat="1" ht="41.25" customHeight="1" x14ac:dyDescent="0.25">
      <c r="B21" s="462"/>
      <c r="C21" s="101" t="s">
        <v>102</v>
      </c>
      <c r="D21" s="102">
        <v>6.1484295745231039</v>
      </c>
      <c r="E21" s="102">
        <v>5.8733591255427351</v>
      </c>
      <c r="F21" s="102">
        <v>5.0301630085996658</v>
      </c>
      <c r="G21" s="102">
        <v>4.6433530762037014</v>
      </c>
      <c r="H21" s="102">
        <v>7.0783731953540538</v>
      </c>
      <c r="I21" s="103">
        <v>7.4628233202920988</v>
      </c>
      <c r="J21" s="102">
        <v>6.9376878248020049</v>
      </c>
      <c r="K21" s="102">
        <v>5.8820056384596082</v>
      </c>
      <c r="L21" s="102">
        <v>5.7673647912343817</v>
      </c>
      <c r="M21" s="102">
        <v>5.5253856159199302</v>
      </c>
      <c r="N21" s="102">
        <v>5.4455445544554459</v>
      </c>
      <c r="O21" s="104">
        <v>5.2610726092971598</v>
      </c>
      <c r="P21" s="102">
        <v>5.3217355247285889</v>
      </c>
      <c r="Q21" s="102">
        <v>5.3892215568862278</v>
      </c>
      <c r="R21" s="102">
        <v>5.7732702333350208</v>
      </c>
      <c r="S21" s="102">
        <v>5.2362042125996755</v>
      </c>
      <c r="T21" s="102">
        <v>5.3434454312610189</v>
      </c>
      <c r="U21" s="103">
        <v>4.8932230588816195</v>
      </c>
      <c r="V21" s="102">
        <v>3.9529398186552793</v>
      </c>
      <c r="W21" s="102">
        <v>6.7134696725243099</v>
      </c>
      <c r="X21" s="102">
        <v>6.1938777098214981</v>
      </c>
      <c r="Y21" s="102">
        <v>6.7094976391361554</v>
      </c>
      <c r="Z21" s="102">
        <v>5.5486717109136769</v>
      </c>
      <c r="AA21" s="104">
        <v>5.4934614954733432</v>
      </c>
      <c r="AB21" s="102">
        <v>6.100356351728788</v>
      </c>
      <c r="AC21" s="102">
        <v>6.8786851757277496</v>
      </c>
      <c r="AD21" s="102">
        <v>6.0047655560777331</v>
      </c>
      <c r="AE21" s="102">
        <v>6.6662409298092955</v>
      </c>
      <c r="AF21" s="102">
        <v>6.6986729471443445</v>
      </c>
      <c r="AG21" s="103">
        <v>6.6094858540060271</v>
      </c>
      <c r="AH21" s="102">
        <v>5.0501464453714391</v>
      </c>
      <c r="AI21" s="102">
        <v>7.5406617802199811</v>
      </c>
      <c r="AJ21" s="102">
        <v>6.1957823340676619</v>
      </c>
      <c r="AK21" s="102">
        <v>5.3278348232819459</v>
      </c>
      <c r="AL21" s="102">
        <v>5.4329996040500026</v>
      </c>
      <c r="AM21" s="104">
        <v>5.9378111849924506</v>
      </c>
      <c r="AN21" s="102">
        <v>7.0621051074530357</v>
      </c>
      <c r="AO21" s="102">
        <v>6.3629585586605888</v>
      </c>
      <c r="AP21" s="102">
        <v>4.8158573957253026</v>
      </c>
      <c r="AQ21" s="102">
        <v>5.5613272384362116</v>
      </c>
      <c r="AR21" s="102">
        <v>5.5603567888999006</v>
      </c>
      <c r="AS21" s="103">
        <v>5.2563276411413025</v>
      </c>
      <c r="AT21" s="102">
        <v>5.4075905573992422</v>
      </c>
      <c r="AU21" s="102">
        <v>5.4651412611451278</v>
      </c>
      <c r="AV21" s="102">
        <v>6.2904694240472399</v>
      </c>
      <c r="AW21" s="102">
        <v>6.2786231348795978</v>
      </c>
      <c r="AX21" s="102">
        <v>7.3300721396349244</v>
      </c>
      <c r="AY21" s="104">
        <v>7.3345935727788278</v>
      </c>
      <c r="AZ21" s="102">
        <v>6.4583930448074911</v>
      </c>
      <c r="BA21" s="102">
        <v>7.5022527105194321</v>
      </c>
      <c r="BB21" s="102">
        <v>7.3234462148210886</v>
      </c>
      <c r="BC21" s="102">
        <v>7.550139719146828</v>
      </c>
      <c r="BD21" s="102">
        <v>7.3809370678843615</v>
      </c>
      <c r="BE21" s="103">
        <v>7.2164484635803303</v>
      </c>
      <c r="BF21" s="102">
        <v>7.9297649391107337</v>
      </c>
      <c r="BG21" s="102">
        <v>8.2384695674864634</v>
      </c>
      <c r="BH21" s="102">
        <v>7.6082227539699803</v>
      </c>
      <c r="BI21" s="102">
        <v>7.3322600042674528</v>
      </c>
      <c r="BJ21" s="102">
        <v>7.366542799613665</v>
      </c>
      <c r="BK21" s="104">
        <v>7.2642472377234215</v>
      </c>
      <c r="BL21" s="105"/>
      <c r="BM21" s="106">
        <v>5.7452212991598115</v>
      </c>
      <c r="BN21" s="104">
        <v>6.6308830267722723</v>
      </c>
      <c r="BO21" s="106">
        <v>6.2419231787254583</v>
      </c>
      <c r="BP21" s="104">
        <v>5.1090731053795757</v>
      </c>
      <c r="BQ21" s="105"/>
      <c r="BR21" s="106">
        <v>5.52972172945511</v>
      </c>
      <c r="BS21" s="104">
        <v>5.17665971599315</v>
      </c>
      <c r="BT21" s="106">
        <v>5.5362614913176715</v>
      </c>
      <c r="BU21" s="104">
        <v>5.9371444244394302</v>
      </c>
      <c r="BV21" s="106">
        <v>6.3173803829188859</v>
      </c>
      <c r="BW21" s="104">
        <v>6.6594217623965903</v>
      </c>
      <c r="BX21" s="106">
        <v>6.29094240624873</v>
      </c>
      <c r="BY21" s="104">
        <v>5.5848090362281004</v>
      </c>
      <c r="BZ21" s="106">
        <v>5.9608448939625234</v>
      </c>
      <c r="CA21" s="104">
        <v>5.467107818694231</v>
      </c>
      <c r="CB21" s="106">
        <v>5.7359268661875307</v>
      </c>
      <c r="CC21" s="104">
        <v>6.9918340058737858</v>
      </c>
      <c r="CD21" s="106">
        <v>7.12802038703117</v>
      </c>
      <c r="CE21" s="104">
        <v>7.3833858757856268</v>
      </c>
      <c r="CF21" s="106">
        <v>7.9559328771401798</v>
      </c>
      <c r="CG21" s="104">
        <v>7.3185182712608379</v>
      </c>
      <c r="CH21" s="105"/>
      <c r="CI21" s="106">
        <v>6.183092857958</v>
      </c>
      <c r="CJ21" s="104">
        <v>5.6445272493784522</v>
      </c>
      <c r="CK21" s="105"/>
      <c r="CL21" s="106">
        <v>5.3427012537594889</v>
      </c>
      <c r="CM21" s="104">
        <v>5.7330768174430808</v>
      </c>
      <c r="CN21" s="106">
        <v>6.4901146854145315</v>
      </c>
      <c r="CO21" s="104">
        <v>5.9275956284153004</v>
      </c>
      <c r="CP21" s="106">
        <v>5.7017930575932123</v>
      </c>
      <c r="CQ21" s="104">
        <v>6.3633598349069258</v>
      </c>
      <c r="CR21" s="106">
        <v>7.2606587053854117</v>
      </c>
      <c r="CS21" s="104">
        <v>7.6171892323384629</v>
      </c>
      <c r="CT21" s="105"/>
      <c r="CU21" s="107">
        <v>5.8699918140564344</v>
      </c>
      <c r="CW21" s="107">
        <v>5.5303543984813501</v>
      </c>
      <c r="CX21" s="107">
        <v>6.2117204455358888</v>
      </c>
      <c r="CY21" s="107">
        <v>6.0274336562477293</v>
      </c>
      <c r="CZ21" s="107">
        <v>7.4396257146779359</v>
      </c>
      <c r="DC21" s="107">
        <v>7.0041334873259986</v>
      </c>
      <c r="DD21" s="107">
        <v>7.12802038703117</v>
      </c>
      <c r="DE21" s="107">
        <v>7.2375941713608878</v>
      </c>
      <c r="DF21" s="107">
        <v>7.2694319947145685</v>
      </c>
      <c r="DG21" s="107">
        <v>7.2606587053854117</v>
      </c>
      <c r="DH21" s="107">
        <v>7.3492303157851202</v>
      </c>
      <c r="DI21" s="107">
        <v>7.4709103812112527</v>
      </c>
      <c r="DJ21" s="107">
        <v>7.4836864561153531</v>
      </c>
      <c r="DK21" s="107">
        <v>7.4693789278638469</v>
      </c>
      <c r="DL21" s="107">
        <v>7.4590247697409628</v>
      </c>
      <c r="DM21" s="107">
        <v>7.4396257146779359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0.32193260429187437</v>
      </c>
      <c r="J22" s="110">
        <v>3.481190342504211</v>
      </c>
      <c r="K22" s="110">
        <v>3.3873694679264053</v>
      </c>
      <c r="L22" s="110">
        <v>3.1750572082379867</v>
      </c>
      <c r="M22" s="110">
        <v>3.6046048702806712</v>
      </c>
      <c r="N22" s="110">
        <v>4.0303269093941507</v>
      </c>
      <c r="O22" s="112">
        <v>4.1269699937672515</v>
      </c>
      <c r="P22" s="110">
        <v>6.1484295745231039</v>
      </c>
      <c r="Q22" s="110">
        <v>5.8733591255427351</v>
      </c>
      <c r="R22" s="110">
        <v>5.0301630085996658</v>
      </c>
      <c r="S22" s="110">
        <v>4.6433530762037014</v>
      </c>
      <c r="T22" s="110">
        <v>7.0783731953540538</v>
      </c>
      <c r="U22" s="111">
        <v>7.4628233202920988</v>
      </c>
      <c r="V22" s="110">
        <v>7.0354593211206895</v>
      </c>
      <c r="W22" s="110">
        <v>6.004218773542263</v>
      </c>
      <c r="X22" s="110">
        <v>5.7733976897443178</v>
      </c>
      <c r="Y22" s="110">
        <v>5.4624046494733021</v>
      </c>
      <c r="Z22" s="110">
        <v>5.143852824377988</v>
      </c>
      <c r="AA22" s="112">
        <v>4.7957087287819489</v>
      </c>
      <c r="AB22" s="110">
        <v>5.3217355247285889</v>
      </c>
      <c r="AC22" s="110">
        <v>5.3892215568862278</v>
      </c>
      <c r="AD22" s="110">
        <v>5.7732702333350208</v>
      </c>
      <c r="AE22" s="110">
        <v>5.2362042125996755</v>
      </c>
      <c r="AF22" s="110">
        <v>5.3434454312610189</v>
      </c>
      <c r="AG22" s="111">
        <v>4.8932230588816195</v>
      </c>
      <c r="AH22" s="110">
        <v>3.9529398186552793</v>
      </c>
      <c r="AI22" s="110">
        <v>6.7134696725243099</v>
      </c>
      <c r="AJ22" s="110">
        <v>6.1938777098214981</v>
      </c>
      <c r="AK22" s="110">
        <v>6.7094976391361554</v>
      </c>
      <c r="AL22" s="110">
        <v>5.5486717109136769</v>
      </c>
      <c r="AM22" s="112">
        <v>5.4934614954733432</v>
      </c>
      <c r="AN22" s="110">
        <v>6.100356351728788</v>
      </c>
      <c r="AO22" s="110">
        <v>6.8786851757277496</v>
      </c>
      <c r="AP22" s="110">
        <v>6.0047655560777331</v>
      </c>
      <c r="AQ22" s="110">
        <v>6.6662409298092955</v>
      </c>
      <c r="AR22" s="110">
        <v>6.6986729471443445</v>
      </c>
      <c r="AS22" s="111">
        <v>6.6094858540060271</v>
      </c>
      <c r="AT22" s="110">
        <v>5.0501464453714391</v>
      </c>
      <c r="AU22" s="110">
        <v>7.5406617802199811</v>
      </c>
      <c r="AV22" s="110">
        <v>6.1957823340676619</v>
      </c>
      <c r="AW22" s="110">
        <v>5.3278348232819459</v>
      </c>
      <c r="AX22" s="110">
        <v>5.4329996040500026</v>
      </c>
      <c r="AY22" s="112">
        <v>5.9378111849924506</v>
      </c>
      <c r="AZ22" s="110">
        <v>7.0621051074530357</v>
      </c>
      <c r="BA22" s="110">
        <v>6.3629585586605888</v>
      </c>
      <c r="BB22" s="110">
        <v>4.8158573957253026</v>
      </c>
      <c r="BC22" s="110">
        <v>5.5613272384362116</v>
      </c>
      <c r="BD22" s="110">
        <v>5.5603567888999006</v>
      </c>
      <c r="BE22" s="111">
        <v>5.2563276411413025</v>
      </c>
      <c r="BF22" s="110">
        <v>5.4075905573992422</v>
      </c>
      <c r="BG22" s="110">
        <v>5.4651412611451278</v>
      </c>
      <c r="BH22" s="110">
        <v>6.2904694240472399</v>
      </c>
      <c r="BI22" s="110">
        <v>6.2786231348795978</v>
      </c>
      <c r="BJ22" s="110">
        <v>7.3300721396349244</v>
      </c>
      <c r="BK22" s="112">
        <v>7.3345935727788278</v>
      </c>
      <c r="BL22" s="105"/>
      <c r="BM22" s="113">
        <v>0</v>
      </c>
      <c r="BN22" s="112">
        <v>0.1073749488356967</v>
      </c>
      <c r="BO22" s="113">
        <v>3.3590324004408507</v>
      </c>
      <c r="BP22" s="112">
        <v>3.9311071910560575</v>
      </c>
      <c r="BQ22" s="105"/>
      <c r="BR22" s="113">
        <v>5.7452212991598115</v>
      </c>
      <c r="BS22" s="112">
        <v>6.6308830267722723</v>
      </c>
      <c r="BT22" s="113">
        <v>6.2419231787254583</v>
      </c>
      <c r="BU22" s="112">
        <v>5.1090731053795757</v>
      </c>
      <c r="BV22" s="113">
        <v>5.52972172945511</v>
      </c>
      <c r="BW22" s="112">
        <v>5.17665971599315</v>
      </c>
      <c r="BX22" s="113">
        <v>5.5362614913176715</v>
      </c>
      <c r="BY22" s="112">
        <v>5.9371444244394302</v>
      </c>
      <c r="BZ22" s="113">
        <v>6.3173803829188859</v>
      </c>
      <c r="CA22" s="112">
        <v>6.6594217623965903</v>
      </c>
      <c r="CB22" s="113">
        <v>6.29094240624873</v>
      </c>
      <c r="CC22" s="112">
        <v>5.5848090362281004</v>
      </c>
      <c r="CD22" s="113">
        <v>5.9608448939625234</v>
      </c>
      <c r="CE22" s="112">
        <v>5.467107818694231</v>
      </c>
      <c r="CF22" s="113">
        <v>5.7359268661875307</v>
      </c>
      <c r="CG22" s="112">
        <v>6.9918340058737858</v>
      </c>
      <c r="CH22" s="105"/>
      <c r="CI22" s="113">
        <v>5.7419051131440156E-2</v>
      </c>
      <c r="CJ22" s="112">
        <v>3.6445579858354815</v>
      </c>
      <c r="CK22" s="105"/>
      <c r="CL22" s="113">
        <v>6.183092857958</v>
      </c>
      <c r="CM22" s="112">
        <v>5.6445272493784522</v>
      </c>
      <c r="CN22" s="113">
        <v>5.3427012537594889</v>
      </c>
      <c r="CO22" s="112">
        <v>5.7330768174430808</v>
      </c>
      <c r="CP22" s="113">
        <v>6.4901146854145315</v>
      </c>
      <c r="CQ22" s="112">
        <v>5.9275956284153004</v>
      </c>
      <c r="CR22" s="113">
        <v>5.7017930575932123</v>
      </c>
      <c r="CS22" s="112">
        <v>6.3633598349069258</v>
      </c>
      <c r="CT22" s="105"/>
      <c r="CU22" s="114">
        <v>1.9835363635606327</v>
      </c>
      <c r="CW22" s="114">
        <v>5.8699918140564344</v>
      </c>
      <c r="CX22" s="114">
        <v>5.5303543984813501</v>
      </c>
      <c r="CY22" s="114">
        <v>6.2117204455358888</v>
      </c>
      <c r="CZ22" s="114">
        <v>6.0274336562477293</v>
      </c>
      <c r="DC22" s="114">
        <v>6.692821144250086</v>
      </c>
      <c r="DD22" s="114">
        <v>5.9608448939625234</v>
      </c>
      <c r="DE22" s="114">
        <v>5.8507240438964008</v>
      </c>
      <c r="DF22" s="114">
        <v>5.7875928929862459</v>
      </c>
      <c r="DG22" s="114">
        <v>5.7017930575932123</v>
      </c>
      <c r="DH22" s="114">
        <v>5.6625875089576096</v>
      </c>
      <c r="DI22" s="114">
        <v>5.6383474445880477</v>
      </c>
      <c r="DJ22" s="114">
        <v>5.7129425688532365</v>
      </c>
      <c r="DK22" s="114">
        <v>5.7668856422623778</v>
      </c>
      <c r="DL22" s="114">
        <v>5.8992583112578245</v>
      </c>
      <c r="DM22" s="114">
        <v>6.0274336562477293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6.1484295745231039</v>
      </c>
      <c r="E23" s="110">
        <v>5.8733591255427351</v>
      </c>
      <c r="F23" s="110">
        <v>5.0299693247596675</v>
      </c>
      <c r="G23" s="110">
        <v>4.5047150358782613</v>
      </c>
      <c r="H23" s="110">
        <v>6.8688553370786511</v>
      </c>
      <c r="I23" s="111">
        <v>7.388090162819176</v>
      </c>
      <c r="J23" s="110">
        <v>4.6188720003979338</v>
      </c>
      <c r="K23" s="110">
        <v>4.552697473252902</v>
      </c>
      <c r="L23" s="110">
        <v>4.6868173332803753</v>
      </c>
      <c r="M23" s="110">
        <v>4.6258818087197877</v>
      </c>
      <c r="N23" s="110">
        <v>4.5138335723009932</v>
      </c>
      <c r="O23" s="112">
        <v>4.4661214569579926</v>
      </c>
      <c r="P23" s="110">
        <v>5.3775831604824456</v>
      </c>
      <c r="Q23" s="110">
        <v>5.2021849176654191</v>
      </c>
      <c r="R23" s="110">
        <v>4.9563019379140583</v>
      </c>
      <c r="S23" s="110">
        <v>5.7874033548853818</v>
      </c>
      <c r="T23" s="110">
        <v>5.5297672824698587</v>
      </c>
      <c r="U23" s="111">
        <v>5.3340690669977464</v>
      </c>
      <c r="V23" s="110">
        <v>5.1979554708481333</v>
      </c>
      <c r="W23" s="110">
        <v>4.5731084888326325</v>
      </c>
      <c r="X23" s="110">
        <v>5.0523456135701039</v>
      </c>
      <c r="Y23" s="110">
        <v>4.881064722918226</v>
      </c>
      <c r="Z23" s="110">
        <v>4.796957856544795</v>
      </c>
      <c r="AA23" s="112">
        <v>5.3718806465790889</v>
      </c>
      <c r="AB23" s="110">
        <v>5.5575950399738954</v>
      </c>
      <c r="AC23" s="110">
        <v>5.017984812824726</v>
      </c>
      <c r="AD23" s="110">
        <v>4.5582567447376228</v>
      </c>
      <c r="AE23" s="110">
        <v>4.4509512528876005</v>
      </c>
      <c r="AF23" s="110">
        <v>4.3680838672102507</v>
      </c>
      <c r="AG23" s="111">
        <v>4.4305936244508697</v>
      </c>
      <c r="AH23" s="110">
        <v>4.557885141294439</v>
      </c>
      <c r="AI23" s="110">
        <v>4.4715016296139272</v>
      </c>
      <c r="AJ23" s="110">
        <v>4.5092131423066668</v>
      </c>
      <c r="AK23" s="110">
        <v>4.6005706134094151</v>
      </c>
      <c r="AL23" s="110">
        <v>4.7439984930828318</v>
      </c>
      <c r="AM23" s="112">
        <v>4.9556598852373499</v>
      </c>
      <c r="AN23" s="110">
        <v>5.4638173870811073</v>
      </c>
      <c r="AO23" s="110">
        <v>5.2168576104746318</v>
      </c>
      <c r="AP23" s="110">
        <v>5.3426889753613001</v>
      </c>
      <c r="AQ23" s="110">
        <v>5.5388298775203912</v>
      </c>
      <c r="AR23" s="110">
        <v>5.4612297090896176</v>
      </c>
      <c r="AS23" s="111">
        <v>5.4627395638912919</v>
      </c>
      <c r="AT23" s="110">
        <v>5.2374001888898434</v>
      </c>
      <c r="AU23" s="110">
        <v>5.2857614800132149</v>
      </c>
      <c r="AV23" s="110">
        <v>6.0766054713594695</v>
      </c>
      <c r="AW23" s="110">
        <v>6.8659554241047847</v>
      </c>
      <c r="AX23" s="110">
        <v>6.9902055365698113</v>
      </c>
      <c r="AY23" s="112">
        <v>6.7330703532666378</v>
      </c>
      <c r="AZ23" s="110">
        <v>7.0997880353137282</v>
      </c>
      <c r="BA23" s="110">
        <v>7.0884281410597199</v>
      </c>
      <c r="BB23" s="110">
        <v>7.0793926040233224</v>
      </c>
      <c r="BC23" s="110">
        <v>6.6294487090020935</v>
      </c>
      <c r="BD23" s="110">
        <v>6.6084603842236618</v>
      </c>
      <c r="BE23" s="111">
        <v>6.5973940293584041</v>
      </c>
      <c r="BF23" s="110">
        <v>6.5651996381133868</v>
      </c>
      <c r="BG23" s="110">
        <v>6.674685559734959</v>
      </c>
      <c r="BH23" s="110">
        <v>6.6063348416289598</v>
      </c>
      <c r="BI23" s="110">
        <v>6.5816404337461565</v>
      </c>
      <c r="BJ23" s="110">
        <v>6.5872162575525843</v>
      </c>
      <c r="BK23" s="112">
        <v>6.5771771951328883</v>
      </c>
      <c r="BL23" s="105"/>
      <c r="BM23" s="113">
        <v>5.7451632355368698</v>
      </c>
      <c r="BN23" s="112">
        <v>6.4824139220170354</v>
      </c>
      <c r="BO23" s="113">
        <v>4.6177335865638849</v>
      </c>
      <c r="BP23" s="112">
        <v>4.5322414832145768</v>
      </c>
      <c r="BQ23" s="105"/>
      <c r="BR23" s="113">
        <v>5.1580245727009144</v>
      </c>
      <c r="BS23" s="112">
        <v>5.5505067353817479</v>
      </c>
      <c r="BT23" s="113">
        <v>4.9514418126992688</v>
      </c>
      <c r="BU23" s="112">
        <v>5.0404416687012201</v>
      </c>
      <c r="BV23" s="113">
        <v>4.9916227548548955</v>
      </c>
      <c r="BW23" s="112">
        <v>4.417104831787138</v>
      </c>
      <c r="BX23" s="113">
        <v>4.5128370106252733</v>
      </c>
      <c r="BY23" s="112">
        <v>4.7799784681703867</v>
      </c>
      <c r="BZ23" s="113">
        <v>5.3382735923421549</v>
      </c>
      <c r="CA23" s="112">
        <v>5.4877027608976503</v>
      </c>
      <c r="CB23" s="113">
        <v>5.5417817173718964</v>
      </c>
      <c r="CC23" s="112">
        <v>6.8580109889224996</v>
      </c>
      <c r="CD23" s="113">
        <v>7.088331515812432</v>
      </c>
      <c r="CE23" s="112">
        <v>6.611150987894848</v>
      </c>
      <c r="CF23" s="113">
        <v>6.6187095889544025</v>
      </c>
      <c r="CG23" s="112">
        <v>6.5819970854814462</v>
      </c>
      <c r="CH23" s="105"/>
      <c r="CI23" s="113">
        <v>6.1138320376183994</v>
      </c>
      <c r="CJ23" s="112">
        <v>4.5754091969498107</v>
      </c>
      <c r="CK23" s="105"/>
      <c r="CL23" s="113">
        <v>5.3648475186064735</v>
      </c>
      <c r="CM23" s="112">
        <v>4.9958957601760234</v>
      </c>
      <c r="CN23" s="113">
        <v>4.6835453230304278</v>
      </c>
      <c r="CO23" s="112">
        <v>4.6476577464835485</v>
      </c>
      <c r="CP23" s="113">
        <v>5.4169560171515947</v>
      </c>
      <c r="CQ23" s="112">
        <v>6.209539268527168</v>
      </c>
      <c r="CR23" s="113">
        <v>6.8359625863058122</v>
      </c>
      <c r="CS23" s="112">
        <v>6.6000854892962977</v>
      </c>
      <c r="CT23" s="105"/>
      <c r="CU23" s="114">
        <v>5.2318657997675846</v>
      </c>
      <c r="CW23" s="114">
        <v>5.1670431226656035</v>
      </c>
      <c r="CX23" s="114">
        <v>4.6638764272887112</v>
      </c>
      <c r="CY23" s="114">
        <v>5.8419873856887374</v>
      </c>
      <c r="CZ23" s="114">
        <v>6.7124911503251177</v>
      </c>
      <c r="DC23" s="114">
        <v>7.0938293469273939</v>
      </c>
      <c r="DD23" s="114">
        <v>7.088331515812432</v>
      </c>
      <c r="DE23" s="114">
        <v>6.9700512636028416</v>
      </c>
      <c r="DF23" s="114">
        <v>6.8889381094312183</v>
      </c>
      <c r="DG23" s="114">
        <v>6.8359625863058122</v>
      </c>
      <c r="DH23" s="114">
        <v>6.7950005268850671</v>
      </c>
      <c r="DI23" s="114">
        <v>6.777150378468261</v>
      </c>
      <c r="DJ23" s="114">
        <v>6.7596723503473362</v>
      </c>
      <c r="DK23" s="114">
        <v>6.7412577426915048</v>
      </c>
      <c r="DL23" s="114">
        <v>6.7260363445376585</v>
      </c>
      <c r="DM23" s="114">
        <v>6.7124911503251177</v>
      </c>
    </row>
    <row r="24" spans="1:117" s="108" customFormat="1" ht="50.25" customHeight="1" x14ac:dyDescent="0.25">
      <c r="B24" s="462"/>
      <c r="C24" s="115" t="s">
        <v>96</v>
      </c>
      <c r="D24" s="116">
        <v>6.1484295745231039</v>
      </c>
      <c r="E24" s="116">
        <v>5.8733591255427351</v>
      </c>
      <c r="F24" s="116">
        <v>5.0301630085996658</v>
      </c>
      <c r="G24" s="116">
        <v>4.6433530762037014</v>
      </c>
      <c r="H24" s="116">
        <v>7.0783731953540538</v>
      </c>
      <c r="I24" s="117">
        <v>7.1408907160002242</v>
      </c>
      <c r="J24" s="116">
        <v>3.4564974822977939</v>
      </c>
      <c r="K24" s="116">
        <v>2.494636170533203</v>
      </c>
      <c r="L24" s="116">
        <v>2.5923075829963951</v>
      </c>
      <c r="M24" s="116">
        <v>1.9207807456392589</v>
      </c>
      <c r="N24" s="116">
        <v>1.4152176450612952</v>
      </c>
      <c r="O24" s="118">
        <v>1.1341026155299083</v>
      </c>
      <c r="P24" s="116">
        <v>-0.826694049794515</v>
      </c>
      <c r="Q24" s="116">
        <v>-0.48413756865650726</v>
      </c>
      <c r="R24" s="116">
        <v>0.74310722473535495</v>
      </c>
      <c r="S24" s="116">
        <v>0.59285113639597409</v>
      </c>
      <c r="T24" s="116">
        <v>-1.734927764093035</v>
      </c>
      <c r="U24" s="117">
        <v>-2.5696002614104794</v>
      </c>
      <c r="V24" s="116">
        <v>-3.0825195024654102</v>
      </c>
      <c r="W24" s="116">
        <v>0.70925089898204696</v>
      </c>
      <c r="X24" s="116">
        <v>0.42048002007718033</v>
      </c>
      <c r="Y24" s="116">
        <v>1.2470929896628533</v>
      </c>
      <c r="Z24" s="116">
        <v>0.40481888653568898</v>
      </c>
      <c r="AA24" s="118">
        <v>0.6977527666913943</v>
      </c>
      <c r="AB24" s="116">
        <v>0.77862082700019908</v>
      </c>
      <c r="AC24" s="116">
        <v>1.4894636188415218</v>
      </c>
      <c r="AD24" s="116">
        <v>0.23149532274271234</v>
      </c>
      <c r="AE24" s="116">
        <v>1.43003671720962</v>
      </c>
      <c r="AF24" s="116">
        <v>1.3552275158833256</v>
      </c>
      <c r="AG24" s="117">
        <v>1.7162627951244076</v>
      </c>
      <c r="AH24" s="116">
        <v>1.0972066267161598</v>
      </c>
      <c r="AI24" s="116">
        <v>0.8271921076956712</v>
      </c>
      <c r="AJ24" s="116">
        <v>1.9046242461637775E-3</v>
      </c>
      <c r="AK24" s="116">
        <v>-1.3816628158542095</v>
      </c>
      <c r="AL24" s="116">
        <v>-0.11567210686367435</v>
      </c>
      <c r="AM24" s="118">
        <v>0.44434968951910747</v>
      </c>
      <c r="AN24" s="116">
        <v>0.96174875572424767</v>
      </c>
      <c r="AO24" s="116">
        <v>-0.51572661706716083</v>
      </c>
      <c r="AP24" s="116">
        <v>-1.1889081603524305</v>
      </c>
      <c r="AQ24" s="116">
        <v>-1.1049136913730839</v>
      </c>
      <c r="AR24" s="116">
        <v>-1.1383161582444439</v>
      </c>
      <c r="AS24" s="117">
        <v>-1.3531582128647246</v>
      </c>
      <c r="AT24" s="116">
        <v>0.35744411202780313</v>
      </c>
      <c r="AU24" s="116">
        <v>-2.0755205190748534</v>
      </c>
      <c r="AV24" s="116">
        <v>9.4687089979577976E-2</v>
      </c>
      <c r="AW24" s="116">
        <v>0.95078831159765187</v>
      </c>
      <c r="AX24" s="116">
        <v>1.8970725355849218</v>
      </c>
      <c r="AY24" s="118">
        <v>1.3967823877863772</v>
      </c>
      <c r="AZ24" s="116">
        <v>-0.60371206264554456</v>
      </c>
      <c r="BA24" s="116">
        <v>1.1392941518588433</v>
      </c>
      <c r="BB24" s="116">
        <v>2.507588819095786</v>
      </c>
      <c r="BC24" s="116">
        <v>1.9888124807106164</v>
      </c>
      <c r="BD24" s="116">
        <v>1.820580278984461</v>
      </c>
      <c r="BE24" s="117">
        <v>1.9601208224390279</v>
      </c>
      <c r="BF24" s="116">
        <v>2.5221743817114914</v>
      </c>
      <c r="BG24" s="116">
        <v>2.7733283063413356</v>
      </c>
      <c r="BH24" s="116">
        <v>1.3177533299227404</v>
      </c>
      <c r="BI24" s="116">
        <v>1.0536368693878551</v>
      </c>
      <c r="BJ24" s="116">
        <v>3.6470659978740549E-2</v>
      </c>
      <c r="BK24" s="118">
        <v>-7.0346335055406328E-2</v>
      </c>
      <c r="BL24" s="105"/>
      <c r="BM24" s="119">
        <v>5.7452212991598115</v>
      </c>
      <c r="BN24" s="118">
        <v>6.5235080779365759</v>
      </c>
      <c r="BO24" s="119">
        <v>2.8828907782846076</v>
      </c>
      <c r="BP24" s="118">
        <v>1.1779659143235182</v>
      </c>
      <c r="BQ24" s="105"/>
      <c r="BR24" s="119">
        <v>-0.21549956970470152</v>
      </c>
      <c r="BS24" s="118">
        <v>-1.4542233107791223</v>
      </c>
      <c r="BT24" s="119">
        <v>-0.70566168740778679</v>
      </c>
      <c r="BU24" s="118">
        <v>0.82807131905985454</v>
      </c>
      <c r="BV24" s="119">
        <v>0.78765865346377595</v>
      </c>
      <c r="BW24" s="118">
        <v>1.4827620464034403</v>
      </c>
      <c r="BX24" s="119">
        <v>0.75468091493105849</v>
      </c>
      <c r="BY24" s="118">
        <v>-0.35233538821132981</v>
      </c>
      <c r="BZ24" s="119">
        <v>-0.35653548895636256</v>
      </c>
      <c r="CA24" s="118">
        <v>-1.1923139437023593</v>
      </c>
      <c r="CB24" s="119">
        <v>-0.55501554006119935</v>
      </c>
      <c r="CC24" s="118">
        <v>1.4070249696456854</v>
      </c>
      <c r="CD24" s="119">
        <v>1.1671754930686467</v>
      </c>
      <c r="CE24" s="118">
        <v>1.9162780570913958</v>
      </c>
      <c r="CF24" s="119">
        <v>2.2200060109526492</v>
      </c>
      <c r="CG24" s="118">
        <v>0.32668426538705209</v>
      </c>
      <c r="CH24" s="105"/>
      <c r="CI24" s="119">
        <v>6.1256738068265602</v>
      </c>
      <c r="CJ24" s="118">
        <v>1.9999692635429707</v>
      </c>
      <c r="CK24" s="105"/>
      <c r="CL24" s="119">
        <v>-0.84039160419851111</v>
      </c>
      <c r="CM24" s="118">
        <v>8.8549568064628659E-2</v>
      </c>
      <c r="CN24" s="119">
        <v>1.1474134316550426</v>
      </c>
      <c r="CO24" s="118">
        <v>0.19451881097221957</v>
      </c>
      <c r="CP24" s="119">
        <v>-0.7883216278213192</v>
      </c>
      <c r="CQ24" s="118">
        <v>0.43576420649162539</v>
      </c>
      <c r="CR24" s="119">
        <v>1.5588656477921994</v>
      </c>
      <c r="CS24" s="118">
        <v>1.2538293974315371</v>
      </c>
      <c r="CT24" s="105"/>
      <c r="CU24" s="120">
        <v>3.8864554504958018</v>
      </c>
      <c r="CW24" s="120">
        <v>-0.33963741557508431</v>
      </c>
      <c r="CX24" s="120">
        <v>0.68136604705453863</v>
      </c>
      <c r="CY24" s="120">
        <v>-0.18428678928815945</v>
      </c>
      <c r="CZ24" s="120">
        <v>1.4121920584302066</v>
      </c>
      <c r="DC24" s="120">
        <v>0.3113123430759126</v>
      </c>
      <c r="DD24" s="120">
        <v>1.1671754930686467</v>
      </c>
      <c r="DE24" s="120">
        <v>1.386870127464487</v>
      </c>
      <c r="DF24" s="120">
        <v>1.4818391017283226</v>
      </c>
      <c r="DG24" s="120">
        <v>1.5588656477921994</v>
      </c>
      <c r="DH24" s="120">
        <v>1.6866428068275106</v>
      </c>
      <c r="DI24" s="120">
        <v>1.832562936623205</v>
      </c>
      <c r="DJ24" s="120">
        <v>1.7707438872621166</v>
      </c>
      <c r="DK24" s="120">
        <v>1.7024932856014692</v>
      </c>
      <c r="DL24" s="120">
        <v>1.5597664584831383</v>
      </c>
      <c r="DM24" s="120">
        <v>1.4121920584302066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1.9368383999829319E-4</v>
      </c>
      <c r="G25" s="122">
        <v>0.13863804032544014</v>
      </c>
      <c r="H25" s="122">
        <v>0.2095178582754027</v>
      </c>
      <c r="I25" s="123">
        <v>7.4733157472922862E-2</v>
      </c>
      <c r="J25" s="122">
        <v>2.3188158244040711</v>
      </c>
      <c r="K25" s="122">
        <v>1.3293081652067062</v>
      </c>
      <c r="L25" s="122">
        <v>1.0805474579540064</v>
      </c>
      <c r="M25" s="122">
        <v>0.89950380720014245</v>
      </c>
      <c r="N25" s="122">
        <v>0.93171098215445269</v>
      </c>
      <c r="O25" s="124">
        <v>0.79495115233916724</v>
      </c>
      <c r="P25" s="122">
        <v>-5.584763575385665E-2</v>
      </c>
      <c r="Q25" s="122">
        <v>0.18703663922080871</v>
      </c>
      <c r="R25" s="122">
        <v>0.8169682954209625</v>
      </c>
      <c r="S25" s="122">
        <v>-0.55119914228570632</v>
      </c>
      <c r="T25" s="122">
        <v>-0.18632185120883982</v>
      </c>
      <c r="U25" s="123">
        <v>-0.44084600811612695</v>
      </c>
      <c r="V25" s="122">
        <v>-1.2450156521928539</v>
      </c>
      <c r="W25" s="122">
        <v>2.1403611836916774</v>
      </c>
      <c r="X25" s="122">
        <v>1.1415320962513942</v>
      </c>
      <c r="Y25" s="122">
        <v>1.8284329162179294</v>
      </c>
      <c r="Z25" s="122">
        <v>0.75171385436888194</v>
      </c>
      <c r="AA25" s="124">
        <v>0.12158084889425425</v>
      </c>
      <c r="AB25" s="122">
        <v>0.54276131175489262</v>
      </c>
      <c r="AC25" s="122">
        <v>1.8607003629030237</v>
      </c>
      <c r="AD25" s="122">
        <v>1.4465088113401103</v>
      </c>
      <c r="AE25" s="122">
        <v>2.215289676921695</v>
      </c>
      <c r="AF25" s="122">
        <v>2.3305890799340938</v>
      </c>
      <c r="AG25" s="123">
        <v>2.1788922295551574</v>
      </c>
      <c r="AH25" s="122">
        <v>0.49226130407700008</v>
      </c>
      <c r="AI25" s="122">
        <v>3.069160150606054</v>
      </c>
      <c r="AJ25" s="122">
        <v>1.6865691917609951</v>
      </c>
      <c r="AK25" s="122">
        <v>0.72726420987253082</v>
      </c>
      <c r="AL25" s="122">
        <v>0.68900111096717076</v>
      </c>
      <c r="AM25" s="124">
        <v>0.98215129975510074</v>
      </c>
      <c r="AN25" s="122">
        <v>1.5982877203719283</v>
      </c>
      <c r="AO25" s="122">
        <v>1.146100948185957</v>
      </c>
      <c r="AP25" s="122">
        <v>-0.52683157963599747</v>
      </c>
      <c r="AQ25" s="122">
        <v>2.249736091582033E-2</v>
      </c>
      <c r="AR25" s="122">
        <v>9.9127079810283014E-2</v>
      </c>
      <c r="AS25" s="123">
        <v>-0.20641192274998943</v>
      </c>
      <c r="AT25" s="122">
        <v>0.17019036850939884</v>
      </c>
      <c r="AU25" s="122">
        <v>0.17937978113191289</v>
      </c>
      <c r="AV25" s="122">
        <v>0.21386395268777036</v>
      </c>
      <c r="AW25" s="122">
        <v>-0.58733228922518688</v>
      </c>
      <c r="AX25" s="122">
        <v>0.33986660306511318</v>
      </c>
      <c r="AY25" s="124">
        <v>0.60152321951219001</v>
      </c>
      <c r="AZ25" s="122">
        <v>-0.64139499050623705</v>
      </c>
      <c r="BA25" s="122">
        <v>0.41382456945971224</v>
      </c>
      <c r="BB25" s="122">
        <v>0.24405361079776622</v>
      </c>
      <c r="BC25" s="122">
        <v>0.92069101014473453</v>
      </c>
      <c r="BD25" s="122">
        <v>0.77247668366069977</v>
      </c>
      <c r="BE25" s="123">
        <v>0.61905443422192619</v>
      </c>
      <c r="BF25" s="122">
        <v>1.3645653009973469</v>
      </c>
      <c r="BG25" s="122">
        <v>1.5637840077515044</v>
      </c>
      <c r="BH25" s="122">
        <v>1.0018879123410205</v>
      </c>
      <c r="BI25" s="122">
        <v>0.75061957052129635</v>
      </c>
      <c r="BJ25" s="122">
        <v>0.77932654206108065</v>
      </c>
      <c r="BK25" s="124">
        <v>0.68707004259053317</v>
      </c>
      <c r="BL25" s="105"/>
      <c r="BM25" s="125">
        <v>5.8063622941695314E-5</v>
      </c>
      <c r="BN25" s="124">
        <v>0.14846910475523689</v>
      </c>
      <c r="BO25" s="125">
        <v>1.6241895921615734</v>
      </c>
      <c r="BP25" s="124">
        <v>0.57683162216499895</v>
      </c>
      <c r="BQ25" s="105"/>
      <c r="BR25" s="125">
        <v>0.37169715675419557</v>
      </c>
      <c r="BS25" s="124">
        <v>-0.37384701938859788</v>
      </c>
      <c r="BT25" s="125">
        <v>0.58481967861840278</v>
      </c>
      <c r="BU25" s="124">
        <v>0.89670275573821012</v>
      </c>
      <c r="BV25" s="125">
        <v>1.3257576280639904</v>
      </c>
      <c r="BW25" s="124">
        <v>2.2423169306094524</v>
      </c>
      <c r="BX25" s="125">
        <v>1.7781053956234567</v>
      </c>
      <c r="BY25" s="124">
        <v>0.80483056805771369</v>
      </c>
      <c r="BZ25" s="125">
        <v>0.62257130162036844</v>
      </c>
      <c r="CA25" s="124">
        <v>-2.0594942203419286E-2</v>
      </c>
      <c r="CB25" s="125">
        <v>0.19414514881563427</v>
      </c>
      <c r="CC25" s="124">
        <v>0.13382301695128618</v>
      </c>
      <c r="CD25" s="125">
        <v>3.9688871218737987E-2</v>
      </c>
      <c r="CE25" s="124">
        <v>0.77223488789077877</v>
      </c>
      <c r="CF25" s="125">
        <v>1.3372232881857773</v>
      </c>
      <c r="CG25" s="124">
        <v>0.73652118577939163</v>
      </c>
      <c r="CH25" s="105"/>
      <c r="CI25" s="125">
        <v>6.9260820339600571E-2</v>
      </c>
      <c r="CJ25" s="124">
        <v>1.0691180524286414</v>
      </c>
      <c r="CK25" s="105"/>
      <c r="CL25" s="125">
        <v>-2.2146264846984565E-2</v>
      </c>
      <c r="CM25" s="124">
        <v>0.7371810572670574</v>
      </c>
      <c r="CN25" s="125">
        <v>1.8065693623841037</v>
      </c>
      <c r="CO25" s="124">
        <v>1.279937881931752</v>
      </c>
      <c r="CP25" s="125">
        <v>0.28483704044161762</v>
      </c>
      <c r="CQ25" s="124">
        <v>0.15382056637975783</v>
      </c>
      <c r="CR25" s="125">
        <v>0.42469611907959948</v>
      </c>
      <c r="CS25" s="124">
        <v>1.0171037430421652</v>
      </c>
      <c r="CT25" s="105"/>
      <c r="CU25" s="126">
        <v>0.63812601428884985</v>
      </c>
      <c r="CW25" s="126">
        <v>0.36331127581574663</v>
      </c>
      <c r="CX25" s="126">
        <v>1.5478440182471775</v>
      </c>
      <c r="CY25" s="126">
        <v>0.18544627055899188</v>
      </c>
      <c r="CZ25" s="126">
        <v>0.7271345643528182</v>
      </c>
      <c r="DC25" s="126">
        <v>-8.9695859601395256E-2</v>
      </c>
      <c r="DD25" s="126">
        <v>3.9688871218737987E-2</v>
      </c>
      <c r="DE25" s="126">
        <v>0.26754290775804623</v>
      </c>
      <c r="DF25" s="126">
        <v>0.38049388528335015</v>
      </c>
      <c r="DG25" s="126">
        <v>0.42469611907959948</v>
      </c>
      <c r="DH25" s="126">
        <v>0.55422978890005314</v>
      </c>
      <c r="DI25" s="126">
        <v>0.69376000274299177</v>
      </c>
      <c r="DJ25" s="126">
        <v>0.72401410576801695</v>
      </c>
      <c r="DK25" s="126">
        <v>0.72812118517234214</v>
      </c>
      <c r="DL25" s="126">
        <v>0.73298842520330432</v>
      </c>
      <c r="DM25" s="126">
        <v>0.7271345643528182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6188</v>
      </c>
      <c r="E27" s="26">
        <v>6967</v>
      </c>
      <c r="F27" s="26">
        <v>3934</v>
      </c>
      <c r="G27" s="26">
        <v>3331</v>
      </c>
      <c r="H27" s="26">
        <v>7866</v>
      </c>
      <c r="I27" s="26">
        <v>8169</v>
      </c>
      <c r="J27" s="26">
        <v>8404</v>
      </c>
      <c r="K27" s="26">
        <v>7983</v>
      </c>
      <c r="L27" s="26">
        <v>7741</v>
      </c>
      <c r="M27" s="26">
        <v>7519</v>
      </c>
      <c r="N27" s="26">
        <v>6436</v>
      </c>
      <c r="O27" s="26">
        <v>8123</v>
      </c>
      <c r="P27" s="26">
        <v>5669</v>
      </c>
      <c r="Q27" s="26">
        <v>6354</v>
      </c>
      <c r="R27" s="26">
        <v>9184</v>
      </c>
      <c r="S27" s="26">
        <v>8278</v>
      </c>
      <c r="T27" s="26">
        <v>8051</v>
      </c>
      <c r="U27" s="27">
        <v>5965</v>
      </c>
      <c r="V27" s="26">
        <v>5505</v>
      </c>
      <c r="W27" s="26">
        <v>7705</v>
      </c>
      <c r="X27" s="26">
        <v>7962</v>
      </c>
      <c r="Y27" s="26">
        <v>8670</v>
      </c>
      <c r="Z27" s="26">
        <v>6314</v>
      </c>
      <c r="AA27" s="28">
        <v>6882</v>
      </c>
      <c r="AB27" s="26">
        <v>6334</v>
      </c>
      <c r="AC27" s="26">
        <v>7408</v>
      </c>
      <c r="AD27" s="26">
        <v>7283</v>
      </c>
      <c r="AE27" s="26">
        <v>8351</v>
      </c>
      <c r="AF27" s="26">
        <v>7395</v>
      </c>
      <c r="AG27" s="27">
        <v>6866</v>
      </c>
      <c r="AH27" s="26">
        <v>5121</v>
      </c>
      <c r="AI27" s="26">
        <v>8220</v>
      </c>
      <c r="AJ27" s="26">
        <v>6778</v>
      </c>
      <c r="AK27" s="26">
        <v>5775</v>
      </c>
      <c r="AL27" s="26">
        <v>5763</v>
      </c>
      <c r="AM27" s="28">
        <v>7394</v>
      </c>
      <c r="AN27" s="26">
        <v>6684</v>
      </c>
      <c r="AO27" s="26">
        <v>6742</v>
      </c>
      <c r="AP27" s="26">
        <v>6176</v>
      </c>
      <c r="AQ27" s="26">
        <v>6959</v>
      </c>
      <c r="AR27" s="26">
        <v>7013</v>
      </c>
      <c r="AS27" s="27">
        <v>5873</v>
      </c>
      <c r="AT27" s="26">
        <v>5752</v>
      </c>
      <c r="AU27" s="26">
        <v>6107</v>
      </c>
      <c r="AV27" s="26">
        <v>7551</v>
      </c>
      <c r="AW27" s="26">
        <v>7071</v>
      </c>
      <c r="AX27" s="26">
        <v>9185</v>
      </c>
      <c r="AY27" s="28">
        <v>14396</v>
      </c>
      <c r="AZ27" s="26">
        <v>7638</v>
      </c>
      <c r="BA27" s="26">
        <v>7832</v>
      </c>
      <c r="BB27" s="26">
        <v>9785</v>
      </c>
      <c r="BC27" s="26">
        <v>9142</v>
      </c>
      <c r="BD27" s="26">
        <v>10147</v>
      </c>
      <c r="BE27" s="27">
        <v>9203</v>
      </c>
      <c r="BF27" s="26">
        <v>8635</v>
      </c>
      <c r="BG27" s="26">
        <v>11208</v>
      </c>
      <c r="BH27" s="26">
        <v>8202</v>
      </c>
      <c r="BI27" s="26">
        <v>8983</v>
      </c>
      <c r="BJ27" s="26">
        <v>10736</v>
      </c>
      <c r="BK27" s="28">
        <v>10750</v>
      </c>
      <c r="BL27" s="29"/>
      <c r="BM27" s="30">
        <v>17089</v>
      </c>
      <c r="BN27" s="28">
        <v>19366</v>
      </c>
      <c r="BO27" s="30">
        <v>24128</v>
      </c>
      <c r="BP27" s="28">
        <v>22078</v>
      </c>
      <c r="BQ27" s="29"/>
      <c r="BR27" s="30">
        <v>21207</v>
      </c>
      <c r="BS27" s="28">
        <v>22294</v>
      </c>
      <c r="BT27" s="30">
        <v>21172</v>
      </c>
      <c r="BU27" s="28">
        <v>21866</v>
      </c>
      <c r="BV27" s="30">
        <v>21025</v>
      </c>
      <c r="BW27" s="28">
        <v>22612</v>
      </c>
      <c r="BX27" s="30">
        <v>20119</v>
      </c>
      <c r="BY27" s="28">
        <v>18932</v>
      </c>
      <c r="BZ27" s="30">
        <v>19602</v>
      </c>
      <c r="CA27" s="28">
        <v>19845</v>
      </c>
      <c r="CB27" s="30">
        <v>19410</v>
      </c>
      <c r="CC27" s="28">
        <v>30652</v>
      </c>
      <c r="CD27" s="30">
        <v>25255</v>
      </c>
      <c r="CE27" s="28">
        <v>28492</v>
      </c>
      <c r="CF27" s="30">
        <v>28045</v>
      </c>
      <c r="CG27" s="28">
        <v>30469</v>
      </c>
      <c r="CH27" s="29"/>
      <c r="CI27" s="30">
        <v>36455</v>
      </c>
      <c r="CJ27" s="28">
        <v>46206</v>
      </c>
      <c r="CK27" s="29"/>
      <c r="CL27" s="30">
        <v>43501</v>
      </c>
      <c r="CM27" s="28">
        <v>43038</v>
      </c>
      <c r="CN27" s="30">
        <v>43637</v>
      </c>
      <c r="CO27" s="28">
        <v>39051</v>
      </c>
      <c r="CP27" s="30">
        <v>39447</v>
      </c>
      <c r="CQ27" s="28">
        <v>50062</v>
      </c>
      <c r="CR27" s="30">
        <v>53747</v>
      </c>
      <c r="CS27" s="28">
        <v>58514</v>
      </c>
      <c r="CT27" s="29"/>
      <c r="CU27" s="31">
        <v>82661</v>
      </c>
      <c r="CW27" s="31">
        <v>86539</v>
      </c>
      <c r="CX27" s="31">
        <v>82688</v>
      </c>
      <c r="CY27" s="31">
        <v>89509</v>
      </c>
      <c r="CZ27" s="31">
        <v>112261</v>
      </c>
      <c r="DC27" s="31">
        <v>15470</v>
      </c>
      <c r="DD27" s="31">
        <v>25255</v>
      </c>
      <c r="DE27" s="31">
        <v>34397</v>
      </c>
      <c r="DF27" s="31">
        <v>44544</v>
      </c>
      <c r="DG27" s="31">
        <v>53747</v>
      </c>
      <c r="DH27" s="31">
        <v>62382</v>
      </c>
      <c r="DI27" s="31">
        <v>73590</v>
      </c>
      <c r="DJ27" s="31">
        <v>81792</v>
      </c>
      <c r="DK27" s="31">
        <v>90775</v>
      </c>
      <c r="DL27" s="31">
        <v>101511</v>
      </c>
      <c r="DM27" s="31">
        <v>112261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383</v>
      </c>
      <c r="J28" s="33">
        <v>4464</v>
      </c>
      <c r="K28" s="33">
        <v>5115</v>
      </c>
      <c r="L28" s="33">
        <v>3495</v>
      </c>
      <c r="M28" s="33">
        <v>4357</v>
      </c>
      <c r="N28" s="33">
        <v>5268</v>
      </c>
      <c r="O28" s="35">
        <v>5654</v>
      </c>
      <c r="P28" s="33">
        <v>6188</v>
      </c>
      <c r="Q28" s="33">
        <v>6967</v>
      </c>
      <c r="R28" s="33">
        <v>3934</v>
      </c>
      <c r="S28" s="33">
        <v>3331</v>
      </c>
      <c r="T28" s="33">
        <v>7866</v>
      </c>
      <c r="U28" s="34">
        <v>8169</v>
      </c>
      <c r="V28" s="33">
        <v>8404</v>
      </c>
      <c r="W28" s="33">
        <v>7983</v>
      </c>
      <c r="X28" s="33">
        <v>7741</v>
      </c>
      <c r="Y28" s="33">
        <v>7519</v>
      </c>
      <c r="Z28" s="33">
        <v>6436</v>
      </c>
      <c r="AA28" s="35">
        <v>8123</v>
      </c>
      <c r="AB28" s="33">
        <v>5669</v>
      </c>
      <c r="AC28" s="33">
        <v>6354</v>
      </c>
      <c r="AD28" s="33">
        <v>9184</v>
      </c>
      <c r="AE28" s="33">
        <v>8278</v>
      </c>
      <c r="AF28" s="33">
        <v>8051</v>
      </c>
      <c r="AG28" s="34">
        <v>5965</v>
      </c>
      <c r="AH28" s="33">
        <v>5505</v>
      </c>
      <c r="AI28" s="33">
        <v>7705</v>
      </c>
      <c r="AJ28" s="33">
        <v>7962</v>
      </c>
      <c r="AK28" s="33">
        <v>8670</v>
      </c>
      <c r="AL28" s="33">
        <v>6314</v>
      </c>
      <c r="AM28" s="35">
        <v>6882</v>
      </c>
      <c r="AN28" s="33">
        <v>6334</v>
      </c>
      <c r="AO28" s="33">
        <v>7408</v>
      </c>
      <c r="AP28" s="33">
        <v>7283</v>
      </c>
      <c r="AQ28" s="33">
        <v>8351</v>
      </c>
      <c r="AR28" s="33">
        <v>7395</v>
      </c>
      <c r="AS28" s="34">
        <v>6866</v>
      </c>
      <c r="AT28" s="33">
        <v>5121</v>
      </c>
      <c r="AU28" s="33">
        <v>8220</v>
      </c>
      <c r="AV28" s="33">
        <v>6778</v>
      </c>
      <c r="AW28" s="33">
        <v>5775</v>
      </c>
      <c r="AX28" s="33">
        <v>5763</v>
      </c>
      <c r="AY28" s="35">
        <v>7394</v>
      </c>
      <c r="AZ28" s="33">
        <v>6684</v>
      </c>
      <c r="BA28" s="33">
        <v>6742</v>
      </c>
      <c r="BB28" s="33">
        <v>6176</v>
      </c>
      <c r="BC28" s="33">
        <v>6959</v>
      </c>
      <c r="BD28" s="33">
        <v>7013</v>
      </c>
      <c r="BE28" s="34">
        <v>5873</v>
      </c>
      <c r="BF28" s="33">
        <v>5752</v>
      </c>
      <c r="BG28" s="33">
        <v>6107</v>
      </c>
      <c r="BH28" s="33">
        <v>7551</v>
      </c>
      <c r="BI28" s="33">
        <v>7071</v>
      </c>
      <c r="BJ28" s="33">
        <v>9185</v>
      </c>
      <c r="BK28" s="35">
        <v>14396</v>
      </c>
      <c r="BL28" s="29"/>
      <c r="BM28" s="36">
        <v>0</v>
      </c>
      <c r="BN28" s="35">
        <v>383</v>
      </c>
      <c r="BO28" s="36">
        <v>13074</v>
      </c>
      <c r="BP28" s="35">
        <v>15279</v>
      </c>
      <c r="BQ28" s="29"/>
      <c r="BR28" s="36">
        <v>17089</v>
      </c>
      <c r="BS28" s="35">
        <v>19366</v>
      </c>
      <c r="BT28" s="36">
        <v>24128</v>
      </c>
      <c r="BU28" s="35">
        <v>22078</v>
      </c>
      <c r="BV28" s="36">
        <v>21207</v>
      </c>
      <c r="BW28" s="35">
        <v>22294</v>
      </c>
      <c r="BX28" s="36">
        <v>21172</v>
      </c>
      <c r="BY28" s="35">
        <v>21866</v>
      </c>
      <c r="BZ28" s="36">
        <v>21025</v>
      </c>
      <c r="CA28" s="35">
        <v>22612</v>
      </c>
      <c r="CB28" s="36">
        <v>20119</v>
      </c>
      <c r="CC28" s="35">
        <v>18932</v>
      </c>
      <c r="CD28" s="36">
        <v>19602</v>
      </c>
      <c r="CE28" s="35">
        <v>19845</v>
      </c>
      <c r="CF28" s="36">
        <v>19410</v>
      </c>
      <c r="CG28" s="35">
        <v>30652</v>
      </c>
      <c r="CH28" s="29"/>
      <c r="CI28" s="36">
        <v>383</v>
      </c>
      <c r="CJ28" s="35">
        <v>28353</v>
      </c>
      <c r="CK28" s="29"/>
      <c r="CL28" s="36">
        <v>36455</v>
      </c>
      <c r="CM28" s="35">
        <v>46206</v>
      </c>
      <c r="CN28" s="36">
        <v>43501</v>
      </c>
      <c r="CO28" s="35">
        <v>43038</v>
      </c>
      <c r="CP28" s="36">
        <v>43637</v>
      </c>
      <c r="CQ28" s="35">
        <v>39051</v>
      </c>
      <c r="CR28" s="36">
        <v>39447</v>
      </c>
      <c r="CS28" s="35">
        <v>50062</v>
      </c>
      <c r="CT28" s="29"/>
      <c r="CU28" s="37">
        <v>28736</v>
      </c>
      <c r="CW28" s="37">
        <v>82661</v>
      </c>
      <c r="CX28" s="37">
        <v>86539</v>
      </c>
      <c r="CY28" s="37">
        <v>82688</v>
      </c>
      <c r="CZ28" s="37">
        <v>89509</v>
      </c>
      <c r="DC28" s="37">
        <v>13426</v>
      </c>
      <c r="DD28" s="37">
        <v>19602</v>
      </c>
      <c r="DE28" s="37">
        <v>26561</v>
      </c>
      <c r="DF28" s="37">
        <v>33574</v>
      </c>
      <c r="DG28" s="37">
        <v>39447</v>
      </c>
      <c r="DH28" s="37">
        <v>45199</v>
      </c>
      <c r="DI28" s="37">
        <v>51306</v>
      </c>
      <c r="DJ28" s="37">
        <v>58857</v>
      </c>
      <c r="DK28" s="37">
        <v>65928</v>
      </c>
      <c r="DL28" s="37">
        <v>75113</v>
      </c>
      <c r="DM28" s="37">
        <v>89509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6188</v>
      </c>
      <c r="E29" s="33">
        <v>6967</v>
      </c>
      <c r="F29" s="33">
        <v>3934</v>
      </c>
      <c r="G29" s="33">
        <v>3331</v>
      </c>
      <c r="H29" s="33">
        <v>7866</v>
      </c>
      <c r="I29" s="33">
        <v>8169</v>
      </c>
      <c r="J29" s="33">
        <v>6525</v>
      </c>
      <c r="K29" s="33">
        <v>6226</v>
      </c>
      <c r="L29" s="33">
        <v>5905</v>
      </c>
      <c r="M29" s="33">
        <v>6005</v>
      </c>
      <c r="N29" s="33">
        <v>5105</v>
      </c>
      <c r="O29" s="33">
        <v>6804</v>
      </c>
      <c r="P29" s="33">
        <v>4900</v>
      </c>
      <c r="Q29" s="33">
        <v>5200</v>
      </c>
      <c r="R29" s="33">
        <v>6000</v>
      </c>
      <c r="S29" s="33">
        <v>6400</v>
      </c>
      <c r="T29" s="33">
        <v>7100</v>
      </c>
      <c r="U29" s="34">
        <v>5800</v>
      </c>
      <c r="V29" s="33">
        <v>7200</v>
      </c>
      <c r="W29" s="33">
        <v>5600</v>
      </c>
      <c r="X29" s="33">
        <v>6100</v>
      </c>
      <c r="Y29" s="33">
        <v>6000</v>
      </c>
      <c r="Z29" s="33">
        <v>5500</v>
      </c>
      <c r="AA29" s="35">
        <v>7700</v>
      </c>
      <c r="AB29" s="33">
        <v>5450</v>
      </c>
      <c r="AC29" s="33">
        <v>5650</v>
      </c>
      <c r="AD29" s="33">
        <v>6150</v>
      </c>
      <c r="AE29" s="33">
        <v>6050</v>
      </c>
      <c r="AF29" s="33">
        <v>5700</v>
      </c>
      <c r="AG29" s="34">
        <v>5900</v>
      </c>
      <c r="AH29" s="33">
        <v>6850</v>
      </c>
      <c r="AI29" s="33">
        <v>6750</v>
      </c>
      <c r="AJ29" s="33">
        <v>6600</v>
      </c>
      <c r="AK29" s="33">
        <v>6450</v>
      </c>
      <c r="AL29" s="33">
        <v>6800</v>
      </c>
      <c r="AM29" s="35">
        <v>8550</v>
      </c>
      <c r="AN29" s="33">
        <v>4950</v>
      </c>
      <c r="AO29" s="33">
        <v>5100</v>
      </c>
      <c r="AP29" s="33">
        <v>6000</v>
      </c>
      <c r="AQ29" s="33">
        <v>6200</v>
      </c>
      <c r="AR29" s="33">
        <v>6150</v>
      </c>
      <c r="AS29" s="34">
        <v>6000</v>
      </c>
      <c r="AT29" s="33">
        <v>6100</v>
      </c>
      <c r="AU29" s="33">
        <v>6400</v>
      </c>
      <c r="AV29" s="33">
        <v>7550</v>
      </c>
      <c r="AW29" s="33">
        <v>7800</v>
      </c>
      <c r="AX29" s="33">
        <v>8550</v>
      </c>
      <c r="AY29" s="35">
        <v>9200</v>
      </c>
      <c r="AZ29" s="33">
        <v>7200</v>
      </c>
      <c r="BA29" s="33">
        <v>7900</v>
      </c>
      <c r="BB29" s="33">
        <v>9900</v>
      </c>
      <c r="BC29" s="33">
        <v>8600</v>
      </c>
      <c r="BD29" s="33">
        <v>9400</v>
      </c>
      <c r="BE29" s="34">
        <v>9500</v>
      </c>
      <c r="BF29" s="33">
        <v>9300</v>
      </c>
      <c r="BG29" s="33">
        <v>10300</v>
      </c>
      <c r="BH29" s="33">
        <v>8300</v>
      </c>
      <c r="BI29" s="33">
        <v>9000</v>
      </c>
      <c r="BJ29" s="33">
        <v>9700</v>
      </c>
      <c r="BK29" s="35">
        <v>10100</v>
      </c>
      <c r="BL29" s="29"/>
      <c r="BM29" s="36">
        <v>17089</v>
      </c>
      <c r="BN29" s="35">
        <v>19366</v>
      </c>
      <c r="BO29" s="36">
        <v>18656</v>
      </c>
      <c r="BP29" s="35">
        <v>17914</v>
      </c>
      <c r="BQ29" s="29"/>
      <c r="BR29" s="36">
        <v>16100</v>
      </c>
      <c r="BS29" s="35">
        <v>19300</v>
      </c>
      <c r="BT29" s="36">
        <v>18900</v>
      </c>
      <c r="BU29" s="35">
        <v>19200</v>
      </c>
      <c r="BV29" s="36">
        <v>17250</v>
      </c>
      <c r="BW29" s="35">
        <v>17650</v>
      </c>
      <c r="BX29" s="36">
        <v>20200</v>
      </c>
      <c r="BY29" s="35">
        <v>21800</v>
      </c>
      <c r="BZ29" s="36">
        <v>16050</v>
      </c>
      <c r="CA29" s="35">
        <v>18350</v>
      </c>
      <c r="CB29" s="36">
        <v>20050</v>
      </c>
      <c r="CC29" s="35">
        <v>25550</v>
      </c>
      <c r="CD29" s="36">
        <v>25000</v>
      </c>
      <c r="CE29" s="35">
        <v>27500</v>
      </c>
      <c r="CF29" s="36">
        <v>27900</v>
      </c>
      <c r="CG29" s="35">
        <v>28800</v>
      </c>
      <c r="CH29" s="29"/>
      <c r="CI29" s="36">
        <v>36455</v>
      </c>
      <c r="CJ29" s="35">
        <v>36570</v>
      </c>
      <c r="CK29" s="29"/>
      <c r="CL29" s="36">
        <v>35400</v>
      </c>
      <c r="CM29" s="35">
        <v>38100</v>
      </c>
      <c r="CN29" s="36">
        <v>34900</v>
      </c>
      <c r="CO29" s="35">
        <v>42000</v>
      </c>
      <c r="CP29" s="36">
        <v>34400</v>
      </c>
      <c r="CQ29" s="35">
        <v>45600</v>
      </c>
      <c r="CR29" s="36">
        <v>52500</v>
      </c>
      <c r="CS29" s="35">
        <v>56700</v>
      </c>
      <c r="CT29" s="29"/>
      <c r="CU29" s="37">
        <v>73025</v>
      </c>
      <c r="CW29" s="37">
        <v>73500</v>
      </c>
      <c r="CX29" s="37">
        <v>76900</v>
      </c>
      <c r="CY29" s="37">
        <v>80000</v>
      </c>
      <c r="CZ29" s="37">
        <v>109200</v>
      </c>
      <c r="DC29" s="37">
        <v>15100</v>
      </c>
      <c r="DD29" s="37">
        <v>25000</v>
      </c>
      <c r="DE29" s="37">
        <v>33600</v>
      </c>
      <c r="DF29" s="37">
        <v>43000</v>
      </c>
      <c r="DG29" s="37">
        <v>52500</v>
      </c>
      <c r="DH29" s="37">
        <v>61800</v>
      </c>
      <c r="DI29" s="37">
        <v>72100</v>
      </c>
      <c r="DJ29" s="37">
        <v>80400</v>
      </c>
      <c r="DK29" s="37">
        <v>89400</v>
      </c>
      <c r="DL29" s="37">
        <v>99100</v>
      </c>
      <c r="DM29" s="37">
        <v>109200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20.328981723237597</v>
      </c>
      <c r="J30" s="131">
        <v>0.88261648745519716</v>
      </c>
      <c r="K30" s="131">
        <v>0.56070381231671562</v>
      </c>
      <c r="L30" s="131">
        <v>1.2148783977110158</v>
      </c>
      <c r="M30" s="131">
        <v>0.72572871241680059</v>
      </c>
      <c r="N30" s="131">
        <v>0.22171602126044032</v>
      </c>
      <c r="O30" s="133">
        <v>0.43668199504775385</v>
      </c>
      <c r="P30" s="131">
        <v>-8.3872010342598613E-2</v>
      </c>
      <c r="Q30" s="131">
        <v>-8.7986220754987854E-2</v>
      </c>
      <c r="R30" s="131">
        <v>1.3345195729537367</v>
      </c>
      <c r="S30" s="131">
        <v>1.485139597718403</v>
      </c>
      <c r="T30" s="131">
        <v>2.3518942283244249E-2</v>
      </c>
      <c r="U30" s="132">
        <v>-0.26980046517321576</v>
      </c>
      <c r="V30" s="131">
        <v>-0.3449547834364588</v>
      </c>
      <c r="W30" s="131">
        <v>-3.4824001002129568E-2</v>
      </c>
      <c r="X30" s="131">
        <v>2.8549283038367124E-2</v>
      </c>
      <c r="Y30" s="131">
        <v>0.15307886687059447</v>
      </c>
      <c r="Z30" s="131">
        <v>-1.8955873213175933E-2</v>
      </c>
      <c r="AA30" s="133">
        <v>-0.15277606795518894</v>
      </c>
      <c r="AB30" s="131">
        <v>0.11730463926618451</v>
      </c>
      <c r="AC30" s="131">
        <v>0.16587976078061062</v>
      </c>
      <c r="AD30" s="131">
        <v>-0.20699041811846686</v>
      </c>
      <c r="AE30" s="131">
        <v>8.8185552065715989E-3</v>
      </c>
      <c r="AF30" s="131">
        <v>-8.1480561420941511E-2</v>
      </c>
      <c r="AG30" s="132">
        <v>0.15104777870913666</v>
      </c>
      <c r="AH30" s="131">
        <v>-6.9754768392370603E-2</v>
      </c>
      <c r="AI30" s="131">
        <v>6.683971447112258E-2</v>
      </c>
      <c r="AJ30" s="131">
        <v>-0.14870635518713893</v>
      </c>
      <c r="AK30" s="131">
        <v>-0.33391003460207613</v>
      </c>
      <c r="AL30" s="131">
        <v>-8.7266392144440874E-2</v>
      </c>
      <c r="AM30" s="133">
        <v>7.4396977622783966E-2</v>
      </c>
      <c r="AN30" s="131">
        <v>5.5257341332491272E-2</v>
      </c>
      <c r="AO30" s="131">
        <v>-8.9902807775377958E-2</v>
      </c>
      <c r="AP30" s="131">
        <v>-0.15199780310311684</v>
      </c>
      <c r="AQ30" s="131">
        <v>-0.1666866243563645</v>
      </c>
      <c r="AR30" s="131">
        <v>-5.1656524678837079E-2</v>
      </c>
      <c r="AS30" s="132">
        <v>-0.14462569181473928</v>
      </c>
      <c r="AT30" s="131">
        <v>0.12321812146065225</v>
      </c>
      <c r="AU30" s="131">
        <v>-0.25705596107055961</v>
      </c>
      <c r="AV30" s="131">
        <v>0.11404544113307757</v>
      </c>
      <c r="AW30" s="131">
        <v>0.2244155844155844</v>
      </c>
      <c r="AX30" s="131">
        <v>0.59378795766094039</v>
      </c>
      <c r="AY30" s="133">
        <v>0.94698404111441703</v>
      </c>
      <c r="AZ30" s="131">
        <v>0.14272890484739675</v>
      </c>
      <c r="BA30" s="131">
        <v>0.16167309403737762</v>
      </c>
      <c r="BB30" s="131">
        <v>0.58435880829015541</v>
      </c>
      <c r="BC30" s="131">
        <v>0.31369449633568047</v>
      </c>
      <c r="BD30" s="131">
        <v>0.44688435762155998</v>
      </c>
      <c r="BE30" s="132">
        <v>0.56700153243657425</v>
      </c>
      <c r="BF30" s="131">
        <v>0.50121696801112647</v>
      </c>
      <c r="BG30" s="131">
        <v>0.83527100049123959</v>
      </c>
      <c r="BH30" s="131">
        <v>8.6213746523639223E-2</v>
      </c>
      <c r="BI30" s="131">
        <v>0.27040022627634008</v>
      </c>
      <c r="BJ30" s="131">
        <v>0.16886227544910182</v>
      </c>
      <c r="BK30" s="133">
        <v>-0.25326479577660466</v>
      </c>
      <c r="BL30" s="24"/>
      <c r="BM30" s="134">
        <v>0</v>
      </c>
      <c r="BN30" s="133">
        <v>49.563968668407313</v>
      </c>
      <c r="BO30" s="134">
        <v>0.84549487532507261</v>
      </c>
      <c r="BP30" s="133">
        <v>0.44498985535702595</v>
      </c>
      <c r="BQ30" s="24"/>
      <c r="BR30" s="134">
        <v>0.24097372578851894</v>
      </c>
      <c r="BS30" s="133">
        <v>0.15119281214499636</v>
      </c>
      <c r="BT30" s="134">
        <v>-0.12251326259946949</v>
      </c>
      <c r="BU30" s="133">
        <v>-9.6023190506386857E-3</v>
      </c>
      <c r="BV30" s="134">
        <v>-8.5820719573725945E-3</v>
      </c>
      <c r="BW30" s="133">
        <v>1.4263927514129415E-2</v>
      </c>
      <c r="BX30" s="134">
        <v>-4.9735499716606846E-2</v>
      </c>
      <c r="BY30" s="133">
        <v>-0.1341809201500046</v>
      </c>
      <c r="BZ30" s="134">
        <v>-6.7681331747919127E-2</v>
      </c>
      <c r="CA30" s="133">
        <v>-0.12236865381213513</v>
      </c>
      <c r="CB30" s="134">
        <v>-3.5240320095432209E-2</v>
      </c>
      <c r="CC30" s="133">
        <v>0.6190576801183183</v>
      </c>
      <c r="CD30" s="134">
        <v>0.28838893990409131</v>
      </c>
      <c r="CE30" s="133">
        <v>0.4357268833459309</v>
      </c>
      <c r="CF30" s="134">
        <v>0.44487377640391546</v>
      </c>
      <c r="CG30" s="133">
        <v>-5.970246639697252E-3</v>
      </c>
      <c r="CH30" s="24"/>
      <c r="CI30" s="134">
        <v>94.182767624020883</v>
      </c>
      <c r="CJ30" s="133">
        <v>0.62966881811448516</v>
      </c>
      <c r="CK30" s="24"/>
      <c r="CL30" s="134">
        <v>0.19327938554382107</v>
      </c>
      <c r="CM30" s="133">
        <v>-6.856252434748733E-2</v>
      </c>
      <c r="CN30" s="134">
        <v>3.1263649111514802E-3</v>
      </c>
      <c r="CO30" s="133">
        <v>-9.263906315349224E-2</v>
      </c>
      <c r="CP30" s="134">
        <v>-9.6019433049934655E-2</v>
      </c>
      <c r="CQ30" s="133">
        <v>0.28196461038129628</v>
      </c>
      <c r="CR30" s="134">
        <v>0.36251172459249115</v>
      </c>
      <c r="CS30" s="133">
        <v>0.16883064999400732</v>
      </c>
      <c r="CT30" s="24"/>
      <c r="CU30" s="135">
        <v>1.8765659799554566</v>
      </c>
      <c r="CW30" s="135">
        <v>4.6914506236314546E-2</v>
      </c>
      <c r="CX30" s="135">
        <v>-4.4500167554513026E-2</v>
      </c>
      <c r="CY30" s="135">
        <v>8.2490808823529438E-2</v>
      </c>
      <c r="CZ30" s="135">
        <v>0.25418672982605095</v>
      </c>
      <c r="DC30" s="135">
        <v>0.15224191866527637</v>
      </c>
      <c r="DD30" s="135">
        <v>0.28838893990409131</v>
      </c>
      <c r="DE30" s="135">
        <v>0.29501901283837206</v>
      </c>
      <c r="DF30" s="135">
        <v>0.32674093048192043</v>
      </c>
      <c r="DG30" s="135">
        <v>0.36251172459249115</v>
      </c>
      <c r="DH30" s="135">
        <v>0.38016327794862725</v>
      </c>
      <c r="DI30" s="135">
        <v>0.43433516547772189</v>
      </c>
      <c r="DJ30" s="135">
        <v>0.38967327590600953</v>
      </c>
      <c r="DK30" s="135">
        <v>0.37688083970391939</v>
      </c>
      <c r="DL30" s="135">
        <v>0.3514438246375462</v>
      </c>
      <c r="DM30" s="135">
        <v>0.25418672982605095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6188</v>
      </c>
      <c r="E31" s="349">
        <v>6967</v>
      </c>
      <c r="F31" s="349">
        <v>3934</v>
      </c>
      <c r="G31" s="349">
        <v>3331</v>
      </c>
      <c r="H31" s="349">
        <v>7866</v>
      </c>
      <c r="I31" s="350">
        <v>7786</v>
      </c>
      <c r="J31" s="349">
        <v>3940</v>
      </c>
      <c r="K31" s="349">
        <v>2868</v>
      </c>
      <c r="L31" s="349">
        <v>4246</v>
      </c>
      <c r="M31" s="349">
        <v>3162</v>
      </c>
      <c r="N31" s="349">
        <v>1168</v>
      </c>
      <c r="O31" s="351">
        <v>2469</v>
      </c>
      <c r="P31" s="349">
        <v>-519</v>
      </c>
      <c r="Q31" s="349">
        <v>-613</v>
      </c>
      <c r="R31" s="349">
        <v>5250</v>
      </c>
      <c r="S31" s="349">
        <v>4947</v>
      </c>
      <c r="T31" s="349">
        <v>185</v>
      </c>
      <c r="U31" s="350">
        <v>-2204</v>
      </c>
      <c r="V31" s="349">
        <v>-2899</v>
      </c>
      <c r="W31" s="349">
        <v>-278</v>
      </c>
      <c r="X31" s="349">
        <v>221</v>
      </c>
      <c r="Y31" s="349">
        <v>1151</v>
      </c>
      <c r="Z31" s="349">
        <v>-122</v>
      </c>
      <c r="AA31" s="351">
        <v>-1241</v>
      </c>
      <c r="AB31" s="349">
        <v>665</v>
      </c>
      <c r="AC31" s="349">
        <v>1054</v>
      </c>
      <c r="AD31" s="349">
        <v>-1901</v>
      </c>
      <c r="AE31" s="349">
        <v>73</v>
      </c>
      <c r="AF31" s="349">
        <v>-656</v>
      </c>
      <c r="AG31" s="350">
        <v>901</v>
      </c>
      <c r="AH31" s="349">
        <v>-384</v>
      </c>
      <c r="AI31" s="349">
        <v>515</v>
      </c>
      <c r="AJ31" s="349">
        <v>-1184</v>
      </c>
      <c r="AK31" s="349">
        <v>-2895</v>
      </c>
      <c r="AL31" s="349">
        <v>-551</v>
      </c>
      <c r="AM31" s="351">
        <v>512</v>
      </c>
      <c r="AN31" s="349">
        <v>350</v>
      </c>
      <c r="AO31" s="349">
        <v>-666</v>
      </c>
      <c r="AP31" s="349">
        <v>-1107</v>
      </c>
      <c r="AQ31" s="349">
        <v>-1392</v>
      </c>
      <c r="AR31" s="349">
        <v>-382</v>
      </c>
      <c r="AS31" s="350">
        <v>-993</v>
      </c>
      <c r="AT31" s="349">
        <v>631</v>
      </c>
      <c r="AU31" s="349">
        <v>-2113</v>
      </c>
      <c r="AV31" s="349">
        <v>773</v>
      </c>
      <c r="AW31" s="349">
        <v>1296</v>
      </c>
      <c r="AX31" s="349">
        <v>3422</v>
      </c>
      <c r="AY31" s="351">
        <v>7002</v>
      </c>
      <c r="AZ31" s="349">
        <v>954</v>
      </c>
      <c r="BA31" s="349">
        <v>1090</v>
      </c>
      <c r="BB31" s="349">
        <v>3609</v>
      </c>
      <c r="BC31" s="349">
        <v>2183</v>
      </c>
      <c r="BD31" s="349">
        <v>3134</v>
      </c>
      <c r="BE31" s="350">
        <v>3330</v>
      </c>
      <c r="BF31" s="349">
        <v>2883</v>
      </c>
      <c r="BG31" s="349">
        <v>5101</v>
      </c>
      <c r="BH31" s="349">
        <v>651</v>
      </c>
      <c r="BI31" s="349">
        <v>1912</v>
      </c>
      <c r="BJ31" s="349">
        <v>1551</v>
      </c>
      <c r="BK31" s="351">
        <v>-3646</v>
      </c>
      <c r="BL31" s="24"/>
      <c r="BM31" s="352">
        <v>17089</v>
      </c>
      <c r="BN31" s="351">
        <v>18983</v>
      </c>
      <c r="BO31" s="352">
        <v>11054</v>
      </c>
      <c r="BP31" s="351">
        <v>6799</v>
      </c>
      <c r="BQ31" s="24"/>
      <c r="BR31" s="352">
        <v>4118</v>
      </c>
      <c r="BS31" s="351">
        <v>2928</v>
      </c>
      <c r="BT31" s="352">
        <v>-2956</v>
      </c>
      <c r="BU31" s="351">
        <v>-212</v>
      </c>
      <c r="BV31" s="352">
        <v>-182</v>
      </c>
      <c r="BW31" s="351">
        <v>318</v>
      </c>
      <c r="BX31" s="352">
        <v>-1053</v>
      </c>
      <c r="BY31" s="351">
        <v>-2934</v>
      </c>
      <c r="BZ31" s="352">
        <v>-1423</v>
      </c>
      <c r="CA31" s="351">
        <v>-2767</v>
      </c>
      <c r="CB31" s="352">
        <v>-709</v>
      </c>
      <c r="CC31" s="351">
        <v>11720</v>
      </c>
      <c r="CD31" s="352">
        <v>5653</v>
      </c>
      <c r="CE31" s="351">
        <v>8647</v>
      </c>
      <c r="CF31" s="352">
        <v>8635</v>
      </c>
      <c r="CG31" s="351">
        <v>-183</v>
      </c>
      <c r="CH31" s="24"/>
      <c r="CI31" s="352">
        <v>36072</v>
      </c>
      <c r="CJ31" s="351">
        <v>17853</v>
      </c>
      <c r="CK31" s="24"/>
      <c r="CL31" s="352">
        <v>7046</v>
      </c>
      <c r="CM31" s="351">
        <v>-3168</v>
      </c>
      <c r="CN31" s="352">
        <v>136</v>
      </c>
      <c r="CO31" s="351">
        <v>-3987</v>
      </c>
      <c r="CP31" s="352">
        <v>-4190</v>
      </c>
      <c r="CQ31" s="351">
        <v>11011</v>
      </c>
      <c r="CR31" s="352">
        <v>14300</v>
      </c>
      <c r="CS31" s="351">
        <v>8452</v>
      </c>
      <c r="CT31" s="24"/>
      <c r="CU31" s="353">
        <v>53925</v>
      </c>
      <c r="CW31" s="353">
        <v>3878</v>
      </c>
      <c r="CX31" s="353">
        <v>-3851</v>
      </c>
      <c r="CY31" s="353">
        <v>6821</v>
      </c>
      <c r="CZ31" s="353">
        <v>22752</v>
      </c>
      <c r="DC31" s="353">
        <v>2044</v>
      </c>
      <c r="DD31" s="353">
        <v>5653</v>
      </c>
      <c r="DE31" s="353">
        <v>7836</v>
      </c>
      <c r="DF31" s="353">
        <v>10970</v>
      </c>
      <c r="DG31" s="353">
        <v>14300</v>
      </c>
      <c r="DH31" s="353">
        <v>17183</v>
      </c>
      <c r="DI31" s="353">
        <v>22284</v>
      </c>
      <c r="DJ31" s="353">
        <v>22935</v>
      </c>
      <c r="DK31" s="353">
        <v>24847</v>
      </c>
      <c r="DL31" s="353">
        <v>26398</v>
      </c>
      <c r="DM31" s="353">
        <v>22752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0.28796934865900381</v>
      </c>
      <c r="K32" s="317">
        <v>0.28220366206231939</v>
      </c>
      <c r="L32" s="317">
        <v>0.3109229466553769</v>
      </c>
      <c r="M32" s="317">
        <v>0.25212323064113229</v>
      </c>
      <c r="N32" s="317">
        <v>0.26072477962781582</v>
      </c>
      <c r="O32" s="319">
        <v>0.19385655496766607</v>
      </c>
      <c r="P32" s="317">
        <v>0.15693877551020408</v>
      </c>
      <c r="Q32" s="317">
        <v>0.22192307692307689</v>
      </c>
      <c r="R32" s="317">
        <v>0.53066666666666662</v>
      </c>
      <c r="S32" s="317">
        <v>0.29343750000000002</v>
      </c>
      <c r="T32" s="317">
        <v>0.13394366197183105</v>
      </c>
      <c r="U32" s="318">
        <v>2.8448275862068995E-2</v>
      </c>
      <c r="V32" s="317">
        <v>-0.23541666666666672</v>
      </c>
      <c r="W32" s="317">
        <v>0.37589285714285725</v>
      </c>
      <c r="X32" s="317">
        <v>0.30524590163934429</v>
      </c>
      <c r="Y32" s="317">
        <v>0.44500000000000006</v>
      </c>
      <c r="Z32" s="317">
        <v>0.14799999999999991</v>
      </c>
      <c r="AA32" s="319">
        <v>-0.10623376623376624</v>
      </c>
      <c r="AB32" s="317">
        <v>0.16220183486238526</v>
      </c>
      <c r="AC32" s="317">
        <v>0.31115044247787615</v>
      </c>
      <c r="AD32" s="317">
        <v>0.18422764227642285</v>
      </c>
      <c r="AE32" s="317">
        <v>0.38033057851239671</v>
      </c>
      <c r="AF32" s="317">
        <v>0.2973684210526315</v>
      </c>
      <c r="AG32" s="318">
        <v>0.16372881355932201</v>
      </c>
      <c r="AH32" s="317">
        <v>-0.25240875912408756</v>
      </c>
      <c r="AI32" s="317">
        <v>0.21777777777777785</v>
      </c>
      <c r="AJ32" s="317">
        <v>2.6969696969696866E-2</v>
      </c>
      <c r="AK32" s="317">
        <v>-0.10465116279069764</v>
      </c>
      <c r="AL32" s="317">
        <v>-0.15249999999999997</v>
      </c>
      <c r="AM32" s="319">
        <v>-0.13520467836257311</v>
      </c>
      <c r="AN32" s="317">
        <v>0.35030303030303034</v>
      </c>
      <c r="AO32" s="317">
        <v>0.32196078431372555</v>
      </c>
      <c r="AP32" s="317">
        <v>2.9333333333333433E-2</v>
      </c>
      <c r="AQ32" s="317">
        <v>0.12241935483870958</v>
      </c>
      <c r="AR32" s="317">
        <v>0.14032520325203257</v>
      </c>
      <c r="AS32" s="318">
        <v>-2.1166666666666667E-2</v>
      </c>
      <c r="AT32" s="317">
        <v>-5.7049180327868876E-2</v>
      </c>
      <c r="AU32" s="317">
        <v>-4.5781249999999996E-2</v>
      </c>
      <c r="AV32" s="317">
        <v>1.3245033112574411E-4</v>
      </c>
      <c r="AW32" s="317">
        <v>-9.3461538461538485E-2</v>
      </c>
      <c r="AX32" s="317">
        <v>7.4269005847953151E-2</v>
      </c>
      <c r="AY32" s="319">
        <v>0.56478260869565222</v>
      </c>
      <c r="AZ32" s="317">
        <v>6.0833333333333295E-2</v>
      </c>
      <c r="BA32" s="317">
        <v>-8.6075949367088178E-3</v>
      </c>
      <c r="BB32" s="317">
        <v>-1.1616161616161635E-2</v>
      </c>
      <c r="BC32" s="317">
        <v>6.3023255813953405E-2</v>
      </c>
      <c r="BD32" s="317">
        <v>7.9468085106382924E-2</v>
      </c>
      <c r="BE32" s="318">
        <v>-3.1263157894736882E-2</v>
      </c>
      <c r="BF32" s="317">
        <v>-7.1505376344086047E-2</v>
      </c>
      <c r="BG32" s="317">
        <v>8.8155339805825239E-2</v>
      </c>
      <c r="BH32" s="317">
        <v>-1.180722891566266E-2</v>
      </c>
      <c r="BI32" s="317">
        <v>-1.8888888888889399E-3</v>
      </c>
      <c r="BJ32" s="317">
        <v>0.10680412371134018</v>
      </c>
      <c r="BK32" s="319">
        <v>6.4356435643564414E-2</v>
      </c>
      <c r="BL32" s="24"/>
      <c r="BM32" s="321">
        <v>0</v>
      </c>
      <c r="BN32" s="319">
        <v>0</v>
      </c>
      <c r="BO32" s="321">
        <v>0.29331046312178377</v>
      </c>
      <c r="BP32" s="319">
        <v>0.23244389862677228</v>
      </c>
      <c r="BQ32" s="24"/>
      <c r="BR32" s="321">
        <v>0.31720496894409944</v>
      </c>
      <c r="BS32" s="319">
        <v>0.15512953367875637</v>
      </c>
      <c r="BT32" s="321">
        <v>0.12021164021164021</v>
      </c>
      <c r="BU32" s="319">
        <v>0.13885416666666672</v>
      </c>
      <c r="BV32" s="321">
        <v>0.21884057971014492</v>
      </c>
      <c r="BW32" s="319">
        <v>0.28113314447592064</v>
      </c>
      <c r="BX32" s="321">
        <v>-4.0099009900990135E-3</v>
      </c>
      <c r="BY32" s="319">
        <v>-0.13155963302752294</v>
      </c>
      <c r="BZ32" s="321">
        <v>0.22130841121495326</v>
      </c>
      <c r="CA32" s="319">
        <v>8.1471389645776604E-2</v>
      </c>
      <c r="CB32" s="321">
        <v>-3.1920199501246915E-2</v>
      </c>
      <c r="CC32" s="319">
        <v>0.19968688845401172</v>
      </c>
      <c r="CD32" s="321">
        <v>1.0199999999999987E-2</v>
      </c>
      <c r="CE32" s="319">
        <v>3.6072727272727256E-2</v>
      </c>
      <c r="CF32" s="321">
        <v>5.1971326164874654E-3</v>
      </c>
      <c r="CG32" s="319">
        <v>5.7951388888888955E-2</v>
      </c>
      <c r="CH32" s="24"/>
      <c r="CI32" s="321">
        <v>0</v>
      </c>
      <c r="CJ32" s="319">
        <v>0.26349466776045949</v>
      </c>
      <c r="CK32" s="24"/>
      <c r="CL32" s="321">
        <v>0.22884180790960462</v>
      </c>
      <c r="CM32" s="319">
        <v>0.12960629921259836</v>
      </c>
      <c r="CN32" s="321">
        <v>0.25034383954154737</v>
      </c>
      <c r="CO32" s="319">
        <v>-7.0214285714285674E-2</v>
      </c>
      <c r="CP32" s="321">
        <v>0.14671511627906986</v>
      </c>
      <c r="CQ32" s="319">
        <v>9.7850877192982466E-2</v>
      </c>
      <c r="CR32" s="321">
        <v>2.3752380952380969E-2</v>
      </c>
      <c r="CS32" s="319">
        <v>3.199294532627861E-2</v>
      </c>
      <c r="CT32" s="24"/>
      <c r="CU32" s="322">
        <v>0.13195480999657661</v>
      </c>
      <c r="CW32" s="322">
        <v>0.17740136054421773</v>
      </c>
      <c r="CX32" s="322">
        <v>7.526657997399222E-2</v>
      </c>
      <c r="CY32" s="322">
        <v>0.11886250000000009</v>
      </c>
      <c r="CZ32" s="322">
        <v>2.8031135531135565E-2</v>
      </c>
      <c r="DC32" s="322">
        <v>2.4503311258278204E-2</v>
      </c>
      <c r="DD32" s="322">
        <v>1.0199999999999987E-2</v>
      </c>
      <c r="DE32" s="322">
        <v>2.3720238095238155E-2</v>
      </c>
      <c r="DF32" s="322">
        <v>3.590697674418597E-2</v>
      </c>
      <c r="DG32" s="322">
        <v>2.3752380952380969E-2</v>
      </c>
      <c r="DH32" s="322">
        <v>9.4174757281553223E-3</v>
      </c>
      <c r="DI32" s="322">
        <v>2.0665742024965406E-2</v>
      </c>
      <c r="DJ32" s="322">
        <v>1.7313432835820874E-2</v>
      </c>
      <c r="DK32" s="322">
        <v>1.5380313199105045E-2</v>
      </c>
      <c r="DL32" s="322">
        <v>2.4328960645812359E-2</v>
      </c>
      <c r="DM32" s="322">
        <v>2.8031135531135565E-2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1879</v>
      </c>
      <c r="K33" s="338">
        <v>1757</v>
      </c>
      <c r="L33" s="338">
        <v>1836</v>
      </c>
      <c r="M33" s="338">
        <v>1514</v>
      </c>
      <c r="N33" s="338">
        <v>1331</v>
      </c>
      <c r="O33" s="340">
        <v>1319</v>
      </c>
      <c r="P33" s="338">
        <v>769</v>
      </c>
      <c r="Q33" s="338">
        <v>1154</v>
      </c>
      <c r="R33" s="338">
        <v>3184</v>
      </c>
      <c r="S33" s="338">
        <v>1878</v>
      </c>
      <c r="T33" s="338">
        <v>951</v>
      </c>
      <c r="U33" s="339">
        <v>165</v>
      </c>
      <c r="V33" s="338">
        <v>-1695</v>
      </c>
      <c r="W33" s="338">
        <v>2105</v>
      </c>
      <c r="X33" s="338">
        <v>1862</v>
      </c>
      <c r="Y33" s="338">
        <v>2670</v>
      </c>
      <c r="Z33" s="338">
        <v>814</v>
      </c>
      <c r="AA33" s="340">
        <v>-818</v>
      </c>
      <c r="AB33" s="338">
        <v>884</v>
      </c>
      <c r="AC33" s="338">
        <v>1758</v>
      </c>
      <c r="AD33" s="338">
        <v>1133</v>
      </c>
      <c r="AE33" s="338">
        <v>2301</v>
      </c>
      <c r="AF33" s="338">
        <v>1695</v>
      </c>
      <c r="AG33" s="339">
        <v>966</v>
      </c>
      <c r="AH33" s="338">
        <v>-1729</v>
      </c>
      <c r="AI33" s="338">
        <v>1470</v>
      </c>
      <c r="AJ33" s="338">
        <v>178</v>
      </c>
      <c r="AK33" s="338">
        <v>-675</v>
      </c>
      <c r="AL33" s="338">
        <v>-1037</v>
      </c>
      <c r="AM33" s="340">
        <v>-1156</v>
      </c>
      <c r="AN33" s="338">
        <v>1734</v>
      </c>
      <c r="AO33" s="338">
        <v>1642</v>
      </c>
      <c r="AP33" s="338">
        <v>176</v>
      </c>
      <c r="AQ33" s="338">
        <v>759</v>
      </c>
      <c r="AR33" s="338">
        <v>863</v>
      </c>
      <c r="AS33" s="339">
        <v>-127</v>
      </c>
      <c r="AT33" s="338">
        <v>-348</v>
      </c>
      <c r="AU33" s="338">
        <v>-293</v>
      </c>
      <c r="AV33" s="338">
        <v>1</v>
      </c>
      <c r="AW33" s="338">
        <v>-729</v>
      </c>
      <c r="AX33" s="338">
        <v>635</v>
      </c>
      <c r="AY33" s="340">
        <v>5196</v>
      </c>
      <c r="AZ33" s="338">
        <v>438</v>
      </c>
      <c r="BA33" s="338">
        <v>-68</v>
      </c>
      <c r="BB33" s="338">
        <v>-115</v>
      </c>
      <c r="BC33" s="338">
        <v>542</v>
      </c>
      <c r="BD33" s="338">
        <v>747</v>
      </c>
      <c r="BE33" s="339">
        <v>-297</v>
      </c>
      <c r="BF33" s="338">
        <v>-665</v>
      </c>
      <c r="BG33" s="338">
        <v>908</v>
      </c>
      <c r="BH33" s="338">
        <v>-98</v>
      </c>
      <c r="BI33" s="338">
        <v>-17</v>
      </c>
      <c r="BJ33" s="338">
        <v>1036</v>
      </c>
      <c r="BK33" s="340">
        <v>650</v>
      </c>
      <c r="BL33" s="29"/>
      <c r="BM33" s="341">
        <v>0</v>
      </c>
      <c r="BN33" s="340">
        <v>0</v>
      </c>
      <c r="BO33" s="341">
        <v>5472</v>
      </c>
      <c r="BP33" s="340">
        <v>4164</v>
      </c>
      <c r="BQ33" s="29"/>
      <c r="BR33" s="341">
        <v>5107</v>
      </c>
      <c r="BS33" s="340">
        <v>2994</v>
      </c>
      <c r="BT33" s="341">
        <v>2272</v>
      </c>
      <c r="BU33" s="340">
        <v>2666</v>
      </c>
      <c r="BV33" s="341">
        <v>3775</v>
      </c>
      <c r="BW33" s="340">
        <v>4962</v>
      </c>
      <c r="BX33" s="341">
        <v>-81</v>
      </c>
      <c r="BY33" s="340">
        <v>-2868</v>
      </c>
      <c r="BZ33" s="341">
        <v>3552</v>
      </c>
      <c r="CA33" s="340">
        <v>1495</v>
      </c>
      <c r="CB33" s="341">
        <v>-640</v>
      </c>
      <c r="CC33" s="340">
        <v>5102</v>
      </c>
      <c r="CD33" s="341">
        <v>255</v>
      </c>
      <c r="CE33" s="340">
        <v>992</v>
      </c>
      <c r="CF33" s="341">
        <v>145</v>
      </c>
      <c r="CG33" s="340">
        <v>1669</v>
      </c>
      <c r="CH33" s="29"/>
      <c r="CI33" s="341">
        <v>0</v>
      </c>
      <c r="CJ33" s="340">
        <v>9636</v>
      </c>
      <c r="CK33" s="29"/>
      <c r="CL33" s="341">
        <v>8101</v>
      </c>
      <c r="CM33" s="340">
        <v>4938</v>
      </c>
      <c r="CN33" s="341">
        <v>8737</v>
      </c>
      <c r="CO33" s="340">
        <v>-2949</v>
      </c>
      <c r="CP33" s="341">
        <v>5047</v>
      </c>
      <c r="CQ33" s="340">
        <v>4462</v>
      </c>
      <c r="CR33" s="341">
        <v>1247</v>
      </c>
      <c r="CS33" s="340">
        <v>1814</v>
      </c>
      <c r="CT33" s="29"/>
      <c r="CU33" s="342">
        <v>9636</v>
      </c>
      <c r="CV33" s="32"/>
      <c r="CW33" s="342">
        <v>13039</v>
      </c>
      <c r="CX33" s="342">
        <v>5788</v>
      </c>
      <c r="CY33" s="342">
        <v>9509</v>
      </c>
      <c r="CZ33" s="342">
        <v>3061</v>
      </c>
      <c r="DC33" s="335">
        <v>370</v>
      </c>
      <c r="DD33" s="335">
        <v>255</v>
      </c>
      <c r="DE33" s="335">
        <v>797</v>
      </c>
      <c r="DF33" s="335">
        <v>1544</v>
      </c>
      <c r="DG33" s="335">
        <v>1247</v>
      </c>
      <c r="DH33" s="335">
        <v>582</v>
      </c>
      <c r="DI33" s="335">
        <v>1490</v>
      </c>
      <c r="DJ33" s="335">
        <v>1392</v>
      </c>
      <c r="DK33" s="335">
        <v>1375</v>
      </c>
      <c r="DL33" s="335">
        <v>2411</v>
      </c>
      <c r="DM33" s="335">
        <v>3061</v>
      </c>
    </row>
    <row r="34" spans="1:117" s="32" customFormat="1" ht="50.25" customHeight="1" x14ac:dyDescent="0.25">
      <c r="B34" s="462"/>
      <c r="C34" s="128" t="s">
        <v>105</v>
      </c>
      <c r="D34" s="26">
        <v>6182</v>
      </c>
      <c r="E34" s="26">
        <v>6953</v>
      </c>
      <c r="F34" s="26">
        <v>3919</v>
      </c>
      <c r="G34" s="26">
        <v>3277</v>
      </c>
      <c r="H34" s="26">
        <v>7825</v>
      </c>
      <c r="I34" s="26">
        <v>8145</v>
      </c>
      <c r="J34" s="26">
        <v>8357</v>
      </c>
      <c r="K34" s="26">
        <v>7970</v>
      </c>
      <c r="L34" s="26">
        <v>7727</v>
      </c>
      <c r="M34" s="26">
        <v>7519</v>
      </c>
      <c r="N34" s="26">
        <v>6347</v>
      </c>
      <c r="O34" s="26">
        <v>8100</v>
      </c>
      <c r="P34" s="26">
        <v>5647</v>
      </c>
      <c r="Q34" s="26">
        <v>6300</v>
      </c>
      <c r="R34" s="26">
        <v>9125</v>
      </c>
      <c r="S34" s="26">
        <v>8241</v>
      </c>
      <c r="T34" s="26">
        <v>8032</v>
      </c>
      <c r="U34" s="27">
        <v>5946</v>
      </c>
      <c r="V34" s="26">
        <v>5480</v>
      </c>
      <c r="W34" s="26">
        <v>7698</v>
      </c>
      <c r="X34" s="26">
        <v>7960</v>
      </c>
      <c r="Y34" s="26">
        <v>8668</v>
      </c>
      <c r="Z34" s="26">
        <v>6314</v>
      </c>
      <c r="AA34" s="28">
        <v>6881</v>
      </c>
      <c r="AB34" s="26">
        <v>6334</v>
      </c>
      <c r="AC34" s="26">
        <v>7408</v>
      </c>
      <c r="AD34" s="26">
        <v>7283</v>
      </c>
      <c r="AE34" s="26">
        <v>8351</v>
      </c>
      <c r="AF34" s="26">
        <v>7395</v>
      </c>
      <c r="AG34" s="27">
        <v>6866</v>
      </c>
      <c r="AH34" s="26">
        <v>5121</v>
      </c>
      <c r="AI34" s="26">
        <v>8220</v>
      </c>
      <c r="AJ34" s="26">
        <v>6778</v>
      </c>
      <c r="AK34" s="26">
        <v>5775</v>
      </c>
      <c r="AL34" s="26">
        <v>5763</v>
      </c>
      <c r="AM34" s="28">
        <v>7394</v>
      </c>
      <c r="AN34" s="26">
        <v>6684</v>
      </c>
      <c r="AO34" s="26">
        <v>6742</v>
      </c>
      <c r="AP34" s="26">
        <v>6176</v>
      </c>
      <c r="AQ34" s="26">
        <v>6959</v>
      </c>
      <c r="AR34" s="26">
        <v>7013</v>
      </c>
      <c r="AS34" s="27">
        <v>5873</v>
      </c>
      <c r="AT34" s="26">
        <v>5752</v>
      </c>
      <c r="AU34" s="26">
        <v>6105</v>
      </c>
      <c r="AV34" s="26">
        <v>7393</v>
      </c>
      <c r="AW34" s="26">
        <v>6800</v>
      </c>
      <c r="AX34" s="26">
        <v>7702</v>
      </c>
      <c r="AY34" s="28">
        <v>8924</v>
      </c>
      <c r="AZ34" s="26">
        <v>6084</v>
      </c>
      <c r="BA34" s="26">
        <v>7743</v>
      </c>
      <c r="BB34" s="26">
        <v>9165</v>
      </c>
      <c r="BC34" s="26">
        <v>8538</v>
      </c>
      <c r="BD34" s="26">
        <v>9181</v>
      </c>
      <c r="BE34" s="27">
        <v>8020</v>
      </c>
      <c r="BF34" s="26">
        <v>8120</v>
      </c>
      <c r="BG34" s="26">
        <v>10103</v>
      </c>
      <c r="BH34" s="26">
        <v>6995</v>
      </c>
      <c r="BI34" s="26">
        <v>7560</v>
      </c>
      <c r="BJ34" s="26">
        <v>9000</v>
      </c>
      <c r="BK34" s="28">
        <v>9750</v>
      </c>
      <c r="BL34" s="29"/>
      <c r="BM34" s="30">
        <v>17054</v>
      </c>
      <c r="BN34" s="28">
        <v>19247</v>
      </c>
      <c r="BO34" s="30">
        <v>24054</v>
      </c>
      <c r="BP34" s="28">
        <v>21966</v>
      </c>
      <c r="BQ34" s="29"/>
      <c r="BR34" s="30">
        <v>21072</v>
      </c>
      <c r="BS34" s="28">
        <v>22219</v>
      </c>
      <c r="BT34" s="30">
        <v>21138</v>
      </c>
      <c r="BU34" s="28">
        <v>21863</v>
      </c>
      <c r="BV34" s="30">
        <v>21025</v>
      </c>
      <c r="BW34" s="28">
        <v>22612</v>
      </c>
      <c r="BX34" s="30">
        <v>20119</v>
      </c>
      <c r="BY34" s="28">
        <v>18932</v>
      </c>
      <c r="BZ34" s="30">
        <v>19602</v>
      </c>
      <c r="CA34" s="28">
        <v>19845</v>
      </c>
      <c r="CB34" s="30">
        <v>19250</v>
      </c>
      <c r="CC34" s="28">
        <v>23426</v>
      </c>
      <c r="CD34" s="30">
        <v>22992</v>
      </c>
      <c r="CE34" s="28">
        <v>25739</v>
      </c>
      <c r="CF34" s="30">
        <v>25218</v>
      </c>
      <c r="CG34" s="28">
        <v>26310</v>
      </c>
      <c r="CH34" s="29"/>
      <c r="CI34" s="30">
        <v>36301</v>
      </c>
      <c r="CJ34" s="28">
        <v>46020</v>
      </c>
      <c r="CK34" s="29"/>
      <c r="CL34" s="30">
        <v>43291</v>
      </c>
      <c r="CM34" s="28">
        <v>43001</v>
      </c>
      <c r="CN34" s="30">
        <v>43637</v>
      </c>
      <c r="CO34" s="28">
        <v>39051</v>
      </c>
      <c r="CP34" s="30">
        <v>39447</v>
      </c>
      <c r="CQ34" s="28">
        <v>42676</v>
      </c>
      <c r="CR34" s="30">
        <v>48731</v>
      </c>
      <c r="CS34" s="28">
        <v>51528</v>
      </c>
      <c r="CT34" s="29"/>
      <c r="CU34" s="31">
        <v>82321</v>
      </c>
      <c r="CW34" s="31">
        <v>86292</v>
      </c>
      <c r="CX34" s="31">
        <v>82688</v>
      </c>
      <c r="CY34" s="31">
        <v>82123</v>
      </c>
      <c r="CZ34" s="31">
        <v>100259</v>
      </c>
      <c r="DC34" s="31">
        <v>13827</v>
      </c>
      <c r="DD34" s="31">
        <v>22992</v>
      </c>
      <c r="DE34" s="31">
        <v>31530</v>
      </c>
      <c r="DF34" s="31">
        <v>40711</v>
      </c>
      <c r="DG34" s="31">
        <v>48731</v>
      </c>
      <c r="DH34" s="31">
        <v>56851</v>
      </c>
      <c r="DI34" s="31">
        <v>66954</v>
      </c>
      <c r="DJ34" s="31">
        <v>73949</v>
      </c>
      <c r="DK34" s="31">
        <v>81509</v>
      </c>
      <c r="DL34" s="31">
        <v>90509</v>
      </c>
      <c r="DM34" s="31">
        <v>100259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383</v>
      </c>
      <c r="J35" s="33">
        <v>4464</v>
      </c>
      <c r="K35" s="33">
        <v>5109</v>
      </c>
      <c r="L35" s="33">
        <v>3441</v>
      </c>
      <c r="M35" s="33">
        <v>4346</v>
      </c>
      <c r="N35" s="33">
        <v>5268</v>
      </c>
      <c r="O35" s="35">
        <v>5562</v>
      </c>
      <c r="P35" s="33">
        <v>6182</v>
      </c>
      <c r="Q35" s="33">
        <v>6953</v>
      </c>
      <c r="R35" s="33">
        <v>3919</v>
      </c>
      <c r="S35" s="33">
        <v>3277</v>
      </c>
      <c r="T35" s="33">
        <v>7825</v>
      </c>
      <c r="U35" s="34">
        <v>8145</v>
      </c>
      <c r="V35" s="33">
        <v>8357</v>
      </c>
      <c r="W35" s="33">
        <v>7970</v>
      </c>
      <c r="X35" s="33">
        <v>7727</v>
      </c>
      <c r="Y35" s="33">
        <v>7519</v>
      </c>
      <c r="Z35" s="33">
        <v>6347</v>
      </c>
      <c r="AA35" s="35">
        <v>8100</v>
      </c>
      <c r="AB35" s="33">
        <v>5647</v>
      </c>
      <c r="AC35" s="33">
        <v>6300</v>
      </c>
      <c r="AD35" s="33">
        <v>9125</v>
      </c>
      <c r="AE35" s="33">
        <v>8241</v>
      </c>
      <c r="AF35" s="33">
        <v>8032</v>
      </c>
      <c r="AG35" s="34">
        <v>5946</v>
      </c>
      <c r="AH35" s="33">
        <v>5480</v>
      </c>
      <c r="AI35" s="33">
        <v>7698</v>
      </c>
      <c r="AJ35" s="33">
        <v>7960</v>
      </c>
      <c r="AK35" s="33">
        <v>8668</v>
      </c>
      <c r="AL35" s="33">
        <v>6314</v>
      </c>
      <c r="AM35" s="35">
        <v>6881</v>
      </c>
      <c r="AN35" s="33">
        <v>6334</v>
      </c>
      <c r="AO35" s="33">
        <v>7408</v>
      </c>
      <c r="AP35" s="33">
        <v>7283</v>
      </c>
      <c r="AQ35" s="33">
        <v>8351</v>
      </c>
      <c r="AR35" s="33">
        <v>7395</v>
      </c>
      <c r="AS35" s="34">
        <v>6866</v>
      </c>
      <c r="AT35" s="33">
        <v>5121</v>
      </c>
      <c r="AU35" s="33">
        <v>8220</v>
      </c>
      <c r="AV35" s="33">
        <v>6778</v>
      </c>
      <c r="AW35" s="33">
        <v>5775</v>
      </c>
      <c r="AX35" s="33">
        <v>5763</v>
      </c>
      <c r="AY35" s="35">
        <v>7394</v>
      </c>
      <c r="AZ35" s="33">
        <v>6684</v>
      </c>
      <c r="BA35" s="33">
        <v>6742</v>
      </c>
      <c r="BB35" s="33">
        <v>6176</v>
      </c>
      <c r="BC35" s="33">
        <v>6959</v>
      </c>
      <c r="BD35" s="33">
        <v>7013</v>
      </c>
      <c r="BE35" s="34">
        <v>5873</v>
      </c>
      <c r="BF35" s="33">
        <v>5752</v>
      </c>
      <c r="BG35" s="33">
        <v>6105</v>
      </c>
      <c r="BH35" s="33">
        <v>7393</v>
      </c>
      <c r="BI35" s="33">
        <v>6800</v>
      </c>
      <c r="BJ35" s="33">
        <v>7702</v>
      </c>
      <c r="BK35" s="35">
        <v>8924</v>
      </c>
      <c r="BL35" s="29"/>
      <c r="BM35" s="36">
        <v>0</v>
      </c>
      <c r="BN35" s="35">
        <v>383</v>
      </c>
      <c r="BO35" s="36">
        <v>13014</v>
      </c>
      <c r="BP35" s="35">
        <v>15176</v>
      </c>
      <c r="BQ35" s="29"/>
      <c r="BR35" s="36">
        <v>17054</v>
      </c>
      <c r="BS35" s="35">
        <v>19247</v>
      </c>
      <c r="BT35" s="36">
        <v>24054</v>
      </c>
      <c r="BU35" s="35">
        <v>21966</v>
      </c>
      <c r="BV35" s="36">
        <v>21072</v>
      </c>
      <c r="BW35" s="35">
        <v>22219</v>
      </c>
      <c r="BX35" s="36">
        <v>21138</v>
      </c>
      <c r="BY35" s="35">
        <v>21863</v>
      </c>
      <c r="BZ35" s="36">
        <v>21025</v>
      </c>
      <c r="CA35" s="35">
        <v>22612</v>
      </c>
      <c r="CB35" s="36">
        <v>20119</v>
      </c>
      <c r="CC35" s="35">
        <v>18932</v>
      </c>
      <c r="CD35" s="36">
        <v>19602</v>
      </c>
      <c r="CE35" s="35">
        <v>19845</v>
      </c>
      <c r="CF35" s="36">
        <v>19250</v>
      </c>
      <c r="CG35" s="35">
        <v>23426</v>
      </c>
      <c r="CH35" s="29"/>
      <c r="CI35" s="36">
        <v>383</v>
      </c>
      <c r="CJ35" s="35">
        <v>28190</v>
      </c>
      <c r="CK35" s="29"/>
      <c r="CL35" s="36">
        <v>36301</v>
      </c>
      <c r="CM35" s="35">
        <v>46020</v>
      </c>
      <c r="CN35" s="36">
        <v>43291</v>
      </c>
      <c r="CO35" s="35">
        <v>43001</v>
      </c>
      <c r="CP35" s="36">
        <v>43637</v>
      </c>
      <c r="CQ35" s="35">
        <v>39051</v>
      </c>
      <c r="CR35" s="36">
        <v>39447</v>
      </c>
      <c r="CS35" s="35">
        <v>42676</v>
      </c>
      <c r="CT35" s="29"/>
      <c r="CU35" s="37">
        <v>28573</v>
      </c>
      <c r="CW35" s="37">
        <v>82321</v>
      </c>
      <c r="CX35" s="37">
        <v>86292</v>
      </c>
      <c r="CY35" s="37">
        <v>82688</v>
      </c>
      <c r="CZ35" s="37">
        <v>82123</v>
      </c>
      <c r="DC35" s="37">
        <v>13426</v>
      </c>
      <c r="DD35" s="37">
        <v>19602</v>
      </c>
      <c r="DE35" s="37">
        <v>26561</v>
      </c>
      <c r="DF35" s="37">
        <v>33574</v>
      </c>
      <c r="DG35" s="37">
        <v>39447</v>
      </c>
      <c r="DH35" s="37">
        <v>45199</v>
      </c>
      <c r="DI35" s="37">
        <v>51304</v>
      </c>
      <c r="DJ35" s="37">
        <v>58697</v>
      </c>
      <c r="DK35" s="37">
        <v>65497</v>
      </c>
      <c r="DL35" s="37">
        <v>73199</v>
      </c>
      <c r="DM35" s="37">
        <v>82123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6182</v>
      </c>
      <c r="E36" s="33">
        <v>6953</v>
      </c>
      <c r="F36" s="33">
        <v>3919</v>
      </c>
      <c r="G36" s="33">
        <v>3277</v>
      </c>
      <c r="H36" s="33">
        <v>7825</v>
      </c>
      <c r="I36" s="33">
        <v>8145</v>
      </c>
      <c r="J36" s="33">
        <v>6500</v>
      </c>
      <c r="K36" s="33">
        <v>6200</v>
      </c>
      <c r="L36" s="33">
        <v>5900</v>
      </c>
      <c r="M36" s="33">
        <v>6000</v>
      </c>
      <c r="N36" s="33">
        <v>5100</v>
      </c>
      <c r="O36" s="33">
        <v>6799</v>
      </c>
      <c r="P36" s="33">
        <v>4900</v>
      </c>
      <c r="Q36" s="33">
        <v>5200</v>
      </c>
      <c r="R36" s="33">
        <v>6000</v>
      </c>
      <c r="S36" s="33">
        <v>6400</v>
      </c>
      <c r="T36" s="33">
        <v>7100</v>
      </c>
      <c r="U36" s="34">
        <v>5800</v>
      </c>
      <c r="V36" s="33">
        <v>7200</v>
      </c>
      <c r="W36" s="33">
        <v>5600</v>
      </c>
      <c r="X36" s="33">
        <v>6100</v>
      </c>
      <c r="Y36" s="33">
        <v>6000</v>
      </c>
      <c r="Z36" s="33">
        <v>5500</v>
      </c>
      <c r="AA36" s="35">
        <v>7700</v>
      </c>
      <c r="AB36" s="33">
        <v>5450</v>
      </c>
      <c r="AC36" s="33">
        <v>5650</v>
      </c>
      <c r="AD36" s="33">
        <v>6150</v>
      </c>
      <c r="AE36" s="33">
        <v>6050</v>
      </c>
      <c r="AF36" s="33">
        <v>5700</v>
      </c>
      <c r="AG36" s="34">
        <v>5900</v>
      </c>
      <c r="AH36" s="33">
        <v>6850</v>
      </c>
      <c r="AI36" s="33">
        <v>6750</v>
      </c>
      <c r="AJ36" s="33">
        <v>6600</v>
      </c>
      <c r="AK36" s="33">
        <v>6450</v>
      </c>
      <c r="AL36" s="33">
        <v>6800</v>
      </c>
      <c r="AM36" s="35">
        <v>8550</v>
      </c>
      <c r="AN36" s="33">
        <v>4950</v>
      </c>
      <c r="AO36" s="33">
        <v>5100</v>
      </c>
      <c r="AP36" s="33">
        <v>6000</v>
      </c>
      <c r="AQ36" s="33">
        <v>6200</v>
      </c>
      <c r="AR36" s="33">
        <v>6150</v>
      </c>
      <c r="AS36" s="34">
        <v>6000</v>
      </c>
      <c r="AT36" s="33">
        <v>6100</v>
      </c>
      <c r="AU36" s="33">
        <v>6400</v>
      </c>
      <c r="AV36" s="33">
        <v>7550</v>
      </c>
      <c r="AW36" s="33">
        <v>7800</v>
      </c>
      <c r="AX36" s="33">
        <v>8550</v>
      </c>
      <c r="AY36" s="35">
        <v>9200</v>
      </c>
      <c r="AZ36" s="33">
        <v>6900</v>
      </c>
      <c r="BA36" s="33">
        <v>7600</v>
      </c>
      <c r="BB36" s="33">
        <v>8900</v>
      </c>
      <c r="BC36" s="33">
        <v>7600</v>
      </c>
      <c r="BD36" s="33">
        <v>8500</v>
      </c>
      <c r="BE36" s="34">
        <v>8400</v>
      </c>
      <c r="BF36" s="33">
        <v>8200</v>
      </c>
      <c r="BG36" s="33">
        <v>9600</v>
      </c>
      <c r="BH36" s="33">
        <v>7300</v>
      </c>
      <c r="BI36" s="33">
        <v>8200</v>
      </c>
      <c r="BJ36" s="33">
        <v>8700</v>
      </c>
      <c r="BK36" s="35">
        <v>8800</v>
      </c>
      <c r="BL36" s="29"/>
      <c r="BM36" s="36">
        <v>17054</v>
      </c>
      <c r="BN36" s="35">
        <v>19247</v>
      </c>
      <c r="BO36" s="36">
        <v>18600</v>
      </c>
      <c r="BP36" s="35">
        <v>17899</v>
      </c>
      <c r="BQ36" s="29"/>
      <c r="BR36" s="36">
        <v>16100</v>
      </c>
      <c r="BS36" s="35">
        <v>19300</v>
      </c>
      <c r="BT36" s="36">
        <v>18900</v>
      </c>
      <c r="BU36" s="35">
        <v>19200</v>
      </c>
      <c r="BV36" s="36">
        <v>17250</v>
      </c>
      <c r="BW36" s="35">
        <v>17650</v>
      </c>
      <c r="BX36" s="36">
        <v>20200</v>
      </c>
      <c r="BY36" s="35">
        <v>21800</v>
      </c>
      <c r="BZ36" s="36">
        <v>16050</v>
      </c>
      <c r="CA36" s="35">
        <v>18350</v>
      </c>
      <c r="CB36" s="36">
        <v>20050</v>
      </c>
      <c r="CC36" s="35">
        <v>25550</v>
      </c>
      <c r="CD36" s="36">
        <v>23400</v>
      </c>
      <c r="CE36" s="35">
        <v>24500</v>
      </c>
      <c r="CF36" s="36">
        <v>25100</v>
      </c>
      <c r="CG36" s="35">
        <v>25700</v>
      </c>
      <c r="CH36" s="29"/>
      <c r="CI36" s="36">
        <v>36301</v>
      </c>
      <c r="CJ36" s="35">
        <v>36499</v>
      </c>
      <c r="CK36" s="29"/>
      <c r="CL36" s="36">
        <v>35400</v>
      </c>
      <c r="CM36" s="35">
        <v>38100</v>
      </c>
      <c r="CN36" s="36">
        <v>34900</v>
      </c>
      <c r="CO36" s="35">
        <v>42000</v>
      </c>
      <c r="CP36" s="36">
        <v>34400</v>
      </c>
      <c r="CQ36" s="35">
        <v>45600</v>
      </c>
      <c r="CR36" s="36">
        <v>47900</v>
      </c>
      <c r="CS36" s="35">
        <v>50800</v>
      </c>
      <c r="CT36" s="29"/>
      <c r="CU36" s="37">
        <v>72800</v>
      </c>
      <c r="CW36" s="37">
        <v>73500</v>
      </c>
      <c r="CX36" s="37">
        <v>76900</v>
      </c>
      <c r="CY36" s="37">
        <v>80000</v>
      </c>
      <c r="CZ36" s="37">
        <v>98700</v>
      </c>
      <c r="DC36" s="37">
        <v>14500</v>
      </c>
      <c r="DD36" s="37">
        <v>23400</v>
      </c>
      <c r="DE36" s="37">
        <v>31000</v>
      </c>
      <c r="DF36" s="37">
        <v>39500</v>
      </c>
      <c r="DG36" s="37">
        <v>47900</v>
      </c>
      <c r="DH36" s="37">
        <v>56100</v>
      </c>
      <c r="DI36" s="37">
        <v>65700</v>
      </c>
      <c r="DJ36" s="37">
        <v>73000</v>
      </c>
      <c r="DK36" s="37">
        <v>81200</v>
      </c>
      <c r="DL36" s="37">
        <v>89900</v>
      </c>
      <c r="DM36" s="37">
        <v>98700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20.266318537859007</v>
      </c>
      <c r="J37" s="131">
        <v>0.87208781362007159</v>
      </c>
      <c r="K37" s="131">
        <v>0.55999217067919349</v>
      </c>
      <c r="L37" s="131">
        <v>1.2455681487939554</v>
      </c>
      <c r="M37" s="131">
        <v>0.73009664058904744</v>
      </c>
      <c r="N37" s="131">
        <v>0.20482156416097186</v>
      </c>
      <c r="O37" s="133">
        <v>0.4563106796116505</v>
      </c>
      <c r="P37" s="131">
        <v>-8.6541572306696901E-2</v>
      </c>
      <c r="Q37" s="131">
        <v>-9.391629512440669E-2</v>
      </c>
      <c r="R37" s="131">
        <v>1.3284001020668539</v>
      </c>
      <c r="S37" s="131">
        <v>1.5148001220628622</v>
      </c>
      <c r="T37" s="131">
        <v>2.6453674121405646E-2</v>
      </c>
      <c r="U37" s="132">
        <v>-0.26998158379373849</v>
      </c>
      <c r="V37" s="131">
        <v>-0.34426229508196726</v>
      </c>
      <c r="W37" s="131">
        <v>-3.4127979924717722E-2</v>
      </c>
      <c r="X37" s="131">
        <v>3.0154005435485853E-2</v>
      </c>
      <c r="Y37" s="131">
        <v>0.15281287405240063</v>
      </c>
      <c r="Z37" s="131">
        <v>-5.199306759098743E-3</v>
      </c>
      <c r="AA37" s="133">
        <v>-0.15049382716049386</v>
      </c>
      <c r="AB37" s="131">
        <v>0.12165751726580476</v>
      </c>
      <c r="AC37" s="131">
        <v>0.17587301587301596</v>
      </c>
      <c r="AD37" s="131">
        <v>-0.20186301369863013</v>
      </c>
      <c r="AE37" s="131">
        <v>1.334789467297659E-2</v>
      </c>
      <c r="AF37" s="131">
        <v>-7.9307768924302802E-2</v>
      </c>
      <c r="AG37" s="132">
        <v>0.15472586612848982</v>
      </c>
      <c r="AH37" s="131">
        <v>-6.5510948905109445E-2</v>
      </c>
      <c r="AI37" s="131">
        <v>6.7809820732657844E-2</v>
      </c>
      <c r="AJ37" s="131">
        <v>-0.14849246231155777</v>
      </c>
      <c r="AK37" s="131">
        <v>-0.33375634517766495</v>
      </c>
      <c r="AL37" s="131">
        <v>-8.7266392144440874E-2</v>
      </c>
      <c r="AM37" s="133">
        <v>7.455311727946512E-2</v>
      </c>
      <c r="AN37" s="131">
        <v>5.5257341332491272E-2</v>
      </c>
      <c r="AO37" s="131">
        <v>-8.9902807775377958E-2</v>
      </c>
      <c r="AP37" s="131">
        <v>-0.15199780310311684</v>
      </c>
      <c r="AQ37" s="131">
        <v>-0.1666866243563645</v>
      </c>
      <c r="AR37" s="131">
        <v>-5.1656524678837079E-2</v>
      </c>
      <c r="AS37" s="132">
        <v>-0.14462569181473928</v>
      </c>
      <c r="AT37" s="131">
        <v>0.12321812146065225</v>
      </c>
      <c r="AU37" s="131">
        <v>-0.25729927007299269</v>
      </c>
      <c r="AV37" s="131">
        <v>9.0734730008852127E-2</v>
      </c>
      <c r="AW37" s="131">
        <v>0.17748917748917759</v>
      </c>
      <c r="AX37" s="131">
        <v>0.33645670657643589</v>
      </c>
      <c r="AY37" s="133">
        <v>0.20692453340546391</v>
      </c>
      <c r="AZ37" s="131">
        <v>-8.9766606822262118E-2</v>
      </c>
      <c r="BA37" s="131">
        <v>0.14847226342331643</v>
      </c>
      <c r="BB37" s="131">
        <v>0.48397020725388606</v>
      </c>
      <c r="BC37" s="131">
        <v>0.22690041672654115</v>
      </c>
      <c r="BD37" s="131">
        <v>0.30914016825894763</v>
      </c>
      <c r="BE37" s="132">
        <v>0.36557125830069803</v>
      </c>
      <c r="BF37" s="131">
        <v>0.41168289290681503</v>
      </c>
      <c r="BG37" s="131">
        <v>0.65487305487305481</v>
      </c>
      <c r="BH37" s="131">
        <v>-5.3834708508048168E-2</v>
      </c>
      <c r="BI37" s="131">
        <v>0.11176470588235299</v>
      </c>
      <c r="BJ37" s="131">
        <v>0.16852765515450541</v>
      </c>
      <c r="BK37" s="133">
        <v>9.2559390407888742E-2</v>
      </c>
      <c r="BL37" s="24"/>
      <c r="BM37" s="134">
        <v>0</v>
      </c>
      <c r="BN37" s="133">
        <v>49.253263707571804</v>
      </c>
      <c r="BO37" s="134">
        <v>0.8483171968649148</v>
      </c>
      <c r="BP37" s="133">
        <v>0.4474169741697418</v>
      </c>
      <c r="BQ37" s="24"/>
      <c r="BR37" s="134">
        <v>0.23560455025214022</v>
      </c>
      <c r="BS37" s="133">
        <v>0.1544136748584195</v>
      </c>
      <c r="BT37" s="134">
        <v>-0.12122723871289598</v>
      </c>
      <c r="BU37" s="133">
        <v>-4.6890649185103994E-3</v>
      </c>
      <c r="BV37" s="134">
        <v>-2.230447987851214E-3</v>
      </c>
      <c r="BW37" s="133">
        <v>1.7687564696881042E-2</v>
      </c>
      <c r="BX37" s="134">
        <v>-4.8207020531743749E-2</v>
      </c>
      <c r="BY37" s="133">
        <v>-0.13406211407400637</v>
      </c>
      <c r="BZ37" s="134">
        <v>-6.7681331747919127E-2</v>
      </c>
      <c r="CA37" s="133">
        <v>-0.12236865381213513</v>
      </c>
      <c r="CB37" s="134">
        <v>-4.3193001640240536E-2</v>
      </c>
      <c r="CC37" s="133">
        <v>0.23737587154024942</v>
      </c>
      <c r="CD37" s="134">
        <v>0.17294153657790012</v>
      </c>
      <c r="CE37" s="133">
        <v>0.29700176366843034</v>
      </c>
      <c r="CF37" s="134">
        <v>0.31002597402597409</v>
      </c>
      <c r="CG37" s="133">
        <v>0.123111073166567</v>
      </c>
      <c r="CH37" s="24"/>
      <c r="CI37" s="134">
        <v>93.78067885117494</v>
      </c>
      <c r="CJ37" s="133">
        <v>0.632493792124867</v>
      </c>
      <c r="CK37" s="24"/>
      <c r="CL37" s="134">
        <v>0.19255667887936978</v>
      </c>
      <c r="CM37" s="133">
        <v>-6.560191221208167E-2</v>
      </c>
      <c r="CN37" s="134">
        <v>7.9924233674435463E-3</v>
      </c>
      <c r="CO37" s="133">
        <v>-9.1858328876072703E-2</v>
      </c>
      <c r="CP37" s="134">
        <v>-9.6019433049934655E-2</v>
      </c>
      <c r="CQ37" s="133">
        <v>9.2827328365470807E-2</v>
      </c>
      <c r="CR37" s="134">
        <v>0.2353537658123559</v>
      </c>
      <c r="CS37" s="133">
        <v>0.20742337613647011</v>
      </c>
      <c r="CT37" s="24"/>
      <c r="CU37" s="135">
        <v>1.8810765407902563</v>
      </c>
      <c r="CW37" s="135">
        <v>4.8237995165267611E-2</v>
      </c>
      <c r="CX37" s="135">
        <v>-4.1765169424743842E-2</v>
      </c>
      <c r="CY37" s="135">
        <v>-6.8329140866872917E-3</v>
      </c>
      <c r="CZ37" s="135">
        <v>0.22083947249856917</v>
      </c>
      <c r="DC37" s="135">
        <v>2.9867421421123197E-2</v>
      </c>
      <c r="DD37" s="135">
        <v>0.17294153657790012</v>
      </c>
      <c r="DE37" s="135">
        <v>0.18707879974398556</v>
      </c>
      <c r="DF37" s="135">
        <v>0.21257520700542076</v>
      </c>
      <c r="DG37" s="135">
        <v>0.2353537658123559</v>
      </c>
      <c r="DH37" s="135">
        <v>0.25779331401137195</v>
      </c>
      <c r="DI37" s="135">
        <v>0.30504444097926098</v>
      </c>
      <c r="DJ37" s="135">
        <v>0.25984292212549187</v>
      </c>
      <c r="DK37" s="135">
        <v>0.24446921233033581</v>
      </c>
      <c r="DL37" s="135">
        <v>0.23647864041858502</v>
      </c>
      <c r="DM37" s="135">
        <v>0.22083947249856917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6182</v>
      </c>
      <c r="E38" s="349">
        <v>6953</v>
      </c>
      <c r="F38" s="349">
        <v>3919</v>
      </c>
      <c r="G38" s="349">
        <v>3277</v>
      </c>
      <c r="H38" s="349">
        <v>7825</v>
      </c>
      <c r="I38" s="350">
        <v>7762</v>
      </c>
      <c r="J38" s="349">
        <v>3893</v>
      </c>
      <c r="K38" s="349">
        <v>2861</v>
      </c>
      <c r="L38" s="349">
        <v>4286</v>
      </c>
      <c r="M38" s="349">
        <v>3173</v>
      </c>
      <c r="N38" s="349">
        <v>1079</v>
      </c>
      <c r="O38" s="351">
        <v>2538</v>
      </c>
      <c r="P38" s="349">
        <v>-535</v>
      </c>
      <c r="Q38" s="349">
        <v>-653</v>
      </c>
      <c r="R38" s="349">
        <v>5206</v>
      </c>
      <c r="S38" s="349">
        <v>4964</v>
      </c>
      <c r="T38" s="349">
        <v>207</v>
      </c>
      <c r="U38" s="350">
        <v>-2199</v>
      </c>
      <c r="V38" s="349">
        <v>-2877</v>
      </c>
      <c r="W38" s="349">
        <v>-272</v>
      </c>
      <c r="X38" s="349">
        <v>233</v>
      </c>
      <c r="Y38" s="349">
        <v>1149</v>
      </c>
      <c r="Z38" s="349">
        <v>-33</v>
      </c>
      <c r="AA38" s="351">
        <v>-1219</v>
      </c>
      <c r="AB38" s="349">
        <v>687</v>
      </c>
      <c r="AC38" s="349">
        <v>1108</v>
      </c>
      <c r="AD38" s="349">
        <v>-1842</v>
      </c>
      <c r="AE38" s="349">
        <v>110</v>
      </c>
      <c r="AF38" s="349">
        <v>-637</v>
      </c>
      <c r="AG38" s="350">
        <v>920</v>
      </c>
      <c r="AH38" s="349">
        <v>-359</v>
      </c>
      <c r="AI38" s="349">
        <v>522</v>
      </c>
      <c r="AJ38" s="349">
        <v>-1182</v>
      </c>
      <c r="AK38" s="349">
        <v>-2893</v>
      </c>
      <c r="AL38" s="349">
        <v>-551</v>
      </c>
      <c r="AM38" s="351">
        <v>513</v>
      </c>
      <c r="AN38" s="349">
        <v>350</v>
      </c>
      <c r="AO38" s="349">
        <v>-666</v>
      </c>
      <c r="AP38" s="349">
        <v>-1107</v>
      </c>
      <c r="AQ38" s="349">
        <v>-1392</v>
      </c>
      <c r="AR38" s="349">
        <v>-382</v>
      </c>
      <c r="AS38" s="350">
        <v>-993</v>
      </c>
      <c r="AT38" s="349">
        <v>631</v>
      </c>
      <c r="AU38" s="349">
        <v>-2115</v>
      </c>
      <c r="AV38" s="349">
        <v>615</v>
      </c>
      <c r="AW38" s="349">
        <v>1025</v>
      </c>
      <c r="AX38" s="349">
        <v>1939</v>
      </c>
      <c r="AY38" s="351">
        <v>1530</v>
      </c>
      <c r="AZ38" s="349">
        <v>-600</v>
      </c>
      <c r="BA38" s="349">
        <v>1001</v>
      </c>
      <c r="BB38" s="349">
        <v>2989</v>
      </c>
      <c r="BC38" s="349">
        <v>1579</v>
      </c>
      <c r="BD38" s="349">
        <v>2168</v>
      </c>
      <c r="BE38" s="350">
        <v>2147</v>
      </c>
      <c r="BF38" s="349">
        <v>2368</v>
      </c>
      <c r="BG38" s="349">
        <v>3998</v>
      </c>
      <c r="BH38" s="349">
        <v>-398</v>
      </c>
      <c r="BI38" s="349">
        <v>760</v>
      </c>
      <c r="BJ38" s="349">
        <v>1298</v>
      </c>
      <c r="BK38" s="351">
        <v>826</v>
      </c>
      <c r="BL38" s="24"/>
      <c r="BM38" s="352">
        <v>17054</v>
      </c>
      <c r="BN38" s="351">
        <v>18864</v>
      </c>
      <c r="BO38" s="352">
        <v>11040</v>
      </c>
      <c r="BP38" s="351">
        <v>6790</v>
      </c>
      <c r="BQ38" s="24"/>
      <c r="BR38" s="352">
        <v>4018</v>
      </c>
      <c r="BS38" s="351">
        <v>2972</v>
      </c>
      <c r="BT38" s="352">
        <v>-2916</v>
      </c>
      <c r="BU38" s="351">
        <v>-103</v>
      </c>
      <c r="BV38" s="352">
        <v>-47</v>
      </c>
      <c r="BW38" s="351">
        <v>393</v>
      </c>
      <c r="BX38" s="352">
        <v>-1019</v>
      </c>
      <c r="BY38" s="351">
        <v>-2931</v>
      </c>
      <c r="BZ38" s="352">
        <v>-1423</v>
      </c>
      <c r="CA38" s="351">
        <v>-2767</v>
      </c>
      <c r="CB38" s="352">
        <v>-869</v>
      </c>
      <c r="CC38" s="351">
        <v>4494</v>
      </c>
      <c r="CD38" s="352">
        <v>3390</v>
      </c>
      <c r="CE38" s="351">
        <v>5894</v>
      </c>
      <c r="CF38" s="352">
        <v>5968</v>
      </c>
      <c r="CG38" s="351">
        <v>2884</v>
      </c>
      <c r="CH38" s="24"/>
      <c r="CI38" s="352">
        <v>35918</v>
      </c>
      <c r="CJ38" s="351">
        <v>17830</v>
      </c>
      <c r="CK38" s="24"/>
      <c r="CL38" s="352">
        <v>6990</v>
      </c>
      <c r="CM38" s="351">
        <v>-3019</v>
      </c>
      <c r="CN38" s="352">
        <v>346</v>
      </c>
      <c r="CO38" s="351">
        <v>-3950</v>
      </c>
      <c r="CP38" s="352">
        <v>-4190</v>
      </c>
      <c r="CQ38" s="351">
        <v>3625</v>
      </c>
      <c r="CR38" s="352">
        <v>9284</v>
      </c>
      <c r="CS38" s="351">
        <v>8852</v>
      </c>
      <c r="CT38" s="24"/>
      <c r="CU38" s="353">
        <v>53748</v>
      </c>
      <c r="CW38" s="353">
        <v>3971</v>
      </c>
      <c r="CX38" s="353">
        <v>-3604</v>
      </c>
      <c r="CY38" s="353">
        <v>-565</v>
      </c>
      <c r="CZ38" s="353">
        <v>18136</v>
      </c>
      <c r="DC38" s="353">
        <v>401</v>
      </c>
      <c r="DD38" s="353">
        <v>3390</v>
      </c>
      <c r="DE38" s="353">
        <v>4969</v>
      </c>
      <c r="DF38" s="353">
        <v>7137</v>
      </c>
      <c r="DG38" s="353">
        <v>9284</v>
      </c>
      <c r="DH38" s="353">
        <v>11652</v>
      </c>
      <c r="DI38" s="353">
        <v>15650</v>
      </c>
      <c r="DJ38" s="353">
        <v>15252</v>
      </c>
      <c r="DK38" s="353">
        <v>16012</v>
      </c>
      <c r="DL38" s="353">
        <v>17310</v>
      </c>
      <c r="DM38" s="353">
        <v>18136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0.28569230769230769</v>
      </c>
      <c r="K39" s="317">
        <v>0.28548387096774186</v>
      </c>
      <c r="L39" s="317">
        <v>0.30966101694915249</v>
      </c>
      <c r="M39" s="317">
        <v>0.25316666666666676</v>
      </c>
      <c r="N39" s="317">
        <v>0.24450980392156874</v>
      </c>
      <c r="O39" s="319">
        <v>0.19135166936314163</v>
      </c>
      <c r="P39" s="317">
        <v>0.15244897959183668</v>
      </c>
      <c r="Q39" s="317">
        <v>0.21153846153846145</v>
      </c>
      <c r="R39" s="317">
        <v>0.52083333333333326</v>
      </c>
      <c r="S39" s="317">
        <v>0.28765624999999995</v>
      </c>
      <c r="T39" s="317">
        <v>0.13126760563380291</v>
      </c>
      <c r="U39" s="318">
        <v>2.5172413793103532E-2</v>
      </c>
      <c r="V39" s="317">
        <v>-0.23888888888888893</v>
      </c>
      <c r="W39" s="317">
        <v>0.37464285714285706</v>
      </c>
      <c r="X39" s="317">
        <v>0.30491803278688523</v>
      </c>
      <c r="Y39" s="317">
        <v>0.44466666666666677</v>
      </c>
      <c r="Z39" s="317">
        <v>0.14799999999999991</v>
      </c>
      <c r="AA39" s="319">
        <v>-0.10636363636363633</v>
      </c>
      <c r="AB39" s="317">
        <v>0.16220183486238526</v>
      </c>
      <c r="AC39" s="317">
        <v>0.31115044247787615</v>
      </c>
      <c r="AD39" s="317">
        <v>0.18422764227642285</v>
      </c>
      <c r="AE39" s="317">
        <v>0.38033057851239671</v>
      </c>
      <c r="AF39" s="317">
        <v>0.2973684210526315</v>
      </c>
      <c r="AG39" s="318">
        <v>0.16372881355932201</v>
      </c>
      <c r="AH39" s="317">
        <v>-0.25240875912408756</v>
      </c>
      <c r="AI39" s="317">
        <v>0.21777777777777785</v>
      </c>
      <c r="AJ39" s="317">
        <v>2.6969696969696866E-2</v>
      </c>
      <c r="AK39" s="317">
        <v>-0.10465116279069764</v>
      </c>
      <c r="AL39" s="317">
        <v>-0.15249999999999997</v>
      </c>
      <c r="AM39" s="319">
        <v>-0.13520467836257311</v>
      </c>
      <c r="AN39" s="317">
        <v>0.35030303030303034</v>
      </c>
      <c r="AO39" s="317">
        <v>0.32196078431372555</v>
      </c>
      <c r="AP39" s="317">
        <v>2.9333333333333433E-2</v>
      </c>
      <c r="AQ39" s="317">
        <v>0.12241935483870958</v>
      </c>
      <c r="AR39" s="317">
        <v>0.14032520325203257</v>
      </c>
      <c r="AS39" s="318">
        <v>-2.1166666666666667E-2</v>
      </c>
      <c r="AT39" s="317">
        <v>-5.7049180327868876E-2</v>
      </c>
      <c r="AU39" s="317">
        <v>-4.6093750000000044E-2</v>
      </c>
      <c r="AV39" s="317">
        <v>-2.0794701986754927E-2</v>
      </c>
      <c r="AW39" s="317">
        <v>-0.12820512820512819</v>
      </c>
      <c r="AX39" s="317">
        <v>-9.9181286549707592E-2</v>
      </c>
      <c r="AY39" s="319">
        <v>-3.0000000000000027E-2</v>
      </c>
      <c r="AZ39" s="317">
        <v>-0.11826086956521742</v>
      </c>
      <c r="BA39" s="317">
        <v>1.881578947368423E-2</v>
      </c>
      <c r="BB39" s="317">
        <v>2.9775280898876488E-2</v>
      </c>
      <c r="BC39" s="317">
        <v>0.12342105263157888</v>
      </c>
      <c r="BD39" s="317">
        <v>8.0117647058823627E-2</v>
      </c>
      <c r="BE39" s="318">
        <v>-4.5238095238095188E-2</v>
      </c>
      <c r="BF39" s="317">
        <v>-9.7560975609756184E-3</v>
      </c>
      <c r="BG39" s="317">
        <v>5.2395833333333419E-2</v>
      </c>
      <c r="BH39" s="317">
        <v>-4.1780821917808186E-2</v>
      </c>
      <c r="BI39" s="317">
        <v>-7.8048780487804836E-2</v>
      </c>
      <c r="BJ39" s="317">
        <v>3.4482758620689724E-2</v>
      </c>
      <c r="BK39" s="319">
        <v>0.10795454545454541</v>
      </c>
      <c r="BL39" s="24"/>
      <c r="BM39" s="321">
        <v>0</v>
      </c>
      <c r="BN39" s="319">
        <v>0</v>
      </c>
      <c r="BO39" s="321">
        <v>0.29322580645161289</v>
      </c>
      <c r="BP39" s="319">
        <v>0.22721939773171695</v>
      </c>
      <c r="BQ39" s="24"/>
      <c r="BR39" s="321">
        <v>0.30881987577639758</v>
      </c>
      <c r="BS39" s="319">
        <v>0.15124352331606228</v>
      </c>
      <c r="BT39" s="321">
        <v>0.1184126984126983</v>
      </c>
      <c r="BU39" s="319">
        <v>0.13869791666666664</v>
      </c>
      <c r="BV39" s="321">
        <v>0.21884057971014492</v>
      </c>
      <c r="BW39" s="319">
        <v>0.28113314447592064</v>
      </c>
      <c r="BX39" s="321">
        <v>-4.0099009900990135E-3</v>
      </c>
      <c r="BY39" s="319">
        <v>-0.13155963302752294</v>
      </c>
      <c r="BZ39" s="321">
        <v>0.22130841121495326</v>
      </c>
      <c r="CA39" s="319">
        <v>8.1471389645776604E-2</v>
      </c>
      <c r="CB39" s="321">
        <v>-3.9900249376558561E-2</v>
      </c>
      <c r="CC39" s="319">
        <v>-8.313111545988261E-2</v>
      </c>
      <c r="CD39" s="321">
        <v>-1.7435897435897463E-2</v>
      </c>
      <c r="CE39" s="319">
        <v>5.0571428571428489E-2</v>
      </c>
      <c r="CF39" s="321">
        <v>4.7011952191235995E-3</v>
      </c>
      <c r="CG39" s="319">
        <v>2.37354085603112E-2</v>
      </c>
      <c r="CH39" s="24"/>
      <c r="CI39" s="321">
        <v>0</v>
      </c>
      <c r="CJ39" s="319">
        <v>0.26085646182087174</v>
      </c>
      <c r="CK39" s="24"/>
      <c r="CL39" s="321">
        <v>0.22290960451977404</v>
      </c>
      <c r="CM39" s="319">
        <v>0.12863517060367458</v>
      </c>
      <c r="CN39" s="321">
        <v>0.25034383954154737</v>
      </c>
      <c r="CO39" s="319">
        <v>-7.0214285714285674E-2</v>
      </c>
      <c r="CP39" s="321">
        <v>0.14671511627906986</v>
      </c>
      <c r="CQ39" s="319">
        <v>-6.4122807017543915E-2</v>
      </c>
      <c r="CR39" s="321">
        <v>1.7348643006263043E-2</v>
      </c>
      <c r="CS39" s="319">
        <v>1.433070866141728E-2</v>
      </c>
      <c r="CT39" s="24"/>
      <c r="CU39" s="322">
        <v>0.13078296703296699</v>
      </c>
      <c r="CW39" s="322">
        <v>0.17404081632653057</v>
      </c>
      <c r="CX39" s="322">
        <v>7.526657997399222E-2</v>
      </c>
      <c r="CY39" s="322">
        <v>2.6537500000000103E-2</v>
      </c>
      <c r="CZ39" s="322">
        <v>1.5795339412360665E-2</v>
      </c>
      <c r="DC39" s="322">
        <v>-4.6413793103448286E-2</v>
      </c>
      <c r="DD39" s="322">
        <v>-1.7435897435897463E-2</v>
      </c>
      <c r="DE39" s="322">
        <v>1.7096774193548381E-2</v>
      </c>
      <c r="DF39" s="322">
        <v>3.0658227848101349E-2</v>
      </c>
      <c r="DG39" s="322">
        <v>1.7348643006263043E-2</v>
      </c>
      <c r="DH39" s="322">
        <v>1.3386809269162248E-2</v>
      </c>
      <c r="DI39" s="322">
        <v>1.9086757990867564E-2</v>
      </c>
      <c r="DJ39" s="322">
        <v>1.2999999999999901E-2</v>
      </c>
      <c r="DK39" s="322">
        <v>3.8054187192118061E-3</v>
      </c>
      <c r="DL39" s="322">
        <v>6.7741935483871529E-3</v>
      </c>
      <c r="DM39" s="322">
        <v>1.5795339412360665E-2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1857</v>
      </c>
      <c r="K40" s="343">
        <v>1770</v>
      </c>
      <c r="L40" s="343">
        <v>1827</v>
      </c>
      <c r="M40" s="343">
        <v>1519</v>
      </c>
      <c r="N40" s="343">
        <v>1247</v>
      </c>
      <c r="O40" s="334">
        <v>1301</v>
      </c>
      <c r="P40" s="343">
        <v>747</v>
      </c>
      <c r="Q40" s="343">
        <v>1100</v>
      </c>
      <c r="R40" s="343">
        <v>3125</v>
      </c>
      <c r="S40" s="343">
        <v>1841</v>
      </c>
      <c r="T40" s="343">
        <v>932</v>
      </c>
      <c r="U40" s="344">
        <v>146</v>
      </c>
      <c r="V40" s="343">
        <v>-1720</v>
      </c>
      <c r="W40" s="343">
        <v>2098</v>
      </c>
      <c r="X40" s="343">
        <v>1860</v>
      </c>
      <c r="Y40" s="343">
        <v>2668</v>
      </c>
      <c r="Z40" s="343">
        <v>814</v>
      </c>
      <c r="AA40" s="334">
        <v>-819</v>
      </c>
      <c r="AB40" s="343">
        <v>884</v>
      </c>
      <c r="AC40" s="343">
        <v>1758</v>
      </c>
      <c r="AD40" s="343">
        <v>1133</v>
      </c>
      <c r="AE40" s="343">
        <v>2301</v>
      </c>
      <c r="AF40" s="343">
        <v>1695</v>
      </c>
      <c r="AG40" s="344">
        <v>966</v>
      </c>
      <c r="AH40" s="343">
        <v>-1729</v>
      </c>
      <c r="AI40" s="343">
        <v>1470</v>
      </c>
      <c r="AJ40" s="343">
        <v>178</v>
      </c>
      <c r="AK40" s="343">
        <v>-675</v>
      </c>
      <c r="AL40" s="343">
        <v>-1037</v>
      </c>
      <c r="AM40" s="334">
        <v>-1156</v>
      </c>
      <c r="AN40" s="343">
        <v>1734</v>
      </c>
      <c r="AO40" s="343">
        <v>1642</v>
      </c>
      <c r="AP40" s="343">
        <v>176</v>
      </c>
      <c r="AQ40" s="343">
        <v>759</v>
      </c>
      <c r="AR40" s="343">
        <v>863</v>
      </c>
      <c r="AS40" s="344">
        <v>-127</v>
      </c>
      <c r="AT40" s="343">
        <v>-348</v>
      </c>
      <c r="AU40" s="343">
        <v>-295</v>
      </c>
      <c r="AV40" s="343">
        <v>-157</v>
      </c>
      <c r="AW40" s="343">
        <v>-1000</v>
      </c>
      <c r="AX40" s="343">
        <v>-848</v>
      </c>
      <c r="AY40" s="334">
        <v>-276</v>
      </c>
      <c r="AZ40" s="343">
        <v>-816</v>
      </c>
      <c r="BA40" s="343">
        <v>143</v>
      </c>
      <c r="BB40" s="343">
        <v>265</v>
      </c>
      <c r="BC40" s="343">
        <v>938</v>
      </c>
      <c r="BD40" s="343">
        <v>681</v>
      </c>
      <c r="BE40" s="344">
        <v>-380</v>
      </c>
      <c r="BF40" s="343">
        <v>-80</v>
      </c>
      <c r="BG40" s="343">
        <v>503</v>
      </c>
      <c r="BH40" s="343">
        <v>-305</v>
      </c>
      <c r="BI40" s="343">
        <v>-640</v>
      </c>
      <c r="BJ40" s="343">
        <v>300</v>
      </c>
      <c r="BK40" s="334">
        <v>950</v>
      </c>
      <c r="BL40" s="29"/>
      <c r="BM40" s="333">
        <v>0</v>
      </c>
      <c r="BN40" s="334">
        <v>0</v>
      </c>
      <c r="BO40" s="333">
        <v>5454</v>
      </c>
      <c r="BP40" s="334">
        <v>4067</v>
      </c>
      <c r="BQ40" s="29"/>
      <c r="BR40" s="333">
        <v>4972</v>
      </c>
      <c r="BS40" s="334">
        <v>2919</v>
      </c>
      <c r="BT40" s="333">
        <v>2238</v>
      </c>
      <c r="BU40" s="334">
        <v>2663</v>
      </c>
      <c r="BV40" s="333">
        <v>3775</v>
      </c>
      <c r="BW40" s="334">
        <v>4962</v>
      </c>
      <c r="BX40" s="333">
        <v>-81</v>
      </c>
      <c r="BY40" s="334">
        <v>-2868</v>
      </c>
      <c r="BZ40" s="333">
        <v>3552</v>
      </c>
      <c r="CA40" s="334">
        <v>1495</v>
      </c>
      <c r="CB40" s="333">
        <v>-800</v>
      </c>
      <c r="CC40" s="334">
        <v>-2124</v>
      </c>
      <c r="CD40" s="333">
        <v>-408</v>
      </c>
      <c r="CE40" s="334">
        <v>1239</v>
      </c>
      <c r="CF40" s="333">
        <v>118</v>
      </c>
      <c r="CG40" s="334">
        <v>610</v>
      </c>
      <c r="CH40" s="29"/>
      <c r="CI40" s="333">
        <v>0</v>
      </c>
      <c r="CJ40" s="334">
        <v>9521</v>
      </c>
      <c r="CK40" s="29"/>
      <c r="CL40" s="333">
        <v>7891</v>
      </c>
      <c r="CM40" s="334">
        <v>4901</v>
      </c>
      <c r="CN40" s="333">
        <v>8737</v>
      </c>
      <c r="CO40" s="334">
        <v>-2949</v>
      </c>
      <c r="CP40" s="333">
        <v>5047</v>
      </c>
      <c r="CQ40" s="334">
        <v>-2924</v>
      </c>
      <c r="CR40" s="333">
        <v>831</v>
      </c>
      <c r="CS40" s="334">
        <v>728</v>
      </c>
      <c r="CT40" s="29"/>
      <c r="CU40" s="335">
        <v>9521</v>
      </c>
      <c r="CV40" s="32"/>
      <c r="CW40" s="335">
        <v>12792</v>
      </c>
      <c r="CX40" s="335">
        <v>5788</v>
      </c>
      <c r="CY40" s="335">
        <v>2123</v>
      </c>
      <c r="CZ40" s="335">
        <v>1559</v>
      </c>
      <c r="DC40" s="335">
        <v>-673</v>
      </c>
      <c r="DD40" s="335">
        <v>-408</v>
      </c>
      <c r="DE40" s="335">
        <v>530</v>
      </c>
      <c r="DF40" s="335">
        <v>1211</v>
      </c>
      <c r="DG40" s="335">
        <v>831</v>
      </c>
      <c r="DH40" s="335">
        <v>751</v>
      </c>
      <c r="DI40" s="335">
        <v>1254</v>
      </c>
      <c r="DJ40" s="335">
        <v>949</v>
      </c>
      <c r="DK40" s="335">
        <v>309</v>
      </c>
      <c r="DL40" s="335">
        <v>609</v>
      </c>
      <c r="DM40" s="335">
        <v>1559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0.15555821467033626</v>
      </c>
      <c r="K42" s="184">
        <v>0.43914680050188204</v>
      </c>
      <c r="L42" s="184">
        <v>0.66002329493982137</v>
      </c>
      <c r="M42" s="184">
        <v>0.68373453916744253</v>
      </c>
      <c r="N42" s="184">
        <v>0.88230660154403651</v>
      </c>
      <c r="O42" s="186">
        <v>0.84567901234567899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0.13248175182481753</v>
      </c>
      <c r="W42" s="184">
        <v>0.86451026240581974</v>
      </c>
      <c r="X42" s="184">
        <v>0.97248743718592967</v>
      </c>
      <c r="Y42" s="184">
        <v>0.99261652053530225</v>
      </c>
      <c r="Z42" s="184">
        <v>0.99556541019955658</v>
      </c>
      <c r="AA42" s="186">
        <v>0.99782008429007407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0.41261472368677993</v>
      </c>
      <c r="AI42" s="184">
        <v>0.95596107055961066</v>
      </c>
      <c r="AJ42" s="184">
        <v>0.98745942755975213</v>
      </c>
      <c r="AK42" s="184">
        <v>0.99619047619047618</v>
      </c>
      <c r="AL42" s="184">
        <v>0.99809127190699287</v>
      </c>
      <c r="AM42" s="186">
        <v>0.99932377603462264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3.9116828929068148E-2</v>
      </c>
      <c r="AU42" s="184">
        <v>0.67944307944307947</v>
      </c>
      <c r="AV42" s="184">
        <v>0.89138374137697818</v>
      </c>
      <c r="AW42" s="184">
        <v>0.96323529411764708</v>
      </c>
      <c r="AX42" s="184">
        <v>0.97896650220721892</v>
      </c>
      <c r="AY42" s="186">
        <v>0.97321828776333486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2.0197044334975371E-2</v>
      </c>
      <c r="BG42" s="184">
        <v>0.42977333465307332</v>
      </c>
      <c r="BH42" s="184">
        <v>0.64188706218727665</v>
      </c>
      <c r="BI42" s="184">
        <v>0.76349206349206344</v>
      </c>
      <c r="BJ42" s="184">
        <v>0.84444444444444444</v>
      </c>
      <c r="BK42" s="186">
        <v>0.75374358974358979</v>
      </c>
      <c r="BL42" s="24"/>
      <c r="BM42" s="142">
        <v>0</v>
      </c>
      <c r="BN42" s="141">
        <v>0</v>
      </c>
      <c r="BO42" s="142">
        <v>0.41157395859316537</v>
      </c>
      <c r="BP42" s="141">
        <v>0.80082855321861057</v>
      </c>
      <c r="BQ42" s="24"/>
      <c r="BR42" s="187">
        <v>0</v>
      </c>
      <c r="BS42" s="186">
        <v>0</v>
      </c>
      <c r="BT42" s="187">
        <v>0.71539407701769331</v>
      </c>
      <c r="BU42" s="186">
        <v>0.99510588665782373</v>
      </c>
      <c r="BV42" s="187">
        <v>0</v>
      </c>
      <c r="BW42" s="186">
        <v>0</v>
      </c>
      <c r="BX42" s="187">
        <v>0.82827178289179382</v>
      </c>
      <c r="BY42" s="186">
        <v>0.99799281639552084</v>
      </c>
      <c r="BZ42" s="187">
        <v>0</v>
      </c>
      <c r="CA42" s="186">
        <v>0</v>
      </c>
      <c r="CB42" s="187">
        <v>0.56950649350649352</v>
      </c>
      <c r="CC42" s="186">
        <v>0.972210364552207</v>
      </c>
      <c r="CD42" s="187">
        <v>0</v>
      </c>
      <c r="CE42" s="186">
        <v>0</v>
      </c>
      <c r="CF42" s="187">
        <v>0.35672932032675075</v>
      </c>
      <c r="CG42" s="186">
        <v>0.78757126567844926</v>
      </c>
      <c r="CH42" s="24"/>
      <c r="CI42" s="142">
        <v>0</v>
      </c>
      <c r="CJ42" s="141">
        <v>0.59737070838765749</v>
      </c>
      <c r="CK42" s="24"/>
      <c r="CL42" s="187">
        <v>0</v>
      </c>
      <c r="CM42" s="186">
        <v>0.85760796260552086</v>
      </c>
      <c r="CN42" s="187">
        <v>0</v>
      </c>
      <c r="CO42" s="186">
        <v>0.91055286676397529</v>
      </c>
      <c r="CP42" s="187">
        <v>0</v>
      </c>
      <c r="CQ42" s="186">
        <v>0.79056143968506887</v>
      </c>
      <c r="CR42" s="187">
        <v>0</v>
      </c>
      <c r="CS42" s="186">
        <v>0.576715572116131</v>
      </c>
      <c r="CT42" s="24"/>
      <c r="CU42" s="143">
        <v>0.33394881014564937</v>
      </c>
      <c r="CW42" s="188">
        <v>0.42736290733787607</v>
      </c>
      <c r="CX42" s="188">
        <v>0.43002612229102166</v>
      </c>
      <c r="CY42" s="188">
        <v>0.41082279020493651</v>
      </c>
      <c r="CZ42" s="188">
        <v>0.29640231799638933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2.88473377776996E-3</v>
      </c>
      <c r="DI42" s="188">
        <v>6.7299937270364735E-2</v>
      </c>
      <c r="DJ42" s="188">
        <v>0.12165140840308862</v>
      </c>
      <c r="DK42" s="188">
        <v>0.1811824461102455</v>
      </c>
      <c r="DL42" s="188">
        <v>0.24713564396910803</v>
      </c>
      <c r="DM42" s="188">
        <v>0.29640231799638933</v>
      </c>
    </row>
    <row r="43" spans="1:117" s="25" customFormat="1" ht="42" customHeight="1" outlineLevel="1" x14ac:dyDescent="0.25">
      <c r="B43" s="462"/>
      <c r="C43" s="99" t="s">
        <v>229</v>
      </c>
      <c r="D43" s="144">
        <v>0.9097379488838564</v>
      </c>
      <c r="E43" s="144">
        <v>0.93700560908960162</v>
      </c>
      <c r="F43" s="144">
        <v>2.0086756825720848</v>
      </c>
      <c r="G43" s="144">
        <v>2.1513579493439123</v>
      </c>
      <c r="H43" s="144">
        <v>1.0543130990415335</v>
      </c>
      <c r="I43" s="145">
        <v>0.85328422344996935</v>
      </c>
      <c r="J43" s="144">
        <v>0.89146823022615773</v>
      </c>
      <c r="K43" s="144">
        <v>0.54579673776662485</v>
      </c>
      <c r="L43" s="144">
        <v>0.1423579655752556</v>
      </c>
      <c r="M43" s="144">
        <v>0.10094427450458837</v>
      </c>
      <c r="N43" s="144">
        <v>0</v>
      </c>
      <c r="O43" s="146">
        <v>0</v>
      </c>
      <c r="P43" s="144">
        <v>0.99592704090667616</v>
      </c>
      <c r="Q43" s="144">
        <v>0.9979365079365079</v>
      </c>
      <c r="R43" s="144">
        <v>0.99857534246575341</v>
      </c>
      <c r="S43" s="144">
        <v>0.99975731100594589</v>
      </c>
      <c r="T43" s="144">
        <v>0.99962649402390436</v>
      </c>
      <c r="U43" s="145">
        <v>0.99949545913218973</v>
      </c>
      <c r="V43" s="144">
        <v>0.86605839416058394</v>
      </c>
      <c r="W43" s="144">
        <v>0.13445050662509742</v>
      </c>
      <c r="X43" s="144">
        <v>2.6758793969849246E-2</v>
      </c>
      <c r="Y43" s="144">
        <v>7.2681125980618363E-3</v>
      </c>
      <c r="Z43" s="144">
        <v>4.2762115932847644E-3</v>
      </c>
      <c r="AA43" s="146">
        <v>2.179915709925883E-3</v>
      </c>
      <c r="AB43" s="144">
        <v>0.99905273129144301</v>
      </c>
      <c r="AC43" s="144">
        <v>0.99959503239740821</v>
      </c>
      <c r="AD43" s="144">
        <v>0.99945077577921182</v>
      </c>
      <c r="AE43" s="144">
        <v>1</v>
      </c>
      <c r="AF43" s="144">
        <v>0.9998647734956051</v>
      </c>
      <c r="AG43" s="145">
        <v>1</v>
      </c>
      <c r="AH43" s="144">
        <v>0.58679945323179061</v>
      </c>
      <c r="AI43" s="144">
        <v>4.3917274939172753E-2</v>
      </c>
      <c r="AJ43" s="144">
        <v>1.2245500147536146E-2</v>
      </c>
      <c r="AK43" s="144">
        <v>3.4632034632034632E-3</v>
      </c>
      <c r="AL43" s="144">
        <v>1.7352073572791948E-3</v>
      </c>
      <c r="AM43" s="146">
        <v>6.7622396537733297E-4</v>
      </c>
      <c r="AN43" s="144">
        <v>0.99895272292040693</v>
      </c>
      <c r="AO43" s="144">
        <v>0.99955502818154851</v>
      </c>
      <c r="AP43" s="144">
        <v>0.99967616580310881</v>
      </c>
      <c r="AQ43" s="144">
        <v>0.99985630119270008</v>
      </c>
      <c r="AR43" s="144">
        <v>0.99985740767146725</v>
      </c>
      <c r="AS43" s="145">
        <v>0.99982972926953861</v>
      </c>
      <c r="AT43" s="144">
        <v>0.9608831710709318</v>
      </c>
      <c r="AU43" s="144">
        <v>0.32055692055692053</v>
      </c>
      <c r="AV43" s="144">
        <v>0.10861625862302178</v>
      </c>
      <c r="AW43" s="144">
        <v>3.6764705882352942E-2</v>
      </c>
      <c r="AX43" s="144">
        <v>2.1033497792781096E-2</v>
      </c>
      <c r="AY43" s="146">
        <v>2.6781712236665173E-2</v>
      </c>
      <c r="AZ43" s="144">
        <v>0.99934253780407623</v>
      </c>
      <c r="BA43" s="144">
        <v>1</v>
      </c>
      <c r="BB43" s="144">
        <v>0.9998908892525914</v>
      </c>
      <c r="BC43" s="144">
        <v>0.99988287655188568</v>
      </c>
      <c r="BD43" s="144">
        <v>1</v>
      </c>
      <c r="BE43" s="145">
        <v>0.99975062344139654</v>
      </c>
      <c r="BF43" s="144">
        <v>0.97980295566502462</v>
      </c>
      <c r="BG43" s="144">
        <v>0.57022666534692668</v>
      </c>
      <c r="BH43" s="144">
        <v>0.35811293781272335</v>
      </c>
      <c r="BI43" s="144">
        <v>0.2365079365079365</v>
      </c>
      <c r="BJ43" s="144">
        <v>0.15555555555555556</v>
      </c>
      <c r="BK43" s="146">
        <v>0.24625641025641026</v>
      </c>
      <c r="BL43" s="56"/>
      <c r="BM43" s="147">
        <v>1.1733904069426528</v>
      </c>
      <c r="BN43" s="146">
        <v>1.1560243154777368</v>
      </c>
      <c r="BO43" s="147">
        <v>0.5362933399850337</v>
      </c>
      <c r="BP43" s="146">
        <v>3.4553400710188475E-2</v>
      </c>
      <c r="BQ43" s="56"/>
      <c r="BR43" s="147">
        <v>0.99767463933181477</v>
      </c>
      <c r="BS43" s="146">
        <v>0.99963994779242993</v>
      </c>
      <c r="BT43" s="147">
        <v>0.28356514334374111</v>
      </c>
      <c r="BU43" s="146">
        <v>4.8026345881169103E-3</v>
      </c>
      <c r="BV43" s="147">
        <v>0.99938168846611175</v>
      </c>
      <c r="BW43" s="146">
        <v>0.99995577569432159</v>
      </c>
      <c r="BX43" s="147">
        <v>0.17142999155027586</v>
      </c>
      <c r="BY43" s="146">
        <v>1.8487217409676737E-3</v>
      </c>
      <c r="BZ43" s="147">
        <v>0.99938781756963579</v>
      </c>
      <c r="CA43" s="146">
        <v>0.99984882842025702</v>
      </c>
      <c r="CB43" s="147">
        <v>0.43049350649350648</v>
      </c>
      <c r="CC43" s="146">
        <v>2.7789635447793049E-2</v>
      </c>
      <c r="CD43" s="147">
        <v>0.99978253305497566</v>
      </c>
      <c r="CE43" s="146">
        <v>0.99988344535529738</v>
      </c>
      <c r="CF43" s="147">
        <v>0.64327067967324925</v>
      </c>
      <c r="CG43" s="146">
        <v>0.21242873432155074</v>
      </c>
      <c r="CH43" s="56"/>
      <c r="CI43" s="147">
        <v>1.1641828048814082</v>
      </c>
      <c r="CJ43" s="146">
        <v>0.2968057366362451</v>
      </c>
      <c r="CK43" s="56"/>
      <c r="CL43" s="147">
        <v>0.99868332909842694</v>
      </c>
      <c r="CM43" s="146">
        <v>0.14183391083928282</v>
      </c>
      <c r="CN43" s="147">
        <v>0.99967917134541784</v>
      </c>
      <c r="CO43" s="146">
        <v>8.9216665386289723E-2</v>
      </c>
      <c r="CP43" s="147">
        <v>0.99961974294623168</v>
      </c>
      <c r="CQ43" s="146">
        <v>0.2094385603149311</v>
      </c>
      <c r="CR43" s="147">
        <v>0.99983583345303806</v>
      </c>
      <c r="CS43" s="146">
        <v>0.42328442788386894</v>
      </c>
      <c r="CT43" s="56"/>
      <c r="CU43" s="148">
        <v>0.67929203969825436</v>
      </c>
      <c r="CW43" s="148">
        <v>0.57169841932044685</v>
      </c>
      <c r="CX43" s="148">
        <v>0.56969572368421051</v>
      </c>
      <c r="CY43" s="148">
        <v>0.58899455694507019</v>
      </c>
      <c r="CZ43" s="148">
        <v>0.70351788866834897</v>
      </c>
      <c r="DC43" s="148">
        <v>0.99971071092789465</v>
      </c>
      <c r="DD43" s="148">
        <v>0.99978253305497566</v>
      </c>
      <c r="DE43" s="148">
        <v>0.99980970504281641</v>
      </c>
      <c r="DF43" s="148">
        <v>0.99985261968509742</v>
      </c>
      <c r="DG43" s="148">
        <v>0.99983583345303806</v>
      </c>
      <c r="DH43" s="148">
        <v>0.99697454750136316</v>
      </c>
      <c r="DI43" s="148">
        <v>0.93258057771006964</v>
      </c>
      <c r="DJ43" s="148">
        <v>0.87824040893047917</v>
      </c>
      <c r="DK43" s="148">
        <v>0.81871940521905562</v>
      </c>
      <c r="DL43" s="148">
        <v>0.75277596703090299</v>
      </c>
      <c r="DM43" s="148">
        <v>0.70351788866834897</v>
      </c>
    </row>
    <row r="44" spans="1:117" s="25" customFormat="1" ht="42" customHeight="1" outlineLevel="1" x14ac:dyDescent="0.25">
      <c r="B44" s="463"/>
      <c r="C44" s="179" t="s">
        <v>206</v>
      </c>
      <c r="D44" s="144">
        <v>3.720478809446781E-3</v>
      </c>
      <c r="E44" s="144">
        <v>5.0337983604199629E-3</v>
      </c>
      <c r="F44" s="144">
        <v>7.1446797652462363E-3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4.0729590933238887E-3</v>
      </c>
      <c r="Q44" s="181">
        <v>2.0634920634920637E-3</v>
      </c>
      <c r="R44" s="181">
        <v>1.4246575342465753E-3</v>
      </c>
      <c r="S44" s="181">
        <v>2.4268899405411964E-4</v>
      </c>
      <c r="T44" s="181">
        <v>3.7350597609561752E-4</v>
      </c>
      <c r="U44" s="182">
        <v>5.0454086781029264E-4</v>
      </c>
      <c r="V44" s="181">
        <v>1.4598540145985401E-3</v>
      </c>
      <c r="W44" s="181">
        <v>1.0392309690828788E-3</v>
      </c>
      <c r="X44" s="181">
        <v>7.537688442211055E-4</v>
      </c>
      <c r="Y44" s="181">
        <v>1.1536686663590217E-4</v>
      </c>
      <c r="Z44" s="181">
        <v>1.5837820715869496E-4</v>
      </c>
      <c r="AA44" s="183">
        <v>0</v>
      </c>
      <c r="AB44" s="180">
        <v>9.4726870855699403E-4</v>
      </c>
      <c r="AC44" s="181">
        <v>4.0496760259179265E-4</v>
      </c>
      <c r="AD44" s="181">
        <v>5.4922422078813675E-4</v>
      </c>
      <c r="AE44" s="181">
        <v>0</v>
      </c>
      <c r="AF44" s="181">
        <v>1.3522650439486139E-4</v>
      </c>
      <c r="AG44" s="182">
        <v>0</v>
      </c>
      <c r="AH44" s="181">
        <v>5.8582308142940832E-4</v>
      </c>
      <c r="AI44" s="181">
        <v>1.2165450121654502E-4</v>
      </c>
      <c r="AJ44" s="181">
        <v>2.9507229271171436E-4</v>
      </c>
      <c r="AK44" s="181">
        <v>3.4632034632034632E-4</v>
      </c>
      <c r="AL44" s="181">
        <v>1.7352073572791948E-4</v>
      </c>
      <c r="AM44" s="183">
        <v>0</v>
      </c>
      <c r="AN44" s="180">
        <v>1.0472770795930579E-3</v>
      </c>
      <c r="AO44" s="181">
        <v>4.449718184514981E-4</v>
      </c>
      <c r="AP44" s="181">
        <v>3.2383419689119172E-4</v>
      </c>
      <c r="AQ44" s="181">
        <v>1.4369880729989942E-4</v>
      </c>
      <c r="AR44" s="181">
        <v>1.4259232853272493E-4</v>
      </c>
      <c r="AS44" s="182">
        <v>1.7027073046143367E-4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6.5746219592373442E-4</v>
      </c>
      <c r="BA44" s="181">
        <v>0</v>
      </c>
      <c r="BB44" s="181">
        <v>1.0911074740861975E-4</v>
      </c>
      <c r="BC44" s="181">
        <v>1.1712344811431249E-4</v>
      </c>
      <c r="BD44" s="181">
        <v>0</v>
      </c>
      <c r="BE44" s="182">
        <v>2.4937655860349125E-4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5.0428052069895627E-3</v>
      </c>
      <c r="BN44" s="146">
        <v>0</v>
      </c>
      <c r="BO44" s="147">
        <v>0</v>
      </c>
      <c r="BP44" s="146">
        <v>0</v>
      </c>
      <c r="BQ44" s="56"/>
      <c r="BR44" s="180">
        <v>2.3253606681852695E-3</v>
      </c>
      <c r="BS44" s="183">
        <v>3.6005220757009764E-4</v>
      </c>
      <c r="BT44" s="180">
        <v>1.0407796385656163E-3</v>
      </c>
      <c r="BU44" s="183">
        <v>9.1478754059369708E-5</v>
      </c>
      <c r="BV44" s="180">
        <v>6.183115338882283E-4</v>
      </c>
      <c r="BW44" s="183">
        <v>4.4224305678400847E-5</v>
      </c>
      <c r="BX44" s="180">
        <v>2.9822555793031463E-4</v>
      </c>
      <c r="BY44" s="183">
        <v>1.5846186351151488E-4</v>
      </c>
      <c r="BZ44" s="180">
        <v>6.1218243036424854E-4</v>
      </c>
      <c r="CA44" s="183">
        <v>1.5117157974300831E-4</v>
      </c>
      <c r="CB44" s="180">
        <v>0</v>
      </c>
      <c r="CC44" s="183">
        <v>0</v>
      </c>
      <c r="CD44" s="180">
        <v>2.174669450243563E-4</v>
      </c>
      <c r="CE44" s="183">
        <v>1.165546447025914E-4</v>
      </c>
      <c r="CF44" s="180">
        <v>0</v>
      </c>
      <c r="CG44" s="183">
        <v>0</v>
      </c>
      <c r="CH44" s="56"/>
      <c r="CI44" s="147">
        <v>2.3690807415773672E-3</v>
      </c>
      <c r="CJ44" s="146">
        <v>0</v>
      </c>
      <c r="CK44" s="56"/>
      <c r="CL44" s="147">
        <v>1.3166709015730751E-3</v>
      </c>
      <c r="CM44" s="146">
        <v>5.5812655519639075E-4</v>
      </c>
      <c r="CN44" s="147">
        <v>3.2082865458212066E-4</v>
      </c>
      <c r="CO44" s="146">
        <v>2.3046784973496196E-4</v>
      </c>
      <c r="CP44" s="147">
        <v>3.8025705376834742E-4</v>
      </c>
      <c r="CQ44" s="146">
        <v>0</v>
      </c>
      <c r="CR44" s="147">
        <v>1.6416654696189284E-4</v>
      </c>
      <c r="CS44" s="146">
        <v>0</v>
      </c>
      <c r="CT44" s="56"/>
      <c r="CU44" s="148">
        <v>1.0446909051153412E-3</v>
      </c>
      <c r="CW44" s="148">
        <v>9.3867334167709634E-4</v>
      </c>
      <c r="CX44" s="148">
        <v>2.7815402476780187E-4</v>
      </c>
      <c r="CY44" s="148">
        <v>1.8265284999330274E-4</v>
      </c>
      <c r="CZ44" s="148">
        <v>7.9793335261672265E-5</v>
      </c>
      <c r="DC44" s="148">
        <v>2.892890721053012E-4</v>
      </c>
      <c r="DD44" s="148">
        <v>2.174669450243563E-4</v>
      </c>
      <c r="DE44" s="148">
        <v>1.9029495718363463E-4</v>
      </c>
      <c r="DF44" s="148">
        <v>1.4738031490260618E-4</v>
      </c>
      <c r="DG44" s="148">
        <v>1.6416654696189284E-4</v>
      </c>
      <c r="DH44" s="148">
        <v>1.4071872086682732E-4</v>
      </c>
      <c r="DI44" s="148">
        <v>1.1948501956567196E-4</v>
      </c>
      <c r="DJ44" s="148">
        <v>1.0818266643227089E-4</v>
      </c>
      <c r="DK44" s="148">
        <v>9.8148670698941219E-5</v>
      </c>
      <c r="DL44" s="148">
        <v>8.838899998895138E-5</v>
      </c>
      <c r="DM44" s="148">
        <v>7.9793335261672265E-5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1300</v>
      </c>
      <c r="K45" s="33">
        <v>3500</v>
      </c>
      <c r="L45" s="33">
        <v>5100</v>
      </c>
      <c r="M45" s="33">
        <v>5141</v>
      </c>
      <c r="N45" s="33">
        <v>5600</v>
      </c>
      <c r="O45" s="35">
        <v>6850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726</v>
      </c>
      <c r="W45" s="33">
        <v>6655</v>
      </c>
      <c r="X45" s="33">
        <v>7741</v>
      </c>
      <c r="Y45" s="33">
        <v>8604</v>
      </c>
      <c r="Z45" s="33">
        <v>6286</v>
      </c>
      <c r="AA45" s="35">
        <v>6866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2113</v>
      </c>
      <c r="AI45" s="33">
        <v>7858</v>
      </c>
      <c r="AJ45" s="33">
        <v>6693</v>
      </c>
      <c r="AK45" s="33">
        <v>5753</v>
      </c>
      <c r="AL45" s="33">
        <v>5752</v>
      </c>
      <c r="AM45" s="35">
        <v>7389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225</v>
      </c>
      <c r="AU45" s="33">
        <v>4148</v>
      </c>
      <c r="AV45" s="33">
        <v>6590</v>
      </c>
      <c r="AW45" s="33">
        <v>6550</v>
      </c>
      <c r="AX45" s="33">
        <v>7540</v>
      </c>
      <c r="AY45" s="35">
        <v>8685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164</v>
      </c>
      <c r="BG45" s="33">
        <v>4342</v>
      </c>
      <c r="BH45" s="33">
        <v>4490</v>
      </c>
      <c r="BI45" s="33">
        <v>5772</v>
      </c>
      <c r="BJ45" s="33">
        <v>7600</v>
      </c>
      <c r="BK45" s="35">
        <v>7349</v>
      </c>
      <c r="BL45" s="29"/>
      <c r="BM45" s="36">
        <v>0</v>
      </c>
      <c r="BN45" s="35">
        <v>0</v>
      </c>
      <c r="BO45" s="36">
        <v>9900</v>
      </c>
      <c r="BP45" s="35">
        <v>17591</v>
      </c>
      <c r="BQ45" s="29"/>
      <c r="BR45" s="36">
        <v>0</v>
      </c>
      <c r="BS45" s="35">
        <v>0</v>
      </c>
      <c r="BT45" s="36">
        <v>15122</v>
      </c>
      <c r="BU45" s="35">
        <v>21756</v>
      </c>
      <c r="BV45" s="36">
        <v>0</v>
      </c>
      <c r="BW45" s="35">
        <v>0</v>
      </c>
      <c r="BX45" s="36">
        <v>16664</v>
      </c>
      <c r="BY45" s="35">
        <v>18894</v>
      </c>
      <c r="BZ45" s="36">
        <v>0</v>
      </c>
      <c r="CA45" s="35">
        <v>0</v>
      </c>
      <c r="CB45" s="36">
        <v>10963</v>
      </c>
      <c r="CC45" s="35">
        <v>22775</v>
      </c>
      <c r="CD45" s="36">
        <v>0</v>
      </c>
      <c r="CE45" s="35">
        <v>0</v>
      </c>
      <c r="CF45" s="36">
        <v>8996</v>
      </c>
      <c r="CG45" s="35">
        <v>20721</v>
      </c>
      <c r="CH45" s="29"/>
      <c r="CI45" s="36">
        <v>0</v>
      </c>
      <c r="CJ45" s="35">
        <v>27491</v>
      </c>
      <c r="CK45" s="29"/>
      <c r="CL45" s="30">
        <v>0</v>
      </c>
      <c r="CM45" s="28">
        <v>36878</v>
      </c>
      <c r="CN45" s="30">
        <v>0</v>
      </c>
      <c r="CO45" s="28">
        <v>35558</v>
      </c>
      <c r="CP45" s="30">
        <v>0</v>
      </c>
      <c r="CQ45" s="28">
        <v>33738</v>
      </c>
      <c r="CR45" s="30">
        <v>0</v>
      </c>
      <c r="CS45" s="28">
        <v>29717</v>
      </c>
      <c r="CT45" s="29"/>
      <c r="CU45" s="31">
        <v>27491</v>
      </c>
      <c r="CW45" s="31">
        <v>36878</v>
      </c>
      <c r="CX45" s="31">
        <v>35558</v>
      </c>
      <c r="CY45" s="31">
        <v>33738</v>
      </c>
      <c r="CZ45" s="31">
        <v>29717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164</v>
      </c>
      <c r="DI45" s="31">
        <v>4506</v>
      </c>
      <c r="DJ45" s="31">
        <v>8996</v>
      </c>
      <c r="DK45" s="31">
        <v>14768</v>
      </c>
      <c r="DL45" s="31">
        <v>22368</v>
      </c>
      <c r="DM45" s="31">
        <v>29717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5624</v>
      </c>
      <c r="E46" s="33">
        <v>6515</v>
      </c>
      <c r="F46" s="33">
        <v>7872</v>
      </c>
      <c r="G46" s="33">
        <v>7050</v>
      </c>
      <c r="H46" s="33">
        <v>8250</v>
      </c>
      <c r="I46" s="34">
        <v>6950</v>
      </c>
      <c r="J46" s="33">
        <v>7450</v>
      </c>
      <c r="K46" s="33">
        <v>4350</v>
      </c>
      <c r="L46" s="33">
        <v>1100</v>
      </c>
      <c r="M46" s="33">
        <v>759</v>
      </c>
      <c r="N46" s="33">
        <v>0</v>
      </c>
      <c r="O46" s="35">
        <v>0</v>
      </c>
      <c r="P46" s="33">
        <v>5624</v>
      </c>
      <c r="Q46" s="33">
        <v>6287</v>
      </c>
      <c r="R46" s="33">
        <v>9112</v>
      </c>
      <c r="S46" s="33">
        <v>8239</v>
      </c>
      <c r="T46" s="33">
        <v>8029</v>
      </c>
      <c r="U46" s="34">
        <v>5943</v>
      </c>
      <c r="V46" s="33">
        <v>4746</v>
      </c>
      <c r="W46" s="33">
        <v>1035</v>
      </c>
      <c r="X46" s="33">
        <v>213</v>
      </c>
      <c r="Y46" s="33">
        <v>63</v>
      </c>
      <c r="Z46" s="33">
        <v>27</v>
      </c>
      <c r="AA46" s="35">
        <v>15</v>
      </c>
      <c r="AB46" s="33">
        <v>6328</v>
      </c>
      <c r="AC46" s="33">
        <v>7405</v>
      </c>
      <c r="AD46" s="33">
        <v>7279</v>
      </c>
      <c r="AE46" s="33">
        <v>8351</v>
      </c>
      <c r="AF46" s="33">
        <v>7394</v>
      </c>
      <c r="AG46" s="34">
        <v>6866</v>
      </c>
      <c r="AH46" s="33">
        <v>3005</v>
      </c>
      <c r="AI46" s="33">
        <v>361</v>
      </c>
      <c r="AJ46" s="33">
        <v>83</v>
      </c>
      <c r="AK46" s="33">
        <v>20</v>
      </c>
      <c r="AL46" s="33">
        <v>10</v>
      </c>
      <c r="AM46" s="35">
        <v>5</v>
      </c>
      <c r="AN46" s="33">
        <v>6677</v>
      </c>
      <c r="AO46" s="33">
        <v>6739</v>
      </c>
      <c r="AP46" s="33">
        <v>6174</v>
      </c>
      <c r="AQ46" s="33">
        <v>6958</v>
      </c>
      <c r="AR46" s="33">
        <v>7012</v>
      </c>
      <c r="AS46" s="34">
        <v>5872</v>
      </c>
      <c r="AT46" s="33">
        <v>5527</v>
      </c>
      <c r="AU46" s="33">
        <v>1957</v>
      </c>
      <c r="AV46" s="33">
        <v>803</v>
      </c>
      <c r="AW46" s="33">
        <v>250</v>
      </c>
      <c r="AX46" s="33">
        <v>162</v>
      </c>
      <c r="AY46" s="35">
        <v>239</v>
      </c>
      <c r="AZ46" s="33">
        <v>6080</v>
      </c>
      <c r="BA46" s="33">
        <v>7743</v>
      </c>
      <c r="BB46" s="33">
        <v>9164</v>
      </c>
      <c r="BC46" s="33">
        <v>8537</v>
      </c>
      <c r="BD46" s="33">
        <v>9181</v>
      </c>
      <c r="BE46" s="34">
        <v>8018</v>
      </c>
      <c r="BF46" s="33">
        <v>7956</v>
      </c>
      <c r="BG46" s="33">
        <v>5761</v>
      </c>
      <c r="BH46" s="33">
        <v>2505</v>
      </c>
      <c r="BI46" s="33">
        <v>1788</v>
      </c>
      <c r="BJ46" s="33">
        <v>1400</v>
      </c>
      <c r="BK46" s="35">
        <v>2401</v>
      </c>
      <c r="BL46" s="29"/>
      <c r="BM46" s="36">
        <v>20011</v>
      </c>
      <c r="BN46" s="35">
        <v>22250</v>
      </c>
      <c r="BO46" s="36">
        <v>12900</v>
      </c>
      <c r="BP46" s="35">
        <v>759</v>
      </c>
      <c r="BQ46" s="29"/>
      <c r="BR46" s="36">
        <v>21023</v>
      </c>
      <c r="BS46" s="35">
        <v>22211</v>
      </c>
      <c r="BT46" s="36">
        <v>5994</v>
      </c>
      <c r="BU46" s="35">
        <v>105</v>
      </c>
      <c r="BV46" s="36">
        <v>21012</v>
      </c>
      <c r="BW46" s="35">
        <v>22611</v>
      </c>
      <c r="BX46" s="36">
        <v>3449</v>
      </c>
      <c r="BY46" s="35">
        <v>35</v>
      </c>
      <c r="BZ46" s="36">
        <v>19590</v>
      </c>
      <c r="CA46" s="35">
        <v>19842</v>
      </c>
      <c r="CB46" s="36">
        <v>8287</v>
      </c>
      <c r="CC46" s="35">
        <v>651</v>
      </c>
      <c r="CD46" s="36">
        <v>22987</v>
      </c>
      <c r="CE46" s="35">
        <v>25736</v>
      </c>
      <c r="CF46" s="36">
        <v>16222</v>
      </c>
      <c r="CG46" s="35">
        <v>5589</v>
      </c>
      <c r="CH46" s="29"/>
      <c r="CI46" s="36">
        <v>42261</v>
      </c>
      <c r="CJ46" s="35">
        <v>13659</v>
      </c>
      <c r="CK46" s="29"/>
      <c r="CL46" s="36">
        <v>43234</v>
      </c>
      <c r="CM46" s="35">
        <v>6099</v>
      </c>
      <c r="CN46" s="36">
        <v>43623</v>
      </c>
      <c r="CO46" s="35">
        <v>3484</v>
      </c>
      <c r="CP46" s="36">
        <v>39432</v>
      </c>
      <c r="CQ46" s="35">
        <v>8938</v>
      </c>
      <c r="CR46" s="36">
        <v>48723</v>
      </c>
      <c r="CS46" s="35">
        <v>21811</v>
      </c>
      <c r="CT46" s="29"/>
      <c r="CU46" s="37">
        <v>55920</v>
      </c>
      <c r="CW46" s="37">
        <v>49333</v>
      </c>
      <c r="CX46" s="37">
        <v>47107</v>
      </c>
      <c r="CY46" s="37">
        <v>48370</v>
      </c>
      <c r="CZ46" s="37">
        <v>70534</v>
      </c>
      <c r="DC46" s="37">
        <v>13823</v>
      </c>
      <c r="DD46" s="37">
        <v>22987</v>
      </c>
      <c r="DE46" s="37">
        <v>31524</v>
      </c>
      <c r="DF46" s="37">
        <v>40705</v>
      </c>
      <c r="DG46" s="37">
        <v>48723</v>
      </c>
      <c r="DH46" s="37">
        <v>56679</v>
      </c>
      <c r="DI46" s="37">
        <v>62440</v>
      </c>
      <c r="DJ46" s="37">
        <v>64945</v>
      </c>
      <c r="DK46" s="37">
        <v>66733</v>
      </c>
      <c r="DL46" s="37">
        <v>68133</v>
      </c>
      <c r="DM46" s="37">
        <v>70534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23</v>
      </c>
      <c r="E47" s="170">
        <v>35</v>
      </c>
      <c r="F47" s="170">
        <v>28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23</v>
      </c>
      <c r="Q47" s="170">
        <v>13</v>
      </c>
      <c r="R47" s="170">
        <v>13</v>
      </c>
      <c r="S47" s="170">
        <v>2</v>
      </c>
      <c r="T47" s="170">
        <v>3</v>
      </c>
      <c r="U47" s="171">
        <v>3</v>
      </c>
      <c r="V47" s="170">
        <v>8</v>
      </c>
      <c r="W47" s="170">
        <v>8</v>
      </c>
      <c r="X47" s="170">
        <v>6</v>
      </c>
      <c r="Y47" s="170">
        <v>1</v>
      </c>
      <c r="Z47" s="170">
        <v>1</v>
      </c>
      <c r="AA47" s="172">
        <v>0</v>
      </c>
      <c r="AB47" s="170">
        <v>6</v>
      </c>
      <c r="AC47" s="170">
        <v>3</v>
      </c>
      <c r="AD47" s="170">
        <v>4</v>
      </c>
      <c r="AE47" s="170">
        <v>0</v>
      </c>
      <c r="AF47" s="170">
        <v>1</v>
      </c>
      <c r="AG47" s="171">
        <v>0</v>
      </c>
      <c r="AH47" s="170">
        <v>3</v>
      </c>
      <c r="AI47" s="170">
        <v>1</v>
      </c>
      <c r="AJ47" s="170">
        <v>2</v>
      </c>
      <c r="AK47" s="170">
        <v>2</v>
      </c>
      <c r="AL47" s="170">
        <v>1</v>
      </c>
      <c r="AM47" s="172">
        <v>0</v>
      </c>
      <c r="AN47" s="170">
        <v>7</v>
      </c>
      <c r="AO47" s="170">
        <v>3</v>
      </c>
      <c r="AP47" s="170">
        <v>2</v>
      </c>
      <c r="AQ47" s="170">
        <v>1</v>
      </c>
      <c r="AR47" s="170">
        <v>1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4</v>
      </c>
      <c r="BA47" s="170">
        <v>0</v>
      </c>
      <c r="BB47" s="170">
        <v>1</v>
      </c>
      <c r="BC47" s="170">
        <v>1</v>
      </c>
      <c r="BD47" s="170">
        <v>0</v>
      </c>
      <c r="BE47" s="171">
        <v>2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86</v>
      </c>
      <c r="BN47" s="172">
        <v>0</v>
      </c>
      <c r="BO47" s="173">
        <v>0</v>
      </c>
      <c r="BP47" s="172">
        <v>0</v>
      </c>
      <c r="BQ47" s="29"/>
      <c r="BR47" s="173">
        <v>49</v>
      </c>
      <c r="BS47" s="172">
        <v>8</v>
      </c>
      <c r="BT47" s="173">
        <v>22</v>
      </c>
      <c r="BU47" s="172">
        <v>2</v>
      </c>
      <c r="BV47" s="173">
        <v>13</v>
      </c>
      <c r="BW47" s="172">
        <v>1</v>
      </c>
      <c r="BX47" s="173">
        <v>6</v>
      </c>
      <c r="BY47" s="172">
        <v>3</v>
      </c>
      <c r="BZ47" s="173">
        <v>12</v>
      </c>
      <c r="CA47" s="172">
        <v>3</v>
      </c>
      <c r="CB47" s="173">
        <v>0</v>
      </c>
      <c r="CC47" s="172">
        <v>0</v>
      </c>
      <c r="CD47" s="173">
        <v>5</v>
      </c>
      <c r="CE47" s="172">
        <v>3</v>
      </c>
      <c r="CF47" s="173">
        <v>0</v>
      </c>
      <c r="CG47" s="172">
        <v>0</v>
      </c>
      <c r="CH47" s="29"/>
      <c r="CI47" s="173">
        <v>86</v>
      </c>
      <c r="CJ47" s="172">
        <v>0</v>
      </c>
      <c r="CK47" s="29"/>
      <c r="CL47" s="36">
        <v>57</v>
      </c>
      <c r="CM47" s="35">
        <v>24</v>
      </c>
      <c r="CN47" s="36">
        <v>14</v>
      </c>
      <c r="CO47" s="35">
        <v>9</v>
      </c>
      <c r="CP47" s="36">
        <v>15</v>
      </c>
      <c r="CQ47" s="35">
        <v>0</v>
      </c>
      <c r="CR47" s="36">
        <v>8</v>
      </c>
      <c r="CS47" s="35">
        <v>0</v>
      </c>
      <c r="CT47" s="29"/>
      <c r="CU47" s="37">
        <v>86</v>
      </c>
      <c r="CW47" s="37">
        <v>81</v>
      </c>
      <c r="CX47" s="37">
        <v>23</v>
      </c>
      <c r="CY47" s="37">
        <v>15</v>
      </c>
      <c r="CZ47" s="37">
        <v>8</v>
      </c>
      <c r="DC47" s="176">
        <v>4</v>
      </c>
      <c r="DD47" s="176">
        <v>5</v>
      </c>
      <c r="DE47" s="176">
        <v>6</v>
      </c>
      <c r="DF47" s="176">
        <v>6</v>
      </c>
      <c r="DG47" s="176">
        <v>8</v>
      </c>
      <c r="DH47" s="176">
        <v>8</v>
      </c>
      <c r="DI47" s="176">
        <v>8</v>
      </c>
      <c r="DJ47" s="176">
        <v>8</v>
      </c>
      <c r="DK47" s="176">
        <v>8</v>
      </c>
      <c r="DL47" s="176">
        <v>8</v>
      </c>
      <c r="DM47" s="176">
        <v>8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4812</v>
      </c>
      <c r="E49" s="38">
        <v>4386</v>
      </c>
      <c r="F49" s="38">
        <v>7228</v>
      </c>
      <c r="G49" s="38">
        <v>6504</v>
      </c>
      <c r="H49" s="38">
        <v>5514</v>
      </c>
      <c r="I49" s="39">
        <v>7670</v>
      </c>
      <c r="J49" s="38">
        <v>8745</v>
      </c>
      <c r="K49" s="38">
        <v>7472</v>
      </c>
      <c r="L49" s="38">
        <v>7631</v>
      </c>
      <c r="M49" s="38">
        <v>6775</v>
      </c>
      <c r="N49" s="38">
        <v>6422</v>
      </c>
      <c r="O49" s="40">
        <v>7036</v>
      </c>
      <c r="P49" s="38">
        <v>7991</v>
      </c>
      <c r="Q49" s="38">
        <v>4358</v>
      </c>
      <c r="R49" s="38">
        <v>7490</v>
      </c>
      <c r="S49" s="38">
        <v>7192</v>
      </c>
      <c r="T49" s="38">
        <v>5681</v>
      </c>
      <c r="U49" s="39">
        <v>8077</v>
      </c>
      <c r="V49" s="38">
        <v>7462</v>
      </c>
      <c r="W49" s="38">
        <v>6392</v>
      </c>
      <c r="X49" s="38">
        <v>6326</v>
      </c>
      <c r="Y49" s="38">
        <v>7679</v>
      </c>
      <c r="Z49" s="38">
        <v>8090</v>
      </c>
      <c r="AA49" s="40">
        <v>7623</v>
      </c>
      <c r="AB49" s="26">
        <v>6863</v>
      </c>
      <c r="AC49" s="26">
        <v>6126</v>
      </c>
      <c r="AD49" s="26">
        <v>8006</v>
      </c>
      <c r="AE49" s="26">
        <v>7192</v>
      </c>
      <c r="AF49" s="26">
        <v>5926</v>
      </c>
      <c r="AG49" s="27">
        <v>6641</v>
      </c>
      <c r="AH49" s="26">
        <v>8282</v>
      </c>
      <c r="AI49" s="26">
        <v>5993</v>
      </c>
      <c r="AJ49" s="26">
        <v>6027</v>
      </c>
      <c r="AK49" s="26">
        <v>6959</v>
      </c>
      <c r="AL49" s="26">
        <v>7991</v>
      </c>
      <c r="AM49" s="28">
        <v>8668</v>
      </c>
      <c r="AN49" s="26">
        <v>3530</v>
      </c>
      <c r="AO49" s="26">
        <v>7366</v>
      </c>
      <c r="AP49" s="26">
        <v>6996</v>
      </c>
      <c r="AQ49" s="26">
        <v>5772</v>
      </c>
      <c r="AR49" s="26">
        <v>6746</v>
      </c>
      <c r="AS49" s="27">
        <v>7070</v>
      </c>
      <c r="AT49" s="26">
        <v>8180</v>
      </c>
      <c r="AU49" s="26">
        <v>8735</v>
      </c>
      <c r="AV49" s="26">
        <v>10414</v>
      </c>
      <c r="AW49" s="26">
        <v>13055</v>
      </c>
      <c r="AX49" s="26">
        <v>12088</v>
      </c>
      <c r="AY49" s="28">
        <v>12835</v>
      </c>
      <c r="AZ49" s="26">
        <v>11344</v>
      </c>
      <c r="BA49" s="26">
        <v>10413</v>
      </c>
      <c r="BB49" s="26">
        <v>8089</v>
      </c>
      <c r="BC49" s="26">
        <v>10636</v>
      </c>
      <c r="BD49" s="26">
        <v>10542</v>
      </c>
      <c r="BE49" s="27">
        <v>10641</v>
      </c>
      <c r="BF49" s="26">
        <v>8211</v>
      </c>
      <c r="BG49" s="26">
        <v>9690</v>
      </c>
      <c r="BH49" s="26">
        <v>7724</v>
      </c>
      <c r="BI49" s="26">
        <v>11701</v>
      </c>
      <c r="BJ49" s="26">
        <v>11387</v>
      </c>
      <c r="BK49" s="28">
        <v>11400</v>
      </c>
      <c r="BL49" s="29"/>
      <c r="BM49" s="30">
        <v>16426</v>
      </c>
      <c r="BN49" s="28">
        <v>19688</v>
      </c>
      <c r="BO49" s="30">
        <v>23848</v>
      </c>
      <c r="BP49" s="28">
        <v>20233</v>
      </c>
      <c r="BQ49" s="29"/>
      <c r="BR49" s="30">
        <v>19839</v>
      </c>
      <c r="BS49" s="28">
        <v>20950</v>
      </c>
      <c r="BT49" s="30">
        <v>20180</v>
      </c>
      <c r="BU49" s="28">
        <v>23392</v>
      </c>
      <c r="BV49" s="30">
        <v>20995</v>
      </c>
      <c r="BW49" s="28">
        <v>19759</v>
      </c>
      <c r="BX49" s="30">
        <v>20302</v>
      </c>
      <c r="BY49" s="28">
        <v>23618</v>
      </c>
      <c r="BZ49" s="30">
        <v>17892</v>
      </c>
      <c r="CA49" s="28">
        <v>19588</v>
      </c>
      <c r="CB49" s="30">
        <v>27329</v>
      </c>
      <c r="CC49" s="28">
        <v>37978</v>
      </c>
      <c r="CD49" s="30">
        <v>29846</v>
      </c>
      <c r="CE49" s="28">
        <v>31819</v>
      </c>
      <c r="CF49" s="30">
        <v>25625</v>
      </c>
      <c r="CG49" s="28">
        <v>34488</v>
      </c>
      <c r="CH49" s="29"/>
      <c r="CI49" s="30">
        <v>36114</v>
      </c>
      <c r="CJ49" s="28">
        <v>44081</v>
      </c>
      <c r="CK49" s="29"/>
      <c r="CL49" s="30">
        <v>40789</v>
      </c>
      <c r="CM49" s="28">
        <v>43572</v>
      </c>
      <c r="CN49" s="30">
        <v>40754</v>
      </c>
      <c r="CO49" s="28">
        <v>43920</v>
      </c>
      <c r="CP49" s="30">
        <v>37480</v>
      </c>
      <c r="CQ49" s="28">
        <v>65307</v>
      </c>
      <c r="CR49" s="30">
        <v>61665</v>
      </c>
      <c r="CS49" s="28">
        <v>60113</v>
      </c>
      <c r="CT49" s="29"/>
      <c r="CU49" s="31">
        <v>80195</v>
      </c>
      <c r="CV49" s="32"/>
      <c r="CW49" s="31">
        <v>84361</v>
      </c>
      <c r="CX49" s="31">
        <v>84674</v>
      </c>
      <c r="CY49" s="31">
        <v>102787</v>
      </c>
      <c r="CZ49" s="31">
        <v>121778</v>
      </c>
      <c r="DC49" s="31">
        <v>21757</v>
      </c>
      <c r="DD49" s="31">
        <v>29846</v>
      </c>
      <c r="DE49" s="31">
        <v>40482</v>
      </c>
      <c r="DF49" s="31">
        <v>51024</v>
      </c>
      <c r="DG49" s="31">
        <v>61665</v>
      </c>
      <c r="DH49" s="31">
        <v>69876</v>
      </c>
      <c r="DI49" s="31">
        <v>79566</v>
      </c>
      <c r="DJ49" s="31">
        <v>87290</v>
      </c>
      <c r="DK49" s="31">
        <v>98991</v>
      </c>
      <c r="DL49" s="31">
        <v>110378</v>
      </c>
      <c r="DM49" s="31">
        <v>121778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4812</v>
      </c>
      <c r="Q50" s="43">
        <v>4386</v>
      </c>
      <c r="R50" s="43">
        <v>7228</v>
      </c>
      <c r="S50" s="43">
        <v>6504</v>
      </c>
      <c r="T50" s="43">
        <v>5514</v>
      </c>
      <c r="U50" s="44">
        <v>7670</v>
      </c>
      <c r="V50" s="43">
        <v>8745</v>
      </c>
      <c r="W50" s="43">
        <v>7472</v>
      </c>
      <c r="X50" s="43">
        <v>7631</v>
      </c>
      <c r="Y50" s="43">
        <v>6775</v>
      </c>
      <c r="Z50" s="43">
        <v>6422</v>
      </c>
      <c r="AA50" s="45">
        <v>7036</v>
      </c>
      <c r="AB50" s="33">
        <v>7991</v>
      </c>
      <c r="AC50" s="33">
        <v>4358</v>
      </c>
      <c r="AD50" s="33">
        <v>7490</v>
      </c>
      <c r="AE50" s="33">
        <v>7192</v>
      </c>
      <c r="AF50" s="33">
        <v>5681</v>
      </c>
      <c r="AG50" s="34">
        <v>8077</v>
      </c>
      <c r="AH50" s="33">
        <v>7462</v>
      </c>
      <c r="AI50" s="33">
        <v>6392</v>
      </c>
      <c r="AJ50" s="33">
        <v>6326</v>
      </c>
      <c r="AK50" s="33">
        <v>7679</v>
      </c>
      <c r="AL50" s="33">
        <v>8090</v>
      </c>
      <c r="AM50" s="35">
        <v>7623</v>
      </c>
      <c r="AN50" s="33">
        <v>6863</v>
      </c>
      <c r="AO50" s="33">
        <v>6126</v>
      </c>
      <c r="AP50" s="33">
        <v>8006</v>
      </c>
      <c r="AQ50" s="33">
        <v>7192</v>
      </c>
      <c r="AR50" s="33">
        <v>5926</v>
      </c>
      <c r="AS50" s="34">
        <v>6641</v>
      </c>
      <c r="AT50" s="33">
        <v>8282</v>
      </c>
      <c r="AU50" s="33">
        <v>5993</v>
      </c>
      <c r="AV50" s="33">
        <v>6027</v>
      </c>
      <c r="AW50" s="33">
        <v>6959</v>
      </c>
      <c r="AX50" s="33">
        <v>7991</v>
      </c>
      <c r="AY50" s="35">
        <v>8668</v>
      </c>
      <c r="AZ50" s="33">
        <v>3530</v>
      </c>
      <c r="BA50" s="33">
        <v>7366</v>
      </c>
      <c r="BB50" s="33">
        <v>6996</v>
      </c>
      <c r="BC50" s="33">
        <v>5772</v>
      </c>
      <c r="BD50" s="33">
        <v>6746</v>
      </c>
      <c r="BE50" s="34">
        <v>7070</v>
      </c>
      <c r="BF50" s="33">
        <v>8180</v>
      </c>
      <c r="BG50" s="33">
        <v>8735</v>
      </c>
      <c r="BH50" s="33">
        <v>10414</v>
      </c>
      <c r="BI50" s="33">
        <v>13055</v>
      </c>
      <c r="BJ50" s="33">
        <v>12088</v>
      </c>
      <c r="BK50" s="35">
        <v>12835</v>
      </c>
      <c r="BL50" s="29"/>
      <c r="BM50" s="36"/>
      <c r="BN50" s="35"/>
      <c r="BO50" s="36"/>
      <c r="BP50" s="35"/>
      <c r="BQ50" s="29"/>
      <c r="BR50" s="36">
        <v>16426</v>
      </c>
      <c r="BS50" s="35">
        <v>19688</v>
      </c>
      <c r="BT50" s="36">
        <v>23848</v>
      </c>
      <c r="BU50" s="35">
        <v>20233</v>
      </c>
      <c r="BV50" s="36">
        <v>19839</v>
      </c>
      <c r="BW50" s="35">
        <v>20950</v>
      </c>
      <c r="BX50" s="36">
        <v>20180</v>
      </c>
      <c r="BY50" s="35">
        <v>23392</v>
      </c>
      <c r="BZ50" s="36">
        <v>20995</v>
      </c>
      <c r="CA50" s="35">
        <v>19759</v>
      </c>
      <c r="CB50" s="36">
        <v>20302</v>
      </c>
      <c r="CC50" s="35">
        <v>23618</v>
      </c>
      <c r="CD50" s="36">
        <v>17892</v>
      </c>
      <c r="CE50" s="35">
        <v>19588</v>
      </c>
      <c r="CF50" s="36">
        <v>27329</v>
      </c>
      <c r="CG50" s="35">
        <v>37978</v>
      </c>
      <c r="CH50" s="29"/>
      <c r="CI50" s="30"/>
      <c r="CJ50" s="28"/>
      <c r="CK50" s="29"/>
      <c r="CL50" s="30">
        <v>36114</v>
      </c>
      <c r="CM50" s="28">
        <v>44081</v>
      </c>
      <c r="CN50" s="36">
        <v>40789</v>
      </c>
      <c r="CO50" s="35">
        <v>43572</v>
      </c>
      <c r="CP50" s="36">
        <v>40754</v>
      </c>
      <c r="CQ50" s="35">
        <v>43920</v>
      </c>
      <c r="CR50" s="36">
        <v>37480</v>
      </c>
      <c r="CS50" s="35">
        <v>65307</v>
      </c>
      <c r="CT50" s="29"/>
      <c r="CU50" s="31"/>
      <c r="CV50" s="32"/>
      <c r="CW50" s="31">
        <v>80195</v>
      </c>
      <c r="CX50" s="37">
        <v>84361</v>
      </c>
      <c r="CY50" s="37">
        <v>84674</v>
      </c>
      <c r="CZ50" s="37">
        <v>102787</v>
      </c>
      <c r="DC50" s="37">
        <v>10896</v>
      </c>
      <c r="DD50" s="37">
        <v>17892</v>
      </c>
      <c r="DE50" s="37">
        <v>23664</v>
      </c>
      <c r="DF50" s="37">
        <v>30410</v>
      </c>
      <c r="DG50" s="37">
        <v>37480</v>
      </c>
      <c r="DH50" s="37">
        <v>45660</v>
      </c>
      <c r="DI50" s="37">
        <v>54395</v>
      </c>
      <c r="DJ50" s="37">
        <v>64809</v>
      </c>
      <c r="DK50" s="37">
        <v>77864</v>
      </c>
      <c r="DL50" s="37">
        <v>89952</v>
      </c>
      <c r="DM50" s="37">
        <v>102787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9480</v>
      </c>
      <c r="Q51" s="33">
        <v>2310</v>
      </c>
      <c r="R51" s="33">
        <v>7000</v>
      </c>
      <c r="S51" s="33">
        <v>6870</v>
      </c>
      <c r="T51" s="33">
        <v>6700</v>
      </c>
      <c r="U51" s="34">
        <v>7010</v>
      </c>
      <c r="V51" s="33">
        <v>7735</v>
      </c>
      <c r="W51" s="33">
        <v>4835</v>
      </c>
      <c r="X51" s="33">
        <v>3950</v>
      </c>
      <c r="Y51" s="33">
        <v>6220</v>
      </c>
      <c r="Z51" s="33">
        <v>6990</v>
      </c>
      <c r="AA51" s="35">
        <v>5900</v>
      </c>
      <c r="AB51" s="33">
        <v>6100</v>
      </c>
      <c r="AC51" s="33">
        <v>5300</v>
      </c>
      <c r="AD51" s="33">
        <v>6900</v>
      </c>
      <c r="AE51" s="33">
        <v>6700</v>
      </c>
      <c r="AF51" s="33">
        <v>7100</v>
      </c>
      <c r="AG51" s="34">
        <v>7200</v>
      </c>
      <c r="AH51" s="33">
        <v>6600</v>
      </c>
      <c r="AI51" s="33">
        <v>6200</v>
      </c>
      <c r="AJ51" s="33">
        <v>7100</v>
      </c>
      <c r="AK51" s="33">
        <v>7100</v>
      </c>
      <c r="AL51" s="33">
        <v>8000</v>
      </c>
      <c r="AM51" s="35">
        <v>7200</v>
      </c>
      <c r="AN51" s="33">
        <v>3200</v>
      </c>
      <c r="AO51" s="33">
        <v>6700</v>
      </c>
      <c r="AP51" s="33">
        <v>6650</v>
      </c>
      <c r="AQ51" s="33">
        <v>5400</v>
      </c>
      <c r="AR51" s="33">
        <v>5150</v>
      </c>
      <c r="AS51" s="34">
        <v>5300</v>
      </c>
      <c r="AT51" s="33">
        <v>6500</v>
      </c>
      <c r="AU51" s="33">
        <v>8600</v>
      </c>
      <c r="AV51" s="33">
        <v>10600</v>
      </c>
      <c r="AW51" s="33">
        <v>10200</v>
      </c>
      <c r="AX51" s="33">
        <v>10300</v>
      </c>
      <c r="AY51" s="35">
        <v>9000</v>
      </c>
      <c r="AZ51" s="33">
        <v>11100</v>
      </c>
      <c r="BA51" s="33">
        <v>9200</v>
      </c>
      <c r="BB51" s="33">
        <v>8300</v>
      </c>
      <c r="BC51" s="33">
        <v>10300</v>
      </c>
      <c r="BD51" s="33">
        <v>7900</v>
      </c>
      <c r="BE51" s="34">
        <v>9100</v>
      </c>
      <c r="BF51" s="33">
        <v>7100</v>
      </c>
      <c r="BG51" s="33">
        <v>8700</v>
      </c>
      <c r="BH51" s="33">
        <v>8100</v>
      </c>
      <c r="BI51" s="33">
        <v>9400</v>
      </c>
      <c r="BJ51" s="33">
        <v>10600</v>
      </c>
      <c r="BK51" s="35">
        <v>11300</v>
      </c>
      <c r="BL51" s="29"/>
      <c r="BM51" s="36"/>
      <c r="BN51" s="35"/>
      <c r="BO51" s="36"/>
      <c r="BP51" s="35"/>
      <c r="BQ51" s="29"/>
      <c r="BR51" s="36">
        <v>18790</v>
      </c>
      <c r="BS51" s="35">
        <v>20580</v>
      </c>
      <c r="BT51" s="36">
        <v>16520</v>
      </c>
      <c r="BU51" s="35">
        <v>19110</v>
      </c>
      <c r="BV51" s="36">
        <v>18300</v>
      </c>
      <c r="BW51" s="35">
        <v>21000</v>
      </c>
      <c r="BX51" s="36">
        <v>19900</v>
      </c>
      <c r="BY51" s="35">
        <v>22300</v>
      </c>
      <c r="BZ51" s="36">
        <v>16550</v>
      </c>
      <c r="CA51" s="35">
        <v>15850</v>
      </c>
      <c r="CB51" s="36">
        <v>25700</v>
      </c>
      <c r="CC51" s="35">
        <v>29500</v>
      </c>
      <c r="CD51" s="36">
        <v>28600</v>
      </c>
      <c r="CE51" s="35">
        <v>27300</v>
      </c>
      <c r="CF51" s="36">
        <v>23900</v>
      </c>
      <c r="CG51" s="35">
        <v>31300</v>
      </c>
      <c r="CH51" s="29"/>
      <c r="CI51" s="30">
        <v>0</v>
      </c>
      <c r="CJ51" s="28">
        <v>0</v>
      </c>
      <c r="CK51" s="29"/>
      <c r="CL51" s="30">
        <v>39370</v>
      </c>
      <c r="CM51" s="28">
        <v>35630</v>
      </c>
      <c r="CN51" s="36">
        <v>39300</v>
      </c>
      <c r="CO51" s="35">
        <v>42200</v>
      </c>
      <c r="CP51" s="36">
        <v>32400</v>
      </c>
      <c r="CQ51" s="35">
        <v>55200</v>
      </c>
      <c r="CR51" s="36">
        <v>55900</v>
      </c>
      <c r="CS51" s="35">
        <v>55200</v>
      </c>
      <c r="CT51" s="29"/>
      <c r="CU51" s="31">
        <v>0</v>
      </c>
      <c r="CV51" s="32"/>
      <c r="CW51" s="31">
        <v>75000</v>
      </c>
      <c r="CX51" s="37">
        <v>81500</v>
      </c>
      <c r="CY51" s="37">
        <v>87600</v>
      </c>
      <c r="CZ51" s="37">
        <v>111100</v>
      </c>
      <c r="DA51" s="156"/>
      <c r="DB51" s="32"/>
      <c r="DC51" s="37">
        <v>20300</v>
      </c>
      <c r="DD51" s="37">
        <v>28600</v>
      </c>
      <c r="DE51" s="37">
        <v>38900</v>
      </c>
      <c r="DF51" s="37">
        <v>46800</v>
      </c>
      <c r="DG51" s="37">
        <v>55900</v>
      </c>
      <c r="DH51" s="37">
        <v>63000</v>
      </c>
      <c r="DI51" s="37">
        <v>71700</v>
      </c>
      <c r="DJ51" s="37">
        <v>79800</v>
      </c>
      <c r="DK51" s="37">
        <v>89200</v>
      </c>
      <c r="DL51" s="37">
        <v>99800</v>
      </c>
      <c r="DM51" s="37">
        <v>111100</v>
      </c>
    </row>
    <row r="52" spans="1:117" s="25" customFormat="1" ht="50.25" customHeight="1" x14ac:dyDescent="0.25">
      <c r="B52" s="459"/>
      <c r="C52" s="128" t="s">
        <v>251</v>
      </c>
      <c r="D52" s="38">
        <v>7521</v>
      </c>
      <c r="E52" s="38">
        <v>7474</v>
      </c>
      <c r="F52" s="38">
        <v>7028</v>
      </c>
      <c r="G52" s="38">
        <v>8551</v>
      </c>
      <c r="H52" s="38">
        <v>8440</v>
      </c>
      <c r="I52" s="39">
        <v>7310</v>
      </c>
      <c r="J52" s="38">
        <v>6668</v>
      </c>
      <c r="K52" s="38">
        <v>6239</v>
      </c>
      <c r="L52" s="38">
        <v>6517</v>
      </c>
      <c r="M52" s="38">
        <v>7792</v>
      </c>
      <c r="N52" s="38">
        <v>7296</v>
      </c>
      <c r="O52" s="40">
        <v>5815</v>
      </c>
      <c r="P52" s="38">
        <v>6238</v>
      </c>
      <c r="Q52" s="38">
        <v>7490</v>
      </c>
      <c r="R52" s="38">
        <v>4932</v>
      </c>
      <c r="S52" s="38">
        <v>3384</v>
      </c>
      <c r="T52" s="38">
        <v>1886</v>
      </c>
      <c r="U52" s="39">
        <v>1404</v>
      </c>
      <c r="V52" s="38">
        <v>1441</v>
      </c>
      <c r="W52" s="38">
        <v>3390</v>
      </c>
      <c r="X52" s="38">
        <v>3517</v>
      </c>
      <c r="Y52" s="38">
        <v>2611</v>
      </c>
      <c r="Z52" s="38">
        <v>2064</v>
      </c>
      <c r="AA52" s="40">
        <v>2035</v>
      </c>
      <c r="AB52" s="38">
        <v>1457</v>
      </c>
      <c r="AC52" s="38">
        <v>1860</v>
      </c>
      <c r="AD52" s="38">
        <v>1814</v>
      </c>
      <c r="AE52" s="38">
        <v>1868</v>
      </c>
      <c r="AF52" s="38">
        <v>1599</v>
      </c>
      <c r="AG52" s="39">
        <v>1438</v>
      </c>
      <c r="AH52" s="38">
        <v>1441</v>
      </c>
      <c r="AI52" s="38">
        <v>1333</v>
      </c>
      <c r="AJ52" s="38">
        <v>1054</v>
      </c>
      <c r="AK52" s="38">
        <v>1626</v>
      </c>
      <c r="AL52" s="38">
        <v>1773</v>
      </c>
      <c r="AM52" s="40">
        <v>1798</v>
      </c>
      <c r="AN52" s="26">
        <v>2560</v>
      </c>
      <c r="AO52" s="26">
        <v>2427</v>
      </c>
      <c r="AP52" s="26">
        <v>2122</v>
      </c>
      <c r="AQ52" s="26">
        <v>2291</v>
      </c>
      <c r="AR52" s="26">
        <v>2223</v>
      </c>
      <c r="AS52" s="27">
        <v>1952</v>
      </c>
      <c r="AT52" s="26">
        <v>2732</v>
      </c>
      <c r="AU52" s="26">
        <v>4215</v>
      </c>
      <c r="AV52" s="26">
        <v>5992</v>
      </c>
      <c r="AW52" s="26">
        <v>8276</v>
      </c>
      <c r="AX52" s="26">
        <v>10960</v>
      </c>
      <c r="AY52" s="28">
        <v>8091</v>
      </c>
      <c r="AZ52" s="26">
        <v>8858</v>
      </c>
      <c r="BA52" s="26">
        <v>11236</v>
      </c>
      <c r="BB52" s="26">
        <v>13776</v>
      </c>
      <c r="BC52" s="26">
        <v>15244</v>
      </c>
      <c r="BD52" s="26">
        <v>15241</v>
      </c>
      <c r="BE52" s="27">
        <v>14485</v>
      </c>
      <c r="BF52" s="26">
        <v>15626</v>
      </c>
      <c r="BG52" s="26">
        <v>18090</v>
      </c>
      <c r="BH52" s="26">
        <v>18859</v>
      </c>
      <c r="BI52" s="26">
        <v>18987</v>
      </c>
      <c r="BJ52" s="26">
        <v>18837</v>
      </c>
      <c r="BK52" s="28">
        <v>18687</v>
      </c>
      <c r="BL52" s="29"/>
      <c r="BM52" s="30">
        <v>7028</v>
      </c>
      <c r="BN52" s="28">
        <v>7310</v>
      </c>
      <c r="BO52" s="30">
        <v>6517</v>
      </c>
      <c r="BP52" s="28">
        <v>5815</v>
      </c>
      <c r="BQ52" s="29"/>
      <c r="BR52" s="30">
        <v>4932</v>
      </c>
      <c r="BS52" s="28">
        <v>1404</v>
      </c>
      <c r="BT52" s="30">
        <v>3517</v>
      </c>
      <c r="BU52" s="28">
        <v>2035</v>
      </c>
      <c r="BV52" s="30">
        <v>1814</v>
      </c>
      <c r="BW52" s="28">
        <v>1438</v>
      </c>
      <c r="BX52" s="30">
        <v>1054</v>
      </c>
      <c r="BY52" s="28">
        <v>1798</v>
      </c>
      <c r="BZ52" s="30">
        <v>2122</v>
      </c>
      <c r="CA52" s="28">
        <v>1952</v>
      </c>
      <c r="CB52" s="30">
        <v>5992</v>
      </c>
      <c r="CC52" s="28">
        <v>8091</v>
      </c>
      <c r="CD52" s="30">
        <v>13776</v>
      </c>
      <c r="CE52" s="28">
        <v>14485</v>
      </c>
      <c r="CF52" s="30">
        <v>18859</v>
      </c>
      <c r="CG52" s="28">
        <v>18687</v>
      </c>
      <c r="CH52" s="29"/>
      <c r="CI52" s="30">
        <v>7310</v>
      </c>
      <c r="CJ52" s="28">
        <v>5815</v>
      </c>
      <c r="CK52" s="29"/>
      <c r="CL52" s="30">
        <v>1404</v>
      </c>
      <c r="CM52" s="28">
        <v>2035</v>
      </c>
      <c r="CN52" s="30">
        <v>1438</v>
      </c>
      <c r="CO52" s="28">
        <v>1798</v>
      </c>
      <c r="CP52" s="30">
        <v>1952</v>
      </c>
      <c r="CQ52" s="28">
        <v>8091</v>
      </c>
      <c r="CR52" s="30">
        <v>14485</v>
      </c>
      <c r="CS52" s="28">
        <v>18687</v>
      </c>
      <c r="CT52" s="29"/>
      <c r="CU52" s="31">
        <v>5815</v>
      </c>
      <c r="CV52" s="32"/>
      <c r="CW52" s="31">
        <v>2035</v>
      </c>
      <c r="CX52" s="31">
        <v>1798</v>
      </c>
      <c r="CY52" s="31">
        <v>8091</v>
      </c>
      <c r="CZ52" s="31">
        <v>18687</v>
      </c>
      <c r="DC52" s="31">
        <v>11236</v>
      </c>
      <c r="DD52" s="31">
        <v>13776</v>
      </c>
      <c r="DE52" s="31">
        <v>15244</v>
      </c>
      <c r="DF52" s="31">
        <v>15241</v>
      </c>
      <c r="DG52" s="31">
        <v>14485</v>
      </c>
      <c r="DH52" s="31">
        <v>15626</v>
      </c>
      <c r="DI52" s="31">
        <v>18090</v>
      </c>
      <c r="DJ52" s="31">
        <v>18859</v>
      </c>
      <c r="DK52" s="31">
        <v>18987</v>
      </c>
      <c r="DL52" s="31">
        <v>18837</v>
      </c>
      <c r="DM52" s="31">
        <v>18687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60</v>
      </c>
      <c r="Q53" s="33">
        <v>47</v>
      </c>
      <c r="R53" s="33">
        <v>34</v>
      </c>
      <c r="S53" s="33">
        <v>32</v>
      </c>
      <c r="T53" s="33">
        <v>29</v>
      </c>
      <c r="U53" s="34">
        <v>26</v>
      </c>
      <c r="V53" s="33">
        <v>18</v>
      </c>
      <c r="W53" s="33">
        <v>10</v>
      </c>
      <c r="X53" s="33">
        <v>4</v>
      </c>
      <c r="Y53" s="33">
        <v>6</v>
      </c>
      <c r="Z53" s="33">
        <v>5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34</v>
      </c>
      <c r="BS53" s="35">
        <v>26</v>
      </c>
      <c r="BT53" s="36">
        <v>4</v>
      </c>
      <c r="BU53" s="35">
        <v>5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26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6178</v>
      </c>
      <c r="Q54" s="33">
        <v>7443</v>
      </c>
      <c r="R54" s="33">
        <v>4898</v>
      </c>
      <c r="S54" s="33">
        <v>3352</v>
      </c>
      <c r="T54" s="33">
        <v>1857</v>
      </c>
      <c r="U54" s="34">
        <v>1378</v>
      </c>
      <c r="V54" s="33">
        <v>557</v>
      </c>
      <c r="W54" s="33">
        <v>305</v>
      </c>
      <c r="X54" s="33">
        <v>116</v>
      </c>
      <c r="Y54" s="33">
        <v>59</v>
      </c>
      <c r="Z54" s="33">
        <v>32</v>
      </c>
      <c r="AA54" s="35">
        <v>17</v>
      </c>
      <c r="AB54" s="33">
        <v>1457</v>
      </c>
      <c r="AC54" s="33">
        <v>1860</v>
      </c>
      <c r="AD54" s="33">
        <v>1814</v>
      </c>
      <c r="AE54" s="33">
        <v>1868</v>
      </c>
      <c r="AF54" s="33">
        <v>1599</v>
      </c>
      <c r="AG54" s="34">
        <v>1438</v>
      </c>
      <c r="AH54" s="33">
        <v>329</v>
      </c>
      <c r="AI54" s="33">
        <v>98</v>
      </c>
      <c r="AJ54" s="33">
        <v>38</v>
      </c>
      <c r="AK54" s="33">
        <v>26</v>
      </c>
      <c r="AL54" s="33">
        <v>20</v>
      </c>
      <c r="AM54" s="35">
        <v>15</v>
      </c>
      <c r="AN54" s="33">
        <v>2560</v>
      </c>
      <c r="AO54" s="33">
        <v>2427</v>
      </c>
      <c r="AP54" s="33">
        <v>2122</v>
      </c>
      <c r="AQ54" s="33">
        <v>2291</v>
      </c>
      <c r="AR54" s="33">
        <v>2223</v>
      </c>
      <c r="AS54" s="34">
        <v>1952</v>
      </c>
      <c r="AT54" s="33">
        <v>1793</v>
      </c>
      <c r="AU54" s="33">
        <v>1074</v>
      </c>
      <c r="AV54" s="33">
        <v>613</v>
      </c>
      <c r="AW54" s="33">
        <v>393</v>
      </c>
      <c r="AX54" s="33">
        <v>241</v>
      </c>
      <c r="AY54" s="35">
        <v>5</v>
      </c>
      <c r="AZ54" s="33">
        <v>8858</v>
      </c>
      <c r="BA54" s="33">
        <v>11236</v>
      </c>
      <c r="BB54" s="33">
        <v>13776</v>
      </c>
      <c r="BC54" s="33">
        <v>15244</v>
      </c>
      <c r="BD54" s="33">
        <v>15241</v>
      </c>
      <c r="BE54" s="34">
        <v>14485</v>
      </c>
      <c r="BF54" s="33">
        <v>11908</v>
      </c>
      <c r="BG54" s="33">
        <v>7612</v>
      </c>
      <c r="BH54" s="33">
        <v>5327</v>
      </c>
      <c r="BI54" s="33">
        <v>3609</v>
      </c>
      <c r="BJ54" s="33">
        <v>2401</v>
      </c>
      <c r="BK54" s="35">
        <v>0</v>
      </c>
      <c r="BL54" s="29"/>
      <c r="BM54" s="36"/>
      <c r="BN54" s="35"/>
      <c r="BO54" s="36"/>
      <c r="BP54" s="35"/>
      <c r="BQ54" s="29"/>
      <c r="BR54" s="36">
        <v>4898</v>
      </c>
      <c r="BS54" s="35">
        <v>1378</v>
      </c>
      <c r="BT54" s="36">
        <v>116</v>
      </c>
      <c r="BU54" s="35">
        <v>17</v>
      </c>
      <c r="BV54" s="36">
        <v>1814</v>
      </c>
      <c r="BW54" s="35">
        <v>1438</v>
      </c>
      <c r="BX54" s="36">
        <v>38</v>
      </c>
      <c r="BY54" s="35">
        <v>15</v>
      </c>
      <c r="BZ54" s="36">
        <v>2122</v>
      </c>
      <c r="CA54" s="35">
        <v>1952</v>
      </c>
      <c r="CB54" s="36">
        <v>613</v>
      </c>
      <c r="CC54" s="35">
        <v>5</v>
      </c>
      <c r="CD54" s="36">
        <v>13776</v>
      </c>
      <c r="CE54" s="35">
        <v>14485</v>
      </c>
      <c r="CF54" s="36">
        <v>5327</v>
      </c>
      <c r="CG54" s="35">
        <v>0</v>
      </c>
      <c r="CH54" s="29"/>
      <c r="CI54" s="36"/>
      <c r="CJ54" s="35"/>
      <c r="CK54" s="29"/>
      <c r="CL54" s="36">
        <v>1378</v>
      </c>
      <c r="CM54" s="35">
        <v>17</v>
      </c>
      <c r="CN54" s="36">
        <v>1438</v>
      </c>
      <c r="CO54" s="35">
        <v>15</v>
      </c>
      <c r="CP54" s="36">
        <v>1952</v>
      </c>
      <c r="CQ54" s="35">
        <v>5</v>
      </c>
      <c r="CR54" s="36">
        <v>14485</v>
      </c>
      <c r="CS54" s="35">
        <v>0</v>
      </c>
      <c r="CT54" s="29"/>
      <c r="CU54" s="37">
        <v>0</v>
      </c>
      <c r="CW54" s="37">
        <v>17</v>
      </c>
      <c r="CX54" s="37">
        <v>15</v>
      </c>
      <c r="CY54" s="37">
        <v>5</v>
      </c>
      <c r="CZ54" s="37">
        <v>0</v>
      </c>
      <c r="DC54" s="37">
        <v>11236</v>
      </c>
      <c r="DD54" s="37">
        <v>13776</v>
      </c>
      <c r="DE54" s="37">
        <v>15244</v>
      </c>
      <c r="DF54" s="37">
        <v>15241</v>
      </c>
      <c r="DG54" s="37">
        <v>14485</v>
      </c>
      <c r="DH54" s="37">
        <v>11908</v>
      </c>
      <c r="DI54" s="37">
        <v>7612</v>
      </c>
      <c r="DJ54" s="37">
        <v>5327</v>
      </c>
      <c r="DK54" s="37">
        <v>3609</v>
      </c>
      <c r="DL54" s="37">
        <v>2401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866</v>
      </c>
      <c r="W55" s="33">
        <v>3075</v>
      </c>
      <c r="X55" s="33">
        <v>3397</v>
      </c>
      <c r="Y55" s="33">
        <v>2546</v>
      </c>
      <c r="Z55" s="33">
        <v>2027</v>
      </c>
      <c r="AA55" s="35">
        <v>2013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1112</v>
      </c>
      <c r="AI55" s="33">
        <v>1235</v>
      </c>
      <c r="AJ55" s="33">
        <v>1016</v>
      </c>
      <c r="AK55" s="33">
        <v>1600</v>
      </c>
      <c r="AL55" s="33">
        <v>1753</v>
      </c>
      <c r="AM55" s="35">
        <v>1783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939</v>
      </c>
      <c r="AU55" s="33">
        <v>3141</v>
      </c>
      <c r="AV55" s="33">
        <v>5379</v>
      </c>
      <c r="AW55" s="33">
        <v>7883</v>
      </c>
      <c r="AX55" s="33">
        <v>10719</v>
      </c>
      <c r="AY55" s="35">
        <v>8086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3718</v>
      </c>
      <c r="BG55" s="33">
        <v>10478</v>
      </c>
      <c r="BH55" s="33">
        <v>13532</v>
      </c>
      <c r="BI55" s="33">
        <v>15378</v>
      </c>
      <c r="BJ55" s="33">
        <v>16436</v>
      </c>
      <c r="BK55" s="35">
        <v>18687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3397</v>
      </c>
      <c r="BU55" s="35">
        <v>2013</v>
      </c>
      <c r="BV55" s="36">
        <v>0</v>
      </c>
      <c r="BW55" s="35">
        <v>0</v>
      </c>
      <c r="BX55" s="36">
        <v>1016</v>
      </c>
      <c r="BY55" s="35">
        <v>1783</v>
      </c>
      <c r="BZ55" s="36">
        <v>0</v>
      </c>
      <c r="CA55" s="35">
        <v>0</v>
      </c>
      <c r="CB55" s="36">
        <v>5379</v>
      </c>
      <c r="CC55" s="35">
        <v>8086</v>
      </c>
      <c r="CD55" s="36">
        <v>0</v>
      </c>
      <c r="CE55" s="35">
        <v>0</v>
      </c>
      <c r="CF55" s="36">
        <v>13532</v>
      </c>
      <c r="CG55" s="35">
        <v>18687</v>
      </c>
      <c r="CH55" s="29"/>
      <c r="CI55" s="36"/>
      <c r="CJ55" s="35"/>
      <c r="CK55" s="29"/>
      <c r="CL55" s="36">
        <v>0</v>
      </c>
      <c r="CM55" s="35">
        <v>2013</v>
      </c>
      <c r="CN55" s="36">
        <v>0</v>
      </c>
      <c r="CO55" s="35">
        <v>1783</v>
      </c>
      <c r="CP55" s="36">
        <v>0</v>
      </c>
      <c r="CQ55" s="35">
        <v>8086</v>
      </c>
      <c r="CR55" s="36">
        <v>0</v>
      </c>
      <c r="CS55" s="35">
        <v>18687</v>
      </c>
      <c r="CT55" s="29"/>
      <c r="CU55" s="37">
        <v>0</v>
      </c>
      <c r="CW55" s="37">
        <v>2013</v>
      </c>
      <c r="CX55" s="37">
        <v>1783</v>
      </c>
      <c r="CY55" s="37">
        <v>8086</v>
      </c>
      <c r="CZ55" s="37">
        <v>18687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3718</v>
      </c>
      <c r="DI55" s="37">
        <v>10478</v>
      </c>
      <c r="DJ55" s="37">
        <v>13532</v>
      </c>
      <c r="DK55" s="37">
        <v>15378</v>
      </c>
      <c r="DL55" s="37">
        <v>16436</v>
      </c>
      <c r="DM55" s="37">
        <v>18687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0.600971547536433</v>
      </c>
      <c r="W56" s="54">
        <v>0.90707964601769908</v>
      </c>
      <c r="X56" s="54">
        <v>0.96588001137332957</v>
      </c>
      <c r="Y56" s="54">
        <v>0.97510532363079283</v>
      </c>
      <c r="Z56" s="54">
        <v>0.98207364341085268</v>
      </c>
      <c r="AA56" s="55">
        <v>0.98918918918918919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0.7716863289382373</v>
      </c>
      <c r="AI56" s="54">
        <v>0.92648162040510129</v>
      </c>
      <c r="AJ56" s="54">
        <v>0.96394686907020877</v>
      </c>
      <c r="AK56" s="54">
        <v>0.98400984009840098</v>
      </c>
      <c r="AL56" s="54">
        <v>0.98871968415115619</v>
      </c>
      <c r="AM56" s="55">
        <v>0.99165739710789769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0.34370424597364568</v>
      </c>
      <c r="AU56" s="54">
        <v>0.74519572953736657</v>
      </c>
      <c r="AV56" s="54">
        <v>0.89769692923898536</v>
      </c>
      <c r="AW56" s="54">
        <v>0.95251329144514263</v>
      </c>
      <c r="AX56" s="54">
        <v>0.97801094890510953</v>
      </c>
      <c r="AY56" s="55">
        <v>0.99938202941539978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0.23793677204658903</v>
      </c>
      <c r="BG56" s="54">
        <v>0.57921503593145385</v>
      </c>
      <c r="BH56" s="54">
        <v>0.71753539424147617</v>
      </c>
      <c r="BI56" s="54">
        <v>0.80992257860641492</v>
      </c>
      <c r="BJ56" s="54">
        <v>0.8725380899293943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0.96588001137332957</v>
      </c>
      <c r="BU56" s="55">
        <v>0.98918918918918919</v>
      </c>
      <c r="BV56" s="57">
        <v>0</v>
      </c>
      <c r="BW56" s="55">
        <v>0</v>
      </c>
      <c r="BX56" s="57">
        <v>0.96394686907020877</v>
      </c>
      <c r="BY56" s="55">
        <v>0.99165739710789769</v>
      </c>
      <c r="BZ56" s="57">
        <v>0</v>
      </c>
      <c r="CA56" s="55">
        <v>0</v>
      </c>
      <c r="CB56" s="57">
        <v>0.89769692923898536</v>
      </c>
      <c r="CC56" s="55">
        <v>0.99938202941539978</v>
      </c>
      <c r="CD56" s="57">
        <v>0</v>
      </c>
      <c r="CE56" s="55">
        <v>0</v>
      </c>
      <c r="CF56" s="57">
        <v>0.71753539424147617</v>
      </c>
      <c r="CG56" s="55">
        <v>1</v>
      </c>
      <c r="CH56" s="56"/>
      <c r="CI56" s="57"/>
      <c r="CJ56" s="55"/>
      <c r="CK56" s="56"/>
      <c r="CL56" s="57">
        <v>0</v>
      </c>
      <c r="CM56" s="55">
        <v>0.98918918918918919</v>
      </c>
      <c r="CN56" s="57">
        <v>0</v>
      </c>
      <c r="CO56" s="55">
        <v>0.99165739710789769</v>
      </c>
      <c r="CP56" s="57">
        <v>0</v>
      </c>
      <c r="CQ56" s="55">
        <v>0.99938202941539978</v>
      </c>
      <c r="CR56" s="57">
        <v>0</v>
      </c>
      <c r="CS56" s="55">
        <v>1</v>
      </c>
      <c r="CT56" s="56"/>
      <c r="CU56" s="58"/>
      <c r="CW56" s="58">
        <v>0.98918918918918919</v>
      </c>
      <c r="CX56" s="58">
        <v>0.99165739710789769</v>
      </c>
      <c r="CY56" s="58">
        <v>0.99938202941539978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0.23793677204658903</v>
      </c>
      <c r="DI56" s="58">
        <v>0.57921503593145385</v>
      </c>
      <c r="DJ56" s="58">
        <v>0.71753539424147617</v>
      </c>
      <c r="DK56" s="58">
        <v>0.80992257860641492</v>
      </c>
      <c r="DL56" s="58">
        <v>0.8725380899293943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1.594671001484204</v>
      </c>
      <c r="E57" s="46">
        <v>1.4927102057120032</v>
      </c>
      <c r="F57" s="46">
        <v>1.0954434457318023</v>
      </c>
      <c r="G57" s="46">
        <v>1.0545073375262055</v>
      </c>
      <c r="H57" s="46">
        <v>1.0346518470088264</v>
      </c>
      <c r="I57" s="47">
        <v>0.91169867797455728</v>
      </c>
      <c r="J57" s="46">
        <v>0.86164713990351482</v>
      </c>
      <c r="K57" s="46">
        <v>0.86680868800074096</v>
      </c>
      <c r="L57" s="46">
        <v>0.89005736137667302</v>
      </c>
      <c r="M57" s="46">
        <v>1.1633323380113467</v>
      </c>
      <c r="N57" s="46">
        <v>1.0783859683697097</v>
      </c>
      <c r="O57" s="51">
        <v>0.86804000597104047</v>
      </c>
      <c r="P57" s="46">
        <v>0.79075466914560966</v>
      </c>
      <c r="Q57" s="46">
        <v>0.88471533191589891</v>
      </c>
      <c r="R57" s="46">
        <v>0.66591655790089566</v>
      </c>
      <c r="S57" s="46">
        <v>0.52173913043478259</v>
      </c>
      <c r="T57" s="46">
        <v>0.29585860698598621</v>
      </c>
      <c r="U57" s="47">
        <v>0.19926199261992619</v>
      </c>
      <c r="V57" s="46">
        <v>0.17771109101373017</v>
      </c>
      <c r="W57" s="46">
        <v>0.44329177926946212</v>
      </c>
      <c r="X57" s="46">
        <v>0.48259616704020492</v>
      </c>
      <c r="Y57" s="46">
        <v>0.43650041794371691</v>
      </c>
      <c r="Z57" s="46">
        <v>0.36314585654800297</v>
      </c>
      <c r="AA57" s="48">
        <v>0.35806451612903228</v>
      </c>
      <c r="AB57" s="46">
        <v>0.18969707490669213</v>
      </c>
      <c r="AC57" s="46">
        <v>0.24230318294324549</v>
      </c>
      <c r="AD57" s="46">
        <v>0.24066867150185742</v>
      </c>
      <c r="AE57" s="46">
        <v>0.28913424827159218</v>
      </c>
      <c r="AF57" s="46">
        <v>0.23739298262978176</v>
      </c>
      <c r="AG57" s="47">
        <v>0.21442417615189624</v>
      </c>
      <c r="AH57" s="46">
        <v>0.20810667693640786</v>
      </c>
      <c r="AI57" s="46">
        <v>0.21833369731382399</v>
      </c>
      <c r="AJ57" s="46">
        <v>0.16701880414113671</v>
      </c>
      <c r="AK57" s="46">
        <v>0.26733161615608048</v>
      </c>
      <c r="AL57" s="46">
        <v>0.29091008532049878</v>
      </c>
      <c r="AM57" s="48">
        <v>0.29539978094194957</v>
      </c>
      <c r="AN57" s="46">
        <v>0.38637621371434322</v>
      </c>
      <c r="AO57" s="46">
        <v>0.36137581893984516</v>
      </c>
      <c r="AP57" s="46">
        <v>0.32078609221466364</v>
      </c>
      <c r="AQ57" s="46">
        <v>0.36876274278356047</v>
      </c>
      <c r="AR57" s="46">
        <v>0.37614213197969543</v>
      </c>
      <c r="AS57" s="47">
        <v>0.3042077922077922</v>
      </c>
      <c r="AT57" s="46">
        <v>0.40378362400236478</v>
      </c>
      <c r="AU57" s="46">
        <v>0.57752911623658376</v>
      </c>
      <c r="AV57" s="46">
        <v>0.76735251430035001</v>
      </c>
      <c r="AW57" s="46">
        <v>1.090094836670179</v>
      </c>
      <c r="AX57" s="46">
        <v>1.4888607136388337</v>
      </c>
      <c r="AY57" s="48">
        <v>1.1003173164097915</v>
      </c>
      <c r="AZ57" s="46">
        <v>1.0443291676491393</v>
      </c>
      <c r="BA57" s="46">
        <v>1.2538312751078708</v>
      </c>
      <c r="BB57" s="46">
        <v>1.6056567854228991</v>
      </c>
      <c r="BC57" s="46">
        <v>1.8060898068796649</v>
      </c>
      <c r="BD57" s="46">
        <v>1.7422931829440234</v>
      </c>
      <c r="BE57" s="47">
        <v>1.7231739233880561</v>
      </c>
      <c r="BF57" s="46">
        <v>1.9011274231486737</v>
      </c>
      <c r="BG57" s="46">
        <v>2.3039694332413498</v>
      </c>
      <c r="BH57" s="46">
        <v>2.150399087799316</v>
      </c>
      <c r="BI57" s="46">
        <v>2.1649942987457242</v>
      </c>
      <c r="BJ57" s="46">
        <v>2.1478905359179019</v>
      </c>
      <c r="BK57" s="48">
        <v>2.2366470840523047</v>
      </c>
      <c r="BL57" s="59"/>
      <c r="BM57" s="50">
        <v>1.0954434457318023</v>
      </c>
      <c r="BN57" s="51">
        <v>0.91169867797455728</v>
      </c>
      <c r="BO57" s="50">
        <v>0.89005736137667302</v>
      </c>
      <c r="BP57" s="51">
        <v>0.86804000597104047</v>
      </c>
      <c r="BQ57" s="59"/>
      <c r="BR57" s="50">
        <v>0.66591655790089566</v>
      </c>
      <c r="BS57" s="51">
        <v>0.19926199261992619</v>
      </c>
      <c r="BT57" s="50">
        <v>0.48259616704020492</v>
      </c>
      <c r="BU57" s="51">
        <v>0.35806451612903228</v>
      </c>
      <c r="BV57" s="50">
        <v>0.24066867150185742</v>
      </c>
      <c r="BW57" s="51">
        <v>0.21442417615189624</v>
      </c>
      <c r="BX57" s="50">
        <v>0.16701880414113671</v>
      </c>
      <c r="BY57" s="51">
        <v>0.29539978094194957</v>
      </c>
      <c r="BZ57" s="50">
        <v>0.32078609221466364</v>
      </c>
      <c r="CA57" s="51">
        <v>0.3042077922077922</v>
      </c>
      <c r="CB57" s="50">
        <v>0.76735251430035001</v>
      </c>
      <c r="CC57" s="51">
        <v>1.1003173164097915</v>
      </c>
      <c r="CD57" s="50">
        <v>1.6056567854228991</v>
      </c>
      <c r="CE57" s="51">
        <v>1.7231739233880561</v>
      </c>
      <c r="CF57" s="50">
        <v>2.150399087799316</v>
      </c>
      <c r="CG57" s="51">
        <v>2.2366470840523047</v>
      </c>
      <c r="CH57" s="59"/>
      <c r="CI57" s="50">
        <v>0.91169867797455728</v>
      </c>
      <c r="CJ57" s="51">
        <v>0.86804000597104047</v>
      </c>
      <c r="CK57" s="59"/>
      <c r="CL57" s="50">
        <v>0.19926199261992619</v>
      </c>
      <c r="CM57" s="51">
        <v>0.35806451612903228</v>
      </c>
      <c r="CN57" s="50">
        <v>0.21442417615189624</v>
      </c>
      <c r="CO57" s="51">
        <v>0.29539978094194957</v>
      </c>
      <c r="CP57" s="50">
        <v>0.3042077922077922</v>
      </c>
      <c r="CQ57" s="51">
        <v>1.1003173164097915</v>
      </c>
      <c r="CR57" s="50">
        <v>1.7231739233880561</v>
      </c>
      <c r="CS57" s="51">
        <v>2.2366470840523047</v>
      </c>
      <c r="CT57" s="59"/>
      <c r="CU57" s="52">
        <v>0.86804000597104047</v>
      </c>
      <c r="CW57" s="52">
        <v>0.35806451612903228</v>
      </c>
      <c r="CX57" s="52">
        <v>0.29539978094194957</v>
      </c>
      <c r="CY57" s="52">
        <v>1.1003173164097915</v>
      </c>
      <c r="CZ57" s="52">
        <v>2.2366470840523047</v>
      </c>
      <c r="DC57" s="52">
        <v>1.2538312751078708</v>
      </c>
      <c r="DD57" s="52">
        <v>1.6056567854228991</v>
      </c>
      <c r="DE57" s="52">
        <v>1.8060898068796649</v>
      </c>
      <c r="DF57" s="52">
        <v>1.7422931829440234</v>
      </c>
      <c r="DG57" s="52">
        <v>1.7231739233880561</v>
      </c>
      <c r="DH57" s="52">
        <v>1.9011274231486737</v>
      </c>
      <c r="DI57" s="52">
        <v>2.3039694332413498</v>
      </c>
      <c r="DJ57" s="52">
        <v>2.150399087799316</v>
      </c>
      <c r="DK57" s="52">
        <v>2.1649942987457242</v>
      </c>
      <c r="DL57" s="52">
        <v>2.1478905359179019</v>
      </c>
      <c r="DM57" s="52">
        <v>2.2366470840523047</v>
      </c>
    </row>
    <row r="58" spans="1:117" s="32" customFormat="1" ht="50.25" customHeight="1" x14ac:dyDescent="0.25">
      <c r="B58" s="459"/>
      <c r="C58" s="128" t="s">
        <v>125</v>
      </c>
      <c r="D58" s="26">
        <v>9344</v>
      </c>
      <c r="E58" s="26">
        <v>6535</v>
      </c>
      <c r="F58" s="26">
        <v>3827</v>
      </c>
      <c r="G58" s="26">
        <v>4820</v>
      </c>
      <c r="H58" s="26">
        <v>7475</v>
      </c>
      <c r="I58" s="27">
        <v>7261</v>
      </c>
      <c r="J58" s="26">
        <v>7712</v>
      </c>
      <c r="K58" s="26">
        <v>7524</v>
      </c>
      <c r="L58" s="26">
        <v>7968</v>
      </c>
      <c r="M58" s="26">
        <v>8387</v>
      </c>
      <c r="N58" s="26">
        <v>6232</v>
      </c>
      <c r="O58" s="28">
        <v>6252</v>
      </c>
      <c r="P58" s="26">
        <v>6205</v>
      </c>
      <c r="Q58" s="26">
        <v>7464</v>
      </c>
      <c r="R58" s="26">
        <v>6775</v>
      </c>
      <c r="S58" s="26">
        <v>6670</v>
      </c>
      <c r="T58" s="26">
        <v>6194</v>
      </c>
      <c r="U58" s="27">
        <v>5817</v>
      </c>
      <c r="V58" s="26">
        <v>5194</v>
      </c>
      <c r="W58" s="26">
        <v>9955</v>
      </c>
      <c r="X58" s="26">
        <v>8086</v>
      </c>
      <c r="Y58" s="26">
        <v>7610</v>
      </c>
      <c r="Z58" s="26">
        <v>5893</v>
      </c>
      <c r="AA58" s="28">
        <v>6656</v>
      </c>
      <c r="AB58" s="26">
        <v>5953</v>
      </c>
      <c r="AC58" s="26">
        <v>7804</v>
      </c>
      <c r="AD58" s="26">
        <v>7226</v>
      </c>
      <c r="AE58" s="26">
        <v>8079</v>
      </c>
      <c r="AF58" s="26">
        <v>7453</v>
      </c>
      <c r="AG58" s="27">
        <v>6691</v>
      </c>
      <c r="AH58" s="26">
        <v>4830</v>
      </c>
      <c r="AI58" s="26">
        <v>8355</v>
      </c>
      <c r="AJ58" s="26">
        <v>6483</v>
      </c>
      <c r="AK58" s="26">
        <v>6325</v>
      </c>
      <c r="AL58" s="26">
        <v>5893</v>
      </c>
      <c r="AM58" s="28">
        <v>6943</v>
      </c>
      <c r="AN58" s="26">
        <v>7895</v>
      </c>
      <c r="AO58" s="26">
        <v>6597</v>
      </c>
      <c r="AP58" s="26">
        <v>5819</v>
      </c>
      <c r="AQ58" s="26">
        <v>6948</v>
      </c>
      <c r="AR58" s="26">
        <v>7060</v>
      </c>
      <c r="AS58" s="27">
        <v>5602</v>
      </c>
      <c r="AT58" s="26">
        <v>6500</v>
      </c>
      <c r="AU58" s="26">
        <v>7566</v>
      </c>
      <c r="AV58" s="26">
        <v>8813</v>
      </c>
      <c r="AW58" s="26">
        <v>9426</v>
      </c>
      <c r="AX58" s="26">
        <v>10360</v>
      </c>
      <c r="AY58" s="28">
        <v>5885</v>
      </c>
      <c r="AZ58" s="26">
        <v>6970</v>
      </c>
      <c r="BA58" s="26">
        <v>10067</v>
      </c>
      <c r="BB58" s="26">
        <v>11432</v>
      </c>
      <c r="BC58" s="26">
        <v>10141</v>
      </c>
      <c r="BD58" s="26">
        <v>9126</v>
      </c>
      <c r="BE58" s="27">
        <v>7128</v>
      </c>
      <c r="BF58" s="26">
        <v>9365</v>
      </c>
      <c r="BG58" s="26">
        <v>11866</v>
      </c>
      <c r="BH58" s="26">
        <v>8404</v>
      </c>
      <c r="BI58" s="26">
        <v>7685</v>
      </c>
      <c r="BJ58" s="26">
        <v>8850</v>
      </c>
      <c r="BK58" s="28">
        <v>9600</v>
      </c>
      <c r="BL58" s="29"/>
      <c r="BM58" s="30">
        <v>19706</v>
      </c>
      <c r="BN58" s="28">
        <v>19556</v>
      </c>
      <c r="BO58" s="30">
        <v>23204</v>
      </c>
      <c r="BP58" s="28">
        <v>20871</v>
      </c>
      <c r="BQ58" s="29"/>
      <c r="BR58" s="30">
        <v>20444</v>
      </c>
      <c r="BS58" s="28">
        <v>18681</v>
      </c>
      <c r="BT58" s="30">
        <v>23235</v>
      </c>
      <c r="BU58" s="28">
        <v>20159</v>
      </c>
      <c r="BV58" s="30">
        <v>20983</v>
      </c>
      <c r="BW58" s="28">
        <v>22223</v>
      </c>
      <c r="BX58" s="30">
        <v>19668</v>
      </c>
      <c r="BY58" s="28">
        <v>19161</v>
      </c>
      <c r="BZ58" s="30">
        <v>20311</v>
      </c>
      <c r="CA58" s="28">
        <v>19610</v>
      </c>
      <c r="CB58" s="30">
        <v>22879</v>
      </c>
      <c r="CC58" s="28">
        <v>25671</v>
      </c>
      <c r="CD58" s="30">
        <v>28469</v>
      </c>
      <c r="CE58" s="28">
        <v>26395</v>
      </c>
      <c r="CF58" s="30">
        <v>29635</v>
      </c>
      <c r="CG58" s="28">
        <v>26135</v>
      </c>
      <c r="CH58" s="29"/>
      <c r="CI58" s="30">
        <v>39262</v>
      </c>
      <c r="CJ58" s="28">
        <v>44075</v>
      </c>
      <c r="CK58" s="29"/>
      <c r="CL58" s="30">
        <v>39125</v>
      </c>
      <c r="CM58" s="28">
        <v>43394</v>
      </c>
      <c r="CN58" s="30">
        <v>43206</v>
      </c>
      <c r="CO58" s="28">
        <v>38829</v>
      </c>
      <c r="CP58" s="30">
        <v>39921</v>
      </c>
      <c r="CQ58" s="28">
        <v>48550</v>
      </c>
      <c r="CR58" s="30">
        <v>54864</v>
      </c>
      <c r="CS58" s="28">
        <v>55770</v>
      </c>
      <c r="CT58" s="29"/>
      <c r="CU58" s="31">
        <v>83337</v>
      </c>
      <c r="CW58" s="31">
        <v>82519</v>
      </c>
      <c r="CX58" s="31">
        <v>82035</v>
      </c>
      <c r="CY58" s="31">
        <v>88471</v>
      </c>
      <c r="CZ58" s="31">
        <v>110634</v>
      </c>
      <c r="DC58" s="31">
        <v>17037</v>
      </c>
      <c r="DD58" s="31">
        <v>28469</v>
      </c>
      <c r="DE58" s="31">
        <v>38610</v>
      </c>
      <c r="DF58" s="31">
        <v>47736</v>
      </c>
      <c r="DG58" s="31">
        <v>54864</v>
      </c>
      <c r="DH58" s="31">
        <v>64229</v>
      </c>
      <c r="DI58" s="31">
        <v>76095</v>
      </c>
      <c r="DJ58" s="31">
        <v>84499</v>
      </c>
      <c r="DK58" s="31">
        <v>92184</v>
      </c>
      <c r="DL58" s="31">
        <v>101034</v>
      </c>
      <c r="DM58" s="31">
        <v>110634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1026</v>
      </c>
      <c r="J59" s="33">
        <v>6390</v>
      </c>
      <c r="K59" s="33">
        <v>4965</v>
      </c>
      <c r="L59" s="33">
        <v>3903</v>
      </c>
      <c r="M59" s="33">
        <v>4757</v>
      </c>
      <c r="N59" s="33">
        <v>5473</v>
      </c>
      <c r="O59" s="35">
        <v>6106</v>
      </c>
      <c r="P59" s="33">
        <v>9344</v>
      </c>
      <c r="Q59" s="33">
        <v>6535</v>
      </c>
      <c r="R59" s="33">
        <v>3827</v>
      </c>
      <c r="S59" s="33">
        <v>4820</v>
      </c>
      <c r="T59" s="33">
        <v>7475</v>
      </c>
      <c r="U59" s="34">
        <v>7261</v>
      </c>
      <c r="V59" s="33">
        <v>7712</v>
      </c>
      <c r="W59" s="33">
        <v>7524</v>
      </c>
      <c r="X59" s="33">
        <v>7968</v>
      </c>
      <c r="Y59" s="33">
        <v>8387</v>
      </c>
      <c r="Z59" s="33">
        <v>6232</v>
      </c>
      <c r="AA59" s="35">
        <v>6252</v>
      </c>
      <c r="AB59" s="33">
        <v>6205</v>
      </c>
      <c r="AC59" s="33">
        <v>7464</v>
      </c>
      <c r="AD59" s="33">
        <v>6775</v>
      </c>
      <c r="AE59" s="33">
        <v>6670</v>
      </c>
      <c r="AF59" s="33">
        <v>6194</v>
      </c>
      <c r="AG59" s="34">
        <v>5817</v>
      </c>
      <c r="AH59" s="33">
        <v>5194</v>
      </c>
      <c r="AI59" s="33">
        <v>9955</v>
      </c>
      <c r="AJ59" s="33">
        <v>8086</v>
      </c>
      <c r="AK59" s="33">
        <v>7610</v>
      </c>
      <c r="AL59" s="33">
        <v>5893</v>
      </c>
      <c r="AM59" s="35">
        <v>6656</v>
      </c>
      <c r="AN59" s="33">
        <v>5953</v>
      </c>
      <c r="AO59" s="33">
        <v>7804</v>
      </c>
      <c r="AP59" s="33">
        <v>7226</v>
      </c>
      <c r="AQ59" s="33">
        <v>8079</v>
      </c>
      <c r="AR59" s="33">
        <v>7453</v>
      </c>
      <c r="AS59" s="34">
        <v>6691</v>
      </c>
      <c r="AT59" s="33">
        <v>4830</v>
      </c>
      <c r="AU59" s="33">
        <v>8355</v>
      </c>
      <c r="AV59" s="33">
        <v>6483</v>
      </c>
      <c r="AW59" s="33">
        <v>6325</v>
      </c>
      <c r="AX59" s="33">
        <v>5893</v>
      </c>
      <c r="AY59" s="35">
        <v>6943</v>
      </c>
      <c r="AZ59" s="33">
        <v>7895</v>
      </c>
      <c r="BA59" s="33">
        <v>6597</v>
      </c>
      <c r="BB59" s="33">
        <v>5819</v>
      </c>
      <c r="BC59" s="33">
        <v>6948</v>
      </c>
      <c r="BD59" s="33">
        <v>7060</v>
      </c>
      <c r="BE59" s="34">
        <v>5602</v>
      </c>
      <c r="BF59" s="33">
        <v>6500</v>
      </c>
      <c r="BG59" s="33">
        <v>7566</v>
      </c>
      <c r="BH59" s="33">
        <v>8813</v>
      </c>
      <c r="BI59" s="33">
        <v>9426</v>
      </c>
      <c r="BJ59" s="33">
        <v>10360</v>
      </c>
      <c r="BK59" s="35">
        <v>5885</v>
      </c>
      <c r="BL59" s="29"/>
      <c r="BM59" s="36">
        <v>0</v>
      </c>
      <c r="BN59" s="35">
        <v>1026</v>
      </c>
      <c r="BO59" s="36">
        <v>15258</v>
      </c>
      <c r="BP59" s="35">
        <v>16336</v>
      </c>
      <c r="BQ59" s="29"/>
      <c r="BR59" s="36">
        <v>19706</v>
      </c>
      <c r="BS59" s="35">
        <v>19556</v>
      </c>
      <c r="BT59" s="36">
        <v>23204</v>
      </c>
      <c r="BU59" s="35">
        <v>20871</v>
      </c>
      <c r="BV59" s="36">
        <v>20444</v>
      </c>
      <c r="BW59" s="35">
        <v>18681</v>
      </c>
      <c r="BX59" s="36">
        <v>23235</v>
      </c>
      <c r="BY59" s="35">
        <v>20159</v>
      </c>
      <c r="BZ59" s="36">
        <v>20983</v>
      </c>
      <c r="CA59" s="35">
        <v>22223</v>
      </c>
      <c r="CB59" s="36">
        <v>19668</v>
      </c>
      <c r="CC59" s="35">
        <v>19161</v>
      </c>
      <c r="CD59" s="36">
        <v>20311</v>
      </c>
      <c r="CE59" s="35">
        <v>19610</v>
      </c>
      <c r="CF59" s="36">
        <v>22879</v>
      </c>
      <c r="CG59" s="35">
        <v>25671</v>
      </c>
      <c r="CH59" s="29"/>
      <c r="CI59" s="36">
        <v>1026</v>
      </c>
      <c r="CJ59" s="35">
        <v>31594</v>
      </c>
      <c r="CK59" s="29"/>
      <c r="CL59" s="36">
        <v>39262</v>
      </c>
      <c r="CM59" s="35">
        <v>44075</v>
      </c>
      <c r="CN59" s="36">
        <v>39125</v>
      </c>
      <c r="CO59" s="35">
        <v>43394</v>
      </c>
      <c r="CP59" s="36">
        <v>43206</v>
      </c>
      <c r="CQ59" s="35">
        <v>38829</v>
      </c>
      <c r="CR59" s="36">
        <v>39921</v>
      </c>
      <c r="CS59" s="35">
        <v>48550</v>
      </c>
      <c r="CT59" s="29"/>
      <c r="CU59" s="36">
        <v>32620</v>
      </c>
      <c r="CW59" s="36">
        <v>83337</v>
      </c>
      <c r="CX59" s="36">
        <v>82519</v>
      </c>
      <c r="CY59" s="36">
        <v>82035</v>
      </c>
      <c r="CZ59" s="36">
        <v>88471</v>
      </c>
      <c r="DC59" s="166">
        <v>14492</v>
      </c>
      <c r="DD59" s="166">
        <v>20311</v>
      </c>
      <c r="DE59" s="166">
        <v>27259</v>
      </c>
      <c r="DF59" s="166">
        <v>34319</v>
      </c>
      <c r="DG59" s="166">
        <v>39921</v>
      </c>
      <c r="DH59" s="166">
        <v>46421</v>
      </c>
      <c r="DI59" s="166">
        <v>53987</v>
      </c>
      <c r="DJ59" s="166">
        <v>62800</v>
      </c>
      <c r="DK59" s="166">
        <v>72226</v>
      </c>
      <c r="DL59" s="166">
        <v>82586</v>
      </c>
      <c r="DM59" s="166">
        <v>88471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9344</v>
      </c>
      <c r="E60" s="33">
        <v>6535</v>
      </c>
      <c r="F60" s="33">
        <v>3827</v>
      </c>
      <c r="G60" s="33">
        <v>4820</v>
      </c>
      <c r="H60" s="33">
        <v>7475</v>
      </c>
      <c r="I60" s="34">
        <v>7261</v>
      </c>
      <c r="J60" s="33">
        <v>6100</v>
      </c>
      <c r="K60" s="33">
        <v>6900</v>
      </c>
      <c r="L60" s="33">
        <v>6439</v>
      </c>
      <c r="M60" s="33">
        <v>6900</v>
      </c>
      <c r="N60" s="33">
        <v>6700</v>
      </c>
      <c r="O60" s="35">
        <v>6599</v>
      </c>
      <c r="P60" s="33">
        <v>6700</v>
      </c>
      <c r="Q60" s="33">
        <v>6800</v>
      </c>
      <c r="R60" s="33">
        <v>6200</v>
      </c>
      <c r="S60" s="33">
        <v>6200</v>
      </c>
      <c r="T60" s="33">
        <v>6200</v>
      </c>
      <c r="U60" s="34">
        <v>6500</v>
      </c>
      <c r="V60" s="33">
        <v>6100</v>
      </c>
      <c r="W60" s="33">
        <v>6200</v>
      </c>
      <c r="X60" s="33">
        <v>6100</v>
      </c>
      <c r="Y60" s="33">
        <v>6000</v>
      </c>
      <c r="Z60" s="33">
        <v>6000</v>
      </c>
      <c r="AA60" s="35">
        <v>6300</v>
      </c>
      <c r="AB60" s="33">
        <v>6600</v>
      </c>
      <c r="AC60" s="33">
        <v>6300</v>
      </c>
      <c r="AD60" s="33">
        <v>6200</v>
      </c>
      <c r="AE60" s="33">
        <v>6600</v>
      </c>
      <c r="AF60" s="33">
        <v>6700</v>
      </c>
      <c r="AG60" s="34">
        <v>6900</v>
      </c>
      <c r="AH60" s="33">
        <v>7300</v>
      </c>
      <c r="AI60" s="33">
        <v>6900</v>
      </c>
      <c r="AJ60" s="33">
        <v>6500</v>
      </c>
      <c r="AK60" s="33">
        <v>6900</v>
      </c>
      <c r="AL60" s="33">
        <v>7100</v>
      </c>
      <c r="AM60" s="35">
        <v>7500</v>
      </c>
      <c r="AN60" s="33">
        <v>6500</v>
      </c>
      <c r="AO60" s="33">
        <v>5300</v>
      </c>
      <c r="AP60" s="33">
        <v>6100</v>
      </c>
      <c r="AQ60" s="33">
        <v>6300</v>
      </c>
      <c r="AR60" s="33">
        <v>6000</v>
      </c>
      <c r="AS60" s="34">
        <v>5600</v>
      </c>
      <c r="AT60" s="33">
        <v>5900</v>
      </c>
      <c r="AU60" s="33">
        <v>6600</v>
      </c>
      <c r="AV60" s="33">
        <v>8000</v>
      </c>
      <c r="AW60" s="33">
        <v>8500</v>
      </c>
      <c r="AX60" s="33">
        <v>9500</v>
      </c>
      <c r="AY60" s="35">
        <v>9850</v>
      </c>
      <c r="AZ60" s="33">
        <v>9400</v>
      </c>
      <c r="BA60" s="33">
        <v>9500</v>
      </c>
      <c r="BB60" s="33">
        <v>9600</v>
      </c>
      <c r="BC60" s="33">
        <v>8800</v>
      </c>
      <c r="BD60" s="33">
        <v>8600</v>
      </c>
      <c r="BE60" s="34">
        <v>7700</v>
      </c>
      <c r="BF60" s="33">
        <v>7900</v>
      </c>
      <c r="BG60" s="33">
        <v>8200</v>
      </c>
      <c r="BH60" s="33">
        <v>7100</v>
      </c>
      <c r="BI60" s="33">
        <v>7100</v>
      </c>
      <c r="BJ60" s="33">
        <v>7200</v>
      </c>
      <c r="BK60" s="35">
        <v>7800</v>
      </c>
      <c r="BL60" s="29"/>
      <c r="BM60" s="36">
        <v>19706</v>
      </c>
      <c r="BN60" s="35">
        <v>19556</v>
      </c>
      <c r="BO60" s="36">
        <v>19439</v>
      </c>
      <c r="BP60" s="35">
        <v>20199</v>
      </c>
      <c r="BQ60" s="29"/>
      <c r="BR60" s="36">
        <v>19700</v>
      </c>
      <c r="BS60" s="35">
        <v>18900</v>
      </c>
      <c r="BT60" s="36">
        <v>18400</v>
      </c>
      <c r="BU60" s="35">
        <v>18300</v>
      </c>
      <c r="BV60" s="36">
        <v>19100</v>
      </c>
      <c r="BW60" s="35">
        <v>20200</v>
      </c>
      <c r="BX60" s="36">
        <v>20700</v>
      </c>
      <c r="BY60" s="35">
        <v>21500</v>
      </c>
      <c r="BZ60" s="36">
        <v>17900</v>
      </c>
      <c r="CA60" s="35">
        <v>17900</v>
      </c>
      <c r="CB60" s="36">
        <v>20500</v>
      </c>
      <c r="CC60" s="35">
        <v>27850</v>
      </c>
      <c r="CD60" s="36">
        <v>28500</v>
      </c>
      <c r="CE60" s="35">
        <v>25100</v>
      </c>
      <c r="CF60" s="36">
        <v>23200</v>
      </c>
      <c r="CG60" s="35">
        <v>22100</v>
      </c>
      <c r="CH60" s="29"/>
      <c r="CI60" s="36">
        <v>39262</v>
      </c>
      <c r="CJ60" s="35">
        <v>39638</v>
      </c>
      <c r="CK60" s="29"/>
      <c r="CL60" s="36">
        <v>38600</v>
      </c>
      <c r="CM60" s="35">
        <v>36700</v>
      </c>
      <c r="CN60" s="36">
        <v>39300</v>
      </c>
      <c r="CO60" s="35">
        <v>42200</v>
      </c>
      <c r="CP60" s="36">
        <v>35800</v>
      </c>
      <c r="CQ60" s="35">
        <v>48350</v>
      </c>
      <c r="CR60" s="36">
        <v>53600</v>
      </c>
      <c r="CS60" s="35">
        <v>45300</v>
      </c>
      <c r="CT60" s="29"/>
      <c r="CU60" s="37">
        <v>78900</v>
      </c>
      <c r="CW60" s="37">
        <v>75300</v>
      </c>
      <c r="CX60" s="37">
        <v>81500</v>
      </c>
      <c r="CY60" s="37">
        <v>84150</v>
      </c>
      <c r="CZ60" s="37">
        <v>98900</v>
      </c>
      <c r="DC60" s="37">
        <v>18900</v>
      </c>
      <c r="DD60" s="37">
        <v>28500</v>
      </c>
      <c r="DE60" s="37">
        <v>37300</v>
      </c>
      <c r="DF60" s="37">
        <v>45900</v>
      </c>
      <c r="DG60" s="37">
        <v>53600</v>
      </c>
      <c r="DH60" s="37">
        <v>61500</v>
      </c>
      <c r="DI60" s="37">
        <v>69700</v>
      </c>
      <c r="DJ60" s="37">
        <v>76800</v>
      </c>
      <c r="DK60" s="37">
        <v>83900</v>
      </c>
      <c r="DL60" s="37">
        <v>91100</v>
      </c>
      <c r="DM60" s="37">
        <v>98900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6.0769980506822616</v>
      </c>
      <c r="J61" s="131">
        <v>0.20688575899843498</v>
      </c>
      <c r="K61" s="131">
        <v>0.51540785498489416</v>
      </c>
      <c r="L61" s="131">
        <v>1.0415065334358187</v>
      </c>
      <c r="M61" s="131">
        <v>0.76308597855791471</v>
      </c>
      <c r="N61" s="131">
        <v>0.13868079663804123</v>
      </c>
      <c r="O61" s="133">
        <v>2.3910907304290907E-2</v>
      </c>
      <c r="P61" s="131">
        <v>-0.3359375</v>
      </c>
      <c r="Q61" s="131">
        <v>0.14215761285386375</v>
      </c>
      <c r="R61" s="131">
        <v>0.77031617454925527</v>
      </c>
      <c r="S61" s="131">
        <v>0.38381742738589208</v>
      </c>
      <c r="T61" s="131">
        <v>-0.17137123745819394</v>
      </c>
      <c r="U61" s="132">
        <v>-0.1988706789698389</v>
      </c>
      <c r="V61" s="131">
        <v>-0.32650414937759331</v>
      </c>
      <c r="W61" s="131">
        <v>0.32309941520467844</v>
      </c>
      <c r="X61" s="131">
        <v>1.4809236947791238E-2</v>
      </c>
      <c r="Y61" s="131">
        <v>-9.2643376654345966E-2</v>
      </c>
      <c r="Z61" s="131">
        <v>-5.4396662387676487E-2</v>
      </c>
      <c r="AA61" s="133">
        <v>6.4619321817018571E-2</v>
      </c>
      <c r="AB61" s="131">
        <v>-4.0612409347300593E-2</v>
      </c>
      <c r="AC61" s="131">
        <v>4.5551982851018247E-2</v>
      </c>
      <c r="AD61" s="131">
        <v>6.6568265682656724E-2</v>
      </c>
      <c r="AE61" s="131">
        <v>0.2112443778110944</v>
      </c>
      <c r="AF61" s="131">
        <v>0.20326122053600248</v>
      </c>
      <c r="AG61" s="132">
        <v>0.15024926938284344</v>
      </c>
      <c r="AH61" s="131">
        <v>-7.0080862533692723E-2</v>
      </c>
      <c r="AI61" s="131">
        <v>-0.16072325464590653</v>
      </c>
      <c r="AJ61" s="131">
        <v>-0.19824387830818702</v>
      </c>
      <c r="AK61" s="131">
        <v>-0.16885676741130096</v>
      </c>
      <c r="AL61" s="131">
        <v>0</v>
      </c>
      <c r="AM61" s="133">
        <v>4.3118990384615419E-2</v>
      </c>
      <c r="AN61" s="131">
        <v>0.32622207290441785</v>
      </c>
      <c r="AO61" s="131">
        <v>-0.15466427473090727</v>
      </c>
      <c r="AP61" s="131">
        <v>-0.19471353445889839</v>
      </c>
      <c r="AQ61" s="131">
        <v>-0.13999257333828441</v>
      </c>
      <c r="AR61" s="131">
        <v>-5.2730444116463215E-2</v>
      </c>
      <c r="AS61" s="132">
        <v>-0.16275594081602152</v>
      </c>
      <c r="AT61" s="131">
        <v>0.34575569358178049</v>
      </c>
      <c r="AU61" s="131">
        <v>-9.4434470377019797E-2</v>
      </c>
      <c r="AV61" s="131">
        <v>0.35940151164584289</v>
      </c>
      <c r="AW61" s="131">
        <v>0.49027667984189716</v>
      </c>
      <c r="AX61" s="131">
        <v>0.75801798744272864</v>
      </c>
      <c r="AY61" s="133">
        <v>-0.15238369580872824</v>
      </c>
      <c r="AZ61" s="131">
        <v>-0.11716276124129199</v>
      </c>
      <c r="BA61" s="131">
        <v>0.5259966651508261</v>
      </c>
      <c r="BB61" s="131">
        <v>0.9645987283038322</v>
      </c>
      <c r="BC61" s="131">
        <v>0.45955670696603335</v>
      </c>
      <c r="BD61" s="131">
        <v>0.29263456090651552</v>
      </c>
      <c r="BE61" s="132">
        <v>0.27240271331667265</v>
      </c>
      <c r="BF61" s="131">
        <v>0.4407692307692308</v>
      </c>
      <c r="BG61" s="131">
        <v>0.56833201163098068</v>
      </c>
      <c r="BH61" s="131">
        <v>-4.6408714399183038E-2</v>
      </c>
      <c r="BI61" s="131">
        <v>-0.18470188839380441</v>
      </c>
      <c r="BJ61" s="131">
        <v>-0.14575289575289574</v>
      </c>
      <c r="BK61" s="133">
        <v>0.63126593033135081</v>
      </c>
      <c r="BL61" s="24"/>
      <c r="BM61" s="134">
        <v>0</v>
      </c>
      <c r="BN61" s="133">
        <v>18.060428849902536</v>
      </c>
      <c r="BO61" s="134">
        <v>0.52077598636780698</v>
      </c>
      <c r="BP61" s="133">
        <v>0.27760773751224299</v>
      </c>
      <c r="BQ61" s="24"/>
      <c r="BR61" s="134">
        <v>3.745052268344673E-2</v>
      </c>
      <c r="BS61" s="133">
        <v>-4.474330128860704E-2</v>
      </c>
      <c r="BT61" s="134">
        <v>1.3359765557663383E-3</v>
      </c>
      <c r="BU61" s="133">
        <v>-3.4114321307076811E-2</v>
      </c>
      <c r="BV61" s="134">
        <v>2.6364703580512572E-2</v>
      </c>
      <c r="BW61" s="133">
        <v>0.18960441089877422</v>
      </c>
      <c r="BX61" s="134">
        <v>-0.15351839896707553</v>
      </c>
      <c r="BY61" s="133">
        <v>-4.9506423929758459E-2</v>
      </c>
      <c r="BZ61" s="134">
        <v>-3.2025925749416206E-2</v>
      </c>
      <c r="CA61" s="133">
        <v>-0.1175808846690366</v>
      </c>
      <c r="CB61" s="134">
        <v>0.16326011795810458</v>
      </c>
      <c r="CC61" s="133">
        <v>0.33975262251448246</v>
      </c>
      <c r="CD61" s="134">
        <v>0.40165427600807435</v>
      </c>
      <c r="CE61" s="133">
        <v>0.34599694033656303</v>
      </c>
      <c r="CF61" s="134">
        <v>0.29529262642598009</v>
      </c>
      <c r="CG61" s="133">
        <v>1.8074870476413096E-2</v>
      </c>
      <c r="CH61" s="24"/>
      <c r="CI61" s="134">
        <v>37.267056530214425</v>
      </c>
      <c r="CJ61" s="133">
        <v>0.39504336266379703</v>
      </c>
      <c r="CK61" s="24"/>
      <c r="CL61" s="134">
        <v>-3.4893790433497829E-3</v>
      </c>
      <c r="CM61" s="133">
        <v>-1.5450935904707919E-2</v>
      </c>
      <c r="CN61" s="134">
        <v>0.10430670926517571</v>
      </c>
      <c r="CO61" s="133">
        <v>-0.10519887542056505</v>
      </c>
      <c r="CP61" s="134">
        <v>-7.6031106790723557E-2</v>
      </c>
      <c r="CQ61" s="133">
        <v>0.2503541167683947</v>
      </c>
      <c r="CR61" s="134">
        <v>0.3743142706846021</v>
      </c>
      <c r="CS61" s="133">
        <v>0.14871266735324418</v>
      </c>
      <c r="CT61" s="24"/>
      <c r="CU61" s="135">
        <v>1.5547823421213978</v>
      </c>
      <c r="CW61" s="135">
        <v>-9.8155681150029483E-3</v>
      </c>
      <c r="CX61" s="135">
        <v>-5.8653158666488459E-3</v>
      </c>
      <c r="CY61" s="135">
        <v>7.8454318278783353E-2</v>
      </c>
      <c r="CZ61" s="135">
        <v>0.25051146703439553</v>
      </c>
      <c r="DC61" s="135">
        <v>0.17561413193486053</v>
      </c>
      <c r="DD61" s="135">
        <v>0.40165427600807435</v>
      </c>
      <c r="DE61" s="135">
        <v>0.41641292784034634</v>
      </c>
      <c r="DF61" s="135">
        <v>0.39094961974416509</v>
      </c>
      <c r="DG61" s="135">
        <v>0.3743142706846021</v>
      </c>
      <c r="DH61" s="135">
        <v>0.38361948256177159</v>
      </c>
      <c r="DI61" s="135">
        <v>0.4095059921833033</v>
      </c>
      <c r="DJ61" s="135">
        <v>0.34552547770700648</v>
      </c>
      <c r="DK61" s="135">
        <v>0.27632708442942988</v>
      </c>
      <c r="DL61" s="135">
        <v>0.2233792652507689</v>
      </c>
      <c r="DM61" s="135">
        <v>0.25051146703439553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9344</v>
      </c>
      <c r="E62" s="349">
        <v>6535</v>
      </c>
      <c r="F62" s="349">
        <v>3827</v>
      </c>
      <c r="G62" s="349">
        <v>4820</v>
      </c>
      <c r="H62" s="349">
        <v>7475</v>
      </c>
      <c r="I62" s="350">
        <v>6235</v>
      </c>
      <c r="J62" s="349">
        <v>1322</v>
      </c>
      <c r="K62" s="349">
        <v>2559</v>
      </c>
      <c r="L62" s="349">
        <v>4065</v>
      </c>
      <c r="M62" s="349">
        <v>3630</v>
      </c>
      <c r="N62" s="349">
        <v>759</v>
      </c>
      <c r="O62" s="351">
        <v>146</v>
      </c>
      <c r="P62" s="349">
        <v>-3139</v>
      </c>
      <c r="Q62" s="349">
        <v>929</v>
      </c>
      <c r="R62" s="349">
        <v>2948</v>
      </c>
      <c r="S62" s="349">
        <v>1850</v>
      </c>
      <c r="T62" s="349">
        <v>-1281</v>
      </c>
      <c r="U62" s="350">
        <v>-1444</v>
      </c>
      <c r="V62" s="349">
        <v>-2518</v>
      </c>
      <c r="W62" s="349">
        <v>2431</v>
      </c>
      <c r="X62" s="349">
        <v>118</v>
      </c>
      <c r="Y62" s="349">
        <v>-777</v>
      </c>
      <c r="Z62" s="349">
        <v>-339</v>
      </c>
      <c r="AA62" s="351">
        <v>404</v>
      </c>
      <c r="AB62" s="349">
        <v>-252</v>
      </c>
      <c r="AC62" s="349">
        <v>340</v>
      </c>
      <c r="AD62" s="349">
        <v>451</v>
      </c>
      <c r="AE62" s="349">
        <v>1409</v>
      </c>
      <c r="AF62" s="349">
        <v>1259</v>
      </c>
      <c r="AG62" s="350">
        <v>874</v>
      </c>
      <c r="AH62" s="349">
        <v>-364</v>
      </c>
      <c r="AI62" s="349">
        <v>-1600</v>
      </c>
      <c r="AJ62" s="349">
        <v>-1603</v>
      </c>
      <c r="AK62" s="349">
        <v>-1285</v>
      </c>
      <c r="AL62" s="349">
        <v>0</v>
      </c>
      <c r="AM62" s="351">
        <v>287</v>
      </c>
      <c r="AN62" s="349">
        <v>1942</v>
      </c>
      <c r="AO62" s="349">
        <v>-1207</v>
      </c>
      <c r="AP62" s="349">
        <v>-1407</v>
      </c>
      <c r="AQ62" s="349">
        <v>-1131</v>
      </c>
      <c r="AR62" s="349">
        <v>-393</v>
      </c>
      <c r="AS62" s="350">
        <v>-1089</v>
      </c>
      <c r="AT62" s="349">
        <v>1670</v>
      </c>
      <c r="AU62" s="349">
        <v>-789</v>
      </c>
      <c r="AV62" s="349">
        <v>2330</v>
      </c>
      <c r="AW62" s="349">
        <v>3101</v>
      </c>
      <c r="AX62" s="349">
        <v>4467</v>
      </c>
      <c r="AY62" s="351">
        <v>-1058</v>
      </c>
      <c r="AZ62" s="349">
        <v>-925</v>
      </c>
      <c r="BA62" s="349">
        <v>3470</v>
      </c>
      <c r="BB62" s="349">
        <v>5613</v>
      </c>
      <c r="BC62" s="349">
        <v>3193</v>
      </c>
      <c r="BD62" s="349">
        <v>2066</v>
      </c>
      <c r="BE62" s="350">
        <v>1526</v>
      </c>
      <c r="BF62" s="349">
        <v>2865</v>
      </c>
      <c r="BG62" s="349">
        <v>4300</v>
      </c>
      <c r="BH62" s="349">
        <v>-409</v>
      </c>
      <c r="BI62" s="349">
        <v>-1741</v>
      </c>
      <c r="BJ62" s="349">
        <v>-1510</v>
      </c>
      <c r="BK62" s="351">
        <v>3715</v>
      </c>
      <c r="BL62" s="29"/>
      <c r="BM62" s="352">
        <v>19706</v>
      </c>
      <c r="BN62" s="351">
        <v>18530</v>
      </c>
      <c r="BO62" s="352">
        <v>7946</v>
      </c>
      <c r="BP62" s="351">
        <v>4535</v>
      </c>
      <c r="BQ62" s="29"/>
      <c r="BR62" s="352">
        <v>738</v>
      </c>
      <c r="BS62" s="351">
        <v>-875</v>
      </c>
      <c r="BT62" s="352">
        <v>31</v>
      </c>
      <c r="BU62" s="351">
        <v>-712</v>
      </c>
      <c r="BV62" s="352">
        <v>539</v>
      </c>
      <c r="BW62" s="351">
        <v>3542</v>
      </c>
      <c r="BX62" s="352">
        <v>-3567</v>
      </c>
      <c r="BY62" s="351">
        <v>-998</v>
      </c>
      <c r="BZ62" s="352">
        <v>-672</v>
      </c>
      <c r="CA62" s="351">
        <v>-2613</v>
      </c>
      <c r="CB62" s="352">
        <v>3211</v>
      </c>
      <c r="CC62" s="351">
        <v>6510</v>
      </c>
      <c r="CD62" s="352">
        <v>8158</v>
      </c>
      <c r="CE62" s="351">
        <v>6785</v>
      </c>
      <c r="CF62" s="352">
        <v>6756</v>
      </c>
      <c r="CG62" s="351">
        <v>464</v>
      </c>
      <c r="CH62" s="29"/>
      <c r="CI62" s="352">
        <v>38236</v>
      </c>
      <c r="CJ62" s="351">
        <v>12481</v>
      </c>
      <c r="CK62" s="29"/>
      <c r="CL62" s="352">
        <v>-137</v>
      </c>
      <c r="CM62" s="351">
        <v>-681</v>
      </c>
      <c r="CN62" s="352">
        <v>4081</v>
      </c>
      <c r="CO62" s="351">
        <v>-4565</v>
      </c>
      <c r="CP62" s="352">
        <v>-3285</v>
      </c>
      <c r="CQ62" s="351">
        <v>9721</v>
      </c>
      <c r="CR62" s="352">
        <v>14943</v>
      </c>
      <c r="CS62" s="351">
        <v>7220</v>
      </c>
      <c r="CT62" s="29"/>
      <c r="CU62" s="353">
        <v>50717</v>
      </c>
      <c r="CV62" s="32"/>
      <c r="CW62" s="353">
        <v>-818</v>
      </c>
      <c r="CX62" s="353">
        <v>-484</v>
      </c>
      <c r="CY62" s="353">
        <v>6436</v>
      </c>
      <c r="CZ62" s="353">
        <v>22163</v>
      </c>
      <c r="DC62" s="356">
        <v>2545</v>
      </c>
      <c r="DD62" s="356">
        <v>8158</v>
      </c>
      <c r="DE62" s="356">
        <v>11351</v>
      </c>
      <c r="DF62" s="356">
        <v>13417</v>
      </c>
      <c r="DG62" s="356">
        <v>14943</v>
      </c>
      <c r="DH62" s="356">
        <v>17808</v>
      </c>
      <c r="DI62" s="356">
        <v>22108</v>
      </c>
      <c r="DJ62" s="356">
        <v>21699</v>
      </c>
      <c r="DK62" s="356">
        <v>19958</v>
      </c>
      <c r="DL62" s="356">
        <v>18448</v>
      </c>
      <c r="DM62" s="356">
        <v>22163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0.2642622950819673</v>
      </c>
      <c r="K63" s="317">
        <v>9.0434782608695752E-2</v>
      </c>
      <c r="L63" s="317">
        <v>0.23745923280012415</v>
      </c>
      <c r="M63" s="317">
        <v>0.21550724637681151</v>
      </c>
      <c r="N63" s="317">
        <v>-6.9850746268656727E-2</v>
      </c>
      <c r="O63" s="319">
        <v>-5.2583724806788856E-2</v>
      </c>
      <c r="P63" s="317">
        <v>-7.3880597014925331E-2</v>
      </c>
      <c r="Q63" s="317">
        <v>9.764705882352942E-2</v>
      </c>
      <c r="R63" s="317">
        <v>9.2741935483870996E-2</v>
      </c>
      <c r="S63" s="317">
        <v>7.5806451612903336E-2</v>
      </c>
      <c r="T63" s="317">
        <v>-9.6774193548387899E-4</v>
      </c>
      <c r="U63" s="318">
        <v>-0.10507692307692307</v>
      </c>
      <c r="V63" s="317">
        <v>-0.14852459016393438</v>
      </c>
      <c r="W63" s="317">
        <v>0.60564516129032264</v>
      </c>
      <c r="X63" s="317">
        <v>0.32557377049180336</v>
      </c>
      <c r="Y63" s="317">
        <v>0.26833333333333331</v>
      </c>
      <c r="Z63" s="317">
        <v>-1.7833333333333368E-2</v>
      </c>
      <c r="AA63" s="319">
        <v>5.6507936507936618E-2</v>
      </c>
      <c r="AB63" s="317">
        <v>-9.8030303030303023E-2</v>
      </c>
      <c r="AC63" s="317">
        <v>0.23873015873015868</v>
      </c>
      <c r="AD63" s="317">
        <v>0.16548387096774198</v>
      </c>
      <c r="AE63" s="317">
        <v>0.22409090909090912</v>
      </c>
      <c r="AF63" s="317">
        <v>0.11238805970149257</v>
      </c>
      <c r="AG63" s="318">
        <v>-3.0289855072463734E-2</v>
      </c>
      <c r="AH63" s="317">
        <v>-0.33835616438356164</v>
      </c>
      <c r="AI63" s="317">
        <v>0.21086956521739131</v>
      </c>
      <c r="AJ63" s="317">
        <v>-2.615384615384575E-3</v>
      </c>
      <c r="AK63" s="317">
        <v>-8.333333333333337E-2</v>
      </c>
      <c r="AL63" s="317">
        <v>-0.17000000000000004</v>
      </c>
      <c r="AM63" s="319">
        <v>-7.4266666666666703E-2</v>
      </c>
      <c r="AN63" s="317">
        <v>0.21461538461538465</v>
      </c>
      <c r="AO63" s="317">
        <v>0.24471698113207552</v>
      </c>
      <c r="AP63" s="317">
        <v>-4.6065573770491808E-2</v>
      </c>
      <c r="AQ63" s="317">
        <v>0.10285714285714276</v>
      </c>
      <c r="AR63" s="317">
        <v>0.17666666666666675</v>
      </c>
      <c r="AS63" s="318">
        <v>3.5714285714294469E-4</v>
      </c>
      <c r="AT63" s="317">
        <v>0.10169491525423724</v>
      </c>
      <c r="AU63" s="317">
        <v>0.14636363636363647</v>
      </c>
      <c r="AV63" s="317">
        <v>0.10162500000000008</v>
      </c>
      <c r="AW63" s="317">
        <v>0.10894117647058832</v>
      </c>
      <c r="AX63" s="317">
        <v>9.0526315789473788E-2</v>
      </c>
      <c r="AY63" s="319">
        <v>-0.40253807106598982</v>
      </c>
      <c r="AZ63" s="317">
        <v>-0.25851063829787235</v>
      </c>
      <c r="BA63" s="317">
        <v>5.9684210526315784E-2</v>
      </c>
      <c r="BB63" s="317">
        <v>0.19083333333333341</v>
      </c>
      <c r="BC63" s="317">
        <v>0.1523863636363636</v>
      </c>
      <c r="BD63" s="317">
        <v>6.1162790697674385E-2</v>
      </c>
      <c r="BE63" s="318">
        <v>-7.4285714285714288E-2</v>
      </c>
      <c r="BF63" s="317">
        <v>0.18544303797468364</v>
      </c>
      <c r="BG63" s="317">
        <v>0.44707317073170727</v>
      </c>
      <c r="BH63" s="317">
        <v>0.18366197183098598</v>
      </c>
      <c r="BI63" s="317">
        <v>8.23943661971831E-2</v>
      </c>
      <c r="BJ63" s="317">
        <v>0.22916666666666674</v>
      </c>
      <c r="BK63" s="319">
        <v>0.23076923076923084</v>
      </c>
      <c r="BL63" s="24"/>
      <c r="BM63" s="321">
        <v>0</v>
      </c>
      <c r="BN63" s="319">
        <v>0</v>
      </c>
      <c r="BO63" s="321">
        <v>0.19368280261330306</v>
      </c>
      <c r="BP63" s="319">
        <v>3.3268973711569894E-2</v>
      </c>
      <c r="BQ63" s="24"/>
      <c r="BR63" s="321">
        <v>3.776649746192895E-2</v>
      </c>
      <c r="BS63" s="319">
        <v>-1.1587301587301591E-2</v>
      </c>
      <c r="BT63" s="321">
        <v>0.26277173913043472</v>
      </c>
      <c r="BU63" s="319">
        <v>0.10158469945355186</v>
      </c>
      <c r="BV63" s="321">
        <v>9.8586387434554945E-2</v>
      </c>
      <c r="BW63" s="319">
        <v>0.10014851485148513</v>
      </c>
      <c r="BX63" s="321">
        <v>-4.985507246376808E-2</v>
      </c>
      <c r="BY63" s="319">
        <v>-0.10879069767441862</v>
      </c>
      <c r="BZ63" s="321">
        <v>0.13469273743016763</v>
      </c>
      <c r="CA63" s="319">
        <v>9.5530726256983334E-2</v>
      </c>
      <c r="CB63" s="321">
        <v>0.11604878048780498</v>
      </c>
      <c r="CC63" s="319">
        <v>-7.8240574506283633E-2</v>
      </c>
      <c r="CD63" s="321">
        <v>-1.0877192982455819E-3</v>
      </c>
      <c r="CE63" s="319">
        <v>5.1593625498008056E-2</v>
      </c>
      <c r="CF63" s="321">
        <v>0.27737068965517242</v>
      </c>
      <c r="CG63" s="319">
        <v>0.18257918552036201</v>
      </c>
      <c r="CH63" s="24"/>
      <c r="CI63" s="321">
        <v>0</v>
      </c>
      <c r="CJ63" s="319">
        <v>0.11193803925526002</v>
      </c>
      <c r="CK63" s="24"/>
      <c r="CL63" s="321">
        <v>1.36010362694301E-2</v>
      </c>
      <c r="CM63" s="319">
        <v>0.18239782016348771</v>
      </c>
      <c r="CN63" s="321">
        <v>9.9389312977099298E-2</v>
      </c>
      <c r="CO63" s="319">
        <v>-7.9881516587677726E-2</v>
      </c>
      <c r="CP63" s="321">
        <v>0.11511173184357548</v>
      </c>
      <c r="CQ63" s="319">
        <v>4.1365046535677408E-3</v>
      </c>
      <c r="CR63" s="321">
        <v>2.3582089552238727E-2</v>
      </c>
      <c r="CS63" s="319">
        <v>0.23112582781456958</v>
      </c>
      <c r="CT63" s="24"/>
      <c r="CU63" s="322">
        <v>5.6235741444866871E-2</v>
      </c>
      <c r="CW63" s="322">
        <v>9.5869853917662784E-2</v>
      </c>
      <c r="CX63" s="322">
        <v>6.5644171779140059E-3</v>
      </c>
      <c r="CY63" s="322">
        <v>5.1348781937017307E-2</v>
      </c>
      <c r="CZ63" s="322">
        <v>0.11864509605662277</v>
      </c>
      <c r="DC63" s="322">
        <v>-9.8571428571428532E-2</v>
      </c>
      <c r="DD63" s="322">
        <v>-1.0877192982455819E-3</v>
      </c>
      <c r="DE63" s="322">
        <v>3.5120643431635346E-2</v>
      </c>
      <c r="DF63" s="322">
        <v>4.0000000000000036E-2</v>
      </c>
      <c r="DG63" s="322">
        <v>2.3582089552238727E-2</v>
      </c>
      <c r="DH63" s="322">
        <v>4.4373983739837364E-2</v>
      </c>
      <c r="DI63" s="322">
        <v>9.1750358680057431E-2</v>
      </c>
      <c r="DJ63" s="322">
        <v>0.10024739583333342</v>
      </c>
      <c r="DK63" s="322">
        <v>9.8736591179976241E-2</v>
      </c>
      <c r="DL63" s="322">
        <v>0.10904500548847418</v>
      </c>
      <c r="DM63" s="322">
        <v>0.11864509605662277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1612</v>
      </c>
      <c r="K64" s="343">
        <v>624</v>
      </c>
      <c r="L64" s="343">
        <v>1529</v>
      </c>
      <c r="M64" s="343">
        <v>1487</v>
      </c>
      <c r="N64" s="343">
        <v>-468</v>
      </c>
      <c r="O64" s="334">
        <v>-347</v>
      </c>
      <c r="P64" s="343">
        <v>-495</v>
      </c>
      <c r="Q64" s="343">
        <v>664</v>
      </c>
      <c r="R64" s="343">
        <v>575</v>
      </c>
      <c r="S64" s="343">
        <v>470</v>
      </c>
      <c r="T64" s="343">
        <v>-6</v>
      </c>
      <c r="U64" s="344">
        <v>-683</v>
      </c>
      <c r="V64" s="343">
        <v>-906</v>
      </c>
      <c r="W64" s="343">
        <v>3755</v>
      </c>
      <c r="X64" s="343">
        <v>1986</v>
      </c>
      <c r="Y64" s="343">
        <v>1610</v>
      </c>
      <c r="Z64" s="343">
        <v>-107</v>
      </c>
      <c r="AA64" s="334">
        <v>356</v>
      </c>
      <c r="AB64" s="343">
        <v>-647</v>
      </c>
      <c r="AC64" s="343">
        <v>1504</v>
      </c>
      <c r="AD64" s="343">
        <v>1026</v>
      </c>
      <c r="AE64" s="343">
        <v>1479</v>
      </c>
      <c r="AF64" s="343">
        <v>753</v>
      </c>
      <c r="AG64" s="344">
        <v>-209</v>
      </c>
      <c r="AH64" s="343">
        <v>-2470</v>
      </c>
      <c r="AI64" s="343">
        <v>1455</v>
      </c>
      <c r="AJ64" s="343">
        <v>-17</v>
      </c>
      <c r="AK64" s="343">
        <v>-575</v>
      </c>
      <c r="AL64" s="343">
        <v>-1207</v>
      </c>
      <c r="AM64" s="334">
        <v>-557</v>
      </c>
      <c r="AN64" s="343">
        <v>1395</v>
      </c>
      <c r="AO64" s="343">
        <v>1297</v>
      </c>
      <c r="AP64" s="343">
        <v>-281</v>
      </c>
      <c r="AQ64" s="343">
        <v>648</v>
      </c>
      <c r="AR64" s="343">
        <v>1060</v>
      </c>
      <c r="AS64" s="344">
        <v>2</v>
      </c>
      <c r="AT64" s="343">
        <v>600</v>
      </c>
      <c r="AU64" s="343">
        <v>966</v>
      </c>
      <c r="AV64" s="343">
        <v>813</v>
      </c>
      <c r="AW64" s="343">
        <v>926</v>
      </c>
      <c r="AX64" s="343">
        <v>860</v>
      </c>
      <c r="AY64" s="334">
        <v>-3965</v>
      </c>
      <c r="AZ64" s="343">
        <v>-2430</v>
      </c>
      <c r="BA64" s="343">
        <v>567</v>
      </c>
      <c r="BB64" s="343">
        <v>1832</v>
      </c>
      <c r="BC64" s="343">
        <v>1341</v>
      </c>
      <c r="BD64" s="343">
        <v>526</v>
      </c>
      <c r="BE64" s="344">
        <v>-572</v>
      </c>
      <c r="BF64" s="343">
        <v>1465</v>
      </c>
      <c r="BG64" s="343">
        <v>3666</v>
      </c>
      <c r="BH64" s="343">
        <v>1304</v>
      </c>
      <c r="BI64" s="343">
        <v>585</v>
      </c>
      <c r="BJ64" s="343">
        <v>1650</v>
      </c>
      <c r="BK64" s="334">
        <v>1800</v>
      </c>
      <c r="BL64" s="29"/>
      <c r="BM64" s="333">
        <v>0</v>
      </c>
      <c r="BN64" s="334">
        <v>0</v>
      </c>
      <c r="BO64" s="333">
        <v>3765</v>
      </c>
      <c r="BP64" s="334">
        <v>672</v>
      </c>
      <c r="BQ64" s="29"/>
      <c r="BR64" s="333">
        <v>744</v>
      </c>
      <c r="BS64" s="334">
        <v>-219</v>
      </c>
      <c r="BT64" s="333">
        <v>4835</v>
      </c>
      <c r="BU64" s="334">
        <v>1859</v>
      </c>
      <c r="BV64" s="333">
        <v>1883</v>
      </c>
      <c r="BW64" s="334">
        <v>2023</v>
      </c>
      <c r="BX64" s="333">
        <v>-1032</v>
      </c>
      <c r="BY64" s="334">
        <v>-2339</v>
      </c>
      <c r="BZ64" s="333">
        <v>2411</v>
      </c>
      <c r="CA64" s="334">
        <v>1710</v>
      </c>
      <c r="CB64" s="333">
        <v>2379</v>
      </c>
      <c r="CC64" s="334">
        <v>-2179</v>
      </c>
      <c r="CD64" s="333">
        <v>-31</v>
      </c>
      <c r="CE64" s="334">
        <v>1295</v>
      </c>
      <c r="CF64" s="333">
        <v>6435</v>
      </c>
      <c r="CG64" s="334">
        <v>4035</v>
      </c>
      <c r="CH64" s="29"/>
      <c r="CI64" s="333">
        <v>0</v>
      </c>
      <c r="CJ64" s="334">
        <v>4437</v>
      </c>
      <c r="CK64" s="29"/>
      <c r="CL64" s="333">
        <v>525</v>
      </c>
      <c r="CM64" s="334">
        <v>6694</v>
      </c>
      <c r="CN64" s="333">
        <v>3906</v>
      </c>
      <c r="CO64" s="334">
        <v>-3371</v>
      </c>
      <c r="CP64" s="333">
        <v>4121</v>
      </c>
      <c r="CQ64" s="334">
        <v>200</v>
      </c>
      <c r="CR64" s="333">
        <v>1264</v>
      </c>
      <c r="CS64" s="334">
        <v>10470</v>
      </c>
      <c r="CT64" s="29"/>
      <c r="CU64" s="335">
        <v>4437</v>
      </c>
      <c r="CV64" s="32"/>
      <c r="CW64" s="335">
        <v>7219</v>
      </c>
      <c r="CX64" s="335">
        <v>535</v>
      </c>
      <c r="CY64" s="335">
        <v>4321</v>
      </c>
      <c r="CZ64" s="335">
        <v>11734</v>
      </c>
      <c r="DC64" s="316">
        <v>-1863</v>
      </c>
      <c r="DD64" s="316">
        <v>-31</v>
      </c>
      <c r="DE64" s="316">
        <v>1310</v>
      </c>
      <c r="DF64" s="316">
        <v>1836</v>
      </c>
      <c r="DG64" s="316">
        <v>1264</v>
      </c>
      <c r="DH64" s="316">
        <v>2729</v>
      </c>
      <c r="DI64" s="316">
        <v>6395</v>
      </c>
      <c r="DJ64" s="316">
        <v>7699</v>
      </c>
      <c r="DK64" s="316">
        <v>8284</v>
      </c>
      <c r="DL64" s="316">
        <v>9934</v>
      </c>
      <c r="DM64" s="316">
        <v>11734</v>
      </c>
    </row>
    <row r="65" spans="1:123" s="25" customFormat="1" ht="50.25" customHeight="1" x14ac:dyDescent="0.25">
      <c r="B65" s="459"/>
      <c r="C65" s="327" t="s">
        <v>252</v>
      </c>
      <c r="D65" s="38">
        <v>5478</v>
      </c>
      <c r="E65" s="38">
        <v>3162</v>
      </c>
      <c r="F65" s="38">
        <v>4361</v>
      </c>
      <c r="G65" s="38">
        <v>6964</v>
      </c>
      <c r="H65" s="38">
        <v>4400</v>
      </c>
      <c r="I65" s="39">
        <v>6020</v>
      </c>
      <c r="J65" s="38">
        <v>5673</v>
      </c>
      <c r="K65" s="38">
        <v>5446</v>
      </c>
      <c r="L65" s="38">
        <v>4034</v>
      </c>
      <c r="M65" s="38">
        <v>4025</v>
      </c>
      <c r="N65" s="38">
        <v>4647</v>
      </c>
      <c r="O65" s="40">
        <v>4985</v>
      </c>
      <c r="P65" s="38">
        <v>5423</v>
      </c>
      <c r="Q65" s="38">
        <v>5209</v>
      </c>
      <c r="R65" s="38">
        <v>3754</v>
      </c>
      <c r="S65" s="38">
        <v>3893</v>
      </c>
      <c r="T65" s="38">
        <v>4473</v>
      </c>
      <c r="U65" s="39">
        <v>5743</v>
      </c>
      <c r="V65" s="38">
        <v>6688</v>
      </c>
      <c r="W65" s="38">
        <v>4510</v>
      </c>
      <c r="X65" s="38">
        <v>4901</v>
      </c>
      <c r="Y65" s="38">
        <v>2881</v>
      </c>
      <c r="Z65" s="38">
        <v>4463</v>
      </c>
      <c r="AA65" s="40">
        <v>5342</v>
      </c>
      <c r="AB65" s="26">
        <v>6609</v>
      </c>
      <c r="AC65" s="26">
        <v>6665</v>
      </c>
      <c r="AD65" s="26">
        <v>5175</v>
      </c>
      <c r="AE65" s="26">
        <v>5323</v>
      </c>
      <c r="AF65" s="26">
        <v>5385</v>
      </c>
      <c r="AG65" s="27">
        <v>4372</v>
      </c>
      <c r="AH65" s="26">
        <v>6527</v>
      </c>
      <c r="AI65" s="26">
        <v>5174</v>
      </c>
      <c r="AJ65" s="26">
        <v>4650</v>
      </c>
      <c r="AK65" s="26">
        <v>5937</v>
      </c>
      <c r="AL65" s="26">
        <v>6618</v>
      </c>
      <c r="AM65" s="28">
        <v>6564</v>
      </c>
      <c r="AN65" s="26">
        <v>6033</v>
      </c>
      <c r="AO65" s="26">
        <v>4245</v>
      </c>
      <c r="AP65" s="26">
        <v>4938</v>
      </c>
      <c r="AQ65" s="26">
        <v>5445</v>
      </c>
      <c r="AR65" s="26">
        <v>3594</v>
      </c>
      <c r="AS65" s="27">
        <v>4359</v>
      </c>
      <c r="AT65" s="26">
        <v>5120</v>
      </c>
      <c r="AU65" s="26">
        <v>4768</v>
      </c>
      <c r="AV65" s="26">
        <v>7484</v>
      </c>
      <c r="AW65" s="26">
        <v>7679</v>
      </c>
      <c r="AX65" s="26">
        <v>4316</v>
      </c>
      <c r="AY65" s="28">
        <v>5862</v>
      </c>
      <c r="AZ65" s="26">
        <v>10390</v>
      </c>
      <c r="BA65" s="26">
        <v>11000</v>
      </c>
      <c r="BB65" s="26">
        <v>9680</v>
      </c>
      <c r="BC65" s="26">
        <v>9432</v>
      </c>
      <c r="BD65" s="26">
        <v>8208</v>
      </c>
      <c r="BE65" s="27">
        <v>8671</v>
      </c>
      <c r="BF65" s="26">
        <v>11087</v>
      </c>
      <c r="BG65" s="26">
        <v>7494</v>
      </c>
      <c r="BH65" s="26">
        <v>7070</v>
      </c>
      <c r="BI65" s="26">
        <v>6529</v>
      </c>
      <c r="BJ65" s="26">
        <v>7364</v>
      </c>
      <c r="BK65" s="28">
        <v>7425</v>
      </c>
      <c r="BL65" s="29"/>
      <c r="BM65" s="30">
        <v>4361</v>
      </c>
      <c r="BN65" s="28">
        <v>6020</v>
      </c>
      <c r="BO65" s="30">
        <v>4034</v>
      </c>
      <c r="BP65" s="28">
        <v>4985</v>
      </c>
      <c r="BQ65" s="29"/>
      <c r="BR65" s="30">
        <v>3754</v>
      </c>
      <c r="BS65" s="28">
        <v>5743</v>
      </c>
      <c r="BT65" s="30">
        <v>4901</v>
      </c>
      <c r="BU65" s="28">
        <v>5342</v>
      </c>
      <c r="BV65" s="30">
        <v>5175</v>
      </c>
      <c r="BW65" s="28">
        <v>4372</v>
      </c>
      <c r="BX65" s="30">
        <v>4650</v>
      </c>
      <c r="BY65" s="28">
        <v>6564</v>
      </c>
      <c r="BZ65" s="30">
        <v>4938</v>
      </c>
      <c r="CA65" s="28">
        <v>4359</v>
      </c>
      <c r="CB65" s="30">
        <v>7484</v>
      </c>
      <c r="CC65" s="28">
        <v>5862</v>
      </c>
      <c r="CD65" s="30">
        <v>9680</v>
      </c>
      <c r="CE65" s="28">
        <v>8671</v>
      </c>
      <c r="CF65" s="30">
        <v>7070</v>
      </c>
      <c r="CG65" s="28">
        <v>7425</v>
      </c>
      <c r="CH65" s="29"/>
      <c r="CI65" s="30">
        <v>6020</v>
      </c>
      <c r="CJ65" s="28">
        <v>4985</v>
      </c>
      <c r="CK65" s="29"/>
      <c r="CL65" s="30">
        <v>5743</v>
      </c>
      <c r="CM65" s="28">
        <v>5342</v>
      </c>
      <c r="CN65" s="30">
        <v>4372</v>
      </c>
      <c r="CO65" s="28">
        <v>6564</v>
      </c>
      <c r="CP65" s="30">
        <v>4359</v>
      </c>
      <c r="CQ65" s="28">
        <v>5862</v>
      </c>
      <c r="CR65" s="30">
        <v>8671</v>
      </c>
      <c r="CS65" s="28">
        <v>7425</v>
      </c>
      <c r="CT65" s="29"/>
      <c r="CU65" s="31">
        <v>4985</v>
      </c>
      <c r="CV65" s="32"/>
      <c r="CW65" s="31">
        <v>5342</v>
      </c>
      <c r="CX65" s="31">
        <v>6564</v>
      </c>
      <c r="CY65" s="31">
        <v>5862</v>
      </c>
      <c r="CZ65" s="31">
        <v>7425</v>
      </c>
      <c r="DC65" s="31">
        <v>11000</v>
      </c>
      <c r="DD65" s="31">
        <v>9680</v>
      </c>
      <c r="DE65" s="31">
        <v>9432</v>
      </c>
      <c r="DF65" s="31">
        <v>8208</v>
      </c>
      <c r="DG65" s="31">
        <v>8671</v>
      </c>
      <c r="DH65" s="31">
        <v>11087</v>
      </c>
      <c r="DI65" s="31">
        <v>7494</v>
      </c>
      <c r="DJ65" s="31">
        <v>7070</v>
      </c>
      <c r="DK65" s="31">
        <v>6529</v>
      </c>
      <c r="DL65" s="31">
        <v>7364</v>
      </c>
      <c r="DM65" s="31">
        <v>7425</v>
      </c>
    </row>
    <row r="66" spans="1:123" s="53" customFormat="1" ht="50.25" customHeight="1" x14ac:dyDescent="0.25">
      <c r="B66" s="459"/>
      <c r="C66" s="149" t="s">
        <v>123</v>
      </c>
      <c r="D66" s="46">
        <v>1.1614955120503216</v>
      </c>
      <c r="E66" s="46">
        <v>0.63151587777112039</v>
      </c>
      <c r="F66" s="46">
        <v>0.6797422975009092</v>
      </c>
      <c r="G66" s="46">
        <v>0.85879886545813289</v>
      </c>
      <c r="H66" s="46">
        <v>0.53939195815626029</v>
      </c>
      <c r="I66" s="47">
        <v>0.75081067597904716</v>
      </c>
      <c r="J66" s="46">
        <v>0.73307201929703647</v>
      </c>
      <c r="K66" s="46">
        <v>0.75663409438243867</v>
      </c>
      <c r="L66" s="46">
        <v>0.55094236547391429</v>
      </c>
      <c r="M66" s="46">
        <v>0.6009256494475963</v>
      </c>
      <c r="N66" s="46">
        <v>0.68685027343942451</v>
      </c>
      <c r="O66" s="51">
        <v>0.74414091655470971</v>
      </c>
      <c r="P66" s="46">
        <v>0.68744189977182457</v>
      </c>
      <c r="Q66" s="46">
        <v>0.61528466808410109</v>
      </c>
      <c r="R66" s="46">
        <v>0.50686349520680496</v>
      </c>
      <c r="S66" s="46">
        <v>0.60021584952204754</v>
      </c>
      <c r="T66" s="46">
        <v>0.70168374816983892</v>
      </c>
      <c r="U66" s="47">
        <v>0.81507238149304573</v>
      </c>
      <c r="V66" s="46">
        <v>0.8247965140179232</v>
      </c>
      <c r="W66" s="46">
        <v>0.58974806032603955</v>
      </c>
      <c r="X66" s="46">
        <v>0.67250606046745642</v>
      </c>
      <c r="Y66" s="46">
        <v>0.4816383393702981</v>
      </c>
      <c r="Z66" s="46">
        <v>0.78523253768107437</v>
      </c>
      <c r="AA66" s="48">
        <v>0.93994134897360704</v>
      </c>
      <c r="AB66" s="46">
        <v>0.86047218123426783</v>
      </c>
      <c r="AC66" s="46">
        <v>0.86825307221329628</v>
      </c>
      <c r="AD66" s="46">
        <v>0.68658234565717324</v>
      </c>
      <c r="AE66" s="46">
        <v>0.82390878134351453</v>
      </c>
      <c r="AF66" s="46">
        <v>0.79947542930667592</v>
      </c>
      <c r="AG66" s="47">
        <v>0.65192106963566776</v>
      </c>
      <c r="AH66" s="46">
        <v>0.94261782121022486</v>
      </c>
      <c r="AI66" s="46">
        <v>0.8474557763703866</v>
      </c>
      <c r="AJ66" s="46">
        <v>0.73684766532854418</v>
      </c>
      <c r="AK66" s="46">
        <v>0.97610566120458164</v>
      </c>
      <c r="AL66" s="46">
        <v>1.0858674250711005</v>
      </c>
      <c r="AM66" s="48">
        <v>1.0784227820372398</v>
      </c>
      <c r="AN66" s="46">
        <v>0.9105498817729033</v>
      </c>
      <c r="AO66" s="46">
        <v>0.63207266229898751</v>
      </c>
      <c r="AP66" s="46">
        <v>0.7464852607709751</v>
      </c>
      <c r="AQ66" s="46">
        <v>0.87643523983260008</v>
      </c>
      <c r="AR66" s="46">
        <v>0.60812182741116749</v>
      </c>
      <c r="AS66" s="47">
        <v>0.67932467532467533</v>
      </c>
      <c r="AT66" s="46">
        <v>0.7567248004729531</v>
      </c>
      <c r="AU66" s="46">
        <v>0.65329984014615217</v>
      </c>
      <c r="AV66" s="46">
        <v>0.9584222658584477</v>
      </c>
      <c r="AW66" s="46">
        <v>1.0114594309799789</v>
      </c>
      <c r="AX66" s="46">
        <v>0.58630682847310267</v>
      </c>
      <c r="AY66" s="48">
        <v>0.79718948322756122</v>
      </c>
      <c r="AZ66" s="46">
        <v>1.2249469464748879</v>
      </c>
      <c r="BA66" s="46">
        <v>1.2274959083469719</v>
      </c>
      <c r="BB66" s="46">
        <v>1.1282489607210848</v>
      </c>
      <c r="BC66" s="46">
        <v>1.1174914102918525</v>
      </c>
      <c r="BD66" s="46">
        <v>0.93830735815265032</v>
      </c>
      <c r="BE66" s="47">
        <v>1.0315251011182489</v>
      </c>
      <c r="BF66" s="46">
        <v>1.3488928542460863</v>
      </c>
      <c r="BG66" s="46">
        <v>0.95444703884525572</v>
      </c>
      <c r="BH66" s="46">
        <v>0.80615735461801596</v>
      </c>
      <c r="BI66" s="46">
        <v>0.74446978335233749</v>
      </c>
      <c r="BJ66" s="46">
        <v>0.83968072976054731</v>
      </c>
      <c r="BK66" s="48">
        <v>0.88869827147687497</v>
      </c>
      <c r="BL66" s="49"/>
      <c r="BM66" s="50">
        <v>0.6797422975009092</v>
      </c>
      <c r="BN66" s="51">
        <v>0.75081067597904716</v>
      </c>
      <c r="BO66" s="50">
        <v>0.55094236547391429</v>
      </c>
      <c r="BP66" s="51">
        <v>0.74414091655470971</v>
      </c>
      <c r="BQ66" s="49"/>
      <c r="BR66" s="50">
        <v>0.50686349520680496</v>
      </c>
      <c r="BS66" s="51">
        <v>0.81507238149304573</v>
      </c>
      <c r="BT66" s="50">
        <v>0.67250606046745642</v>
      </c>
      <c r="BU66" s="51">
        <v>0.93994134897360704</v>
      </c>
      <c r="BV66" s="50">
        <v>0.68658234565717324</v>
      </c>
      <c r="BW66" s="51">
        <v>0.65192106963566776</v>
      </c>
      <c r="BX66" s="50">
        <v>0.73684766532854418</v>
      </c>
      <c r="BY66" s="51">
        <v>1.0784227820372398</v>
      </c>
      <c r="BZ66" s="50">
        <v>0.7464852607709751</v>
      </c>
      <c r="CA66" s="51">
        <v>0.67932467532467533</v>
      </c>
      <c r="CB66" s="50">
        <v>0.9584222658584477</v>
      </c>
      <c r="CC66" s="51">
        <v>0.79718948322756122</v>
      </c>
      <c r="CD66" s="50">
        <v>1.1282489607210848</v>
      </c>
      <c r="CE66" s="51">
        <v>1.0315251011182489</v>
      </c>
      <c r="CF66" s="50">
        <v>0.80615735461801596</v>
      </c>
      <c r="CG66" s="51">
        <v>0.88869827147687497</v>
      </c>
      <c r="CH66" s="49"/>
      <c r="CI66" s="50">
        <v>0.75081067597904716</v>
      </c>
      <c r="CJ66" s="51">
        <v>0.74414091655470971</v>
      </c>
      <c r="CK66" s="49"/>
      <c r="CL66" s="50">
        <v>0.81507238149304573</v>
      </c>
      <c r="CM66" s="51">
        <v>0.93994134897360704</v>
      </c>
      <c r="CN66" s="50">
        <v>0.65192106963566776</v>
      </c>
      <c r="CO66" s="51">
        <v>1.0784227820372398</v>
      </c>
      <c r="CP66" s="50">
        <v>0.67932467532467533</v>
      </c>
      <c r="CQ66" s="51">
        <v>0.79718948322756122</v>
      </c>
      <c r="CR66" s="50">
        <v>1.0315251011182489</v>
      </c>
      <c r="CS66" s="51">
        <v>0.88869827147687497</v>
      </c>
      <c r="CT66" s="49"/>
      <c r="CU66" s="52">
        <v>0.74414091655470971</v>
      </c>
      <c r="CW66" s="52">
        <v>0.93994134897360704</v>
      </c>
      <c r="CX66" s="52">
        <v>1.0784227820372398</v>
      </c>
      <c r="CY66" s="52">
        <v>0.79718948322756122</v>
      </c>
      <c r="CZ66" s="52">
        <v>0.88869827147687497</v>
      </c>
      <c r="DC66" s="52">
        <v>1.2274959083469719</v>
      </c>
      <c r="DD66" s="52">
        <v>1.1282489607210848</v>
      </c>
      <c r="DE66" s="52">
        <v>1.1174914102918525</v>
      </c>
      <c r="DF66" s="52">
        <v>0.93830735815265032</v>
      </c>
      <c r="DG66" s="52">
        <v>1.0315251011182489</v>
      </c>
      <c r="DH66" s="52">
        <v>1.3488928542460863</v>
      </c>
      <c r="DI66" s="52">
        <v>0.95444703884525572</v>
      </c>
      <c r="DJ66" s="52">
        <v>0.80615735461801596</v>
      </c>
      <c r="DK66" s="52">
        <v>0.74446978335233749</v>
      </c>
      <c r="DL66" s="52">
        <v>0.83968072976054731</v>
      </c>
      <c r="DM66" s="52">
        <v>0.88869827147687497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22</v>
      </c>
      <c r="Q67" s="26">
        <v>54</v>
      </c>
      <c r="R67" s="26">
        <v>59</v>
      </c>
      <c r="S67" s="26">
        <v>37</v>
      </c>
      <c r="T67" s="26">
        <v>19</v>
      </c>
      <c r="U67" s="27">
        <v>19</v>
      </c>
      <c r="V67" s="26">
        <v>25</v>
      </c>
      <c r="W67" s="26">
        <v>7</v>
      </c>
      <c r="X67" s="26">
        <v>2</v>
      </c>
      <c r="Y67" s="26">
        <v>2</v>
      </c>
      <c r="Z67" s="26">
        <v>0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2</v>
      </c>
      <c r="AV67" s="26">
        <v>158</v>
      </c>
      <c r="AW67" s="26">
        <v>271</v>
      </c>
      <c r="AX67" s="26">
        <v>1483</v>
      </c>
      <c r="AY67" s="28">
        <v>5472</v>
      </c>
      <c r="AZ67" s="26">
        <v>1554</v>
      </c>
      <c r="BA67" s="26">
        <v>89</v>
      </c>
      <c r="BB67" s="26">
        <v>620</v>
      </c>
      <c r="BC67" s="26">
        <v>604</v>
      </c>
      <c r="BD67" s="26">
        <v>966</v>
      </c>
      <c r="BE67" s="27">
        <v>1183</v>
      </c>
      <c r="BF67" s="26">
        <v>515</v>
      </c>
      <c r="BG67" s="26">
        <v>1105</v>
      </c>
      <c r="BH67" s="26">
        <v>1207</v>
      </c>
      <c r="BI67" s="26">
        <v>1423</v>
      </c>
      <c r="BJ67" s="26">
        <v>1736</v>
      </c>
      <c r="BK67" s="28">
        <v>1000</v>
      </c>
      <c r="BL67" s="29"/>
      <c r="BM67" s="30"/>
      <c r="BN67" s="28"/>
      <c r="BO67" s="30"/>
      <c r="BP67" s="28"/>
      <c r="BQ67" s="29"/>
      <c r="BR67" s="30">
        <v>135</v>
      </c>
      <c r="BS67" s="28">
        <v>75</v>
      </c>
      <c r="BT67" s="30">
        <v>34</v>
      </c>
      <c r="BU67" s="28">
        <v>3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160</v>
      </c>
      <c r="CC67" s="28">
        <v>7226</v>
      </c>
      <c r="CD67" s="30">
        <v>2263</v>
      </c>
      <c r="CE67" s="28">
        <v>2753</v>
      </c>
      <c r="CF67" s="30">
        <v>2827</v>
      </c>
      <c r="CG67" s="28">
        <v>4159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7386</v>
      </c>
      <c r="CR67" s="30">
        <v>5016</v>
      </c>
      <c r="CS67" s="28">
        <v>6986</v>
      </c>
      <c r="CT67" s="29"/>
      <c r="CU67" s="31"/>
      <c r="CV67" s="32"/>
      <c r="CW67" s="31"/>
      <c r="CX67" s="31"/>
      <c r="CY67" s="31">
        <v>7386</v>
      </c>
      <c r="CZ67" s="31">
        <v>12002</v>
      </c>
      <c r="DA67" s="25"/>
      <c r="DB67" s="25"/>
      <c r="DC67" s="31">
        <v>1643</v>
      </c>
      <c r="DD67" s="31">
        <v>2263</v>
      </c>
      <c r="DE67" s="31">
        <v>2867</v>
      </c>
      <c r="DF67" s="31">
        <v>3833</v>
      </c>
      <c r="DG67" s="31">
        <v>5016</v>
      </c>
      <c r="DH67" s="31">
        <v>5531</v>
      </c>
      <c r="DI67" s="31">
        <v>6636</v>
      </c>
      <c r="DJ67" s="31">
        <v>7843</v>
      </c>
      <c r="DK67" s="31">
        <v>9266</v>
      </c>
      <c r="DL67" s="31">
        <v>11002</v>
      </c>
      <c r="DM67" s="31">
        <v>12002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9.6961861667744023E-4</v>
      </c>
      <c r="E68" s="157">
        <v>2.0094732309458877E-3</v>
      </c>
      <c r="F68" s="157">
        <v>3.8129130655821047E-3</v>
      </c>
      <c r="G68" s="157">
        <v>1.6211347943560491E-2</v>
      </c>
      <c r="H68" s="157">
        <v>5.2123061276379357E-3</v>
      </c>
      <c r="I68" s="158">
        <v>2.9379360998898272E-3</v>
      </c>
      <c r="J68" s="157">
        <v>5.5925749643027127E-3</v>
      </c>
      <c r="K68" s="157">
        <v>1.6284604785168483E-3</v>
      </c>
      <c r="L68" s="157">
        <v>1.8085518666838909E-3</v>
      </c>
      <c r="M68" s="157">
        <v>0</v>
      </c>
      <c r="N68" s="157">
        <v>1.3828464885021752E-2</v>
      </c>
      <c r="O68" s="159">
        <v>2.8314662070663549E-3</v>
      </c>
      <c r="P68" s="157">
        <v>3.8807549832421944E-3</v>
      </c>
      <c r="Q68" s="157">
        <v>8.4985835694051E-3</v>
      </c>
      <c r="R68" s="157">
        <v>6.4242160278745646E-3</v>
      </c>
      <c r="S68" s="157">
        <v>4.4696786663445277E-3</v>
      </c>
      <c r="T68" s="157">
        <v>2.3599552850577569E-3</v>
      </c>
      <c r="U68" s="158">
        <v>3.1852472757753561E-3</v>
      </c>
      <c r="V68" s="157">
        <v>4.5413260672116261E-3</v>
      </c>
      <c r="W68" s="157">
        <v>9.0850097339390012E-4</v>
      </c>
      <c r="X68" s="157">
        <v>2.5119316754584274E-4</v>
      </c>
      <c r="Y68" s="157">
        <v>2.306805074971165E-4</v>
      </c>
      <c r="Z68" s="157">
        <v>0</v>
      </c>
      <c r="AA68" s="159">
        <v>1.4530659691950015E-4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3.2749304077288359E-4</v>
      </c>
      <c r="AV68" s="157">
        <v>2.0924380876705072E-2</v>
      </c>
      <c r="AW68" s="157">
        <v>3.8325555084146513E-2</v>
      </c>
      <c r="AX68" s="157">
        <v>0.16145890038105606</v>
      </c>
      <c r="AY68" s="159">
        <v>0.38010558488469021</v>
      </c>
      <c r="AZ68" s="157">
        <v>0.20345640219952868</v>
      </c>
      <c r="BA68" s="157">
        <v>1.1363636363636364E-2</v>
      </c>
      <c r="BB68" s="157">
        <v>6.3362289218191106E-2</v>
      </c>
      <c r="BC68" s="157">
        <v>6.6068693940056877E-2</v>
      </c>
      <c r="BD68" s="157">
        <v>9.5200551887257318E-2</v>
      </c>
      <c r="BE68" s="158">
        <v>0.1285450396609801</v>
      </c>
      <c r="BF68" s="157">
        <v>5.9640995946728434E-2</v>
      </c>
      <c r="BG68" s="157">
        <v>9.8590292648108493E-2</v>
      </c>
      <c r="BH68" s="157">
        <v>0.1471592294562302</v>
      </c>
      <c r="BI68" s="157">
        <v>0.15841033062451296</v>
      </c>
      <c r="BJ68" s="157">
        <v>0.161698956780924</v>
      </c>
      <c r="BK68" s="159">
        <v>9.3023255813953487E-2</v>
      </c>
      <c r="BL68" s="153">
        <v>0</v>
      </c>
      <c r="BM68" s="160">
        <v>2.0481011176780384E-3</v>
      </c>
      <c r="BN68" s="159">
        <v>6.144789837860167E-3</v>
      </c>
      <c r="BO68" s="160">
        <v>3.0669761273209549E-3</v>
      </c>
      <c r="BP68" s="159">
        <v>5.0729232720355105E-3</v>
      </c>
      <c r="BQ68" s="153">
        <v>0</v>
      </c>
      <c r="BR68" s="160">
        <v>6.365822605743387E-3</v>
      </c>
      <c r="BS68" s="159">
        <v>3.3641338476720194E-3</v>
      </c>
      <c r="BT68" s="160">
        <v>1.6058945777441905E-3</v>
      </c>
      <c r="BU68" s="159">
        <v>1.371993048568554E-4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8.2431736218444105E-3</v>
      </c>
      <c r="CC68" s="159">
        <v>0.23574318152159729</v>
      </c>
      <c r="CD68" s="160">
        <v>8.9606018610176197E-2</v>
      </c>
      <c r="CE68" s="159">
        <v>9.6623613645935705E-2</v>
      </c>
      <c r="CF68" s="160">
        <v>0.10080228204671064</v>
      </c>
      <c r="CG68" s="159">
        <v>0.13649939282549475</v>
      </c>
      <c r="CH68" s="153">
        <v>0</v>
      </c>
      <c r="CI68" s="160">
        <v>4.2243862295981349E-3</v>
      </c>
      <c r="CJ68" s="159">
        <v>4.0254512400986885E-3</v>
      </c>
      <c r="CK68" s="153">
        <v>0</v>
      </c>
      <c r="CL68" s="160">
        <v>4.8274752304544727E-3</v>
      </c>
      <c r="CM68" s="159">
        <v>8.5970537664389608E-4</v>
      </c>
      <c r="CN68" s="160">
        <v>0</v>
      </c>
      <c r="CO68" s="159">
        <v>0</v>
      </c>
      <c r="CP68" s="160">
        <v>0</v>
      </c>
      <c r="CQ68" s="159">
        <v>0.14753705405297432</v>
      </c>
      <c r="CR68" s="160">
        <v>9.3326139133346975E-2</v>
      </c>
      <c r="CS68" s="159">
        <v>0.11939023139761425</v>
      </c>
      <c r="CT68" s="153">
        <v>0</v>
      </c>
      <c r="CU68" s="161">
        <v>4.1131851780162347E-3</v>
      </c>
      <c r="CV68" s="153">
        <v>0</v>
      </c>
      <c r="CW68" s="161">
        <v>2.8542044627277875E-3</v>
      </c>
      <c r="CX68" s="161">
        <v>0</v>
      </c>
      <c r="CY68" s="161">
        <v>8.2516841881821942E-2</v>
      </c>
      <c r="CZ68" s="161">
        <v>0.10691157213992393</v>
      </c>
      <c r="DC68" s="161">
        <v>0.10620555914673561</v>
      </c>
      <c r="DD68" s="161">
        <v>8.9606018610176197E-2</v>
      </c>
      <c r="DE68" s="161">
        <v>8.3350292176643317E-2</v>
      </c>
      <c r="DF68" s="161">
        <v>8.6049748563218384E-2</v>
      </c>
      <c r="DG68" s="161">
        <v>9.3326139133346975E-2</v>
      </c>
      <c r="DH68" s="161">
        <v>8.8663396492577984E-2</v>
      </c>
      <c r="DI68" s="161">
        <v>9.0175295556461477E-2</v>
      </c>
      <c r="DJ68" s="161">
        <v>9.5889573552425666E-2</v>
      </c>
      <c r="DK68" s="161">
        <v>0.10207656293032223</v>
      </c>
      <c r="DL68" s="161">
        <v>0.10838234280028765</v>
      </c>
      <c r="DM68" s="161">
        <v>0.10691157213992393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1.1730205278592375E-3</v>
      </c>
      <c r="L69" s="157">
        <v>1.5450643776824034E-2</v>
      </c>
      <c r="M69" s="157">
        <v>2.5246729400963965E-3</v>
      </c>
      <c r="N69" s="157">
        <v>0</v>
      </c>
      <c r="O69" s="159">
        <v>1.6271666077113549E-2</v>
      </c>
      <c r="P69" s="157">
        <v>9.6961861667744023E-4</v>
      </c>
      <c r="Q69" s="157">
        <v>2.0094732309458877E-3</v>
      </c>
      <c r="R69" s="157">
        <v>3.8129130655821047E-3</v>
      </c>
      <c r="S69" s="157">
        <v>1.6211347943560491E-2</v>
      </c>
      <c r="T69" s="157">
        <v>5.2123061276379357E-3</v>
      </c>
      <c r="U69" s="158">
        <v>2.9379360998898272E-3</v>
      </c>
      <c r="V69" s="157">
        <v>5.5925749643027127E-3</v>
      </c>
      <c r="W69" s="157">
        <v>1.6284604785168483E-3</v>
      </c>
      <c r="X69" s="157">
        <v>1.8085518666838909E-3</v>
      </c>
      <c r="Y69" s="157">
        <v>0</v>
      </c>
      <c r="Z69" s="157">
        <v>1.3828464885021752E-2</v>
      </c>
      <c r="AA69" s="159">
        <v>2.8314662070663549E-3</v>
      </c>
      <c r="AB69" s="157">
        <v>3.8807549832421944E-3</v>
      </c>
      <c r="AC69" s="157">
        <v>8.4985835694051E-3</v>
      </c>
      <c r="AD69" s="157">
        <v>6.4242160278745646E-3</v>
      </c>
      <c r="AE69" s="157">
        <v>4.4696786663445277E-3</v>
      </c>
      <c r="AF69" s="157">
        <v>2.3599552850577569E-3</v>
      </c>
      <c r="AG69" s="158">
        <v>3.1852472757753561E-3</v>
      </c>
      <c r="AH69" s="157">
        <v>4.5413260672116261E-3</v>
      </c>
      <c r="AI69" s="157">
        <v>9.0850097339390012E-4</v>
      </c>
      <c r="AJ69" s="157">
        <v>2.5119316754584274E-4</v>
      </c>
      <c r="AK69" s="157">
        <v>2.306805074971165E-4</v>
      </c>
      <c r="AL69" s="157">
        <v>0</v>
      </c>
      <c r="AM69" s="159">
        <v>1.4530659691950015E-4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3.2749304077288359E-4</v>
      </c>
      <c r="BH69" s="157">
        <v>2.0924380876705072E-2</v>
      </c>
      <c r="BI69" s="157">
        <v>3.8325555084146513E-2</v>
      </c>
      <c r="BJ69" s="157">
        <v>0.16145890038105606</v>
      </c>
      <c r="BK69" s="159">
        <v>0.38010558488469021</v>
      </c>
      <c r="BL69" s="153">
        <v>0</v>
      </c>
      <c r="BM69" s="160">
        <v>0</v>
      </c>
      <c r="BN69" s="159">
        <v>0</v>
      </c>
      <c r="BO69" s="160">
        <v>4.589261128958238E-3</v>
      </c>
      <c r="BP69" s="159">
        <v>6.7412788795078215E-3</v>
      </c>
      <c r="BQ69" s="153">
        <v>0</v>
      </c>
      <c r="BR69" s="160">
        <v>2.0481011176780384E-3</v>
      </c>
      <c r="BS69" s="159">
        <v>6.144789837860167E-3</v>
      </c>
      <c r="BT69" s="160">
        <v>3.0669761273209549E-3</v>
      </c>
      <c r="BU69" s="159">
        <v>5.0729232720355105E-3</v>
      </c>
      <c r="BV69" s="160">
        <v>6.365822605743387E-3</v>
      </c>
      <c r="BW69" s="159">
        <v>3.3641338476720194E-3</v>
      </c>
      <c r="BX69" s="160">
        <v>1.6058945777441905E-3</v>
      </c>
      <c r="BY69" s="159">
        <v>1.371993048568554E-4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8.2431736218444105E-3</v>
      </c>
      <c r="CG69" s="159">
        <v>0.23574318152159729</v>
      </c>
      <c r="CH69" s="153">
        <v>0</v>
      </c>
      <c r="CI69" s="160">
        <v>0</v>
      </c>
      <c r="CJ69" s="159">
        <v>5.7489507283179911E-3</v>
      </c>
      <c r="CK69" s="153">
        <v>0</v>
      </c>
      <c r="CL69" s="160">
        <v>4.2243862295981349E-3</v>
      </c>
      <c r="CM69" s="159">
        <v>4.0254512400986885E-3</v>
      </c>
      <c r="CN69" s="160">
        <v>4.8274752304544727E-3</v>
      </c>
      <c r="CO69" s="159">
        <v>8.5970537664389608E-4</v>
      </c>
      <c r="CP69" s="160">
        <v>0</v>
      </c>
      <c r="CQ69" s="159">
        <v>0</v>
      </c>
      <c r="CR69" s="160">
        <v>0</v>
      </c>
      <c r="CS69" s="159">
        <v>0.14753705405297432</v>
      </c>
      <c r="CT69" s="153">
        <v>0</v>
      </c>
      <c r="CU69" s="161">
        <v>5.672327394209354E-3</v>
      </c>
      <c r="CV69" s="153">
        <v>0</v>
      </c>
      <c r="CW69" s="161">
        <v>4.1131851780162347E-3</v>
      </c>
      <c r="CX69" s="161">
        <v>2.8542044627277875E-3</v>
      </c>
      <c r="CY69" s="161">
        <v>0</v>
      </c>
      <c r="CZ69" s="161">
        <v>8.2516841881821942E-2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3.8981795501500798E-5</v>
      </c>
      <c r="DJ69" s="161">
        <v>2.7184532001291264E-3</v>
      </c>
      <c r="DK69" s="161">
        <v>6.5374347773328482E-3</v>
      </c>
      <c r="DL69" s="161">
        <v>2.5481607711048685E-2</v>
      </c>
      <c r="DM69" s="161">
        <v>8.2516841881821942E-2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9.6961861667744023E-4</v>
      </c>
      <c r="E70" s="157">
        <v>2.0094732309458877E-3</v>
      </c>
      <c r="F70" s="157">
        <v>3.8129130655821047E-3</v>
      </c>
      <c r="G70" s="157">
        <v>1.6211347943560491E-2</v>
      </c>
      <c r="H70" s="157">
        <v>5.2123061276379357E-3</v>
      </c>
      <c r="I70" s="158">
        <v>2.9379360998898272E-3</v>
      </c>
      <c r="J70" s="157">
        <v>3.8314176245210726E-3</v>
      </c>
      <c r="K70" s="157">
        <v>4.1760359781561193E-3</v>
      </c>
      <c r="L70" s="157">
        <v>8.4674005080440302E-4</v>
      </c>
      <c r="M70" s="157">
        <v>8.3263946711074107E-4</v>
      </c>
      <c r="N70" s="157">
        <v>9.7943192948090111E-4</v>
      </c>
      <c r="O70" s="159">
        <v>7.3486184597295712E-4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4.1666666666666664E-2</v>
      </c>
      <c r="BA70" s="157">
        <v>3.7974683544303799E-2</v>
      </c>
      <c r="BB70" s="157">
        <v>0.10101010101010101</v>
      </c>
      <c r="BC70" s="157">
        <v>0.11627906976744186</v>
      </c>
      <c r="BD70" s="157">
        <v>9.5744680851063829E-2</v>
      </c>
      <c r="BE70" s="158">
        <v>0.11578947368421053</v>
      </c>
      <c r="BF70" s="157">
        <v>0.11827956989247312</v>
      </c>
      <c r="BG70" s="157">
        <v>6.7961165048543687E-2</v>
      </c>
      <c r="BH70" s="157">
        <v>0.12048192771084337</v>
      </c>
      <c r="BI70" s="157">
        <v>8.8888888888888892E-2</v>
      </c>
      <c r="BJ70" s="157">
        <v>0.10309278350515463</v>
      </c>
      <c r="BK70" s="159">
        <v>0.12871287128712872</v>
      </c>
      <c r="BL70" s="153">
        <v>0</v>
      </c>
      <c r="BM70" s="160">
        <v>2.0481011176780384E-3</v>
      </c>
      <c r="BN70" s="159">
        <v>6.144789837860167E-3</v>
      </c>
      <c r="BO70" s="160">
        <v>3.0017152658662091E-3</v>
      </c>
      <c r="BP70" s="159">
        <v>8.3733392877079378E-4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6.4000000000000001E-2</v>
      </c>
      <c r="CE70" s="159">
        <v>0.10909090909090909</v>
      </c>
      <c r="CF70" s="160">
        <v>0.1003584229390681</v>
      </c>
      <c r="CG70" s="159">
        <v>0.1076388888888889</v>
      </c>
      <c r="CH70" s="153">
        <v>0</v>
      </c>
      <c r="CI70" s="160">
        <v>4.2243862295981349E-3</v>
      </c>
      <c r="CJ70" s="159">
        <v>1.9414820891441073E-3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8.7619047619047624E-2</v>
      </c>
      <c r="CS70" s="159">
        <v>0.10405643738977072</v>
      </c>
      <c r="CT70" s="153">
        <v>0</v>
      </c>
      <c r="CU70" s="161">
        <v>3.0811365970558027E-3</v>
      </c>
      <c r="CV70" s="153">
        <v>0</v>
      </c>
      <c r="CW70" s="161">
        <v>0</v>
      </c>
      <c r="CX70" s="161">
        <v>0</v>
      </c>
      <c r="CY70" s="161">
        <v>0</v>
      </c>
      <c r="CZ70" s="161">
        <v>9.6153846153846159E-2</v>
      </c>
      <c r="DC70" s="161">
        <v>3.9735099337748346E-2</v>
      </c>
      <c r="DD70" s="161">
        <v>6.4000000000000001E-2</v>
      </c>
      <c r="DE70" s="161">
        <v>7.7380952380952384E-2</v>
      </c>
      <c r="DF70" s="161">
        <v>8.1395348837209308E-2</v>
      </c>
      <c r="DG70" s="161">
        <v>8.7619047619047624E-2</v>
      </c>
      <c r="DH70" s="161">
        <v>9.2233009708737865E-2</v>
      </c>
      <c r="DI70" s="161">
        <v>8.8765603328710127E-2</v>
      </c>
      <c r="DJ70" s="161">
        <v>9.2039800995024873E-2</v>
      </c>
      <c r="DK70" s="161">
        <v>9.1722595078299773E-2</v>
      </c>
      <c r="DL70" s="161">
        <v>9.2835519677093845E-2</v>
      </c>
      <c r="DM70" s="161">
        <v>9.6153846153846159E-2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1.1666666666666665</v>
      </c>
      <c r="L71" s="131">
        <v>-0.7407407407407407</v>
      </c>
      <c r="M71" s="131">
        <v>-1</v>
      </c>
      <c r="N71" s="131">
        <v>0</v>
      </c>
      <c r="O71" s="162">
        <v>-0.75</v>
      </c>
      <c r="P71" s="132">
        <v>2.6666666666666665</v>
      </c>
      <c r="Q71" s="131">
        <v>2.8571428571428572</v>
      </c>
      <c r="R71" s="131">
        <v>2.9333333333333331</v>
      </c>
      <c r="S71" s="131">
        <v>-0.31481481481481477</v>
      </c>
      <c r="T71" s="131">
        <v>-0.53658536585365857</v>
      </c>
      <c r="U71" s="131">
        <v>-0.20833333333333337</v>
      </c>
      <c r="V71" s="131">
        <v>-0.46808510638297873</v>
      </c>
      <c r="W71" s="131">
        <v>-0.46153846153846156</v>
      </c>
      <c r="X71" s="131">
        <v>-0.85714285714285721</v>
      </c>
      <c r="Y71" s="131">
        <v>0</v>
      </c>
      <c r="Z71" s="131">
        <v>-1</v>
      </c>
      <c r="AA71" s="162">
        <v>-0.95652173913043481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-1</v>
      </c>
      <c r="AL71" s="131">
        <v>0</v>
      </c>
      <c r="AM71" s="162">
        <v>-1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551.5</v>
      </c>
      <c r="BH71" s="131">
        <v>6.6392405063291138</v>
      </c>
      <c r="BI71" s="131">
        <v>4.2509225092250924</v>
      </c>
      <c r="BJ71" s="131">
        <v>0.17060013486176673</v>
      </c>
      <c r="BK71" s="162">
        <v>-0.81725146198830412</v>
      </c>
      <c r="BL71" s="153"/>
      <c r="BM71" s="134">
        <v>0</v>
      </c>
      <c r="BN71" s="163">
        <v>0</v>
      </c>
      <c r="BO71" s="134">
        <v>0.23333333333333339</v>
      </c>
      <c r="BP71" s="162">
        <v>8.737864077669899E-2</v>
      </c>
      <c r="BQ71" s="153"/>
      <c r="BR71" s="134">
        <v>2.8571428571428572</v>
      </c>
      <c r="BS71" s="162">
        <v>-0.36974789915966388</v>
      </c>
      <c r="BT71" s="132">
        <v>-0.54054054054054057</v>
      </c>
      <c r="BU71" s="162">
        <v>-0.9732142857142857</v>
      </c>
      <c r="BV71" s="134">
        <v>-1</v>
      </c>
      <c r="BW71" s="162">
        <v>-1</v>
      </c>
      <c r="BX71" s="132">
        <v>-1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16.668749999999999</v>
      </c>
      <c r="CG71" s="162">
        <v>-0.424439523941323</v>
      </c>
      <c r="CH71" s="153"/>
      <c r="CI71" s="134">
        <v>0</v>
      </c>
      <c r="CJ71" s="162">
        <v>0.14110429447852768</v>
      </c>
      <c r="CK71" s="153"/>
      <c r="CL71" s="134">
        <v>0.36363636363636354</v>
      </c>
      <c r="CM71" s="162">
        <v>-0.80107526881720426</v>
      </c>
      <c r="CN71" s="134">
        <v>-1</v>
      </c>
      <c r="CO71" s="162">
        <v>-1</v>
      </c>
      <c r="CP71" s="134">
        <v>0</v>
      </c>
      <c r="CQ71" s="162">
        <v>0</v>
      </c>
      <c r="CR71" s="134">
        <v>0</v>
      </c>
      <c r="CS71" s="162">
        <v>-5.4156512320606587E-2</v>
      </c>
      <c r="CT71" s="153"/>
      <c r="CU71" s="135">
        <v>1.0858895705521472</v>
      </c>
      <c r="CV71" s="153"/>
      <c r="CW71" s="135">
        <v>-0.27352941176470591</v>
      </c>
      <c r="CX71" s="135">
        <v>-1</v>
      </c>
      <c r="CY71" s="135">
        <v>0</v>
      </c>
      <c r="CZ71" s="135">
        <v>0.62496615217979956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3317</v>
      </c>
      <c r="DJ71" s="135">
        <v>48.018749999999997</v>
      </c>
      <c r="DK71" s="135">
        <v>20.498839907192576</v>
      </c>
      <c r="DL71" s="135">
        <v>4.7481713688610236</v>
      </c>
      <c r="DM71" s="135">
        <v>0.62496615217979956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6</v>
      </c>
      <c r="E72" s="349">
        <v>14</v>
      </c>
      <c r="F72" s="349">
        <v>15</v>
      </c>
      <c r="G72" s="349">
        <v>54</v>
      </c>
      <c r="H72" s="349">
        <v>41</v>
      </c>
      <c r="I72" s="350">
        <v>24</v>
      </c>
      <c r="J72" s="349">
        <v>47</v>
      </c>
      <c r="K72" s="349">
        <v>7</v>
      </c>
      <c r="L72" s="349">
        <v>-40</v>
      </c>
      <c r="M72" s="349">
        <v>-11</v>
      </c>
      <c r="N72" s="349">
        <v>89</v>
      </c>
      <c r="O72" s="351">
        <v>-69</v>
      </c>
      <c r="P72" s="350">
        <v>16</v>
      </c>
      <c r="Q72" s="349">
        <v>40</v>
      </c>
      <c r="R72" s="349">
        <v>44</v>
      </c>
      <c r="S72" s="349">
        <v>-17</v>
      </c>
      <c r="T72" s="349">
        <v>-22</v>
      </c>
      <c r="U72" s="350">
        <v>-5</v>
      </c>
      <c r="V72" s="349">
        <v>-22</v>
      </c>
      <c r="W72" s="349">
        <v>-6</v>
      </c>
      <c r="X72" s="349">
        <v>-12</v>
      </c>
      <c r="Y72" s="349">
        <v>2</v>
      </c>
      <c r="Z72" s="349">
        <v>-89</v>
      </c>
      <c r="AA72" s="351">
        <v>-22</v>
      </c>
      <c r="AB72" s="350">
        <v>-22</v>
      </c>
      <c r="AC72" s="349">
        <v>-54</v>
      </c>
      <c r="AD72" s="349">
        <v>-59</v>
      </c>
      <c r="AE72" s="349">
        <v>-37</v>
      </c>
      <c r="AF72" s="349">
        <v>-19</v>
      </c>
      <c r="AG72" s="350">
        <v>-19</v>
      </c>
      <c r="AH72" s="349">
        <v>-25</v>
      </c>
      <c r="AI72" s="349">
        <v>-7</v>
      </c>
      <c r="AJ72" s="349">
        <v>-2</v>
      </c>
      <c r="AK72" s="349">
        <v>-2</v>
      </c>
      <c r="AL72" s="349">
        <v>0</v>
      </c>
      <c r="AM72" s="351">
        <v>-1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2</v>
      </c>
      <c r="AV72" s="349">
        <v>158</v>
      </c>
      <c r="AW72" s="349">
        <v>271</v>
      </c>
      <c r="AX72" s="349">
        <v>1483</v>
      </c>
      <c r="AY72" s="351">
        <v>5472</v>
      </c>
      <c r="AZ72" s="350">
        <v>1554</v>
      </c>
      <c r="BA72" s="349">
        <v>89</v>
      </c>
      <c r="BB72" s="349">
        <v>620</v>
      </c>
      <c r="BC72" s="349">
        <v>604</v>
      </c>
      <c r="BD72" s="349">
        <v>966</v>
      </c>
      <c r="BE72" s="350">
        <v>1183</v>
      </c>
      <c r="BF72" s="349">
        <v>515</v>
      </c>
      <c r="BG72" s="349">
        <v>1103</v>
      </c>
      <c r="BH72" s="349">
        <v>1049</v>
      </c>
      <c r="BI72" s="349">
        <v>1152</v>
      </c>
      <c r="BJ72" s="349">
        <v>253</v>
      </c>
      <c r="BK72" s="351">
        <v>-4472</v>
      </c>
      <c r="BL72" s="365"/>
      <c r="BM72" s="352">
        <v>35</v>
      </c>
      <c r="BN72" s="351">
        <v>119</v>
      </c>
      <c r="BO72" s="350">
        <v>14</v>
      </c>
      <c r="BP72" s="351">
        <v>9</v>
      </c>
      <c r="BQ72" s="365"/>
      <c r="BR72" s="352">
        <v>100</v>
      </c>
      <c r="BS72" s="351">
        <v>-44</v>
      </c>
      <c r="BT72" s="350">
        <v>-40</v>
      </c>
      <c r="BU72" s="351">
        <v>-109</v>
      </c>
      <c r="BV72" s="352">
        <v>-135</v>
      </c>
      <c r="BW72" s="351">
        <v>-75</v>
      </c>
      <c r="BX72" s="350">
        <v>-34</v>
      </c>
      <c r="BY72" s="351">
        <v>-3</v>
      </c>
      <c r="BZ72" s="352">
        <v>0</v>
      </c>
      <c r="CA72" s="351">
        <v>0</v>
      </c>
      <c r="CB72" s="350">
        <v>160</v>
      </c>
      <c r="CC72" s="351">
        <v>7226</v>
      </c>
      <c r="CD72" s="352">
        <v>2263</v>
      </c>
      <c r="CE72" s="351">
        <v>2753</v>
      </c>
      <c r="CF72" s="350">
        <v>2667</v>
      </c>
      <c r="CG72" s="351">
        <v>-3067</v>
      </c>
      <c r="CH72" s="365"/>
      <c r="CI72" s="374">
        <v>154</v>
      </c>
      <c r="CJ72" s="375">
        <v>23</v>
      </c>
      <c r="CK72" s="365"/>
      <c r="CL72" s="374">
        <v>56</v>
      </c>
      <c r="CM72" s="375">
        <v>-149</v>
      </c>
      <c r="CN72" s="374">
        <v>-210</v>
      </c>
      <c r="CO72" s="375">
        <v>-37</v>
      </c>
      <c r="CP72" s="374">
        <v>0</v>
      </c>
      <c r="CQ72" s="375">
        <v>7386</v>
      </c>
      <c r="CR72" s="374">
        <v>5016</v>
      </c>
      <c r="CS72" s="375">
        <v>-400</v>
      </c>
      <c r="CT72" s="365"/>
      <c r="CU72" s="353">
        <v>177</v>
      </c>
      <c r="CV72" s="365"/>
      <c r="CW72" s="353">
        <v>-93</v>
      </c>
      <c r="CX72" s="353">
        <v>-247</v>
      </c>
      <c r="CY72" s="353">
        <v>7386</v>
      </c>
      <c r="CZ72" s="353">
        <v>4616</v>
      </c>
      <c r="DC72" s="367">
        <v>1643</v>
      </c>
      <c r="DD72" s="367">
        <v>2263</v>
      </c>
      <c r="DE72" s="367">
        <v>2867</v>
      </c>
      <c r="DF72" s="367">
        <v>3833</v>
      </c>
      <c r="DG72" s="367">
        <v>5016</v>
      </c>
      <c r="DH72" s="367">
        <v>5531</v>
      </c>
      <c r="DI72" s="367">
        <v>6634</v>
      </c>
      <c r="DJ72" s="367">
        <v>7683</v>
      </c>
      <c r="DK72" s="367">
        <v>8835</v>
      </c>
      <c r="DL72" s="367">
        <v>9088</v>
      </c>
      <c r="DM72" s="367">
        <v>4616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0.87999999999999989</v>
      </c>
      <c r="K73" s="317">
        <v>-0.5</v>
      </c>
      <c r="L73" s="317">
        <v>1.7999999999999998</v>
      </c>
      <c r="M73" s="317">
        <v>-1</v>
      </c>
      <c r="N73" s="317">
        <v>16.8</v>
      </c>
      <c r="O73" s="319">
        <v>3.5999999999999996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4.18</v>
      </c>
      <c r="BA73" s="317">
        <v>-0.70333333333333337</v>
      </c>
      <c r="BB73" s="317">
        <v>-0.38</v>
      </c>
      <c r="BC73" s="317">
        <v>-0.39600000000000002</v>
      </c>
      <c r="BD73" s="317">
        <v>7.333333333333325E-2</v>
      </c>
      <c r="BE73" s="318">
        <v>7.5454545454545441E-2</v>
      </c>
      <c r="BF73" s="317">
        <v>-0.53181818181818175</v>
      </c>
      <c r="BG73" s="317">
        <v>0.57857142857142851</v>
      </c>
      <c r="BH73" s="317">
        <v>0.20700000000000007</v>
      </c>
      <c r="BI73" s="317">
        <v>0.77875000000000005</v>
      </c>
      <c r="BJ73" s="317">
        <v>0.73599999999999999</v>
      </c>
      <c r="BK73" s="319">
        <v>-0.23076923076923073</v>
      </c>
      <c r="BL73" s="24"/>
      <c r="BM73" s="321">
        <v>0</v>
      </c>
      <c r="BN73" s="319">
        <v>0</v>
      </c>
      <c r="BO73" s="321">
        <v>0.3214285714285714</v>
      </c>
      <c r="BP73" s="319">
        <v>6.4666666666666668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0.41437499999999994</v>
      </c>
      <c r="CE73" s="319">
        <v>-8.2333333333333369E-2</v>
      </c>
      <c r="CF73" s="321">
        <v>9.6428571428570642E-3</v>
      </c>
      <c r="CG73" s="319">
        <v>0.3416129032258064</v>
      </c>
      <c r="CH73" s="24"/>
      <c r="CI73" s="376">
        <v>0</v>
      </c>
      <c r="CJ73" s="377">
        <v>1.619718309859155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9.0434782608695752E-2</v>
      </c>
      <c r="CS73" s="377">
        <v>0.18406779661016959</v>
      </c>
      <c r="CT73" s="24"/>
      <c r="CU73" s="322">
        <v>0.51111111111111107</v>
      </c>
      <c r="CW73" s="322">
        <v>0</v>
      </c>
      <c r="CX73" s="322">
        <v>0</v>
      </c>
      <c r="CY73" s="322">
        <v>0</v>
      </c>
      <c r="CZ73" s="322">
        <v>0.14304761904761909</v>
      </c>
      <c r="DC73" s="310">
        <v>1.7383333333333333</v>
      </c>
      <c r="DD73" s="310">
        <v>0.41437499999999994</v>
      </c>
      <c r="DE73" s="310">
        <v>0.10269230769230764</v>
      </c>
      <c r="DF73" s="310">
        <v>9.5142857142857196E-2</v>
      </c>
      <c r="DG73" s="310">
        <v>9.0434782608695752E-2</v>
      </c>
      <c r="DH73" s="310">
        <v>-2.9649122807017592E-2</v>
      </c>
      <c r="DI73" s="310">
        <v>3.6874999999999991E-2</v>
      </c>
      <c r="DJ73" s="310">
        <v>5.9864864864864975E-2</v>
      </c>
      <c r="DK73" s="310">
        <v>0.12999999999999989</v>
      </c>
      <c r="DL73" s="310">
        <v>0.19586956521739141</v>
      </c>
      <c r="DM73" s="310">
        <v>0.14304761904761909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22</v>
      </c>
      <c r="K74" s="343">
        <v>-13</v>
      </c>
      <c r="L74" s="343">
        <v>9</v>
      </c>
      <c r="M74" s="343">
        <v>-5</v>
      </c>
      <c r="N74" s="343">
        <v>84</v>
      </c>
      <c r="O74" s="334">
        <v>18</v>
      </c>
      <c r="P74" s="343">
        <v>22</v>
      </c>
      <c r="Q74" s="343">
        <v>54</v>
      </c>
      <c r="R74" s="343">
        <v>59</v>
      </c>
      <c r="S74" s="343">
        <v>37</v>
      </c>
      <c r="T74" s="343">
        <v>19</v>
      </c>
      <c r="U74" s="344">
        <v>19</v>
      </c>
      <c r="V74" s="343">
        <v>25</v>
      </c>
      <c r="W74" s="343">
        <v>7</v>
      </c>
      <c r="X74" s="343">
        <v>2</v>
      </c>
      <c r="Y74" s="343">
        <v>2</v>
      </c>
      <c r="Z74" s="343">
        <v>0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2</v>
      </c>
      <c r="AV74" s="343">
        <v>158</v>
      </c>
      <c r="AW74" s="343">
        <v>271</v>
      </c>
      <c r="AX74" s="343">
        <v>1483</v>
      </c>
      <c r="AY74" s="334">
        <v>5472</v>
      </c>
      <c r="AZ74" s="343">
        <v>1254</v>
      </c>
      <c r="BA74" s="343">
        <v>-211</v>
      </c>
      <c r="BB74" s="343">
        <v>-380</v>
      </c>
      <c r="BC74" s="343">
        <v>-396</v>
      </c>
      <c r="BD74" s="343">
        <v>66</v>
      </c>
      <c r="BE74" s="344">
        <v>83</v>
      </c>
      <c r="BF74" s="343">
        <v>-585</v>
      </c>
      <c r="BG74" s="343">
        <v>405</v>
      </c>
      <c r="BH74" s="343">
        <v>207</v>
      </c>
      <c r="BI74" s="343">
        <v>623</v>
      </c>
      <c r="BJ74" s="343">
        <v>736</v>
      </c>
      <c r="BK74" s="334">
        <v>-300</v>
      </c>
      <c r="BL74" s="29"/>
      <c r="BM74" s="333">
        <v>0</v>
      </c>
      <c r="BN74" s="334">
        <v>0</v>
      </c>
      <c r="BO74" s="333">
        <v>18</v>
      </c>
      <c r="BP74" s="334">
        <v>97</v>
      </c>
      <c r="BQ74" s="29"/>
      <c r="BR74" s="333">
        <v>135</v>
      </c>
      <c r="BS74" s="334">
        <v>75</v>
      </c>
      <c r="BT74" s="333">
        <v>34</v>
      </c>
      <c r="BU74" s="334">
        <v>3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160</v>
      </c>
      <c r="CC74" s="334">
        <v>7226</v>
      </c>
      <c r="CD74" s="333">
        <v>663</v>
      </c>
      <c r="CE74" s="334">
        <v>-247</v>
      </c>
      <c r="CF74" s="333">
        <v>27</v>
      </c>
      <c r="CG74" s="334">
        <v>1059</v>
      </c>
      <c r="CH74" s="29"/>
      <c r="CI74" s="378">
        <v>0</v>
      </c>
      <c r="CJ74" s="379">
        <v>115</v>
      </c>
      <c r="CK74" s="29"/>
      <c r="CL74" s="378">
        <v>210</v>
      </c>
      <c r="CM74" s="379">
        <v>37</v>
      </c>
      <c r="CN74" s="378">
        <v>0</v>
      </c>
      <c r="CO74" s="379">
        <v>0</v>
      </c>
      <c r="CP74" s="378">
        <v>0</v>
      </c>
      <c r="CQ74" s="379">
        <v>7386</v>
      </c>
      <c r="CR74" s="378">
        <v>416</v>
      </c>
      <c r="CS74" s="379">
        <v>1086</v>
      </c>
      <c r="CT74" s="29"/>
      <c r="CU74" s="335">
        <v>115</v>
      </c>
      <c r="CV74" s="32"/>
      <c r="CW74" s="335">
        <v>247</v>
      </c>
      <c r="CX74" s="335">
        <v>0</v>
      </c>
      <c r="CY74" s="335">
        <v>7386</v>
      </c>
      <c r="CZ74" s="335">
        <v>1502</v>
      </c>
      <c r="DC74" s="335">
        <v>1043</v>
      </c>
      <c r="DD74" s="335">
        <v>663</v>
      </c>
      <c r="DE74" s="335">
        <v>267</v>
      </c>
      <c r="DF74" s="335">
        <v>333</v>
      </c>
      <c r="DG74" s="335">
        <v>416</v>
      </c>
      <c r="DH74" s="335">
        <v>-169</v>
      </c>
      <c r="DI74" s="335">
        <v>236</v>
      </c>
      <c r="DJ74" s="335">
        <v>443</v>
      </c>
      <c r="DK74" s="335">
        <v>1066</v>
      </c>
      <c r="DL74" s="335">
        <v>1802</v>
      </c>
      <c r="DM74" s="335">
        <v>1502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0.47513672696676484</v>
      </c>
      <c r="Q75" s="248">
        <v>0.45685279187817257</v>
      </c>
      <c r="R75" s="248">
        <v>0.64914277584121793</v>
      </c>
      <c r="S75" s="248">
        <v>0.7089032258064516</v>
      </c>
      <c r="T75" s="248">
        <v>0.80984069368824363</v>
      </c>
      <c r="U75" s="249">
        <v>0.80897959183673473</v>
      </c>
      <c r="V75" s="248">
        <v>0.79179309348360061</v>
      </c>
      <c r="W75" s="248">
        <v>0.69426406926406925</v>
      </c>
      <c r="X75" s="248">
        <v>0.6935610351137057</v>
      </c>
      <c r="Y75" s="248">
        <v>0.76850784644028725</v>
      </c>
      <c r="Z75" s="248">
        <v>0.75364048698973507</v>
      </c>
      <c r="AA75" s="250">
        <v>0.77175863615971285</v>
      </c>
      <c r="AB75" s="248">
        <v>0.81298934668206901</v>
      </c>
      <c r="AC75" s="248">
        <v>0.79930945187742775</v>
      </c>
      <c r="AD75" s="248">
        <v>0.80059360228646803</v>
      </c>
      <c r="AE75" s="248">
        <v>0.81720324885018103</v>
      </c>
      <c r="AF75" s="248">
        <v>0.8222148098732488</v>
      </c>
      <c r="AG75" s="249">
        <v>0.82683044315992293</v>
      </c>
      <c r="AH75" s="248">
        <v>0.78040231636696133</v>
      </c>
      <c r="AI75" s="248">
        <v>0.86046268188003772</v>
      </c>
      <c r="AJ75" s="248">
        <v>0.86542390194075591</v>
      </c>
      <c r="AK75" s="248">
        <v>0.78029995946493713</v>
      </c>
      <c r="AL75" s="248">
        <v>0.76472929936305734</v>
      </c>
      <c r="AM75" s="250">
        <v>0.80439512619669273</v>
      </c>
      <c r="AN75" s="248">
        <v>0.72306360882734744</v>
      </c>
      <c r="AO75" s="248">
        <v>0.7353037408659614</v>
      </c>
      <c r="AP75" s="248">
        <v>0.74427572909134732</v>
      </c>
      <c r="AQ75" s="248">
        <v>0.75232432432432428</v>
      </c>
      <c r="AR75" s="248">
        <v>0.75931139021221306</v>
      </c>
      <c r="AS75" s="249">
        <v>0.75054313099041536</v>
      </c>
      <c r="AT75" s="248">
        <v>0.677982083922678</v>
      </c>
      <c r="AU75" s="248">
        <v>0.59156976744186052</v>
      </c>
      <c r="AV75" s="248">
        <v>0.55233470302577514</v>
      </c>
      <c r="AW75" s="248">
        <v>0.45104802334836824</v>
      </c>
      <c r="AX75" s="248">
        <v>0.41271032043725214</v>
      </c>
      <c r="AY75" s="250">
        <v>0.52447840141052016</v>
      </c>
      <c r="AZ75" s="248">
        <v>0.40717440770981128</v>
      </c>
      <c r="BA75" s="248">
        <v>0.4079772379998946</v>
      </c>
      <c r="BB75" s="248">
        <v>0.39950307310056232</v>
      </c>
      <c r="BC75" s="248">
        <v>0.35901101673534608</v>
      </c>
      <c r="BD75" s="248">
        <v>0.37593153713864547</v>
      </c>
      <c r="BE75" s="249">
        <v>0.35636525216618531</v>
      </c>
      <c r="BF75" s="248">
        <v>0.34195232881327381</v>
      </c>
      <c r="BG75" s="248">
        <v>0.35835136381371263</v>
      </c>
      <c r="BH75" s="248">
        <v>0.27055774735050669</v>
      </c>
      <c r="BI75" s="248">
        <v>0.28477794101028364</v>
      </c>
      <c r="BJ75" s="248">
        <v>0.32331070158422243</v>
      </c>
      <c r="BK75" s="250">
        <v>0.3428631712205929</v>
      </c>
      <c r="BL75" s="239"/>
      <c r="BM75" s="240"/>
      <c r="BN75" s="241"/>
      <c r="BO75" s="240"/>
      <c r="BP75" s="241"/>
      <c r="BQ75" s="239"/>
      <c r="BR75" s="251">
        <v>0.52704409822871845</v>
      </c>
      <c r="BS75" s="250">
        <v>0.77590783711047662</v>
      </c>
      <c r="BT75" s="251">
        <v>0.72653939928712508</v>
      </c>
      <c r="BU75" s="250">
        <v>0.76463565652991183</v>
      </c>
      <c r="BV75" s="251">
        <v>0.80429746694865489</v>
      </c>
      <c r="BW75" s="250">
        <v>0.82208283396111759</v>
      </c>
      <c r="BX75" s="251">
        <v>0.83542963339591836</v>
      </c>
      <c r="BY75" s="250">
        <v>0.78314146167489573</v>
      </c>
      <c r="BZ75" s="251">
        <v>0.73421435959488546</v>
      </c>
      <c r="CA75" s="250">
        <v>0.75405961517565101</v>
      </c>
      <c r="CB75" s="251">
        <v>0.60729551813010463</v>
      </c>
      <c r="CC75" s="250">
        <v>0.46274558173204688</v>
      </c>
      <c r="CD75" s="251">
        <v>0.40488490627008938</v>
      </c>
      <c r="CE75" s="250">
        <v>0.36376926868005893</v>
      </c>
      <c r="CF75" s="251">
        <v>0.32362047999249771</v>
      </c>
      <c r="CG75" s="250">
        <v>0.31698393793836632</v>
      </c>
      <c r="CH75" s="239"/>
      <c r="CI75" s="240"/>
      <c r="CJ75" s="241"/>
      <c r="CK75" s="239"/>
      <c r="CL75" s="251">
        <v>0.65147596766959759</v>
      </c>
      <c r="CM75" s="250">
        <v>0.74558752790851845</v>
      </c>
      <c r="CN75" s="251">
        <v>0.81319015045488618</v>
      </c>
      <c r="CO75" s="250">
        <v>0.80928554753540705</v>
      </c>
      <c r="CP75" s="251">
        <v>0.74413698738526823</v>
      </c>
      <c r="CQ75" s="250">
        <v>0.53502054993107573</v>
      </c>
      <c r="CR75" s="251">
        <v>0.38432708747507416</v>
      </c>
      <c r="CS75" s="250">
        <v>0.32030220896543204</v>
      </c>
      <c r="CT75" s="239"/>
      <c r="CU75" s="242"/>
      <c r="CV75" s="243"/>
      <c r="CW75" s="252">
        <v>0.69853174778905802</v>
      </c>
      <c r="CX75" s="252">
        <v>0.81123784899514662</v>
      </c>
      <c r="CY75" s="252">
        <v>0.63957876865817198</v>
      </c>
      <c r="CZ75" s="252">
        <v>0.3523146482202531</v>
      </c>
      <c r="DC75" s="236">
        <v>0.40757582285485294</v>
      </c>
      <c r="DD75" s="236">
        <v>0.40488490627008938</v>
      </c>
      <c r="DE75" s="236">
        <v>0.39341643388640357</v>
      </c>
      <c r="DF75" s="236">
        <v>0.38991945453685195</v>
      </c>
      <c r="DG75" s="236">
        <v>0.38432708747507416</v>
      </c>
      <c r="DH75" s="236">
        <v>0.3782735505233884</v>
      </c>
      <c r="DI75" s="236">
        <v>0.37578327718467897</v>
      </c>
      <c r="DJ75" s="236">
        <v>0.36409155164754869</v>
      </c>
      <c r="DK75" s="236">
        <v>0.3561601905838222</v>
      </c>
      <c r="DL75" s="236">
        <v>0.35317387340204037</v>
      </c>
      <c r="DM75" s="236">
        <v>0.3523146482202531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226.21428571428572</v>
      </c>
      <c r="AC76" s="298">
        <v>264.57142857142856</v>
      </c>
      <c r="AD76" s="298">
        <v>234.93548387096774</v>
      </c>
      <c r="AE76" s="298">
        <v>260.96875</v>
      </c>
      <c r="AF76" s="298">
        <v>255</v>
      </c>
      <c r="AG76" s="299">
        <v>228.86666666666667</v>
      </c>
      <c r="AH76" s="298">
        <v>160.03125</v>
      </c>
      <c r="AI76" s="298">
        <v>274</v>
      </c>
      <c r="AJ76" s="298">
        <v>225.93333333333334</v>
      </c>
      <c r="AK76" s="298">
        <v>186.29032258064515</v>
      </c>
      <c r="AL76" s="298">
        <v>192.1</v>
      </c>
      <c r="AM76" s="300">
        <v>217.47058823529412</v>
      </c>
      <c r="AN76" s="298">
        <v>238.71428571428572</v>
      </c>
      <c r="AO76" s="298">
        <v>240.78571428571428</v>
      </c>
      <c r="AP76" s="298">
        <v>199.2258064516129</v>
      </c>
      <c r="AQ76" s="298">
        <v>224.48387096774192</v>
      </c>
      <c r="AR76" s="298">
        <v>233.76666666666668</v>
      </c>
      <c r="AS76" s="299">
        <v>195.76666666666668</v>
      </c>
      <c r="AT76" s="298">
        <v>185.54838709677421</v>
      </c>
      <c r="AU76" s="298">
        <v>196.93548387096774</v>
      </c>
      <c r="AV76" s="298">
        <v>231.03125</v>
      </c>
      <c r="AW76" s="298">
        <v>234.48275862068965</v>
      </c>
      <c r="AX76" s="298">
        <v>265.58620689655174</v>
      </c>
      <c r="AY76" s="300">
        <v>278.875</v>
      </c>
      <c r="AZ76" s="298">
        <v>209.79310344827587</v>
      </c>
      <c r="BA76" s="298">
        <v>267</v>
      </c>
      <c r="BB76" s="298">
        <v>286.40625</v>
      </c>
      <c r="BC76" s="298">
        <v>294.41379310344826</v>
      </c>
      <c r="BD76" s="298">
        <v>296.16129032258067</v>
      </c>
      <c r="BE76" s="299">
        <v>258.70967741935482</v>
      </c>
      <c r="BF76" s="298">
        <v>270.66666666666669</v>
      </c>
      <c r="BG76" s="298">
        <v>297.14705882352939</v>
      </c>
      <c r="BH76" s="298">
        <v>259.07407407407408</v>
      </c>
      <c r="BI76" s="298">
        <v>243.87096774193549</v>
      </c>
      <c r="BJ76" s="298">
        <v>290.32258064516128</v>
      </c>
      <c r="BK76" s="300">
        <v>325</v>
      </c>
      <c r="BL76"/>
      <c r="BM76"/>
      <c r="BN76"/>
      <c r="BO76"/>
      <c r="BP76"/>
      <c r="BQ76"/>
      <c r="BR76"/>
      <c r="BS76"/>
      <c r="BT76"/>
      <c r="BU76"/>
      <c r="BV76" s="301">
        <v>241.66666666666666</v>
      </c>
      <c r="BW76" s="300">
        <v>248.4835164835165</v>
      </c>
      <c r="BX76" s="301">
        <v>218.68478260869566</v>
      </c>
      <c r="BY76" s="300">
        <v>199.2842105263158</v>
      </c>
      <c r="BZ76" s="301">
        <v>225.31034482758622</v>
      </c>
      <c r="CA76" s="300">
        <v>218.07692307692307</v>
      </c>
      <c r="CB76" s="301">
        <v>204.78723404255319</v>
      </c>
      <c r="CC76" s="300">
        <v>260.28888888888889</v>
      </c>
      <c r="CD76" s="301">
        <v>255.46666666666667</v>
      </c>
      <c r="CE76" s="300">
        <v>282.84615384615387</v>
      </c>
      <c r="CF76" s="301">
        <v>277.12087912087912</v>
      </c>
      <c r="CG76" s="300">
        <v>285.97826086956519</v>
      </c>
      <c r="CH76"/>
      <c r="CI76"/>
      <c r="CJ76"/>
      <c r="CK76"/>
      <c r="CL76"/>
      <c r="CM76"/>
      <c r="CN76" s="301">
        <v>245.15168539325842</v>
      </c>
      <c r="CO76" s="300">
        <v>208.82887700534761</v>
      </c>
      <c r="CP76" s="301">
        <v>221.61235955056179</v>
      </c>
      <c r="CQ76" s="300">
        <v>231.93478260869566</v>
      </c>
      <c r="CR76" s="301">
        <v>269.23204419889504</v>
      </c>
      <c r="CS76" s="300">
        <v>281.57377049180326</v>
      </c>
      <c r="CT76"/>
      <c r="CU76"/>
      <c r="CV76"/>
      <c r="CW76"/>
      <c r="CX76" s="302">
        <v>226.54246575342466</v>
      </c>
      <c r="CY76" s="302">
        <v>226.85911602209944</v>
      </c>
      <c r="CZ76" s="302">
        <v>275.4368131868132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14585</v>
      </c>
      <c r="BA77" s="298">
        <v>16082</v>
      </c>
      <c r="BB77" s="298">
        <v>14526</v>
      </c>
      <c r="BC77" s="298">
        <v>12541</v>
      </c>
      <c r="BD77" s="298">
        <v>11374</v>
      </c>
      <c r="BE77" s="299">
        <v>15595</v>
      </c>
      <c r="BF77" s="298">
        <v>14614</v>
      </c>
      <c r="BG77" s="298">
        <v>13470</v>
      </c>
      <c r="BH77" s="298">
        <v>10469</v>
      </c>
      <c r="BI77" s="298">
        <v>11525</v>
      </c>
      <c r="BJ77" s="298">
        <v>16259</v>
      </c>
      <c r="BK77" s="300">
        <v>17123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14526</v>
      </c>
      <c r="CE77" s="300">
        <v>15595</v>
      </c>
      <c r="CF77" s="301">
        <v>10469</v>
      </c>
      <c r="CG77" s="300">
        <v>17123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15595</v>
      </c>
      <c r="CS77" s="300">
        <v>17123</v>
      </c>
      <c r="CT77"/>
      <c r="CU77"/>
      <c r="CV77"/>
      <c r="CW77"/>
      <c r="CX77" s="302"/>
      <c r="CY77" s="302"/>
      <c r="CZ77" s="302">
        <v>17123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4"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380" t="s">
        <v>249</v>
      </c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106810</v>
      </c>
      <c r="BJ5" s="73">
        <v>109183</v>
      </c>
      <c r="BK5" s="76">
        <v>101184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317177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657624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1300444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1090077</v>
      </c>
      <c r="DL5" s="78">
        <v>1199260</v>
      </c>
      <c r="DM5" s="78">
        <v>1300444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2.5766611925821303E-2</v>
      </c>
      <c r="BJ8" s="86">
        <v>9.7360697917504124E-2</v>
      </c>
      <c r="BK8" s="89">
        <v>2.1070477113102504E-2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4.776046432500114E-2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6.6463414634146289E-2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0.12495642282189801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0.13857696288814636</v>
      </c>
      <c r="DL8" s="91">
        <v>0.13469688210510178</v>
      </c>
      <c r="DM8" s="91">
        <v>0.12495642282189801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0.16602257592628988</v>
      </c>
      <c r="BJ9" s="93">
        <v>0.1595722084156419</v>
      </c>
      <c r="BK9" s="96">
        <v>0.10780954049289981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0.14464248981403616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0.1682038455526027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0.17144769425204731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0.1789433952469226</v>
      </c>
      <c r="DL9" s="98">
        <v>0.17715306543120213</v>
      </c>
      <c r="DM9" s="98">
        <v>0.17144769425204731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87502</v>
      </c>
      <c r="BB10" s="73">
        <v>101260</v>
      </c>
      <c r="BC10" s="73">
        <v>94095</v>
      </c>
      <c r="BD10" s="73">
        <v>110315</v>
      </c>
      <c r="BE10" s="75">
        <v>105424</v>
      </c>
      <c r="BF10" s="73">
        <v>103777</v>
      </c>
      <c r="BG10" s="73">
        <v>121621</v>
      </c>
      <c r="BH10" s="73">
        <v>89579</v>
      </c>
      <c r="BI10" s="73">
        <v>98803</v>
      </c>
      <c r="BJ10" s="73">
        <v>100154</v>
      </c>
      <c r="BK10" s="76">
        <v>90695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265892</v>
      </c>
      <c r="CE10" s="76">
        <v>309834</v>
      </c>
      <c r="CF10" s="77">
        <v>314977</v>
      </c>
      <c r="CG10" s="76">
        <v>289652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575726</v>
      </c>
      <c r="CS10" s="76">
        <v>604629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1180355</v>
      </c>
      <c r="DC10" s="78">
        <v>164632</v>
      </c>
      <c r="DD10" s="78">
        <v>265892</v>
      </c>
      <c r="DE10" s="78">
        <v>359987</v>
      </c>
      <c r="DF10" s="78">
        <v>470302</v>
      </c>
      <c r="DG10" s="78">
        <v>575726</v>
      </c>
      <c r="DH10" s="78">
        <v>679503</v>
      </c>
      <c r="DI10" s="78">
        <v>801124</v>
      </c>
      <c r="DJ10" s="78">
        <v>890703</v>
      </c>
      <c r="DK10" s="78">
        <v>989506</v>
      </c>
      <c r="DL10" s="78">
        <v>1089660</v>
      </c>
      <c r="DM10" s="78">
        <v>1180355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0.11971028958245356</v>
      </c>
      <c r="BB13" s="86">
        <v>0.11875904586182884</v>
      </c>
      <c r="BC13" s="86">
        <v>0.12438161699686923</v>
      </c>
      <c r="BD13" s="86">
        <v>0.28191273023066654</v>
      </c>
      <c r="BE13" s="87">
        <v>0.13519042952976768</v>
      </c>
      <c r="BF13" s="86">
        <v>8.4875284869012413E-2</v>
      </c>
      <c r="BG13" s="86">
        <v>0.1930996595936707</v>
      </c>
      <c r="BH13" s="86">
        <v>-0.12242838669226852</v>
      </c>
      <c r="BI13" s="86">
        <v>2.064997314160566E-2</v>
      </c>
      <c r="BJ13" s="86">
        <v>0.11387421453595059</v>
      </c>
      <c r="BK13" s="89">
        <v>-9.9231474608095782E-3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0.11946984624193746</v>
      </c>
      <c r="CE13" s="89">
        <v>0.1798255968927307</v>
      </c>
      <c r="CF13" s="90">
        <v>5.1076013361319506E-2</v>
      </c>
      <c r="CG13" s="89">
        <v>4.0704505197199037E-2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0.15116190719938571</v>
      </c>
      <c r="CS13" s="89">
        <v>4.6081793236607993E-2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9.4827106444551612E-2</v>
      </c>
      <c r="DC13" s="91">
        <v>0.11990748613992719</v>
      </c>
      <c r="DD13" s="91">
        <v>0.11946984624193746</v>
      </c>
      <c r="DE13" s="91">
        <v>0.12074955946725119</v>
      </c>
      <c r="DF13" s="91">
        <v>0.15480396899255267</v>
      </c>
      <c r="DG13" s="91">
        <v>0.15116190719938571</v>
      </c>
      <c r="DH13" s="91">
        <v>0.14051904717145813</v>
      </c>
      <c r="DI13" s="91">
        <v>0.14820107177510788</v>
      </c>
      <c r="DJ13" s="91">
        <v>0.11366134156542218</v>
      </c>
      <c r="DK13" s="91">
        <v>0.10361911262646362</v>
      </c>
      <c r="DL13" s="91">
        <v>0.10455380348620813</v>
      </c>
      <c r="DM13" s="91">
        <v>9.4827106444551612E-2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0.13662579237244099</v>
      </c>
      <c r="BB14" s="93">
        <v>0.12352569152418247</v>
      </c>
      <c r="BC14" s="93">
        <v>0.16527758857694841</v>
      </c>
      <c r="BD14" s="93">
        <v>0.19332994385729574</v>
      </c>
      <c r="BE14" s="94">
        <v>0.14161956121542896</v>
      </c>
      <c r="BF14" s="93">
        <v>0.19028066110773389</v>
      </c>
      <c r="BG14" s="93">
        <v>0.20866791222769909</v>
      </c>
      <c r="BH14" s="93">
        <v>0.18457835786355647</v>
      </c>
      <c r="BI14" s="93">
        <v>0.16122700828583181</v>
      </c>
      <c r="BJ14" s="93">
        <v>0.15049452632304461</v>
      </c>
      <c r="BK14" s="96">
        <v>9.0792100642243856E-2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0.12509732236552584</v>
      </c>
      <c r="CE14" s="96">
        <v>0.16681604892708379</v>
      </c>
      <c r="CF14" s="97">
        <v>0.19566719305171731</v>
      </c>
      <c r="CG14" s="96">
        <v>0.13462653358612364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0.14717075872842544</v>
      </c>
      <c r="CS14" s="96">
        <v>0.16562627719214373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0.15655086999378787</v>
      </c>
      <c r="DC14" s="98">
        <v>0.12606616917804936</v>
      </c>
      <c r="DD14" s="98">
        <v>0.12509732236552584</v>
      </c>
      <c r="DE14" s="98">
        <v>0.13532990409269674</v>
      </c>
      <c r="DF14" s="98">
        <v>0.14842254346552064</v>
      </c>
      <c r="DG14" s="98">
        <v>0.14717075872842544</v>
      </c>
      <c r="DH14" s="98">
        <v>0.15355154799313464</v>
      </c>
      <c r="DI14" s="98">
        <v>0.16159303558042382</v>
      </c>
      <c r="DJ14" s="98">
        <v>0.16386427247947855</v>
      </c>
      <c r="DK14" s="98">
        <v>0.16360040123097486</v>
      </c>
      <c r="DL14" s="98">
        <v>0.1623833520368323</v>
      </c>
      <c r="DM14" s="98">
        <v>0.15655086999378787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6.004480529672807</v>
      </c>
      <c r="E16" s="102">
        <v>8.0169110249482838</v>
      </c>
      <c r="F16" s="102">
        <v>7.0906927793538941</v>
      </c>
      <c r="G16" s="102">
        <v>7.088122605363985</v>
      </c>
      <c r="H16" s="102">
        <v>8.3362030482749834</v>
      </c>
      <c r="I16" s="103">
        <v>6.9402436033679393</v>
      </c>
      <c r="J16" s="102">
        <v>7.4965043854073974</v>
      </c>
      <c r="K16" s="102">
        <v>8.1333387569150659</v>
      </c>
      <c r="L16" s="102">
        <v>7.4660754640191076</v>
      </c>
      <c r="M16" s="102">
        <v>7.0352083131635847</v>
      </c>
      <c r="N16" s="102">
        <v>10.220400162551096</v>
      </c>
      <c r="O16" s="104">
        <v>8.3467463784778104</v>
      </c>
      <c r="P16" s="102">
        <v>6.9619242742729428</v>
      </c>
      <c r="Q16" s="102">
        <v>7.7600526180841216</v>
      </c>
      <c r="R16" s="102">
        <v>8.0711651117379049</v>
      </c>
      <c r="S16" s="102">
        <v>8.7166556297013233</v>
      </c>
      <c r="T16" s="102">
        <v>8.0788038289428883</v>
      </c>
      <c r="U16" s="103">
        <v>8.7309517861603787</v>
      </c>
      <c r="V16" s="102">
        <v>7.6120144855499534</v>
      </c>
      <c r="W16" s="102">
        <v>6.4550448106389133</v>
      </c>
      <c r="X16" s="102">
        <v>7.3447477548528246</v>
      </c>
      <c r="Y16" s="102">
        <v>10.338069573738364</v>
      </c>
      <c r="Z16" s="102">
        <v>8.0377336031424829</v>
      </c>
      <c r="AA16" s="104">
        <v>7.4834062985454031</v>
      </c>
      <c r="AB16" s="102">
        <v>7.3535159185882213</v>
      </c>
      <c r="AC16" s="102">
        <v>5.4884755164498849</v>
      </c>
      <c r="AD16" s="102">
        <v>6.5916713856340108</v>
      </c>
      <c r="AE16" s="102">
        <v>6.5353636450290731</v>
      </c>
      <c r="AF16" s="102">
        <v>7.5928159764106686</v>
      </c>
      <c r="AG16" s="103">
        <v>7.9183376812158492</v>
      </c>
      <c r="AH16" s="102">
        <v>5.7114080440475394</v>
      </c>
      <c r="AI16" s="102">
        <v>4.277237722509784</v>
      </c>
      <c r="AJ16" s="102">
        <v>6.4837104798587699</v>
      </c>
      <c r="AK16" s="102">
        <v>6.7736227162461473</v>
      </c>
      <c r="AL16" s="102">
        <v>7.6491459691393677</v>
      </c>
      <c r="AM16" s="104">
        <v>9.2686882652450766</v>
      </c>
      <c r="AN16" s="102">
        <v>7.2942906550836728</v>
      </c>
      <c r="AO16" s="102">
        <v>6.5189478272137213</v>
      </c>
      <c r="AP16" s="102">
        <v>6.6799570928373369</v>
      </c>
      <c r="AQ16" s="102">
        <v>6.5080945614839845</v>
      </c>
      <c r="AR16" s="102">
        <v>5.0346624181880815</v>
      </c>
      <c r="AS16" s="103">
        <v>4.7944520054439197</v>
      </c>
      <c r="AT16" s="102">
        <v>5.2630008652325682</v>
      </c>
      <c r="AU16" s="102">
        <v>4.101778572036423</v>
      </c>
      <c r="AV16" s="102">
        <v>5.4501863192424569</v>
      </c>
      <c r="AW16" s="102">
        <v>7.1470415934387814</v>
      </c>
      <c r="AX16" s="102">
        <v>7.0254080566052908</v>
      </c>
      <c r="AY16" s="104">
        <v>7.6148381367562772</v>
      </c>
      <c r="AZ16" s="102">
        <v>6.9275842749089547</v>
      </c>
      <c r="BA16" s="102">
        <v>6.7066458383569394</v>
      </c>
      <c r="BB16" s="102">
        <v>7.3567289117836445</v>
      </c>
      <c r="BC16" s="102">
        <v>7.3008954375325716</v>
      </c>
      <c r="BD16" s="102">
        <v>6.2899411673253631</v>
      </c>
      <c r="BE16" s="103">
        <v>5.6228500487106761</v>
      </c>
      <c r="BF16" s="102">
        <v>5.6827459222845631</v>
      </c>
      <c r="BG16" s="102">
        <v>4.5290274753278039</v>
      </c>
      <c r="BH16" s="102">
        <v>5.1403283547818095</v>
      </c>
      <c r="BI16" s="102">
        <v>5.0491527010579533</v>
      </c>
      <c r="BJ16" s="102">
        <v>5.3332478499400082</v>
      </c>
      <c r="BK16" s="104">
        <v>6.1126265022137884</v>
      </c>
      <c r="BL16" s="105"/>
      <c r="BM16" s="106">
        <v>7.1179619005624373</v>
      </c>
      <c r="BN16" s="104">
        <v>7.497931538742761</v>
      </c>
      <c r="BO16" s="106">
        <v>7.7054549140362578</v>
      </c>
      <c r="BP16" s="104">
        <v>8.472677062323335</v>
      </c>
      <c r="BQ16" s="105"/>
      <c r="BR16" s="106">
        <v>7.6925432344065232</v>
      </c>
      <c r="BS16" s="104">
        <v>8.4909469981364545</v>
      </c>
      <c r="BT16" s="106">
        <v>7.1761601134821236</v>
      </c>
      <c r="BU16" s="104">
        <v>8.7140008558759536</v>
      </c>
      <c r="BV16" s="106">
        <v>6.4197816546970685</v>
      </c>
      <c r="BW16" s="104">
        <v>7.3225602431373549</v>
      </c>
      <c r="BX16" s="106">
        <v>5.4939108054440551</v>
      </c>
      <c r="BY16" s="104">
        <v>7.8511227525657405</v>
      </c>
      <c r="BZ16" s="106">
        <v>6.8022554929029759</v>
      </c>
      <c r="CA16" s="104">
        <v>5.4162754026328379</v>
      </c>
      <c r="CB16" s="106">
        <v>4.9359552244035916</v>
      </c>
      <c r="CC16" s="104">
        <v>7.2601984018181884</v>
      </c>
      <c r="CD16" s="106">
        <v>7.0264775998635827</v>
      </c>
      <c r="CE16" s="104">
        <v>6.3752229175212447</v>
      </c>
      <c r="CF16" s="106">
        <v>5.0912476831929787</v>
      </c>
      <c r="CG16" s="104">
        <v>5.4862111691579152</v>
      </c>
      <c r="CH16" s="105"/>
      <c r="CI16" s="106">
        <v>7.3055576006440841</v>
      </c>
      <c r="CJ16" s="104">
        <v>8.0826209256827468</v>
      </c>
      <c r="CK16" s="105"/>
      <c r="CL16" s="106">
        <v>8.1174092291039912</v>
      </c>
      <c r="CM16" s="104">
        <v>7.8552746119406285</v>
      </c>
      <c r="CN16" s="106">
        <v>6.865107864712126</v>
      </c>
      <c r="CO16" s="104">
        <v>6.6689603884225459</v>
      </c>
      <c r="CP16" s="106">
        <v>6.0770735415449941</v>
      </c>
      <c r="CQ16" s="104">
        <v>6.0769654903995853</v>
      </c>
      <c r="CR16" s="106">
        <v>6.6782302977505372</v>
      </c>
      <c r="CS16" s="104">
        <v>5.2817415422794793</v>
      </c>
      <c r="CT16" s="105"/>
      <c r="CU16" s="107">
        <v>7.7500492973350976</v>
      </c>
      <c r="CW16" s="107">
        <v>8.0015742141588664</v>
      </c>
      <c r="CX16" s="107">
        <v>6.7680345371340822</v>
      </c>
      <c r="CY16" s="107">
        <v>6.0770159040480278</v>
      </c>
      <c r="CZ16" s="107">
        <v>5.972037242664813</v>
      </c>
      <c r="DC16" s="107">
        <v>6.81118996989865</v>
      </c>
      <c r="DD16" s="107">
        <v>7.0264775998635827</v>
      </c>
      <c r="DE16" s="107">
        <v>7.0980529783647786</v>
      </c>
      <c r="DF16" s="107">
        <v>6.9105914822456622</v>
      </c>
      <c r="DG16" s="107">
        <v>6.6782302977505372</v>
      </c>
      <c r="DH16" s="107">
        <v>6.5270107314653325</v>
      </c>
      <c r="DI16" s="107">
        <v>6.235464068077742</v>
      </c>
      <c r="DJ16" s="107">
        <v>6.1287524141459038</v>
      </c>
      <c r="DK16" s="107">
        <v>6.0229690196197154</v>
      </c>
      <c r="DL16" s="107">
        <v>5.9601754415222725</v>
      </c>
      <c r="DM16" s="107">
        <v>5.972037242664813</v>
      </c>
    </row>
    <row r="17" spans="1:117" s="108" customFormat="1" ht="41.25" customHeight="1" outlineLevel="1" x14ac:dyDescent="0.25">
      <c r="B17" s="462"/>
      <c r="C17" s="167" t="s">
        <v>101</v>
      </c>
      <c r="D17" s="110">
        <v>10.106996468939085</v>
      </c>
      <c r="E17" s="110">
        <v>8.6385803922760207</v>
      </c>
      <c r="F17" s="110">
        <v>8.8192401498579365</v>
      </c>
      <c r="G17" s="110">
        <v>8.5960172120484337</v>
      </c>
      <c r="H17" s="110">
        <v>10.139904476097891</v>
      </c>
      <c r="I17" s="111">
        <v>8.7404201356343378</v>
      </c>
      <c r="J17" s="110">
        <v>9.0143194379655949</v>
      </c>
      <c r="K17" s="110">
        <v>7.6749245729808999</v>
      </c>
      <c r="L17" s="110">
        <v>8.5173908140415318</v>
      </c>
      <c r="M17" s="110">
        <v>8.2465900933237624</v>
      </c>
      <c r="N17" s="110">
        <v>8.6659921954039589</v>
      </c>
      <c r="O17" s="112">
        <v>9.4773143351830047</v>
      </c>
      <c r="P17" s="110">
        <v>6.004480529672807</v>
      </c>
      <c r="Q17" s="110">
        <v>8.0169110249482838</v>
      </c>
      <c r="R17" s="110">
        <v>7.0906927793538941</v>
      </c>
      <c r="S17" s="110">
        <v>7.1018062397372734</v>
      </c>
      <c r="T17" s="110">
        <v>8.3362030482749834</v>
      </c>
      <c r="U17" s="111">
        <v>6.9402436033679393</v>
      </c>
      <c r="V17" s="110">
        <v>7.4965043854073974</v>
      </c>
      <c r="W17" s="110">
        <v>8.1333387569150659</v>
      </c>
      <c r="X17" s="110">
        <v>7.4660754640191076</v>
      </c>
      <c r="Y17" s="110">
        <v>7.0352083131635847</v>
      </c>
      <c r="Z17" s="110">
        <v>10.220400162551096</v>
      </c>
      <c r="AA17" s="112">
        <v>8.3467463784778104</v>
      </c>
      <c r="AB17" s="110">
        <v>6.9619242742729428</v>
      </c>
      <c r="AC17" s="110">
        <v>7.7600526180841216</v>
      </c>
      <c r="AD17" s="110">
        <v>8.0711651117379049</v>
      </c>
      <c r="AE17" s="110">
        <v>8.7166556297013233</v>
      </c>
      <c r="AF17" s="110">
        <v>8.0788038289428883</v>
      </c>
      <c r="AG17" s="111">
        <v>8.7309517861603787</v>
      </c>
      <c r="AH17" s="110">
        <v>7.6120144855499534</v>
      </c>
      <c r="AI17" s="110">
        <v>6.4550448106389133</v>
      </c>
      <c r="AJ17" s="110">
        <v>7.3447477548528246</v>
      </c>
      <c r="AK17" s="110">
        <v>10.338069573738364</v>
      </c>
      <c r="AL17" s="110">
        <v>8.0377336031424829</v>
      </c>
      <c r="AM17" s="112">
        <v>7.4834062985454031</v>
      </c>
      <c r="AN17" s="110">
        <v>7.1911733758229861</v>
      </c>
      <c r="AO17" s="110">
        <v>5.4119644223412395</v>
      </c>
      <c r="AP17" s="110">
        <v>6.0689550028313803</v>
      </c>
      <c r="AQ17" s="110">
        <v>6.0611476503669808</v>
      </c>
      <c r="AR17" s="110">
        <v>7.241656614394854</v>
      </c>
      <c r="AS17" s="111">
        <v>7.3563576425391632</v>
      </c>
      <c r="AT17" s="110">
        <v>5.1863291479218425</v>
      </c>
      <c r="AU17" s="110">
        <v>4.0361065522030044</v>
      </c>
      <c r="AV17" s="110">
        <v>5.89978148957446</v>
      </c>
      <c r="AW17" s="110">
        <v>6.3025160844241839</v>
      </c>
      <c r="AX17" s="110">
        <v>6.8927579283219185</v>
      </c>
      <c r="AY17" s="112">
        <v>8.2330732109384357</v>
      </c>
      <c r="AZ17" s="110">
        <v>7.2942906550836728</v>
      </c>
      <c r="BA17" s="110">
        <v>6.5189478272137213</v>
      </c>
      <c r="BB17" s="110">
        <v>6.6799570928373369</v>
      </c>
      <c r="BC17" s="110">
        <v>6.5080945614839845</v>
      </c>
      <c r="BD17" s="110">
        <v>5.0346624181880815</v>
      </c>
      <c r="BE17" s="111">
        <v>4.7944520054439197</v>
      </c>
      <c r="BF17" s="110">
        <v>5.2630008652325682</v>
      </c>
      <c r="BG17" s="110">
        <v>4.101778572036423</v>
      </c>
      <c r="BH17" s="110">
        <v>5.4501863192424569</v>
      </c>
      <c r="BI17" s="110">
        <v>7.1470415934387814</v>
      </c>
      <c r="BJ17" s="110">
        <v>7.0254080566052908</v>
      </c>
      <c r="BK17" s="112">
        <v>7.6148381367562772</v>
      </c>
      <c r="BL17" s="105"/>
      <c r="BM17" s="113">
        <v>9.1200674201863965</v>
      </c>
      <c r="BN17" s="112">
        <v>9.1860253682125776</v>
      </c>
      <c r="BO17" s="113">
        <v>8.3556703655866187</v>
      </c>
      <c r="BP17" s="112">
        <v>8.8070231506365086</v>
      </c>
      <c r="BQ17" s="105"/>
      <c r="BR17" s="113">
        <v>7.1179619005624373</v>
      </c>
      <c r="BS17" s="112">
        <v>7.5008177637528624</v>
      </c>
      <c r="BT17" s="113">
        <v>7.7054549140362578</v>
      </c>
      <c r="BU17" s="112">
        <v>8.472677062323335</v>
      </c>
      <c r="BV17" s="113">
        <v>7.6925432344065232</v>
      </c>
      <c r="BW17" s="112">
        <v>8.4909469981364545</v>
      </c>
      <c r="BX17" s="113">
        <v>7.1761601134821236</v>
      </c>
      <c r="BY17" s="112">
        <v>8.7140008558759536</v>
      </c>
      <c r="BZ17" s="113">
        <v>6.1503623936992255</v>
      </c>
      <c r="CA17" s="112">
        <v>6.8586127417896572</v>
      </c>
      <c r="CB17" s="113">
        <v>5.0443586531332301</v>
      </c>
      <c r="CC17" s="112">
        <v>7.1090514691382376</v>
      </c>
      <c r="CD17" s="113">
        <v>6.8022554929029759</v>
      </c>
      <c r="CE17" s="112">
        <v>5.4162754026328379</v>
      </c>
      <c r="CF17" s="113">
        <v>4.9359552244035916</v>
      </c>
      <c r="CG17" s="112">
        <v>7.2601984018181884</v>
      </c>
      <c r="CH17" s="105"/>
      <c r="CI17" s="113">
        <v>9.1531898826020548</v>
      </c>
      <c r="CJ17" s="112">
        <v>8.57627696283779</v>
      </c>
      <c r="CK17" s="105"/>
      <c r="CL17" s="113">
        <v>7.3069825655543239</v>
      </c>
      <c r="CM17" s="112">
        <v>8.0826209256827468</v>
      </c>
      <c r="CN17" s="113">
        <v>8.1174092291039912</v>
      </c>
      <c r="CO17" s="112">
        <v>7.8552746119406285</v>
      </c>
      <c r="CP17" s="113">
        <v>6.4997309402017214</v>
      </c>
      <c r="CQ17" s="112">
        <v>6.0735900022224882</v>
      </c>
      <c r="CR17" s="113">
        <v>6.0770735415449941</v>
      </c>
      <c r="CS17" s="112">
        <v>6.0769654903995853</v>
      </c>
      <c r="CT17" s="105"/>
      <c r="CU17" s="114">
        <v>8.8586965057404061</v>
      </c>
      <c r="CW17" s="114">
        <v>7.750659161274454</v>
      </c>
      <c r="CX17" s="114">
        <v>8.0015742141588664</v>
      </c>
      <c r="CY17" s="114">
        <v>6.2888339169547756</v>
      </c>
      <c r="CZ17" s="114">
        <v>6.0770159040480278</v>
      </c>
      <c r="DC17" s="114">
        <v>6.8785842407093956</v>
      </c>
      <c r="DD17" s="114">
        <v>6.8022554929029759</v>
      </c>
      <c r="DE17" s="114">
        <v>6.7263823438595685</v>
      </c>
      <c r="DF17" s="114">
        <v>6.3687483927933428</v>
      </c>
      <c r="DG17" s="114">
        <v>6.0770735415449941</v>
      </c>
      <c r="DH17" s="114">
        <v>5.9491550321453461</v>
      </c>
      <c r="DI17" s="114">
        <v>5.6871383261920565</v>
      </c>
      <c r="DJ17" s="114">
        <v>5.6572550968268178</v>
      </c>
      <c r="DK17" s="114">
        <v>5.8192840423520718</v>
      </c>
      <c r="DL17" s="114">
        <v>5.9328280185713105</v>
      </c>
      <c r="DM17" s="114">
        <v>6.0770159040480278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6.9691950977144757</v>
      </c>
      <c r="E18" s="110">
        <v>9.0661553211888783</v>
      </c>
      <c r="F18" s="110">
        <v>8.0572367463239125</v>
      </c>
      <c r="G18" s="110">
        <v>8.0805459688091972</v>
      </c>
      <c r="H18" s="110">
        <v>9.6616357964355952</v>
      </c>
      <c r="I18" s="111">
        <v>8.0106215207106182</v>
      </c>
      <c r="J18" s="110">
        <v>8.9885678748144482</v>
      </c>
      <c r="K18" s="110">
        <v>9.0161856741473123</v>
      </c>
      <c r="L18" s="110">
        <v>9.3599162713385926</v>
      </c>
      <c r="M18" s="110">
        <v>9.0990957703857127</v>
      </c>
      <c r="N18" s="110">
        <v>10.754018948233105</v>
      </c>
      <c r="O18" s="112">
        <v>11.582202341433582</v>
      </c>
      <c r="P18" s="110">
        <v>7.4072003577817531</v>
      </c>
      <c r="Q18" s="110">
        <v>7.2428185612570584</v>
      </c>
      <c r="R18" s="110">
        <v>7.6840149551574646</v>
      </c>
      <c r="S18" s="110">
        <v>7.7136314330480893</v>
      </c>
      <c r="T18" s="110">
        <v>7.4178770837718897</v>
      </c>
      <c r="U18" s="111">
        <v>8.5093123037464942</v>
      </c>
      <c r="V18" s="110">
        <v>7.622098296123343</v>
      </c>
      <c r="W18" s="110">
        <v>7.3211171163411635</v>
      </c>
      <c r="X18" s="110">
        <v>7.3977563819450571</v>
      </c>
      <c r="Y18" s="110">
        <v>7.5411665048242797</v>
      </c>
      <c r="Z18" s="110">
        <v>7.4938561400028654</v>
      </c>
      <c r="AA18" s="112">
        <v>7.3649272345189223</v>
      </c>
      <c r="AB18" s="110">
        <v>6.4300048048387559</v>
      </c>
      <c r="AC18" s="110">
        <v>6.0048038430744599</v>
      </c>
      <c r="AD18" s="110">
        <v>5.3418274985408898</v>
      </c>
      <c r="AE18" s="110">
        <v>5.1220596478342388</v>
      </c>
      <c r="AF18" s="110">
        <v>5.0290728305537726</v>
      </c>
      <c r="AG18" s="111">
        <v>4.7113599201840204</v>
      </c>
      <c r="AH18" s="110">
        <v>4.0411062161845255</v>
      </c>
      <c r="AI18" s="110">
        <v>4.3557603382216943</v>
      </c>
      <c r="AJ18" s="110">
        <v>4.7125353440150803</v>
      </c>
      <c r="AK18" s="110">
        <v>4.9386263435308484</v>
      </c>
      <c r="AL18" s="110">
        <v>5.694391718595198</v>
      </c>
      <c r="AM18" s="112">
        <v>6.3737191666260697</v>
      </c>
      <c r="AN18" s="110">
        <v>7.2538100820633051</v>
      </c>
      <c r="AO18" s="110">
        <v>6.0401063058709834</v>
      </c>
      <c r="AP18" s="110">
        <v>4.7823750671681893</v>
      </c>
      <c r="AQ18" s="110">
        <v>4.5523183513945638</v>
      </c>
      <c r="AR18" s="110">
        <v>4.2199051322593046</v>
      </c>
      <c r="AS18" s="111">
        <v>4.8898949496725423</v>
      </c>
      <c r="AT18" s="110">
        <v>6.0951484756782195</v>
      </c>
      <c r="AU18" s="110">
        <v>6.9792558177446313</v>
      </c>
      <c r="AV18" s="110">
        <v>7.1311416957854954</v>
      </c>
      <c r="AW18" s="110">
        <v>8.0233491087105655</v>
      </c>
      <c r="AX18" s="110">
        <v>8.7079070087193653</v>
      </c>
      <c r="AY18" s="112">
        <v>8.8136977761535729</v>
      </c>
      <c r="AZ18" s="110">
        <v>8.0275833026267307</v>
      </c>
      <c r="BA18" s="110">
        <v>7.7897246450364115</v>
      </c>
      <c r="BB18" s="110">
        <v>8.5209981740718206</v>
      </c>
      <c r="BC18" s="110">
        <v>7.0524268310716272</v>
      </c>
      <c r="BD18" s="110">
        <v>6.9552775652554075</v>
      </c>
      <c r="BE18" s="111">
        <v>6.0404711567502272</v>
      </c>
      <c r="BF18" s="110">
        <v>6.3599071453556784</v>
      </c>
      <c r="BG18" s="110">
        <v>6.3298687240268974</v>
      </c>
      <c r="BH18" s="110">
        <v>6.5461686729461395</v>
      </c>
      <c r="BI18" s="110">
        <v>6.4409074037684766</v>
      </c>
      <c r="BJ18" s="110">
        <v>6.4784723549778027</v>
      </c>
      <c r="BK18" s="112">
        <v>6.4595946878045041</v>
      </c>
      <c r="BL18" s="105"/>
      <c r="BM18" s="113">
        <v>8.1280867338739924</v>
      </c>
      <c r="BN18" s="112">
        <v>8.6447678447334759</v>
      </c>
      <c r="BO18" s="113">
        <v>9.1154674372723328</v>
      </c>
      <c r="BP18" s="112">
        <v>10.499856614096718</v>
      </c>
      <c r="BQ18" s="105"/>
      <c r="BR18" s="113">
        <v>7.4519370873333726</v>
      </c>
      <c r="BS18" s="112">
        <v>7.8522130842666442</v>
      </c>
      <c r="BT18" s="113">
        <v>7.4539526848162287</v>
      </c>
      <c r="BU18" s="112">
        <v>7.4643112617796161</v>
      </c>
      <c r="BV18" s="113">
        <v>5.8595670212556783</v>
      </c>
      <c r="BW18" s="112">
        <v>4.9507142947525589</v>
      </c>
      <c r="BX18" s="113">
        <v>4.3640492727996865</v>
      </c>
      <c r="BY18" s="112">
        <v>5.6929320059556829</v>
      </c>
      <c r="BZ18" s="113">
        <v>5.8975288728842878</v>
      </c>
      <c r="CA18" s="112">
        <v>4.5508825071357837</v>
      </c>
      <c r="CB18" s="113">
        <v>6.7454265662845989</v>
      </c>
      <c r="CC18" s="112">
        <v>8.5238046959780398</v>
      </c>
      <c r="CD18" s="113">
        <v>8.1374496230162556</v>
      </c>
      <c r="CE18" s="112">
        <v>6.6693066005293762</v>
      </c>
      <c r="CF18" s="113">
        <v>6.4022054373266064</v>
      </c>
      <c r="CG18" s="112">
        <v>6.4598317556667881</v>
      </c>
      <c r="CH18" s="105"/>
      <c r="CI18" s="113">
        <v>8.3819855555179892</v>
      </c>
      <c r="CJ18" s="112">
        <v>9.8005607662593217</v>
      </c>
      <c r="CK18" s="105"/>
      <c r="CL18" s="113">
        <v>7.6623358670387249</v>
      </c>
      <c r="CM18" s="112">
        <v>7.4591524668111084</v>
      </c>
      <c r="CN18" s="113">
        <v>5.3558812133919824</v>
      </c>
      <c r="CO18" s="112">
        <v>5.0175218466777398</v>
      </c>
      <c r="CP18" s="113">
        <v>5.1787494437459554</v>
      </c>
      <c r="CQ18" s="112">
        <v>7.5970216079073758</v>
      </c>
      <c r="CR18" s="113">
        <v>7.3650218117953647</v>
      </c>
      <c r="CS18" s="112">
        <v>6.4305711484076333</v>
      </c>
      <c r="CT18" s="105"/>
      <c r="CU18" s="114">
        <v>9.1604783232629003</v>
      </c>
      <c r="CW18" s="114">
        <v>7.5541674439393969</v>
      </c>
      <c r="CX18" s="114">
        <v>5.1698554019069265</v>
      </c>
      <c r="CY18" s="114">
        <v>6.4347900801500266</v>
      </c>
      <c r="CZ18" s="114">
        <v>6.8911655257959294</v>
      </c>
      <c r="DC18" s="114">
        <v>7.9021871013906608</v>
      </c>
      <c r="DD18" s="114">
        <v>8.1374496230162556</v>
      </c>
      <c r="DE18" s="114">
        <v>7.8627220570954588</v>
      </c>
      <c r="DF18" s="114">
        <v>7.6587972339014545</v>
      </c>
      <c r="DG18" s="114">
        <v>7.3650218117953647</v>
      </c>
      <c r="DH18" s="114">
        <v>7.2172115687380956</v>
      </c>
      <c r="DI18" s="114">
        <v>7.0883336953002489</v>
      </c>
      <c r="DJ18" s="114">
        <v>7.0346450265299758</v>
      </c>
      <c r="DK18" s="114">
        <v>6.9758236338741675</v>
      </c>
      <c r="DL18" s="114">
        <v>6.9298572802764093</v>
      </c>
      <c r="DM18" s="114">
        <v>6.8911655257959294</v>
      </c>
    </row>
    <row r="19" spans="1:117" s="108" customFormat="1" ht="50.25" customHeight="1" x14ac:dyDescent="0.25">
      <c r="B19" s="462"/>
      <c r="C19" s="115" t="s">
        <v>96</v>
      </c>
      <c r="D19" s="116">
        <v>-4.1025159392662784</v>
      </c>
      <c r="E19" s="116">
        <v>-0.62166936732773692</v>
      </c>
      <c r="F19" s="116">
        <v>-1.7285473705040424</v>
      </c>
      <c r="G19" s="116">
        <v>-1.5078946066844487</v>
      </c>
      <c r="H19" s="116">
        <v>-1.803701427822908</v>
      </c>
      <c r="I19" s="117">
        <v>-1.8001765322663985</v>
      </c>
      <c r="J19" s="116">
        <v>-1.5178150525581975</v>
      </c>
      <c r="K19" s="116">
        <v>0.458414183934166</v>
      </c>
      <c r="L19" s="116">
        <v>-1.0513153500224242</v>
      </c>
      <c r="M19" s="116">
        <v>-1.2113817801601776</v>
      </c>
      <c r="N19" s="116">
        <v>1.5544079671471369</v>
      </c>
      <c r="O19" s="118">
        <v>-1.1305679567051943</v>
      </c>
      <c r="P19" s="116">
        <v>0.95744374460013582</v>
      </c>
      <c r="Q19" s="116">
        <v>-0.25685840686416217</v>
      </c>
      <c r="R19" s="116">
        <v>0.98047233238401077</v>
      </c>
      <c r="S19" s="116">
        <v>1.6148493899640499</v>
      </c>
      <c r="T19" s="116">
        <v>-0.25739921933209509</v>
      </c>
      <c r="U19" s="117">
        <v>1.7907081827924394</v>
      </c>
      <c r="V19" s="116">
        <v>0.11551010014255603</v>
      </c>
      <c r="W19" s="116">
        <v>-1.6782939462761526</v>
      </c>
      <c r="X19" s="116">
        <v>-0.12132770916628299</v>
      </c>
      <c r="Y19" s="116">
        <v>3.3028612605747796</v>
      </c>
      <c r="Z19" s="116">
        <v>-2.182666559408613</v>
      </c>
      <c r="AA19" s="118">
        <v>-0.86334007993240736</v>
      </c>
      <c r="AB19" s="116">
        <v>0.39159164431527849</v>
      </c>
      <c r="AC19" s="116">
        <v>-2.2715771016342368</v>
      </c>
      <c r="AD19" s="116">
        <v>-1.4794937261038941</v>
      </c>
      <c r="AE19" s="116">
        <v>-2.1812919846722503</v>
      </c>
      <c r="AF19" s="116">
        <v>-0.48598785253221966</v>
      </c>
      <c r="AG19" s="117">
        <v>-0.81261410494452946</v>
      </c>
      <c r="AH19" s="116">
        <v>-1.900606441502414</v>
      </c>
      <c r="AI19" s="116">
        <v>-2.1778070881291294</v>
      </c>
      <c r="AJ19" s="116">
        <v>-0.86103727499405469</v>
      </c>
      <c r="AK19" s="116">
        <v>-3.564446857492217</v>
      </c>
      <c r="AL19" s="116">
        <v>-0.38858763400311513</v>
      </c>
      <c r="AM19" s="118">
        <v>1.7852819666996735</v>
      </c>
      <c r="AN19" s="116">
        <v>0.1031172792606867</v>
      </c>
      <c r="AO19" s="116">
        <v>1.1069834048724818</v>
      </c>
      <c r="AP19" s="116">
        <v>0.61100209000595651</v>
      </c>
      <c r="AQ19" s="116">
        <v>0.44694691111700369</v>
      </c>
      <c r="AR19" s="116">
        <v>-2.2069941962067725</v>
      </c>
      <c r="AS19" s="117">
        <v>-2.5619056370952435</v>
      </c>
      <c r="AT19" s="116">
        <v>7.667171731072564E-2</v>
      </c>
      <c r="AU19" s="116">
        <v>6.5672019833418638E-2</v>
      </c>
      <c r="AV19" s="116">
        <v>-0.44959517033200314</v>
      </c>
      <c r="AW19" s="116">
        <v>0.84452550901459755</v>
      </c>
      <c r="AX19" s="116">
        <v>0.1326501282833723</v>
      </c>
      <c r="AY19" s="118">
        <v>-0.61823507418215851</v>
      </c>
      <c r="AZ19" s="116">
        <v>-0.36670638017471813</v>
      </c>
      <c r="BA19" s="116">
        <v>0.18769801114321805</v>
      </c>
      <c r="BB19" s="116">
        <v>0.67677181894630767</v>
      </c>
      <c r="BC19" s="116">
        <v>0.79280087604858718</v>
      </c>
      <c r="BD19" s="116">
        <v>1.2552787491372817</v>
      </c>
      <c r="BE19" s="117">
        <v>0.82839804326675637</v>
      </c>
      <c r="BF19" s="116">
        <v>0.41974505705199494</v>
      </c>
      <c r="BG19" s="116">
        <v>0.42724890329138088</v>
      </c>
      <c r="BH19" s="116">
        <v>-0.30985796446064739</v>
      </c>
      <c r="BI19" s="116">
        <v>-2.0978888923808281</v>
      </c>
      <c r="BJ19" s="116">
        <v>-1.6921602066652826</v>
      </c>
      <c r="BK19" s="118">
        <v>-1.5022116345424887</v>
      </c>
      <c r="BL19" s="105"/>
      <c r="BM19" s="119">
        <v>-2.0021055196239592</v>
      </c>
      <c r="BN19" s="118">
        <v>-1.6880938294698167</v>
      </c>
      <c r="BO19" s="119">
        <v>-0.65021545155036087</v>
      </c>
      <c r="BP19" s="118">
        <v>-0.33434608831317369</v>
      </c>
      <c r="BQ19" s="105"/>
      <c r="BR19" s="119">
        <v>0.57458133384408594</v>
      </c>
      <c r="BS19" s="118">
        <v>0.99012923438359213</v>
      </c>
      <c r="BT19" s="119">
        <v>-0.52929480055413425</v>
      </c>
      <c r="BU19" s="118">
        <v>0.24132379355261868</v>
      </c>
      <c r="BV19" s="119">
        <v>-1.2727615797094547</v>
      </c>
      <c r="BW19" s="118">
        <v>-1.1683867549990996</v>
      </c>
      <c r="BX19" s="119">
        <v>-1.6822493080380685</v>
      </c>
      <c r="BY19" s="118">
        <v>-0.86287810331021308</v>
      </c>
      <c r="BZ19" s="119">
        <v>0.65189309920375038</v>
      </c>
      <c r="CA19" s="118">
        <v>-1.4423373391568193</v>
      </c>
      <c r="CB19" s="119">
        <v>-0.10840342872963848</v>
      </c>
      <c r="CC19" s="118">
        <v>0.15114693267995083</v>
      </c>
      <c r="CD19" s="119">
        <v>0.22422210696060674</v>
      </c>
      <c r="CE19" s="118">
        <v>0.95894751488840679</v>
      </c>
      <c r="CF19" s="119">
        <v>0.15529245878938713</v>
      </c>
      <c r="CG19" s="118">
        <v>-1.7739872326602732</v>
      </c>
      <c r="CH19" s="105"/>
      <c r="CI19" s="119">
        <v>-1.8476322819579707</v>
      </c>
      <c r="CJ19" s="118">
        <v>-0.49365603715504314</v>
      </c>
      <c r="CK19" s="105"/>
      <c r="CL19" s="119">
        <v>0.8104266635496673</v>
      </c>
      <c r="CM19" s="118">
        <v>-0.22734631374211833</v>
      </c>
      <c r="CN19" s="119">
        <v>-1.2523013643918652</v>
      </c>
      <c r="CO19" s="118">
        <v>-1.1863142235180826</v>
      </c>
      <c r="CP19" s="119">
        <v>-0.42265739865672725</v>
      </c>
      <c r="CQ19" s="118">
        <v>3.3754881770970968E-3</v>
      </c>
      <c r="CR19" s="119">
        <v>0.6011567562055431</v>
      </c>
      <c r="CS19" s="118">
        <v>-0.79522394812010599</v>
      </c>
      <c r="CT19" s="105"/>
      <c r="CU19" s="120">
        <v>-1.1086472084053085</v>
      </c>
      <c r="CW19" s="120">
        <v>0.2509150528844124</v>
      </c>
      <c r="CX19" s="120">
        <v>-1.2335396770247842</v>
      </c>
      <c r="CY19" s="120">
        <v>-0.21181801290674773</v>
      </c>
      <c r="CZ19" s="120">
        <v>-0.10497866138321488</v>
      </c>
      <c r="DC19" s="120">
        <v>-6.739427081074556E-2</v>
      </c>
      <c r="DD19" s="120">
        <v>0.22422210696060674</v>
      </c>
      <c r="DE19" s="120">
        <v>0.3716706345052101</v>
      </c>
      <c r="DF19" s="120">
        <v>0.5418430894523194</v>
      </c>
      <c r="DG19" s="120">
        <v>0.6011567562055431</v>
      </c>
      <c r="DH19" s="120">
        <v>0.57785569931998637</v>
      </c>
      <c r="DI19" s="120">
        <v>0.5483257418856855</v>
      </c>
      <c r="DJ19" s="120">
        <v>0.47149731731908595</v>
      </c>
      <c r="DK19" s="120">
        <v>0.20368497726764367</v>
      </c>
      <c r="DL19" s="120">
        <v>2.7347422950962041E-2</v>
      </c>
      <c r="DM19" s="120">
        <v>-0.10497866138321488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-0.96471456804166866</v>
      </c>
      <c r="E20" s="122">
        <v>-1.0492442962405946</v>
      </c>
      <c r="F20" s="122">
        <v>-0.96654396697001843</v>
      </c>
      <c r="G20" s="122">
        <v>-0.9924233634452122</v>
      </c>
      <c r="H20" s="122">
        <v>-1.3254327481606119</v>
      </c>
      <c r="I20" s="123">
        <v>-1.0703779173426788</v>
      </c>
      <c r="J20" s="122">
        <v>-1.4920634894070508</v>
      </c>
      <c r="K20" s="122">
        <v>-0.8828469172322464</v>
      </c>
      <c r="L20" s="122">
        <v>-1.893840807319485</v>
      </c>
      <c r="M20" s="122">
        <v>-2.063887457222128</v>
      </c>
      <c r="N20" s="122">
        <v>-0.53361878568200893</v>
      </c>
      <c r="O20" s="124">
        <v>-3.235455962955772</v>
      </c>
      <c r="P20" s="122">
        <v>-0.44527608350881032</v>
      </c>
      <c r="Q20" s="122">
        <v>0.51723405682706325</v>
      </c>
      <c r="R20" s="122">
        <v>0.38715015658044027</v>
      </c>
      <c r="S20" s="122">
        <v>1.0030241966532341</v>
      </c>
      <c r="T20" s="122">
        <v>0.66092674517099859</v>
      </c>
      <c r="U20" s="123">
        <v>0.22163948241388454</v>
      </c>
      <c r="V20" s="122">
        <v>-1.0083810573389584E-2</v>
      </c>
      <c r="W20" s="122">
        <v>-0.86607230570225013</v>
      </c>
      <c r="X20" s="122">
        <v>-5.300862709223253E-2</v>
      </c>
      <c r="Y20" s="122">
        <v>2.7969030689140846</v>
      </c>
      <c r="Z20" s="122">
        <v>0.54387746313961749</v>
      </c>
      <c r="AA20" s="124">
        <v>0.11847906402648078</v>
      </c>
      <c r="AB20" s="122">
        <v>0.92351111374946537</v>
      </c>
      <c r="AC20" s="122">
        <v>-0.51632832662457506</v>
      </c>
      <c r="AD20" s="122">
        <v>1.249843887093121</v>
      </c>
      <c r="AE20" s="122">
        <v>1.4133039971948342</v>
      </c>
      <c r="AF20" s="122">
        <v>2.563743145856896</v>
      </c>
      <c r="AG20" s="123">
        <v>3.2069777610318289</v>
      </c>
      <c r="AH20" s="122">
        <v>1.670301827863014</v>
      </c>
      <c r="AI20" s="122">
        <v>-7.8522615711910326E-2</v>
      </c>
      <c r="AJ20" s="122">
        <v>1.7711751358436896</v>
      </c>
      <c r="AK20" s="122">
        <v>1.8349963727152989</v>
      </c>
      <c r="AL20" s="122">
        <v>1.9547542505441697</v>
      </c>
      <c r="AM20" s="124">
        <v>2.8949690986190069</v>
      </c>
      <c r="AN20" s="122">
        <v>4.0480573020367672E-2</v>
      </c>
      <c r="AO20" s="122">
        <v>0.47884152134273794</v>
      </c>
      <c r="AP20" s="122">
        <v>1.8975820256691476</v>
      </c>
      <c r="AQ20" s="122">
        <v>1.9557762100894207</v>
      </c>
      <c r="AR20" s="122">
        <v>0.81475728592877683</v>
      </c>
      <c r="AS20" s="123">
        <v>-9.544294422862265E-2</v>
      </c>
      <c r="AT20" s="122">
        <v>-0.83214761044565133</v>
      </c>
      <c r="AU20" s="122">
        <v>-2.8774772457082083</v>
      </c>
      <c r="AV20" s="122">
        <v>-1.6809553765430385</v>
      </c>
      <c r="AW20" s="122">
        <v>-0.87630751527178408</v>
      </c>
      <c r="AX20" s="122">
        <v>-1.6824989521140745</v>
      </c>
      <c r="AY20" s="124">
        <v>-1.1988596393972957</v>
      </c>
      <c r="AZ20" s="122">
        <v>-1.099999027717776</v>
      </c>
      <c r="BA20" s="122">
        <v>-1.0830788066794721</v>
      </c>
      <c r="BB20" s="122">
        <v>-1.1642692622881761</v>
      </c>
      <c r="BC20" s="122">
        <v>0.24846860646094449</v>
      </c>
      <c r="BD20" s="122">
        <v>-0.6653363979300444</v>
      </c>
      <c r="BE20" s="123">
        <v>-0.4176211080395511</v>
      </c>
      <c r="BF20" s="122">
        <v>-0.67716122307111526</v>
      </c>
      <c r="BG20" s="122">
        <v>-1.8008412486990935</v>
      </c>
      <c r="BH20" s="122">
        <v>-1.40584031816433</v>
      </c>
      <c r="BI20" s="122">
        <v>-1.3917547027105233</v>
      </c>
      <c r="BJ20" s="122">
        <v>-1.1452245050377945</v>
      </c>
      <c r="BK20" s="124">
        <v>-0.34696818559071563</v>
      </c>
      <c r="BL20" s="105"/>
      <c r="BM20" s="125">
        <v>-1.0101248333115551</v>
      </c>
      <c r="BN20" s="124">
        <v>-1.146836305990715</v>
      </c>
      <c r="BO20" s="125">
        <v>-1.410012523236075</v>
      </c>
      <c r="BP20" s="124">
        <v>-2.0271795517733828</v>
      </c>
      <c r="BQ20" s="105"/>
      <c r="BR20" s="125">
        <v>0.24060614707315064</v>
      </c>
      <c r="BS20" s="124">
        <v>0.63873391386981027</v>
      </c>
      <c r="BT20" s="125">
        <v>-0.27779257133410518</v>
      </c>
      <c r="BU20" s="124">
        <v>1.2496895940963375</v>
      </c>
      <c r="BV20" s="125">
        <v>0.56021463344139022</v>
      </c>
      <c r="BW20" s="124">
        <v>2.371845948384796</v>
      </c>
      <c r="BX20" s="125">
        <v>1.1298615326443686</v>
      </c>
      <c r="BY20" s="124">
        <v>2.1581907466100576</v>
      </c>
      <c r="BZ20" s="125">
        <v>0.90472662001868809</v>
      </c>
      <c r="CA20" s="124">
        <v>0.86539289549705423</v>
      </c>
      <c r="CB20" s="125">
        <v>-1.8094713418810073</v>
      </c>
      <c r="CC20" s="124">
        <v>-1.2636062941598514</v>
      </c>
      <c r="CD20" s="125">
        <v>-1.110972023152673</v>
      </c>
      <c r="CE20" s="124">
        <v>-0.29408368300813148</v>
      </c>
      <c r="CF20" s="125">
        <v>-1.3109577541336277</v>
      </c>
      <c r="CG20" s="124">
        <v>-0.97362058650887295</v>
      </c>
      <c r="CH20" s="105"/>
      <c r="CI20" s="125">
        <v>-1.0764279548739051</v>
      </c>
      <c r="CJ20" s="124">
        <v>-1.7179398405765749</v>
      </c>
      <c r="CK20" s="105"/>
      <c r="CL20" s="125">
        <v>0.45507336206526627</v>
      </c>
      <c r="CM20" s="124">
        <v>0.39612214512952004</v>
      </c>
      <c r="CN20" s="125">
        <v>1.5092266513201436</v>
      </c>
      <c r="CO20" s="124">
        <v>1.6514385417448061</v>
      </c>
      <c r="CP20" s="125">
        <v>0.89832409779903877</v>
      </c>
      <c r="CQ20" s="124">
        <v>-1.5200561175077905</v>
      </c>
      <c r="CR20" s="125">
        <v>-0.68679151404482752</v>
      </c>
      <c r="CS20" s="124">
        <v>-1.148829606128154</v>
      </c>
      <c r="CT20" s="105"/>
      <c r="CU20" s="126">
        <v>-1.4104290259278027</v>
      </c>
      <c r="CW20" s="126">
        <v>0.44740677021946951</v>
      </c>
      <c r="CX20" s="126">
        <v>1.5981791352271557</v>
      </c>
      <c r="CY20" s="126">
        <v>-0.3577741761019988</v>
      </c>
      <c r="CZ20" s="126">
        <v>-0.9191282831311165</v>
      </c>
      <c r="DC20" s="126">
        <v>-1.0909971314920108</v>
      </c>
      <c r="DD20" s="126">
        <v>-1.110972023152673</v>
      </c>
      <c r="DE20" s="126">
        <v>-0.76466907873068024</v>
      </c>
      <c r="DF20" s="126">
        <v>-0.74820575165579228</v>
      </c>
      <c r="DG20" s="126">
        <v>-0.68679151404482752</v>
      </c>
      <c r="DH20" s="126">
        <v>-0.69020083727276305</v>
      </c>
      <c r="DI20" s="126">
        <v>-0.85286962722250692</v>
      </c>
      <c r="DJ20" s="126">
        <v>-0.90589261238407204</v>
      </c>
      <c r="DK20" s="126">
        <v>-0.95285461425445206</v>
      </c>
      <c r="DL20" s="126">
        <v>-0.96968183875413683</v>
      </c>
      <c r="DM20" s="126">
        <v>-0.9191282831311165</v>
      </c>
    </row>
    <row r="21" spans="1:117" s="108" customFormat="1" ht="41.25" customHeight="1" x14ac:dyDescent="0.25">
      <c r="B21" s="462"/>
      <c r="C21" s="101" t="s">
        <v>102</v>
      </c>
      <c r="D21" s="102">
        <v>6.4403451162191745</v>
      </c>
      <c r="E21" s="102">
        <v>6.7987719039510912</v>
      </c>
      <c r="F21" s="102">
        <v>6.6053059014618301</v>
      </c>
      <c r="G21" s="102">
        <v>8.1433224755700326</v>
      </c>
      <c r="H21" s="102">
        <v>7.9382520837241719</v>
      </c>
      <c r="I21" s="103">
        <v>6.9949329359165429</v>
      </c>
      <c r="J21" s="102">
        <v>7.5991176840348809</v>
      </c>
      <c r="K21" s="102">
        <v>8.5013843772482502</v>
      </c>
      <c r="L21" s="102">
        <v>7.4941759359517013</v>
      </c>
      <c r="M21" s="102">
        <v>6.8498242409438959</v>
      </c>
      <c r="N21" s="102">
        <v>6.4314150372908694</v>
      </c>
      <c r="O21" s="104">
        <v>6.1109510229632642</v>
      </c>
      <c r="P21" s="102">
        <v>6.2472187531401175</v>
      </c>
      <c r="Q21" s="102">
        <v>6.6831557584982244</v>
      </c>
      <c r="R21" s="102">
        <v>9.0145979005660397</v>
      </c>
      <c r="S21" s="102">
        <v>9.0636623939629111</v>
      </c>
      <c r="T21" s="102">
        <v>8.1497873817582231</v>
      </c>
      <c r="U21" s="103">
        <v>8.9501064081343102</v>
      </c>
      <c r="V21" s="102">
        <v>7.1476801389022864</v>
      </c>
      <c r="W21" s="102">
        <v>6.7912726189589696</v>
      </c>
      <c r="X21" s="102">
        <v>6.3947329605642489</v>
      </c>
      <c r="Y21" s="102">
        <v>9.0984453315308187</v>
      </c>
      <c r="Z21" s="102">
        <v>7.985334327616207</v>
      </c>
      <c r="AA21" s="104">
        <v>7.5580731693396492</v>
      </c>
      <c r="AB21" s="102">
        <v>7.4995017706305287</v>
      </c>
      <c r="AC21" s="102">
        <v>5.7016890213611529</v>
      </c>
      <c r="AD21" s="102">
        <v>7.0792009730538927</v>
      </c>
      <c r="AE21" s="102">
        <v>7.1147834433735877</v>
      </c>
      <c r="AF21" s="102">
        <v>8.0830420204037949</v>
      </c>
      <c r="AG21" s="103">
        <v>8.2618999255196695</v>
      </c>
      <c r="AH21" s="102">
        <v>5.9539142121178186</v>
      </c>
      <c r="AI21" s="102">
        <v>4.4720759249726107</v>
      </c>
      <c r="AJ21" s="102">
        <v>6.7085632536276307</v>
      </c>
      <c r="AK21" s="102">
        <v>6.8538942026156553</v>
      </c>
      <c r="AL21" s="102">
        <v>7.4225193159128402</v>
      </c>
      <c r="AM21" s="104">
        <v>8.9707638059805106</v>
      </c>
      <c r="AN21" s="102">
        <v>6.8619477765836931</v>
      </c>
      <c r="AO21" s="102">
        <v>6.3444534019220189</v>
      </c>
      <c r="AP21" s="102">
        <v>6.6942139629437305</v>
      </c>
      <c r="AQ21" s="102">
        <v>5.846856104963793</v>
      </c>
      <c r="AR21" s="102">
        <v>4.7144268200569401</v>
      </c>
      <c r="AS21" s="103">
        <v>4.4428173017906945</v>
      </c>
      <c r="AT21" s="102">
        <v>5.4025800246712246</v>
      </c>
      <c r="AU21" s="102">
        <v>4.2477216319883846</v>
      </c>
      <c r="AV21" s="102">
        <v>5.7241663074571889</v>
      </c>
      <c r="AW21" s="102">
        <v>7.682533779595885</v>
      </c>
      <c r="AX21" s="102">
        <v>7.4114441416893735</v>
      </c>
      <c r="AY21" s="104">
        <v>7.0149775118990441</v>
      </c>
      <c r="AZ21" s="102">
        <v>6.937637754440555</v>
      </c>
      <c r="BA21" s="102">
        <v>7.1358368951566815</v>
      </c>
      <c r="BB21" s="102">
        <v>7.2457041279873593</v>
      </c>
      <c r="BC21" s="102">
        <v>6.5572028269302312</v>
      </c>
      <c r="BD21" s="102">
        <v>5.4688845578570451</v>
      </c>
      <c r="BE21" s="103">
        <v>4.5065639702534526</v>
      </c>
      <c r="BF21" s="102">
        <v>4.3371845399269588</v>
      </c>
      <c r="BG21" s="102">
        <v>3.8504863469302175</v>
      </c>
      <c r="BH21" s="102">
        <v>3.9719130599805759</v>
      </c>
      <c r="BI21" s="102">
        <v>4.0838840925882813</v>
      </c>
      <c r="BJ21" s="102">
        <v>4.268426623000579</v>
      </c>
      <c r="BK21" s="104">
        <v>4.4500799382545901</v>
      </c>
      <c r="BL21" s="105"/>
      <c r="BM21" s="106">
        <v>6.6279441139374118</v>
      </c>
      <c r="BN21" s="104">
        <v>7.5754569642212148</v>
      </c>
      <c r="BO21" s="106">
        <v>7.7563133841924152</v>
      </c>
      <c r="BP21" s="104">
        <v>6.8258135652683487</v>
      </c>
      <c r="BQ21" s="105"/>
      <c r="BR21" s="106">
        <v>7.5806556016281528</v>
      </c>
      <c r="BS21" s="104">
        <v>8.7019898556379243</v>
      </c>
      <c r="BT21" s="106">
        <v>6.8197711932184797</v>
      </c>
      <c r="BU21" s="104">
        <v>8.2546826332677199</v>
      </c>
      <c r="BV21" s="106">
        <v>6.7181250135132213</v>
      </c>
      <c r="BW21" s="104">
        <v>7.8050700605819294</v>
      </c>
      <c r="BX21" s="106">
        <v>5.718049130961198</v>
      </c>
      <c r="BY21" s="104">
        <v>7.7134763979275354</v>
      </c>
      <c r="BZ21" s="106">
        <v>6.6277640243183615</v>
      </c>
      <c r="CA21" s="104">
        <v>4.9792467918205707</v>
      </c>
      <c r="CB21" s="106">
        <v>5.1192808112897144</v>
      </c>
      <c r="CC21" s="104">
        <v>7.3752438713293555</v>
      </c>
      <c r="CD21" s="106">
        <v>7.120184134911919</v>
      </c>
      <c r="CE21" s="104">
        <v>5.4719624056752973</v>
      </c>
      <c r="CF21" s="106">
        <v>4.0453747416478034</v>
      </c>
      <c r="CG21" s="104">
        <v>4.2623562067584553</v>
      </c>
      <c r="CH21" s="105"/>
      <c r="CI21" s="106">
        <v>7.1164064180098716</v>
      </c>
      <c r="CJ21" s="104">
        <v>7.3043344731628217</v>
      </c>
      <c r="CK21" s="105"/>
      <c r="CL21" s="106">
        <v>8.1968562822896587</v>
      </c>
      <c r="CM21" s="104">
        <v>7.4673190836198957</v>
      </c>
      <c r="CN21" s="106">
        <v>7.2493024201928904</v>
      </c>
      <c r="CO21" s="104">
        <v>6.7105072504151844</v>
      </c>
      <c r="CP21" s="106">
        <v>5.7621479387194423</v>
      </c>
      <c r="CQ21" s="104">
        <v>6.2056007501807979</v>
      </c>
      <c r="CR21" s="106">
        <v>6.2331734193001527</v>
      </c>
      <c r="CS21" s="104">
        <v>4.1493213193545131</v>
      </c>
      <c r="CT21" s="105"/>
      <c r="CU21" s="107">
        <v>7.2260461051021521</v>
      </c>
      <c r="CW21" s="107">
        <v>7.8705889715043149</v>
      </c>
      <c r="CX21" s="107">
        <v>6.9810062017620691</v>
      </c>
      <c r="CY21" s="107">
        <v>5.9998886951359776</v>
      </c>
      <c r="CZ21" s="107">
        <v>5.1657340376412186</v>
      </c>
      <c r="DC21" s="107">
        <v>7.0429807084892371</v>
      </c>
      <c r="DD21" s="107">
        <v>7.120184134911919</v>
      </c>
      <c r="DE21" s="107">
        <v>6.9730295816237815</v>
      </c>
      <c r="DF21" s="107">
        <v>6.6202142453147124</v>
      </c>
      <c r="DG21" s="107">
        <v>6.2331734193001527</v>
      </c>
      <c r="DH21" s="107">
        <v>5.9436087846558436</v>
      </c>
      <c r="DI21" s="107">
        <v>5.6258456868100319</v>
      </c>
      <c r="DJ21" s="107">
        <v>5.4595078269636454</v>
      </c>
      <c r="DK21" s="107">
        <v>5.3221506489096582</v>
      </c>
      <c r="DL21" s="107">
        <v>5.2252996347484535</v>
      </c>
      <c r="DM21" s="107">
        <v>5.1657340376412186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7.7583801666068792</v>
      </c>
      <c r="E22" s="110">
        <v>7.8727963553202605</v>
      </c>
      <c r="F22" s="110">
        <v>7.351638618246235</v>
      </c>
      <c r="G22" s="110">
        <v>8.9196537030252774</v>
      </c>
      <c r="H22" s="110">
        <v>11.288596518837934</v>
      </c>
      <c r="I22" s="111">
        <v>9.2384383638227163</v>
      </c>
      <c r="J22" s="110">
        <v>8.881726877529605</v>
      </c>
      <c r="K22" s="110">
        <v>7.9998494618260283</v>
      </c>
      <c r="L22" s="110">
        <v>8.1714876033057848</v>
      </c>
      <c r="M22" s="110">
        <v>7.7202097159963889</v>
      </c>
      <c r="N22" s="110">
        <v>8.7159521238574662</v>
      </c>
      <c r="O22" s="112">
        <v>8.5959707357989412</v>
      </c>
      <c r="P22" s="110">
        <v>6.4403451162191745</v>
      </c>
      <c r="Q22" s="110">
        <v>6.7987719039510912</v>
      </c>
      <c r="R22" s="110">
        <v>6.6053059014618301</v>
      </c>
      <c r="S22" s="110">
        <v>8.1433224755700326</v>
      </c>
      <c r="T22" s="110">
        <v>7.9382520837241719</v>
      </c>
      <c r="U22" s="111">
        <v>6.9949329359165429</v>
      </c>
      <c r="V22" s="110">
        <v>7.4391908523350256</v>
      </c>
      <c r="W22" s="110">
        <v>8.2897534013605441</v>
      </c>
      <c r="X22" s="110">
        <v>7.5167019537720634</v>
      </c>
      <c r="Y22" s="110">
        <v>7.238001189500971</v>
      </c>
      <c r="Z22" s="110">
        <v>6.7243604942174446</v>
      </c>
      <c r="AA22" s="112">
        <v>6.5181448193996943</v>
      </c>
      <c r="AB22" s="110">
        <v>6.2472187531401175</v>
      </c>
      <c r="AC22" s="110">
        <v>6.6831557584982244</v>
      </c>
      <c r="AD22" s="110">
        <v>9.0145979005660397</v>
      </c>
      <c r="AE22" s="110">
        <v>9.0636623939629111</v>
      </c>
      <c r="AF22" s="110">
        <v>8.1497873817582231</v>
      </c>
      <c r="AG22" s="111">
        <v>8.9501064081343102</v>
      </c>
      <c r="AH22" s="110">
        <v>7.1476801389022864</v>
      </c>
      <c r="AI22" s="110">
        <v>6.7912726189589696</v>
      </c>
      <c r="AJ22" s="110">
        <v>6.3947329605642489</v>
      </c>
      <c r="AK22" s="110">
        <v>9.0984453315308187</v>
      </c>
      <c r="AL22" s="110">
        <v>7.985334327616207</v>
      </c>
      <c r="AM22" s="112">
        <v>7.5580731693396492</v>
      </c>
      <c r="AN22" s="110">
        <v>7.3339363186215145</v>
      </c>
      <c r="AO22" s="110">
        <v>5.6222056631892698</v>
      </c>
      <c r="AP22" s="110">
        <v>6.5178237275449105</v>
      </c>
      <c r="AQ22" s="110">
        <v>6.5985238607915111</v>
      </c>
      <c r="AR22" s="110">
        <v>7.7092102447028603</v>
      </c>
      <c r="AS22" s="111">
        <v>7.6755365969259941</v>
      </c>
      <c r="AT22" s="110">
        <v>5.4065404860566693</v>
      </c>
      <c r="AU22" s="110">
        <v>4.2199606647395029</v>
      </c>
      <c r="AV22" s="110">
        <v>6.1043838136112809</v>
      </c>
      <c r="AW22" s="110">
        <v>6.364678899082568</v>
      </c>
      <c r="AX22" s="110">
        <v>6.675926729750846</v>
      </c>
      <c r="AY22" s="112">
        <v>8.058694505372463</v>
      </c>
      <c r="AZ22" s="110">
        <v>6.8619477765836931</v>
      </c>
      <c r="BA22" s="110">
        <v>6.3444534019220189</v>
      </c>
      <c r="BB22" s="110">
        <v>6.6942139629437305</v>
      </c>
      <c r="BC22" s="110">
        <v>5.846856104963793</v>
      </c>
      <c r="BD22" s="110">
        <v>4.7144268200569401</v>
      </c>
      <c r="BE22" s="111">
        <v>4.4428173017906945</v>
      </c>
      <c r="BF22" s="110">
        <v>5.4025800246712246</v>
      </c>
      <c r="BG22" s="110">
        <v>4.2477216319883846</v>
      </c>
      <c r="BH22" s="110">
        <v>5.7241663074571889</v>
      </c>
      <c r="BI22" s="110">
        <v>7.682533779595885</v>
      </c>
      <c r="BJ22" s="110">
        <v>7.4114441416893735</v>
      </c>
      <c r="BK22" s="112">
        <v>7.0149775118990441</v>
      </c>
      <c r="BL22" s="105"/>
      <c r="BM22" s="113">
        <v>7.6343223736968726</v>
      </c>
      <c r="BN22" s="112">
        <v>9.8710226419501783</v>
      </c>
      <c r="BO22" s="113">
        <v>8.3362672612760633</v>
      </c>
      <c r="BP22" s="112">
        <v>8.3507101647996276</v>
      </c>
      <c r="BQ22" s="105"/>
      <c r="BR22" s="113">
        <v>6.6279441139374118</v>
      </c>
      <c r="BS22" s="112">
        <v>7.5754569642212148</v>
      </c>
      <c r="BT22" s="113">
        <v>7.7563133841924152</v>
      </c>
      <c r="BU22" s="112">
        <v>6.8258135652683487</v>
      </c>
      <c r="BV22" s="113">
        <v>7.5806556016281528</v>
      </c>
      <c r="BW22" s="112">
        <v>8.7019898556379243</v>
      </c>
      <c r="BX22" s="113">
        <v>6.8197711932184797</v>
      </c>
      <c r="BY22" s="112">
        <v>8.2546826332677199</v>
      </c>
      <c r="BZ22" s="113">
        <v>6.4361851635640317</v>
      </c>
      <c r="CA22" s="112">
        <v>7.3105513905792607</v>
      </c>
      <c r="CB22" s="113">
        <v>5.2501563338492723</v>
      </c>
      <c r="CC22" s="112">
        <v>7.0080137686225994</v>
      </c>
      <c r="CD22" s="113">
        <v>6.6277640243183615</v>
      </c>
      <c r="CE22" s="112">
        <v>4.9792467918205707</v>
      </c>
      <c r="CF22" s="113">
        <v>5.1192808112897144</v>
      </c>
      <c r="CG22" s="112">
        <v>7.3752438713293555</v>
      </c>
      <c r="CH22" s="105"/>
      <c r="CI22" s="113">
        <v>8.7691426410707187</v>
      </c>
      <c r="CJ22" s="112">
        <v>8.3432846702483108</v>
      </c>
      <c r="CK22" s="105"/>
      <c r="CL22" s="113">
        <v>7.1164064180098716</v>
      </c>
      <c r="CM22" s="112">
        <v>7.3043344731628217</v>
      </c>
      <c r="CN22" s="113">
        <v>8.1968562822896587</v>
      </c>
      <c r="CO22" s="112">
        <v>7.4673190836198957</v>
      </c>
      <c r="CP22" s="113">
        <v>6.8634777725204401</v>
      </c>
      <c r="CQ22" s="112">
        <v>6.1244552435938875</v>
      </c>
      <c r="CR22" s="113">
        <v>5.7621479387194423</v>
      </c>
      <c r="CS22" s="112">
        <v>6.2056007501807979</v>
      </c>
      <c r="CT22" s="105"/>
      <c r="CU22" s="114">
        <v>8.5439301839531581</v>
      </c>
      <c r="CW22" s="114">
        <v>7.2260461051021521</v>
      </c>
      <c r="CX22" s="114">
        <v>7.8705889715043149</v>
      </c>
      <c r="CY22" s="114">
        <v>6.4954771649277969</v>
      </c>
      <c r="CZ22" s="114">
        <v>5.9998886951359776</v>
      </c>
      <c r="DC22" s="114">
        <v>6.5868507873881832</v>
      </c>
      <c r="DD22" s="114">
        <v>6.6277640243183615</v>
      </c>
      <c r="DE22" s="114">
        <v>6.4243061998368631</v>
      </c>
      <c r="DF22" s="114">
        <v>6.0630019864606384</v>
      </c>
      <c r="DG22" s="114">
        <v>5.7621479387194423</v>
      </c>
      <c r="DH22" s="114">
        <v>5.7044163656627234</v>
      </c>
      <c r="DI22" s="114">
        <v>5.4915933446176908</v>
      </c>
      <c r="DJ22" s="114">
        <v>5.521276023791037</v>
      </c>
      <c r="DK22" s="114">
        <v>5.7546221786502576</v>
      </c>
      <c r="DL22" s="114">
        <v>5.9056315356263864</v>
      </c>
      <c r="DM22" s="114">
        <v>5.9998886951359776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7.5765035600666568</v>
      </c>
      <c r="E23" s="110">
        <v>7.8774039208376054</v>
      </c>
      <c r="F23" s="110">
        <v>7.5396353782890824</v>
      </c>
      <c r="G23" s="110">
        <v>8.514612173148759</v>
      </c>
      <c r="H23" s="110">
        <v>9.2929863366119196</v>
      </c>
      <c r="I23" s="111">
        <v>8.2280344996844548</v>
      </c>
      <c r="J23" s="110">
        <v>8.9598283146670248</v>
      </c>
      <c r="K23" s="110">
        <v>9.1309781367160721</v>
      </c>
      <c r="L23" s="110">
        <v>9.4240761494461989</v>
      </c>
      <c r="M23" s="110">
        <v>9.4234012101631031</v>
      </c>
      <c r="N23" s="110">
        <v>9.6878978812314323</v>
      </c>
      <c r="O23" s="112">
        <v>9.6311771584742534</v>
      </c>
      <c r="P23" s="110">
        <v>7.9303350566561432</v>
      </c>
      <c r="Q23" s="110">
        <v>8.0270150575730739</v>
      </c>
      <c r="R23" s="110">
        <v>8.1569092729227695</v>
      </c>
      <c r="S23" s="110">
        <v>8.3704954467391151</v>
      </c>
      <c r="T23" s="110">
        <v>7.8744716576920855</v>
      </c>
      <c r="U23" s="111">
        <v>7.8839680136154877</v>
      </c>
      <c r="V23" s="110">
        <v>7.5944950173954986</v>
      </c>
      <c r="W23" s="110">
        <v>7.5599642619871243</v>
      </c>
      <c r="X23" s="110">
        <v>7.2693404209402441</v>
      </c>
      <c r="Y23" s="110">
        <v>7.2889469103568318</v>
      </c>
      <c r="Z23" s="110">
        <v>7.3818599866884496</v>
      </c>
      <c r="AA23" s="112">
        <v>7.3796902608876422</v>
      </c>
      <c r="AB23" s="110">
        <v>6.8431343059106631</v>
      </c>
      <c r="AC23" s="110">
        <v>6.4838950525915928</v>
      </c>
      <c r="AD23" s="110">
        <v>5.8287638702992099</v>
      </c>
      <c r="AE23" s="110">
        <v>5.50632188087644</v>
      </c>
      <c r="AF23" s="110">
        <v>5.4628319320735867</v>
      </c>
      <c r="AG23" s="111">
        <v>5.0903283760854379</v>
      </c>
      <c r="AH23" s="110">
        <v>4.3635146867312979</v>
      </c>
      <c r="AI23" s="110">
        <v>4.140832595217006</v>
      </c>
      <c r="AJ23" s="110">
        <v>4.5504442547122901</v>
      </c>
      <c r="AK23" s="110">
        <v>4.7300493276572739</v>
      </c>
      <c r="AL23" s="110">
        <v>5.5302018772793398</v>
      </c>
      <c r="AM23" s="112">
        <v>6.2791453336729042</v>
      </c>
      <c r="AN23" s="110">
        <v>7.8540261800872671</v>
      </c>
      <c r="AO23" s="110">
        <v>6.8113053328935855</v>
      </c>
      <c r="AP23" s="110">
        <v>4.9498900024443904</v>
      </c>
      <c r="AQ23" s="110">
        <v>4.5289855072463769</v>
      </c>
      <c r="AR23" s="110">
        <v>4.1842976862601811</v>
      </c>
      <c r="AS23" s="111">
        <v>4.8108332838391634</v>
      </c>
      <c r="AT23" s="110">
        <v>6.0951066643666261</v>
      </c>
      <c r="AU23" s="110">
        <v>7.0231600953843136</v>
      </c>
      <c r="AV23" s="110">
        <v>7.4375464846655293</v>
      </c>
      <c r="AW23" s="110">
        <v>8.3152342538008064</v>
      </c>
      <c r="AX23" s="110">
        <v>9.0137276636174288</v>
      </c>
      <c r="AY23" s="112">
        <v>9.2818980349542688</v>
      </c>
      <c r="AZ23" s="110">
        <v>8.0904979990464767</v>
      </c>
      <c r="BA23" s="110">
        <v>7.9237244102670692</v>
      </c>
      <c r="BB23" s="110">
        <v>7.9887270185405033</v>
      </c>
      <c r="BC23" s="110">
        <v>6.5635487745978267</v>
      </c>
      <c r="BD23" s="110">
        <v>6.2741364949211951</v>
      </c>
      <c r="BE23" s="111">
        <v>6.0641500443982412</v>
      </c>
      <c r="BF23" s="110">
        <v>5.964191909344283</v>
      </c>
      <c r="BG23" s="110">
        <v>6.0621720464302751</v>
      </c>
      <c r="BH23" s="110">
        <v>6.0829663717750355</v>
      </c>
      <c r="BI23" s="110">
        <v>6.1115355233002298</v>
      </c>
      <c r="BJ23" s="110">
        <v>5.9733725431633609</v>
      </c>
      <c r="BK23" s="112">
        <v>6.1337887571260197</v>
      </c>
      <c r="BL23" s="105"/>
      <c r="BM23" s="113">
        <v>7.6883951950669687</v>
      </c>
      <c r="BN23" s="112">
        <v>8.6848244488510442</v>
      </c>
      <c r="BO23" s="113">
        <v>9.164871209441424</v>
      </c>
      <c r="BP23" s="112">
        <v>9.5773740249497443</v>
      </c>
      <c r="BQ23" s="105"/>
      <c r="BR23" s="113">
        <v>8.0460821066105872</v>
      </c>
      <c r="BS23" s="112">
        <v>8.0236038292543146</v>
      </c>
      <c r="BT23" s="113">
        <v>7.4784993144708958</v>
      </c>
      <c r="BU23" s="112">
        <v>7.3495466548483002</v>
      </c>
      <c r="BV23" s="113">
        <v>6.3275818869783462</v>
      </c>
      <c r="BW23" s="112">
        <v>5.3495677617613575</v>
      </c>
      <c r="BX23" s="113">
        <v>4.3477075310777771</v>
      </c>
      <c r="BY23" s="112">
        <v>5.5377257567176388</v>
      </c>
      <c r="BZ23" s="113">
        <v>6.4078068057898623</v>
      </c>
      <c r="CA23" s="112">
        <v>4.5069838306969467</v>
      </c>
      <c r="CB23" s="113">
        <v>6.8647260400707566</v>
      </c>
      <c r="CC23" s="112">
        <v>8.8838958472766691</v>
      </c>
      <c r="CD23" s="113">
        <v>7.9973596019092108</v>
      </c>
      <c r="CE23" s="112">
        <v>6.2891186948760627</v>
      </c>
      <c r="CF23" s="113">
        <v>6.0357132011297034</v>
      </c>
      <c r="CG23" s="112">
        <v>6.0716691997931713</v>
      </c>
      <c r="CH23" s="105"/>
      <c r="CI23" s="113">
        <v>8.2049995010779746</v>
      </c>
      <c r="CJ23" s="112">
        <v>9.3664021878825334</v>
      </c>
      <c r="CK23" s="105"/>
      <c r="CL23" s="113">
        <v>8.0344269692600623</v>
      </c>
      <c r="CM23" s="112">
        <v>7.4142622441113648</v>
      </c>
      <c r="CN23" s="113">
        <v>5.7857218611275245</v>
      </c>
      <c r="CO23" s="112">
        <v>4.9314764022294284</v>
      </c>
      <c r="CP23" s="113">
        <v>5.3835771882468233</v>
      </c>
      <c r="CQ23" s="112">
        <v>7.8371108783319707</v>
      </c>
      <c r="CR23" s="113">
        <v>7.0935269573950022</v>
      </c>
      <c r="CS23" s="112">
        <v>6.0534088017335108</v>
      </c>
      <c r="CT23" s="105"/>
      <c r="CU23" s="114">
        <v>8.8585670276202197</v>
      </c>
      <c r="CW23" s="114">
        <v>7.6966092828323518</v>
      </c>
      <c r="CX23" s="114">
        <v>5.3150642527487388</v>
      </c>
      <c r="CY23" s="114">
        <v>6.6798980682018598</v>
      </c>
      <c r="CZ23" s="114">
        <v>6.5648816067694709</v>
      </c>
      <c r="DC23" s="114">
        <v>8.0026812402103946</v>
      </c>
      <c r="DD23" s="114">
        <v>7.9973596019092108</v>
      </c>
      <c r="DE23" s="114">
        <v>7.6322155186279677</v>
      </c>
      <c r="DF23" s="114">
        <v>7.3256495409259621</v>
      </c>
      <c r="DG23" s="114">
        <v>7.0935269573950022</v>
      </c>
      <c r="DH23" s="114">
        <v>6.9263716507682673</v>
      </c>
      <c r="DI23" s="114">
        <v>6.8002847709869991</v>
      </c>
      <c r="DJ23" s="114">
        <v>6.7294047547491296</v>
      </c>
      <c r="DK23" s="114">
        <v>6.6675839004307473</v>
      </c>
      <c r="DL23" s="114">
        <v>6.603117439483869</v>
      </c>
      <c r="DM23" s="114">
        <v>6.5648816067694709</v>
      </c>
    </row>
    <row r="24" spans="1:117" s="108" customFormat="1" ht="50.25" customHeight="1" x14ac:dyDescent="0.25">
      <c r="B24" s="462"/>
      <c r="C24" s="115" t="s">
        <v>96</v>
      </c>
      <c r="D24" s="116">
        <v>-1.3180350503877047</v>
      </c>
      <c r="E24" s="116">
        <v>-1.0740244513691692</v>
      </c>
      <c r="F24" s="116">
        <v>-0.74633271678440494</v>
      </c>
      <c r="G24" s="116">
        <v>-0.77633122745524474</v>
      </c>
      <c r="H24" s="116">
        <v>-3.3503444351137626</v>
      </c>
      <c r="I24" s="117">
        <v>-2.2435054279061735</v>
      </c>
      <c r="J24" s="116">
        <v>-1.2826091934947241</v>
      </c>
      <c r="K24" s="116">
        <v>0.50153491542222195</v>
      </c>
      <c r="L24" s="116">
        <v>-0.67731166735408355</v>
      </c>
      <c r="M24" s="116">
        <v>-0.87038547505249309</v>
      </c>
      <c r="N24" s="116">
        <v>-2.2845370865665968</v>
      </c>
      <c r="O24" s="118">
        <v>-2.485019712835677</v>
      </c>
      <c r="P24" s="116">
        <v>-0.19312636307905695</v>
      </c>
      <c r="Q24" s="116">
        <v>-0.1156161454528668</v>
      </c>
      <c r="R24" s="116">
        <v>2.4092919991042097</v>
      </c>
      <c r="S24" s="116">
        <v>0.92033991839287843</v>
      </c>
      <c r="T24" s="116">
        <v>0.21153529803405124</v>
      </c>
      <c r="U24" s="117">
        <v>1.9551734722177674</v>
      </c>
      <c r="V24" s="116">
        <v>-0.29151071343273927</v>
      </c>
      <c r="W24" s="116">
        <v>-1.4984807824015745</v>
      </c>
      <c r="X24" s="116">
        <v>-1.1219689932078145</v>
      </c>
      <c r="Y24" s="116">
        <v>1.8604441420298476</v>
      </c>
      <c r="Z24" s="116">
        <v>1.2609738333987623</v>
      </c>
      <c r="AA24" s="118">
        <v>1.039928349939955</v>
      </c>
      <c r="AB24" s="116">
        <v>1.2522830174904112</v>
      </c>
      <c r="AC24" s="116">
        <v>-0.98146673713707155</v>
      </c>
      <c r="AD24" s="116">
        <v>-1.935396927512147</v>
      </c>
      <c r="AE24" s="116">
        <v>-1.9488789505893234</v>
      </c>
      <c r="AF24" s="116">
        <v>-6.6745361354428212E-2</v>
      </c>
      <c r="AG24" s="117">
        <v>-0.68820648261464079</v>
      </c>
      <c r="AH24" s="116">
        <v>-1.1937659267844678</v>
      </c>
      <c r="AI24" s="116">
        <v>-2.3191966939863589</v>
      </c>
      <c r="AJ24" s="116">
        <v>0.31383029306338184</v>
      </c>
      <c r="AK24" s="116">
        <v>-2.2445511289151634</v>
      </c>
      <c r="AL24" s="116">
        <v>-0.56281501170336679</v>
      </c>
      <c r="AM24" s="118">
        <v>1.4126906366408614</v>
      </c>
      <c r="AN24" s="116">
        <v>-0.47198854203782137</v>
      </c>
      <c r="AO24" s="116">
        <v>0.72224773873274906</v>
      </c>
      <c r="AP24" s="116">
        <v>0.17639023539882004</v>
      </c>
      <c r="AQ24" s="116">
        <v>-0.75166775582771805</v>
      </c>
      <c r="AR24" s="116">
        <v>-2.9947834246459202</v>
      </c>
      <c r="AS24" s="117">
        <v>-3.2327192951352997</v>
      </c>
      <c r="AT24" s="116">
        <v>-3.9604613854447024E-3</v>
      </c>
      <c r="AU24" s="116">
        <v>2.7760967248881663E-2</v>
      </c>
      <c r="AV24" s="116">
        <v>-0.380217506154092</v>
      </c>
      <c r="AW24" s="116">
        <v>1.317854880513317</v>
      </c>
      <c r="AX24" s="116">
        <v>0.73551741193852749</v>
      </c>
      <c r="AY24" s="118">
        <v>-1.043716993473419</v>
      </c>
      <c r="AZ24" s="116">
        <v>7.5689977856861823E-2</v>
      </c>
      <c r="BA24" s="116">
        <v>0.79138349323466262</v>
      </c>
      <c r="BB24" s="116">
        <v>0.5514901650436288</v>
      </c>
      <c r="BC24" s="116">
        <v>0.71034672196643811</v>
      </c>
      <c r="BD24" s="116">
        <v>0.75445773780010494</v>
      </c>
      <c r="BE24" s="117">
        <v>6.3746668462758116E-2</v>
      </c>
      <c r="BF24" s="116">
        <v>-1.0653954847442657</v>
      </c>
      <c r="BG24" s="116">
        <v>-0.39723528505816708</v>
      </c>
      <c r="BH24" s="116">
        <v>-1.752253247476613</v>
      </c>
      <c r="BI24" s="116">
        <v>-3.5986496870076037</v>
      </c>
      <c r="BJ24" s="116">
        <v>-3.1430175186887945</v>
      </c>
      <c r="BK24" s="118">
        <v>-2.5648975736444539</v>
      </c>
      <c r="BL24" s="105"/>
      <c r="BM24" s="119">
        <v>-1.0063782597594608</v>
      </c>
      <c r="BN24" s="118">
        <v>-2.2955656777289635</v>
      </c>
      <c r="BO24" s="119">
        <v>-0.57995387708364809</v>
      </c>
      <c r="BP24" s="118">
        <v>-1.5248965995312789</v>
      </c>
      <c r="BQ24" s="105"/>
      <c r="BR24" s="119">
        <v>0.95271148769074099</v>
      </c>
      <c r="BS24" s="118">
        <v>1.1265328914167094</v>
      </c>
      <c r="BT24" s="119">
        <v>-0.93654219097393554</v>
      </c>
      <c r="BU24" s="118">
        <v>1.4288690679993712</v>
      </c>
      <c r="BV24" s="119">
        <v>-0.86253058811493144</v>
      </c>
      <c r="BW24" s="118">
        <v>-0.89691979505599484</v>
      </c>
      <c r="BX24" s="119">
        <v>-1.1017220622572816</v>
      </c>
      <c r="BY24" s="118">
        <v>-0.54120623534018453</v>
      </c>
      <c r="BZ24" s="119">
        <v>0.19157886075432984</v>
      </c>
      <c r="CA24" s="118">
        <v>-2.33130459875869</v>
      </c>
      <c r="CB24" s="119">
        <v>-0.13087552255955792</v>
      </c>
      <c r="CC24" s="118">
        <v>0.36723010270675616</v>
      </c>
      <c r="CD24" s="119">
        <v>0.4924201105935575</v>
      </c>
      <c r="CE24" s="118">
        <v>0.49271561385472662</v>
      </c>
      <c r="CF24" s="119">
        <v>-1.0739060696419109</v>
      </c>
      <c r="CG24" s="118">
        <v>-3.1128876645709003</v>
      </c>
      <c r="CH24" s="105"/>
      <c r="CI24" s="119">
        <v>-1.6527362230608471</v>
      </c>
      <c r="CJ24" s="118">
        <v>-1.0389501970854891</v>
      </c>
      <c r="CK24" s="105"/>
      <c r="CL24" s="119">
        <v>1.0804498642797871</v>
      </c>
      <c r="CM24" s="118">
        <v>0.16298461045707402</v>
      </c>
      <c r="CN24" s="119">
        <v>-0.94755386209676828</v>
      </c>
      <c r="CO24" s="118">
        <v>-0.75681183320471135</v>
      </c>
      <c r="CP24" s="119">
        <v>-1.1013298338009978</v>
      </c>
      <c r="CQ24" s="118">
        <v>8.1145506586910443E-2</v>
      </c>
      <c r="CR24" s="119">
        <v>0.47102548058071037</v>
      </c>
      <c r="CS24" s="118">
        <v>-2.0562794308262848</v>
      </c>
      <c r="CT24" s="105"/>
      <c r="CU24" s="120">
        <v>-1.317884078851006</v>
      </c>
      <c r="CW24" s="120">
        <v>0.64454286640216285</v>
      </c>
      <c r="CX24" s="120">
        <v>-0.88958276974224582</v>
      </c>
      <c r="CY24" s="120">
        <v>-0.49558846979181936</v>
      </c>
      <c r="CZ24" s="120">
        <v>-0.83415465749475892</v>
      </c>
      <c r="DC24" s="120">
        <v>0.45612992110105388</v>
      </c>
      <c r="DD24" s="120">
        <v>0.4924201105935575</v>
      </c>
      <c r="DE24" s="120">
        <v>0.54872338178691837</v>
      </c>
      <c r="DF24" s="120">
        <v>0.55721225885407399</v>
      </c>
      <c r="DG24" s="120">
        <v>0.47102548058071037</v>
      </c>
      <c r="DH24" s="120">
        <v>0.23919241899312027</v>
      </c>
      <c r="DI24" s="120">
        <v>0.13425234219234117</v>
      </c>
      <c r="DJ24" s="120">
        <v>-6.1768196827391542E-2</v>
      </c>
      <c r="DK24" s="120">
        <v>-0.43247152974059944</v>
      </c>
      <c r="DL24" s="120">
        <v>-0.68033190087793294</v>
      </c>
      <c r="DM24" s="120">
        <v>-0.83415465749475892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-1.1361584438474823</v>
      </c>
      <c r="E25" s="122">
        <v>-1.0786320168865142</v>
      </c>
      <c r="F25" s="122">
        <v>-0.93432947682725231</v>
      </c>
      <c r="G25" s="122">
        <v>-0.37128969757872632</v>
      </c>
      <c r="H25" s="122">
        <v>-1.3547342528877477</v>
      </c>
      <c r="I25" s="123">
        <v>-1.2331015637679119</v>
      </c>
      <c r="J25" s="122">
        <v>-1.3607106306321439</v>
      </c>
      <c r="K25" s="122">
        <v>-0.62959375946782181</v>
      </c>
      <c r="L25" s="122">
        <v>-1.9299002134944976</v>
      </c>
      <c r="M25" s="122">
        <v>-2.5735769692192072</v>
      </c>
      <c r="N25" s="122">
        <v>-3.2564828439405629</v>
      </c>
      <c r="O25" s="124">
        <v>-3.5202261355109892</v>
      </c>
      <c r="P25" s="122">
        <v>-1.6831163035160257</v>
      </c>
      <c r="Q25" s="122">
        <v>-1.3438592990748495</v>
      </c>
      <c r="R25" s="122">
        <v>0.85768862764327025</v>
      </c>
      <c r="S25" s="122">
        <v>0.69316694722379602</v>
      </c>
      <c r="T25" s="122">
        <v>0.27531572406613769</v>
      </c>
      <c r="U25" s="123">
        <v>1.0661383945188225</v>
      </c>
      <c r="V25" s="122">
        <v>-0.44681487849321222</v>
      </c>
      <c r="W25" s="122">
        <v>-0.76869164302815474</v>
      </c>
      <c r="X25" s="122">
        <v>-0.87460746037599524</v>
      </c>
      <c r="Y25" s="122">
        <v>1.8094984211739868</v>
      </c>
      <c r="Z25" s="122">
        <v>0.60347434092775742</v>
      </c>
      <c r="AA25" s="124">
        <v>0.17838290845200699</v>
      </c>
      <c r="AB25" s="122">
        <v>0.65636746471986562</v>
      </c>
      <c r="AC25" s="122">
        <v>-0.78220603123043997</v>
      </c>
      <c r="AD25" s="122">
        <v>1.2504371027546828</v>
      </c>
      <c r="AE25" s="122">
        <v>1.6084615624971477</v>
      </c>
      <c r="AF25" s="122">
        <v>2.6202100883302082</v>
      </c>
      <c r="AG25" s="123">
        <v>3.1715715494342316</v>
      </c>
      <c r="AH25" s="122">
        <v>1.5903995253865206</v>
      </c>
      <c r="AI25" s="122">
        <v>0.33124332975560478</v>
      </c>
      <c r="AJ25" s="122">
        <v>2.1581189989153406</v>
      </c>
      <c r="AK25" s="122">
        <v>2.1238448749583814</v>
      </c>
      <c r="AL25" s="122">
        <v>1.8923174386335004</v>
      </c>
      <c r="AM25" s="124">
        <v>2.6916184723076064</v>
      </c>
      <c r="AN25" s="122">
        <v>-0.9920784035035739</v>
      </c>
      <c r="AO25" s="122">
        <v>-0.46685193097156663</v>
      </c>
      <c r="AP25" s="122">
        <v>1.7443239604993401</v>
      </c>
      <c r="AQ25" s="122">
        <v>1.3178705977174161</v>
      </c>
      <c r="AR25" s="122">
        <v>0.53012913379675908</v>
      </c>
      <c r="AS25" s="123">
        <v>-0.36801598204846897</v>
      </c>
      <c r="AT25" s="122">
        <v>-0.69252663969540151</v>
      </c>
      <c r="AU25" s="122">
        <v>-2.775438463395929</v>
      </c>
      <c r="AV25" s="122">
        <v>-1.7133801772083403</v>
      </c>
      <c r="AW25" s="122">
        <v>-0.63270047420492137</v>
      </c>
      <c r="AX25" s="122">
        <v>-1.6022835219280553</v>
      </c>
      <c r="AY25" s="124">
        <v>-2.2669205230552247</v>
      </c>
      <c r="AZ25" s="122">
        <v>-1.1528602446059217</v>
      </c>
      <c r="BA25" s="122">
        <v>-0.78788751511038768</v>
      </c>
      <c r="BB25" s="122">
        <v>-0.74302289055314397</v>
      </c>
      <c r="BC25" s="122">
        <v>-6.3459476675955528E-3</v>
      </c>
      <c r="BD25" s="122">
        <v>-0.80525193706414999</v>
      </c>
      <c r="BE25" s="123">
        <v>-1.5575860741447887</v>
      </c>
      <c r="BF25" s="122">
        <v>-1.6270073694173242</v>
      </c>
      <c r="BG25" s="122">
        <v>-2.2116856995000576</v>
      </c>
      <c r="BH25" s="122">
        <v>-2.1110533117944597</v>
      </c>
      <c r="BI25" s="122">
        <v>-2.0276514307119484</v>
      </c>
      <c r="BJ25" s="122">
        <v>-1.7049459201627819</v>
      </c>
      <c r="BK25" s="124">
        <v>-1.6837088188714295</v>
      </c>
      <c r="BL25" s="105"/>
      <c r="BM25" s="125">
        <v>-1.0604510811295569</v>
      </c>
      <c r="BN25" s="124">
        <v>-1.1093674846298294</v>
      </c>
      <c r="BO25" s="125">
        <v>-1.4085578252490087</v>
      </c>
      <c r="BP25" s="124">
        <v>-2.7515604596813956</v>
      </c>
      <c r="BQ25" s="105"/>
      <c r="BR25" s="125">
        <v>-0.46542650498243443</v>
      </c>
      <c r="BS25" s="124">
        <v>0.67838602638360967</v>
      </c>
      <c r="BT25" s="125">
        <v>-0.65872812125241609</v>
      </c>
      <c r="BU25" s="124">
        <v>0.90513597841941973</v>
      </c>
      <c r="BV25" s="125">
        <v>0.39054312653487511</v>
      </c>
      <c r="BW25" s="124">
        <v>2.4555022988205719</v>
      </c>
      <c r="BX25" s="125">
        <v>1.370341599883421</v>
      </c>
      <c r="BY25" s="124">
        <v>2.1757506412098966</v>
      </c>
      <c r="BZ25" s="125">
        <v>0.21995721852849925</v>
      </c>
      <c r="CA25" s="124">
        <v>0.47226296112362398</v>
      </c>
      <c r="CB25" s="125">
        <v>-1.7454452287810422</v>
      </c>
      <c r="CC25" s="124">
        <v>-1.5086519759473136</v>
      </c>
      <c r="CD25" s="125">
        <v>-0.87717546699729176</v>
      </c>
      <c r="CE25" s="124">
        <v>-0.81715628920076533</v>
      </c>
      <c r="CF25" s="125">
        <v>-1.9903384594819</v>
      </c>
      <c r="CG25" s="124">
        <v>-1.809312993034716</v>
      </c>
      <c r="CH25" s="105"/>
      <c r="CI25" s="125">
        <v>-1.088593083068103</v>
      </c>
      <c r="CJ25" s="124">
        <v>-2.0620677147197117</v>
      </c>
      <c r="CK25" s="105"/>
      <c r="CL25" s="125">
        <v>0.1624293130295964</v>
      </c>
      <c r="CM25" s="124">
        <v>5.3056839508530906E-2</v>
      </c>
      <c r="CN25" s="125">
        <v>1.4635805590653659</v>
      </c>
      <c r="CO25" s="124">
        <v>1.779030848185756</v>
      </c>
      <c r="CP25" s="125">
        <v>0.37857075047261901</v>
      </c>
      <c r="CQ25" s="124">
        <v>-1.6315101281511728</v>
      </c>
      <c r="CR25" s="125">
        <v>-0.86035353809484949</v>
      </c>
      <c r="CS25" s="124">
        <v>-1.9040874823789977</v>
      </c>
      <c r="CT25" s="105"/>
      <c r="CU25" s="126">
        <v>-1.6325209225180677</v>
      </c>
      <c r="CW25" s="126">
        <v>0.17397968867196312</v>
      </c>
      <c r="CX25" s="126">
        <v>1.6659419490133303</v>
      </c>
      <c r="CY25" s="126">
        <v>-0.68000937306588227</v>
      </c>
      <c r="CZ25" s="126">
        <v>-1.3991475691282522</v>
      </c>
      <c r="DC25" s="126">
        <v>-0.95970053172115755</v>
      </c>
      <c r="DD25" s="126">
        <v>-0.87717546699729176</v>
      </c>
      <c r="DE25" s="126">
        <v>-0.65918593700418615</v>
      </c>
      <c r="DF25" s="126">
        <v>-0.70543529561124974</v>
      </c>
      <c r="DG25" s="126">
        <v>-0.86035353809484949</v>
      </c>
      <c r="DH25" s="126">
        <v>-0.98276286611242369</v>
      </c>
      <c r="DI25" s="126">
        <v>-1.1744390841769672</v>
      </c>
      <c r="DJ25" s="126">
        <v>-1.2698969277854841</v>
      </c>
      <c r="DK25" s="126">
        <v>-1.3454332515210892</v>
      </c>
      <c r="DL25" s="126">
        <v>-1.3778178047354155</v>
      </c>
      <c r="DM25" s="126">
        <v>-1.3991475691282522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4208</v>
      </c>
      <c r="E27" s="26">
        <v>7092</v>
      </c>
      <c r="F27" s="26">
        <v>3874</v>
      </c>
      <c r="G27" s="26">
        <v>3108</v>
      </c>
      <c r="H27" s="26">
        <v>6536</v>
      </c>
      <c r="I27" s="27">
        <v>5943</v>
      </c>
      <c r="J27" s="26">
        <v>7077</v>
      </c>
      <c r="K27" s="26">
        <v>7998</v>
      </c>
      <c r="L27" s="26">
        <v>6971</v>
      </c>
      <c r="M27" s="26">
        <v>6540</v>
      </c>
      <c r="N27" s="26">
        <v>8551</v>
      </c>
      <c r="O27" s="28">
        <v>8349</v>
      </c>
      <c r="P27" s="26">
        <v>5233</v>
      </c>
      <c r="Q27" s="26">
        <v>6961</v>
      </c>
      <c r="R27" s="26">
        <v>10416</v>
      </c>
      <c r="S27" s="26">
        <v>10267</v>
      </c>
      <c r="T27" s="26">
        <v>9731</v>
      </c>
      <c r="U27" s="27">
        <v>8388</v>
      </c>
      <c r="V27" s="26">
        <v>8576</v>
      </c>
      <c r="W27" s="26">
        <v>5582</v>
      </c>
      <c r="X27" s="26">
        <v>5774</v>
      </c>
      <c r="Y27" s="26">
        <v>8440</v>
      </c>
      <c r="Z27" s="26">
        <v>5402</v>
      </c>
      <c r="AA27" s="28">
        <v>5299</v>
      </c>
      <c r="AB27" s="26">
        <v>4892</v>
      </c>
      <c r="AC27" s="26">
        <v>4591</v>
      </c>
      <c r="AD27" s="26">
        <v>6053</v>
      </c>
      <c r="AE27" s="26">
        <v>5485</v>
      </c>
      <c r="AF27" s="26">
        <v>5665</v>
      </c>
      <c r="AG27" s="27">
        <v>6101</v>
      </c>
      <c r="AH27" s="26">
        <v>4253</v>
      </c>
      <c r="AI27" s="26">
        <v>3388</v>
      </c>
      <c r="AJ27" s="26">
        <v>5252</v>
      </c>
      <c r="AK27" s="26">
        <v>5780</v>
      </c>
      <c r="AL27" s="26">
        <v>5562</v>
      </c>
      <c r="AM27" s="28">
        <v>6972</v>
      </c>
      <c r="AN27" s="26">
        <v>5357</v>
      </c>
      <c r="AO27" s="26">
        <v>5534</v>
      </c>
      <c r="AP27" s="26">
        <v>6601</v>
      </c>
      <c r="AQ27" s="26">
        <v>5817</v>
      </c>
      <c r="AR27" s="26">
        <v>4677</v>
      </c>
      <c r="AS27" s="27">
        <v>4791</v>
      </c>
      <c r="AT27" s="26">
        <v>5292</v>
      </c>
      <c r="AU27" s="26">
        <v>4338</v>
      </c>
      <c r="AV27" s="26">
        <v>5865</v>
      </c>
      <c r="AW27" s="26">
        <v>7442</v>
      </c>
      <c r="AX27" s="26">
        <v>6990</v>
      </c>
      <c r="AY27" s="28">
        <v>7546</v>
      </c>
      <c r="AZ27" s="26">
        <v>5935</v>
      </c>
      <c r="BA27" s="26">
        <v>6397</v>
      </c>
      <c r="BB27" s="26">
        <v>8683</v>
      </c>
      <c r="BC27" s="26">
        <v>7705</v>
      </c>
      <c r="BD27" s="26">
        <v>7687</v>
      </c>
      <c r="BE27" s="27">
        <v>6522</v>
      </c>
      <c r="BF27" s="26">
        <v>6543</v>
      </c>
      <c r="BG27" s="26">
        <v>5865</v>
      </c>
      <c r="BH27" s="26">
        <v>4925</v>
      </c>
      <c r="BI27" s="26">
        <v>5393</v>
      </c>
      <c r="BJ27" s="26">
        <v>5823</v>
      </c>
      <c r="BK27" s="28">
        <v>6185</v>
      </c>
      <c r="BL27" s="29"/>
      <c r="BM27" s="30">
        <v>15174</v>
      </c>
      <c r="BN27" s="28">
        <v>15587</v>
      </c>
      <c r="BO27" s="30">
        <v>22046</v>
      </c>
      <c r="BP27" s="28">
        <v>23440</v>
      </c>
      <c r="BQ27" s="29"/>
      <c r="BR27" s="30">
        <v>22610</v>
      </c>
      <c r="BS27" s="28">
        <v>28386</v>
      </c>
      <c r="BT27" s="30">
        <v>19932</v>
      </c>
      <c r="BU27" s="28">
        <v>19141</v>
      </c>
      <c r="BV27" s="30">
        <v>15536</v>
      </c>
      <c r="BW27" s="28">
        <v>17251</v>
      </c>
      <c r="BX27" s="30">
        <v>12893</v>
      </c>
      <c r="BY27" s="28">
        <v>18314</v>
      </c>
      <c r="BZ27" s="30">
        <v>17492</v>
      </c>
      <c r="CA27" s="28">
        <v>15285</v>
      </c>
      <c r="CB27" s="30">
        <v>15495</v>
      </c>
      <c r="CC27" s="28">
        <v>21978</v>
      </c>
      <c r="CD27" s="30">
        <v>21015</v>
      </c>
      <c r="CE27" s="28">
        <v>21914</v>
      </c>
      <c r="CF27" s="30">
        <v>17333</v>
      </c>
      <c r="CG27" s="28">
        <v>17401</v>
      </c>
      <c r="CH27" s="29"/>
      <c r="CI27" s="30">
        <v>30761</v>
      </c>
      <c r="CJ27" s="28">
        <v>45486</v>
      </c>
      <c r="CK27" s="29"/>
      <c r="CL27" s="30">
        <v>50996</v>
      </c>
      <c r="CM27" s="28">
        <v>39073</v>
      </c>
      <c r="CN27" s="30">
        <v>32787</v>
      </c>
      <c r="CO27" s="28">
        <v>31207</v>
      </c>
      <c r="CP27" s="30">
        <v>32777</v>
      </c>
      <c r="CQ27" s="28">
        <v>37473</v>
      </c>
      <c r="CR27" s="30">
        <v>42929</v>
      </c>
      <c r="CS27" s="28">
        <v>34734</v>
      </c>
      <c r="CT27" s="29"/>
      <c r="CU27" s="31">
        <v>76247</v>
      </c>
      <c r="CW27" s="31">
        <v>90069</v>
      </c>
      <c r="CX27" s="31">
        <v>63994</v>
      </c>
      <c r="CY27" s="31">
        <v>70250</v>
      </c>
      <c r="CZ27" s="31">
        <v>77663</v>
      </c>
      <c r="DC27" s="31">
        <v>12332</v>
      </c>
      <c r="DD27" s="31">
        <v>21015</v>
      </c>
      <c r="DE27" s="31">
        <v>28720</v>
      </c>
      <c r="DF27" s="31">
        <v>36407</v>
      </c>
      <c r="DG27" s="31">
        <v>42929</v>
      </c>
      <c r="DH27" s="31">
        <v>49472</v>
      </c>
      <c r="DI27" s="31">
        <v>55337</v>
      </c>
      <c r="DJ27" s="31">
        <v>60262</v>
      </c>
      <c r="DK27" s="31">
        <v>65655</v>
      </c>
      <c r="DL27" s="31">
        <v>71478</v>
      </c>
      <c r="DM27" s="31">
        <v>77663</v>
      </c>
    </row>
    <row r="28" spans="1:117" s="32" customFormat="1" ht="50.25" customHeight="1" outlineLevel="1" x14ac:dyDescent="0.25">
      <c r="B28" s="462"/>
      <c r="C28" s="168" t="s">
        <v>104</v>
      </c>
      <c r="D28" s="33">
        <v>5696</v>
      </c>
      <c r="E28" s="33">
        <v>5686</v>
      </c>
      <c r="F28" s="33">
        <v>7015</v>
      </c>
      <c r="G28" s="33">
        <v>5154</v>
      </c>
      <c r="H28" s="33">
        <v>7197</v>
      </c>
      <c r="I28" s="34">
        <v>6341</v>
      </c>
      <c r="J28" s="33">
        <v>6377</v>
      </c>
      <c r="K28" s="33">
        <v>6385</v>
      </c>
      <c r="L28" s="33">
        <v>5287</v>
      </c>
      <c r="M28" s="33">
        <v>5514</v>
      </c>
      <c r="N28" s="33">
        <v>5996</v>
      </c>
      <c r="O28" s="35">
        <v>6678</v>
      </c>
      <c r="P28" s="33">
        <v>4208</v>
      </c>
      <c r="Q28" s="33">
        <v>7092</v>
      </c>
      <c r="R28" s="33">
        <v>3874</v>
      </c>
      <c r="S28" s="33">
        <v>3114</v>
      </c>
      <c r="T28" s="33">
        <v>6536</v>
      </c>
      <c r="U28" s="34">
        <v>5943</v>
      </c>
      <c r="V28" s="33">
        <v>7077</v>
      </c>
      <c r="W28" s="33">
        <v>7998</v>
      </c>
      <c r="X28" s="33">
        <v>6971</v>
      </c>
      <c r="Y28" s="33">
        <v>6540</v>
      </c>
      <c r="Z28" s="33">
        <v>8551</v>
      </c>
      <c r="AA28" s="35">
        <v>8349</v>
      </c>
      <c r="AB28" s="33">
        <v>5233</v>
      </c>
      <c r="AC28" s="33">
        <v>6961</v>
      </c>
      <c r="AD28" s="33">
        <v>10416</v>
      </c>
      <c r="AE28" s="33">
        <v>10267</v>
      </c>
      <c r="AF28" s="33">
        <v>9731</v>
      </c>
      <c r="AG28" s="34">
        <v>8388</v>
      </c>
      <c r="AH28" s="33">
        <v>8576</v>
      </c>
      <c r="AI28" s="33">
        <v>5582</v>
      </c>
      <c r="AJ28" s="33">
        <v>5774</v>
      </c>
      <c r="AK28" s="33">
        <v>8440</v>
      </c>
      <c r="AL28" s="33">
        <v>5402</v>
      </c>
      <c r="AM28" s="35">
        <v>5299</v>
      </c>
      <c r="AN28" s="33">
        <v>4784</v>
      </c>
      <c r="AO28" s="33">
        <v>4527</v>
      </c>
      <c r="AP28" s="33">
        <v>5573</v>
      </c>
      <c r="AQ28" s="33">
        <v>5087</v>
      </c>
      <c r="AR28" s="33">
        <v>5403</v>
      </c>
      <c r="AS28" s="34">
        <v>5668</v>
      </c>
      <c r="AT28" s="33">
        <v>3862</v>
      </c>
      <c r="AU28" s="33">
        <v>3197</v>
      </c>
      <c r="AV28" s="33">
        <v>4779</v>
      </c>
      <c r="AW28" s="33">
        <v>5378</v>
      </c>
      <c r="AX28" s="33">
        <v>5012</v>
      </c>
      <c r="AY28" s="35">
        <v>6193</v>
      </c>
      <c r="AZ28" s="33">
        <v>5357</v>
      </c>
      <c r="BA28" s="33">
        <v>5534</v>
      </c>
      <c r="BB28" s="33">
        <v>6601</v>
      </c>
      <c r="BC28" s="33">
        <v>5817</v>
      </c>
      <c r="BD28" s="33">
        <v>4677</v>
      </c>
      <c r="BE28" s="34">
        <v>4791</v>
      </c>
      <c r="BF28" s="33">
        <v>5292</v>
      </c>
      <c r="BG28" s="33">
        <v>4338</v>
      </c>
      <c r="BH28" s="33">
        <v>5865</v>
      </c>
      <c r="BI28" s="33">
        <v>7442</v>
      </c>
      <c r="BJ28" s="33">
        <v>6990</v>
      </c>
      <c r="BK28" s="35">
        <v>7546</v>
      </c>
      <c r="BL28" s="29"/>
      <c r="BM28" s="36">
        <v>18397</v>
      </c>
      <c r="BN28" s="35">
        <v>18692</v>
      </c>
      <c r="BO28" s="36">
        <v>18049</v>
      </c>
      <c r="BP28" s="35">
        <v>18188</v>
      </c>
      <c r="BQ28" s="29"/>
      <c r="BR28" s="36">
        <v>15174</v>
      </c>
      <c r="BS28" s="35">
        <v>15593</v>
      </c>
      <c r="BT28" s="36">
        <v>22046</v>
      </c>
      <c r="BU28" s="35">
        <v>23440</v>
      </c>
      <c r="BV28" s="36">
        <v>22610</v>
      </c>
      <c r="BW28" s="35">
        <v>28386</v>
      </c>
      <c r="BX28" s="36">
        <v>19932</v>
      </c>
      <c r="BY28" s="35">
        <v>19141</v>
      </c>
      <c r="BZ28" s="36">
        <v>14884</v>
      </c>
      <c r="CA28" s="35">
        <v>16158</v>
      </c>
      <c r="CB28" s="36">
        <v>11838</v>
      </c>
      <c r="CC28" s="35">
        <v>16583</v>
      </c>
      <c r="CD28" s="36">
        <v>17492</v>
      </c>
      <c r="CE28" s="35">
        <v>15285</v>
      </c>
      <c r="CF28" s="36">
        <v>15495</v>
      </c>
      <c r="CG28" s="35">
        <v>21978</v>
      </c>
      <c r="CH28" s="29"/>
      <c r="CI28" s="36">
        <v>37089</v>
      </c>
      <c r="CJ28" s="35">
        <v>36237</v>
      </c>
      <c r="CK28" s="29"/>
      <c r="CL28" s="36">
        <v>30767</v>
      </c>
      <c r="CM28" s="35">
        <v>45486</v>
      </c>
      <c r="CN28" s="36">
        <v>50996</v>
      </c>
      <c r="CO28" s="35">
        <v>39073</v>
      </c>
      <c r="CP28" s="36">
        <v>31042</v>
      </c>
      <c r="CQ28" s="35">
        <v>28421</v>
      </c>
      <c r="CR28" s="36">
        <v>32777</v>
      </c>
      <c r="CS28" s="35">
        <v>37473</v>
      </c>
      <c r="CT28" s="29"/>
      <c r="CU28" s="37">
        <v>73326</v>
      </c>
      <c r="CW28" s="37">
        <v>76253</v>
      </c>
      <c r="CX28" s="37">
        <v>90069</v>
      </c>
      <c r="CY28" s="37">
        <v>59463</v>
      </c>
      <c r="CZ28" s="37">
        <v>70250</v>
      </c>
      <c r="DC28" s="37">
        <v>10891</v>
      </c>
      <c r="DD28" s="37">
        <v>17492</v>
      </c>
      <c r="DE28" s="37">
        <v>23309</v>
      </c>
      <c r="DF28" s="37">
        <v>27986</v>
      </c>
      <c r="DG28" s="37">
        <v>32777</v>
      </c>
      <c r="DH28" s="37">
        <v>38069</v>
      </c>
      <c r="DI28" s="37">
        <v>42407</v>
      </c>
      <c r="DJ28" s="37">
        <v>48272</v>
      </c>
      <c r="DK28" s="37">
        <v>55714</v>
      </c>
      <c r="DL28" s="37">
        <v>62704</v>
      </c>
      <c r="DM28" s="37">
        <v>70250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4208</v>
      </c>
      <c r="E29" s="33">
        <v>7092</v>
      </c>
      <c r="F29" s="33">
        <v>3874</v>
      </c>
      <c r="G29" s="33">
        <v>3114</v>
      </c>
      <c r="H29" s="33">
        <v>6536</v>
      </c>
      <c r="I29" s="34">
        <v>5943</v>
      </c>
      <c r="J29" s="33">
        <v>6902</v>
      </c>
      <c r="K29" s="33">
        <v>6980</v>
      </c>
      <c r="L29" s="33">
        <v>6674</v>
      </c>
      <c r="M29" s="33">
        <v>6777</v>
      </c>
      <c r="N29" s="33">
        <v>7035</v>
      </c>
      <c r="O29" s="35">
        <v>9385</v>
      </c>
      <c r="P29" s="33">
        <v>5300</v>
      </c>
      <c r="Q29" s="33">
        <v>5900</v>
      </c>
      <c r="R29" s="33">
        <v>6700</v>
      </c>
      <c r="S29" s="33">
        <v>6400</v>
      </c>
      <c r="T29" s="33">
        <v>7400</v>
      </c>
      <c r="U29" s="34">
        <v>7100</v>
      </c>
      <c r="V29" s="33">
        <v>7900</v>
      </c>
      <c r="W29" s="33">
        <v>6800</v>
      </c>
      <c r="X29" s="33">
        <v>6700</v>
      </c>
      <c r="Y29" s="33">
        <v>7300</v>
      </c>
      <c r="Z29" s="33">
        <v>6800</v>
      </c>
      <c r="AA29" s="35">
        <v>7500</v>
      </c>
      <c r="AB29" s="33">
        <v>4550</v>
      </c>
      <c r="AC29" s="33">
        <v>4950</v>
      </c>
      <c r="AD29" s="33">
        <v>5400</v>
      </c>
      <c r="AE29" s="33">
        <v>5300</v>
      </c>
      <c r="AF29" s="33">
        <v>5250</v>
      </c>
      <c r="AG29" s="34">
        <v>5100</v>
      </c>
      <c r="AH29" s="33">
        <v>4825</v>
      </c>
      <c r="AI29" s="33">
        <v>5275</v>
      </c>
      <c r="AJ29" s="33">
        <v>5350</v>
      </c>
      <c r="AK29" s="33">
        <v>5500</v>
      </c>
      <c r="AL29" s="33">
        <v>6150</v>
      </c>
      <c r="AM29" s="35">
        <v>7850</v>
      </c>
      <c r="AN29" s="33">
        <v>4950</v>
      </c>
      <c r="AO29" s="33">
        <v>4750</v>
      </c>
      <c r="AP29" s="33">
        <v>4450</v>
      </c>
      <c r="AQ29" s="33">
        <v>4100</v>
      </c>
      <c r="AR29" s="33">
        <v>3950</v>
      </c>
      <c r="AS29" s="34">
        <v>4450</v>
      </c>
      <c r="AT29" s="33">
        <v>5700</v>
      </c>
      <c r="AU29" s="33">
        <v>6850</v>
      </c>
      <c r="AV29" s="33">
        <v>7000</v>
      </c>
      <c r="AW29" s="33">
        <v>6900</v>
      </c>
      <c r="AX29" s="33">
        <v>7600</v>
      </c>
      <c r="AY29" s="35">
        <v>8200</v>
      </c>
      <c r="AZ29" s="33">
        <v>6100</v>
      </c>
      <c r="BA29" s="33">
        <v>6600</v>
      </c>
      <c r="BB29" s="33">
        <v>8400</v>
      </c>
      <c r="BC29" s="33">
        <v>6200</v>
      </c>
      <c r="BD29" s="33">
        <v>7000</v>
      </c>
      <c r="BE29" s="34">
        <v>6000</v>
      </c>
      <c r="BF29" s="33">
        <v>6000</v>
      </c>
      <c r="BG29" s="33">
        <v>6900</v>
      </c>
      <c r="BH29" s="33">
        <v>5400</v>
      </c>
      <c r="BI29" s="33">
        <v>5900</v>
      </c>
      <c r="BJ29" s="33">
        <v>6100</v>
      </c>
      <c r="BK29" s="35">
        <v>5900</v>
      </c>
      <c r="BL29" s="29"/>
      <c r="BM29" s="36">
        <v>15174</v>
      </c>
      <c r="BN29" s="35">
        <v>15593</v>
      </c>
      <c r="BO29" s="36">
        <v>20556</v>
      </c>
      <c r="BP29" s="35">
        <v>23197</v>
      </c>
      <c r="BQ29" s="29"/>
      <c r="BR29" s="36">
        <v>17900</v>
      </c>
      <c r="BS29" s="35">
        <v>20900</v>
      </c>
      <c r="BT29" s="36">
        <v>21400</v>
      </c>
      <c r="BU29" s="35">
        <v>21600</v>
      </c>
      <c r="BV29" s="36">
        <v>14900</v>
      </c>
      <c r="BW29" s="35">
        <v>15650</v>
      </c>
      <c r="BX29" s="36">
        <v>15450</v>
      </c>
      <c r="BY29" s="35">
        <v>19500</v>
      </c>
      <c r="BZ29" s="36">
        <v>14150</v>
      </c>
      <c r="CA29" s="35">
        <v>12500</v>
      </c>
      <c r="CB29" s="36">
        <v>19550</v>
      </c>
      <c r="CC29" s="35">
        <v>22700</v>
      </c>
      <c r="CD29" s="36">
        <v>21100</v>
      </c>
      <c r="CE29" s="35">
        <v>19200</v>
      </c>
      <c r="CF29" s="36">
        <v>18300</v>
      </c>
      <c r="CG29" s="35">
        <v>17900</v>
      </c>
      <c r="CH29" s="29"/>
      <c r="CI29" s="36">
        <v>30767</v>
      </c>
      <c r="CJ29" s="35">
        <v>43753</v>
      </c>
      <c r="CK29" s="29"/>
      <c r="CL29" s="36">
        <v>38800</v>
      </c>
      <c r="CM29" s="35">
        <v>43000</v>
      </c>
      <c r="CN29" s="36">
        <v>30550</v>
      </c>
      <c r="CO29" s="35">
        <v>34950</v>
      </c>
      <c r="CP29" s="36">
        <v>26650</v>
      </c>
      <c r="CQ29" s="35">
        <v>42250</v>
      </c>
      <c r="CR29" s="36">
        <v>40300</v>
      </c>
      <c r="CS29" s="35">
        <v>36200</v>
      </c>
      <c r="CT29" s="29"/>
      <c r="CU29" s="37">
        <v>74520</v>
      </c>
      <c r="CW29" s="37">
        <v>81800</v>
      </c>
      <c r="CX29" s="37">
        <v>65500</v>
      </c>
      <c r="CY29" s="37">
        <v>68900</v>
      </c>
      <c r="CZ29" s="37">
        <v>76500</v>
      </c>
      <c r="DC29" s="37">
        <v>12700</v>
      </c>
      <c r="DD29" s="37">
        <v>21100</v>
      </c>
      <c r="DE29" s="37">
        <v>27300</v>
      </c>
      <c r="DF29" s="37">
        <v>34300</v>
      </c>
      <c r="DG29" s="37">
        <v>40300</v>
      </c>
      <c r="DH29" s="37">
        <v>46300</v>
      </c>
      <c r="DI29" s="37">
        <v>53200</v>
      </c>
      <c r="DJ29" s="37">
        <v>58600</v>
      </c>
      <c r="DK29" s="37">
        <v>64500</v>
      </c>
      <c r="DL29" s="37">
        <v>70600</v>
      </c>
      <c r="DM29" s="37">
        <v>76500</v>
      </c>
    </row>
    <row r="30" spans="1:117" s="25" customFormat="1" ht="50.25" customHeight="1" x14ac:dyDescent="0.25">
      <c r="B30" s="462"/>
      <c r="C30" s="130" t="s">
        <v>96</v>
      </c>
      <c r="D30" s="131">
        <v>-0.2612359550561798</v>
      </c>
      <c r="E30" s="131">
        <v>0.24727400633134011</v>
      </c>
      <c r="F30" s="131">
        <v>-0.44775481111903059</v>
      </c>
      <c r="G30" s="131">
        <v>-0.39697322467986029</v>
      </c>
      <c r="H30" s="131">
        <v>-9.184382381547862E-2</v>
      </c>
      <c r="I30" s="132">
        <v>-6.2766125216842772E-2</v>
      </c>
      <c r="J30" s="131">
        <v>0.10976948408342491</v>
      </c>
      <c r="K30" s="131">
        <v>0.25262333594361785</v>
      </c>
      <c r="L30" s="131">
        <v>0.31851711745791556</v>
      </c>
      <c r="M30" s="131">
        <v>0.18607181719260057</v>
      </c>
      <c r="N30" s="131">
        <v>0.42611741160773842</v>
      </c>
      <c r="O30" s="133">
        <v>0.25022461814914654</v>
      </c>
      <c r="P30" s="131">
        <v>0.24358365019011408</v>
      </c>
      <c r="Q30" s="131">
        <v>-1.8471517202481635E-2</v>
      </c>
      <c r="R30" s="131">
        <v>1.6886938564790914</v>
      </c>
      <c r="S30" s="131">
        <v>2.2970456005138087</v>
      </c>
      <c r="T30" s="131">
        <v>0.48883108935128528</v>
      </c>
      <c r="U30" s="132">
        <v>0.41140837960625953</v>
      </c>
      <c r="V30" s="131">
        <v>0.21181291507701006</v>
      </c>
      <c r="W30" s="131">
        <v>-0.30207551887971995</v>
      </c>
      <c r="X30" s="131">
        <v>-0.17171137569932582</v>
      </c>
      <c r="Y30" s="131">
        <v>0.29051987767584109</v>
      </c>
      <c r="Z30" s="131">
        <v>-0.36826102210267808</v>
      </c>
      <c r="AA30" s="133">
        <v>-0.36531321116301352</v>
      </c>
      <c r="AB30" s="131">
        <v>-6.5163386202942819E-2</v>
      </c>
      <c r="AC30" s="131">
        <v>-0.34046832351673606</v>
      </c>
      <c r="AD30" s="131">
        <v>-0.41887480798771126</v>
      </c>
      <c r="AE30" s="131">
        <v>-0.46576409856822831</v>
      </c>
      <c r="AF30" s="131">
        <v>-0.4178398931250642</v>
      </c>
      <c r="AG30" s="132">
        <v>-0.2726514067715784</v>
      </c>
      <c r="AH30" s="131">
        <v>-0.50408115671641784</v>
      </c>
      <c r="AI30" s="131">
        <v>-0.39304908634897884</v>
      </c>
      <c r="AJ30" s="131">
        <v>-9.0405264980949029E-2</v>
      </c>
      <c r="AK30" s="131">
        <v>-0.31516587677725116</v>
      </c>
      <c r="AL30" s="131">
        <v>2.9618659755646037E-2</v>
      </c>
      <c r="AM30" s="133">
        <v>0.31571994715984153</v>
      </c>
      <c r="AN30" s="131">
        <v>0.11977424749163879</v>
      </c>
      <c r="AO30" s="131">
        <v>0.22244311906339731</v>
      </c>
      <c r="AP30" s="131">
        <v>0.18446079310963581</v>
      </c>
      <c r="AQ30" s="131">
        <v>0.14350304698250449</v>
      </c>
      <c r="AR30" s="131">
        <v>-0.13436979455857856</v>
      </c>
      <c r="AS30" s="132">
        <v>-0.15472829922371212</v>
      </c>
      <c r="AT30" s="131">
        <v>0.37027446918694973</v>
      </c>
      <c r="AU30" s="131">
        <v>0.35689709102283396</v>
      </c>
      <c r="AV30" s="131">
        <v>0.22724419334588819</v>
      </c>
      <c r="AW30" s="131">
        <v>0.38378579397545565</v>
      </c>
      <c r="AX30" s="131">
        <v>0.39465283320031919</v>
      </c>
      <c r="AY30" s="133">
        <v>0.21847246891651873</v>
      </c>
      <c r="AZ30" s="131">
        <v>0.10789621056561516</v>
      </c>
      <c r="BA30" s="131">
        <v>0.15594506685941445</v>
      </c>
      <c r="BB30" s="131">
        <v>0.31540675655203754</v>
      </c>
      <c r="BC30" s="131">
        <v>0.32456592745401402</v>
      </c>
      <c r="BD30" s="131">
        <v>0.64357494120162495</v>
      </c>
      <c r="BE30" s="132">
        <v>0.36130244207889795</v>
      </c>
      <c r="BF30" s="131">
        <v>0.23639455782312924</v>
      </c>
      <c r="BG30" s="131">
        <v>0.3520055325034579</v>
      </c>
      <c r="BH30" s="131">
        <v>-0.16027280477408357</v>
      </c>
      <c r="BI30" s="131">
        <v>-0.27532921257726417</v>
      </c>
      <c r="BJ30" s="131">
        <v>-0.16695278969957084</v>
      </c>
      <c r="BK30" s="133">
        <v>-0.18036045587065996</v>
      </c>
      <c r="BL30" s="24"/>
      <c r="BM30" s="134">
        <v>-0.17519160732728167</v>
      </c>
      <c r="BN30" s="133">
        <v>-0.16611384549539909</v>
      </c>
      <c r="BO30" s="134">
        <v>0.2214527120616101</v>
      </c>
      <c r="BP30" s="133">
        <v>0.28876182098086645</v>
      </c>
      <c r="BQ30" s="24"/>
      <c r="BR30" s="134">
        <v>0.49004876762883876</v>
      </c>
      <c r="BS30" s="133">
        <v>0.82043224523824798</v>
      </c>
      <c r="BT30" s="134">
        <v>-9.589041095890416E-2</v>
      </c>
      <c r="BU30" s="133">
        <v>-0.18340443686006824</v>
      </c>
      <c r="BV30" s="134">
        <v>-0.31287041132242366</v>
      </c>
      <c r="BW30" s="133">
        <v>-0.39227083773691251</v>
      </c>
      <c r="BX30" s="134">
        <v>-0.35315071242223561</v>
      </c>
      <c r="BY30" s="133">
        <v>-4.3205684133535316E-2</v>
      </c>
      <c r="BZ30" s="134">
        <v>0.17522171459285141</v>
      </c>
      <c r="CA30" s="133">
        <v>-5.4028963980690681E-2</v>
      </c>
      <c r="CB30" s="134">
        <v>0.3089204257475926</v>
      </c>
      <c r="CC30" s="133">
        <v>0.32533317252608085</v>
      </c>
      <c r="CD30" s="134">
        <v>0.20140635719185918</v>
      </c>
      <c r="CE30" s="133">
        <v>0.43369316323192675</v>
      </c>
      <c r="CF30" s="134">
        <v>0.11861890932558894</v>
      </c>
      <c r="CG30" s="133">
        <v>-0.20825370825370826</v>
      </c>
      <c r="CH30" s="24"/>
      <c r="CI30" s="134">
        <v>-0.17061662487529994</v>
      </c>
      <c r="CJ30" s="133">
        <v>0.25523636062587962</v>
      </c>
      <c r="CK30" s="24"/>
      <c r="CL30" s="134">
        <v>0.65749016803718274</v>
      </c>
      <c r="CM30" s="133">
        <v>-0.14098843600228639</v>
      </c>
      <c r="CN30" s="134">
        <v>-0.35706722095850651</v>
      </c>
      <c r="CO30" s="133">
        <v>-0.20131548639725638</v>
      </c>
      <c r="CP30" s="134">
        <v>5.5892017266928606E-2</v>
      </c>
      <c r="CQ30" s="133">
        <v>0.31849688610534455</v>
      </c>
      <c r="CR30" s="134">
        <v>0.30972938340909795</v>
      </c>
      <c r="CS30" s="133">
        <v>-7.3092626691217633E-2</v>
      </c>
      <c r="CT30" s="24"/>
      <c r="CU30" s="135">
        <v>3.9835801761994416E-2</v>
      </c>
      <c r="CW30" s="135">
        <v>0.1811863139810892</v>
      </c>
      <c r="CX30" s="135">
        <v>-0.28950027201367845</v>
      </c>
      <c r="CY30" s="135">
        <v>0.18140692531490177</v>
      </c>
      <c r="CZ30" s="135">
        <v>0.10552313167259797</v>
      </c>
      <c r="DC30" s="135">
        <v>0.13231108254522073</v>
      </c>
      <c r="DD30" s="135">
        <v>0.20140635719185918</v>
      </c>
      <c r="DE30" s="135">
        <v>0.23214209103779648</v>
      </c>
      <c r="DF30" s="135">
        <v>0.30090045022511247</v>
      </c>
      <c r="DG30" s="135">
        <v>0.30972938340909795</v>
      </c>
      <c r="DH30" s="135">
        <v>0.29953505476897213</v>
      </c>
      <c r="DI30" s="135">
        <v>0.30490249251302859</v>
      </c>
      <c r="DJ30" s="135">
        <v>0.24838415644680145</v>
      </c>
      <c r="DK30" s="135">
        <v>0.17842912014933421</v>
      </c>
      <c r="DL30" s="135">
        <v>0.1399272773666751</v>
      </c>
      <c r="DM30" s="135">
        <v>0.10552313167259797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-1488</v>
      </c>
      <c r="E31" s="349">
        <v>1406</v>
      </c>
      <c r="F31" s="349">
        <v>-3141</v>
      </c>
      <c r="G31" s="349">
        <v>-2046</v>
      </c>
      <c r="H31" s="349">
        <v>-661</v>
      </c>
      <c r="I31" s="350">
        <v>-398</v>
      </c>
      <c r="J31" s="349">
        <v>700</v>
      </c>
      <c r="K31" s="349">
        <v>1613</v>
      </c>
      <c r="L31" s="349">
        <v>1684</v>
      </c>
      <c r="M31" s="349">
        <v>1026</v>
      </c>
      <c r="N31" s="349">
        <v>2555</v>
      </c>
      <c r="O31" s="351">
        <v>1671</v>
      </c>
      <c r="P31" s="349">
        <v>1025</v>
      </c>
      <c r="Q31" s="349">
        <v>-131</v>
      </c>
      <c r="R31" s="349">
        <v>6542</v>
      </c>
      <c r="S31" s="349">
        <v>7153</v>
      </c>
      <c r="T31" s="349">
        <v>3195</v>
      </c>
      <c r="U31" s="350">
        <v>2445</v>
      </c>
      <c r="V31" s="349">
        <v>1499</v>
      </c>
      <c r="W31" s="349">
        <v>-2416</v>
      </c>
      <c r="X31" s="349">
        <v>-1197</v>
      </c>
      <c r="Y31" s="349">
        <v>1900</v>
      </c>
      <c r="Z31" s="349">
        <v>-3149</v>
      </c>
      <c r="AA31" s="351">
        <v>-3050</v>
      </c>
      <c r="AB31" s="349">
        <v>-341</v>
      </c>
      <c r="AC31" s="349">
        <v>-2370</v>
      </c>
      <c r="AD31" s="349">
        <v>-4363</v>
      </c>
      <c r="AE31" s="349">
        <v>-4782</v>
      </c>
      <c r="AF31" s="349">
        <v>-4066</v>
      </c>
      <c r="AG31" s="350">
        <v>-2287</v>
      </c>
      <c r="AH31" s="349">
        <v>-4323</v>
      </c>
      <c r="AI31" s="349">
        <v>-2194</v>
      </c>
      <c r="AJ31" s="349">
        <v>-522</v>
      </c>
      <c r="AK31" s="349">
        <v>-2660</v>
      </c>
      <c r="AL31" s="349">
        <v>160</v>
      </c>
      <c r="AM31" s="351">
        <v>1673</v>
      </c>
      <c r="AN31" s="349">
        <v>573</v>
      </c>
      <c r="AO31" s="349">
        <v>1007</v>
      </c>
      <c r="AP31" s="349">
        <v>1028</v>
      </c>
      <c r="AQ31" s="349">
        <v>730</v>
      </c>
      <c r="AR31" s="349">
        <v>-726</v>
      </c>
      <c r="AS31" s="350">
        <v>-877</v>
      </c>
      <c r="AT31" s="349">
        <v>1430</v>
      </c>
      <c r="AU31" s="349">
        <v>1141</v>
      </c>
      <c r="AV31" s="349">
        <v>1086</v>
      </c>
      <c r="AW31" s="349">
        <v>2064</v>
      </c>
      <c r="AX31" s="349">
        <v>1978</v>
      </c>
      <c r="AY31" s="351">
        <v>1353</v>
      </c>
      <c r="AZ31" s="349">
        <v>578</v>
      </c>
      <c r="BA31" s="349">
        <v>863</v>
      </c>
      <c r="BB31" s="349">
        <v>2082</v>
      </c>
      <c r="BC31" s="349">
        <v>1888</v>
      </c>
      <c r="BD31" s="349">
        <v>3010</v>
      </c>
      <c r="BE31" s="350">
        <v>1731</v>
      </c>
      <c r="BF31" s="349">
        <v>1251</v>
      </c>
      <c r="BG31" s="349">
        <v>1527</v>
      </c>
      <c r="BH31" s="349">
        <v>-940</v>
      </c>
      <c r="BI31" s="349">
        <v>-2049</v>
      </c>
      <c r="BJ31" s="349">
        <v>-1167</v>
      </c>
      <c r="BK31" s="351">
        <v>-1361</v>
      </c>
      <c r="BL31" s="24"/>
      <c r="BM31" s="352">
        <v>-3223</v>
      </c>
      <c r="BN31" s="351">
        <v>-3105</v>
      </c>
      <c r="BO31" s="352">
        <v>3997</v>
      </c>
      <c r="BP31" s="351">
        <v>5252</v>
      </c>
      <c r="BQ31" s="24"/>
      <c r="BR31" s="352">
        <v>7436</v>
      </c>
      <c r="BS31" s="351">
        <v>12793</v>
      </c>
      <c r="BT31" s="352">
        <v>-2114</v>
      </c>
      <c r="BU31" s="351">
        <v>-4299</v>
      </c>
      <c r="BV31" s="352">
        <v>-7074</v>
      </c>
      <c r="BW31" s="351">
        <v>-11135</v>
      </c>
      <c r="BX31" s="352">
        <v>-7039</v>
      </c>
      <c r="BY31" s="351">
        <v>-827</v>
      </c>
      <c r="BZ31" s="352">
        <v>2608</v>
      </c>
      <c r="CA31" s="351">
        <v>-873</v>
      </c>
      <c r="CB31" s="352">
        <v>3657</v>
      </c>
      <c r="CC31" s="351">
        <v>5395</v>
      </c>
      <c r="CD31" s="352">
        <v>3523</v>
      </c>
      <c r="CE31" s="351">
        <v>6629</v>
      </c>
      <c r="CF31" s="352">
        <v>1838</v>
      </c>
      <c r="CG31" s="351">
        <v>-4577</v>
      </c>
      <c r="CH31" s="24"/>
      <c r="CI31" s="352">
        <v>-6328</v>
      </c>
      <c r="CJ31" s="351">
        <v>9249</v>
      </c>
      <c r="CK31" s="24"/>
      <c r="CL31" s="352">
        <v>20229</v>
      </c>
      <c r="CM31" s="351">
        <v>-6413</v>
      </c>
      <c r="CN31" s="352">
        <v>-18209</v>
      </c>
      <c r="CO31" s="351">
        <v>-7866</v>
      </c>
      <c r="CP31" s="352">
        <v>1735</v>
      </c>
      <c r="CQ31" s="351">
        <v>9052</v>
      </c>
      <c r="CR31" s="352">
        <v>10152</v>
      </c>
      <c r="CS31" s="351">
        <v>-2739</v>
      </c>
      <c r="CT31" s="24"/>
      <c r="CU31" s="353">
        <v>2921</v>
      </c>
      <c r="CW31" s="353">
        <v>13816</v>
      </c>
      <c r="CX31" s="353">
        <v>-26075</v>
      </c>
      <c r="CY31" s="353">
        <v>10787</v>
      </c>
      <c r="CZ31" s="353">
        <v>7413</v>
      </c>
      <c r="DC31" s="353">
        <v>1441</v>
      </c>
      <c r="DD31" s="353">
        <v>3523</v>
      </c>
      <c r="DE31" s="353">
        <v>5411</v>
      </c>
      <c r="DF31" s="353">
        <v>8421</v>
      </c>
      <c r="DG31" s="353">
        <v>10152</v>
      </c>
      <c r="DH31" s="353">
        <v>11403</v>
      </c>
      <c r="DI31" s="353">
        <v>12930</v>
      </c>
      <c r="DJ31" s="353">
        <v>11990</v>
      </c>
      <c r="DK31" s="353">
        <v>9941</v>
      </c>
      <c r="DL31" s="353">
        <v>8774</v>
      </c>
      <c r="DM31" s="353">
        <v>7413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-1.9267822736031004E-3</v>
      </c>
      <c r="H32" s="317">
        <v>0</v>
      </c>
      <c r="I32" s="318">
        <v>0</v>
      </c>
      <c r="J32" s="317">
        <v>2.535496957403649E-2</v>
      </c>
      <c r="K32" s="317">
        <v>0.14584527220630372</v>
      </c>
      <c r="L32" s="317">
        <v>4.4501048846269153E-2</v>
      </c>
      <c r="M32" s="317">
        <v>-3.497122620628601E-2</v>
      </c>
      <c r="N32" s="317">
        <v>0.21549395877754085</v>
      </c>
      <c r="O32" s="319">
        <v>-0.11038891848694721</v>
      </c>
      <c r="P32" s="317">
        <v>-1.264150943396225E-2</v>
      </c>
      <c r="Q32" s="317">
        <v>0.17983050847457638</v>
      </c>
      <c r="R32" s="317">
        <v>0.55462686567164177</v>
      </c>
      <c r="S32" s="317">
        <v>0.60421875000000003</v>
      </c>
      <c r="T32" s="317">
        <v>0.31499999999999995</v>
      </c>
      <c r="U32" s="318">
        <v>0.18140845070422529</v>
      </c>
      <c r="V32" s="317">
        <v>8.5569620253164613E-2</v>
      </c>
      <c r="W32" s="317">
        <v>-0.17911764705882349</v>
      </c>
      <c r="X32" s="317">
        <v>-0.13820895522388055</v>
      </c>
      <c r="Y32" s="317">
        <v>0.15616438356164375</v>
      </c>
      <c r="Z32" s="317">
        <v>-0.20558823529411763</v>
      </c>
      <c r="AA32" s="319">
        <v>-0.29346666666666665</v>
      </c>
      <c r="AB32" s="317">
        <v>7.5164835164835075E-2</v>
      </c>
      <c r="AC32" s="317">
        <v>-7.2525252525252548E-2</v>
      </c>
      <c r="AD32" s="317">
        <v>0.12092592592592588</v>
      </c>
      <c r="AE32" s="317">
        <v>3.4905660377358538E-2</v>
      </c>
      <c r="AF32" s="317">
        <v>7.9047619047619033E-2</v>
      </c>
      <c r="AG32" s="318">
        <v>0.19627450980392158</v>
      </c>
      <c r="AH32" s="317">
        <v>-0.11854922279792746</v>
      </c>
      <c r="AI32" s="317">
        <v>-0.35772511848341237</v>
      </c>
      <c r="AJ32" s="317">
        <v>-1.8317757009345792E-2</v>
      </c>
      <c r="AK32" s="317">
        <v>5.0909090909091015E-2</v>
      </c>
      <c r="AL32" s="317">
        <v>-9.560975609756095E-2</v>
      </c>
      <c r="AM32" s="319">
        <v>-0.11184713375796174</v>
      </c>
      <c r="AN32" s="317">
        <v>8.2222222222222197E-2</v>
      </c>
      <c r="AO32" s="317">
        <v>0.16505263157894734</v>
      </c>
      <c r="AP32" s="317">
        <v>0.48337078651685395</v>
      </c>
      <c r="AQ32" s="317">
        <v>0.41878048780487798</v>
      </c>
      <c r="AR32" s="317">
        <v>0.18405063291139245</v>
      </c>
      <c r="AS32" s="318">
        <v>7.6629213483146108E-2</v>
      </c>
      <c r="AT32" s="317">
        <v>-7.1578947368421075E-2</v>
      </c>
      <c r="AU32" s="317">
        <v>-0.36671532846715327</v>
      </c>
      <c r="AV32" s="317">
        <v>-0.16214285714285714</v>
      </c>
      <c r="AW32" s="317">
        <v>7.8550724637681091E-2</v>
      </c>
      <c r="AX32" s="317">
        <v>-8.0263157894736814E-2</v>
      </c>
      <c r="AY32" s="319">
        <v>-7.975609756097557E-2</v>
      </c>
      <c r="AZ32" s="317">
        <v>-2.7049180327868849E-2</v>
      </c>
      <c r="BA32" s="317">
        <v>-3.0757575757575761E-2</v>
      </c>
      <c r="BB32" s="317">
        <v>3.369047619047616E-2</v>
      </c>
      <c r="BC32" s="317">
        <v>0.24274193548387091</v>
      </c>
      <c r="BD32" s="317">
        <v>9.8142857142857087E-2</v>
      </c>
      <c r="BE32" s="318">
        <v>8.6999999999999966E-2</v>
      </c>
      <c r="BF32" s="317">
        <v>9.0500000000000025E-2</v>
      </c>
      <c r="BG32" s="317">
        <v>-0.15000000000000002</v>
      </c>
      <c r="BH32" s="317">
        <v>-8.796296296296291E-2</v>
      </c>
      <c r="BI32" s="317">
        <v>-8.5932203389830542E-2</v>
      </c>
      <c r="BJ32" s="317">
        <v>-4.5409836065573805E-2</v>
      </c>
      <c r="BK32" s="319">
        <v>4.8305084745762672E-2</v>
      </c>
      <c r="BL32" s="24"/>
      <c r="BM32" s="321">
        <v>0</v>
      </c>
      <c r="BN32" s="319">
        <v>-3.8478804591801641E-4</v>
      </c>
      <c r="BO32" s="321">
        <v>7.2484919244989232E-2</v>
      </c>
      <c r="BP32" s="319">
        <v>1.0475492520584551E-2</v>
      </c>
      <c r="BQ32" s="24"/>
      <c r="BR32" s="321">
        <v>0.26312849162011176</v>
      </c>
      <c r="BS32" s="319">
        <v>0.35818181818181816</v>
      </c>
      <c r="BT32" s="321">
        <v>-6.8598130841121541E-2</v>
      </c>
      <c r="BU32" s="319">
        <v>-0.11384259259259255</v>
      </c>
      <c r="BV32" s="321">
        <v>4.2684563758389249E-2</v>
      </c>
      <c r="BW32" s="319">
        <v>0.1023003194888179</v>
      </c>
      <c r="BX32" s="321">
        <v>-0.16550161812297737</v>
      </c>
      <c r="BY32" s="319">
        <v>-6.0820512820512818E-2</v>
      </c>
      <c r="BZ32" s="321">
        <v>0.2361837455830389</v>
      </c>
      <c r="CA32" s="319">
        <v>0.22280000000000011</v>
      </c>
      <c r="CB32" s="321">
        <v>-0.20741687979539647</v>
      </c>
      <c r="CC32" s="319">
        <v>-3.1806167400881047E-2</v>
      </c>
      <c r="CD32" s="321">
        <v>-4.0284360189573043E-3</v>
      </c>
      <c r="CE32" s="319">
        <v>0.14135416666666667</v>
      </c>
      <c r="CF32" s="321">
        <v>-5.2841530054644759E-2</v>
      </c>
      <c r="CG32" s="319">
        <v>-2.7877094972067029E-2</v>
      </c>
      <c r="CH32" s="24"/>
      <c r="CI32" s="321">
        <v>-1.9501413852507365E-4</v>
      </c>
      <c r="CJ32" s="319">
        <v>3.9608712545425417E-2</v>
      </c>
      <c r="CK32" s="24"/>
      <c r="CL32" s="321">
        <v>0.31432989690721658</v>
      </c>
      <c r="CM32" s="319">
        <v>-9.1325581395348854E-2</v>
      </c>
      <c r="CN32" s="321">
        <v>7.3224222585924759E-2</v>
      </c>
      <c r="CO32" s="319">
        <v>-0.10709585121602294</v>
      </c>
      <c r="CP32" s="321">
        <v>0.22990619136960611</v>
      </c>
      <c r="CQ32" s="319">
        <v>-0.1130650887573964</v>
      </c>
      <c r="CR32" s="321">
        <v>6.5235732009925496E-2</v>
      </c>
      <c r="CS32" s="319">
        <v>-4.0497237569060762E-2</v>
      </c>
      <c r="CT32" s="24"/>
      <c r="CU32" s="322">
        <v>2.3174986580783763E-2</v>
      </c>
      <c r="CW32" s="322">
        <v>0.10108801955990221</v>
      </c>
      <c r="CX32" s="322">
        <v>-2.2992366412213694E-2</v>
      </c>
      <c r="CY32" s="322">
        <v>1.9593613933236664E-2</v>
      </c>
      <c r="CZ32" s="322">
        <v>1.5202614379084878E-2</v>
      </c>
      <c r="DC32" s="322">
        <v>-2.8976377952755872E-2</v>
      </c>
      <c r="DD32" s="322">
        <v>-4.0284360189573043E-3</v>
      </c>
      <c r="DE32" s="322">
        <v>5.2014652014652052E-2</v>
      </c>
      <c r="DF32" s="322">
        <v>6.1428571428571388E-2</v>
      </c>
      <c r="DG32" s="322">
        <v>6.5235732009925496E-2</v>
      </c>
      <c r="DH32" s="322">
        <v>6.8509719222462184E-2</v>
      </c>
      <c r="DI32" s="322">
        <v>4.0169172932330799E-2</v>
      </c>
      <c r="DJ32" s="322">
        <v>2.8361774744027235E-2</v>
      </c>
      <c r="DK32" s="322">
        <v>1.7906976744185954E-2</v>
      </c>
      <c r="DL32" s="322">
        <v>1.2436260623229556E-2</v>
      </c>
      <c r="DM32" s="322">
        <v>1.5202614379084878E-2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-6</v>
      </c>
      <c r="H33" s="338">
        <v>0</v>
      </c>
      <c r="I33" s="339">
        <v>0</v>
      </c>
      <c r="J33" s="338">
        <v>175</v>
      </c>
      <c r="K33" s="338">
        <v>1018</v>
      </c>
      <c r="L33" s="338">
        <v>297</v>
      </c>
      <c r="M33" s="338">
        <v>-237</v>
      </c>
      <c r="N33" s="338">
        <v>1516</v>
      </c>
      <c r="O33" s="340">
        <v>-1036</v>
      </c>
      <c r="P33" s="338">
        <v>-67</v>
      </c>
      <c r="Q33" s="338">
        <v>1061</v>
      </c>
      <c r="R33" s="338">
        <v>3716</v>
      </c>
      <c r="S33" s="338">
        <v>3867</v>
      </c>
      <c r="T33" s="338">
        <v>2331</v>
      </c>
      <c r="U33" s="339">
        <v>1288</v>
      </c>
      <c r="V33" s="338">
        <v>676</v>
      </c>
      <c r="W33" s="338">
        <v>-1218</v>
      </c>
      <c r="X33" s="338">
        <v>-926</v>
      </c>
      <c r="Y33" s="338">
        <v>1140</v>
      </c>
      <c r="Z33" s="338">
        <v>-1398</v>
      </c>
      <c r="AA33" s="340">
        <v>-2201</v>
      </c>
      <c r="AB33" s="338">
        <v>342</v>
      </c>
      <c r="AC33" s="338">
        <v>-359</v>
      </c>
      <c r="AD33" s="338">
        <v>653</v>
      </c>
      <c r="AE33" s="338">
        <v>185</v>
      </c>
      <c r="AF33" s="338">
        <v>415</v>
      </c>
      <c r="AG33" s="339">
        <v>1001</v>
      </c>
      <c r="AH33" s="338">
        <v>-572</v>
      </c>
      <c r="AI33" s="338">
        <v>-1887</v>
      </c>
      <c r="AJ33" s="338">
        <v>-98</v>
      </c>
      <c r="AK33" s="338">
        <v>280</v>
      </c>
      <c r="AL33" s="338">
        <v>-588</v>
      </c>
      <c r="AM33" s="340">
        <v>-878</v>
      </c>
      <c r="AN33" s="338">
        <v>407</v>
      </c>
      <c r="AO33" s="338">
        <v>784</v>
      </c>
      <c r="AP33" s="338">
        <v>2151</v>
      </c>
      <c r="AQ33" s="338">
        <v>1717</v>
      </c>
      <c r="AR33" s="338">
        <v>727</v>
      </c>
      <c r="AS33" s="339">
        <v>341</v>
      </c>
      <c r="AT33" s="338">
        <v>-408</v>
      </c>
      <c r="AU33" s="338">
        <v>-2512</v>
      </c>
      <c r="AV33" s="338">
        <v>-1135</v>
      </c>
      <c r="AW33" s="338">
        <v>542</v>
      </c>
      <c r="AX33" s="338">
        <v>-610</v>
      </c>
      <c r="AY33" s="340">
        <v>-654</v>
      </c>
      <c r="AZ33" s="338">
        <v>-165</v>
      </c>
      <c r="BA33" s="338">
        <v>-203</v>
      </c>
      <c r="BB33" s="338">
        <v>283</v>
      </c>
      <c r="BC33" s="338">
        <v>1505</v>
      </c>
      <c r="BD33" s="338">
        <v>687</v>
      </c>
      <c r="BE33" s="339">
        <v>522</v>
      </c>
      <c r="BF33" s="338">
        <v>543</v>
      </c>
      <c r="BG33" s="338">
        <v>-1035</v>
      </c>
      <c r="BH33" s="338">
        <v>-475</v>
      </c>
      <c r="BI33" s="338">
        <v>-507</v>
      </c>
      <c r="BJ33" s="338">
        <v>-277</v>
      </c>
      <c r="BK33" s="340">
        <v>285</v>
      </c>
      <c r="BL33" s="29"/>
      <c r="BM33" s="341">
        <v>0</v>
      </c>
      <c r="BN33" s="340">
        <v>-6</v>
      </c>
      <c r="BO33" s="341">
        <v>1490</v>
      </c>
      <c r="BP33" s="340">
        <v>243</v>
      </c>
      <c r="BQ33" s="29"/>
      <c r="BR33" s="341">
        <v>4710</v>
      </c>
      <c r="BS33" s="340">
        <v>7486</v>
      </c>
      <c r="BT33" s="341">
        <v>-1468</v>
      </c>
      <c r="BU33" s="340">
        <v>-2459</v>
      </c>
      <c r="BV33" s="341">
        <v>636</v>
      </c>
      <c r="BW33" s="340">
        <v>1601</v>
      </c>
      <c r="BX33" s="341">
        <v>-2557</v>
      </c>
      <c r="BY33" s="340">
        <v>-1186</v>
      </c>
      <c r="BZ33" s="341">
        <v>3342</v>
      </c>
      <c r="CA33" s="340">
        <v>2785</v>
      </c>
      <c r="CB33" s="341">
        <v>-4055</v>
      </c>
      <c r="CC33" s="340">
        <v>-722</v>
      </c>
      <c r="CD33" s="341">
        <v>-85</v>
      </c>
      <c r="CE33" s="340">
        <v>2714</v>
      </c>
      <c r="CF33" s="341">
        <v>-967</v>
      </c>
      <c r="CG33" s="340">
        <v>-499</v>
      </c>
      <c r="CH33" s="29"/>
      <c r="CI33" s="341">
        <v>-6</v>
      </c>
      <c r="CJ33" s="340">
        <v>1733</v>
      </c>
      <c r="CK33" s="29"/>
      <c r="CL33" s="341">
        <v>12196</v>
      </c>
      <c r="CM33" s="340">
        <v>-3927</v>
      </c>
      <c r="CN33" s="341">
        <v>2237</v>
      </c>
      <c r="CO33" s="340">
        <v>-3743</v>
      </c>
      <c r="CP33" s="341">
        <v>6127</v>
      </c>
      <c r="CQ33" s="340">
        <v>-4777</v>
      </c>
      <c r="CR33" s="341">
        <v>2629</v>
      </c>
      <c r="CS33" s="340">
        <v>-1466</v>
      </c>
      <c r="CT33" s="29"/>
      <c r="CU33" s="342">
        <v>1727</v>
      </c>
      <c r="CV33" s="32"/>
      <c r="CW33" s="342">
        <v>8269</v>
      </c>
      <c r="CX33" s="342">
        <v>-1506</v>
      </c>
      <c r="CY33" s="342">
        <v>1350</v>
      </c>
      <c r="CZ33" s="342">
        <v>1163</v>
      </c>
      <c r="DC33" s="335">
        <v>-368</v>
      </c>
      <c r="DD33" s="335">
        <v>-85</v>
      </c>
      <c r="DE33" s="335">
        <v>1420</v>
      </c>
      <c r="DF33" s="335">
        <v>2107</v>
      </c>
      <c r="DG33" s="335">
        <v>2629</v>
      </c>
      <c r="DH33" s="335">
        <v>3172</v>
      </c>
      <c r="DI33" s="335">
        <v>2137</v>
      </c>
      <c r="DJ33" s="335">
        <v>1662</v>
      </c>
      <c r="DK33" s="335">
        <v>1155</v>
      </c>
      <c r="DL33" s="335">
        <v>878</v>
      </c>
      <c r="DM33" s="335">
        <v>1163</v>
      </c>
    </row>
    <row r="34" spans="1:117" s="32" customFormat="1" ht="50.25" customHeight="1" x14ac:dyDescent="0.25">
      <c r="B34" s="462"/>
      <c r="C34" s="128" t="s">
        <v>105</v>
      </c>
      <c r="D34" s="26">
        <v>4001</v>
      </c>
      <c r="E34" s="26">
        <v>5071</v>
      </c>
      <c r="F34" s="26">
        <v>3172</v>
      </c>
      <c r="G34" s="26">
        <v>3100</v>
      </c>
      <c r="H34" s="26">
        <v>5924</v>
      </c>
      <c r="I34" s="27">
        <v>5867</v>
      </c>
      <c r="J34" s="26">
        <v>6649</v>
      </c>
      <c r="K34" s="26">
        <v>7799</v>
      </c>
      <c r="L34" s="26">
        <v>6852</v>
      </c>
      <c r="M34" s="26">
        <v>6450</v>
      </c>
      <c r="N34" s="26">
        <v>5105</v>
      </c>
      <c r="O34" s="28">
        <v>6150</v>
      </c>
      <c r="P34" s="26">
        <v>4352</v>
      </c>
      <c r="Q34" s="26">
        <v>5269</v>
      </c>
      <c r="R34" s="26">
        <v>10288</v>
      </c>
      <c r="S34" s="26">
        <v>10161</v>
      </c>
      <c r="T34" s="26">
        <v>9391</v>
      </c>
      <c r="U34" s="27">
        <v>8327</v>
      </c>
      <c r="V34" s="26">
        <v>7410</v>
      </c>
      <c r="W34" s="26">
        <v>5472</v>
      </c>
      <c r="X34" s="26">
        <v>4769</v>
      </c>
      <c r="Y34" s="26">
        <v>7134</v>
      </c>
      <c r="Z34" s="26">
        <v>5140</v>
      </c>
      <c r="AA34" s="28">
        <v>5297</v>
      </c>
      <c r="AB34" s="26">
        <v>4892</v>
      </c>
      <c r="AC34" s="26">
        <v>4591</v>
      </c>
      <c r="AD34" s="26">
        <v>6053</v>
      </c>
      <c r="AE34" s="26">
        <v>5485</v>
      </c>
      <c r="AF34" s="26">
        <v>5665</v>
      </c>
      <c r="AG34" s="27">
        <v>6101</v>
      </c>
      <c r="AH34" s="26">
        <v>4253</v>
      </c>
      <c r="AI34" s="26">
        <v>3388</v>
      </c>
      <c r="AJ34" s="26">
        <v>5252</v>
      </c>
      <c r="AK34" s="26">
        <v>5618</v>
      </c>
      <c r="AL34" s="26">
        <v>5130</v>
      </c>
      <c r="AM34" s="28">
        <v>6462</v>
      </c>
      <c r="AN34" s="26">
        <v>4725</v>
      </c>
      <c r="AO34" s="26">
        <v>4958</v>
      </c>
      <c r="AP34" s="26">
        <v>6059</v>
      </c>
      <c r="AQ34" s="26">
        <v>4893</v>
      </c>
      <c r="AR34" s="26">
        <v>4057</v>
      </c>
      <c r="AS34" s="27">
        <v>4126</v>
      </c>
      <c r="AT34" s="26">
        <v>5168</v>
      </c>
      <c r="AU34" s="26">
        <v>4330</v>
      </c>
      <c r="AV34" s="26">
        <v>5843</v>
      </c>
      <c r="AW34" s="26">
        <v>7437</v>
      </c>
      <c r="AX34" s="26">
        <v>6664</v>
      </c>
      <c r="AY34" s="28">
        <v>6426</v>
      </c>
      <c r="AZ34" s="26">
        <v>5351</v>
      </c>
      <c r="BA34" s="26">
        <v>6244</v>
      </c>
      <c r="BB34" s="26">
        <v>7337</v>
      </c>
      <c r="BC34" s="26">
        <v>6170</v>
      </c>
      <c r="BD34" s="26">
        <v>6033</v>
      </c>
      <c r="BE34" s="27">
        <v>4751</v>
      </c>
      <c r="BF34" s="26">
        <v>4501</v>
      </c>
      <c r="BG34" s="26">
        <v>4683</v>
      </c>
      <c r="BH34" s="26">
        <v>3558</v>
      </c>
      <c r="BI34" s="26">
        <v>4035</v>
      </c>
      <c r="BJ34" s="26">
        <v>4275</v>
      </c>
      <c r="BK34" s="28">
        <v>4036</v>
      </c>
      <c r="BL34" s="29"/>
      <c r="BM34" s="30">
        <v>12244</v>
      </c>
      <c r="BN34" s="28">
        <v>14891</v>
      </c>
      <c r="BO34" s="30">
        <v>21300</v>
      </c>
      <c r="BP34" s="28">
        <v>17705</v>
      </c>
      <c r="BQ34" s="29"/>
      <c r="BR34" s="30">
        <v>19909</v>
      </c>
      <c r="BS34" s="28">
        <v>27879</v>
      </c>
      <c r="BT34" s="30">
        <v>17651</v>
      </c>
      <c r="BU34" s="28">
        <v>17571</v>
      </c>
      <c r="BV34" s="30">
        <v>15536</v>
      </c>
      <c r="BW34" s="28">
        <v>17251</v>
      </c>
      <c r="BX34" s="30">
        <v>12893</v>
      </c>
      <c r="BY34" s="28">
        <v>17210</v>
      </c>
      <c r="BZ34" s="30">
        <v>15742</v>
      </c>
      <c r="CA34" s="28">
        <v>13076</v>
      </c>
      <c r="CB34" s="30">
        <v>15341</v>
      </c>
      <c r="CC34" s="28">
        <v>20527</v>
      </c>
      <c r="CD34" s="30">
        <v>18932</v>
      </c>
      <c r="CE34" s="28">
        <v>16954</v>
      </c>
      <c r="CF34" s="30">
        <v>12742</v>
      </c>
      <c r="CG34" s="28">
        <v>12346</v>
      </c>
      <c r="CH34" s="29"/>
      <c r="CI34" s="30">
        <v>27135</v>
      </c>
      <c r="CJ34" s="28">
        <v>39005</v>
      </c>
      <c r="CK34" s="29"/>
      <c r="CL34" s="30">
        <v>47788</v>
      </c>
      <c r="CM34" s="28">
        <v>35222</v>
      </c>
      <c r="CN34" s="30">
        <v>32787</v>
      </c>
      <c r="CO34" s="28">
        <v>30103</v>
      </c>
      <c r="CP34" s="30">
        <v>28818</v>
      </c>
      <c r="CQ34" s="28">
        <v>35868</v>
      </c>
      <c r="CR34" s="30">
        <v>35886</v>
      </c>
      <c r="CS34" s="28">
        <v>25088</v>
      </c>
      <c r="CT34" s="29"/>
      <c r="CU34" s="31">
        <v>66140</v>
      </c>
      <c r="CW34" s="31">
        <v>83010</v>
      </c>
      <c r="CX34" s="31">
        <v>62890</v>
      </c>
      <c r="CY34" s="31">
        <v>64686</v>
      </c>
      <c r="CZ34" s="31">
        <v>60974</v>
      </c>
      <c r="DC34" s="31">
        <v>11595</v>
      </c>
      <c r="DD34" s="31">
        <v>18932</v>
      </c>
      <c r="DE34" s="31">
        <v>25102</v>
      </c>
      <c r="DF34" s="31">
        <v>31135</v>
      </c>
      <c r="DG34" s="31">
        <v>35886</v>
      </c>
      <c r="DH34" s="31">
        <v>40387</v>
      </c>
      <c r="DI34" s="31">
        <v>45070</v>
      </c>
      <c r="DJ34" s="31">
        <v>48628</v>
      </c>
      <c r="DK34" s="31">
        <v>52663</v>
      </c>
      <c r="DL34" s="31">
        <v>56938</v>
      </c>
      <c r="DM34" s="31">
        <v>60974</v>
      </c>
    </row>
    <row r="35" spans="1:117" s="32" customFormat="1" ht="50.25" customHeight="1" outlineLevel="1" x14ac:dyDescent="0.25">
      <c r="B35" s="462"/>
      <c r="C35" s="168" t="s">
        <v>106</v>
      </c>
      <c r="D35" s="33">
        <v>3893</v>
      </c>
      <c r="E35" s="33">
        <v>4372</v>
      </c>
      <c r="F35" s="33">
        <v>5063</v>
      </c>
      <c r="G35" s="33">
        <v>4626</v>
      </c>
      <c r="H35" s="33">
        <v>7173</v>
      </c>
      <c r="I35" s="34">
        <v>5949</v>
      </c>
      <c r="J35" s="33">
        <v>5925</v>
      </c>
      <c r="K35" s="33">
        <v>6377</v>
      </c>
      <c r="L35" s="33">
        <v>4746</v>
      </c>
      <c r="M35" s="33">
        <v>4874</v>
      </c>
      <c r="N35" s="33">
        <v>5731</v>
      </c>
      <c r="O35" s="35">
        <v>5534</v>
      </c>
      <c r="P35" s="33">
        <v>4001</v>
      </c>
      <c r="Q35" s="33">
        <v>5071</v>
      </c>
      <c r="R35" s="33">
        <v>3172</v>
      </c>
      <c r="S35" s="33">
        <v>3100</v>
      </c>
      <c r="T35" s="33">
        <v>5924</v>
      </c>
      <c r="U35" s="34">
        <v>5867</v>
      </c>
      <c r="V35" s="33">
        <v>6649</v>
      </c>
      <c r="W35" s="33">
        <v>7799</v>
      </c>
      <c r="X35" s="33">
        <v>6852</v>
      </c>
      <c r="Y35" s="33">
        <v>6450</v>
      </c>
      <c r="Z35" s="33">
        <v>5105</v>
      </c>
      <c r="AA35" s="35">
        <v>6150</v>
      </c>
      <c r="AB35" s="33">
        <v>4352</v>
      </c>
      <c r="AC35" s="33">
        <v>5269</v>
      </c>
      <c r="AD35" s="33">
        <v>10288</v>
      </c>
      <c r="AE35" s="33">
        <v>10161</v>
      </c>
      <c r="AF35" s="33">
        <v>9391</v>
      </c>
      <c r="AG35" s="34">
        <v>8327</v>
      </c>
      <c r="AH35" s="33">
        <v>7410</v>
      </c>
      <c r="AI35" s="33">
        <v>5472</v>
      </c>
      <c r="AJ35" s="33">
        <v>4769</v>
      </c>
      <c r="AK35" s="33">
        <v>7134</v>
      </c>
      <c r="AL35" s="33">
        <v>5140</v>
      </c>
      <c r="AM35" s="35">
        <v>5297</v>
      </c>
      <c r="AN35" s="33">
        <v>4784</v>
      </c>
      <c r="AO35" s="33">
        <v>4527</v>
      </c>
      <c r="AP35" s="33">
        <v>5573</v>
      </c>
      <c r="AQ35" s="33">
        <v>5087</v>
      </c>
      <c r="AR35" s="33">
        <v>5403</v>
      </c>
      <c r="AS35" s="34">
        <v>5668</v>
      </c>
      <c r="AT35" s="33">
        <v>3862</v>
      </c>
      <c r="AU35" s="33">
        <v>3197</v>
      </c>
      <c r="AV35" s="33">
        <v>4779</v>
      </c>
      <c r="AW35" s="33">
        <v>5217</v>
      </c>
      <c r="AX35" s="33">
        <v>4614</v>
      </c>
      <c r="AY35" s="35">
        <v>5805</v>
      </c>
      <c r="AZ35" s="33">
        <v>4725</v>
      </c>
      <c r="BA35" s="33">
        <v>4958</v>
      </c>
      <c r="BB35" s="33">
        <v>6059</v>
      </c>
      <c r="BC35" s="33">
        <v>4893</v>
      </c>
      <c r="BD35" s="33">
        <v>4057</v>
      </c>
      <c r="BE35" s="34">
        <v>4126</v>
      </c>
      <c r="BF35" s="33">
        <v>5168</v>
      </c>
      <c r="BG35" s="33">
        <v>4330</v>
      </c>
      <c r="BH35" s="33">
        <v>5843</v>
      </c>
      <c r="BI35" s="33">
        <v>7437</v>
      </c>
      <c r="BJ35" s="33">
        <v>6664</v>
      </c>
      <c r="BK35" s="35">
        <v>6426</v>
      </c>
      <c r="BL35" s="29"/>
      <c r="BM35" s="36">
        <v>13328</v>
      </c>
      <c r="BN35" s="35">
        <v>17748</v>
      </c>
      <c r="BO35" s="36">
        <v>17048</v>
      </c>
      <c r="BP35" s="35">
        <v>16139</v>
      </c>
      <c r="BQ35" s="29"/>
      <c r="BR35" s="36">
        <v>12244</v>
      </c>
      <c r="BS35" s="35">
        <v>14891</v>
      </c>
      <c r="BT35" s="36">
        <v>21300</v>
      </c>
      <c r="BU35" s="35">
        <v>17705</v>
      </c>
      <c r="BV35" s="36">
        <v>19909</v>
      </c>
      <c r="BW35" s="35">
        <v>27879</v>
      </c>
      <c r="BX35" s="36">
        <v>17651</v>
      </c>
      <c r="BY35" s="35">
        <v>17571</v>
      </c>
      <c r="BZ35" s="36">
        <v>14884</v>
      </c>
      <c r="CA35" s="35">
        <v>16158</v>
      </c>
      <c r="CB35" s="36">
        <v>11838</v>
      </c>
      <c r="CC35" s="35">
        <v>15636</v>
      </c>
      <c r="CD35" s="36">
        <v>15742</v>
      </c>
      <c r="CE35" s="35">
        <v>13076</v>
      </c>
      <c r="CF35" s="36">
        <v>15341</v>
      </c>
      <c r="CG35" s="35">
        <v>20527</v>
      </c>
      <c r="CH35" s="29"/>
      <c r="CI35" s="36">
        <v>31076</v>
      </c>
      <c r="CJ35" s="35">
        <v>33187</v>
      </c>
      <c r="CK35" s="29"/>
      <c r="CL35" s="36">
        <v>27135</v>
      </c>
      <c r="CM35" s="35">
        <v>39005</v>
      </c>
      <c r="CN35" s="36">
        <v>47788</v>
      </c>
      <c r="CO35" s="35">
        <v>35222</v>
      </c>
      <c r="CP35" s="36">
        <v>31042</v>
      </c>
      <c r="CQ35" s="35">
        <v>27474</v>
      </c>
      <c r="CR35" s="36">
        <v>28818</v>
      </c>
      <c r="CS35" s="35">
        <v>35868</v>
      </c>
      <c r="CT35" s="29"/>
      <c r="CU35" s="37">
        <v>64263</v>
      </c>
      <c r="CW35" s="37">
        <v>66140</v>
      </c>
      <c r="CX35" s="37">
        <v>83010</v>
      </c>
      <c r="CY35" s="37">
        <v>58516</v>
      </c>
      <c r="CZ35" s="37">
        <v>64686</v>
      </c>
      <c r="DC35" s="37">
        <v>9683</v>
      </c>
      <c r="DD35" s="37">
        <v>15742</v>
      </c>
      <c r="DE35" s="37">
        <v>20635</v>
      </c>
      <c r="DF35" s="37">
        <v>24692</v>
      </c>
      <c r="DG35" s="37">
        <v>28818</v>
      </c>
      <c r="DH35" s="37">
        <v>33986</v>
      </c>
      <c r="DI35" s="37">
        <v>38316</v>
      </c>
      <c r="DJ35" s="37">
        <v>44159</v>
      </c>
      <c r="DK35" s="37">
        <v>51596</v>
      </c>
      <c r="DL35" s="37">
        <v>58260</v>
      </c>
      <c r="DM35" s="37">
        <v>64686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4001</v>
      </c>
      <c r="E36" s="33">
        <v>5071</v>
      </c>
      <c r="F36" s="33">
        <v>3172</v>
      </c>
      <c r="G36" s="33">
        <v>3100</v>
      </c>
      <c r="H36" s="33">
        <v>5924</v>
      </c>
      <c r="I36" s="34">
        <v>5867</v>
      </c>
      <c r="J36" s="33">
        <v>6680</v>
      </c>
      <c r="K36" s="33">
        <v>6795</v>
      </c>
      <c r="L36" s="33">
        <v>6475</v>
      </c>
      <c r="M36" s="33">
        <v>6650</v>
      </c>
      <c r="N36" s="33">
        <v>5935</v>
      </c>
      <c r="O36" s="35">
        <v>7330</v>
      </c>
      <c r="P36" s="33">
        <v>5200</v>
      </c>
      <c r="Q36" s="33">
        <v>5800</v>
      </c>
      <c r="R36" s="33">
        <v>6600</v>
      </c>
      <c r="S36" s="33">
        <v>5800</v>
      </c>
      <c r="T36" s="33">
        <v>6800</v>
      </c>
      <c r="U36" s="34">
        <v>6300</v>
      </c>
      <c r="V36" s="33">
        <v>7400</v>
      </c>
      <c r="W36" s="33">
        <v>6600</v>
      </c>
      <c r="X36" s="33">
        <v>6400</v>
      </c>
      <c r="Y36" s="33">
        <v>6700</v>
      </c>
      <c r="Z36" s="33">
        <v>6100</v>
      </c>
      <c r="AA36" s="35">
        <v>7100</v>
      </c>
      <c r="AB36" s="33">
        <v>4550</v>
      </c>
      <c r="AC36" s="33">
        <v>4950</v>
      </c>
      <c r="AD36" s="33">
        <v>5400</v>
      </c>
      <c r="AE36" s="33">
        <v>5300</v>
      </c>
      <c r="AF36" s="33">
        <v>5250</v>
      </c>
      <c r="AG36" s="34">
        <v>5100</v>
      </c>
      <c r="AH36" s="33">
        <v>4825</v>
      </c>
      <c r="AI36" s="33">
        <v>4675</v>
      </c>
      <c r="AJ36" s="33">
        <v>4850</v>
      </c>
      <c r="AK36" s="33">
        <v>4900</v>
      </c>
      <c r="AL36" s="33">
        <v>5550</v>
      </c>
      <c r="AM36" s="35">
        <v>7150</v>
      </c>
      <c r="AN36" s="33">
        <v>4950</v>
      </c>
      <c r="AO36" s="33">
        <v>4750</v>
      </c>
      <c r="AP36" s="33">
        <v>4050</v>
      </c>
      <c r="AQ36" s="33">
        <v>3700</v>
      </c>
      <c r="AR36" s="33">
        <v>3550</v>
      </c>
      <c r="AS36" s="34">
        <v>4050</v>
      </c>
      <c r="AT36" s="33">
        <v>5300</v>
      </c>
      <c r="AU36" s="33">
        <v>6450</v>
      </c>
      <c r="AV36" s="33">
        <v>6800</v>
      </c>
      <c r="AW36" s="33">
        <v>6700</v>
      </c>
      <c r="AX36" s="33">
        <v>7400</v>
      </c>
      <c r="AY36" s="35">
        <v>8200</v>
      </c>
      <c r="AZ36" s="33">
        <v>5600</v>
      </c>
      <c r="BA36" s="33">
        <v>6100</v>
      </c>
      <c r="BB36" s="33">
        <v>7200</v>
      </c>
      <c r="BC36" s="33">
        <v>5300</v>
      </c>
      <c r="BD36" s="33">
        <v>5800</v>
      </c>
      <c r="BE36" s="34">
        <v>5600</v>
      </c>
      <c r="BF36" s="33">
        <v>5200</v>
      </c>
      <c r="BG36" s="33">
        <v>6100</v>
      </c>
      <c r="BH36" s="33">
        <v>4600</v>
      </c>
      <c r="BI36" s="33">
        <v>5200</v>
      </c>
      <c r="BJ36" s="33">
        <v>5200</v>
      </c>
      <c r="BK36" s="35">
        <v>5100</v>
      </c>
      <c r="BL36" s="29"/>
      <c r="BM36" s="36">
        <v>12244</v>
      </c>
      <c r="BN36" s="35">
        <v>14891</v>
      </c>
      <c r="BO36" s="36">
        <v>19950</v>
      </c>
      <c r="BP36" s="35">
        <v>19915</v>
      </c>
      <c r="BQ36" s="29"/>
      <c r="BR36" s="36">
        <v>17600</v>
      </c>
      <c r="BS36" s="35">
        <v>18900</v>
      </c>
      <c r="BT36" s="36">
        <v>20400</v>
      </c>
      <c r="BU36" s="35">
        <v>19900</v>
      </c>
      <c r="BV36" s="36">
        <v>14900</v>
      </c>
      <c r="BW36" s="35">
        <v>15650</v>
      </c>
      <c r="BX36" s="36">
        <v>14350</v>
      </c>
      <c r="BY36" s="35">
        <v>17600</v>
      </c>
      <c r="BZ36" s="36">
        <v>13750</v>
      </c>
      <c r="CA36" s="35">
        <v>11300</v>
      </c>
      <c r="CB36" s="36">
        <v>18550</v>
      </c>
      <c r="CC36" s="35">
        <v>22300</v>
      </c>
      <c r="CD36" s="36">
        <v>18900</v>
      </c>
      <c r="CE36" s="35">
        <v>16700</v>
      </c>
      <c r="CF36" s="36">
        <v>15900</v>
      </c>
      <c r="CG36" s="35">
        <v>15500</v>
      </c>
      <c r="CH36" s="29"/>
      <c r="CI36" s="36">
        <v>27135</v>
      </c>
      <c r="CJ36" s="35">
        <v>39865</v>
      </c>
      <c r="CK36" s="29"/>
      <c r="CL36" s="36">
        <v>36500</v>
      </c>
      <c r="CM36" s="35">
        <v>40300</v>
      </c>
      <c r="CN36" s="36">
        <v>30550</v>
      </c>
      <c r="CO36" s="35">
        <v>31950</v>
      </c>
      <c r="CP36" s="36">
        <v>25050</v>
      </c>
      <c r="CQ36" s="35">
        <v>40850</v>
      </c>
      <c r="CR36" s="36">
        <v>35600</v>
      </c>
      <c r="CS36" s="35">
        <v>31400</v>
      </c>
      <c r="CT36" s="29"/>
      <c r="CU36" s="37">
        <v>67000</v>
      </c>
      <c r="CW36" s="37">
        <v>76800</v>
      </c>
      <c r="CX36" s="37">
        <v>62500</v>
      </c>
      <c r="CY36" s="37">
        <v>65900</v>
      </c>
      <c r="CZ36" s="37">
        <v>67000</v>
      </c>
      <c r="DC36" s="37">
        <v>11700</v>
      </c>
      <c r="DD36" s="37">
        <v>18900</v>
      </c>
      <c r="DE36" s="37">
        <v>24200</v>
      </c>
      <c r="DF36" s="37">
        <v>30000</v>
      </c>
      <c r="DG36" s="37">
        <v>35600</v>
      </c>
      <c r="DH36" s="37">
        <v>40800</v>
      </c>
      <c r="DI36" s="37">
        <v>46900</v>
      </c>
      <c r="DJ36" s="37">
        <v>51500</v>
      </c>
      <c r="DK36" s="37">
        <v>56700</v>
      </c>
      <c r="DL36" s="37">
        <v>61900</v>
      </c>
      <c r="DM36" s="37">
        <v>67000</v>
      </c>
    </row>
    <row r="37" spans="1:117" s="25" customFormat="1" ht="50.25" customHeight="1" x14ac:dyDescent="0.25">
      <c r="B37" s="462"/>
      <c r="C37" s="130" t="s">
        <v>96</v>
      </c>
      <c r="D37" s="131">
        <v>2.7742101207295145E-2</v>
      </c>
      <c r="E37" s="131">
        <v>0.15988106129917656</v>
      </c>
      <c r="F37" s="131">
        <v>-0.37349397590361444</v>
      </c>
      <c r="G37" s="131">
        <v>-0.32987462170341553</v>
      </c>
      <c r="H37" s="131">
        <v>-0.17412519169106366</v>
      </c>
      <c r="I37" s="132">
        <v>-1.3783829214994103E-2</v>
      </c>
      <c r="J37" s="131">
        <v>0.12219409282700422</v>
      </c>
      <c r="K37" s="131">
        <v>0.22298886623804304</v>
      </c>
      <c r="L37" s="131">
        <v>0.44374209860935521</v>
      </c>
      <c r="M37" s="131">
        <v>0.3233483791546985</v>
      </c>
      <c r="N37" s="131">
        <v>-0.10923050078520324</v>
      </c>
      <c r="O37" s="133">
        <v>0.11131189013371889</v>
      </c>
      <c r="P37" s="131">
        <v>8.7728067983004143E-2</v>
      </c>
      <c r="Q37" s="131">
        <v>3.9045553145336198E-2</v>
      </c>
      <c r="R37" s="131">
        <v>2.2433795712484237</v>
      </c>
      <c r="S37" s="131">
        <v>2.277741935483871</v>
      </c>
      <c r="T37" s="131">
        <v>0.58524645509790685</v>
      </c>
      <c r="U37" s="132">
        <v>0.41929435827509809</v>
      </c>
      <c r="V37" s="131">
        <v>0.11445330124830799</v>
      </c>
      <c r="W37" s="131">
        <v>-0.29837158610078218</v>
      </c>
      <c r="X37" s="131">
        <v>-0.30399883245767656</v>
      </c>
      <c r="Y37" s="131">
        <v>0.10604651162790701</v>
      </c>
      <c r="Z37" s="131">
        <v>6.8560235063663821E-3</v>
      </c>
      <c r="AA37" s="133">
        <v>-0.13869918699186989</v>
      </c>
      <c r="AB37" s="131">
        <v>0.12408088235294112</v>
      </c>
      <c r="AC37" s="131">
        <v>-0.12867716834313914</v>
      </c>
      <c r="AD37" s="131">
        <v>-0.41164463452566091</v>
      </c>
      <c r="AE37" s="131">
        <v>-0.46019092608995182</v>
      </c>
      <c r="AF37" s="131">
        <v>-0.39676285805558509</v>
      </c>
      <c r="AG37" s="132">
        <v>-0.26732316560586045</v>
      </c>
      <c r="AH37" s="131">
        <v>-0.42604588394062082</v>
      </c>
      <c r="AI37" s="131">
        <v>-0.38084795321637432</v>
      </c>
      <c r="AJ37" s="131">
        <v>0.10127909414971703</v>
      </c>
      <c r="AK37" s="131">
        <v>-0.21250350434538823</v>
      </c>
      <c r="AL37" s="131">
        <v>-1.9455252918287869E-3</v>
      </c>
      <c r="AM37" s="133">
        <v>0.2199358127241835</v>
      </c>
      <c r="AN37" s="131">
        <v>-1.2332775919732475E-2</v>
      </c>
      <c r="AO37" s="131">
        <v>9.5206538546498853E-2</v>
      </c>
      <c r="AP37" s="131">
        <v>8.7206172617979583E-2</v>
      </c>
      <c r="AQ37" s="131">
        <v>-3.8136426184391614E-2</v>
      </c>
      <c r="AR37" s="131">
        <v>-0.24912085878215806</v>
      </c>
      <c r="AS37" s="132">
        <v>-0.27205363443895558</v>
      </c>
      <c r="AT37" s="131">
        <v>0.33816675297773169</v>
      </c>
      <c r="AU37" s="131">
        <v>0.35439474507350632</v>
      </c>
      <c r="AV37" s="131">
        <v>0.22264071981586109</v>
      </c>
      <c r="AW37" s="131">
        <v>0.42553191489361697</v>
      </c>
      <c r="AX37" s="131">
        <v>0.44429995665366273</v>
      </c>
      <c r="AY37" s="133">
        <v>0.10697674418604652</v>
      </c>
      <c r="AZ37" s="131">
        <v>0.13248677248677243</v>
      </c>
      <c r="BA37" s="131">
        <v>0.25937878176684137</v>
      </c>
      <c r="BB37" s="131">
        <v>0.21092589536227102</v>
      </c>
      <c r="BC37" s="131">
        <v>0.26098508072756998</v>
      </c>
      <c r="BD37" s="131">
        <v>0.48705940350012322</v>
      </c>
      <c r="BE37" s="132">
        <v>0.15147842947164314</v>
      </c>
      <c r="BF37" s="131">
        <v>-0.12906346749226005</v>
      </c>
      <c r="BG37" s="131">
        <v>8.15242494226327E-2</v>
      </c>
      <c r="BH37" s="131">
        <v>-0.39106623309943522</v>
      </c>
      <c r="BI37" s="131">
        <v>-0.45744251714400963</v>
      </c>
      <c r="BJ37" s="131">
        <v>-0.35849339735894359</v>
      </c>
      <c r="BK37" s="133">
        <v>-0.37192654839713668</v>
      </c>
      <c r="BL37" s="24"/>
      <c r="BM37" s="134">
        <v>-8.133253301320531E-2</v>
      </c>
      <c r="BN37" s="133">
        <v>-0.1609758846067163</v>
      </c>
      <c r="BO37" s="134">
        <v>0.24941342092914121</v>
      </c>
      <c r="BP37" s="133">
        <v>9.7032034202862549E-2</v>
      </c>
      <c r="BQ37" s="24"/>
      <c r="BR37" s="134">
        <v>0.62602090819993461</v>
      </c>
      <c r="BS37" s="133">
        <v>0.87220468739507084</v>
      </c>
      <c r="BT37" s="134">
        <v>-0.17131455399061035</v>
      </c>
      <c r="BU37" s="133">
        <v>-7.5684834792431044E-3</v>
      </c>
      <c r="BV37" s="134">
        <v>-0.21964940479180273</v>
      </c>
      <c r="BW37" s="133">
        <v>-0.38121883855231531</v>
      </c>
      <c r="BX37" s="134">
        <v>-0.2695597983117104</v>
      </c>
      <c r="BY37" s="133">
        <v>-2.0545216549997192E-2</v>
      </c>
      <c r="BZ37" s="134">
        <v>5.7645794141359952E-2</v>
      </c>
      <c r="CA37" s="133">
        <v>-0.19074142839460329</v>
      </c>
      <c r="CB37" s="134">
        <v>0.29591147153235342</v>
      </c>
      <c r="CC37" s="133">
        <v>0.31280378613456117</v>
      </c>
      <c r="CD37" s="134">
        <v>0.2026426121204421</v>
      </c>
      <c r="CE37" s="133">
        <v>0.29657387580299788</v>
      </c>
      <c r="CF37" s="134">
        <v>-0.16941529235382313</v>
      </c>
      <c r="CG37" s="133">
        <v>-0.39854825351975443</v>
      </c>
      <c r="CH37" s="24"/>
      <c r="CI37" s="134">
        <v>-0.12681812331059339</v>
      </c>
      <c r="CJ37" s="133">
        <v>0.17530960918431915</v>
      </c>
      <c r="CK37" s="24"/>
      <c r="CL37" s="134">
        <v>0.76112032430440402</v>
      </c>
      <c r="CM37" s="133">
        <v>-9.6987565696705524E-2</v>
      </c>
      <c r="CN37" s="134">
        <v>-0.31390725705197953</v>
      </c>
      <c r="CO37" s="133">
        <v>-0.14533530180001131</v>
      </c>
      <c r="CP37" s="134">
        <v>-7.1644868243025628E-2</v>
      </c>
      <c r="CQ37" s="133">
        <v>0.30552522384800174</v>
      </c>
      <c r="CR37" s="134">
        <v>0.24526337705600665</v>
      </c>
      <c r="CS37" s="133">
        <v>-0.30054644808743169</v>
      </c>
      <c r="CT37" s="24"/>
      <c r="CU37" s="135">
        <v>2.9208097972394764E-2</v>
      </c>
      <c r="CW37" s="135">
        <v>0.25506501360749922</v>
      </c>
      <c r="CX37" s="135">
        <v>-0.24238043609203708</v>
      </c>
      <c r="CY37" s="135">
        <v>0.10544124683847156</v>
      </c>
      <c r="CZ37" s="135">
        <v>-5.7384905543703457E-2</v>
      </c>
      <c r="DC37" s="135">
        <v>0.19745946504182599</v>
      </c>
      <c r="DD37" s="135">
        <v>0.2026426121204421</v>
      </c>
      <c r="DE37" s="135">
        <v>0.21647685970438579</v>
      </c>
      <c r="DF37" s="135">
        <v>0.26093471569739179</v>
      </c>
      <c r="DG37" s="135">
        <v>0.24526337705600665</v>
      </c>
      <c r="DH37" s="135">
        <v>0.18834225857706111</v>
      </c>
      <c r="DI37" s="135">
        <v>0.17627100949994778</v>
      </c>
      <c r="DJ37" s="135">
        <v>0.10120247288208528</v>
      </c>
      <c r="DK37" s="135">
        <v>2.0679897666485703E-2</v>
      </c>
      <c r="DL37" s="135">
        <v>-2.2691383453484426E-2</v>
      </c>
      <c r="DM37" s="135">
        <v>-5.7384905543703457E-2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108</v>
      </c>
      <c r="E38" s="349">
        <v>699</v>
      </c>
      <c r="F38" s="349">
        <v>-1891</v>
      </c>
      <c r="G38" s="349">
        <v>-1526</v>
      </c>
      <c r="H38" s="349">
        <v>-1249</v>
      </c>
      <c r="I38" s="350">
        <v>-82</v>
      </c>
      <c r="J38" s="349">
        <v>724</v>
      </c>
      <c r="K38" s="349">
        <v>1422</v>
      </c>
      <c r="L38" s="349">
        <v>2106</v>
      </c>
      <c r="M38" s="349">
        <v>1576</v>
      </c>
      <c r="N38" s="349">
        <v>-626</v>
      </c>
      <c r="O38" s="351">
        <v>616</v>
      </c>
      <c r="P38" s="349">
        <v>351</v>
      </c>
      <c r="Q38" s="349">
        <v>198</v>
      </c>
      <c r="R38" s="349">
        <v>7116</v>
      </c>
      <c r="S38" s="349">
        <v>7061</v>
      </c>
      <c r="T38" s="349">
        <v>3467</v>
      </c>
      <c r="U38" s="350">
        <v>2460</v>
      </c>
      <c r="V38" s="349">
        <v>761</v>
      </c>
      <c r="W38" s="349">
        <v>-2327</v>
      </c>
      <c r="X38" s="349">
        <v>-2083</v>
      </c>
      <c r="Y38" s="349">
        <v>684</v>
      </c>
      <c r="Z38" s="349">
        <v>35</v>
      </c>
      <c r="AA38" s="351">
        <v>-853</v>
      </c>
      <c r="AB38" s="349">
        <v>540</v>
      </c>
      <c r="AC38" s="349">
        <v>-678</v>
      </c>
      <c r="AD38" s="349">
        <v>-4235</v>
      </c>
      <c r="AE38" s="349">
        <v>-4676</v>
      </c>
      <c r="AF38" s="349">
        <v>-3726</v>
      </c>
      <c r="AG38" s="350">
        <v>-2226</v>
      </c>
      <c r="AH38" s="349">
        <v>-3157</v>
      </c>
      <c r="AI38" s="349">
        <v>-2084</v>
      </c>
      <c r="AJ38" s="349">
        <v>483</v>
      </c>
      <c r="AK38" s="349">
        <v>-1516</v>
      </c>
      <c r="AL38" s="349">
        <v>-10</v>
      </c>
      <c r="AM38" s="351">
        <v>1165</v>
      </c>
      <c r="AN38" s="349">
        <v>-59</v>
      </c>
      <c r="AO38" s="349">
        <v>431</v>
      </c>
      <c r="AP38" s="349">
        <v>486</v>
      </c>
      <c r="AQ38" s="349">
        <v>-194</v>
      </c>
      <c r="AR38" s="349">
        <v>-1346</v>
      </c>
      <c r="AS38" s="350">
        <v>-1542</v>
      </c>
      <c r="AT38" s="349">
        <v>1306</v>
      </c>
      <c r="AU38" s="349">
        <v>1133</v>
      </c>
      <c r="AV38" s="349">
        <v>1064</v>
      </c>
      <c r="AW38" s="349">
        <v>2220</v>
      </c>
      <c r="AX38" s="349">
        <v>2050</v>
      </c>
      <c r="AY38" s="351">
        <v>621</v>
      </c>
      <c r="AZ38" s="349">
        <v>626</v>
      </c>
      <c r="BA38" s="349">
        <v>1286</v>
      </c>
      <c r="BB38" s="349">
        <v>1278</v>
      </c>
      <c r="BC38" s="349">
        <v>1277</v>
      </c>
      <c r="BD38" s="349">
        <v>1976</v>
      </c>
      <c r="BE38" s="350">
        <v>625</v>
      </c>
      <c r="BF38" s="349">
        <v>-667</v>
      </c>
      <c r="BG38" s="349">
        <v>353</v>
      </c>
      <c r="BH38" s="349">
        <v>-2285</v>
      </c>
      <c r="BI38" s="349">
        <v>-3402</v>
      </c>
      <c r="BJ38" s="349">
        <v>-2389</v>
      </c>
      <c r="BK38" s="351">
        <v>-2390</v>
      </c>
      <c r="BL38" s="24"/>
      <c r="BM38" s="352">
        <v>-1084</v>
      </c>
      <c r="BN38" s="351">
        <v>-2857</v>
      </c>
      <c r="BO38" s="352">
        <v>4252</v>
      </c>
      <c r="BP38" s="351">
        <v>1566</v>
      </c>
      <c r="BQ38" s="24"/>
      <c r="BR38" s="352">
        <v>7665</v>
      </c>
      <c r="BS38" s="351">
        <v>12988</v>
      </c>
      <c r="BT38" s="352">
        <v>-3649</v>
      </c>
      <c r="BU38" s="351">
        <v>-134</v>
      </c>
      <c r="BV38" s="352">
        <v>-4373</v>
      </c>
      <c r="BW38" s="351">
        <v>-10628</v>
      </c>
      <c r="BX38" s="352">
        <v>-4758</v>
      </c>
      <c r="BY38" s="351">
        <v>-361</v>
      </c>
      <c r="BZ38" s="352">
        <v>858</v>
      </c>
      <c r="CA38" s="351">
        <v>-3082</v>
      </c>
      <c r="CB38" s="352">
        <v>3503</v>
      </c>
      <c r="CC38" s="351">
        <v>4891</v>
      </c>
      <c r="CD38" s="352">
        <v>3190</v>
      </c>
      <c r="CE38" s="351">
        <v>3878</v>
      </c>
      <c r="CF38" s="352">
        <v>-2599</v>
      </c>
      <c r="CG38" s="351">
        <v>-8181</v>
      </c>
      <c r="CH38" s="24"/>
      <c r="CI38" s="352">
        <v>-3941</v>
      </c>
      <c r="CJ38" s="351">
        <v>5818</v>
      </c>
      <c r="CK38" s="24"/>
      <c r="CL38" s="352">
        <v>20653</v>
      </c>
      <c r="CM38" s="351">
        <v>-3783</v>
      </c>
      <c r="CN38" s="352">
        <v>-15001</v>
      </c>
      <c r="CO38" s="351">
        <v>-5119</v>
      </c>
      <c r="CP38" s="352">
        <v>-2224</v>
      </c>
      <c r="CQ38" s="351">
        <v>8394</v>
      </c>
      <c r="CR38" s="352">
        <v>7068</v>
      </c>
      <c r="CS38" s="351">
        <v>-10780</v>
      </c>
      <c r="CT38" s="24"/>
      <c r="CU38" s="353">
        <v>1877</v>
      </c>
      <c r="CW38" s="353">
        <v>16870</v>
      </c>
      <c r="CX38" s="353">
        <v>-20120</v>
      </c>
      <c r="CY38" s="353">
        <v>6170</v>
      </c>
      <c r="CZ38" s="353">
        <v>-3712</v>
      </c>
      <c r="DC38" s="353">
        <v>1912</v>
      </c>
      <c r="DD38" s="353">
        <v>3190</v>
      </c>
      <c r="DE38" s="353">
        <v>4467</v>
      </c>
      <c r="DF38" s="353">
        <v>6443</v>
      </c>
      <c r="DG38" s="353">
        <v>7068</v>
      </c>
      <c r="DH38" s="353">
        <v>6401</v>
      </c>
      <c r="DI38" s="353">
        <v>6754</v>
      </c>
      <c r="DJ38" s="353">
        <v>4469</v>
      </c>
      <c r="DK38" s="353">
        <v>1067</v>
      </c>
      <c r="DL38" s="353">
        <v>-1322</v>
      </c>
      <c r="DM38" s="353">
        <v>-3712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-4.6407185628742909E-3</v>
      </c>
      <c r="K39" s="317">
        <v>0.1477557027225902</v>
      </c>
      <c r="L39" s="317">
        <v>5.8223938223938232E-2</v>
      </c>
      <c r="M39" s="317">
        <v>-3.007518796992481E-2</v>
      </c>
      <c r="N39" s="317">
        <v>-0.1398483572030329</v>
      </c>
      <c r="O39" s="319">
        <v>-0.16098226466575716</v>
      </c>
      <c r="P39" s="317">
        <v>-0.16307692307692312</v>
      </c>
      <c r="Q39" s="317">
        <v>-9.1551724137931001E-2</v>
      </c>
      <c r="R39" s="317">
        <v>0.55878787878787883</v>
      </c>
      <c r="S39" s="317">
        <v>0.75189655172413783</v>
      </c>
      <c r="T39" s="317">
        <v>0.38102941176470595</v>
      </c>
      <c r="U39" s="318">
        <v>0.32174603174603167</v>
      </c>
      <c r="V39" s="317">
        <v>1.3513513513514486E-3</v>
      </c>
      <c r="W39" s="317">
        <v>-0.1709090909090909</v>
      </c>
      <c r="X39" s="317">
        <v>-0.25484375000000004</v>
      </c>
      <c r="Y39" s="317">
        <v>6.4776119402985E-2</v>
      </c>
      <c r="Z39" s="317">
        <v>-0.15737704918032791</v>
      </c>
      <c r="AA39" s="319">
        <v>-0.25394366197183094</v>
      </c>
      <c r="AB39" s="317">
        <v>7.5164835164835075E-2</v>
      </c>
      <c r="AC39" s="317">
        <v>-7.2525252525252548E-2</v>
      </c>
      <c r="AD39" s="317">
        <v>0.12092592592592588</v>
      </c>
      <c r="AE39" s="317">
        <v>3.4905660377358538E-2</v>
      </c>
      <c r="AF39" s="317">
        <v>7.9047619047619033E-2</v>
      </c>
      <c r="AG39" s="318">
        <v>0.19627450980392158</v>
      </c>
      <c r="AH39" s="317">
        <v>-0.11854922279792746</v>
      </c>
      <c r="AI39" s="317">
        <v>-0.2752941176470588</v>
      </c>
      <c r="AJ39" s="317">
        <v>8.2886597938144346E-2</v>
      </c>
      <c r="AK39" s="317">
        <v>0.14653061224489794</v>
      </c>
      <c r="AL39" s="317">
        <v>-7.567567567567568E-2</v>
      </c>
      <c r="AM39" s="319">
        <v>-9.6223776223776203E-2</v>
      </c>
      <c r="AN39" s="317">
        <v>-4.5454545454545414E-2</v>
      </c>
      <c r="AO39" s="317">
        <v>4.37894736842106E-2</v>
      </c>
      <c r="AP39" s="317">
        <v>0.49604938271604948</v>
      </c>
      <c r="AQ39" s="317">
        <v>0.32243243243243236</v>
      </c>
      <c r="AR39" s="317">
        <v>0.1428169014084506</v>
      </c>
      <c r="AS39" s="318">
        <v>1.8765432098765356E-2</v>
      </c>
      <c r="AT39" s="317">
        <v>-2.4905660377358529E-2</v>
      </c>
      <c r="AU39" s="317">
        <v>-0.32868217054263571</v>
      </c>
      <c r="AV39" s="317">
        <v>-0.14073529411764707</v>
      </c>
      <c r="AW39" s="317">
        <v>0.1100000000000001</v>
      </c>
      <c r="AX39" s="317">
        <v>-9.9459459459459443E-2</v>
      </c>
      <c r="AY39" s="319">
        <v>-0.21634146341463412</v>
      </c>
      <c r="AZ39" s="317">
        <v>-4.4464285714285734E-2</v>
      </c>
      <c r="BA39" s="317">
        <v>2.3606557377049198E-2</v>
      </c>
      <c r="BB39" s="317">
        <v>1.9027777777777866E-2</v>
      </c>
      <c r="BC39" s="317">
        <v>0.16415094339622649</v>
      </c>
      <c r="BD39" s="317">
        <v>4.0172413793103434E-2</v>
      </c>
      <c r="BE39" s="318">
        <v>-0.15160714285714283</v>
      </c>
      <c r="BF39" s="317">
        <v>-0.13442307692307698</v>
      </c>
      <c r="BG39" s="317">
        <v>-0.23229508196721316</v>
      </c>
      <c r="BH39" s="317">
        <v>-0.22652173913043483</v>
      </c>
      <c r="BI39" s="317">
        <v>-0.22403846153846152</v>
      </c>
      <c r="BJ39" s="317">
        <v>-0.17788461538461542</v>
      </c>
      <c r="BK39" s="319">
        <v>-0.20862745098039215</v>
      </c>
      <c r="BL39" s="24"/>
      <c r="BM39" s="321">
        <v>0</v>
      </c>
      <c r="BN39" s="319">
        <v>0</v>
      </c>
      <c r="BO39" s="321">
        <v>6.7669172932330879E-2</v>
      </c>
      <c r="BP39" s="319">
        <v>-0.11097162942505645</v>
      </c>
      <c r="BQ39" s="24"/>
      <c r="BR39" s="321">
        <v>0.13119318181818174</v>
      </c>
      <c r="BS39" s="319">
        <v>0.47507936507936499</v>
      </c>
      <c r="BT39" s="321">
        <v>-0.13475490196078432</v>
      </c>
      <c r="BU39" s="319">
        <v>-0.11703517587939694</v>
      </c>
      <c r="BV39" s="321">
        <v>4.2684563758389249E-2</v>
      </c>
      <c r="BW39" s="319">
        <v>0.1023003194888179</v>
      </c>
      <c r="BX39" s="321">
        <v>-0.10153310104529611</v>
      </c>
      <c r="BY39" s="319">
        <v>-2.2159090909090962E-2</v>
      </c>
      <c r="BZ39" s="321">
        <v>0.14487272727272726</v>
      </c>
      <c r="CA39" s="319">
        <v>0.15716814159292025</v>
      </c>
      <c r="CB39" s="321">
        <v>-0.1729919137466307</v>
      </c>
      <c r="CC39" s="319">
        <v>-7.9506726457399091E-2</v>
      </c>
      <c r="CD39" s="321">
        <v>1.6931216931217463E-3</v>
      </c>
      <c r="CE39" s="319">
        <v>1.5209580838323244E-2</v>
      </c>
      <c r="CF39" s="321">
        <v>-0.19861635220125784</v>
      </c>
      <c r="CG39" s="319">
        <v>-0.2034838709677419</v>
      </c>
      <c r="CH39" s="24"/>
      <c r="CI39" s="321">
        <v>0</v>
      </c>
      <c r="CJ39" s="319">
        <v>-2.1572808227768747E-2</v>
      </c>
      <c r="CK39" s="24"/>
      <c r="CL39" s="321">
        <v>0.3092602739726027</v>
      </c>
      <c r="CM39" s="319">
        <v>-0.12600496277915629</v>
      </c>
      <c r="CN39" s="321">
        <v>7.3224222585924759E-2</v>
      </c>
      <c r="CO39" s="319">
        <v>-5.7809076682316163E-2</v>
      </c>
      <c r="CP39" s="321">
        <v>0.1504191616766466</v>
      </c>
      <c r="CQ39" s="319">
        <v>-0.12195838433292538</v>
      </c>
      <c r="CR39" s="321">
        <v>8.0337078651684379E-3</v>
      </c>
      <c r="CS39" s="319">
        <v>-0.20101910828025482</v>
      </c>
      <c r="CT39" s="24"/>
      <c r="CU39" s="322">
        <v>-1.2835820895522376E-2</v>
      </c>
      <c r="CW39" s="322">
        <v>8.0859374999999956E-2</v>
      </c>
      <c r="CX39" s="322">
        <v>6.2400000000000233E-3</v>
      </c>
      <c r="CY39" s="322">
        <v>-1.8421851289833091E-2</v>
      </c>
      <c r="CZ39" s="322">
        <v>-8.9940298507462657E-2</v>
      </c>
      <c r="DC39" s="322">
        <v>-8.9743589743589425E-3</v>
      </c>
      <c r="DD39" s="322">
        <v>1.6931216931217463E-3</v>
      </c>
      <c r="DE39" s="322">
        <v>3.7272727272727346E-2</v>
      </c>
      <c r="DF39" s="322">
        <v>3.7833333333333385E-2</v>
      </c>
      <c r="DG39" s="322">
        <v>8.0337078651684379E-3</v>
      </c>
      <c r="DH39" s="322">
        <v>-1.0122549019607852E-2</v>
      </c>
      <c r="DI39" s="322">
        <v>-3.9019189765458373E-2</v>
      </c>
      <c r="DJ39" s="322">
        <v>-5.5766990291262086E-2</v>
      </c>
      <c r="DK39" s="322">
        <v>-7.1199294532627855E-2</v>
      </c>
      <c r="DL39" s="322">
        <v>-8.0161550888529942E-2</v>
      </c>
      <c r="DM39" s="322">
        <v>-8.9940298507462657E-2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-31</v>
      </c>
      <c r="K40" s="343">
        <v>1004</v>
      </c>
      <c r="L40" s="343">
        <v>377</v>
      </c>
      <c r="M40" s="343">
        <v>-200</v>
      </c>
      <c r="N40" s="343">
        <v>-830</v>
      </c>
      <c r="O40" s="334">
        <v>-1180</v>
      </c>
      <c r="P40" s="343">
        <v>-848</v>
      </c>
      <c r="Q40" s="343">
        <v>-531</v>
      </c>
      <c r="R40" s="343">
        <v>3688</v>
      </c>
      <c r="S40" s="343">
        <v>4361</v>
      </c>
      <c r="T40" s="343">
        <v>2591</v>
      </c>
      <c r="U40" s="344">
        <v>2027</v>
      </c>
      <c r="V40" s="343">
        <v>10</v>
      </c>
      <c r="W40" s="343">
        <v>-1128</v>
      </c>
      <c r="X40" s="343">
        <v>-1631</v>
      </c>
      <c r="Y40" s="343">
        <v>434</v>
      </c>
      <c r="Z40" s="343">
        <v>-960</v>
      </c>
      <c r="AA40" s="334">
        <v>-1803</v>
      </c>
      <c r="AB40" s="343">
        <v>342</v>
      </c>
      <c r="AC40" s="343">
        <v>-359</v>
      </c>
      <c r="AD40" s="343">
        <v>653</v>
      </c>
      <c r="AE40" s="343">
        <v>185</v>
      </c>
      <c r="AF40" s="343">
        <v>415</v>
      </c>
      <c r="AG40" s="344">
        <v>1001</v>
      </c>
      <c r="AH40" s="343">
        <v>-572</v>
      </c>
      <c r="AI40" s="343">
        <v>-1287</v>
      </c>
      <c r="AJ40" s="343">
        <v>402</v>
      </c>
      <c r="AK40" s="343">
        <v>718</v>
      </c>
      <c r="AL40" s="343">
        <v>-420</v>
      </c>
      <c r="AM40" s="334">
        <v>-688</v>
      </c>
      <c r="AN40" s="343">
        <v>-225</v>
      </c>
      <c r="AO40" s="343">
        <v>208</v>
      </c>
      <c r="AP40" s="343">
        <v>2009</v>
      </c>
      <c r="AQ40" s="343">
        <v>1193</v>
      </c>
      <c r="AR40" s="343">
        <v>507</v>
      </c>
      <c r="AS40" s="344">
        <v>76</v>
      </c>
      <c r="AT40" s="343">
        <v>-132</v>
      </c>
      <c r="AU40" s="343">
        <v>-2120</v>
      </c>
      <c r="AV40" s="343">
        <v>-957</v>
      </c>
      <c r="AW40" s="343">
        <v>737</v>
      </c>
      <c r="AX40" s="343">
        <v>-736</v>
      </c>
      <c r="AY40" s="334">
        <v>-1774</v>
      </c>
      <c r="AZ40" s="343">
        <v>-249</v>
      </c>
      <c r="BA40" s="343">
        <v>144</v>
      </c>
      <c r="BB40" s="343">
        <v>137</v>
      </c>
      <c r="BC40" s="343">
        <v>870</v>
      </c>
      <c r="BD40" s="343">
        <v>233</v>
      </c>
      <c r="BE40" s="344">
        <v>-849</v>
      </c>
      <c r="BF40" s="343">
        <v>-699</v>
      </c>
      <c r="BG40" s="343">
        <v>-1417</v>
      </c>
      <c r="BH40" s="343">
        <v>-1042</v>
      </c>
      <c r="BI40" s="343">
        <v>-1165</v>
      </c>
      <c r="BJ40" s="343">
        <v>-925</v>
      </c>
      <c r="BK40" s="334">
        <v>-1064</v>
      </c>
      <c r="BL40" s="29"/>
      <c r="BM40" s="333">
        <v>0</v>
      </c>
      <c r="BN40" s="334">
        <v>0</v>
      </c>
      <c r="BO40" s="333">
        <v>1350</v>
      </c>
      <c r="BP40" s="334">
        <v>-2210</v>
      </c>
      <c r="BQ40" s="29"/>
      <c r="BR40" s="333">
        <v>2309</v>
      </c>
      <c r="BS40" s="334">
        <v>8979</v>
      </c>
      <c r="BT40" s="333">
        <v>-2749</v>
      </c>
      <c r="BU40" s="334">
        <v>-2329</v>
      </c>
      <c r="BV40" s="333">
        <v>636</v>
      </c>
      <c r="BW40" s="334">
        <v>1601</v>
      </c>
      <c r="BX40" s="333">
        <v>-1457</v>
      </c>
      <c r="BY40" s="334">
        <v>-390</v>
      </c>
      <c r="BZ40" s="333">
        <v>1992</v>
      </c>
      <c r="CA40" s="334">
        <v>1776</v>
      </c>
      <c r="CB40" s="333">
        <v>-3209</v>
      </c>
      <c r="CC40" s="334">
        <v>-1773</v>
      </c>
      <c r="CD40" s="333">
        <v>32</v>
      </c>
      <c r="CE40" s="334">
        <v>254</v>
      </c>
      <c r="CF40" s="333">
        <v>-3158</v>
      </c>
      <c r="CG40" s="334">
        <v>-3154</v>
      </c>
      <c r="CH40" s="29"/>
      <c r="CI40" s="333">
        <v>0</v>
      </c>
      <c r="CJ40" s="334">
        <v>-860</v>
      </c>
      <c r="CK40" s="29"/>
      <c r="CL40" s="333">
        <v>11288</v>
      </c>
      <c r="CM40" s="334">
        <v>-5078</v>
      </c>
      <c r="CN40" s="333">
        <v>2237</v>
      </c>
      <c r="CO40" s="334">
        <v>-1847</v>
      </c>
      <c r="CP40" s="333">
        <v>3768</v>
      </c>
      <c r="CQ40" s="334">
        <v>-4982</v>
      </c>
      <c r="CR40" s="333">
        <v>286</v>
      </c>
      <c r="CS40" s="334">
        <v>-6312</v>
      </c>
      <c r="CT40" s="29"/>
      <c r="CU40" s="335">
        <v>-860</v>
      </c>
      <c r="CV40" s="32"/>
      <c r="CW40" s="335">
        <v>6210</v>
      </c>
      <c r="CX40" s="335">
        <v>390</v>
      </c>
      <c r="CY40" s="335">
        <v>-1214</v>
      </c>
      <c r="CZ40" s="335">
        <v>-6026</v>
      </c>
      <c r="DC40" s="335">
        <v>-105</v>
      </c>
      <c r="DD40" s="335">
        <v>32</v>
      </c>
      <c r="DE40" s="335">
        <v>902</v>
      </c>
      <c r="DF40" s="335">
        <v>1135</v>
      </c>
      <c r="DG40" s="335">
        <v>286</v>
      </c>
      <c r="DH40" s="335">
        <v>-413</v>
      </c>
      <c r="DI40" s="335">
        <v>-1830</v>
      </c>
      <c r="DJ40" s="335">
        <v>-2872</v>
      </c>
      <c r="DK40" s="335">
        <v>-4037</v>
      </c>
      <c r="DL40" s="335">
        <v>-4962</v>
      </c>
      <c r="DM40" s="335">
        <v>-6026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9.6774193548387094E-2</v>
      </c>
      <c r="H42" s="184">
        <v>0.19412559081701553</v>
      </c>
      <c r="I42" s="185">
        <v>0.37071757286517809</v>
      </c>
      <c r="J42" s="184">
        <v>0.42111595728681006</v>
      </c>
      <c r="K42" s="184">
        <v>0.51288626747018851</v>
      </c>
      <c r="L42" s="184">
        <v>0.67498540572095733</v>
      </c>
      <c r="M42" s="184">
        <v>0.81007751937984496</v>
      </c>
      <c r="N42" s="184">
        <v>1.1931439764936338</v>
      </c>
      <c r="O42" s="186">
        <v>1.2056910569105692</v>
      </c>
      <c r="P42" s="184">
        <v>0</v>
      </c>
      <c r="Q42" s="184">
        <v>0</v>
      </c>
      <c r="R42" s="184">
        <v>0</v>
      </c>
      <c r="S42" s="184">
        <v>0</v>
      </c>
      <c r="T42" s="184">
        <v>0.15685230539878608</v>
      </c>
      <c r="U42" s="185">
        <v>0.57643809295064252</v>
      </c>
      <c r="V42" s="184">
        <v>0.7345479082321188</v>
      </c>
      <c r="W42" s="184">
        <v>0.86147660818713445</v>
      </c>
      <c r="X42" s="184">
        <v>0.8695743342419795</v>
      </c>
      <c r="Y42" s="184">
        <v>0.9601906363891225</v>
      </c>
      <c r="Z42" s="184">
        <v>0.9743190661478599</v>
      </c>
      <c r="AA42" s="186">
        <v>0.99320370020766469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0.62426210153482886</v>
      </c>
      <c r="AJ42" s="184">
        <v>0.96648895658796652</v>
      </c>
      <c r="AK42" s="184">
        <v>0.9937700249199003</v>
      </c>
      <c r="AL42" s="184">
        <v>0.9923976608187135</v>
      </c>
      <c r="AM42" s="186">
        <v>0.99597647787062826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2.0554272517321018E-2</v>
      </c>
      <c r="AV42" s="184">
        <v>0.25397912031490671</v>
      </c>
      <c r="AW42" s="184">
        <v>0.65698534355250771</v>
      </c>
      <c r="AX42" s="184">
        <v>0.99579831932773111</v>
      </c>
      <c r="AY42" s="186">
        <v>0.99828820417055708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0.26542814435191114</v>
      </c>
      <c r="BH42" s="184">
        <v>0.56408094435075884</v>
      </c>
      <c r="BI42" s="184">
        <v>0.71499380421313508</v>
      </c>
      <c r="BJ42" s="184">
        <v>0.72514619883040932</v>
      </c>
      <c r="BK42" s="186">
        <v>0.72447968285431119</v>
      </c>
      <c r="BL42" s="24"/>
      <c r="BM42" s="142">
        <v>0</v>
      </c>
      <c r="BN42" s="141">
        <v>0.2434356322610973</v>
      </c>
      <c r="BO42" s="142">
        <v>0.53638497652582162</v>
      </c>
      <c r="BP42" s="141">
        <v>1.057949731714205</v>
      </c>
      <c r="BQ42" s="24"/>
      <c r="BR42" s="187">
        <v>0</v>
      </c>
      <c r="BS42" s="186">
        <v>0.22500807059076725</v>
      </c>
      <c r="BT42" s="187">
        <v>0.81037901535323775</v>
      </c>
      <c r="BU42" s="186">
        <v>0.97427579534460185</v>
      </c>
      <c r="BV42" s="187">
        <v>0</v>
      </c>
      <c r="BW42" s="186">
        <v>0</v>
      </c>
      <c r="BX42" s="187">
        <v>0.55774451252617696</v>
      </c>
      <c r="BY42" s="186">
        <v>0.9941894247530505</v>
      </c>
      <c r="BZ42" s="187">
        <v>0</v>
      </c>
      <c r="CA42" s="186">
        <v>0</v>
      </c>
      <c r="CB42" s="187">
        <v>0.10253568867740043</v>
      </c>
      <c r="CC42" s="186">
        <v>0.87382471866322409</v>
      </c>
      <c r="CD42" s="187">
        <v>0</v>
      </c>
      <c r="CE42" s="186">
        <v>0</v>
      </c>
      <c r="CF42" s="187">
        <v>0.25506199968607751</v>
      </c>
      <c r="CG42" s="186">
        <v>0.72161023813380853</v>
      </c>
      <c r="CH42" s="24"/>
      <c r="CI42" s="142">
        <v>0.1335913027455316</v>
      </c>
      <c r="CJ42" s="141">
        <v>0.7731316497884887</v>
      </c>
      <c r="CK42" s="24"/>
      <c r="CL42" s="187">
        <v>0.13126726374822131</v>
      </c>
      <c r="CM42" s="186">
        <v>0.89214127533927656</v>
      </c>
      <c r="CN42" s="187">
        <v>0</v>
      </c>
      <c r="CO42" s="186">
        <v>0.80726173471082618</v>
      </c>
      <c r="CP42" s="187">
        <v>0</v>
      </c>
      <c r="CQ42" s="186">
        <v>0.54393888703022197</v>
      </c>
      <c r="CR42" s="187">
        <v>0</v>
      </c>
      <c r="CS42" s="186">
        <v>0.48465401785714285</v>
      </c>
      <c r="CT42" s="24"/>
      <c r="CU42" s="143">
        <v>0.510749924402782</v>
      </c>
      <c r="CW42" s="188">
        <v>0.45411396217323213</v>
      </c>
      <c r="CX42" s="188">
        <v>0.38640483383685803</v>
      </c>
      <c r="CY42" s="188">
        <v>0.30161085860928177</v>
      </c>
      <c r="CZ42" s="188">
        <v>0.19941286449962278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2.7579321056134903E-2</v>
      </c>
      <c r="DJ42" s="188">
        <v>6.683392284280662E-2</v>
      </c>
      <c r="DK42" s="188">
        <v>0.11649545221502763</v>
      </c>
      <c r="DL42" s="188">
        <v>0.16219396536583652</v>
      </c>
      <c r="DM42" s="188">
        <v>0.19941286449962278</v>
      </c>
    </row>
    <row r="43" spans="1:117" s="25" customFormat="1" ht="42" customHeight="1" outlineLevel="1" x14ac:dyDescent="0.25">
      <c r="B43" s="462"/>
      <c r="C43" s="99" t="s">
        <v>229</v>
      </c>
      <c r="D43" s="144">
        <v>0.96675831042239435</v>
      </c>
      <c r="E43" s="144">
        <v>1.0155787813054624</v>
      </c>
      <c r="F43" s="144">
        <v>2.112232030264817</v>
      </c>
      <c r="G43" s="144">
        <v>1.6364516129032258</v>
      </c>
      <c r="H43" s="144">
        <v>1.00050641458474</v>
      </c>
      <c r="I43" s="145">
        <v>0.73717402420317024</v>
      </c>
      <c r="J43" s="144">
        <v>0.81967213114754101</v>
      </c>
      <c r="K43" s="144">
        <v>0.44236440569303759</v>
      </c>
      <c r="L43" s="144">
        <v>0.38309982486865146</v>
      </c>
      <c r="M43" s="144">
        <v>0.35271317829457366</v>
      </c>
      <c r="N43" s="144">
        <v>0.14867776689520079</v>
      </c>
      <c r="O43" s="146">
        <v>7.8861788617886175E-2</v>
      </c>
      <c r="P43" s="144">
        <v>0.88878676470588236</v>
      </c>
      <c r="Q43" s="144">
        <v>0.88252040235338769</v>
      </c>
      <c r="R43" s="144">
        <v>0.9463452566096423</v>
      </c>
      <c r="S43" s="144">
        <v>0.98366302529278615</v>
      </c>
      <c r="T43" s="144">
        <v>0.82067937386859757</v>
      </c>
      <c r="U43" s="145">
        <v>0.41887834754413356</v>
      </c>
      <c r="V43" s="144">
        <v>0.26234817813765182</v>
      </c>
      <c r="W43" s="144">
        <v>0.13760964912280702</v>
      </c>
      <c r="X43" s="144">
        <v>0.12707066470958273</v>
      </c>
      <c r="Y43" s="144">
        <v>3.9669189795346227E-2</v>
      </c>
      <c r="Z43" s="144">
        <v>2.5291828793774319E-2</v>
      </c>
      <c r="AA43" s="146">
        <v>6.7962997923352838E-3</v>
      </c>
      <c r="AB43" s="144">
        <v>0.990596892886345</v>
      </c>
      <c r="AC43" s="144">
        <v>0.9973861903724679</v>
      </c>
      <c r="AD43" s="144">
        <v>0.99917396332397157</v>
      </c>
      <c r="AE43" s="144">
        <v>0.99872379216043761</v>
      </c>
      <c r="AF43" s="144">
        <v>0.9978817299205649</v>
      </c>
      <c r="AG43" s="145">
        <v>0.99983609244386162</v>
      </c>
      <c r="AH43" s="144">
        <v>0.99929461556548316</v>
      </c>
      <c r="AI43" s="144">
        <v>0.37573789846517119</v>
      </c>
      <c r="AJ43" s="144">
        <v>3.332063975628332E-2</v>
      </c>
      <c r="AK43" s="144">
        <v>6.2299750800996799E-3</v>
      </c>
      <c r="AL43" s="144">
        <v>4.2884990253411305E-3</v>
      </c>
      <c r="AM43" s="146">
        <v>2.166511915815537E-3</v>
      </c>
      <c r="AN43" s="144">
        <v>0.99830687830687825</v>
      </c>
      <c r="AO43" s="144">
        <v>0.99979830576845508</v>
      </c>
      <c r="AP43" s="144">
        <v>0.99950486879022937</v>
      </c>
      <c r="AQ43" s="144">
        <v>0.99979562640506847</v>
      </c>
      <c r="AR43" s="144">
        <v>0.99975351244762134</v>
      </c>
      <c r="AS43" s="145">
        <v>1</v>
      </c>
      <c r="AT43" s="144">
        <v>1</v>
      </c>
      <c r="AU43" s="144">
        <v>0.979445727482679</v>
      </c>
      <c r="AV43" s="144">
        <v>0.74602087968509323</v>
      </c>
      <c r="AW43" s="144">
        <v>0.34301465644749229</v>
      </c>
      <c r="AX43" s="144">
        <v>4.2016806722689074E-3</v>
      </c>
      <c r="AY43" s="146">
        <v>1.7117958294428882E-3</v>
      </c>
      <c r="AZ43" s="144">
        <v>0.9998131190431695</v>
      </c>
      <c r="BA43" s="144">
        <v>0.9998398462524023</v>
      </c>
      <c r="BB43" s="144">
        <v>0.99972740902276136</v>
      </c>
      <c r="BC43" s="144">
        <v>0.99983792544570504</v>
      </c>
      <c r="BD43" s="144">
        <v>0.99966848997182167</v>
      </c>
      <c r="BE43" s="145">
        <v>0.9997895179962113</v>
      </c>
      <c r="BF43" s="144">
        <v>1</v>
      </c>
      <c r="BG43" s="144">
        <v>0.7345718556480888</v>
      </c>
      <c r="BH43" s="144">
        <v>0.43563799887577292</v>
      </c>
      <c r="BI43" s="144">
        <v>0.28500619578686492</v>
      </c>
      <c r="BJ43" s="144">
        <v>0.27461988304093565</v>
      </c>
      <c r="BK43" s="146">
        <v>0.27552031714568881</v>
      </c>
      <c r="BL43" s="56"/>
      <c r="BM43" s="147">
        <v>1.2837308069258413</v>
      </c>
      <c r="BN43" s="146">
        <v>1.0291451212141562</v>
      </c>
      <c r="BO43" s="147">
        <v>0.54107981220657275</v>
      </c>
      <c r="BP43" s="146">
        <v>0.19875741316012427</v>
      </c>
      <c r="BQ43" s="56"/>
      <c r="BR43" s="147">
        <v>0.91687176653774671</v>
      </c>
      <c r="BS43" s="146">
        <v>0.76007030381290575</v>
      </c>
      <c r="BT43" s="147">
        <v>0.18712820803353919</v>
      </c>
      <c r="BU43" s="146">
        <v>2.5553468783791475E-2</v>
      </c>
      <c r="BV43" s="147">
        <v>0.9959449021627188</v>
      </c>
      <c r="BW43" s="146">
        <v>0.99884064691901919</v>
      </c>
      <c r="BX43" s="147">
        <v>0.44194524160397114</v>
      </c>
      <c r="BY43" s="146">
        <v>4.1255084253341082E-3</v>
      </c>
      <c r="BZ43" s="147">
        <v>0.99923770804218015</v>
      </c>
      <c r="CA43" s="146">
        <v>0.99984704802691959</v>
      </c>
      <c r="CB43" s="147">
        <v>0.89746431132259952</v>
      </c>
      <c r="CC43" s="146">
        <v>0.12617528133677594</v>
      </c>
      <c r="CD43" s="147">
        <v>0.99978871751531795</v>
      </c>
      <c r="CE43" s="146">
        <v>0.99976406747670166</v>
      </c>
      <c r="CF43" s="147">
        <v>0.7448595196986344</v>
      </c>
      <c r="CG43" s="146">
        <v>0.27830876397213672</v>
      </c>
      <c r="CH43" s="56"/>
      <c r="CI43" s="147">
        <v>1.1440206375529758</v>
      </c>
      <c r="CJ43" s="146">
        <v>0.38569414177669531</v>
      </c>
      <c r="CK43" s="56"/>
      <c r="CL43" s="147">
        <v>0.82539549677743362</v>
      </c>
      <c r="CM43" s="146">
        <v>0.10652433138379422</v>
      </c>
      <c r="CN43" s="147">
        <v>0.99746850886021898</v>
      </c>
      <c r="CO43" s="146">
        <v>0.19164202903365113</v>
      </c>
      <c r="CP43" s="147">
        <v>0.99951419251856477</v>
      </c>
      <c r="CQ43" s="146">
        <v>0.45606111296977808</v>
      </c>
      <c r="CR43" s="147">
        <v>0.99977707183859998</v>
      </c>
      <c r="CS43" s="146">
        <v>0.51526626275510201</v>
      </c>
      <c r="CT43" s="56"/>
      <c r="CU43" s="148">
        <v>0.6968097973994557</v>
      </c>
      <c r="CW43" s="148">
        <v>0.52037103963377906</v>
      </c>
      <c r="CX43" s="148">
        <v>0.61175067578311337</v>
      </c>
      <c r="CY43" s="148">
        <v>0.69817271125127545</v>
      </c>
      <c r="CZ43" s="148">
        <v>0.80042313117066288</v>
      </c>
      <c r="DC43" s="148">
        <v>0.99982751185855967</v>
      </c>
      <c r="DD43" s="148">
        <v>0.99978871751531795</v>
      </c>
      <c r="DE43" s="148">
        <v>0.99980081268424825</v>
      </c>
      <c r="DF43" s="148">
        <v>0.99977517263529792</v>
      </c>
      <c r="DG43" s="148">
        <v>0.99977707183859998</v>
      </c>
      <c r="DH43" s="148">
        <v>0.99980191645826633</v>
      </c>
      <c r="DI43" s="148">
        <v>0.97224317727978704</v>
      </c>
      <c r="DJ43" s="148">
        <v>0.93298099860162864</v>
      </c>
      <c r="DK43" s="148">
        <v>0.88333364981106277</v>
      </c>
      <c r="DL43" s="148">
        <v>0.83763040500193198</v>
      </c>
      <c r="DM43" s="148">
        <v>0.80042313117066288</v>
      </c>
    </row>
    <row r="44" spans="1:117" s="25" customFormat="1" ht="42" customHeight="1" outlineLevel="1" x14ac:dyDescent="0.25">
      <c r="B44" s="463"/>
      <c r="C44" s="179" t="s">
        <v>206</v>
      </c>
      <c r="D44" s="144">
        <v>0.12096975756060985</v>
      </c>
      <c r="E44" s="144">
        <v>0.11831985801617038</v>
      </c>
      <c r="F44" s="144">
        <v>0.1733921815889029</v>
      </c>
      <c r="G44" s="144">
        <v>0.15387096774193548</v>
      </c>
      <c r="H44" s="144">
        <v>1.2322754895340985E-2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0.11121323529411764</v>
      </c>
      <c r="Q44" s="181">
        <v>0.11747959764661225</v>
      </c>
      <c r="R44" s="181">
        <v>5.3654743390357695E-2</v>
      </c>
      <c r="S44" s="181">
        <v>1.6336974707213858E-2</v>
      </c>
      <c r="T44" s="181">
        <v>2.2468320732616336E-2</v>
      </c>
      <c r="U44" s="182">
        <v>4.6835595052239706E-3</v>
      </c>
      <c r="V44" s="181">
        <v>3.1039136302294197E-3</v>
      </c>
      <c r="W44" s="181">
        <v>9.1374269005847948E-4</v>
      </c>
      <c r="X44" s="181">
        <v>3.3550010484378278E-3</v>
      </c>
      <c r="Y44" s="181">
        <v>1.4017381553125876E-4</v>
      </c>
      <c r="Z44" s="181">
        <v>3.8910505836575878E-4</v>
      </c>
      <c r="AA44" s="183">
        <v>0</v>
      </c>
      <c r="AB44" s="180">
        <v>9.4031071136549474E-3</v>
      </c>
      <c r="AC44" s="181">
        <v>2.6138096275321282E-3</v>
      </c>
      <c r="AD44" s="181">
        <v>8.2603667602841569E-4</v>
      </c>
      <c r="AE44" s="181">
        <v>1.2762078395624431E-3</v>
      </c>
      <c r="AF44" s="181">
        <v>2.118270079435128E-3</v>
      </c>
      <c r="AG44" s="182">
        <v>1.6390755613833797E-4</v>
      </c>
      <c r="AH44" s="181">
        <v>7.0538443451681162E-4</v>
      </c>
      <c r="AI44" s="181">
        <v>0</v>
      </c>
      <c r="AJ44" s="181">
        <v>1.9040365575019041E-4</v>
      </c>
      <c r="AK44" s="181">
        <v>0</v>
      </c>
      <c r="AL44" s="181">
        <v>3.3138401559454191E-3</v>
      </c>
      <c r="AM44" s="183">
        <v>1.8570102135561746E-3</v>
      </c>
      <c r="AN44" s="180">
        <v>1.6931216931216932E-3</v>
      </c>
      <c r="AO44" s="181">
        <v>2.0169423154497781E-4</v>
      </c>
      <c r="AP44" s="181">
        <v>4.9513120977058925E-4</v>
      </c>
      <c r="AQ44" s="181">
        <v>2.0437359493153485E-4</v>
      </c>
      <c r="AR44" s="181">
        <v>2.4648755237860487E-4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1.8688095683049897E-4</v>
      </c>
      <c r="BA44" s="181">
        <v>1.6015374759769378E-4</v>
      </c>
      <c r="BB44" s="181">
        <v>2.7259097723865341E-4</v>
      </c>
      <c r="BC44" s="181">
        <v>1.6207455429497568E-4</v>
      </c>
      <c r="BD44" s="181">
        <v>3.3151002817835242E-4</v>
      </c>
      <c r="BE44" s="182">
        <v>2.1048200378867606E-4</v>
      </c>
      <c r="BF44" s="181">
        <v>0</v>
      </c>
      <c r="BG44" s="181">
        <v>0</v>
      </c>
      <c r="BH44" s="181">
        <v>2.8105677346824059E-4</v>
      </c>
      <c r="BI44" s="181">
        <v>0</v>
      </c>
      <c r="BJ44" s="181">
        <v>2.3391812865497077E-4</v>
      </c>
      <c r="BK44" s="183">
        <v>0</v>
      </c>
      <c r="BL44" s="56"/>
      <c r="BM44" s="147">
        <v>0.13345311989545899</v>
      </c>
      <c r="BN44" s="146">
        <v>3.6935061446511312E-2</v>
      </c>
      <c r="BO44" s="147">
        <v>0</v>
      </c>
      <c r="BP44" s="146">
        <v>0</v>
      </c>
      <c r="BQ44" s="56"/>
      <c r="BR44" s="180">
        <v>8.3128233462253245E-2</v>
      </c>
      <c r="BS44" s="183">
        <v>1.4921625596326985E-2</v>
      </c>
      <c r="BT44" s="180">
        <v>2.4927766132230469E-3</v>
      </c>
      <c r="BU44" s="183">
        <v>1.7073587160662456E-4</v>
      </c>
      <c r="BV44" s="180">
        <v>4.0550978372811538E-3</v>
      </c>
      <c r="BW44" s="183">
        <v>1.1593530809808127E-3</v>
      </c>
      <c r="BX44" s="180">
        <v>3.102458698518576E-4</v>
      </c>
      <c r="BY44" s="183">
        <v>1.6850668216153398E-3</v>
      </c>
      <c r="BZ44" s="180">
        <v>7.6229195781984504E-4</v>
      </c>
      <c r="CA44" s="183">
        <v>1.5295197308045274E-4</v>
      </c>
      <c r="CB44" s="180">
        <v>0</v>
      </c>
      <c r="CC44" s="183">
        <v>0</v>
      </c>
      <c r="CD44" s="180">
        <v>2.1128248468201986E-4</v>
      </c>
      <c r="CE44" s="183">
        <v>2.3593252329833669E-4</v>
      </c>
      <c r="CF44" s="180">
        <v>7.8480615288023853E-5</v>
      </c>
      <c r="CG44" s="183">
        <v>8.0997894054754571E-5</v>
      </c>
      <c r="CH44" s="56"/>
      <c r="CI44" s="147">
        <v>8.0486456605859596E-2</v>
      </c>
      <c r="CJ44" s="146">
        <v>0</v>
      </c>
      <c r="CK44" s="56"/>
      <c r="CL44" s="147">
        <v>4.3337239474345021E-2</v>
      </c>
      <c r="CM44" s="146">
        <v>1.3343932769291919E-3</v>
      </c>
      <c r="CN44" s="147">
        <v>2.5314911397810108E-3</v>
      </c>
      <c r="CO44" s="146">
        <v>1.0962362555227054E-3</v>
      </c>
      <c r="CP44" s="147">
        <v>4.8580748143521412E-4</v>
      </c>
      <c r="CQ44" s="146">
        <v>0</v>
      </c>
      <c r="CR44" s="147">
        <v>2.2292816139998886E-4</v>
      </c>
      <c r="CS44" s="146">
        <v>7.9719387755102034E-5</v>
      </c>
      <c r="CT44" s="56"/>
      <c r="CU44" s="148">
        <v>3.3020864832174174E-2</v>
      </c>
      <c r="CW44" s="148">
        <v>2.5514998192988796E-2</v>
      </c>
      <c r="CX44" s="148">
        <v>1.8444903800286215E-3</v>
      </c>
      <c r="CY44" s="148">
        <v>2.1643013944284699E-4</v>
      </c>
      <c r="CZ44" s="148">
        <v>1.6400432971430445E-4</v>
      </c>
      <c r="DC44" s="148">
        <v>1.7248814144027599E-4</v>
      </c>
      <c r="DD44" s="148">
        <v>2.1128248468201986E-4</v>
      </c>
      <c r="DE44" s="148">
        <v>1.9918731575173292E-4</v>
      </c>
      <c r="DF44" s="148">
        <v>2.2482736470210373E-4</v>
      </c>
      <c r="DG44" s="148">
        <v>2.2292816139998886E-4</v>
      </c>
      <c r="DH44" s="148">
        <v>1.980835417337262E-4</v>
      </c>
      <c r="DI44" s="148">
        <v>1.7750166407810074E-4</v>
      </c>
      <c r="DJ44" s="148">
        <v>1.8507855556469525E-4</v>
      </c>
      <c r="DK44" s="148">
        <v>1.7089797390957599E-4</v>
      </c>
      <c r="DL44" s="148">
        <v>1.7562963223155011E-4</v>
      </c>
      <c r="DM44" s="148">
        <v>1.6400432971430445E-4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300</v>
      </c>
      <c r="H45" s="33">
        <v>1150</v>
      </c>
      <c r="I45" s="34">
        <v>2175</v>
      </c>
      <c r="J45" s="33">
        <v>2800</v>
      </c>
      <c r="K45" s="33">
        <v>4000</v>
      </c>
      <c r="L45" s="33">
        <v>4625</v>
      </c>
      <c r="M45" s="33">
        <v>5225</v>
      </c>
      <c r="N45" s="33">
        <v>6091</v>
      </c>
      <c r="O45" s="35">
        <v>7415</v>
      </c>
      <c r="P45" s="33">
        <v>0</v>
      </c>
      <c r="Q45" s="33">
        <v>0</v>
      </c>
      <c r="R45" s="33">
        <v>0</v>
      </c>
      <c r="S45" s="33">
        <v>0</v>
      </c>
      <c r="T45" s="33">
        <v>1473</v>
      </c>
      <c r="U45" s="34">
        <v>4800</v>
      </c>
      <c r="V45" s="33">
        <v>5443</v>
      </c>
      <c r="W45" s="33">
        <v>4714</v>
      </c>
      <c r="X45" s="33">
        <v>4147</v>
      </c>
      <c r="Y45" s="33">
        <v>6850</v>
      </c>
      <c r="Z45" s="33">
        <v>5008</v>
      </c>
      <c r="AA45" s="35">
        <v>5261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2115</v>
      </c>
      <c r="AJ45" s="33">
        <v>5076</v>
      </c>
      <c r="AK45" s="33">
        <v>5583</v>
      </c>
      <c r="AL45" s="33">
        <v>5091</v>
      </c>
      <c r="AM45" s="35">
        <v>6436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89</v>
      </c>
      <c r="AV45" s="33">
        <v>1484</v>
      </c>
      <c r="AW45" s="33">
        <v>4886</v>
      </c>
      <c r="AX45" s="33">
        <v>6636</v>
      </c>
      <c r="AY45" s="35">
        <v>6415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1243</v>
      </c>
      <c r="BH45" s="33">
        <v>2007</v>
      </c>
      <c r="BI45" s="33">
        <v>2885</v>
      </c>
      <c r="BJ45" s="33">
        <v>3100</v>
      </c>
      <c r="BK45" s="35">
        <v>2924</v>
      </c>
      <c r="BL45" s="29"/>
      <c r="BM45" s="36">
        <v>0</v>
      </c>
      <c r="BN45" s="35">
        <v>3625</v>
      </c>
      <c r="BO45" s="36">
        <v>11425</v>
      </c>
      <c r="BP45" s="35">
        <v>18731</v>
      </c>
      <c r="BQ45" s="29"/>
      <c r="BR45" s="36">
        <v>0</v>
      </c>
      <c r="BS45" s="35">
        <v>6273</v>
      </c>
      <c r="BT45" s="36">
        <v>14304</v>
      </c>
      <c r="BU45" s="35">
        <v>17119</v>
      </c>
      <c r="BV45" s="36">
        <v>0</v>
      </c>
      <c r="BW45" s="35">
        <v>0</v>
      </c>
      <c r="BX45" s="36">
        <v>7191</v>
      </c>
      <c r="BY45" s="35">
        <v>17110</v>
      </c>
      <c r="BZ45" s="36">
        <v>0</v>
      </c>
      <c r="CA45" s="35">
        <v>0</v>
      </c>
      <c r="CB45" s="36">
        <v>1573</v>
      </c>
      <c r="CC45" s="35">
        <v>17937</v>
      </c>
      <c r="CD45" s="36">
        <v>0</v>
      </c>
      <c r="CE45" s="35">
        <v>0</v>
      </c>
      <c r="CF45" s="36">
        <v>3250</v>
      </c>
      <c r="CG45" s="35">
        <v>8909</v>
      </c>
      <c r="CH45" s="29"/>
      <c r="CI45" s="36">
        <v>3625</v>
      </c>
      <c r="CJ45" s="35">
        <v>30156</v>
      </c>
      <c r="CK45" s="29"/>
      <c r="CL45" s="30">
        <v>6273</v>
      </c>
      <c r="CM45" s="28">
        <v>31423</v>
      </c>
      <c r="CN45" s="30">
        <v>0</v>
      </c>
      <c r="CO45" s="28">
        <v>24301</v>
      </c>
      <c r="CP45" s="30">
        <v>0</v>
      </c>
      <c r="CQ45" s="28">
        <v>19510</v>
      </c>
      <c r="CR45" s="30">
        <v>0</v>
      </c>
      <c r="CS45" s="28">
        <v>12159</v>
      </c>
      <c r="CT45" s="29"/>
      <c r="CU45" s="31">
        <v>33781</v>
      </c>
      <c r="CW45" s="31">
        <v>37696</v>
      </c>
      <c r="CX45" s="31">
        <v>24301</v>
      </c>
      <c r="CY45" s="31">
        <v>19510</v>
      </c>
      <c r="CZ45" s="31">
        <v>12159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1243</v>
      </c>
      <c r="DJ45" s="31">
        <v>3250</v>
      </c>
      <c r="DK45" s="31">
        <v>6135</v>
      </c>
      <c r="DL45" s="31">
        <v>9235</v>
      </c>
      <c r="DM45" s="31">
        <v>12159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3868</v>
      </c>
      <c r="E46" s="33">
        <v>5150</v>
      </c>
      <c r="F46" s="33">
        <v>6700</v>
      </c>
      <c r="G46" s="33">
        <v>5073</v>
      </c>
      <c r="H46" s="33">
        <v>5927</v>
      </c>
      <c r="I46" s="34">
        <v>4325</v>
      </c>
      <c r="J46" s="33">
        <v>5450</v>
      </c>
      <c r="K46" s="33">
        <v>3450</v>
      </c>
      <c r="L46" s="33">
        <v>2625</v>
      </c>
      <c r="M46" s="33">
        <v>2275</v>
      </c>
      <c r="N46" s="33">
        <v>759</v>
      </c>
      <c r="O46" s="35">
        <v>485</v>
      </c>
      <c r="P46" s="33">
        <v>3868</v>
      </c>
      <c r="Q46" s="33">
        <v>4650</v>
      </c>
      <c r="R46" s="33">
        <v>9736</v>
      </c>
      <c r="S46" s="33">
        <v>9995</v>
      </c>
      <c r="T46" s="33">
        <v>7707</v>
      </c>
      <c r="U46" s="34">
        <v>3488</v>
      </c>
      <c r="V46" s="33">
        <v>1944</v>
      </c>
      <c r="W46" s="33">
        <v>753</v>
      </c>
      <c r="X46" s="33">
        <v>606</v>
      </c>
      <c r="Y46" s="33">
        <v>283</v>
      </c>
      <c r="Z46" s="33">
        <v>130</v>
      </c>
      <c r="AA46" s="35">
        <v>36</v>
      </c>
      <c r="AB46" s="33">
        <v>4846</v>
      </c>
      <c r="AC46" s="33">
        <v>4579</v>
      </c>
      <c r="AD46" s="33">
        <v>6048</v>
      </c>
      <c r="AE46" s="33">
        <v>5478</v>
      </c>
      <c r="AF46" s="33">
        <v>5653</v>
      </c>
      <c r="AG46" s="34">
        <v>6100</v>
      </c>
      <c r="AH46" s="33">
        <v>4250</v>
      </c>
      <c r="AI46" s="33">
        <v>1273</v>
      </c>
      <c r="AJ46" s="33">
        <v>175</v>
      </c>
      <c r="AK46" s="33">
        <v>35</v>
      </c>
      <c r="AL46" s="33">
        <v>22</v>
      </c>
      <c r="AM46" s="35">
        <v>14</v>
      </c>
      <c r="AN46" s="33">
        <v>4717</v>
      </c>
      <c r="AO46" s="33">
        <v>4957</v>
      </c>
      <c r="AP46" s="33">
        <v>6056</v>
      </c>
      <c r="AQ46" s="33">
        <v>4892</v>
      </c>
      <c r="AR46" s="33">
        <v>4056</v>
      </c>
      <c r="AS46" s="34">
        <v>4126</v>
      </c>
      <c r="AT46" s="33">
        <v>5168</v>
      </c>
      <c r="AU46" s="33">
        <v>4241</v>
      </c>
      <c r="AV46" s="33">
        <v>4359</v>
      </c>
      <c r="AW46" s="33">
        <v>2551</v>
      </c>
      <c r="AX46" s="33">
        <v>28</v>
      </c>
      <c r="AY46" s="35">
        <v>11</v>
      </c>
      <c r="AZ46" s="33">
        <v>5350</v>
      </c>
      <c r="BA46" s="33">
        <v>6243</v>
      </c>
      <c r="BB46" s="33">
        <v>7335</v>
      </c>
      <c r="BC46" s="33">
        <v>6169</v>
      </c>
      <c r="BD46" s="33">
        <v>6031</v>
      </c>
      <c r="BE46" s="34">
        <v>4750</v>
      </c>
      <c r="BF46" s="33">
        <v>4501</v>
      </c>
      <c r="BG46" s="33">
        <v>3440</v>
      </c>
      <c r="BH46" s="33">
        <v>1550</v>
      </c>
      <c r="BI46" s="33">
        <v>1150</v>
      </c>
      <c r="BJ46" s="33">
        <v>1174</v>
      </c>
      <c r="BK46" s="35">
        <v>1112</v>
      </c>
      <c r="BL46" s="29"/>
      <c r="BM46" s="36">
        <v>15718</v>
      </c>
      <c r="BN46" s="35">
        <v>15325</v>
      </c>
      <c r="BO46" s="36">
        <v>11525</v>
      </c>
      <c r="BP46" s="35">
        <v>3519</v>
      </c>
      <c r="BQ46" s="29"/>
      <c r="BR46" s="36">
        <v>18254</v>
      </c>
      <c r="BS46" s="35">
        <v>21190</v>
      </c>
      <c r="BT46" s="36">
        <v>3303</v>
      </c>
      <c r="BU46" s="35">
        <v>449</v>
      </c>
      <c r="BV46" s="36">
        <v>15473</v>
      </c>
      <c r="BW46" s="35">
        <v>17231</v>
      </c>
      <c r="BX46" s="36">
        <v>5698</v>
      </c>
      <c r="BY46" s="35">
        <v>71</v>
      </c>
      <c r="BZ46" s="36">
        <v>15730</v>
      </c>
      <c r="CA46" s="35">
        <v>13074</v>
      </c>
      <c r="CB46" s="36">
        <v>13768</v>
      </c>
      <c r="CC46" s="35">
        <v>2590</v>
      </c>
      <c r="CD46" s="36">
        <v>18928</v>
      </c>
      <c r="CE46" s="35">
        <v>16950</v>
      </c>
      <c r="CF46" s="36">
        <v>9491</v>
      </c>
      <c r="CG46" s="35">
        <v>3436</v>
      </c>
      <c r="CH46" s="29"/>
      <c r="CI46" s="36">
        <v>31043</v>
      </c>
      <c r="CJ46" s="35">
        <v>15044</v>
      </c>
      <c r="CK46" s="29"/>
      <c r="CL46" s="36">
        <v>39444</v>
      </c>
      <c r="CM46" s="35">
        <v>3752</v>
      </c>
      <c r="CN46" s="36">
        <v>32704</v>
      </c>
      <c r="CO46" s="35">
        <v>5769</v>
      </c>
      <c r="CP46" s="36">
        <v>28804</v>
      </c>
      <c r="CQ46" s="35">
        <v>16358</v>
      </c>
      <c r="CR46" s="36">
        <v>35878</v>
      </c>
      <c r="CS46" s="35">
        <v>12927</v>
      </c>
      <c r="CT46" s="29"/>
      <c r="CU46" s="37">
        <v>46087</v>
      </c>
      <c r="CW46" s="37">
        <v>43196</v>
      </c>
      <c r="CX46" s="37">
        <v>38473</v>
      </c>
      <c r="CY46" s="37">
        <v>45162</v>
      </c>
      <c r="CZ46" s="37">
        <v>48805</v>
      </c>
      <c r="DC46" s="37">
        <v>11593</v>
      </c>
      <c r="DD46" s="37">
        <v>18928</v>
      </c>
      <c r="DE46" s="37">
        <v>25097</v>
      </c>
      <c r="DF46" s="37">
        <v>31128</v>
      </c>
      <c r="DG46" s="37">
        <v>35878</v>
      </c>
      <c r="DH46" s="37">
        <v>40379</v>
      </c>
      <c r="DI46" s="37">
        <v>43819</v>
      </c>
      <c r="DJ46" s="37">
        <v>45369</v>
      </c>
      <c r="DK46" s="37">
        <v>46519</v>
      </c>
      <c r="DL46" s="37">
        <v>47693</v>
      </c>
      <c r="DM46" s="37">
        <v>48805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484</v>
      </c>
      <c r="E47" s="170">
        <v>600</v>
      </c>
      <c r="F47" s="170">
        <v>550</v>
      </c>
      <c r="G47" s="170">
        <v>477</v>
      </c>
      <c r="H47" s="170">
        <v>73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484</v>
      </c>
      <c r="Q47" s="170">
        <v>619</v>
      </c>
      <c r="R47" s="170">
        <v>552</v>
      </c>
      <c r="S47" s="170">
        <v>166</v>
      </c>
      <c r="T47" s="170">
        <v>211</v>
      </c>
      <c r="U47" s="171">
        <v>39</v>
      </c>
      <c r="V47" s="170">
        <v>23</v>
      </c>
      <c r="W47" s="170">
        <v>5</v>
      </c>
      <c r="X47" s="170">
        <v>16</v>
      </c>
      <c r="Y47" s="170">
        <v>1</v>
      </c>
      <c r="Z47" s="170">
        <v>2</v>
      </c>
      <c r="AA47" s="172">
        <v>0</v>
      </c>
      <c r="AB47" s="170">
        <v>46</v>
      </c>
      <c r="AC47" s="170">
        <v>12</v>
      </c>
      <c r="AD47" s="170">
        <v>5</v>
      </c>
      <c r="AE47" s="170">
        <v>7</v>
      </c>
      <c r="AF47" s="170">
        <v>12</v>
      </c>
      <c r="AG47" s="171">
        <v>1</v>
      </c>
      <c r="AH47" s="170">
        <v>3</v>
      </c>
      <c r="AI47" s="170">
        <v>0</v>
      </c>
      <c r="AJ47" s="170">
        <v>1</v>
      </c>
      <c r="AK47" s="170">
        <v>0</v>
      </c>
      <c r="AL47" s="170">
        <v>17</v>
      </c>
      <c r="AM47" s="172">
        <v>12</v>
      </c>
      <c r="AN47" s="170">
        <v>8</v>
      </c>
      <c r="AO47" s="170">
        <v>1</v>
      </c>
      <c r="AP47" s="170">
        <v>3</v>
      </c>
      <c r="AQ47" s="170">
        <v>1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2</v>
      </c>
      <c r="BC47" s="170">
        <v>1</v>
      </c>
      <c r="BD47" s="170">
        <v>2</v>
      </c>
      <c r="BE47" s="171">
        <v>1</v>
      </c>
      <c r="BF47" s="170">
        <v>0</v>
      </c>
      <c r="BG47" s="170">
        <v>0</v>
      </c>
      <c r="BH47" s="170">
        <v>1</v>
      </c>
      <c r="BI47" s="170">
        <v>0</v>
      </c>
      <c r="BJ47" s="170">
        <v>1</v>
      </c>
      <c r="BK47" s="172">
        <v>0</v>
      </c>
      <c r="BL47" s="29"/>
      <c r="BM47" s="173">
        <v>1634</v>
      </c>
      <c r="BN47" s="172">
        <v>550</v>
      </c>
      <c r="BO47" s="173">
        <v>0</v>
      </c>
      <c r="BP47" s="172">
        <v>0</v>
      </c>
      <c r="BQ47" s="29"/>
      <c r="BR47" s="173">
        <v>1655</v>
      </c>
      <c r="BS47" s="172">
        <v>416</v>
      </c>
      <c r="BT47" s="173">
        <v>44</v>
      </c>
      <c r="BU47" s="172">
        <v>3</v>
      </c>
      <c r="BV47" s="173">
        <v>63</v>
      </c>
      <c r="BW47" s="172">
        <v>20</v>
      </c>
      <c r="BX47" s="173">
        <v>4</v>
      </c>
      <c r="BY47" s="172">
        <v>29</v>
      </c>
      <c r="BZ47" s="173">
        <v>12</v>
      </c>
      <c r="CA47" s="172">
        <v>2</v>
      </c>
      <c r="CB47" s="173">
        <v>0</v>
      </c>
      <c r="CC47" s="172">
        <v>0</v>
      </c>
      <c r="CD47" s="173">
        <v>4</v>
      </c>
      <c r="CE47" s="172">
        <v>4</v>
      </c>
      <c r="CF47" s="173">
        <v>1</v>
      </c>
      <c r="CG47" s="172">
        <v>1</v>
      </c>
      <c r="CH47" s="29"/>
      <c r="CI47" s="173">
        <v>2184</v>
      </c>
      <c r="CJ47" s="172">
        <v>0</v>
      </c>
      <c r="CK47" s="29"/>
      <c r="CL47" s="36">
        <v>2071</v>
      </c>
      <c r="CM47" s="35">
        <v>47</v>
      </c>
      <c r="CN47" s="36">
        <v>83</v>
      </c>
      <c r="CO47" s="35">
        <v>33</v>
      </c>
      <c r="CP47" s="36">
        <v>14</v>
      </c>
      <c r="CQ47" s="35">
        <v>0</v>
      </c>
      <c r="CR47" s="36">
        <v>8</v>
      </c>
      <c r="CS47" s="35">
        <v>2</v>
      </c>
      <c r="CT47" s="29"/>
      <c r="CU47" s="37">
        <v>2184</v>
      </c>
      <c r="CW47" s="37">
        <v>2118</v>
      </c>
      <c r="CX47" s="37">
        <v>116</v>
      </c>
      <c r="CY47" s="37">
        <v>14</v>
      </c>
      <c r="CZ47" s="37">
        <v>10</v>
      </c>
      <c r="DC47" s="176">
        <v>2</v>
      </c>
      <c r="DD47" s="176">
        <v>4</v>
      </c>
      <c r="DE47" s="176">
        <v>5</v>
      </c>
      <c r="DF47" s="176">
        <v>7</v>
      </c>
      <c r="DG47" s="176">
        <v>8</v>
      </c>
      <c r="DH47" s="176">
        <v>8</v>
      </c>
      <c r="DI47" s="176">
        <v>8</v>
      </c>
      <c r="DJ47" s="176">
        <v>9</v>
      </c>
      <c r="DK47" s="176">
        <v>9</v>
      </c>
      <c r="DL47" s="176">
        <v>10</v>
      </c>
      <c r="DM47" s="176">
        <v>10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5651</v>
      </c>
      <c r="E49" s="38">
        <v>3731</v>
      </c>
      <c r="F49" s="38">
        <v>7098</v>
      </c>
      <c r="G49" s="38">
        <v>3173</v>
      </c>
      <c r="H49" s="38">
        <v>2121</v>
      </c>
      <c r="I49" s="39">
        <v>10408</v>
      </c>
      <c r="J49" s="38">
        <v>9363</v>
      </c>
      <c r="K49" s="38">
        <v>2579</v>
      </c>
      <c r="L49" s="38">
        <v>9552</v>
      </c>
      <c r="M49" s="38">
        <v>9452</v>
      </c>
      <c r="N49" s="38">
        <v>8938</v>
      </c>
      <c r="O49" s="40">
        <v>7814</v>
      </c>
      <c r="P49" s="38">
        <v>5867</v>
      </c>
      <c r="Q49" s="38">
        <v>7101</v>
      </c>
      <c r="R49" s="38">
        <v>5008</v>
      </c>
      <c r="S49" s="38">
        <v>8336</v>
      </c>
      <c r="T49" s="38">
        <v>3255</v>
      </c>
      <c r="U49" s="39">
        <v>3882</v>
      </c>
      <c r="V49" s="38">
        <v>3966</v>
      </c>
      <c r="W49" s="38">
        <v>4412</v>
      </c>
      <c r="X49" s="38">
        <v>6489</v>
      </c>
      <c r="Y49" s="38">
        <v>6383</v>
      </c>
      <c r="Z49" s="38">
        <v>4573</v>
      </c>
      <c r="AA49" s="40">
        <v>5410</v>
      </c>
      <c r="AB49" s="26">
        <v>5561</v>
      </c>
      <c r="AC49" s="26">
        <v>4166</v>
      </c>
      <c r="AD49" s="26">
        <v>5469</v>
      </c>
      <c r="AE49" s="26">
        <v>5093</v>
      </c>
      <c r="AF49" s="26">
        <v>6628</v>
      </c>
      <c r="AG49" s="27">
        <v>2846</v>
      </c>
      <c r="AH49" s="26">
        <v>6608</v>
      </c>
      <c r="AI49" s="26">
        <v>5804</v>
      </c>
      <c r="AJ49" s="26">
        <v>7139</v>
      </c>
      <c r="AK49" s="26">
        <v>6460</v>
      </c>
      <c r="AL49" s="26">
        <v>9939</v>
      </c>
      <c r="AM49" s="28">
        <v>8503</v>
      </c>
      <c r="AN49" s="26">
        <v>4098</v>
      </c>
      <c r="AO49" s="26">
        <v>3615</v>
      </c>
      <c r="AP49" s="26">
        <v>3718</v>
      </c>
      <c r="AQ49" s="26">
        <v>3356</v>
      </c>
      <c r="AR49" s="26">
        <v>7433</v>
      </c>
      <c r="AS49" s="27">
        <v>4899</v>
      </c>
      <c r="AT49" s="26">
        <v>6934</v>
      </c>
      <c r="AU49" s="26">
        <v>7583</v>
      </c>
      <c r="AV49" s="26">
        <v>8517</v>
      </c>
      <c r="AW49" s="26">
        <v>9008</v>
      </c>
      <c r="AX49" s="26">
        <v>8818</v>
      </c>
      <c r="AY49" s="28">
        <v>9746</v>
      </c>
      <c r="AZ49" s="26">
        <v>8179</v>
      </c>
      <c r="BA49" s="26">
        <v>4990</v>
      </c>
      <c r="BB49" s="26">
        <v>5848</v>
      </c>
      <c r="BC49" s="26">
        <v>6779</v>
      </c>
      <c r="BD49" s="26">
        <v>5949</v>
      </c>
      <c r="BE49" s="27">
        <v>6214</v>
      </c>
      <c r="BF49" s="26">
        <v>5333</v>
      </c>
      <c r="BG49" s="26">
        <v>6257</v>
      </c>
      <c r="BH49" s="26">
        <v>6501</v>
      </c>
      <c r="BI49" s="26">
        <v>6722</v>
      </c>
      <c r="BJ49" s="26">
        <v>4345</v>
      </c>
      <c r="BK49" s="28">
        <v>7100</v>
      </c>
      <c r="BL49" s="29"/>
      <c r="BM49" s="30">
        <v>16480</v>
      </c>
      <c r="BN49" s="28">
        <v>15702</v>
      </c>
      <c r="BO49" s="30">
        <v>21494</v>
      </c>
      <c r="BP49" s="28">
        <v>26204</v>
      </c>
      <c r="BQ49" s="29"/>
      <c r="BR49" s="30">
        <v>17976</v>
      </c>
      <c r="BS49" s="28">
        <v>15473</v>
      </c>
      <c r="BT49" s="30">
        <v>14867</v>
      </c>
      <c r="BU49" s="28">
        <v>16366</v>
      </c>
      <c r="BV49" s="30">
        <v>15196</v>
      </c>
      <c r="BW49" s="28">
        <v>14567</v>
      </c>
      <c r="BX49" s="30">
        <v>19551</v>
      </c>
      <c r="BY49" s="28">
        <v>24902</v>
      </c>
      <c r="BZ49" s="30">
        <v>11431</v>
      </c>
      <c r="CA49" s="28">
        <v>15688</v>
      </c>
      <c r="CB49" s="30">
        <v>23034</v>
      </c>
      <c r="CC49" s="28">
        <v>27572</v>
      </c>
      <c r="CD49" s="30">
        <v>19017</v>
      </c>
      <c r="CE49" s="28">
        <v>18942</v>
      </c>
      <c r="CF49" s="30">
        <v>18091</v>
      </c>
      <c r="CG49" s="28">
        <v>18167</v>
      </c>
      <c r="CH49" s="29"/>
      <c r="CI49" s="30">
        <v>32182</v>
      </c>
      <c r="CJ49" s="28">
        <v>47698</v>
      </c>
      <c r="CK49" s="29"/>
      <c r="CL49" s="30">
        <v>33449</v>
      </c>
      <c r="CM49" s="28">
        <v>31233</v>
      </c>
      <c r="CN49" s="30">
        <v>29763</v>
      </c>
      <c r="CO49" s="28">
        <v>44453</v>
      </c>
      <c r="CP49" s="30">
        <v>27119</v>
      </c>
      <c r="CQ49" s="28">
        <v>50606</v>
      </c>
      <c r="CR49" s="30">
        <v>37959</v>
      </c>
      <c r="CS49" s="28">
        <v>36258</v>
      </c>
      <c r="CT49" s="29"/>
      <c r="CU49" s="31">
        <v>79880</v>
      </c>
      <c r="CV49" s="32"/>
      <c r="CW49" s="31">
        <v>64682</v>
      </c>
      <c r="CX49" s="31">
        <v>74216</v>
      </c>
      <c r="CY49" s="31">
        <v>77725</v>
      </c>
      <c r="CZ49" s="31">
        <v>74217</v>
      </c>
      <c r="DC49" s="31">
        <v>13169</v>
      </c>
      <c r="DD49" s="31">
        <v>19017</v>
      </c>
      <c r="DE49" s="31">
        <v>25796</v>
      </c>
      <c r="DF49" s="31">
        <v>31745</v>
      </c>
      <c r="DG49" s="31">
        <v>37959</v>
      </c>
      <c r="DH49" s="31">
        <v>43292</v>
      </c>
      <c r="DI49" s="31">
        <v>49549</v>
      </c>
      <c r="DJ49" s="31">
        <v>56050</v>
      </c>
      <c r="DK49" s="31">
        <v>62772</v>
      </c>
      <c r="DL49" s="31">
        <v>67117</v>
      </c>
      <c r="DM49" s="31">
        <v>74217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5651</v>
      </c>
      <c r="Q50" s="43">
        <v>3731</v>
      </c>
      <c r="R50" s="43">
        <v>7098</v>
      </c>
      <c r="S50" s="43">
        <v>3173</v>
      </c>
      <c r="T50" s="43">
        <v>2121</v>
      </c>
      <c r="U50" s="44">
        <v>10408</v>
      </c>
      <c r="V50" s="43">
        <v>9363</v>
      </c>
      <c r="W50" s="43">
        <v>2579</v>
      </c>
      <c r="X50" s="43">
        <v>9552</v>
      </c>
      <c r="Y50" s="43">
        <v>9452</v>
      </c>
      <c r="Z50" s="43">
        <v>8938</v>
      </c>
      <c r="AA50" s="45">
        <v>7814</v>
      </c>
      <c r="AB50" s="33">
        <v>5867</v>
      </c>
      <c r="AC50" s="33">
        <v>7101</v>
      </c>
      <c r="AD50" s="33">
        <v>5008</v>
      </c>
      <c r="AE50" s="33">
        <v>8336</v>
      </c>
      <c r="AF50" s="33">
        <v>3255</v>
      </c>
      <c r="AG50" s="34">
        <v>3882</v>
      </c>
      <c r="AH50" s="33">
        <v>3966</v>
      </c>
      <c r="AI50" s="33">
        <v>4412</v>
      </c>
      <c r="AJ50" s="33">
        <v>6489</v>
      </c>
      <c r="AK50" s="33">
        <v>6383</v>
      </c>
      <c r="AL50" s="33">
        <v>4573</v>
      </c>
      <c r="AM50" s="35">
        <v>5410</v>
      </c>
      <c r="AN50" s="33">
        <v>5561</v>
      </c>
      <c r="AO50" s="33">
        <v>4166</v>
      </c>
      <c r="AP50" s="33">
        <v>5469</v>
      </c>
      <c r="AQ50" s="33">
        <v>5093</v>
      </c>
      <c r="AR50" s="33">
        <v>6628</v>
      </c>
      <c r="AS50" s="34">
        <v>2846</v>
      </c>
      <c r="AT50" s="33">
        <v>6608</v>
      </c>
      <c r="AU50" s="33">
        <v>5804</v>
      </c>
      <c r="AV50" s="33">
        <v>7139</v>
      </c>
      <c r="AW50" s="33">
        <v>6460</v>
      </c>
      <c r="AX50" s="33">
        <v>9939</v>
      </c>
      <c r="AY50" s="35">
        <v>8503</v>
      </c>
      <c r="AZ50" s="33">
        <v>4098</v>
      </c>
      <c r="BA50" s="33">
        <v>3615</v>
      </c>
      <c r="BB50" s="33">
        <v>3718</v>
      </c>
      <c r="BC50" s="33">
        <v>3356</v>
      </c>
      <c r="BD50" s="33">
        <v>7433</v>
      </c>
      <c r="BE50" s="34">
        <v>4899</v>
      </c>
      <c r="BF50" s="33">
        <v>6934</v>
      </c>
      <c r="BG50" s="33">
        <v>7583</v>
      </c>
      <c r="BH50" s="33">
        <v>8517</v>
      </c>
      <c r="BI50" s="33">
        <v>9008</v>
      </c>
      <c r="BJ50" s="33">
        <v>8818</v>
      </c>
      <c r="BK50" s="35">
        <v>9746</v>
      </c>
      <c r="BL50" s="29"/>
      <c r="BM50" s="36"/>
      <c r="BN50" s="35"/>
      <c r="BO50" s="36"/>
      <c r="BP50" s="35"/>
      <c r="BQ50" s="29"/>
      <c r="BR50" s="36">
        <v>16480</v>
      </c>
      <c r="BS50" s="35">
        <v>15702</v>
      </c>
      <c r="BT50" s="36">
        <v>21494</v>
      </c>
      <c r="BU50" s="35">
        <v>26204</v>
      </c>
      <c r="BV50" s="36">
        <v>17976</v>
      </c>
      <c r="BW50" s="35">
        <v>15473</v>
      </c>
      <c r="BX50" s="36">
        <v>14867</v>
      </c>
      <c r="BY50" s="35">
        <v>16366</v>
      </c>
      <c r="BZ50" s="36">
        <v>15196</v>
      </c>
      <c r="CA50" s="35">
        <v>14567</v>
      </c>
      <c r="CB50" s="36">
        <v>19551</v>
      </c>
      <c r="CC50" s="35">
        <v>24902</v>
      </c>
      <c r="CD50" s="36">
        <v>11431</v>
      </c>
      <c r="CE50" s="35">
        <v>15688</v>
      </c>
      <c r="CF50" s="36">
        <v>23034</v>
      </c>
      <c r="CG50" s="35">
        <v>27572</v>
      </c>
      <c r="CH50" s="29"/>
      <c r="CI50" s="30"/>
      <c r="CJ50" s="28"/>
      <c r="CK50" s="29"/>
      <c r="CL50" s="30">
        <v>32182</v>
      </c>
      <c r="CM50" s="28">
        <v>47698</v>
      </c>
      <c r="CN50" s="36">
        <v>33449</v>
      </c>
      <c r="CO50" s="35">
        <v>31233</v>
      </c>
      <c r="CP50" s="36">
        <v>29763</v>
      </c>
      <c r="CQ50" s="35">
        <v>44453</v>
      </c>
      <c r="CR50" s="36">
        <v>27119</v>
      </c>
      <c r="CS50" s="35">
        <v>50606</v>
      </c>
      <c r="CT50" s="29"/>
      <c r="CU50" s="31"/>
      <c r="CV50" s="32"/>
      <c r="CW50" s="31">
        <v>79880</v>
      </c>
      <c r="CX50" s="37">
        <v>64682</v>
      </c>
      <c r="CY50" s="37">
        <v>74216</v>
      </c>
      <c r="CZ50" s="37">
        <v>77725</v>
      </c>
      <c r="DC50" s="37">
        <v>7713</v>
      </c>
      <c r="DD50" s="37">
        <v>11431</v>
      </c>
      <c r="DE50" s="37">
        <v>14787</v>
      </c>
      <c r="DF50" s="37">
        <v>22220</v>
      </c>
      <c r="DG50" s="37">
        <v>27119</v>
      </c>
      <c r="DH50" s="37">
        <v>34053</v>
      </c>
      <c r="DI50" s="37">
        <v>41636</v>
      </c>
      <c r="DJ50" s="37">
        <v>50153</v>
      </c>
      <c r="DK50" s="37">
        <v>59161</v>
      </c>
      <c r="DL50" s="37">
        <v>67979</v>
      </c>
      <c r="DM50" s="37">
        <v>77725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7100</v>
      </c>
      <c r="Q51" s="33">
        <v>7950</v>
      </c>
      <c r="R51" s="33">
        <v>9200</v>
      </c>
      <c r="S51" s="33">
        <v>7800</v>
      </c>
      <c r="T51" s="33">
        <v>6350</v>
      </c>
      <c r="U51" s="34">
        <v>8050</v>
      </c>
      <c r="V51" s="33">
        <v>7950</v>
      </c>
      <c r="W51" s="33">
        <v>6150</v>
      </c>
      <c r="X51" s="33">
        <v>5450</v>
      </c>
      <c r="Y51" s="33">
        <v>6990</v>
      </c>
      <c r="Z51" s="33">
        <v>7700</v>
      </c>
      <c r="AA51" s="35">
        <v>6110</v>
      </c>
      <c r="AB51" s="33">
        <v>6400</v>
      </c>
      <c r="AC51" s="33">
        <v>4200</v>
      </c>
      <c r="AD51" s="33">
        <v>6200</v>
      </c>
      <c r="AE51" s="33">
        <v>7100</v>
      </c>
      <c r="AF51" s="33">
        <v>4900</v>
      </c>
      <c r="AG51" s="34">
        <v>2800</v>
      </c>
      <c r="AH51" s="33">
        <v>5600</v>
      </c>
      <c r="AI51" s="33">
        <v>6100</v>
      </c>
      <c r="AJ51" s="33">
        <v>6400</v>
      </c>
      <c r="AK51" s="33">
        <v>6800</v>
      </c>
      <c r="AL51" s="33">
        <v>7600</v>
      </c>
      <c r="AM51" s="35">
        <v>7900</v>
      </c>
      <c r="AN51" s="33">
        <v>3350</v>
      </c>
      <c r="AO51" s="33">
        <v>3500</v>
      </c>
      <c r="AP51" s="33">
        <v>4000</v>
      </c>
      <c r="AQ51" s="33">
        <v>3250</v>
      </c>
      <c r="AR51" s="33">
        <v>5500</v>
      </c>
      <c r="AS51" s="34">
        <v>6700</v>
      </c>
      <c r="AT51" s="33">
        <v>7200</v>
      </c>
      <c r="AU51" s="33">
        <v>7000</v>
      </c>
      <c r="AV51" s="33">
        <v>8700</v>
      </c>
      <c r="AW51" s="33">
        <v>8800</v>
      </c>
      <c r="AX51" s="33">
        <v>9900</v>
      </c>
      <c r="AY51" s="35">
        <v>8800</v>
      </c>
      <c r="AZ51" s="33">
        <v>8300</v>
      </c>
      <c r="BA51" s="33">
        <v>4200</v>
      </c>
      <c r="BB51" s="33">
        <v>5500</v>
      </c>
      <c r="BC51" s="33">
        <v>6900</v>
      </c>
      <c r="BD51" s="33">
        <v>6100</v>
      </c>
      <c r="BE51" s="34">
        <v>5900</v>
      </c>
      <c r="BF51" s="33">
        <v>5100</v>
      </c>
      <c r="BG51" s="33">
        <v>6300</v>
      </c>
      <c r="BH51" s="33">
        <v>6200</v>
      </c>
      <c r="BI51" s="33">
        <v>6500</v>
      </c>
      <c r="BJ51" s="33">
        <v>6700</v>
      </c>
      <c r="BK51" s="35">
        <v>7400</v>
      </c>
      <c r="BL51" s="29"/>
      <c r="BM51" s="36"/>
      <c r="BN51" s="35"/>
      <c r="BO51" s="36"/>
      <c r="BP51" s="35"/>
      <c r="BQ51" s="29"/>
      <c r="BR51" s="36">
        <v>24250</v>
      </c>
      <c r="BS51" s="35">
        <v>22200</v>
      </c>
      <c r="BT51" s="36">
        <v>19550</v>
      </c>
      <c r="BU51" s="35">
        <v>20800</v>
      </c>
      <c r="BV51" s="36">
        <v>16800</v>
      </c>
      <c r="BW51" s="35">
        <v>14800</v>
      </c>
      <c r="BX51" s="36">
        <v>18100</v>
      </c>
      <c r="BY51" s="35">
        <v>22300</v>
      </c>
      <c r="BZ51" s="36">
        <v>10850</v>
      </c>
      <c r="CA51" s="35">
        <v>15450</v>
      </c>
      <c r="CB51" s="36">
        <v>22900</v>
      </c>
      <c r="CC51" s="35">
        <v>27500</v>
      </c>
      <c r="CD51" s="36">
        <v>18000</v>
      </c>
      <c r="CE51" s="35">
        <v>18900</v>
      </c>
      <c r="CF51" s="36">
        <v>17600</v>
      </c>
      <c r="CG51" s="35">
        <v>20600</v>
      </c>
      <c r="CH51" s="29"/>
      <c r="CI51" s="30">
        <v>0</v>
      </c>
      <c r="CJ51" s="28">
        <v>0</v>
      </c>
      <c r="CK51" s="29"/>
      <c r="CL51" s="30">
        <v>46450</v>
      </c>
      <c r="CM51" s="28">
        <v>40350</v>
      </c>
      <c r="CN51" s="36">
        <v>31600</v>
      </c>
      <c r="CO51" s="35">
        <v>40400</v>
      </c>
      <c r="CP51" s="36">
        <v>26300</v>
      </c>
      <c r="CQ51" s="35">
        <v>50400</v>
      </c>
      <c r="CR51" s="36">
        <v>36900</v>
      </c>
      <c r="CS51" s="35">
        <v>38200</v>
      </c>
      <c r="CT51" s="29"/>
      <c r="CU51" s="31">
        <v>0</v>
      </c>
      <c r="CV51" s="32"/>
      <c r="CW51" s="31">
        <v>86800</v>
      </c>
      <c r="CX51" s="37">
        <v>72000</v>
      </c>
      <c r="CY51" s="37">
        <v>76700</v>
      </c>
      <c r="CZ51" s="37">
        <v>75100</v>
      </c>
      <c r="DA51" s="156"/>
      <c r="DB51" s="32"/>
      <c r="DC51" s="37">
        <v>12500</v>
      </c>
      <c r="DD51" s="37">
        <v>18000</v>
      </c>
      <c r="DE51" s="37">
        <v>24900</v>
      </c>
      <c r="DF51" s="37">
        <v>31000</v>
      </c>
      <c r="DG51" s="37">
        <v>36900</v>
      </c>
      <c r="DH51" s="37">
        <v>42000</v>
      </c>
      <c r="DI51" s="37">
        <v>48300</v>
      </c>
      <c r="DJ51" s="37">
        <v>54500</v>
      </c>
      <c r="DK51" s="37">
        <v>61000</v>
      </c>
      <c r="DL51" s="37">
        <v>67700</v>
      </c>
      <c r="DM51" s="37">
        <v>75100</v>
      </c>
    </row>
    <row r="52" spans="1:117" s="25" customFormat="1" ht="50.25" customHeight="1" x14ac:dyDescent="0.25">
      <c r="B52" s="459"/>
      <c r="C52" s="128" t="s">
        <v>251</v>
      </c>
      <c r="D52" s="38">
        <v>17275</v>
      </c>
      <c r="E52" s="38">
        <v>19445</v>
      </c>
      <c r="F52" s="38">
        <v>20817</v>
      </c>
      <c r="G52" s="38">
        <v>20602</v>
      </c>
      <c r="H52" s="38">
        <v>20831</v>
      </c>
      <c r="I52" s="39">
        <v>20306</v>
      </c>
      <c r="J52" s="38">
        <v>20987</v>
      </c>
      <c r="K52" s="38">
        <v>21331</v>
      </c>
      <c r="L52" s="38">
        <v>19286</v>
      </c>
      <c r="M52" s="38">
        <v>17403</v>
      </c>
      <c r="N52" s="38">
        <v>17181</v>
      </c>
      <c r="O52" s="40">
        <v>18972</v>
      </c>
      <c r="P52" s="38">
        <v>21112</v>
      </c>
      <c r="Q52" s="38">
        <v>20735</v>
      </c>
      <c r="R52" s="38">
        <v>17490</v>
      </c>
      <c r="S52" s="38">
        <v>13217</v>
      </c>
      <c r="T52" s="38">
        <v>12230</v>
      </c>
      <c r="U52" s="39">
        <v>8312</v>
      </c>
      <c r="V52" s="38">
        <v>5515</v>
      </c>
      <c r="W52" s="38">
        <v>4273</v>
      </c>
      <c r="X52" s="38">
        <v>2953</v>
      </c>
      <c r="Y52" s="38">
        <v>3522</v>
      </c>
      <c r="Z52" s="38">
        <v>2546</v>
      </c>
      <c r="AA52" s="40">
        <v>2719</v>
      </c>
      <c r="AB52" s="38">
        <v>2371</v>
      </c>
      <c r="AC52" s="38">
        <v>2200</v>
      </c>
      <c r="AD52" s="38">
        <v>2278</v>
      </c>
      <c r="AE52" s="38">
        <v>1725</v>
      </c>
      <c r="AF52" s="38">
        <v>1411</v>
      </c>
      <c r="AG52" s="39">
        <v>1639</v>
      </c>
      <c r="AH52" s="38">
        <v>752</v>
      </c>
      <c r="AI52" s="38">
        <v>1684</v>
      </c>
      <c r="AJ52" s="38">
        <v>2633</v>
      </c>
      <c r="AK52" s="38">
        <v>3813</v>
      </c>
      <c r="AL52" s="38">
        <v>4267</v>
      </c>
      <c r="AM52" s="40">
        <v>4958</v>
      </c>
      <c r="AN52" s="26">
        <v>5107</v>
      </c>
      <c r="AO52" s="26">
        <v>6625</v>
      </c>
      <c r="AP52" s="26">
        <v>4837</v>
      </c>
      <c r="AQ52" s="26">
        <v>3167</v>
      </c>
      <c r="AR52" s="26">
        <v>1616</v>
      </c>
      <c r="AS52" s="27">
        <v>2521</v>
      </c>
      <c r="AT52" s="26">
        <v>3009</v>
      </c>
      <c r="AU52" s="26">
        <v>3362</v>
      </c>
      <c r="AV52" s="26">
        <v>3968</v>
      </c>
      <c r="AW52" s="26">
        <v>7053</v>
      </c>
      <c r="AX52" s="26">
        <v>9385</v>
      </c>
      <c r="AY52" s="28">
        <v>8544</v>
      </c>
      <c r="AZ52" s="26">
        <v>8370</v>
      </c>
      <c r="BA52" s="26">
        <v>12367</v>
      </c>
      <c r="BB52" s="26">
        <v>12289</v>
      </c>
      <c r="BC52" s="26">
        <v>10618</v>
      </c>
      <c r="BD52" s="26">
        <v>8473</v>
      </c>
      <c r="BE52" s="27">
        <v>8432</v>
      </c>
      <c r="BF52" s="26">
        <v>7134</v>
      </c>
      <c r="BG52" s="26">
        <v>8975</v>
      </c>
      <c r="BH52" s="26">
        <v>8997</v>
      </c>
      <c r="BI52" s="26">
        <v>9933</v>
      </c>
      <c r="BJ52" s="26">
        <v>10608</v>
      </c>
      <c r="BK52" s="28">
        <v>11122</v>
      </c>
      <c r="BL52" s="29"/>
      <c r="BM52" s="30">
        <v>20817</v>
      </c>
      <c r="BN52" s="28">
        <v>20306</v>
      </c>
      <c r="BO52" s="30">
        <v>19286</v>
      </c>
      <c r="BP52" s="28">
        <v>18972</v>
      </c>
      <c r="BQ52" s="29"/>
      <c r="BR52" s="30">
        <v>17490</v>
      </c>
      <c r="BS52" s="28">
        <v>8312</v>
      </c>
      <c r="BT52" s="30">
        <v>2953</v>
      </c>
      <c r="BU52" s="28">
        <v>2719</v>
      </c>
      <c r="BV52" s="30">
        <v>2278</v>
      </c>
      <c r="BW52" s="28">
        <v>1639</v>
      </c>
      <c r="BX52" s="30">
        <v>2633</v>
      </c>
      <c r="BY52" s="28">
        <v>4958</v>
      </c>
      <c r="BZ52" s="30">
        <v>4837</v>
      </c>
      <c r="CA52" s="28">
        <v>2521</v>
      </c>
      <c r="CB52" s="30">
        <v>3968</v>
      </c>
      <c r="CC52" s="28">
        <v>8544</v>
      </c>
      <c r="CD52" s="30">
        <v>12289</v>
      </c>
      <c r="CE52" s="28">
        <v>8432</v>
      </c>
      <c r="CF52" s="30">
        <v>8997</v>
      </c>
      <c r="CG52" s="28">
        <v>11122</v>
      </c>
      <c r="CH52" s="29"/>
      <c r="CI52" s="30">
        <v>20306</v>
      </c>
      <c r="CJ52" s="28">
        <v>18972</v>
      </c>
      <c r="CK52" s="29"/>
      <c r="CL52" s="30">
        <v>8312</v>
      </c>
      <c r="CM52" s="28">
        <v>2719</v>
      </c>
      <c r="CN52" s="30">
        <v>1639</v>
      </c>
      <c r="CO52" s="28">
        <v>4958</v>
      </c>
      <c r="CP52" s="30">
        <v>2521</v>
      </c>
      <c r="CQ52" s="28">
        <v>8544</v>
      </c>
      <c r="CR52" s="30">
        <v>8432</v>
      </c>
      <c r="CS52" s="28">
        <v>11122</v>
      </c>
      <c r="CT52" s="29"/>
      <c r="CU52" s="31">
        <v>18972</v>
      </c>
      <c r="CV52" s="32"/>
      <c r="CW52" s="31">
        <v>2719</v>
      </c>
      <c r="CX52" s="31">
        <v>4958</v>
      </c>
      <c r="CY52" s="31">
        <v>8544</v>
      </c>
      <c r="CZ52" s="31">
        <v>11122</v>
      </c>
      <c r="DC52" s="31">
        <v>12367</v>
      </c>
      <c r="DD52" s="31">
        <v>12289</v>
      </c>
      <c r="DE52" s="31">
        <v>10618</v>
      </c>
      <c r="DF52" s="31">
        <v>8473</v>
      </c>
      <c r="DG52" s="31">
        <v>8432</v>
      </c>
      <c r="DH52" s="31">
        <v>7134</v>
      </c>
      <c r="DI52" s="31">
        <v>8975</v>
      </c>
      <c r="DJ52" s="31">
        <v>8997</v>
      </c>
      <c r="DK52" s="31">
        <v>9933</v>
      </c>
      <c r="DL52" s="31">
        <v>10608</v>
      </c>
      <c r="DM52" s="31">
        <v>11122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1448</v>
      </c>
      <c r="Q53" s="33">
        <v>910</v>
      </c>
      <c r="R53" s="33">
        <v>399</v>
      </c>
      <c r="S53" s="33">
        <v>285</v>
      </c>
      <c r="T53" s="33">
        <v>83</v>
      </c>
      <c r="U53" s="34">
        <v>49</v>
      </c>
      <c r="V53" s="33">
        <v>25</v>
      </c>
      <c r="W53" s="33">
        <v>20</v>
      </c>
      <c r="X53" s="33">
        <v>4</v>
      </c>
      <c r="Y53" s="33">
        <v>3</v>
      </c>
      <c r="Z53" s="33">
        <v>1</v>
      </c>
      <c r="AA53" s="35">
        <v>6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1</v>
      </c>
      <c r="BA53" s="33">
        <v>1</v>
      </c>
      <c r="BB53" s="33">
        <v>1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399</v>
      </c>
      <c r="BS53" s="35">
        <v>49</v>
      </c>
      <c r="BT53" s="36">
        <v>4</v>
      </c>
      <c r="BU53" s="35">
        <v>6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49</v>
      </c>
      <c r="CM53" s="35">
        <v>6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6</v>
      </c>
      <c r="CX53" s="37">
        <v>0</v>
      </c>
      <c r="CY53" s="37">
        <v>0</v>
      </c>
      <c r="CZ53" s="37">
        <v>0</v>
      </c>
      <c r="DC53" s="37">
        <v>1</v>
      </c>
      <c r="DD53" s="37">
        <v>1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19664</v>
      </c>
      <c r="Q54" s="33">
        <v>19825</v>
      </c>
      <c r="R54" s="33">
        <v>17091</v>
      </c>
      <c r="S54" s="33">
        <v>12873</v>
      </c>
      <c r="T54" s="33">
        <v>6786</v>
      </c>
      <c r="U54" s="34">
        <v>3613</v>
      </c>
      <c r="V54" s="33">
        <v>1821</v>
      </c>
      <c r="W54" s="33">
        <v>1093</v>
      </c>
      <c r="X54" s="33">
        <v>495</v>
      </c>
      <c r="Y54" s="33">
        <v>213</v>
      </c>
      <c r="Z54" s="33">
        <v>84</v>
      </c>
      <c r="AA54" s="35">
        <v>48</v>
      </c>
      <c r="AB54" s="33">
        <v>2371</v>
      </c>
      <c r="AC54" s="33">
        <v>2200</v>
      </c>
      <c r="AD54" s="33">
        <v>2278</v>
      </c>
      <c r="AE54" s="33">
        <v>1725</v>
      </c>
      <c r="AF54" s="33">
        <v>1411</v>
      </c>
      <c r="AG54" s="34">
        <v>1639</v>
      </c>
      <c r="AH54" s="33">
        <v>752</v>
      </c>
      <c r="AI54" s="33">
        <v>213</v>
      </c>
      <c r="AJ54" s="33">
        <v>77</v>
      </c>
      <c r="AK54" s="33">
        <v>57</v>
      </c>
      <c r="AL54" s="33">
        <v>41</v>
      </c>
      <c r="AM54" s="35">
        <v>15</v>
      </c>
      <c r="AN54" s="33">
        <v>5107</v>
      </c>
      <c r="AO54" s="33">
        <v>6625</v>
      </c>
      <c r="AP54" s="33">
        <v>4837</v>
      </c>
      <c r="AQ54" s="33">
        <v>3167</v>
      </c>
      <c r="AR54" s="33">
        <v>1616</v>
      </c>
      <c r="AS54" s="34">
        <v>2521</v>
      </c>
      <c r="AT54" s="33">
        <v>3009</v>
      </c>
      <c r="AU54" s="33">
        <v>2844</v>
      </c>
      <c r="AV54" s="33">
        <v>1815</v>
      </c>
      <c r="AW54" s="33">
        <v>20</v>
      </c>
      <c r="AX54" s="33">
        <v>17</v>
      </c>
      <c r="AY54" s="35">
        <v>8</v>
      </c>
      <c r="AZ54" s="33">
        <v>8369</v>
      </c>
      <c r="BA54" s="33">
        <v>12366</v>
      </c>
      <c r="BB54" s="33">
        <v>12288</v>
      </c>
      <c r="BC54" s="33">
        <v>10618</v>
      </c>
      <c r="BD54" s="33">
        <v>8473</v>
      </c>
      <c r="BE54" s="34">
        <v>8432</v>
      </c>
      <c r="BF54" s="33">
        <v>7044</v>
      </c>
      <c r="BG54" s="33">
        <v>4610</v>
      </c>
      <c r="BH54" s="33">
        <v>3319</v>
      </c>
      <c r="BI54" s="33">
        <v>2237</v>
      </c>
      <c r="BJ54" s="33">
        <v>1112</v>
      </c>
      <c r="BK54" s="35">
        <v>0</v>
      </c>
      <c r="BL54" s="29"/>
      <c r="BM54" s="36"/>
      <c r="BN54" s="35"/>
      <c r="BO54" s="36"/>
      <c r="BP54" s="35"/>
      <c r="BQ54" s="29"/>
      <c r="BR54" s="36">
        <v>17091</v>
      </c>
      <c r="BS54" s="35">
        <v>3613</v>
      </c>
      <c r="BT54" s="36">
        <v>495</v>
      </c>
      <c r="BU54" s="35">
        <v>48</v>
      </c>
      <c r="BV54" s="36">
        <v>2278</v>
      </c>
      <c r="BW54" s="35">
        <v>1639</v>
      </c>
      <c r="BX54" s="36">
        <v>77</v>
      </c>
      <c r="BY54" s="35">
        <v>15</v>
      </c>
      <c r="BZ54" s="36">
        <v>4837</v>
      </c>
      <c r="CA54" s="35">
        <v>2521</v>
      </c>
      <c r="CB54" s="36">
        <v>1815</v>
      </c>
      <c r="CC54" s="35">
        <v>8</v>
      </c>
      <c r="CD54" s="36">
        <v>12288</v>
      </c>
      <c r="CE54" s="35">
        <v>8432</v>
      </c>
      <c r="CF54" s="36">
        <v>3319</v>
      </c>
      <c r="CG54" s="35">
        <v>0</v>
      </c>
      <c r="CH54" s="29"/>
      <c r="CI54" s="36"/>
      <c r="CJ54" s="35"/>
      <c r="CK54" s="29"/>
      <c r="CL54" s="36">
        <v>3613</v>
      </c>
      <c r="CM54" s="35">
        <v>48</v>
      </c>
      <c r="CN54" s="36">
        <v>1639</v>
      </c>
      <c r="CO54" s="35">
        <v>15</v>
      </c>
      <c r="CP54" s="36">
        <v>2521</v>
      </c>
      <c r="CQ54" s="35">
        <v>8</v>
      </c>
      <c r="CR54" s="36">
        <v>8432</v>
      </c>
      <c r="CS54" s="35">
        <v>0</v>
      </c>
      <c r="CT54" s="29"/>
      <c r="CU54" s="37">
        <v>0</v>
      </c>
      <c r="CW54" s="37">
        <v>48</v>
      </c>
      <c r="CX54" s="37">
        <v>15</v>
      </c>
      <c r="CY54" s="37">
        <v>8</v>
      </c>
      <c r="CZ54" s="37">
        <v>0</v>
      </c>
      <c r="DC54" s="37">
        <v>12366</v>
      </c>
      <c r="DD54" s="37">
        <v>12288</v>
      </c>
      <c r="DE54" s="37">
        <v>10618</v>
      </c>
      <c r="DF54" s="37">
        <v>8473</v>
      </c>
      <c r="DG54" s="37">
        <v>8432</v>
      </c>
      <c r="DH54" s="37">
        <v>7044</v>
      </c>
      <c r="DI54" s="37">
        <v>4610</v>
      </c>
      <c r="DJ54" s="37">
        <v>3319</v>
      </c>
      <c r="DK54" s="37">
        <v>2237</v>
      </c>
      <c r="DL54" s="37">
        <v>1112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59</v>
      </c>
      <c r="T55" s="33">
        <v>5361</v>
      </c>
      <c r="U55" s="34">
        <v>4650</v>
      </c>
      <c r="V55" s="33">
        <v>3669</v>
      </c>
      <c r="W55" s="33">
        <v>3160</v>
      </c>
      <c r="X55" s="33">
        <v>2454</v>
      </c>
      <c r="Y55" s="33">
        <v>3306</v>
      </c>
      <c r="Z55" s="33">
        <v>2461</v>
      </c>
      <c r="AA55" s="35">
        <v>2665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1471</v>
      </c>
      <c r="AJ55" s="33">
        <v>2556</v>
      </c>
      <c r="AK55" s="33">
        <v>3756</v>
      </c>
      <c r="AL55" s="33">
        <v>4226</v>
      </c>
      <c r="AM55" s="35">
        <v>4943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518</v>
      </c>
      <c r="AV55" s="33">
        <v>2153</v>
      </c>
      <c r="AW55" s="33">
        <v>7033</v>
      </c>
      <c r="AX55" s="33">
        <v>9368</v>
      </c>
      <c r="AY55" s="35">
        <v>8536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90</v>
      </c>
      <c r="BG55" s="33">
        <v>4365</v>
      </c>
      <c r="BH55" s="33">
        <v>5678</v>
      </c>
      <c r="BI55" s="33">
        <v>7696</v>
      </c>
      <c r="BJ55" s="33">
        <v>9496</v>
      </c>
      <c r="BK55" s="35">
        <v>11122</v>
      </c>
      <c r="BL55" s="29"/>
      <c r="BM55" s="36"/>
      <c r="BN55" s="35"/>
      <c r="BO55" s="36"/>
      <c r="BP55" s="35"/>
      <c r="BQ55" s="29"/>
      <c r="BR55" s="36">
        <v>0</v>
      </c>
      <c r="BS55" s="35">
        <v>4650</v>
      </c>
      <c r="BT55" s="36">
        <v>2454</v>
      </c>
      <c r="BU55" s="35">
        <v>2665</v>
      </c>
      <c r="BV55" s="36">
        <v>0</v>
      </c>
      <c r="BW55" s="35">
        <v>0</v>
      </c>
      <c r="BX55" s="36">
        <v>2556</v>
      </c>
      <c r="BY55" s="35">
        <v>4943</v>
      </c>
      <c r="BZ55" s="36">
        <v>0</v>
      </c>
      <c r="CA55" s="35">
        <v>0</v>
      </c>
      <c r="CB55" s="36">
        <v>2153</v>
      </c>
      <c r="CC55" s="35">
        <v>8536</v>
      </c>
      <c r="CD55" s="36">
        <v>0</v>
      </c>
      <c r="CE55" s="35">
        <v>0</v>
      </c>
      <c r="CF55" s="36">
        <v>5678</v>
      </c>
      <c r="CG55" s="35">
        <v>11122</v>
      </c>
      <c r="CH55" s="29"/>
      <c r="CI55" s="36"/>
      <c r="CJ55" s="35"/>
      <c r="CK55" s="29"/>
      <c r="CL55" s="36">
        <v>4650</v>
      </c>
      <c r="CM55" s="35">
        <v>2665</v>
      </c>
      <c r="CN55" s="36">
        <v>0</v>
      </c>
      <c r="CO55" s="35">
        <v>4943</v>
      </c>
      <c r="CP55" s="36">
        <v>0</v>
      </c>
      <c r="CQ55" s="35">
        <v>8536</v>
      </c>
      <c r="CR55" s="36">
        <v>0</v>
      </c>
      <c r="CS55" s="35">
        <v>11122</v>
      </c>
      <c r="CT55" s="29"/>
      <c r="CU55" s="37">
        <v>0</v>
      </c>
      <c r="CW55" s="37">
        <v>2665</v>
      </c>
      <c r="CX55" s="37">
        <v>4943</v>
      </c>
      <c r="CY55" s="37">
        <v>8536</v>
      </c>
      <c r="CZ55" s="37">
        <v>11122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90</v>
      </c>
      <c r="DI55" s="37">
        <v>4365</v>
      </c>
      <c r="DJ55" s="37">
        <v>5678</v>
      </c>
      <c r="DK55" s="37">
        <v>7696</v>
      </c>
      <c r="DL55" s="37">
        <v>9496</v>
      </c>
      <c r="DM55" s="37">
        <v>11122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4.4639479458273438E-3</v>
      </c>
      <c r="T56" s="54">
        <v>0.43834832379394928</v>
      </c>
      <c r="U56" s="54">
        <v>0.55943214629451399</v>
      </c>
      <c r="V56" s="54">
        <v>0.66527651858567538</v>
      </c>
      <c r="W56" s="54">
        <v>0.73952726421717763</v>
      </c>
      <c r="X56" s="54">
        <v>0.83101930240433453</v>
      </c>
      <c r="Y56" s="54">
        <v>0.93867120954003402</v>
      </c>
      <c r="Z56" s="54">
        <v>0.9666142969363708</v>
      </c>
      <c r="AA56" s="55">
        <v>0.98013975726369984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0.87351543942992871</v>
      </c>
      <c r="AJ56" s="54">
        <v>0.97075579187238892</v>
      </c>
      <c r="AK56" s="54">
        <v>0.98505114083398904</v>
      </c>
      <c r="AL56" s="54">
        <v>0.99039137567377544</v>
      </c>
      <c r="AM56" s="55">
        <v>0.99697458652682536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0.15407495538370017</v>
      </c>
      <c r="AV56" s="54">
        <v>0.54259072580645162</v>
      </c>
      <c r="AW56" s="54">
        <v>0.99716432723663684</v>
      </c>
      <c r="AX56" s="54">
        <v>0.99818859882791688</v>
      </c>
      <c r="AY56" s="55">
        <v>0.99906367041198507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1.2615643397813289E-2</v>
      </c>
      <c r="BG56" s="54">
        <v>0.48635097493036211</v>
      </c>
      <c r="BH56" s="54">
        <v>0.63109925530732469</v>
      </c>
      <c r="BI56" s="54">
        <v>0.77479110037249577</v>
      </c>
      <c r="BJ56" s="54">
        <v>0.89517345399698345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0.55943214629451399</v>
      </c>
      <c r="BT56" s="57">
        <v>0.83101930240433453</v>
      </c>
      <c r="BU56" s="55">
        <v>0.98013975726369984</v>
      </c>
      <c r="BV56" s="57">
        <v>0</v>
      </c>
      <c r="BW56" s="55">
        <v>0</v>
      </c>
      <c r="BX56" s="57">
        <v>0.97075579187238892</v>
      </c>
      <c r="BY56" s="55">
        <v>0.99697458652682536</v>
      </c>
      <c r="BZ56" s="57">
        <v>0</v>
      </c>
      <c r="CA56" s="55">
        <v>0</v>
      </c>
      <c r="CB56" s="57">
        <v>0.54259072580645162</v>
      </c>
      <c r="CC56" s="55">
        <v>0.99906367041198507</v>
      </c>
      <c r="CD56" s="57">
        <v>0</v>
      </c>
      <c r="CE56" s="55">
        <v>0</v>
      </c>
      <c r="CF56" s="57">
        <v>0.63109925530732469</v>
      </c>
      <c r="CG56" s="55">
        <v>1</v>
      </c>
      <c r="CH56" s="56"/>
      <c r="CI56" s="57"/>
      <c r="CJ56" s="55"/>
      <c r="CK56" s="56"/>
      <c r="CL56" s="57">
        <v>0.55943214629451399</v>
      </c>
      <c r="CM56" s="55">
        <v>0.98013975726369984</v>
      </c>
      <c r="CN56" s="57">
        <v>0</v>
      </c>
      <c r="CO56" s="55">
        <v>0.99697458652682536</v>
      </c>
      <c r="CP56" s="57">
        <v>0</v>
      </c>
      <c r="CQ56" s="55">
        <v>0.99906367041198507</v>
      </c>
      <c r="CR56" s="57">
        <v>0</v>
      </c>
      <c r="CS56" s="55">
        <v>1</v>
      </c>
      <c r="CT56" s="56"/>
      <c r="CU56" s="58"/>
      <c r="CW56" s="58">
        <v>0.98013975726369984</v>
      </c>
      <c r="CX56" s="58">
        <v>0.99697458652682536</v>
      </c>
      <c r="CY56" s="58">
        <v>0.99906367041198507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1.2615643397813289E-2</v>
      </c>
      <c r="DI56" s="58">
        <v>0.48635097493036211</v>
      </c>
      <c r="DJ56" s="58">
        <v>0.63109925530732469</v>
      </c>
      <c r="DK56" s="58">
        <v>0.77479110037249577</v>
      </c>
      <c r="DL56" s="58">
        <v>0.89517345399698345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4.568897117164771</v>
      </c>
      <c r="E57" s="46">
        <v>4.7831256149557229</v>
      </c>
      <c r="F57" s="46">
        <v>4.1938754952655968</v>
      </c>
      <c r="G57" s="46">
        <v>3.3517353579175704</v>
      </c>
      <c r="H57" s="46">
        <v>3.0761998523258676</v>
      </c>
      <c r="I57" s="47">
        <v>2.86</v>
      </c>
      <c r="J57" s="46">
        <v>2.9837922373347232</v>
      </c>
      <c r="K57" s="46">
        <v>3.4765578312598464</v>
      </c>
      <c r="L57" s="46">
        <v>3.2678904264332109</v>
      </c>
      <c r="M57" s="46">
        <v>3.3452297046197219</v>
      </c>
      <c r="N57" s="46">
        <v>3.171486586266306</v>
      </c>
      <c r="O57" s="51">
        <v>3.2800829875518671</v>
      </c>
      <c r="P57" s="46">
        <v>2.4627109417528579</v>
      </c>
      <c r="Q57" s="46">
        <v>2.084617962466488</v>
      </c>
      <c r="R57" s="46">
        <v>1.8820617669213386</v>
      </c>
      <c r="S57" s="46">
        <v>1.5779608404966572</v>
      </c>
      <c r="T57" s="46">
        <v>1.7299259748220095</v>
      </c>
      <c r="U57" s="47">
        <v>1.4127244915302248</v>
      </c>
      <c r="V57" s="46">
        <v>0.95223021582733813</v>
      </c>
      <c r="W57" s="46">
        <v>0.75215631050871323</v>
      </c>
      <c r="X57" s="46">
        <v>0.50418302885436228</v>
      </c>
      <c r="Y57" s="46">
        <v>0.75058606237124392</v>
      </c>
      <c r="Z57" s="46">
        <v>0.58363261251623755</v>
      </c>
      <c r="AA57" s="48">
        <v>0.62457886676875962</v>
      </c>
      <c r="AB57" s="46">
        <v>0.44100688201376403</v>
      </c>
      <c r="AC57" s="46">
        <v>0.3836540138347963</v>
      </c>
      <c r="AD57" s="46">
        <v>0.39615094777114374</v>
      </c>
      <c r="AE57" s="46">
        <v>0.32305387352518883</v>
      </c>
      <c r="AF57" s="46">
        <v>0.30803376509969432</v>
      </c>
      <c r="AG57" s="47">
        <v>0.38136973551539594</v>
      </c>
      <c r="AH57" s="46">
        <v>0.15822696030298777</v>
      </c>
      <c r="AI57" s="46">
        <v>0.31575000000000003</v>
      </c>
      <c r="AJ57" s="46">
        <v>0.45897733875653685</v>
      </c>
      <c r="AK57" s="46">
        <v>0.71306570253085655</v>
      </c>
      <c r="AL57" s="46">
        <v>0.80096358403203605</v>
      </c>
      <c r="AM57" s="48">
        <v>0.93137132122730126</v>
      </c>
      <c r="AN57" s="46">
        <v>0.96297925832809561</v>
      </c>
      <c r="AO57" s="46">
        <v>1.3242054767139717</v>
      </c>
      <c r="AP57" s="46">
        <v>1.1097430406852247</v>
      </c>
      <c r="AQ57" s="46">
        <v>0.71163208748408369</v>
      </c>
      <c r="AR57" s="46">
        <v>0.355842630651791</v>
      </c>
      <c r="AS57" s="47">
        <v>0.4929926341177237</v>
      </c>
      <c r="AT57" s="46">
        <v>0.51260647359454858</v>
      </c>
      <c r="AU57" s="46">
        <v>0.50571600481347778</v>
      </c>
      <c r="AV57" s="46">
        <v>0.57991913090076486</v>
      </c>
      <c r="AW57" s="46">
        <v>1.1248803827751197</v>
      </c>
      <c r="AX57" s="46">
        <v>1.5083574413371905</v>
      </c>
      <c r="AY57" s="48">
        <v>1.249122807017544</v>
      </c>
      <c r="AZ57" s="46">
        <v>1.2713280340235937</v>
      </c>
      <c r="BA57" s="46">
        <v>1.898720573183214</v>
      </c>
      <c r="BB57" s="46">
        <v>2.1745310841099448</v>
      </c>
      <c r="BC57" s="46">
        <v>2.0840039254170755</v>
      </c>
      <c r="BD57" s="46">
        <v>1.8241119483315393</v>
      </c>
      <c r="BE57" s="47">
        <v>1.9852456443258517</v>
      </c>
      <c r="BF57" s="46">
        <v>1.7434017595307918</v>
      </c>
      <c r="BG57" s="46">
        <v>2.2687057633973713</v>
      </c>
      <c r="BH57" s="46">
        <v>2.186214158431881</v>
      </c>
      <c r="BI57" s="46">
        <v>2.6867730592372192</v>
      </c>
      <c r="BJ57" s="46">
        <v>3.1868616062487485</v>
      </c>
      <c r="BK57" s="48">
        <v>2.1888673860989929</v>
      </c>
      <c r="BL57" s="59"/>
      <c r="BM57" s="50">
        <v>4.1938754952655968</v>
      </c>
      <c r="BN57" s="51">
        <v>2.86</v>
      </c>
      <c r="BO57" s="50">
        <v>3.2678904264332109</v>
      </c>
      <c r="BP57" s="51">
        <v>3.2800829875518671</v>
      </c>
      <c r="BQ57" s="59"/>
      <c r="BR57" s="50">
        <v>1.8820617669213386</v>
      </c>
      <c r="BS57" s="51">
        <v>1.4127244915302248</v>
      </c>
      <c r="BT57" s="50">
        <v>0.50418302885436228</v>
      </c>
      <c r="BU57" s="51">
        <v>0.62457886676875962</v>
      </c>
      <c r="BV57" s="50">
        <v>0.39615094777114374</v>
      </c>
      <c r="BW57" s="51">
        <v>0.38136973551539594</v>
      </c>
      <c r="BX57" s="50">
        <v>0.45897733875653685</v>
      </c>
      <c r="BY57" s="51">
        <v>0.93137132122730126</v>
      </c>
      <c r="BZ57" s="50">
        <v>1.1097430406852247</v>
      </c>
      <c r="CA57" s="51">
        <v>0.4929926341177237</v>
      </c>
      <c r="CB57" s="50">
        <v>0.57991913090076486</v>
      </c>
      <c r="CC57" s="51">
        <v>1.249122807017544</v>
      </c>
      <c r="CD57" s="50">
        <v>2.1745310841099448</v>
      </c>
      <c r="CE57" s="51">
        <v>1.9852456443258517</v>
      </c>
      <c r="CF57" s="50">
        <v>2.186214158431881</v>
      </c>
      <c r="CG57" s="51">
        <v>2.1888673860989929</v>
      </c>
      <c r="CH57" s="59"/>
      <c r="CI57" s="50">
        <v>2.86</v>
      </c>
      <c r="CJ57" s="51">
        <v>3.2800829875518671</v>
      </c>
      <c r="CK57" s="59"/>
      <c r="CL57" s="50">
        <v>1.4127244915302248</v>
      </c>
      <c r="CM57" s="51">
        <v>0.62457886676875962</v>
      </c>
      <c r="CN57" s="50">
        <v>0.38136973551539594</v>
      </c>
      <c r="CO57" s="51">
        <v>0.93137132122730126</v>
      </c>
      <c r="CP57" s="50">
        <v>0.4929926341177237</v>
      </c>
      <c r="CQ57" s="51">
        <v>1.249122807017544</v>
      </c>
      <c r="CR57" s="50">
        <v>1.9852456443258517</v>
      </c>
      <c r="CS57" s="51">
        <v>2.1888673860989929</v>
      </c>
      <c r="CT57" s="59"/>
      <c r="CU57" s="52">
        <v>3.2800829875518671</v>
      </c>
      <c r="CW57" s="52">
        <v>0.62457886676875962</v>
      </c>
      <c r="CX57" s="52">
        <v>0.93137132122730126</v>
      </c>
      <c r="CY57" s="52">
        <v>1.249122807017544</v>
      </c>
      <c r="CZ57" s="52">
        <v>2.1888673860989929</v>
      </c>
      <c r="DC57" s="52">
        <v>1.898720573183214</v>
      </c>
      <c r="DD57" s="52">
        <v>2.1745310841099448</v>
      </c>
      <c r="DE57" s="52">
        <v>2.0840039254170755</v>
      </c>
      <c r="DF57" s="52">
        <v>1.8241119483315393</v>
      </c>
      <c r="DG57" s="52">
        <v>1.9852456443258517</v>
      </c>
      <c r="DH57" s="52">
        <v>1.7434017595307918</v>
      </c>
      <c r="DI57" s="52">
        <v>2.2687057633973713</v>
      </c>
      <c r="DJ57" s="52">
        <v>2.186214158431881</v>
      </c>
      <c r="DK57" s="52">
        <v>2.6867730592372192</v>
      </c>
      <c r="DL57" s="52">
        <v>3.1868616062487485</v>
      </c>
      <c r="DM57" s="52">
        <v>2.1888673860989929</v>
      </c>
    </row>
    <row r="58" spans="1:117" s="32" customFormat="1" ht="50.25" customHeight="1" x14ac:dyDescent="0.25">
      <c r="B58" s="459"/>
      <c r="C58" s="128" t="s">
        <v>125</v>
      </c>
      <c r="D58" s="26">
        <v>5289</v>
      </c>
      <c r="E58" s="26">
        <v>6819</v>
      </c>
      <c r="F58" s="26">
        <v>4957</v>
      </c>
      <c r="G58" s="26">
        <v>2895</v>
      </c>
      <c r="H58" s="26">
        <v>5853</v>
      </c>
      <c r="I58" s="27">
        <v>5640</v>
      </c>
      <c r="J58" s="26">
        <v>7301</v>
      </c>
      <c r="K58" s="26">
        <v>8153</v>
      </c>
      <c r="L58" s="26">
        <v>4803</v>
      </c>
      <c r="M58" s="26">
        <v>4418</v>
      </c>
      <c r="N58" s="26">
        <v>5038</v>
      </c>
      <c r="O58" s="28">
        <v>7549</v>
      </c>
      <c r="P58" s="26">
        <v>6764</v>
      </c>
      <c r="Q58" s="26">
        <v>4845</v>
      </c>
      <c r="R58" s="26">
        <v>7222</v>
      </c>
      <c r="S58" s="26">
        <v>5898</v>
      </c>
      <c r="T58" s="26">
        <v>8053</v>
      </c>
      <c r="U58" s="27">
        <v>4762</v>
      </c>
      <c r="V58" s="26">
        <v>4451</v>
      </c>
      <c r="W58" s="26">
        <v>4365</v>
      </c>
      <c r="X58" s="26">
        <v>3458</v>
      </c>
      <c r="Y58" s="26">
        <v>7608</v>
      </c>
      <c r="Z58" s="26">
        <v>4267</v>
      </c>
      <c r="AA58" s="28">
        <v>5303</v>
      </c>
      <c r="AB58" s="26">
        <v>4678</v>
      </c>
      <c r="AC58" s="26">
        <v>4414</v>
      </c>
      <c r="AD58" s="26">
        <v>5997</v>
      </c>
      <c r="AE58" s="26">
        <v>4834</v>
      </c>
      <c r="AF58" s="26">
        <v>5611</v>
      </c>
      <c r="AG58" s="27">
        <v>6331</v>
      </c>
      <c r="AH58" s="26">
        <v>3285</v>
      </c>
      <c r="AI58" s="26">
        <v>4397</v>
      </c>
      <c r="AJ58" s="26">
        <v>6179</v>
      </c>
      <c r="AK58" s="26">
        <v>6789</v>
      </c>
      <c r="AL58" s="26">
        <v>5556</v>
      </c>
      <c r="AM58" s="28">
        <v>6712</v>
      </c>
      <c r="AN58" s="26">
        <v>6338</v>
      </c>
      <c r="AO58" s="26">
        <v>6471</v>
      </c>
      <c r="AP58" s="26">
        <v>4271</v>
      </c>
      <c r="AQ58" s="26">
        <v>3186</v>
      </c>
      <c r="AR58" s="26">
        <v>2563</v>
      </c>
      <c r="AS58" s="27">
        <v>5037</v>
      </c>
      <c r="AT58" s="26">
        <v>5645</v>
      </c>
      <c r="AU58" s="26">
        <v>4641</v>
      </c>
      <c r="AV58" s="26">
        <v>6305</v>
      </c>
      <c r="AW58" s="26">
        <v>10647</v>
      </c>
      <c r="AX58" s="26">
        <v>8982</v>
      </c>
      <c r="AY58" s="28">
        <v>5493</v>
      </c>
      <c r="AZ58" s="26">
        <v>5265</v>
      </c>
      <c r="BA58" s="26">
        <v>10221</v>
      </c>
      <c r="BB58" s="26">
        <v>7122</v>
      </c>
      <c r="BC58" s="26">
        <v>4613</v>
      </c>
      <c r="BD58" s="26">
        <v>3896</v>
      </c>
      <c r="BE58" s="27">
        <v>4629</v>
      </c>
      <c r="BF58" s="26">
        <v>3283</v>
      </c>
      <c r="BG58" s="26">
        <v>6229</v>
      </c>
      <c r="BH58" s="26">
        <v>3855</v>
      </c>
      <c r="BI58" s="26">
        <v>4959</v>
      </c>
      <c r="BJ58" s="26">
        <v>4950</v>
      </c>
      <c r="BK58" s="28">
        <v>4550</v>
      </c>
      <c r="BL58" s="29"/>
      <c r="BM58" s="30">
        <v>17065</v>
      </c>
      <c r="BN58" s="28">
        <v>14388</v>
      </c>
      <c r="BO58" s="30">
        <v>20257</v>
      </c>
      <c r="BP58" s="28">
        <v>17005</v>
      </c>
      <c r="BQ58" s="29"/>
      <c r="BR58" s="30">
        <v>18831</v>
      </c>
      <c r="BS58" s="28">
        <v>18713</v>
      </c>
      <c r="BT58" s="30">
        <v>12274</v>
      </c>
      <c r="BU58" s="28">
        <v>17178</v>
      </c>
      <c r="BV58" s="30">
        <v>15089</v>
      </c>
      <c r="BW58" s="28">
        <v>16776</v>
      </c>
      <c r="BX58" s="30">
        <v>13861</v>
      </c>
      <c r="BY58" s="28">
        <v>19057</v>
      </c>
      <c r="BZ58" s="30">
        <v>17080</v>
      </c>
      <c r="CA58" s="28">
        <v>10786</v>
      </c>
      <c r="CB58" s="30">
        <v>16591</v>
      </c>
      <c r="CC58" s="28">
        <v>25122</v>
      </c>
      <c r="CD58" s="30">
        <v>22608</v>
      </c>
      <c r="CE58" s="28">
        <v>13138</v>
      </c>
      <c r="CF58" s="30">
        <v>13367</v>
      </c>
      <c r="CG58" s="28">
        <v>14459</v>
      </c>
      <c r="CH58" s="29"/>
      <c r="CI58" s="30">
        <v>31453</v>
      </c>
      <c r="CJ58" s="28">
        <v>37262</v>
      </c>
      <c r="CK58" s="29"/>
      <c r="CL58" s="30">
        <v>37544</v>
      </c>
      <c r="CM58" s="28">
        <v>29452</v>
      </c>
      <c r="CN58" s="30">
        <v>31865</v>
      </c>
      <c r="CO58" s="28">
        <v>32918</v>
      </c>
      <c r="CP58" s="30">
        <v>27866</v>
      </c>
      <c r="CQ58" s="28">
        <v>41713</v>
      </c>
      <c r="CR58" s="30">
        <v>35746</v>
      </c>
      <c r="CS58" s="28">
        <v>27826</v>
      </c>
      <c r="CT58" s="29"/>
      <c r="CU58" s="31">
        <v>68715</v>
      </c>
      <c r="CW58" s="31">
        <v>66996</v>
      </c>
      <c r="CX58" s="31">
        <v>64783</v>
      </c>
      <c r="CY58" s="31">
        <v>69579</v>
      </c>
      <c r="CZ58" s="31">
        <v>63572</v>
      </c>
      <c r="DC58" s="31">
        <v>15486</v>
      </c>
      <c r="DD58" s="31">
        <v>22608</v>
      </c>
      <c r="DE58" s="31">
        <v>27221</v>
      </c>
      <c r="DF58" s="31">
        <v>31117</v>
      </c>
      <c r="DG58" s="31">
        <v>35746</v>
      </c>
      <c r="DH58" s="31">
        <v>39029</v>
      </c>
      <c r="DI58" s="31">
        <v>45258</v>
      </c>
      <c r="DJ58" s="31">
        <v>49113</v>
      </c>
      <c r="DK58" s="31">
        <v>54072</v>
      </c>
      <c r="DL58" s="31">
        <v>59022</v>
      </c>
      <c r="DM58" s="31">
        <v>63572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3317</v>
      </c>
      <c r="E59" s="33">
        <v>2703</v>
      </c>
      <c r="F59" s="33">
        <v>3924</v>
      </c>
      <c r="G59" s="33">
        <v>7883</v>
      </c>
      <c r="H59" s="33">
        <v>7848</v>
      </c>
      <c r="I59" s="34">
        <v>7612</v>
      </c>
      <c r="J59" s="33">
        <v>4435</v>
      </c>
      <c r="K59" s="33">
        <v>8769</v>
      </c>
      <c r="L59" s="33">
        <v>4963</v>
      </c>
      <c r="M59" s="33">
        <v>4791</v>
      </c>
      <c r="N59" s="33">
        <v>7008</v>
      </c>
      <c r="O59" s="35">
        <v>6366</v>
      </c>
      <c r="P59" s="33">
        <v>5289</v>
      </c>
      <c r="Q59" s="33">
        <v>6819</v>
      </c>
      <c r="R59" s="33">
        <v>4957</v>
      </c>
      <c r="S59" s="33">
        <v>2895</v>
      </c>
      <c r="T59" s="33">
        <v>5853</v>
      </c>
      <c r="U59" s="34">
        <v>5640</v>
      </c>
      <c r="V59" s="33">
        <v>7301</v>
      </c>
      <c r="W59" s="33">
        <v>8153</v>
      </c>
      <c r="X59" s="33">
        <v>4803</v>
      </c>
      <c r="Y59" s="33">
        <v>4418</v>
      </c>
      <c r="Z59" s="33">
        <v>5038</v>
      </c>
      <c r="AA59" s="35">
        <v>7549</v>
      </c>
      <c r="AB59" s="33">
        <v>6764</v>
      </c>
      <c r="AC59" s="33">
        <v>4845</v>
      </c>
      <c r="AD59" s="33">
        <v>7222</v>
      </c>
      <c r="AE59" s="33">
        <v>5898</v>
      </c>
      <c r="AF59" s="33">
        <v>8053</v>
      </c>
      <c r="AG59" s="34">
        <v>4762</v>
      </c>
      <c r="AH59" s="33">
        <v>4451</v>
      </c>
      <c r="AI59" s="33">
        <v>4365</v>
      </c>
      <c r="AJ59" s="33">
        <v>3458</v>
      </c>
      <c r="AK59" s="33">
        <v>7608</v>
      </c>
      <c r="AL59" s="33">
        <v>4267</v>
      </c>
      <c r="AM59" s="35">
        <v>5303</v>
      </c>
      <c r="AN59" s="33">
        <v>4638</v>
      </c>
      <c r="AO59" s="33">
        <v>4316</v>
      </c>
      <c r="AP59" s="33">
        <v>5470</v>
      </c>
      <c r="AQ59" s="33">
        <v>4501</v>
      </c>
      <c r="AR59" s="33">
        <v>5334</v>
      </c>
      <c r="AS59" s="34">
        <v>5874</v>
      </c>
      <c r="AT59" s="33">
        <v>2870</v>
      </c>
      <c r="AU59" s="33">
        <v>4259</v>
      </c>
      <c r="AV59" s="33">
        <v>5549</v>
      </c>
      <c r="AW59" s="33">
        <v>5928</v>
      </c>
      <c r="AX59" s="33">
        <v>4784</v>
      </c>
      <c r="AY59" s="35">
        <v>5986</v>
      </c>
      <c r="AZ59" s="33">
        <v>6338</v>
      </c>
      <c r="BA59" s="33">
        <v>6471</v>
      </c>
      <c r="BB59" s="33">
        <v>4271</v>
      </c>
      <c r="BC59" s="33">
        <v>3186</v>
      </c>
      <c r="BD59" s="33">
        <v>2563</v>
      </c>
      <c r="BE59" s="34">
        <v>5037</v>
      </c>
      <c r="BF59" s="33">
        <v>5645</v>
      </c>
      <c r="BG59" s="33">
        <v>4641</v>
      </c>
      <c r="BH59" s="33">
        <v>6305</v>
      </c>
      <c r="BI59" s="33">
        <v>10647</v>
      </c>
      <c r="BJ59" s="33">
        <v>8982</v>
      </c>
      <c r="BK59" s="35">
        <v>5493</v>
      </c>
      <c r="BL59" s="29"/>
      <c r="BM59" s="36">
        <v>9944</v>
      </c>
      <c r="BN59" s="35">
        <v>23343</v>
      </c>
      <c r="BO59" s="36">
        <v>18167</v>
      </c>
      <c r="BP59" s="35">
        <v>18165</v>
      </c>
      <c r="BQ59" s="29"/>
      <c r="BR59" s="36">
        <v>17065</v>
      </c>
      <c r="BS59" s="35">
        <v>14388</v>
      </c>
      <c r="BT59" s="36">
        <v>20257</v>
      </c>
      <c r="BU59" s="35">
        <v>17005</v>
      </c>
      <c r="BV59" s="36">
        <v>18831</v>
      </c>
      <c r="BW59" s="35">
        <v>18713</v>
      </c>
      <c r="BX59" s="36">
        <v>12274</v>
      </c>
      <c r="BY59" s="35">
        <v>17178</v>
      </c>
      <c r="BZ59" s="36">
        <v>14424</v>
      </c>
      <c r="CA59" s="35">
        <v>15709</v>
      </c>
      <c r="CB59" s="36">
        <v>12678</v>
      </c>
      <c r="CC59" s="35">
        <v>16698</v>
      </c>
      <c r="CD59" s="36">
        <v>17080</v>
      </c>
      <c r="CE59" s="35">
        <v>10786</v>
      </c>
      <c r="CF59" s="36">
        <v>16591</v>
      </c>
      <c r="CG59" s="35">
        <v>25122</v>
      </c>
      <c r="CH59" s="29"/>
      <c r="CI59" s="36">
        <v>33287</v>
      </c>
      <c r="CJ59" s="35">
        <v>36332</v>
      </c>
      <c r="CK59" s="29"/>
      <c r="CL59" s="36">
        <v>31453</v>
      </c>
      <c r="CM59" s="35">
        <v>37262</v>
      </c>
      <c r="CN59" s="36">
        <v>37544</v>
      </c>
      <c r="CO59" s="35">
        <v>29452</v>
      </c>
      <c r="CP59" s="36">
        <v>30133</v>
      </c>
      <c r="CQ59" s="35">
        <v>29376</v>
      </c>
      <c r="CR59" s="36">
        <v>27866</v>
      </c>
      <c r="CS59" s="35">
        <v>41713</v>
      </c>
      <c r="CT59" s="29"/>
      <c r="CU59" s="36">
        <v>69619</v>
      </c>
      <c r="CW59" s="36">
        <v>68715</v>
      </c>
      <c r="CX59" s="36">
        <v>66996</v>
      </c>
      <c r="CY59" s="36">
        <v>59509</v>
      </c>
      <c r="CZ59" s="36">
        <v>69579</v>
      </c>
      <c r="DC59" s="166">
        <v>12809</v>
      </c>
      <c r="DD59" s="166">
        <v>17080</v>
      </c>
      <c r="DE59" s="166">
        <v>20266</v>
      </c>
      <c r="DF59" s="166">
        <v>22829</v>
      </c>
      <c r="DG59" s="166">
        <v>27866</v>
      </c>
      <c r="DH59" s="166">
        <v>33511</v>
      </c>
      <c r="DI59" s="166">
        <v>38152</v>
      </c>
      <c r="DJ59" s="166">
        <v>44457</v>
      </c>
      <c r="DK59" s="166">
        <v>55104</v>
      </c>
      <c r="DL59" s="166">
        <v>64086</v>
      </c>
      <c r="DM59" s="166">
        <v>69579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5289</v>
      </c>
      <c r="E60" s="33">
        <v>6819</v>
      </c>
      <c r="F60" s="33">
        <v>4957</v>
      </c>
      <c r="G60" s="33">
        <v>2895</v>
      </c>
      <c r="H60" s="33">
        <v>5853</v>
      </c>
      <c r="I60" s="34">
        <v>5640</v>
      </c>
      <c r="J60" s="33">
        <v>5400</v>
      </c>
      <c r="K60" s="33">
        <v>6100</v>
      </c>
      <c r="L60" s="33">
        <v>5960</v>
      </c>
      <c r="M60" s="33">
        <v>6700</v>
      </c>
      <c r="N60" s="33">
        <v>6700</v>
      </c>
      <c r="O60" s="35">
        <v>6908</v>
      </c>
      <c r="P60" s="33">
        <v>5400</v>
      </c>
      <c r="Q60" s="33">
        <v>6500</v>
      </c>
      <c r="R60" s="33">
        <v>6900</v>
      </c>
      <c r="S60" s="33">
        <v>7100</v>
      </c>
      <c r="T60" s="33">
        <v>6800</v>
      </c>
      <c r="U60" s="34">
        <v>6500</v>
      </c>
      <c r="V60" s="33">
        <v>6800</v>
      </c>
      <c r="W60" s="33">
        <v>6800</v>
      </c>
      <c r="X60" s="33">
        <v>7000</v>
      </c>
      <c r="Y60" s="33">
        <v>6500</v>
      </c>
      <c r="Z60" s="33">
        <v>6600</v>
      </c>
      <c r="AA60" s="35">
        <v>6800</v>
      </c>
      <c r="AB60" s="33">
        <v>4950</v>
      </c>
      <c r="AC60" s="33">
        <v>5700</v>
      </c>
      <c r="AD60" s="33">
        <v>5700</v>
      </c>
      <c r="AE60" s="33">
        <v>5900</v>
      </c>
      <c r="AF60" s="33">
        <v>6400</v>
      </c>
      <c r="AG60" s="34">
        <v>5300</v>
      </c>
      <c r="AH60" s="33">
        <v>4300</v>
      </c>
      <c r="AI60" s="33">
        <v>4700</v>
      </c>
      <c r="AJ60" s="33">
        <v>5100</v>
      </c>
      <c r="AK60" s="33">
        <v>5400</v>
      </c>
      <c r="AL60" s="33">
        <v>5900</v>
      </c>
      <c r="AM60" s="35">
        <v>6750</v>
      </c>
      <c r="AN60" s="33">
        <v>5700</v>
      </c>
      <c r="AO60" s="33">
        <v>4550</v>
      </c>
      <c r="AP60" s="33">
        <v>3550</v>
      </c>
      <c r="AQ60" s="33">
        <v>3400</v>
      </c>
      <c r="AR60" s="33">
        <v>3250</v>
      </c>
      <c r="AS60" s="34">
        <v>4270</v>
      </c>
      <c r="AT60" s="33">
        <v>5900</v>
      </c>
      <c r="AU60" s="33">
        <v>6700</v>
      </c>
      <c r="AV60" s="33">
        <v>7100</v>
      </c>
      <c r="AW60" s="33">
        <v>7200</v>
      </c>
      <c r="AX60" s="33">
        <v>8100</v>
      </c>
      <c r="AY60" s="35">
        <v>9000</v>
      </c>
      <c r="AZ60" s="33">
        <v>7400</v>
      </c>
      <c r="BA60" s="33">
        <v>7100</v>
      </c>
      <c r="BB60" s="33">
        <v>5600</v>
      </c>
      <c r="BC60" s="33">
        <v>4900</v>
      </c>
      <c r="BD60" s="33">
        <v>5100</v>
      </c>
      <c r="BE60" s="34">
        <v>5100</v>
      </c>
      <c r="BF60" s="33">
        <v>5000</v>
      </c>
      <c r="BG60" s="33">
        <v>5400</v>
      </c>
      <c r="BH60" s="33">
        <v>4900</v>
      </c>
      <c r="BI60" s="33">
        <v>5100</v>
      </c>
      <c r="BJ60" s="33">
        <v>5000</v>
      </c>
      <c r="BK60" s="35">
        <v>5100</v>
      </c>
      <c r="BL60" s="29"/>
      <c r="BM60" s="36">
        <v>17065</v>
      </c>
      <c r="BN60" s="35">
        <v>14388</v>
      </c>
      <c r="BO60" s="36">
        <v>17460</v>
      </c>
      <c r="BP60" s="35">
        <v>20308</v>
      </c>
      <c r="BQ60" s="29"/>
      <c r="BR60" s="36">
        <v>18800</v>
      </c>
      <c r="BS60" s="35">
        <v>20400</v>
      </c>
      <c r="BT60" s="36">
        <v>20600</v>
      </c>
      <c r="BU60" s="35">
        <v>19900</v>
      </c>
      <c r="BV60" s="36">
        <v>16350</v>
      </c>
      <c r="BW60" s="35">
        <v>17600</v>
      </c>
      <c r="BX60" s="36">
        <v>14100</v>
      </c>
      <c r="BY60" s="35">
        <v>18050</v>
      </c>
      <c r="BZ60" s="36">
        <v>13800</v>
      </c>
      <c r="CA60" s="35">
        <v>10920</v>
      </c>
      <c r="CB60" s="36">
        <v>19700</v>
      </c>
      <c r="CC60" s="35">
        <v>24300</v>
      </c>
      <c r="CD60" s="36">
        <v>20100</v>
      </c>
      <c r="CE60" s="35">
        <v>15100</v>
      </c>
      <c r="CF60" s="36">
        <v>15300</v>
      </c>
      <c r="CG60" s="35">
        <v>15200</v>
      </c>
      <c r="CH60" s="29"/>
      <c r="CI60" s="36">
        <v>31453</v>
      </c>
      <c r="CJ60" s="35">
        <v>37768</v>
      </c>
      <c r="CK60" s="29"/>
      <c r="CL60" s="36">
        <v>39200</v>
      </c>
      <c r="CM60" s="35">
        <v>40500</v>
      </c>
      <c r="CN60" s="36">
        <v>33950</v>
      </c>
      <c r="CO60" s="35">
        <v>32150</v>
      </c>
      <c r="CP60" s="36">
        <v>24720</v>
      </c>
      <c r="CQ60" s="35">
        <v>44000</v>
      </c>
      <c r="CR60" s="36">
        <v>35200</v>
      </c>
      <c r="CS60" s="35">
        <v>30500</v>
      </c>
      <c r="CT60" s="29"/>
      <c r="CU60" s="37">
        <v>69221</v>
      </c>
      <c r="CW60" s="37">
        <v>79700</v>
      </c>
      <c r="CX60" s="37">
        <v>66100</v>
      </c>
      <c r="CY60" s="37">
        <v>68720</v>
      </c>
      <c r="CZ60" s="37">
        <v>65700</v>
      </c>
      <c r="DC60" s="37">
        <v>14500</v>
      </c>
      <c r="DD60" s="37">
        <v>20100</v>
      </c>
      <c r="DE60" s="37">
        <v>25000</v>
      </c>
      <c r="DF60" s="37">
        <v>30100</v>
      </c>
      <c r="DG60" s="37">
        <v>35200</v>
      </c>
      <c r="DH60" s="37">
        <v>40200</v>
      </c>
      <c r="DI60" s="37">
        <v>45600</v>
      </c>
      <c r="DJ60" s="37">
        <v>50500</v>
      </c>
      <c r="DK60" s="37">
        <v>55600</v>
      </c>
      <c r="DL60" s="37">
        <v>60600</v>
      </c>
      <c r="DM60" s="37">
        <v>65700</v>
      </c>
    </row>
    <row r="61" spans="1:117" s="25" customFormat="1" ht="50.25" customHeight="1" x14ac:dyDescent="0.25">
      <c r="B61" s="459"/>
      <c r="C61" s="130" t="s">
        <v>96</v>
      </c>
      <c r="D61" s="131">
        <v>0.59451311425987341</v>
      </c>
      <c r="E61" s="131">
        <v>1.522752497225305</v>
      </c>
      <c r="F61" s="131">
        <v>0.26325178389398562</v>
      </c>
      <c r="G61" s="131">
        <v>-0.63275402765444633</v>
      </c>
      <c r="H61" s="131">
        <v>-0.25420489296636084</v>
      </c>
      <c r="I61" s="132">
        <v>-0.25906463478717812</v>
      </c>
      <c r="J61" s="131">
        <v>0.64622322435174739</v>
      </c>
      <c r="K61" s="131">
        <v>-7.0247462652525905E-2</v>
      </c>
      <c r="L61" s="131">
        <v>-3.2238565383840401E-2</v>
      </c>
      <c r="M61" s="131">
        <v>-7.7854310164892526E-2</v>
      </c>
      <c r="N61" s="131">
        <v>-0.28110730593607303</v>
      </c>
      <c r="O61" s="133">
        <v>0.18583097706566143</v>
      </c>
      <c r="P61" s="131">
        <v>0.278880695783702</v>
      </c>
      <c r="Q61" s="131">
        <v>-0.2894852617685878</v>
      </c>
      <c r="R61" s="131">
        <v>0.45692959451281023</v>
      </c>
      <c r="S61" s="131">
        <v>1.0373056994818652</v>
      </c>
      <c r="T61" s="131">
        <v>0.37587561934050906</v>
      </c>
      <c r="U61" s="132">
        <v>-0.15567375886524826</v>
      </c>
      <c r="V61" s="131">
        <v>-0.39035748527598957</v>
      </c>
      <c r="W61" s="131">
        <v>-0.46461425242242116</v>
      </c>
      <c r="X61" s="131">
        <v>-0.28003331251301267</v>
      </c>
      <c r="Y61" s="131">
        <v>0.72204617473970112</v>
      </c>
      <c r="Z61" s="131">
        <v>-0.15303691941246522</v>
      </c>
      <c r="AA61" s="133">
        <v>-0.2975228507087031</v>
      </c>
      <c r="AB61" s="131">
        <v>-0.30839739798935539</v>
      </c>
      <c r="AC61" s="131">
        <v>-8.8957688338493268E-2</v>
      </c>
      <c r="AD61" s="131">
        <v>-0.16962060371088339</v>
      </c>
      <c r="AE61" s="131">
        <v>-0.18040013563919977</v>
      </c>
      <c r="AF61" s="131">
        <v>-0.30324102818825283</v>
      </c>
      <c r="AG61" s="132">
        <v>0.3294834103317934</v>
      </c>
      <c r="AH61" s="131">
        <v>-0.26196360368456528</v>
      </c>
      <c r="AI61" s="131">
        <v>7.3310423825887483E-3</v>
      </c>
      <c r="AJ61" s="131">
        <v>0.78687102371312889</v>
      </c>
      <c r="AK61" s="131">
        <v>-0.10764984227129337</v>
      </c>
      <c r="AL61" s="131">
        <v>0.30208577454886343</v>
      </c>
      <c r="AM61" s="133">
        <v>0.26569866113520657</v>
      </c>
      <c r="AN61" s="131">
        <v>0.36653730056058653</v>
      </c>
      <c r="AO61" s="131">
        <v>0.49930491195551441</v>
      </c>
      <c r="AP61" s="131">
        <v>-0.21919561243144425</v>
      </c>
      <c r="AQ61" s="131">
        <v>-0.2921572983781382</v>
      </c>
      <c r="AR61" s="131">
        <v>-0.51949756280464943</v>
      </c>
      <c r="AS61" s="132">
        <v>-0.14249233912155257</v>
      </c>
      <c r="AT61" s="131">
        <v>0.96689895470383269</v>
      </c>
      <c r="AU61" s="131">
        <v>8.9692416060108027E-2</v>
      </c>
      <c r="AV61" s="131">
        <v>0.13624076410163988</v>
      </c>
      <c r="AW61" s="131">
        <v>0.79605263157894735</v>
      </c>
      <c r="AX61" s="131">
        <v>0.87750836120401332</v>
      </c>
      <c r="AY61" s="133">
        <v>-8.2358837287002995E-2</v>
      </c>
      <c r="AZ61" s="131">
        <v>-0.16929630798359108</v>
      </c>
      <c r="BA61" s="131">
        <v>0.57950857672693545</v>
      </c>
      <c r="BB61" s="131">
        <v>0.66752516974947329</v>
      </c>
      <c r="BC61" s="131">
        <v>0.44789704959196475</v>
      </c>
      <c r="BD61" s="131">
        <v>0.52009364026531402</v>
      </c>
      <c r="BE61" s="132">
        <v>-8.1000595592614633E-2</v>
      </c>
      <c r="BF61" s="131">
        <v>-0.41842338352524355</v>
      </c>
      <c r="BG61" s="131">
        <v>0.34216763628528324</v>
      </c>
      <c r="BH61" s="131">
        <v>-0.38858049167327513</v>
      </c>
      <c r="BI61" s="131">
        <v>-0.53423499577345734</v>
      </c>
      <c r="BJ61" s="131">
        <v>-0.44889779559118237</v>
      </c>
      <c r="BK61" s="133">
        <v>-0.17167303841252501</v>
      </c>
      <c r="BL61" s="24"/>
      <c r="BM61" s="134">
        <v>0.71611021721641199</v>
      </c>
      <c r="BN61" s="133">
        <v>-0.38362678318982135</v>
      </c>
      <c r="BO61" s="134">
        <v>0.11504376066494193</v>
      </c>
      <c r="BP61" s="133">
        <v>-6.3859069639416455E-2</v>
      </c>
      <c r="BQ61" s="24"/>
      <c r="BR61" s="134">
        <v>0.10348666861998246</v>
      </c>
      <c r="BS61" s="133">
        <v>0.30059772032249099</v>
      </c>
      <c r="BT61" s="134">
        <v>-0.39408599496470353</v>
      </c>
      <c r="BU61" s="133">
        <v>1.0173478388709301E-2</v>
      </c>
      <c r="BV61" s="134">
        <v>-0.19871488503000367</v>
      </c>
      <c r="BW61" s="133">
        <v>-0.1035109282317106</v>
      </c>
      <c r="BX61" s="134">
        <v>0.12929770246048555</v>
      </c>
      <c r="BY61" s="133">
        <v>0.10938409593666321</v>
      </c>
      <c r="BZ61" s="134">
        <v>0.18413754853022746</v>
      </c>
      <c r="CA61" s="133">
        <v>-0.31338723025017501</v>
      </c>
      <c r="CB61" s="134">
        <v>0.30864489667139927</v>
      </c>
      <c r="CC61" s="133">
        <v>0.50449155587495498</v>
      </c>
      <c r="CD61" s="134">
        <v>0.32365339578454333</v>
      </c>
      <c r="CE61" s="133">
        <v>0.21806044872983499</v>
      </c>
      <c r="CF61" s="134">
        <v>-0.19432222289192935</v>
      </c>
      <c r="CG61" s="133">
        <v>-0.42444869039089239</v>
      </c>
      <c r="CH61" s="24"/>
      <c r="CI61" s="134">
        <v>-5.5096584252110392E-2</v>
      </c>
      <c r="CJ61" s="133">
        <v>2.5597269624573427E-2</v>
      </c>
      <c r="CK61" s="24"/>
      <c r="CL61" s="134">
        <v>0.19365402346358063</v>
      </c>
      <c r="CM61" s="133">
        <v>-0.20959690837850897</v>
      </c>
      <c r="CN61" s="134">
        <v>-0.15126251864479012</v>
      </c>
      <c r="CO61" s="133">
        <v>0.11768300964280853</v>
      </c>
      <c r="CP61" s="134">
        <v>-7.5233133109879557E-2</v>
      </c>
      <c r="CQ61" s="133">
        <v>0.41996868191721126</v>
      </c>
      <c r="CR61" s="134">
        <v>0.28278188473408461</v>
      </c>
      <c r="CS61" s="133">
        <v>-0.33291779541150246</v>
      </c>
      <c r="CT61" s="24"/>
      <c r="CU61" s="135">
        <v>-1.2984961002025286E-2</v>
      </c>
      <c r="CW61" s="135">
        <v>-2.5016371971185336E-2</v>
      </c>
      <c r="CX61" s="135">
        <v>-3.3031822795390742E-2</v>
      </c>
      <c r="CY61" s="135">
        <v>0.16921810146364424</v>
      </c>
      <c r="CZ61" s="135">
        <v>-8.6333520171316014E-2</v>
      </c>
      <c r="DC61" s="135">
        <v>0.20899367632133647</v>
      </c>
      <c r="DD61" s="135">
        <v>0.32365339578454333</v>
      </c>
      <c r="DE61" s="135">
        <v>0.34318563110628642</v>
      </c>
      <c r="DF61" s="135">
        <v>0.36304700162074544</v>
      </c>
      <c r="DG61" s="135">
        <v>0.28278188473408461</v>
      </c>
      <c r="DH61" s="135">
        <v>0.16466234967622562</v>
      </c>
      <c r="DI61" s="135">
        <v>0.18625498007968133</v>
      </c>
      <c r="DJ61" s="135">
        <v>0.10473041365814151</v>
      </c>
      <c r="DK61" s="135">
        <v>-1.8728222996515664E-2</v>
      </c>
      <c r="DL61" s="135">
        <v>-7.9018818462690765E-2</v>
      </c>
      <c r="DM61" s="135">
        <v>-8.6333520171316014E-2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1972</v>
      </c>
      <c r="E62" s="349">
        <v>4116</v>
      </c>
      <c r="F62" s="349">
        <v>1033</v>
      </c>
      <c r="G62" s="349">
        <v>-4988</v>
      </c>
      <c r="H62" s="349">
        <v>-1995</v>
      </c>
      <c r="I62" s="350">
        <v>-1972</v>
      </c>
      <c r="J62" s="349">
        <v>2866</v>
      </c>
      <c r="K62" s="349">
        <v>-616</v>
      </c>
      <c r="L62" s="349">
        <v>-160</v>
      </c>
      <c r="M62" s="349">
        <v>-373</v>
      </c>
      <c r="N62" s="349">
        <v>-1970</v>
      </c>
      <c r="O62" s="351">
        <v>1183</v>
      </c>
      <c r="P62" s="349">
        <v>1475</v>
      </c>
      <c r="Q62" s="349">
        <v>-1974</v>
      </c>
      <c r="R62" s="349">
        <v>2265</v>
      </c>
      <c r="S62" s="349">
        <v>3003</v>
      </c>
      <c r="T62" s="349">
        <v>2200</v>
      </c>
      <c r="U62" s="350">
        <v>-878</v>
      </c>
      <c r="V62" s="349">
        <v>-2850</v>
      </c>
      <c r="W62" s="349">
        <v>-3788</v>
      </c>
      <c r="X62" s="349">
        <v>-1345</v>
      </c>
      <c r="Y62" s="349">
        <v>3190</v>
      </c>
      <c r="Z62" s="349">
        <v>-771</v>
      </c>
      <c r="AA62" s="351">
        <v>-2246</v>
      </c>
      <c r="AB62" s="349">
        <v>-2086</v>
      </c>
      <c r="AC62" s="349">
        <v>-431</v>
      </c>
      <c r="AD62" s="349">
        <v>-1225</v>
      </c>
      <c r="AE62" s="349">
        <v>-1064</v>
      </c>
      <c r="AF62" s="349">
        <v>-2442</v>
      </c>
      <c r="AG62" s="350">
        <v>1569</v>
      </c>
      <c r="AH62" s="349">
        <v>-1166</v>
      </c>
      <c r="AI62" s="349">
        <v>32</v>
      </c>
      <c r="AJ62" s="349">
        <v>2721</v>
      </c>
      <c r="AK62" s="349">
        <v>-819</v>
      </c>
      <c r="AL62" s="349">
        <v>1289</v>
      </c>
      <c r="AM62" s="351">
        <v>1409</v>
      </c>
      <c r="AN62" s="349">
        <v>1700</v>
      </c>
      <c r="AO62" s="349">
        <v>2155</v>
      </c>
      <c r="AP62" s="349">
        <v>-1199</v>
      </c>
      <c r="AQ62" s="349">
        <v>-1315</v>
      </c>
      <c r="AR62" s="349">
        <v>-2771</v>
      </c>
      <c r="AS62" s="350">
        <v>-837</v>
      </c>
      <c r="AT62" s="349">
        <v>2775</v>
      </c>
      <c r="AU62" s="349">
        <v>382</v>
      </c>
      <c r="AV62" s="349">
        <v>756</v>
      </c>
      <c r="AW62" s="349">
        <v>4719</v>
      </c>
      <c r="AX62" s="349">
        <v>4198</v>
      </c>
      <c r="AY62" s="351">
        <v>-493</v>
      </c>
      <c r="AZ62" s="349">
        <v>-1073</v>
      </c>
      <c r="BA62" s="349">
        <v>3750</v>
      </c>
      <c r="BB62" s="349">
        <v>2851</v>
      </c>
      <c r="BC62" s="349">
        <v>1427</v>
      </c>
      <c r="BD62" s="349">
        <v>1333</v>
      </c>
      <c r="BE62" s="350">
        <v>-408</v>
      </c>
      <c r="BF62" s="349">
        <v>-2362</v>
      </c>
      <c r="BG62" s="349">
        <v>1588</v>
      </c>
      <c r="BH62" s="349">
        <v>-2450</v>
      </c>
      <c r="BI62" s="349">
        <v>-5688</v>
      </c>
      <c r="BJ62" s="349">
        <v>-4032</v>
      </c>
      <c r="BK62" s="351">
        <v>-943</v>
      </c>
      <c r="BL62" s="29"/>
      <c r="BM62" s="352">
        <v>7121</v>
      </c>
      <c r="BN62" s="351">
        <v>-8955</v>
      </c>
      <c r="BO62" s="352">
        <v>2090</v>
      </c>
      <c r="BP62" s="351">
        <v>-1160</v>
      </c>
      <c r="BQ62" s="29"/>
      <c r="BR62" s="352">
        <v>1766</v>
      </c>
      <c r="BS62" s="351">
        <v>4325</v>
      </c>
      <c r="BT62" s="352">
        <v>-7983</v>
      </c>
      <c r="BU62" s="351">
        <v>173</v>
      </c>
      <c r="BV62" s="352">
        <v>-3742</v>
      </c>
      <c r="BW62" s="351">
        <v>-1937</v>
      </c>
      <c r="BX62" s="352">
        <v>1587</v>
      </c>
      <c r="BY62" s="351">
        <v>1879</v>
      </c>
      <c r="BZ62" s="352">
        <v>2656</v>
      </c>
      <c r="CA62" s="351">
        <v>-4923</v>
      </c>
      <c r="CB62" s="352">
        <v>3913</v>
      </c>
      <c r="CC62" s="351">
        <v>8424</v>
      </c>
      <c r="CD62" s="352">
        <v>5528</v>
      </c>
      <c r="CE62" s="351">
        <v>2352</v>
      </c>
      <c r="CF62" s="352">
        <v>-3224</v>
      </c>
      <c r="CG62" s="351">
        <v>-10663</v>
      </c>
      <c r="CH62" s="29"/>
      <c r="CI62" s="352">
        <v>-1834</v>
      </c>
      <c r="CJ62" s="351">
        <v>930</v>
      </c>
      <c r="CK62" s="29"/>
      <c r="CL62" s="352">
        <v>6091</v>
      </c>
      <c r="CM62" s="351">
        <v>-7810</v>
      </c>
      <c r="CN62" s="352">
        <v>-5679</v>
      </c>
      <c r="CO62" s="351">
        <v>3466</v>
      </c>
      <c r="CP62" s="352">
        <v>-2267</v>
      </c>
      <c r="CQ62" s="351">
        <v>12337</v>
      </c>
      <c r="CR62" s="352">
        <v>7880</v>
      </c>
      <c r="CS62" s="351">
        <v>-13887</v>
      </c>
      <c r="CT62" s="29"/>
      <c r="CU62" s="353">
        <v>-904</v>
      </c>
      <c r="CV62" s="32"/>
      <c r="CW62" s="353">
        <v>-1719</v>
      </c>
      <c r="CX62" s="353">
        <v>-2213</v>
      </c>
      <c r="CY62" s="353">
        <v>10070</v>
      </c>
      <c r="CZ62" s="353">
        <v>-6007</v>
      </c>
      <c r="DC62" s="356">
        <v>2677</v>
      </c>
      <c r="DD62" s="356">
        <v>5528</v>
      </c>
      <c r="DE62" s="356">
        <v>6955</v>
      </c>
      <c r="DF62" s="356">
        <v>8288</v>
      </c>
      <c r="DG62" s="356">
        <v>7880</v>
      </c>
      <c r="DH62" s="356">
        <v>5518</v>
      </c>
      <c r="DI62" s="356">
        <v>7106</v>
      </c>
      <c r="DJ62" s="356">
        <v>4656</v>
      </c>
      <c r="DK62" s="356">
        <v>-1032</v>
      </c>
      <c r="DL62" s="356">
        <v>-5064</v>
      </c>
      <c r="DM62" s="356">
        <v>-6007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0.35203703703703693</v>
      </c>
      <c r="K63" s="317">
        <v>0.33655737704918032</v>
      </c>
      <c r="L63" s="317">
        <v>-0.19412751677852347</v>
      </c>
      <c r="M63" s="317">
        <v>-0.34059701492537309</v>
      </c>
      <c r="N63" s="317">
        <v>-0.24805970149253731</v>
      </c>
      <c r="O63" s="319">
        <v>9.2790966994788615E-2</v>
      </c>
      <c r="P63" s="317">
        <v>0.2525925925925927</v>
      </c>
      <c r="Q63" s="317">
        <v>-0.25461538461538458</v>
      </c>
      <c r="R63" s="317">
        <v>4.6666666666666634E-2</v>
      </c>
      <c r="S63" s="317">
        <v>-0.16929577464788736</v>
      </c>
      <c r="T63" s="317">
        <v>0.184264705882353</v>
      </c>
      <c r="U63" s="318">
        <v>-0.26738461538461533</v>
      </c>
      <c r="V63" s="317">
        <v>-0.34544117647058825</v>
      </c>
      <c r="W63" s="317">
        <v>-0.3580882352941176</v>
      </c>
      <c r="X63" s="317">
        <v>-0.50600000000000001</v>
      </c>
      <c r="Y63" s="317">
        <v>0.17046153846153844</v>
      </c>
      <c r="Z63" s="317">
        <v>-0.35348484848484851</v>
      </c>
      <c r="AA63" s="319">
        <v>-0.22014705882352936</v>
      </c>
      <c r="AB63" s="317">
        <v>-5.494949494949497E-2</v>
      </c>
      <c r="AC63" s="317">
        <v>-0.22561403508771927</v>
      </c>
      <c r="AD63" s="317">
        <v>5.2105263157894655E-2</v>
      </c>
      <c r="AE63" s="317">
        <v>-0.18067796610169495</v>
      </c>
      <c r="AF63" s="317">
        <v>-0.12328125000000001</v>
      </c>
      <c r="AG63" s="318">
        <v>0.19452830188679249</v>
      </c>
      <c r="AH63" s="317">
        <v>-0.23604651162790702</v>
      </c>
      <c r="AI63" s="317">
        <v>-6.4468085106383022E-2</v>
      </c>
      <c r="AJ63" s="317">
        <v>0.21156862745098048</v>
      </c>
      <c r="AK63" s="317">
        <v>0.25722222222222224</v>
      </c>
      <c r="AL63" s="317">
        <v>-5.8305084745762681E-2</v>
      </c>
      <c r="AM63" s="319">
        <v>-5.6296296296296511E-3</v>
      </c>
      <c r="AN63" s="317">
        <v>0.11192982456140355</v>
      </c>
      <c r="AO63" s="317">
        <v>0.42219780219780212</v>
      </c>
      <c r="AP63" s="317">
        <v>0.20309859154929577</v>
      </c>
      <c r="AQ63" s="317">
        <v>-6.2941176470588278E-2</v>
      </c>
      <c r="AR63" s="317">
        <v>-0.21138461538461539</v>
      </c>
      <c r="AS63" s="318">
        <v>0.17962529274004679</v>
      </c>
      <c r="AT63" s="317">
        <v>-4.3220338983050888E-2</v>
      </c>
      <c r="AU63" s="317">
        <v>-0.30731343283582091</v>
      </c>
      <c r="AV63" s="317">
        <v>-0.11197183098591545</v>
      </c>
      <c r="AW63" s="317">
        <v>0.47875000000000001</v>
      </c>
      <c r="AX63" s="317">
        <v>0.10888888888888881</v>
      </c>
      <c r="AY63" s="319">
        <v>-0.38966666666666672</v>
      </c>
      <c r="AZ63" s="317">
        <v>-0.28851351351351351</v>
      </c>
      <c r="BA63" s="317">
        <v>0.4395774647887325</v>
      </c>
      <c r="BB63" s="317">
        <v>0.2717857142857143</v>
      </c>
      <c r="BC63" s="317">
        <v>-5.8571428571428608E-2</v>
      </c>
      <c r="BD63" s="317">
        <v>-0.23607843137254902</v>
      </c>
      <c r="BE63" s="318">
        <v>-9.2352941176470638E-2</v>
      </c>
      <c r="BF63" s="317">
        <v>-0.34340000000000004</v>
      </c>
      <c r="BG63" s="317">
        <v>0.15351851851851861</v>
      </c>
      <c r="BH63" s="317">
        <v>-0.21326530612244898</v>
      </c>
      <c r="BI63" s="317">
        <v>-2.7647058823529358E-2</v>
      </c>
      <c r="BJ63" s="317">
        <v>-1.0000000000000009E-2</v>
      </c>
      <c r="BK63" s="319">
        <v>-0.10784313725490191</v>
      </c>
      <c r="BL63" s="24"/>
      <c r="BM63" s="321">
        <v>0</v>
      </c>
      <c r="BN63" s="319">
        <v>0</v>
      </c>
      <c r="BO63" s="321">
        <v>0.16019473081328761</v>
      </c>
      <c r="BP63" s="319">
        <v>-0.16264526295056136</v>
      </c>
      <c r="BQ63" s="24"/>
      <c r="BR63" s="321">
        <v>1.6489361702127781E-3</v>
      </c>
      <c r="BS63" s="319">
        <v>-8.2696078431372499E-2</v>
      </c>
      <c r="BT63" s="321">
        <v>-0.40417475728155339</v>
      </c>
      <c r="BU63" s="319">
        <v>-0.13678391959798997</v>
      </c>
      <c r="BV63" s="321">
        <v>-7.7125382262996922E-2</v>
      </c>
      <c r="BW63" s="319">
        <v>-4.681818181818187E-2</v>
      </c>
      <c r="BX63" s="321">
        <v>-1.6950354609929108E-2</v>
      </c>
      <c r="BY63" s="319">
        <v>5.5789473684210611E-2</v>
      </c>
      <c r="BZ63" s="321">
        <v>0.23768115942028989</v>
      </c>
      <c r="CA63" s="319">
        <v>-1.2271062271062227E-2</v>
      </c>
      <c r="CB63" s="321">
        <v>-0.15781725888324871</v>
      </c>
      <c r="CC63" s="319">
        <v>3.3827160493827169E-2</v>
      </c>
      <c r="CD63" s="321">
        <v>0.12477611940298505</v>
      </c>
      <c r="CE63" s="319">
        <v>-0.12993377483443713</v>
      </c>
      <c r="CF63" s="321">
        <v>-0.12633986928104579</v>
      </c>
      <c r="CG63" s="319">
        <v>-4.874999999999996E-2</v>
      </c>
      <c r="CH63" s="24"/>
      <c r="CI63" s="321">
        <v>0</v>
      </c>
      <c r="CJ63" s="319">
        <v>-1.3397585257360678E-2</v>
      </c>
      <c r="CK63" s="24"/>
      <c r="CL63" s="321">
        <v>-4.2244897959183625E-2</v>
      </c>
      <c r="CM63" s="319">
        <v>-0.2727901234567901</v>
      </c>
      <c r="CN63" s="321">
        <v>-6.1413843888070696E-2</v>
      </c>
      <c r="CO63" s="319">
        <v>2.3888024883359282E-2</v>
      </c>
      <c r="CP63" s="321">
        <v>0.12726537216828482</v>
      </c>
      <c r="CQ63" s="319">
        <v>-5.1977272727272705E-2</v>
      </c>
      <c r="CR63" s="321">
        <v>1.551136363636374E-2</v>
      </c>
      <c r="CS63" s="319">
        <v>-8.7672131147541021E-2</v>
      </c>
      <c r="CT63" s="24"/>
      <c r="CU63" s="322">
        <v>-7.3099203998786555E-3</v>
      </c>
      <c r="CW63" s="322">
        <v>-0.15939774153074027</v>
      </c>
      <c r="CX63" s="322">
        <v>-1.9924357034795781E-2</v>
      </c>
      <c r="CY63" s="322">
        <v>1.2499999999999956E-2</v>
      </c>
      <c r="CZ63" s="322">
        <v>-3.238964992389648E-2</v>
      </c>
      <c r="DC63" s="322">
        <v>6.800000000000006E-2</v>
      </c>
      <c r="DD63" s="322">
        <v>0.12477611940298505</v>
      </c>
      <c r="DE63" s="322">
        <v>8.884000000000003E-2</v>
      </c>
      <c r="DF63" s="322">
        <v>3.3787375415282428E-2</v>
      </c>
      <c r="DG63" s="322">
        <v>1.551136363636374E-2</v>
      </c>
      <c r="DH63" s="322">
        <v>-2.9129353233830813E-2</v>
      </c>
      <c r="DI63" s="322">
        <v>-7.4999999999999512E-3</v>
      </c>
      <c r="DJ63" s="322">
        <v>-2.746534653465349E-2</v>
      </c>
      <c r="DK63" s="322">
        <v>-2.7482014388489184E-2</v>
      </c>
      <c r="DL63" s="322">
        <v>-2.6039603960396063E-2</v>
      </c>
      <c r="DM63" s="322">
        <v>-3.238964992389648E-2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1901</v>
      </c>
      <c r="K64" s="343">
        <v>2053</v>
      </c>
      <c r="L64" s="343">
        <v>-1157</v>
      </c>
      <c r="M64" s="343">
        <v>-2282</v>
      </c>
      <c r="N64" s="343">
        <v>-1662</v>
      </c>
      <c r="O64" s="334">
        <v>641</v>
      </c>
      <c r="P64" s="343">
        <v>1364</v>
      </c>
      <c r="Q64" s="343">
        <v>-1655</v>
      </c>
      <c r="R64" s="343">
        <v>322</v>
      </c>
      <c r="S64" s="343">
        <v>-1202</v>
      </c>
      <c r="T64" s="343">
        <v>1253</v>
      </c>
      <c r="U64" s="344">
        <v>-1738</v>
      </c>
      <c r="V64" s="343">
        <v>-2349</v>
      </c>
      <c r="W64" s="343">
        <v>-2435</v>
      </c>
      <c r="X64" s="343">
        <v>-3542</v>
      </c>
      <c r="Y64" s="343">
        <v>1108</v>
      </c>
      <c r="Z64" s="343">
        <v>-2333</v>
      </c>
      <c r="AA64" s="334">
        <v>-1497</v>
      </c>
      <c r="AB64" s="343">
        <v>-272</v>
      </c>
      <c r="AC64" s="343">
        <v>-1286</v>
      </c>
      <c r="AD64" s="343">
        <v>297</v>
      </c>
      <c r="AE64" s="343">
        <v>-1066</v>
      </c>
      <c r="AF64" s="343">
        <v>-789</v>
      </c>
      <c r="AG64" s="344">
        <v>1031</v>
      </c>
      <c r="AH64" s="343">
        <v>-1015</v>
      </c>
      <c r="AI64" s="343">
        <v>-303</v>
      </c>
      <c r="AJ64" s="343">
        <v>1079</v>
      </c>
      <c r="AK64" s="343">
        <v>1389</v>
      </c>
      <c r="AL64" s="343">
        <v>-344</v>
      </c>
      <c r="AM64" s="334">
        <v>-38</v>
      </c>
      <c r="AN64" s="343">
        <v>638</v>
      </c>
      <c r="AO64" s="343">
        <v>1921</v>
      </c>
      <c r="AP64" s="343">
        <v>721</v>
      </c>
      <c r="AQ64" s="343">
        <v>-214</v>
      </c>
      <c r="AR64" s="343">
        <v>-687</v>
      </c>
      <c r="AS64" s="344">
        <v>767</v>
      </c>
      <c r="AT64" s="343">
        <v>-255</v>
      </c>
      <c r="AU64" s="343">
        <v>-2059</v>
      </c>
      <c r="AV64" s="343">
        <v>-795</v>
      </c>
      <c r="AW64" s="343">
        <v>3447</v>
      </c>
      <c r="AX64" s="343">
        <v>882</v>
      </c>
      <c r="AY64" s="334">
        <v>-3507</v>
      </c>
      <c r="AZ64" s="343">
        <v>-2135</v>
      </c>
      <c r="BA64" s="343">
        <v>3121</v>
      </c>
      <c r="BB64" s="343">
        <v>1522</v>
      </c>
      <c r="BC64" s="343">
        <v>-287</v>
      </c>
      <c r="BD64" s="343">
        <v>-1204</v>
      </c>
      <c r="BE64" s="344">
        <v>-471</v>
      </c>
      <c r="BF64" s="343">
        <v>-1717</v>
      </c>
      <c r="BG64" s="343">
        <v>829</v>
      </c>
      <c r="BH64" s="343">
        <v>-1045</v>
      </c>
      <c r="BI64" s="343">
        <v>-141</v>
      </c>
      <c r="BJ64" s="343">
        <v>-50</v>
      </c>
      <c r="BK64" s="334">
        <v>-550</v>
      </c>
      <c r="BL64" s="29"/>
      <c r="BM64" s="333">
        <v>0</v>
      </c>
      <c r="BN64" s="334">
        <v>0</v>
      </c>
      <c r="BO64" s="333">
        <v>2797</v>
      </c>
      <c r="BP64" s="334">
        <v>-3303</v>
      </c>
      <c r="BQ64" s="29"/>
      <c r="BR64" s="333">
        <v>31</v>
      </c>
      <c r="BS64" s="334">
        <v>-1687</v>
      </c>
      <c r="BT64" s="333">
        <v>-8326</v>
      </c>
      <c r="BU64" s="334">
        <v>-2722</v>
      </c>
      <c r="BV64" s="333">
        <v>-1261</v>
      </c>
      <c r="BW64" s="334">
        <v>-824</v>
      </c>
      <c r="BX64" s="333">
        <v>-239</v>
      </c>
      <c r="BY64" s="334">
        <v>1007</v>
      </c>
      <c r="BZ64" s="333">
        <v>3280</v>
      </c>
      <c r="CA64" s="334">
        <v>-134</v>
      </c>
      <c r="CB64" s="333">
        <v>-3109</v>
      </c>
      <c r="CC64" s="334">
        <v>822</v>
      </c>
      <c r="CD64" s="333">
        <v>2508</v>
      </c>
      <c r="CE64" s="334">
        <v>-1962</v>
      </c>
      <c r="CF64" s="333">
        <v>-1933</v>
      </c>
      <c r="CG64" s="334">
        <v>-741</v>
      </c>
      <c r="CH64" s="29"/>
      <c r="CI64" s="333">
        <v>0</v>
      </c>
      <c r="CJ64" s="334">
        <v>-506</v>
      </c>
      <c r="CK64" s="29"/>
      <c r="CL64" s="333">
        <v>-1656</v>
      </c>
      <c r="CM64" s="334">
        <v>-11048</v>
      </c>
      <c r="CN64" s="333">
        <v>-2085</v>
      </c>
      <c r="CO64" s="334">
        <v>768</v>
      </c>
      <c r="CP64" s="333">
        <v>3146</v>
      </c>
      <c r="CQ64" s="334">
        <v>-2287</v>
      </c>
      <c r="CR64" s="333">
        <v>546</v>
      </c>
      <c r="CS64" s="334">
        <v>-2674</v>
      </c>
      <c r="CT64" s="29"/>
      <c r="CU64" s="335">
        <v>-506</v>
      </c>
      <c r="CV64" s="32"/>
      <c r="CW64" s="335">
        <v>-12704</v>
      </c>
      <c r="CX64" s="335">
        <v>-1317</v>
      </c>
      <c r="CY64" s="335">
        <v>859</v>
      </c>
      <c r="CZ64" s="335">
        <v>-2128</v>
      </c>
      <c r="DC64" s="316">
        <v>986</v>
      </c>
      <c r="DD64" s="316">
        <v>2508</v>
      </c>
      <c r="DE64" s="316">
        <v>2221</v>
      </c>
      <c r="DF64" s="316">
        <v>1017</v>
      </c>
      <c r="DG64" s="316">
        <v>546</v>
      </c>
      <c r="DH64" s="316">
        <v>-1171</v>
      </c>
      <c r="DI64" s="316">
        <v>-342</v>
      </c>
      <c r="DJ64" s="316">
        <v>-1387</v>
      </c>
      <c r="DK64" s="316">
        <v>-1528</v>
      </c>
      <c r="DL64" s="316">
        <v>-1578</v>
      </c>
      <c r="DM64" s="316">
        <v>-2128</v>
      </c>
    </row>
    <row r="65" spans="1:123" s="25" customFormat="1" ht="50.25" customHeight="1" x14ac:dyDescent="0.25">
      <c r="B65" s="459"/>
      <c r="C65" s="327" t="s">
        <v>252</v>
      </c>
      <c r="D65" s="38">
        <v>6631</v>
      </c>
      <c r="E65" s="38">
        <v>5281</v>
      </c>
      <c r="F65" s="38">
        <v>4532</v>
      </c>
      <c r="G65" s="38">
        <v>7579</v>
      </c>
      <c r="H65" s="38">
        <v>5780</v>
      </c>
      <c r="I65" s="39">
        <v>4522</v>
      </c>
      <c r="J65" s="38">
        <v>7558</v>
      </c>
      <c r="K65" s="38">
        <v>6790</v>
      </c>
      <c r="L65" s="38">
        <v>2522</v>
      </c>
      <c r="M65" s="38">
        <v>4565</v>
      </c>
      <c r="N65" s="38">
        <v>7699</v>
      </c>
      <c r="O65" s="40">
        <v>9659</v>
      </c>
      <c r="P65" s="38">
        <v>8230</v>
      </c>
      <c r="Q65" s="38">
        <v>8459</v>
      </c>
      <c r="R65" s="38">
        <v>7663</v>
      </c>
      <c r="S65" s="38">
        <v>6348</v>
      </c>
      <c r="T65" s="38">
        <v>4331</v>
      </c>
      <c r="U65" s="39">
        <v>3184</v>
      </c>
      <c r="V65" s="38">
        <v>2995</v>
      </c>
      <c r="W65" s="38">
        <v>2495</v>
      </c>
      <c r="X65" s="38">
        <v>4485</v>
      </c>
      <c r="Y65" s="38">
        <v>2348</v>
      </c>
      <c r="Z65" s="38">
        <v>4545</v>
      </c>
      <c r="AA65" s="40">
        <v>3723</v>
      </c>
      <c r="AB65" s="26">
        <v>3482</v>
      </c>
      <c r="AC65" s="26">
        <v>4535</v>
      </c>
      <c r="AD65" s="26">
        <v>2505</v>
      </c>
      <c r="AE65" s="26">
        <v>3756</v>
      </c>
      <c r="AF65" s="26">
        <v>3962</v>
      </c>
      <c r="AG65" s="27">
        <v>2757</v>
      </c>
      <c r="AH65" s="26">
        <v>3791</v>
      </c>
      <c r="AI65" s="26">
        <v>4154</v>
      </c>
      <c r="AJ65" s="26">
        <v>4213</v>
      </c>
      <c r="AK65" s="26">
        <v>5486</v>
      </c>
      <c r="AL65" s="26">
        <v>5825</v>
      </c>
      <c r="AM65" s="28">
        <v>6110</v>
      </c>
      <c r="AN65" s="26">
        <v>5119</v>
      </c>
      <c r="AO65" s="26">
        <v>3144</v>
      </c>
      <c r="AP65" s="26">
        <v>2036</v>
      </c>
      <c r="AQ65" s="26">
        <v>1866</v>
      </c>
      <c r="AR65" s="26">
        <v>1562</v>
      </c>
      <c r="AS65" s="27">
        <v>2549</v>
      </c>
      <c r="AT65" s="26">
        <v>3412</v>
      </c>
      <c r="AU65" s="26">
        <v>5124</v>
      </c>
      <c r="AV65" s="26">
        <v>7700</v>
      </c>
      <c r="AW65" s="26">
        <v>5691</v>
      </c>
      <c r="AX65" s="26">
        <v>3180</v>
      </c>
      <c r="AY65" s="28">
        <v>5131</v>
      </c>
      <c r="AZ65" s="26">
        <v>9567</v>
      </c>
      <c r="BA65" s="26">
        <v>5806</v>
      </c>
      <c r="BB65" s="26">
        <v>3476</v>
      </c>
      <c r="BC65" s="26">
        <v>3296</v>
      </c>
      <c r="BD65" s="26">
        <v>3369</v>
      </c>
      <c r="BE65" s="27">
        <v>2897</v>
      </c>
      <c r="BF65" s="26">
        <v>4821</v>
      </c>
      <c r="BG65" s="26">
        <v>3323</v>
      </c>
      <c r="BH65" s="26">
        <v>4520</v>
      </c>
      <c r="BI65" s="26">
        <v>4602</v>
      </c>
      <c r="BJ65" s="26">
        <v>4165</v>
      </c>
      <c r="BK65" s="28">
        <v>3511</v>
      </c>
      <c r="BL65" s="29"/>
      <c r="BM65" s="30">
        <v>4532</v>
      </c>
      <c r="BN65" s="28">
        <v>4522</v>
      </c>
      <c r="BO65" s="30">
        <v>2522</v>
      </c>
      <c r="BP65" s="28">
        <v>9659</v>
      </c>
      <c r="BQ65" s="29"/>
      <c r="BR65" s="30">
        <v>7663</v>
      </c>
      <c r="BS65" s="28">
        <v>3184</v>
      </c>
      <c r="BT65" s="30">
        <v>4485</v>
      </c>
      <c r="BU65" s="28">
        <v>3723</v>
      </c>
      <c r="BV65" s="30">
        <v>2505</v>
      </c>
      <c r="BW65" s="28">
        <v>2757</v>
      </c>
      <c r="BX65" s="30">
        <v>4213</v>
      </c>
      <c r="BY65" s="28">
        <v>6110</v>
      </c>
      <c r="BZ65" s="30">
        <v>2036</v>
      </c>
      <c r="CA65" s="28">
        <v>2549</v>
      </c>
      <c r="CB65" s="30">
        <v>7700</v>
      </c>
      <c r="CC65" s="28">
        <v>5131</v>
      </c>
      <c r="CD65" s="30">
        <v>3476</v>
      </c>
      <c r="CE65" s="28">
        <v>2897</v>
      </c>
      <c r="CF65" s="30">
        <v>4520</v>
      </c>
      <c r="CG65" s="28">
        <v>3511</v>
      </c>
      <c r="CH65" s="29"/>
      <c r="CI65" s="30">
        <v>4522</v>
      </c>
      <c r="CJ65" s="28">
        <v>9659</v>
      </c>
      <c r="CK65" s="29"/>
      <c r="CL65" s="30">
        <v>3184</v>
      </c>
      <c r="CM65" s="28">
        <v>3723</v>
      </c>
      <c r="CN65" s="30">
        <v>2757</v>
      </c>
      <c r="CO65" s="28">
        <v>6110</v>
      </c>
      <c r="CP65" s="30">
        <v>2549</v>
      </c>
      <c r="CQ65" s="28">
        <v>5131</v>
      </c>
      <c r="CR65" s="30">
        <v>2897</v>
      </c>
      <c r="CS65" s="28">
        <v>3511</v>
      </c>
      <c r="CT65" s="29"/>
      <c r="CU65" s="31">
        <v>9659</v>
      </c>
      <c r="CV65" s="32"/>
      <c r="CW65" s="31">
        <v>3723</v>
      </c>
      <c r="CX65" s="31">
        <v>6110</v>
      </c>
      <c r="CY65" s="31">
        <v>5131</v>
      </c>
      <c r="CZ65" s="31">
        <v>3511</v>
      </c>
      <c r="DC65" s="31">
        <v>5806</v>
      </c>
      <c r="DD65" s="31">
        <v>3476</v>
      </c>
      <c r="DE65" s="31">
        <v>3296</v>
      </c>
      <c r="DF65" s="31">
        <v>3369</v>
      </c>
      <c r="DG65" s="31">
        <v>2897</v>
      </c>
      <c r="DH65" s="31">
        <v>4821</v>
      </c>
      <c r="DI65" s="31">
        <v>3323</v>
      </c>
      <c r="DJ65" s="31">
        <v>4520</v>
      </c>
      <c r="DK65" s="31">
        <v>4602</v>
      </c>
      <c r="DL65" s="31">
        <v>4165</v>
      </c>
      <c r="DM65" s="31">
        <v>3511</v>
      </c>
    </row>
    <row r="66" spans="1:123" s="53" customFormat="1" ht="50.25" customHeight="1" x14ac:dyDescent="0.25">
      <c r="B66" s="459"/>
      <c r="C66" s="149" t="s">
        <v>123</v>
      </c>
      <c r="D66" s="46">
        <v>1.7537688442211055</v>
      </c>
      <c r="E66" s="46">
        <v>1.2990324696621842</v>
      </c>
      <c r="F66" s="46">
        <v>0.91303471895775967</v>
      </c>
      <c r="G66" s="46">
        <v>1.2330260303687635</v>
      </c>
      <c r="H66" s="46">
        <v>0.85355648535564854</v>
      </c>
      <c r="I66" s="47">
        <v>0.6369014084507042</v>
      </c>
      <c r="J66" s="46">
        <v>1.0745462300364912</v>
      </c>
      <c r="K66" s="46">
        <v>1.1066442114412995</v>
      </c>
      <c r="L66" s="46">
        <v>0.4273369104772663</v>
      </c>
      <c r="M66" s="46">
        <v>0.8774908694816429</v>
      </c>
      <c r="N66" s="46">
        <v>1.4211789318237755</v>
      </c>
      <c r="O66" s="51">
        <v>1.6699515905947442</v>
      </c>
      <c r="P66" s="46">
        <v>0.96002799595613975</v>
      </c>
      <c r="Q66" s="46">
        <v>0.85043565683646116</v>
      </c>
      <c r="R66" s="46">
        <v>0.8245991606585602</v>
      </c>
      <c r="S66" s="46">
        <v>0.75787965616045849</v>
      </c>
      <c r="T66" s="46">
        <v>0.61261728511480973</v>
      </c>
      <c r="U66" s="47">
        <v>0.54115914112514873</v>
      </c>
      <c r="V66" s="46">
        <v>0.51712230215827337</v>
      </c>
      <c r="W66" s="46">
        <v>0.4391832423869037</v>
      </c>
      <c r="X66" s="46">
        <v>0.76575038415571106</v>
      </c>
      <c r="Y66" s="46">
        <v>0.50039070824749599</v>
      </c>
      <c r="Z66" s="46">
        <v>1.0418736150378238</v>
      </c>
      <c r="AA66" s="48">
        <v>0.8552067381316999</v>
      </c>
      <c r="AB66" s="46">
        <v>0.64765329530659066</v>
      </c>
      <c r="AC66" s="46">
        <v>0.79085043306400049</v>
      </c>
      <c r="AD66" s="46">
        <v>0.43562692017854038</v>
      </c>
      <c r="AE66" s="46">
        <v>0.7034146950496285</v>
      </c>
      <c r="AF66" s="46">
        <v>0.86493960122252944</v>
      </c>
      <c r="AG66" s="47">
        <v>0.6415108973861785</v>
      </c>
      <c r="AH66" s="46">
        <v>0.79765745546359934</v>
      </c>
      <c r="AI66" s="46">
        <v>0.7788750000000001</v>
      </c>
      <c r="AJ66" s="46">
        <v>0.73439860546194069</v>
      </c>
      <c r="AK66" s="46">
        <v>1.0259319286871962</v>
      </c>
      <c r="AL66" s="46">
        <v>1.0934175947941436</v>
      </c>
      <c r="AM66" s="48">
        <v>1.147777082028804</v>
      </c>
      <c r="AN66" s="46">
        <v>1.0566876829542897</v>
      </c>
      <c r="AO66" s="46">
        <v>0.7818986660285937</v>
      </c>
      <c r="AP66" s="46">
        <v>0.51571009635525766</v>
      </c>
      <c r="AQ66" s="46">
        <v>0.46690140845070427</v>
      </c>
      <c r="AR66" s="46">
        <v>0.35845356492505953</v>
      </c>
      <c r="AS66" s="47">
        <v>0.49423703332498126</v>
      </c>
      <c r="AT66" s="46">
        <v>0.57832905305721005</v>
      </c>
      <c r="AU66" s="46">
        <v>0.75385443688512555</v>
      </c>
      <c r="AV66" s="46">
        <v>1.103551990833572</v>
      </c>
      <c r="AW66" s="46">
        <v>0.90233389402859554</v>
      </c>
      <c r="AX66" s="46">
        <v>0.63574064312071699</v>
      </c>
      <c r="AY66" s="48">
        <v>0.89653846153846162</v>
      </c>
      <c r="AZ66" s="46">
        <v>1.4531416130828818</v>
      </c>
      <c r="BA66" s="46">
        <v>0.89140225179119759</v>
      </c>
      <c r="BB66" s="46">
        <v>0.6150760882387637</v>
      </c>
      <c r="BC66" s="46">
        <v>0.6469087340529931</v>
      </c>
      <c r="BD66" s="46">
        <v>0.72529601722282022</v>
      </c>
      <c r="BE66" s="47">
        <v>0.68207502746821536</v>
      </c>
      <c r="BF66" s="46">
        <v>1.1781524926686218</v>
      </c>
      <c r="BG66" s="46">
        <v>0.83998988877654202</v>
      </c>
      <c r="BH66" s="46">
        <v>1.0983314433824722</v>
      </c>
      <c r="BI66" s="46">
        <v>1.2447930754665946</v>
      </c>
      <c r="BJ66" s="46">
        <v>1.2512517524534348</v>
      </c>
      <c r="BK66" s="48">
        <v>0.69098304195230753</v>
      </c>
      <c r="BL66" s="49"/>
      <c r="BM66" s="50">
        <v>0.91303471895775967</v>
      </c>
      <c r="BN66" s="51">
        <v>0.6369014084507042</v>
      </c>
      <c r="BO66" s="50">
        <v>0.4273369104772663</v>
      </c>
      <c r="BP66" s="51">
        <v>1.6699515905947442</v>
      </c>
      <c r="BQ66" s="49"/>
      <c r="BR66" s="50">
        <v>0.8245991606585602</v>
      </c>
      <c r="BS66" s="51">
        <v>0.54115914112514873</v>
      </c>
      <c r="BT66" s="50">
        <v>0.76575038415571106</v>
      </c>
      <c r="BU66" s="51">
        <v>0.8552067381316999</v>
      </c>
      <c r="BV66" s="50">
        <v>0.43562692017854038</v>
      </c>
      <c r="BW66" s="51">
        <v>0.6415108973861785</v>
      </c>
      <c r="BX66" s="50">
        <v>0.73439860546194069</v>
      </c>
      <c r="BY66" s="51">
        <v>1.147777082028804</v>
      </c>
      <c r="BZ66" s="50">
        <v>0.51571009635525766</v>
      </c>
      <c r="CA66" s="51">
        <v>0.49423703332498126</v>
      </c>
      <c r="CB66" s="50">
        <v>1.103551990833572</v>
      </c>
      <c r="CC66" s="51">
        <v>0.89653846153846162</v>
      </c>
      <c r="CD66" s="50">
        <v>0.6150760882387637</v>
      </c>
      <c r="CE66" s="51">
        <v>0.68207502746821536</v>
      </c>
      <c r="CF66" s="50">
        <v>1.0983314433824722</v>
      </c>
      <c r="CG66" s="51">
        <v>0.69098304195230753</v>
      </c>
      <c r="CH66" s="49"/>
      <c r="CI66" s="50">
        <v>0.6369014084507042</v>
      </c>
      <c r="CJ66" s="51">
        <v>1.6699515905947442</v>
      </c>
      <c r="CK66" s="49"/>
      <c r="CL66" s="50">
        <v>0.54115914112514873</v>
      </c>
      <c r="CM66" s="51">
        <v>0.8552067381316999</v>
      </c>
      <c r="CN66" s="50">
        <v>0.6415108973861785</v>
      </c>
      <c r="CO66" s="51">
        <v>1.147777082028804</v>
      </c>
      <c r="CP66" s="50">
        <v>0.49423703332498126</v>
      </c>
      <c r="CQ66" s="51">
        <v>0.89653846153846162</v>
      </c>
      <c r="CR66" s="50">
        <v>0.68207502746821536</v>
      </c>
      <c r="CS66" s="51">
        <v>0.69098304195230753</v>
      </c>
      <c r="CT66" s="49"/>
      <c r="CU66" s="52">
        <v>1.6699515905947442</v>
      </c>
      <c r="CW66" s="52">
        <v>0.8552067381316999</v>
      </c>
      <c r="CX66" s="52">
        <v>1.147777082028804</v>
      </c>
      <c r="CY66" s="52">
        <v>0.89653846153846162</v>
      </c>
      <c r="CZ66" s="52">
        <v>0.69098304195230753</v>
      </c>
      <c r="DC66" s="52">
        <v>0.89140225179119759</v>
      </c>
      <c r="DD66" s="52">
        <v>0.6150760882387637</v>
      </c>
      <c r="DE66" s="52">
        <v>0.6469087340529931</v>
      </c>
      <c r="DF66" s="52">
        <v>0.72529601722282022</v>
      </c>
      <c r="DG66" s="52">
        <v>0.68207502746821536</v>
      </c>
      <c r="DH66" s="52">
        <v>1.1781524926686218</v>
      </c>
      <c r="DI66" s="52">
        <v>0.83998988877654202</v>
      </c>
      <c r="DJ66" s="52">
        <v>1.0983314433824722</v>
      </c>
      <c r="DK66" s="52">
        <v>1.2447930754665946</v>
      </c>
      <c r="DL66" s="52">
        <v>1.2512517524534348</v>
      </c>
      <c r="DM66" s="52">
        <v>0.69098304195230753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881</v>
      </c>
      <c r="Q67" s="26">
        <v>1692</v>
      </c>
      <c r="R67" s="26">
        <v>128</v>
      </c>
      <c r="S67" s="26">
        <v>106</v>
      </c>
      <c r="T67" s="26">
        <v>340</v>
      </c>
      <c r="U67" s="27">
        <v>61</v>
      </c>
      <c r="V67" s="26">
        <v>1166</v>
      </c>
      <c r="W67" s="26">
        <v>110</v>
      </c>
      <c r="X67" s="26">
        <v>1005</v>
      </c>
      <c r="Y67" s="26">
        <v>1306</v>
      </c>
      <c r="Z67" s="26">
        <v>262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162</v>
      </c>
      <c r="AL67" s="26">
        <v>432</v>
      </c>
      <c r="AM67" s="28">
        <v>510</v>
      </c>
      <c r="AN67" s="26">
        <v>632</v>
      </c>
      <c r="AO67" s="26">
        <v>576</v>
      </c>
      <c r="AP67" s="26">
        <v>542</v>
      </c>
      <c r="AQ67" s="26">
        <v>924</v>
      </c>
      <c r="AR67" s="26">
        <v>620</v>
      </c>
      <c r="AS67" s="27">
        <v>665</v>
      </c>
      <c r="AT67" s="26">
        <v>124</v>
      </c>
      <c r="AU67" s="26">
        <v>8</v>
      </c>
      <c r="AV67" s="26">
        <v>22</v>
      </c>
      <c r="AW67" s="26">
        <v>5</v>
      </c>
      <c r="AX67" s="26">
        <v>326</v>
      </c>
      <c r="AY67" s="28">
        <v>1120</v>
      </c>
      <c r="AZ67" s="26">
        <v>584</v>
      </c>
      <c r="BA67" s="26">
        <v>153</v>
      </c>
      <c r="BB67" s="26">
        <v>1346</v>
      </c>
      <c r="BC67" s="26">
        <v>1535</v>
      </c>
      <c r="BD67" s="26">
        <v>1654</v>
      </c>
      <c r="BE67" s="27">
        <v>1771</v>
      </c>
      <c r="BF67" s="26">
        <v>2042</v>
      </c>
      <c r="BG67" s="26">
        <v>1182</v>
      </c>
      <c r="BH67" s="26">
        <v>1367</v>
      </c>
      <c r="BI67" s="26">
        <v>1358</v>
      </c>
      <c r="BJ67" s="26">
        <v>1548</v>
      </c>
      <c r="BK67" s="28">
        <v>2149</v>
      </c>
      <c r="BL67" s="29"/>
      <c r="BM67" s="30"/>
      <c r="BN67" s="28"/>
      <c r="BO67" s="30"/>
      <c r="BP67" s="28"/>
      <c r="BQ67" s="29"/>
      <c r="BR67" s="30">
        <v>2701</v>
      </c>
      <c r="BS67" s="28">
        <v>507</v>
      </c>
      <c r="BT67" s="30">
        <v>2281</v>
      </c>
      <c r="BU67" s="28">
        <v>1570</v>
      </c>
      <c r="BV67" s="30">
        <v>0</v>
      </c>
      <c r="BW67" s="28">
        <v>0</v>
      </c>
      <c r="BX67" s="30">
        <v>0</v>
      </c>
      <c r="BY67" s="28">
        <v>1104</v>
      </c>
      <c r="BZ67" s="30">
        <v>1750</v>
      </c>
      <c r="CA67" s="28">
        <v>2209</v>
      </c>
      <c r="CB67" s="30">
        <v>154</v>
      </c>
      <c r="CC67" s="28">
        <v>1451</v>
      </c>
      <c r="CD67" s="30">
        <v>2083</v>
      </c>
      <c r="CE67" s="28">
        <v>4960</v>
      </c>
      <c r="CF67" s="30">
        <v>4591</v>
      </c>
      <c r="CG67" s="28">
        <v>5055</v>
      </c>
      <c r="CH67" s="29"/>
      <c r="CI67" s="30"/>
      <c r="CJ67" s="28"/>
      <c r="CK67" s="29"/>
      <c r="CL67" s="30"/>
      <c r="CM67" s="28"/>
      <c r="CN67" s="30"/>
      <c r="CO67" s="28"/>
      <c r="CP67" s="30">
        <v>3959</v>
      </c>
      <c r="CQ67" s="28">
        <v>1605</v>
      </c>
      <c r="CR67" s="30">
        <v>7043</v>
      </c>
      <c r="CS67" s="28">
        <v>9646</v>
      </c>
      <c r="CT67" s="29"/>
      <c r="CU67" s="31"/>
      <c r="CV67" s="32"/>
      <c r="CW67" s="31"/>
      <c r="CX67" s="31"/>
      <c r="CY67" s="31">
        <v>5564</v>
      </c>
      <c r="CZ67" s="31">
        <v>16689</v>
      </c>
      <c r="DA67" s="25"/>
      <c r="DB67" s="25"/>
      <c r="DC67" s="31">
        <v>737</v>
      </c>
      <c r="DD67" s="31">
        <v>2083</v>
      </c>
      <c r="DE67" s="31">
        <v>3618</v>
      </c>
      <c r="DF67" s="31">
        <v>5272</v>
      </c>
      <c r="DG67" s="31">
        <v>7043</v>
      </c>
      <c r="DH67" s="31">
        <v>9085</v>
      </c>
      <c r="DI67" s="31">
        <v>10267</v>
      </c>
      <c r="DJ67" s="31">
        <v>11634</v>
      </c>
      <c r="DK67" s="31">
        <v>12992</v>
      </c>
      <c r="DL67" s="31">
        <v>14540</v>
      </c>
      <c r="DM67" s="31">
        <v>16689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4.9192015209125473E-2</v>
      </c>
      <c r="E68" s="157">
        <v>0.28496897913141567</v>
      </c>
      <c r="F68" s="157">
        <v>0.18120805369127516</v>
      </c>
      <c r="G68" s="157">
        <v>2.5740025740025739E-3</v>
      </c>
      <c r="H68" s="157">
        <v>9.3635250917992657E-2</v>
      </c>
      <c r="I68" s="158">
        <v>1.2788154130910315E-2</v>
      </c>
      <c r="J68" s="157">
        <v>6.0477603504309738E-2</v>
      </c>
      <c r="K68" s="157">
        <v>2.4881220305076269E-2</v>
      </c>
      <c r="L68" s="157">
        <v>1.7070721560751685E-2</v>
      </c>
      <c r="M68" s="157">
        <v>1.3761467889908258E-2</v>
      </c>
      <c r="N68" s="157">
        <v>0.40299380189451528</v>
      </c>
      <c r="O68" s="159">
        <v>0.26338483650736616</v>
      </c>
      <c r="P68" s="157">
        <v>0.16835467227211925</v>
      </c>
      <c r="Q68" s="157">
        <v>0.24306852463726475</v>
      </c>
      <c r="R68" s="157">
        <v>1.2288786482334869E-2</v>
      </c>
      <c r="S68" s="157">
        <v>1.032434011882731E-2</v>
      </c>
      <c r="T68" s="157">
        <v>3.4939882848628097E-2</v>
      </c>
      <c r="U68" s="158">
        <v>7.2722937529804479E-3</v>
      </c>
      <c r="V68" s="157">
        <v>0.13596082089552239</v>
      </c>
      <c r="W68" s="157">
        <v>1.9706198495163023E-2</v>
      </c>
      <c r="X68" s="157">
        <v>0.17405611361274678</v>
      </c>
      <c r="Y68" s="157">
        <v>0.15473933649289098</v>
      </c>
      <c r="Z68" s="157">
        <v>4.8500555349870418E-2</v>
      </c>
      <c r="AA68" s="159">
        <v>3.7742970371768258E-4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2.8027681660899653E-2</v>
      </c>
      <c r="AL68" s="157">
        <v>7.7669902912621352E-2</v>
      </c>
      <c r="AM68" s="159">
        <v>7.3149741824440617E-2</v>
      </c>
      <c r="AN68" s="157">
        <v>0.11797647937278327</v>
      </c>
      <c r="AO68" s="157">
        <v>0.10408384531984098</v>
      </c>
      <c r="AP68" s="157">
        <v>8.2108771398272995E-2</v>
      </c>
      <c r="AQ68" s="157">
        <v>0.1588447653429603</v>
      </c>
      <c r="AR68" s="157">
        <v>0.13256360915116527</v>
      </c>
      <c r="AS68" s="158">
        <v>0.13880192026716762</v>
      </c>
      <c r="AT68" s="157">
        <v>2.3431594860166289E-2</v>
      </c>
      <c r="AU68" s="157">
        <v>1.8441678192715537E-3</v>
      </c>
      <c r="AV68" s="157">
        <v>3.7510656436487637E-3</v>
      </c>
      <c r="AW68" s="157">
        <v>6.7186240257995165E-4</v>
      </c>
      <c r="AX68" s="157">
        <v>4.6638054363376251E-2</v>
      </c>
      <c r="AY68" s="159">
        <v>0.14842300556586271</v>
      </c>
      <c r="AZ68" s="157">
        <v>9.8399326032013484E-2</v>
      </c>
      <c r="BA68" s="157">
        <v>2.3917461309989056E-2</v>
      </c>
      <c r="BB68" s="157">
        <v>0.15501554762178971</v>
      </c>
      <c r="BC68" s="157">
        <v>0.19922128487994809</v>
      </c>
      <c r="BD68" s="157">
        <v>0.21516846624170677</v>
      </c>
      <c r="BE68" s="158">
        <v>0.27154247163446793</v>
      </c>
      <c r="BF68" s="157">
        <v>0.31208925569310714</v>
      </c>
      <c r="BG68" s="157">
        <v>0.20153452685421994</v>
      </c>
      <c r="BH68" s="157">
        <v>0.27756345177664976</v>
      </c>
      <c r="BI68" s="157">
        <v>0.25180789912849993</v>
      </c>
      <c r="BJ68" s="157">
        <v>0.26584234930448225</v>
      </c>
      <c r="BK68" s="159">
        <v>0.34745351657235246</v>
      </c>
      <c r="BL68" s="153">
        <v>0</v>
      </c>
      <c r="BM68" s="160">
        <v>0.19309344932120734</v>
      </c>
      <c r="BN68" s="159">
        <v>4.4652595111310707E-2</v>
      </c>
      <c r="BO68" s="160">
        <v>3.3838338020502588E-2</v>
      </c>
      <c r="BP68" s="159">
        <v>0.24466723549488054</v>
      </c>
      <c r="BQ68" s="153">
        <v>0</v>
      </c>
      <c r="BR68" s="160">
        <v>0.11946041574524546</v>
      </c>
      <c r="BS68" s="159">
        <v>1.7860917353625026E-2</v>
      </c>
      <c r="BT68" s="160">
        <v>0.11443909291591411</v>
      </c>
      <c r="BU68" s="159">
        <v>8.2022882816989703E-2</v>
      </c>
      <c r="BV68" s="160">
        <v>0</v>
      </c>
      <c r="BW68" s="159">
        <v>0</v>
      </c>
      <c r="BX68" s="160">
        <v>0</v>
      </c>
      <c r="BY68" s="159">
        <v>6.0281751665392597E-2</v>
      </c>
      <c r="BZ68" s="160">
        <v>0.10004573519323119</v>
      </c>
      <c r="CA68" s="159">
        <v>0.14452077199869154</v>
      </c>
      <c r="CB68" s="160">
        <v>9.9386898999677311E-3</v>
      </c>
      <c r="CC68" s="159">
        <v>6.6020566020566024E-2</v>
      </c>
      <c r="CD68" s="160">
        <v>9.9119676421603617E-2</v>
      </c>
      <c r="CE68" s="159">
        <v>0.22633932645797208</v>
      </c>
      <c r="CF68" s="160">
        <v>0.26487047827842841</v>
      </c>
      <c r="CG68" s="159">
        <v>0.29050054594563529</v>
      </c>
      <c r="CH68" s="153">
        <v>0</v>
      </c>
      <c r="CI68" s="160">
        <v>0.11787653197230259</v>
      </c>
      <c r="CJ68" s="159">
        <v>0.14248340148617156</v>
      </c>
      <c r="CK68" s="153">
        <v>0</v>
      </c>
      <c r="CL68" s="160">
        <v>6.2906894658404586E-2</v>
      </c>
      <c r="CM68" s="159">
        <v>9.8559107311954552E-2</v>
      </c>
      <c r="CN68" s="160">
        <v>0</v>
      </c>
      <c r="CO68" s="159">
        <v>3.5376678309353669E-2</v>
      </c>
      <c r="CP68" s="160">
        <v>0.12078591695396163</v>
      </c>
      <c r="CQ68" s="159">
        <v>4.2830838203506527E-2</v>
      </c>
      <c r="CR68" s="160">
        <v>0.16406159006732046</v>
      </c>
      <c r="CS68" s="159">
        <v>0.27771060056428859</v>
      </c>
      <c r="CT68" s="153">
        <v>0</v>
      </c>
      <c r="CU68" s="161">
        <v>0.13255603499154064</v>
      </c>
      <c r="CV68" s="153">
        <v>0</v>
      </c>
      <c r="CW68" s="161">
        <v>7.8373247177164179E-2</v>
      </c>
      <c r="CX68" s="161">
        <v>1.7251617339125544E-2</v>
      </c>
      <c r="CY68" s="161">
        <v>7.9202846975088961E-2</v>
      </c>
      <c r="CZ68" s="161">
        <v>0.21488997334638116</v>
      </c>
      <c r="DC68" s="161">
        <v>5.9763217645150829E-2</v>
      </c>
      <c r="DD68" s="161">
        <v>9.9119676421603617E-2</v>
      </c>
      <c r="DE68" s="161">
        <v>0.12597493036211699</v>
      </c>
      <c r="DF68" s="161">
        <v>0.14480731727415058</v>
      </c>
      <c r="DG68" s="161">
        <v>0.16406159006732046</v>
      </c>
      <c r="DH68" s="161">
        <v>0.18363923027166881</v>
      </c>
      <c r="DI68" s="161">
        <v>0.18553589822361169</v>
      </c>
      <c r="DJ68" s="161">
        <v>0.19305698450101225</v>
      </c>
      <c r="DK68" s="161">
        <v>0.19788287259157719</v>
      </c>
      <c r="DL68" s="161">
        <v>0.20341923389014802</v>
      </c>
      <c r="DM68" s="161">
        <v>0.21488997334638116</v>
      </c>
    </row>
    <row r="69" spans="1:123" s="32" customFormat="1" ht="51" customHeight="1" outlineLevel="1" x14ac:dyDescent="0.25">
      <c r="B69" s="459"/>
      <c r="C69" s="129" t="s">
        <v>109</v>
      </c>
      <c r="D69" s="157">
        <v>0.3165379213483146</v>
      </c>
      <c r="E69" s="157">
        <v>0.2310939148786493</v>
      </c>
      <c r="F69" s="157">
        <v>0.27826086956521739</v>
      </c>
      <c r="G69" s="157">
        <v>0.10244470314318975</v>
      </c>
      <c r="H69" s="157">
        <v>3.3347228011671531E-3</v>
      </c>
      <c r="I69" s="158">
        <v>6.1819902223624032E-2</v>
      </c>
      <c r="J69" s="157">
        <v>7.0879724008154302E-2</v>
      </c>
      <c r="K69" s="157">
        <v>1.2529365700861394E-3</v>
      </c>
      <c r="L69" s="157">
        <v>0.10232646113107623</v>
      </c>
      <c r="M69" s="157">
        <v>0.11606819006166122</v>
      </c>
      <c r="N69" s="157">
        <v>4.419613075383589E-2</v>
      </c>
      <c r="O69" s="159">
        <v>0.17130877508235998</v>
      </c>
      <c r="P69" s="157">
        <v>4.9192015209125473E-2</v>
      </c>
      <c r="Q69" s="157">
        <v>0.28496897913141567</v>
      </c>
      <c r="R69" s="157">
        <v>0.18120805369127516</v>
      </c>
      <c r="S69" s="157">
        <v>4.4958253050738596E-3</v>
      </c>
      <c r="T69" s="157">
        <v>9.3635250917992657E-2</v>
      </c>
      <c r="U69" s="158">
        <v>1.2788154130910315E-2</v>
      </c>
      <c r="V69" s="157">
        <v>6.0477603504309738E-2</v>
      </c>
      <c r="W69" s="157">
        <v>2.4881220305076269E-2</v>
      </c>
      <c r="X69" s="157">
        <v>1.7070721560751685E-2</v>
      </c>
      <c r="Y69" s="157">
        <v>1.3761467889908258E-2</v>
      </c>
      <c r="Z69" s="157">
        <v>0.40299380189451528</v>
      </c>
      <c r="AA69" s="159">
        <v>0.26338483650736616</v>
      </c>
      <c r="AB69" s="157">
        <v>0.16835467227211925</v>
      </c>
      <c r="AC69" s="157">
        <v>0.24306852463726475</v>
      </c>
      <c r="AD69" s="157">
        <v>1.2288786482334869E-2</v>
      </c>
      <c r="AE69" s="157">
        <v>1.032434011882731E-2</v>
      </c>
      <c r="AF69" s="157">
        <v>3.4939882848628097E-2</v>
      </c>
      <c r="AG69" s="158">
        <v>7.2722937529804479E-3</v>
      </c>
      <c r="AH69" s="157">
        <v>0.13596082089552239</v>
      </c>
      <c r="AI69" s="157">
        <v>1.9706198495163023E-2</v>
      </c>
      <c r="AJ69" s="157">
        <v>0.17405611361274678</v>
      </c>
      <c r="AK69" s="157">
        <v>0.15473933649289098</v>
      </c>
      <c r="AL69" s="157">
        <v>4.8500555349870418E-2</v>
      </c>
      <c r="AM69" s="159">
        <v>3.7742970371768258E-4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2.9936779471922647E-2</v>
      </c>
      <c r="AX69" s="157">
        <v>7.9409417398244211E-2</v>
      </c>
      <c r="AY69" s="159">
        <v>6.2651380590989833E-2</v>
      </c>
      <c r="AZ69" s="157">
        <v>0.11797647937278327</v>
      </c>
      <c r="BA69" s="157">
        <v>0.10408384531984098</v>
      </c>
      <c r="BB69" s="157">
        <v>8.2108771398272995E-2</v>
      </c>
      <c r="BC69" s="157">
        <v>0.1588447653429603</v>
      </c>
      <c r="BD69" s="157">
        <v>0.13256360915116527</v>
      </c>
      <c r="BE69" s="158">
        <v>0.13880192026716762</v>
      </c>
      <c r="BF69" s="157">
        <v>2.3431594860166289E-2</v>
      </c>
      <c r="BG69" s="157">
        <v>1.8441678192715537E-3</v>
      </c>
      <c r="BH69" s="157">
        <v>3.7510656436487637E-3</v>
      </c>
      <c r="BI69" s="157">
        <v>6.7186240257995165E-4</v>
      </c>
      <c r="BJ69" s="157">
        <v>4.6638054363376251E-2</v>
      </c>
      <c r="BK69" s="159">
        <v>0.14842300556586271</v>
      </c>
      <c r="BL69" s="153">
        <v>0</v>
      </c>
      <c r="BM69" s="160">
        <v>0.27553405446540197</v>
      </c>
      <c r="BN69" s="159">
        <v>5.0502888936443398E-2</v>
      </c>
      <c r="BO69" s="160">
        <v>5.5460136295639645E-2</v>
      </c>
      <c r="BP69" s="159">
        <v>0.11265669672311414</v>
      </c>
      <c r="BQ69" s="153">
        <v>0</v>
      </c>
      <c r="BR69" s="160">
        <v>0.19309344932120734</v>
      </c>
      <c r="BS69" s="159">
        <v>4.5020201372410695E-2</v>
      </c>
      <c r="BT69" s="160">
        <v>3.3838338020502588E-2</v>
      </c>
      <c r="BU69" s="159">
        <v>0.24466723549488054</v>
      </c>
      <c r="BV69" s="160">
        <v>0.11946041574524546</v>
      </c>
      <c r="BW69" s="159">
        <v>1.7860917353625026E-2</v>
      </c>
      <c r="BX69" s="160">
        <v>0.11443909291591411</v>
      </c>
      <c r="BY69" s="159">
        <v>8.2022882816989703E-2</v>
      </c>
      <c r="BZ69" s="160">
        <v>0</v>
      </c>
      <c r="CA69" s="159">
        <v>0</v>
      </c>
      <c r="CB69" s="160">
        <v>0</v>
      </c>
      <c r="CC69" s="159">
        <v>5.7106675511065547E-2</v>
      </c>
      <c r="CD69" s="160">
        <v>0.10004573519323119</v>
      </c>
      <c r="CE69" s="159">
        <v>0.14452077199869154</v>
      </c>
      <c r="CF69" s="160">
        <v>9.9386898999677311E-3</v>
      </c>
      <c r="CG69" s="159">
        <v>6.6020566020566024E-2</v>
      </c>
      <c r="CH69" s="153">
        <v>0</v>
      </c>
      <c r="CI69" s="160">
        <v>0.16212354067243656</v>
      </c>
      <c r="CJ69" s="159">
        <v>8.4168115462096751E-2</v>
      </c>
      <c r="CK69" s="153">
        <v>0</v>
      </c>
      <c r="CL69" s="160">
        <v>0.11804855852049273</v>
      </c>
      <c r="CM69" s="159">
        <v>0.14248340148617156</v>
      </c>
      <c r="CN69" s="160">
        <v>6.2906894658404586E-2</v>
      </c>
      <c r="CO69" s="159">
        <v>9.8559107311954552E-2</v>
      </c>
      <c r="CP69" s="160">
        <v>0</v>
      </c>
      <c r="CQ69" s="159">
        <v>3.3320432074874215E-2</v>
      </c>
      <c r="CR69" s="160">
        <v>0.12078591695396163</v>
      </c>
      <c r="CS69" s="159">
        <v>4.2830838203506527E-2</v>
      </c>
      <c r="CT69" s="153">
        <v>0</v>
      </c>
      <c r="CU69" s="161">
        <v>0.12359872350871451</v>
      </c>
      <c r="CV69" s="153">
        <v>0</v>
      </c>
      <c r="CW69" s="161">
        <v>0.13262429019186131</v>
      </c>
      <c r="CX69" s="161">
        <v>7.8373247177164179E-2</v>
      </c>
      <c r="CY69" s="161">
        <v>1.5925869868657822E-2</v>
      </c>
      <c r="CZ69" s="161">
        <v>7.9202846975088961E-2</v>
      </c>
      <c r="DC69" s="161">
        <v>0.11091727114130934</v>
      </c>
      <c r="DD69" s="161">
        <v>0.10004573519323119</v>
      </c>
      <c r="DE69" s="161">
        <v>0.11471963619202882</v>
      </c>
      <c r="DF69" s="161">
        <v>0.11770170799685557</v>
      </c>
      <c r="DG69" s="161">
        <v>0.12078591695396163</v>
      </c>
      <c r="DH69" s="161">
        <v>0.10725262024219182</v>
      </c>
      <c r="DI69" s="161">
        <v>9.6469922418468648E-2</v>
      </c>
      <c r="DJ69" s="161">
        <v>8.520467351673848E-2</v>
      </c>
      <c r="DK69" s="161">
        <v>7.391319955486951E-2</v>
      </c>
      <c r="DL69" s="161">
        <v>7.0872671599897935E-2</v>
      </c>
      <c r="DM69" s="161">
        <v>7.9202846975088961E-2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4.9192015209125473E-2</v>
      </c>
      <c r="E70" s="157">
        <v>0.28496897913141567</v>
      </c>
      <c r="F70" s="157">
        <v>0.18120805369127516</v>
      </c>
      <c r="G70" s="157">
        <v>4.4958253050738596E-3</v>
      </c>
      <c r="H70" s="157">
        <v>9.3635250917992657E-2</v>
      </c>
      <c r="I70" s="158">
        <v>1.2788154130910315E-2</v>
      </c>
      <c r="J70" s="157">
        <v>3.2164589973920604E-2</v>
      </c>
      <c r="K70" s="157">
        <v>2.650429799426934E-2</v>
      </c>
      <c r="L70" s="157">
        <v>2.9817201078813305E-2</v>
      </c>
      <c r="M70" s="157">
        <v>1.8739855393241849E-2</v>
      </c>
      <c r="N70" s="157">
        <v>0.15636105188343993</v>
      </c>
      <c r="O70" s="159">
        <v>0.21896643580181141</v>
      </c>
      <c r="P70" s="157">
        <v>1.8867924528301886E-2</v>
      </c>
      <c r="Q70" s="157">
        <v>1.6949152542372881E-2</v>
      </c>
      <c r="R70" s="157">
        <v>1.4925373134328358E-2</v>
      </c>
      <c r="S70" s="157">
        <v>9.375E-2</v>
      </c>
      <c r="T70" s="157">
        <v>8.1081081081081086E-2</v>
      </c>
      <c r="U70" s="158">
        <v>0.11267605633802817</v>
      </c>
      <c r="V70" s="157">
        <v>6.3291139240506333E-2</v>
      </c>
      <c r="W70" s="157">
        <v>2.9411764705882353E-2</v>
      </c>
      <c r="X70" s="157">
        <v>4.4776119402985072E-2</v>
      </c>
      <c r="Y70" s="157">
        <v>8.2191780821917804E-2</v>
      </c>
      <c r="Z70" s="157">
        <v>0.10294117647058823</v>
      </c>
      <c r="AA70" s="159">
        <v>5.3333333333333337E-2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0.11374407582938388</v>
      </c>
      <c r="AJ70" s="157">
        <v>9.3457943925233641E-2</v>
      </c>
      <c r="AK70" s="157">
        <v>0.10909090909090909</v>
      </c>
      <c r="AL70" s="157">
        <v>9.7560975609756101E-2</v>
      </c>
      <c r="AM70" s="159">
        <v>8.9171974522292988E-2</v>
      </c>
      <c r="AN70" s="157">
        <v>0</v>
      </c>
      <c r="AO70" s="157">
        <v>0</v>
      </c>
      <c r="AP70" s="157">
        <v>8.98876404494382E-2</v>
      </c>
      <c r="AQ70" s="157">
        <v>9.7560975609756101E-2</v>
      </c>
      <c r="AR70" s="157">
        <v>0.10126582278481013</v>
      </c>
      <c r="AS70" s="158">
        <v>8.98876404494382E-2</v>
      </c>
      <c r="AT70" s="157">
        <v>7.0175438596491224E-2</v>
      </c>
      <c r="AU70" s="157">
        <v>5.8394160583941604E-2</v>
      </c>
      <c r="AV70" s="157">
        <v>2.8571428571428571E-2</v>
      </c>
      <c r="AW70" s="157">
        <v>2.8985507246376812E-2</v>
      </c>
      <c r="AX70" s="157">
        <v>2.6315789473684209E-2</v>
      </c>
      <c r="AY70" s="159">
        <v>0</v>
      </c>
      <c r="AZ70" s="157">
        <v>8.1967213114754092E-2</v>
      </c>
      <c r="BA70" s="157">
        <v>7.575757575757576E-2</v>
      </c>
      <c r="BB70" s="157">
        <v>0.14285714285714285</v>
      </c>
      <c r="BC70" s="157">
        <v>0.14516129032258066</v>
      </c>
      <c r="BD70" s="157">
        <v>0.17142857142857143</v>
      </c>
      <c r="BE70" s="158">
        <v>6.6666666666666666E-2</v>
      </c>
      <c r="BF70" s="157">
        <v>0.13333333333333333</v>
      </c>
      <c r="BG70" s="157">
        <v>0.11594202898550725</v>
      </c>
      <c r="BH70" s="157">
        <v>0.14814814814814814</v>
      </c>
      <c r="BI70" s="157">
        <v>0.11864406779661017</v>
      </c>
      <c r="BJ70" s="157">
        <v>0.14754098360655737</v>
      </c>
      <c r="BK70" s="159">
        <v>0.13559322033898305</v>
      </c>
      <c r="BL70" s="153">
        <v>0</v>
      </c>
      <c r="BM70" s="160">
        <v>0.19309344932120734</v>
      </c>
      <c r="BN70" s="159">
        <v>4.5020201372410695E-2</v>
      </c>
      <c r="BO70" s="160">
        <v>2.9480443666082896E-2</v>
      </c>
      <c r="BP70" s="159">
        <v>0.14148381256196921</v>
      </c>
      <c r="BQ70" s="153">
        <v>0</v>
      </c>
      <c r="BR70" s="160">
        <v>1.6759776536312849E-2</v>
      </c>
      <c r="BS70" s="159">
        <v>9.569377990430622E-2</v>
      </c>
      <c r="BT70" s="160">
        <v>4.6728971962616821E-2</v>
      </c>
      <c r="BU70" s="159">
        <v>7.8703703703703706E-2</v>
      </c>
      <c r="BV70" s="160">
        <v>0</v>
      </c>
      <c r="BW70" s="159">
        <v>0</v>
      </c>
      <c r="BX70" s="160">
        <v>7.1197411003236247E-2</v>
      </c>
      <c r="BY70" s="159">
        <v>9.7435897435897437E-2</v>
      </c>
      <c r="BZ70" s="160">
        <v>2.8268551236749116E-2</v>
      </c>
      <c r="CA70" s="159">
        <v>9.6000000000000002E-2</v>
      </c>
      <c r="CB70" s="160">
        <v>5.1150895140664961E-2</v>
      </c>
      <c r="CC70" s="159">
        <v>1.7621145374449341E-2</v>
      </c>
      <c r="CD70" s="160">
        <v>0.10426540284360189</v>
      </c>
      <c r="CE70" s="159">
        <v>0.13020833333333334</v>
      </c>
      <c r="CF70" s="160">
        <v>0.13114754098360656</v>
      </c>
      <c r="CG70" s="159">
        <v>0.13407821229050279</v>
      </c>
      <c r="CH70" s="153">
        <v>0</v>
      </c>
      <c r="CI70" s="160">
        <v>0.11804855852049273</v>
      </c>
      <c r="CJ70" s="159">
        <v>8.8862478001508469E-2</v>
      </c>
      <c r="CK70" s="153">
        <v>0</v>
      </c>
      <c r="CL70" s="160">
        <v>5.9278350515463915E-2</v>
      </c>
      <c r="CM70" s="159">
        <v>6.2790697674418611E-2</v>
      </c>
      <c r="CN70" s="160">
        <v>0</v>
      </c>
      <c r="CO70" s="159">
        <v>8.5836909871244635E-2</v>
      </c>
      <c r="CP70" s="160">
        <v>6.0037523452157598E-2</v>
      </c>
      <c r="CQ70" s="159">
        <v>3.3136094674556214E-2</v>
      </c>
      <c r="CR70" s="160">
        <v>0.11662531017369727</v>
      </c>
      <c r="CS70" s="159">
        <v>0.13259668508287292</v>
      </c>
      <c r="CT70" s="153">
        <v>0</v>
      </c>
      <c r="CU70" s="161">
        <v>0.10091250670960816</v>
      </c>
      <c r="CV70" s="153">
        <v>0</v>
      </c>
      <c r="CW70" s="161">
        <v>6.1124694376528114E-2</v>
      </c>
      <c r="CX70" s="161">
        <v>4.5801526717557252E-2</v>
      </c>
      <c r="CY70" s="161">
        <v>4.3541364296081277E-2</v>
      </c>
      <c r="CZ70" s="161">
        <v>0.12418300653594772</v>
      </c>
      <c r="DC70" s="161">
        <v>7.874015748031496E-2</v>
      </c>
      <c r="DD70" s="161">
        <v>0.10426540284360189</v>
      </c>
      <c r="DE70" s="161">
        <v>0.11355311355311355</v>
      </c>
      <c r="DF70" s="161">
        <v>0.12536443148688048</v>
      </c>
      <c r="DG70" s="161">
        <v>0.11662531017369727</v>
      </c>
      <c r="DH70" s="161">
        <v>0.11879049676025918</v>
      </c>
      <c r="DI70" s="161">
        <v>0.11842105263157894</v>
      </c>
      <c r="DJ70" s="161">
        <v>0.12116040955631399</v>
      </c>
      <c r="DK70" s="161">
        <v>0.12093023255813953</v>
      </c>
      <c r="DL70" s="161">
        <v>0.12322946175637393</v>
      </c>
      <c r="DM70" s="161">
        <v>0.12418300653594772</v>
      </c>
    </row>
    <row r="71" spans="1:123" s="25" customFormat="1" ht="50.25" customHeight="1" x14ac:dyDescent="0.25">
      <c r="B71" s="459"/>
      <c r="C71" s="130" t="s">
        <v>96</v>
      </c>
      <c r="D71" s="131">
        <v>-0.88519134775374375</v>
      </c>
      <c r="E71" s="131">
        <v>0.53805175038051756</v>
      </c>
      <c r="F71" s="131">
        <v>-0.64036885245901631</v>
      </c>
      <c r="G71" s="131">
        <v>-0.98484848484848486</v>
      </c>
      <c r="H71" s="131">
        <v>24.5</v>
      </c>
      <c r="I71" s="131">
        <v>-0.80612244897959184</v>
      </c>
      <c r="J71" s="131">
        <v>-5.3097345132743334E-2</v>
      </c>
      <c r="K71" s="131">
        <v>23.875</v>
      </c>
      <c r="L71" s="131">
        <v>-0.78003696857670979</v>
      </c>
      <c r="M71" s="131">
        <v>-0.859375</v>
      </c>
      <c r="N71" s="131">
        <v>12.003773584905661</v>
      </c>
      <c r="O71" s="162">
        <v>0.9222027972027973</v>
      </c>
      <c r="P71" s="132">
        <v>3.2560386473429954</v>
      </c>
      <c r="Q71" s="131">
        <v>-0.16279069767441856</v>
      </c>
      <c r="R71" s="131">
        <v>-0.81766381766381768</v>
      </c>
      <c r="S71" s="131">
        <v>6.5714285714285712</v>
      </c>
      <c r="T71" s="131">
        <v>-0.44444444444444442</v>
      </c>
      <c r="U71" s="131">
        <v>-0.19736842105263153</v>
      </c>
      <c r="V71" s="131">
        <v>1.7242990654205608</v>
      </c>
      <c r="W71" s="131">
        <v>-0.44723618090452266</v>
      </c>
      <c r="X71" s="131">
        <v>7.4453781512605044</v>
      </c>
      <c r="Y71" s="131">
        <v>13.511111111111111</v>
      </c>
      <c r="Z71" s="131">
        <v>-0.92396982008125361</v>
      </c>
      <c r="AA71" s="162">
        <v>-0.99909049567985453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-0.87595712098009193</v>
      </c>
      <c r="AL71" s="131">
        <v>0.64885496183206115</v>
      </c>
      <c r="AM71" s="162">
        <v>254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-0.96894409937888204</v>
      </c>
      <c r="AX71" s="131">
        <v>-0.18090452261306533</v>
      </c>
      <c r="AY71" s="162">
        <v>1.8865979381443299</v>
      </c>
      <c r="AZ71" s="132">
        <v>-7.5949367088607556E-2</v>
      </c>
      <c r="BA71" s="131">
        <v>-0.734375</v>
      </c>
      <c r="BB71" s="131">
        <v>1.4833948339483394</v>
      </c>
      <c r="BC71" s="131">
        <v>0.66125541125541121</v>
      </c>
      <c r="BD71" s="131">
        <v>1.6677419354838712</v>
      </c>
      <c r="BE71" s="131">
        <v>1.6631578947368419</v>
      </c>
      <c r="BF71" s="131">
        <v>15.467741935483872</v>
      </c>
      <c r="BG71" s="131">
        <v>146.75</v>
      </c>
      <c r="BH71" s="131">
        <v>61.136363636363633</v>
      </c>
      <c r="BI71" s="131">
        <v>270.60000000000002</v>
      </c>
      <c r="BJ71" s="131">
        <v>3.7484662576687118</v>
      </c>
      <c r="BK71" s="162">
        <v>0.91874999999999996</v>
      </c>
      <c r="BL71" s="153"/>
      <c r="BM71" s="134">
        <v>-0.4219767212467942</v>
      </c>
      <c r="BN71" s="163">
        <v>-0.26271186440677963</v>
      </c>
      <c r="BO71" s="134">
        <v>-0.25474525474525478</v>
      </c>
      <c r="BP71" s="162">
        <v>1.7989263055148852</v>
      </c>
      <c r="BQ71" s="153"/>
      <c r="BR71" s="134">
        <v>-7.815699658703068E-2</v>
      </c>
      <c r="BS71" s="162">
        <v>-0.27777777777777779</v>
      </c>
      <c r="BT71" s="132">
        <v>2.0576407506702412</v>
      </c>
      <c r="BU71" s="162">
        <v>-0.72624237140366166</v>
      </c>
      <c r="BV71" s="134">
        <v>-1</v>
      </c>
      <c r="BW71" s="162">
        <v>-1</v>
      </c>
      <c r="BX71" s="132">
        <v>-1</v>
      </c>
      <c r="BY71" s="162">
        <v>-0.29681528662420387</v>
      </c>
      <c r="BZ71" s="134">
        <v>0</v>
      </c>
      <c r="CA71" s="162">
        <v>0</v>
      </c>
      <c r="CB71" s="132">
        <v>0</v>
      </c>
      <c r="CC71" s="162">
        <v>0.53220696937697998</v>
      </c>
      <c r="CD71" s="134">
        <v>0.19028571428571439</v>
      </c>
      <c r="CE71" s="162">
        <v>1.2453598913535537</v>
      </c>
      <c r="CF71" s="132">
        <v>28.811688311688311</v>
      </c>
      <c r="CG71" s="162">
        <v>2.483804272915231</v>
      </c>
      <c r="CH71" s="153"/>
      <c r="CI71" s="134">
        <v>-0.39697322467986029</v>
      </c>
      <c r="CJ71" s="162">
        <v>1.1249180327868853</v>
      </c>
      <c r="CK71" s="153"/>
      <c r="CL71" s="134">
        <v>-0.11674008810572689</v>
      </c>
      <c r="CM71" s="162">
        <v>-0.40580157383119886</v>
      </c>
      <c r="CN71" s="134">
        <v>-1</v>
      </c>
      <c r="CO71" s="162">
        <v>-0.71332121526876135</v>
      </c>
      <c r="CP71" s="134">
        <v>0</v>
      </c>
      <c r="CQ71" s="162">
        <v>0.69482576557550169</v>
      </c>
      <c r="CR71" s="134">
        <v>0.77898459206870418</v>
      </c>
      <c r="CS71" s="162">
        <v>5.0099688473520247</v>
      </c>
      <c r="CT71" s="153"/>
      <c r="CU71" s="135">
        <v>0.11519364448857994</v>
      </c>
      <c r="CV71" s="153"/>
      <c r="CW71" s="135">
        <v>-0.30198754078908341</v>
      </c>
      <c r="CX71" s="135">
        <v>-0.84360390990225242</v>
      </c>
      <c r="CY71" s="135">
        <v>4.8753959873284058</v>
      </c>
      <c r="CZ71" s="135">
        <v>1.9994608195542773</v>
      </c>
      <c r="DC71" s="135">
        <v>-0.38990066225165565</v>
      </c>
      <c r="DD71" s="135">
        <v>0.19028571428571439</v>
      </c>
      <c r="DE71" s="135">
        <v>0.35302916978309651</v>
      </c>
      <c r="DF71" s="135">
        <v>0.60048573163327257</v>
      </c>
      <c r="DG71" s="135">
        <v>0.77898459206870418</v>
      </c>
      <c r="DH71" s="135">
        <v>1.2250795983345579</v>
      </c>
      <c r="DI71" s="135">
        <v>1.5096553409924223</v>
      </c>
      <c r="DJ71" s="135">
        <v>1.8285922684172138</v>
      </c>
      <c r="DK71" s="135">
        <v>2.1549295774647885</v>
      </c>
      <c r="DL71" s="135">
        <v>2.2718271827182717</v>
      </c>
      <c r="DM71" s="135">
        <v>1.9994608195542773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-1596</v>
      </c>
      <c r="E72" s="349">
        <v>707</v>
      </c>
      <c r="F72" s="349">
        <v>-1250</v>
      </c>
      <c r="G72" s="349">
        <v>-520</v>
      </c>
      <c r="H72" s="349">
        <v>588</v>
      </c>
      <c r="I72" s="350">
        <v>-316</v>
      </c>
      <c r="J72" s="349">
        <v>-24</v>
      </c>
      <c r="K72" s="349">
        <v>191</v>
      </c>
      <c r="L72" s="349">
        <v>-422</v>
      </c>
      <c r="M72" s="349">
        <v>-550</v>
      </c>
      <c r="N72" s="349">
        <v>3181</v>
      </c>
      <c r="O72" s="351">
        <v>1055</v>
      </c>
      <c r="P72" s="350">
        <v>674</v>
      </c>
      <c r="Q72" s="349">
        <v>-329</v>
      </c>
      <c r="R72" s="349">
        <v>-574</v>
      </c>
      <c r="S72" s="349">
        <v>92</v>
      </c>
      <c r="T72" s="349">
        <v>-272</v>
      </c>
      <c r="U72" s="350">
        <v>-15</v>
      </c>
      <c r="V72" s="349">
        <v>738</v>
      </c>
      <c r="W72" s="349">
        <v>-89</v>
      </c>
      <c r="X72" s="349">
        <v>886</v>
      </c>
      <c r="Y72" s="349">
        <v>1216</v>
      </c>
      <c r="Z72" s="349">
        <v>-3184</v>
      </c>
      <c r="AA72" s="351">
        <v>-2197</v>
      </c>
      <c r="AB72" s="350">
        <v>-881</v>
      </c>
      <c r="AC72" s="349">
        <v>-1692</v>
      </c>
      <c r="AD72" s="349">
        <v>-128</v>
      </c>
      <c r="AE72" s="349">
        <v>-106</v>
      </c>
      <c r="AF72" s="349">
        <v>-340</v>
      </c>
      <c r="AG72" s="350">
        <v>-61</v>
      </c>
      <c r="AH72" s="349">
        <v>-1166</v>
      </c>
      <c r="AI72" s="349">
        <v>-110</v>
      </c>
      <c r="AJ72" s="349">
        <v>-1005</v>
      </c>
      <c r="AK72" s="349">
        <v>-1144</v>
      </c>
      <c r="AL72" s="349">
        <v>170</v>
      </c>
      <c r="AM72" s="351">
        <v>508</v>
      </c>
      <c r="AN72" s="350">
        <v>632</v>
      </c>
      <c r="AO72" s="349">
        <v>576</v>
      </c>
      <c r="AP72" s="349">
        <v>542</v>
      </c>
      <c r="AQ72" s="349">
        <v>924</v>
      </c>
      <c r="AR72" s="349">
        <v>620</v>
      </c>
      <c r="AS72" s="350">
        <v>665</v>
      </c>
      <c r="AT72" s="349">
        <v>124</v>
      </c>
      <c r="AU72" s="349">
        <v>8</v>
      </c>
      <c r="AV72" s="349">
        <v>22</v>
      </c>
      <c r="AW72" s="349">
        <v>-156</v>
      </c>
      <c r="AX72" s="349">
        <v>-72</v>
      </c>
      <c r="AY72" s="351">
        <v>732</v>
      </c>
      <c r="AZ72" s="350">
        <v>-48</v>
      </c>
      <c r="BA72" s="349">
        <v>-423</v>
      </c>
      <c r="BB72" s="349">
        <v>804</v>
      </c>
      <c r="BC72" s="349">
        <v>611</v>
      </c>
      <c r="BD72" s="349">
        <v>1034</v>
      </c>
      <c r="BE72" s="350">
        <v>1106</v>
      </c>
      <c r="BF72" s="349">
        <v>1918</v>
      </c>
      <c r="BG72" s="349">
        <v>1174</v>
      </c>
      <c r="BH72" s="349">
        <v>1345</v>
      </c>
      <c r="BI72" s="349">
        <v>1353</v>
      </c>
      <c r="BJ72" s="349">
        <v>1222</v>
      </c>
      <c r="BK72" s="351">
        <v>1029</v>
      </c>
      <c r="BL72" s="365"/>
      <c r="BM72" s="352">
        <v>-2139</v>
      </c>
      <c r="BN72" s="351">
        <v>-248</v>
      </c>
      <c r="BO72" s="350">
        <v>-255</v>
      </c>
      <c r="BP72" s="351">
        <v>3686</v>
      </c>
      <c r="BQ72" s="365"/>
      <c r="BR72" s="352">
        <v>-229</v>
      </c>
      <c r="BS72" s="351">
        <v>-195</v>
      </c>
      <c r="BT72" s="350">
        <v>1535</v>
      </c>
      <c r="BU72" s="351">
        <v>-4165</v>
      </c>
      <c r="BV72" s="352">
        <v>-2701</v>
      </c>
      <c r="BW72" s="351">
        <v>-507</v>
      </c>
      <c r="BX72" s="350">
        <v>-2281</v>
      </c>
      <c r="BY72" s="351">
        <v>-466</v>
      </c>
      <c r="BZ72" s="352">
        <v>1750</v>
      </c>
      <c r="CA72" s="351">
        <v>2209</v>
      </c>
      <c r="CB72" s="350">
        <v>154</v>
      </c>
      <c r="CC72" s="351">
        <v>504</v>
      </c>
      <c r="CD72" s="352">
        <v>333</v>
      </c>
      <c r="CE72" s="351">
        <v>2751</v>
      </c>
      <c r="CF72" s="350">
        <v>4437</v>
      </c>
      <c r="CG72" s="351">
        <v>3604</v>
      </c>
      <c r="CH72" s="365"/>
      <c r="CI72" s="374">
        <v>-2387</v>
      </c>
      <c r="CJ72" s="375">
        <v>3431</v>
      </c>
      <c r="CK72" s="365"/>
      <c r="CL72" s="374">
        <v>-424</v>
      </c>
      <c r="CM72" s="375">
        <v>-2630</v>
      </c>
      <c r="CN72" s="374">
        <v>-3208</v>
      </c>
      <c r="CO72" s="375">
        <v>-2747</v>
      </c>
      <c r="CP72" s="374">
        <v>3959</v>
      </c>
      <c r="CQ72" s="375">
        <v>658</v>
      </c>
      <c r="CR72" s="374">
        <v>3084</v>
      </c>
      <c r="CS72" s="375">
        <v>8041</v>
      </c>
      <c r="CT72" s="365"/>
      <c r="CU72" s="353">
        <v>1044</v>
      </c>
      <c r="CV72" s="365"/>
      <c r="CW72" s="353">
        <v>-3054</v>
      </c>
      <c r="CX72" s="353">
        <v>-5955</v>
      </c>
      <c r="CY72" s="353">
        <v>4617</v>
      </c>
      <c r="CZ72" s="353">
        <v>11125</v>
      </c>
      <c r="DC72" s="367">
        <v>-471</v>
      </c>
      <c r="DD72" s="367">
        <v>333</v>
      </c>
      <c r="DE72" s="367">
        <v>944</v>
      </c>
      <c r="DF72" s="367">
        <v>1978</v>
      </c>
      <c r="DG72" s="367">
        <v>3084</v>
      </c>
      <c r="DH72" s="367">
        <v>5002</v>
      </c>
      <c r="DI72" s="367">
        <v>6176</v>
      </c>
      <c r="DJ72" s="367">
        <v>7521</v>
      </c>
      <c r="DK72" s="367">
        <v>8874</v>
      </c>
      <c r="DL72" s="367">
        <v>10096</v>
      </c>
      <c r="DM72" s="367">
        <v>11125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-0.4285714285714286</v>
      </c>
      <c r="H73" s="317">
        <v>0</v>
      </c>
      <c r="I73" s="318">
        <v>0</v>
      </c>
      <c r="J73" s="317">
        <v>0.927927927927928</v>
      </c>
      <c r="K73" s="317">
        <v>7.5675675675675569E-2</v>
      </c>
      <c r="L73" s="317">
        <v>-0.40201005025125625</v>
      </c>
      <c r="M73" s="317">
        <v>-0.29133858267716539</v>
      </c>
      <c r="N73" s="317">
        <v>2.1327272727272728</v>
      </c>
      <c r="O73" s="319">
        <v>7.0072992700729975E-2</v>
      </c>
      <c r="P73" s="317">
        <v>7.8100000000000005</v>
      </c>
      <c r="Q73" s="317">
        <v>15.920000000000002</v>
      </c>
      <c r="R73" s="317">
        <v>0.28000000000000003</v>
      </c>
      <c r="S73" s="317">
        <v>-0.82333333333333336</v>
      </c>
      <c r="T73" s="317">
        <v>-0.43333333333333335</v>
      </c>
      <c r="U73" s="318">
        <v>-0.92374999999999996</v>
      </c>
      <c r="V73" s="317">
        <v>1.3319999999999999</v>
      </c>
      <c r="W73" s="317">
        <v>-0.44999999999999996</v>
      </c>
      <c r="X73" s="317">
        <v>2.35</v>
      </c>
      <c r="Y73" s="317">
        <v>1.1766666666666667</v>
      </c>
      <c r="Z73" s="317">
        <v>-0.62571428571428567</v>
      </c>
      <c r="AA73" s="319">
        <v>-0.995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-0.73</v>
      </c>
      <c r="AL73" s="317">
        <v>-0.28000000000000003</v>
      </c>
      <c r="AM73" s="319">
        <v>-0.27142857142857146</v>
      </c>
      <c r="AN73" s="317">
        <v>0</v>
      </c>
      <c r="AO73" s="317">
        <v>0</v>
      </c>
      <c r="AP73" s="317">
        <v>0.35499999999999998</v>
      </c>
      <c r="AQ73" s="317">
        <v>1.31</v>
      </c>
      <c r="AR73" s="317">
        <v>0.55000000000000004</v>
      </c>
      <c r="AS73" s="318">
        <v>0.66250000000000009</v>
      </c>
      <c r="AT73" s="317">
        <v>-0.69</v>
      </c>
      <c r="AU73" s="317">
        <v>-0.98</v>
      </c>
      <c r="AV73" s="317">
        <v>-0.89</v>
      </c>
      <c r="AW73" s="317">
        <v>-0.97499999999999998</v>
      </c>
      <c r="AX73" s="317">
        <v>0.62999999999999989</v>
      </c>
      <c r="AY73" s="319">
        <v>0</v>
      </c>
      <c r="AZ73" s="317">
        <v>0.16799999999999993</v>
      </c>
      <c r="BA73" s="317">
        <v>-0.69399999999999995</v>
      </c>
      <c r="BB73" s="317">
        <v>0.12166666666666659</v>
      </c>
      <c r="BC73" s="317">
        <v>0.70555555555555549</v>
      </c>
      <c r="BD73" s="317">
        <v>0.37833333333333341</v>
      </c>
      <c r="BE73" s="318">
        <v>3.4275000000000002</v>
      </c>
      <c r="BF73" s="317">
        <v>1.5525000000000002</v>
      </c>
      <c r="BG73" s="317">
        <v>0.47750000000000004</v>
      </c>
      <c r="BH73" s="317">
        <v>0.70874999999999999</v>
      </c>
      <c r="BI73" s="317">
        <v>0.94</v>
      </c>
      <c r="BJ73" s="317">
        <v>0.72</v>
      </c>
      <c r="BK73" s="319">
        <v>1.6862499999999998</v>
      </c>
      <c r="BL73" s="24"/>
      <c r="BM73" s="321">
        <v>0</v>
      </c>
      <c r="BN73" s="319">
        <v>-8.5470085470085166E-3</v>
      </c>
      <c r="BO73" s="321">
        <v>0.23102310231023093</v>
      </c>
      <c r="BP73" s="319">
        <v>0.74741011578305905</v>
      </c>
      <c r="BQ73" s="24"/>
      <c r="BR73" s="321">
        <v>8.0033333333333339</v>
      </c>
      <c r="BS73" s="319">
        <v>-0.74649999999999994</v>
      </c>
      <c r="BT73" s="321">
        <v>1.2810000000000001</v>
      </c>
      <c r="BU73" s="319">
        <v>-7.6470588235294068E-2</v>
      </c>
      <c r="BV73" s="321">
        <v>0</v>
      </c>
      <c r="BW73" s="319">
        <v>0</v>
      </c>
      <c r="BX73" s="321">
        <v>-1</v>
      </c>
      <c r="BY73" s="319">
        <v>-0.41894736842105262</v>
      </c>
      <c r="BZ73" s="321">
        <v>3.375</v>
      </c>
      <c r="CA73" s="319">
        <v>0.84083333333333332</v>
      </c>
      <c r="CB73" s="321">
        <v>-0.84599999999999997</v>
      </c>
      <c r="CC73" s="319">
        <v>2.6274999999999999</v>
      </c>
      <c r="CD73" s="321">
        <v>-5.3181818181818219E-2</v>
      </c>
      <c r="CE73" s="319">
        <v>0.98399999999999999</v>
      </c>
      <c r="CF73" s="321">
        <v>0.9129166666666666</v>
      </c>
      <c r="CG73" s="319">
        <v>1.1062500000000002</v>
      </c>
      <c r="CH73" s="24"/>
      <c r="CI73" s="376">
        <v>-1.6519823788546661E-3</v>
      </c>
      <c r="CJ73" s="377">
        <v>0.66692386831275718</v>
      </c>
      <c r="CK73" s="24"/>
      <c r="CL73" s="376">
        <v>0.39478260869565207</v>
      </c>
      <c r="CM73" s="377">
        <v>0.4262962962962964</v>
      </c>
      <c r="CN73" s="376">
        <v>0</v>
      </c>
      <c r="CO73" s="377">
        <v>-0.63200000000000001</v>
      </c>
      <c r="CP73" s="376">
        <v>1.4743750000000002</v>
      </c>
      <c r="CQ73" s="377">
        <v>0.14642857142857135</v>
      </c>
      <c r="CR73" s="376">
        <v>0.49851063829787234</v>
      </c>
      <c r="CS73" s="377">
        <v>1.0095833333333335</v>
      </c>
      <c r="CT73" s="24"/>
      <c r="CU73" s="322">
        <v>0.34401595744680846</v>
      </c>
      <c r="CW73" s="322">
        <v>0.41179999999999994</v>
      </c>
      <c r="CX73" s="322">
        <v>-0.63200000000000001</v>
      </c>
      <c r="CY73" s="322">
        <v>0.85466666666666669</v>
      </c>
      <c r="CZ73" s="322">
        <v>0.75673684210526315</v>
      </c>
      <c r="DC73" s="310">
        <v>-0.26300000000000001</v>
      </c>
      <c r="DD73" s="310">
        <v>-5.3181818181818219E-2</v>
      </c>
      <c r="DE73" s="310">
        <v>0.16709677419354829</v>
      </c>
      <c r="DF73" s="310">
        <v>0.2260465116279069</v>
      </c>
      <c r="DG73" s="310">
        <v>0.49851063829787234</v>
      </c>
      <c r="DH73" s="310">
        <v>0.65181818181818185</v>
      </c>
      <c r="DI73" s="310">
        <v>0.62968253968253962</v>
      </c>
      <c r="DJ73" s="310">
        <v>0.63859154929577455</v>
      </c>
      <c r="DK73" s="310">
        <v>0.66564102564102567</v>
      </c>
      <c r="DL73" s="310">
        <v>0.67126436781609189</v>
      </c>
      <c r="DM73" s="310">
        <v>0.75673684210526315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-6</v>
      </c>
      <c r="H74" s="343">
        <v>0</v>
      </c>
      <c r="I74" s="344">
        <v>0</v>
      </c>
      <c r="J74" s="343">
        <v>206</v>
      </c>
      <c r="K74" s="343">
        <v>14</v>
      </c>
      <c r="L74" s="343">
        <v>-80</v>
      </c>
      <c r="M74" s="343">
        <v>-37</v>
      </c>
      <c r="N74" s="343">
        <v>2346</v>
      </c>
      <c r="O74" s="334">
        <v>144</v>
      </c>
      <c r="P74" s="343">
        <v>781</v>
      </c>
      <c r="Q74" s="343">
        <v>1592</v>
      </c>
      <c r="R74" s="343">
        <v>28</v>
      </c>
      <c r="S74" s="343">
        <v>-494</v>
      </c>
      <c r="T74" s="343">
        <v>-260</v>
      </c>
      <c r="U74" s="344">
        <v>-739</v>
      </c>
      <c r="V74" s="343">
        <v>666</v>
      </c>
      <c r="W74" s="343">
        <v>-90</v>
      </c>
      <c r="X74" s="343">
        <v>705</v>
      </c>
      <c r="Y74" s="343">
        <v>706</v>
      </c>
      <c r="Z74" s="343">
        <v>-438</v>
      </c>
      <c r="AA74" s="334">
        <v>-398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-600</v>
      </c>
      <c r="AJ74" s="343">
        <v>-500</v>
      </c>
      <c r="AK74" s="343">
        <v>-438</v>
      </c>
      <c r="AL74" s="343">
        <v>-168</v>
      </c>
      <c r="AM74" s="334">
        <v>-190</v>
      </c>
      <c r="AN74" s="343">
        <v>632</v>
      </c>
      <c r="AO74" s="343">
        <v>576</v>
      </c>
      <c r="AP74" s="343">
        <v>142</v>
      </c>
      <c r="AQ74" s="343">
        <v>524</v>
      </c>
      <c r="AR74" s="343">
        <v>220</v>
      </c>
      <c r="AS74" s="344">
        <v>265</v>
      </c>
      <c r="AT74" s="343">
        <v>-276</v>
      </c>
      <c r="AU74" s="343">
        <v>-392</v>
      </c>
      <c r="AV74" s="343">
        <v>-178</v>
      </c>
      <c r="AW74" s="343">
        <v>-195</v>
      </c>
      <c r="AX74" s="343">
        <v>126</v>
      </c>
      <c r="AY74" s="334">
        <v>1120</v>
      </c>
      <c r="AZ74" s="343">
        <v>84</v>
      </c>
      <c r="BA74" s="343">
        <v>-347</v>
      </c>
      <c r="BB74" s="343">
        <v>146</v>
      </c>
      <c r="BC74" s="343">
        <v>635</v>
      </c>
      <c r="BD74" s="343">
        <v>454</v>
      </c>
      <c r="BE74" s="344">
        <v>1371</v>
      </c>
      <c r="BF74" s="343">
        <v>1242</v>
      </c>
      <c r="BG74" s="343">
        <v>382</v>
      </c>
      <c r="BH74" s="343">
        <v>567</v>
      </c>
      <c r="BI74" s="343">
        <v>658</v>
      </c>
      <c r="BJ74" s="343">
        <v>648</v>
      </c>
      <c r="BK74" s="334">
        <v>1349</v>
      </c>
      <c r="BL74" s="29"/>
      <c r="BM74" s="333">
        <v>0</v>
      </c>
      <c r="BN74" s="334">
        <v>-6</v>
      </c>
      <c r="BO74" s="333">
        <v>140</v>
      </c>
      <c r="BP74" s="334">
        <v>2453</v>
      </c>
      <c r="BQ74" s="29"/>
      <c r="BR74" s="333">
        <v>2401</v>
      </c>
      <c r="BS74" s="334">
        <v>-1493</v>
      </c>
      <c r="BT74" s="333">
        <v>1281</v>
      </c>
      <c r="BU74" s="334">
        <v>-130</v>
      </c>
      <c r="BV74" s="333">
        <v>0</v>
      </c>
      <c r="BW74" s="334">
        <v>0</v>
      </c>
      <c r="BX74" s="333">
        <v>-1100</v>
      </c>
      <c r="BY74" s="334">
        <v>-796</v>
      </c>
      <c r="BZ74" s="333">
        <v>1350</v>
      </c>
      <c r="CA74" s="334">
        <v>1009</v>
      </c>
      <c r="CB74" s="333">
        <v>-846</v>
      </c>
      <c r="CC74" s="334">
        <v>1051</v>
      </c>
      <c r="CD74" s="333">
        <v>-117</v>
      </c>
      <c r="CE74" s="334">
        <v>2460</v>
      </c>
      <c r="CF74" s="333">
        <v>2191</v>
      </c>
      <c r="CG74" s="334">
        <v>2655</v>
      </c>
      <c r="CH74" s="29"/>
      <c r="CI74" s="378">
        <v>-6</v>
      </c>
      <c r="CJ74" s="379">
        <v>2593</v>
      </c>
      <c r="CK74" s="29"/>
      <c r="CL74" s="378">
        <v>908</v>
      </c>
      <c r="CM74" s="379">
        <v>1151</v>
      </c>
      <c r="CN74" s="378">
        <v>0</v>
      </c>
      <c r="CO74" s="379">
        <v>-1896</v>
      </c>
      <c r="CP74" s="378">
        <v>2359</v>
      </c>
      <c r="CQ74" s="379">
        <v>205</v>
      </c>
      <c r="CR74" s="378">
        <v>2343</v>
      </c>
      <c r="CS74" s="379">
        <v>4846</v>
      </c>
      <c r="CT74" s="29"/>
      <c r="CU74" s="335">
        <v>2587</v>
      </c>
      <c r="CV74" s="32"/>
      <c r="CW74" s="335">
        <v>2059</v>
      </c>
      <c r="CX74" s="335">
        <v>-1896</v>
      </c>
      <c r="CY74" s="335">
        <v>2564</v>
      </c>
      <c r="CZ74" s="335">
        <v>7189</v>
      </c>
      <c r="DC74" s="335">
        <v>-263</v>
      </c>
      <c r="DD74" s="335">
        <v>-117</v>
      </c>
      <c r="DE74" s="335">
        <v>518</v>
      </c>
      <c r="DF74" s="335">
        <v>972</v>
      </c>
      <c r="DG74" s="335">
        <v>2343</v>
      </c>
      <c r="DH74" s="335">
        <v>3585</v>
      </c>
      <c r="DI74" s="335">
        <v>3967</v>
      </c>
      <c r="DJ74" s="335">
        <v>4534</v>
      </c>
      <c r="DK74" s="335">
        <v>5192</v>
      </c>
      <c r="DL74" s="335">
        <v>5840</v>
      </c>
      <c r="DM74" s="335">
        <v>7189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0.17090794847628024</v>
      </c>
      <c r="Q75" s="248">
        <v>0.20262267343485618</v>
      </c>
      <c r="R75" s="248">
        <v>0.37036503707970336</v>
      </c>
      <c r="S75" s="248">
        <v>0.43463940456839761</v>
      </c>
      <c r="T75" s="248">
        <v>0.43434623745432682</v>
      </c>
      <c r="U75" s="249">
        <v>0.50045074824208191</v>
      </c>
      <c r="V75" s="248">
        <v>0.57330754352030944</v>
      </c>
      <c r="W75" s="248">
        <v>0.56151872755259102</v>
      </c>
      <c r="X75" s="248">
        <v>0.61758611758611759</v>
      </c>
      <c r="Y75" s="248">
        <v>0.66948198198198194</v>
      </c>
      <c r="Z75" s="248">
        <v>0.66874837366640649</v>
      </c>
      <c r="AA75" s="250">
        <v>0.66080339321357284</v>
      </c>
      <c r="AB75" s="248">
        <v>0.67355087429436877</v>
      </c>
      <c r="AC75" s="248">
        <v>0.67604182005595637</v>
      </c>
      <c r="AD75" s="248">
        <v>0.72656343776257348</v>
      </c>
      <c r="AE75" s="248">
        <v>0.76074895977808599</v>
      </c>
      <c r="AF75" s="248">
        <v>0.80059355568117585</v>
      </c>
      <c r="AG75" s="249">
        <v>0.78824289405684755</v>
      </c>
      <c r="AH75" s="248">
        <v>0.84975024975024971</v>
      </c>
      <c r="AI75" s="248">
        <v>0.667981072555205</v>
      </c>
      <c r="AJ75" s="248">
        <v>0.66607482561826248</v>
      </c>
      <c r="AK75" s="248">
        <v>0.59569504824514896</v>
      </c>
      <c r="AL75" s="248">
        <v>0.5459189102905182</v>
      </c>
      <c r="AM75" s="250">
        <v>0.56584938704028021</v>
      </c>
      <c r="AN75" s="248">
        <v>0.48057363710333606</v>
      </c>
      <c r="AO75" s="248">
        <v>0.42804109470776136</v>
      </c>
      <c r="AP75" s="248">
        <v>0.55607562408223199</v>
      </c>
      <c r="AQ75" s="248">
        <v>0.60707196029776678</v>
      </c>
      <c r="AR75" s="248">
        <v>0.71514190022915569</v>
      </c>
      <c r="AS75" s="249">
        <v>0.62073115691289305</v>
      </c>
      <c r="AT75" s="248">
        <v>0.63201663201663205</v>
      </c>
      <c r="AU75" s="248">
        <v>0.56292251690067607</v>
      </c>
      <c r="AV75" s="248">
        <v>0.59555600856181834</v>
      </c>
      <c r="AW75" s="248">
        <v>0.51325051759834373</v>
      </c>
      <c r="AX75" s="248">
        <v>0.41522836313789019</v>
      </c>
      <c r="AY75" s="250">
        <v>0.42925851703406814</v>
      </c>
      <c r="AZ75" s="248">
        <v>0.3899861526127833</v>
      </c>
      <c r="BA75" s="248">
        <v>0.33550051045080864</v>
      </c>
      <c r="BB75" s="248">
        <v>0.37384082339753388</v>
      </c>
      <c r="BC75" s="248">
        <v>0.36752442220633785</v>
      </c>
      <c r="BD75" s="248">
        <v>0.41589687026058181</v>
      </c>
      <c r="BE75" s="249">
        <v>0.36038837897291964</v>
      </c>
      <c r="BF75" s="248">
        <v>0.38685002148689301</v>
      </c>
      <c r="BG75" s="248">
        <v>0.34287597012739784</v>
      </c>
      <c r="BH75" s="248">
        <v>0.28339307048984469</v>
      </c>
      <c r="BI75" s="248">
        <v>0.28887457044673537</v>
      </c>
      <c r="BJ75" s="248">
        <v>0.28724047571054223</v>
      </c>
      <c r="BK75" s="250">
        <v>0.26626203984694552</v>
      </c>
      <c r="BL75" s="239"/>
      <c r="BM75" s="240"/>
      <c r="BN75" s="241"/>
      <c r="BO75" s="240"/>
      <c r="BP75" s="241"/>
      <c r="BQ75" s="239"/>
      <c r="BR75" s="251">
        <v>0.24796521966361326</v>
      </c>
      <c r="BS75" s="250">
        <v>0.45647879675493547</v>
      </c>
      <c r="BT75" s="251">
        <v>0.58413746288633928</v>
      </c>
      <c r="BU75" s="250">
        <v>0.66634458295398702</v>
      </c>
      <c r="BV75" s="251">
        <v>0.69205204403763287</v>
      </c>
      <c r="BW75" s="250">
        <v>0.78319513650536976</v>
      </c>
      <c r="BX75" s="251">
        <v>0.72793538264123914</v>
      </c>
      <c r="BY75" s="250">
        <v>0.56915444852531583</v>
      </c>
      <c r="BZ75" s="251">
        <v>0.48823011863110982</v>
      </c>
      <c r="CA75" s="250">
        <v>0.64764833914660513</v>
      </c>
      <c r="CB75" s="251">
        <v>0.59683171915970878</v>
      </c>
      <c r="CC75" s="250">
        <v>0.45257913259010069</v>
      </c>
      <c r="CD75" s="251">
        <v>0.36644249548704194</v>
      </c>
      <c r="CE75" s="250">
        <v>0.38126989047994647</v>
      </c>
      <c r="CF75" s="251">
        <v>0.33770635403471183</v>
      </c>
      <c r="CG75" s="250">
        <v>0.28079236200140772</v>
      </c>
      <c r="CH75" s="239"/>
      <c r="CI75" s="240"/>
      <c r="CJ75" s="241"/>
      <c r="CK75" s="239"/>
      <c r="CL75" s="251">
        <v>0.35222200820927435</v>
      </c>
      <c r="CM75" s="250">
        <v>0.62524102292016315</v>
      </c>
      <c r="CN75" s="251">
        <v>0.73762359027150137</v>
      </c>
      <c r="CO75" s="250">
        <v>0.64854491558327743</v>
      </c>
      <c r="CP75" s="251">
        <v>0.56793922888885751</v>
      </c>
      <c r="CQ75" s="250">
        <v>0.52470542587490476</v>
      </c>
      <c r="CR75" s="251">
        <v>0.37385619298349421</v>
      </c>
      <c r="CS75" s="250">
        <v>0.30924935801805975</v>
      </c>
      <c r="CT75" s="239"/>
      <c r="CU75" s="242"/>
      <c r="CV75" s="243"/>
      <c r="CW75" s="252">
        <v>0.48873151556471872</v>
      </c>
      <c r="CX75" s="252">
        <v>0.6930842529273894</v>
      </c>
      <c r="CY75" s="252">
        <v>0.54632232738188113</v>
      </c>
      <c r="CZ75" s="252">
        <v>0.34155277550077701</v>
      </c>
      <c r="DC75" s="236">
        <v>0.36274333153179594</v>
      </c>
      <c r="DD75" s="236">
        <v>0.36644249548704194</v>
      </c>
      <c r="DE75" s="236">
        <v>0.36671297716686591</v>
      </c>
      <c r="DF75" s="236">
        <v>0.37654975578560912</v>
      </c>
      <c r="DG75" s="236">
        <v>0.37385619298349421</v>
      </c>
      <c r="DH75" s="236">
        <v>0.37571245419826543</v>
      </c>
      <c r="DI75" s="236">
        <v>0.371607893689407</v>
      </c>
      <c r="DJ75" s="236">
        <v>0.36180624666723343</v>
      </c>
      <c r="DK75" s="236">
        <v>0.35451307904518364</v>
      </c>
      <c r="DL75" s="236">
        <v>0.34839738783294349</v>
      </c>
      <c r="DM75" s="236">
        <v>0.34155277550077701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174.71428571428572</v>
      </c>
      <c r="AC76" s="298">
        <v>163.96428571428572</v>
      </c>
      <c r="AD76" s="298">
        <v>195.25806451612902</v>
      </c>
      <c r="AE76" s="298">
        <v>171.40625</v>
      </c>
      <c r="AF76" s="298">
        <v>195.34482758620689</v>
      </c>
      <c r="AG76" s="299">
        <v>203.36666666666667</v>
      </c>
      <c r="AH76" s="298">
        <v>132.90625</v>
      </c>
      <c r="AI76" s="298">
        <v>112.93333333333334</v>
      </c>
      <c r="AJ76" s="298">
        <v>175.06666666666666</v>
      </c>
      <c r="AK76" s="298">
        <v>181.2258064516129</v>
      </c>
      <c r="AL76" s="298">
        <v>171</v>
      </c>
      <c r="AM76" s="300">
        <v>190.05882352941177</v>
      </c>
      <c r="AN76" s="298">
        <v>168.75</v>
      </c>
      <c r="AO76" s="298">
        <v>177.07142857142858</v>
      </c>
      <c r="AP76" s="298">
        <v>195.45161290322579</v>
      </c>
      <c r="AQ76" s="298">
        <v>157.83870967741936</v>
      </c>
      <c r="AR76" s="298">
        <v>135.23333333333332</v>
      </c>
      <c r="AS76" s="299">
        <v>137.53333333333333</v>
      </c>
      <c r="AT76" s="298">
        <v>166.70967741935485</v>
      </c>
      <c r="AU76" s="298">
        <v>139.67741935483872</v>
      </c>
      <c r="AV76" s="298">
        <v>182.59375</v>
      </c>
      <c r="AW76" s="298">
        <v>256.44827586206895</v>
      </c>
      <c r="AX76" s="298">
        <v>229.79310344827587</v>
      </c>
      <c r="AY76" s="300">
        <v>200.8125</v>
      </c>
      <c r="AZ76" s="298">
        <v>184.51724137931035</v>
      </c>
      <c r="BA76" s="298">
        <v>215.31034482758622</v>
      </c>
      <c r="BB76" s="298">
        <v>229.28125</v>
      </c>
      <c r="BC76" s="298">
        <v>212.75862068965517</v>
      </c>
      <c r="BD76" s="298">
        <v>194.61290322580646</v>
      </c>
      <c r="BE76" s="299">
        <v>153.25806451612902</v>
      </c>
      <c r="BF76" s="298">
        <v>150.03333333333333</v>
      </c>
      <c r="BG76" s="298">
        <v>137.73529411764707</v>
      </c>
      <c r="BH76" s="298">
        <v>131.77777777777777</v>
      </c>
      <c r="BI76" s="298">
        <v>130.16129032258064</v>
      </c>
      <c r="BJ76" s="298">
        <v>137.90322580645162</v>
      </c>
      <c r="BK76" s="300">
        <v>134.53333333333333</v>
      </c>
      <c r="BL76"/>
      <c r="BM76"/>
      <c r="BN76"/>
      <c r="BO76"/>
      <c r="BP76"/>
      <c r="BQ76"/>
      <c r="BR76"/>
      <c r="BS76"/>
      <c r="BT76"/>
      <c r="BU76"/>
      <c r="BV76" s="301">
        <v>178.57471264367817</v>
      </c>
      <c r="BW76" s="300">
        <v>189.57142857142858</v>
      </c>
      <c r="BX76" s="301">
        <v>140.14130434782609</v>
      </c>
      <c r="BY76" s="300">
        <v>181.15789473684211</v>
      </c>
      <c r="BZ76" s="301">
        <v>180.94252873563218</v>
      </c>
      <c r="CA76" s="300">
        <v>143.69230769230768</v>
      </c>
      <c r="CB76" s="301">
        <v>163.20212765957447</v>
      </c>
      <c r="CC76" s="300">
        <v>228.07777777777778</v>
      </c>
      <c r="CD76" s="301">
        <v>210.35555555555555</v>
      </c>
      <c r="CE76" s="300">
        <v>186.30769230769232</v>
      </c>
      <c r="CF76" s="301">
        <v>140.02197802197801</v>
      </c>
      <c r="CG76" s="300">
        <v>134.19565217391303</v>
      </c>
      <c r="CH76"/>
      <c r="CI76"/>
      <c r="CJ76"/>
      <c r="CK76"/>
      <c r="CL76"/>
      <c r="CM76"/>
      <c r="CN76" s="301">
        <v>184.19662921348313</v>
      </c>
      <c r="CO76" s="300">
        <v>160.97860962566844</v>
      </c>
      <c r="CP76" s="301">
        <v>161.89887640449439</v>
      </c>
      <c r="CQ76" s="300">
        <v>194.93478260869566</v>
      </c>
      <c r="CR76" s="301">
        <v>198.26519337016575</v>
      </c>
      <c r="CS76" s="300">
        <v>137.0928961748634</v>
      </c>
      <c r="CT76"/>
      <c r="CU76"/>
      <c r="CV76"/>
      <c r="CW76"/>
      <c r="CX76" s="302">
        <v>172.30136986301369</v>
      </c>
      <c r="CY76" s="302">
        <v>178.69060773480663</v>
      </c>
      <c r="CZ76" s="302">
        <v>167.51098901098902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11453</v>
      </c>
      <c r="BA77" s="298">
        <v>8061</v>
      </c>
      <c r="BB77" s="298">
        <v>5067</v>
      </c>
      <c r="BC77" s="298">
        <v>4818</v>
      </c>
      <c r="BD77" s="298">
        <v>5299</v>
      </c>
      <c r="BE77" s="299">
        <v>5796</v>
      </c>
      <c r="BF77" s="298">
        <v>6811</v>
      </c>
      <c r="BG77" s="298">
        <v>6912</v>
      </c>
      <c r="BH77" s="298">
        <v>5849</v>
      </c>
      <c r="BI77" s="298">
        <v>8333</v>
      </c>
      <c r="BJ77" s="298">
        <v>7612</v>
      </c>
      <c r="BK77" s="300">
        <v>9210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5067</v>
      </c>
      <c r="CE77" s="300">
        <v>5796</v>
      </c>
      <c r="CF77" s="301">
        <v>5849</v>
      </c>
      <c r="CG77" s="300">
        <v>9210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5796</v>
      </c>
      <c r="CS77" s="300">
        <v>9210</v>
      </c>
      <c r="CT77"/>
      <c r="CU77"/>
      <c r="CV77"/>
      <c r="CW77"/>
      <c r="CX77" s="302"/>
      <c r="CY77" s="302"/>
      <c r="CZ77" s="302">
        <v>9210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5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106810</v>
      </c>
      <c r="BJ5" s="73">
        <v>109183</v>
      </c>
      <c r="BK5" s="76">
        <v>101184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317177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657624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1300444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1090077</v>
      </c>
      <c r="DL5" s="78">
        <v>1199260</v>
      </c>
      <c r="DM5" s="78">
        <v>1300444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2.5766611925821303E-2</v>
      </c>
      <c r="BJ8" s="86">
        <v>9.7360697917504124E-2</v>
      </c>
      <c r="BK8" s="89">
        <v>2.1070477113102504E-2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4.776046432500114E-2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6.6463414634146289E-2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0.12495642282189801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0.13857696288814636</v>
      </c>
      <c r="DL8" s="91">
        <v>0.13469688210510178</v>
      </c>
      <c r="DM8" s="91">
        <v>0.12495642282189801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0.16602257592628988</v>
      </c>
      <c r="BJ9" s="93">
        <v>0.1595722084156419</v>
      </c>
      <c r="BK9" s="96">
        <v>0.10780954049289981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0.14464248981403616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0.1682038455526027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0.17144769425204731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0.1789433952469226</v>
      </c>
      <c r="DL9" s="98">
        <v>0.17715306543120213</v>
      </c>
      <c r="DM9" s="98">
        <v>0.17144769425204731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87502</v>
      </c>
      <c r="BB10" s="73">
        <v>101260</v>
      </c>
      <c r="BC10" s="73">
        <v>94095</v>
      </c>
      <c r="BD10" s="73">
        <v>110315</v>
      </c>
      <c r="BE10" s="75">
        <v>105424</v>
      </c>
      <c r="BF10" s="73">
        <v>103777</v>
      </c>
      <c r="BG10" s="73">
        <v>121621</v>
      </c>
      <c r="BH10" s="73">
        <v>89579</v>
      </c>
      <c r="BI10" s="73">
        <v>98803</v>
      </c>
      <c r="BJ10" s="73">
        <v>100154</v>
      </c>
      <c r="BK10" s="76">
        <v>90695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265892</v>
      </c>
      <c r="CE10" s="76">
        <v>309834</v>
      </c>
      <c r="CF10" s="77">
        <v>314977</v>
      </c>
      <c r="CG10" s="76">
        <v>289652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575726</v>
      </c>
      <c r="CS10" s="76">
        <v>604629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1180355</v>
      </c>
      <c r="DC10" s="78">
        <v>164632</v>
      </c>
      <c r="DD10" s="78">
        <v>265892</v>
      </c>
      <c r="DE10" s="78">
        <v>359987</v>
      </c>
      <c r="DF10" s="78">
        <v>470302</v>
      </c>
      <c r="DG10" s="78">
        <v>575726</v>
      </c>
      <c r="DH10" s="78">
        <v>679503</v>
      </c>
      <c r="DI10" s="78">
        <v>801124</v>
      </c>
      <c r="DJ10" s="78">
        <v>890703</v>
      </c>
      <c r="DK10" s="78">
        <v>989506</v>
      </c>
      <c r="DL10" s="78">
        <v>1089660</v>
      </c>
      <c r="DM10" s="78">
        <v>1180355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0.11971028958245356</v>
      </c>
      <c r="BB13" s="86">
        <v>0.11875904586182884</v>
      </c>
      <c r="BC13" s="86">
        <v>0.12438161699686923</v>
      </c>
      <c r="BD13" s="86">
        <v>0.28191273023066654</v>
      </c>
      <c r="BE13" s="87">
        <v>0.13519042952976768</v>
      </c>
      <c r="BF13" s="86">
        <v>8.4875284869012413E-2</v>
      </c>
      <c r="BG13" s="86">
        <v>0.1930996595936707</v>
      </c>
      <c r="BH13" s="86">
        <v>-0.12242838669226852</v>
      </c>
      <c r="BI13" s="86">
        <v>2.064997314160566E-2</v>
      </c>
      <c r="BJ13" s="86">
        <v>0.11387421453595059</v>
      </c>
      <c r="BK13" s="89">
        <v>-9.9231474608095782E-3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0.11946984624193746</v>
      </c>
      <c r="CE13" s="89">
        <v>0.1798255968927307</v>
      </c>
      <c r="CF13" s="90">
        <v>5.1076013361319506E-2</v>
      </c>
      <c r="CG13" s="89">
        <v>4.0704505197199037E-2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0.15116190719938571</v>
      </c>
      <c r="CS13" s="89">
        <v>4.6081793236607993E-2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9.4827106444551612E-2</v>
      </c>
      <c r="DC13" s="91">
        <v>0.11990748613992719</v>
      </c>
      <c r="DD13" s="91">
        <v>0.11946984624193746</v>
      </c>
      <c r="DE13" s="91">
        <v>0.12074955946725119</v>
      </c>
      <c r="DF13" s="91">
        <v>0.15480396899255267</v>
      </c>
      <c r="DG13" s="91">
        <v>0.15116190719938571</v>
      </c>
      <c r="DH13" s="91">
        <v>0.14051904717145813</v>
      </c>
      <c r="DI13" s="91">
        <v>0.14820107177510788</v>
      </c>
      <c r="DJ13" s="91">
        <v>0.11366134156542218</v>
      </c>
      <c r="DK13" s="91">
        <v>0.10361911262646362</v>
      </c>
      <c r="DL13" s="91">
        <v>0.10455380348620813</v>
      </c>
      <c r="DM13" s="91">
        <v>9.4827106444551612E-2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0.13662579237244099</v>
      </c>
      <c r="BB14" s="93">
        <v>0.12352569152418247</v>
      </c>
      <c r="BC14" s="93">
        <v>0.16527758857694841</v>
      </c>
      <c r="BD14" s="93">
        <v>0.19332994385729574</v>
      </c>
      <c r="BE14" s="94">
        <v>0.14161956121542896</v>
      </c>
      <c r="BF14" s="93">
        <v>0.19028066110773389</v>
      </c>
      <c r="BG14" s="93">
        <v>0.20866791222769909</v>
      </c>
      <c r="BH14" s="93">
        <v>0.18457835786355647</v>
      </c>
      <c r="BI14" s="93">
        <v>0.16122700828583181</v>
      </c>
      <c r="BJ14" s="93">
        <v>0.15049452632304461</v>
      </c>
      <c r="BK14" s="96">
        <v>9.0792100642243856E-2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0.12509732236552584</v>
      </c>
      <c r="CE14" s="96">
        <v>0.16681604892708379</v>
      </c>
      <c r="CF14" s="97">
        <v>0.19566719305171731</v>
      </c>
      <c r="CG14" s="96">
        <v>0.13462653358612364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0.14717075872842544</v>
      </c>
      <c r="CS14" s="96">
        <v>0.16562627719214373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0.15655086999378787</v>
      </c>
      <c r="DC14" s="98">
        <v>0.12606616917804936</v>
      </c>
      <c r="DD14" s="98">
        <v>0.12509732236552584</v>
      </c>
      <c r="DE14" s="98">
        <v>0.13532990409269674</v>
      </c>
      <c r="DF14" s="98">
        <v>0.14842254346552064</v>
      </c>
      <c r="DG14" s="98">
        <v>0.14717075872842544</v>
      </c>
      <c r="DH14" s="98">
        <v>0.15355154799313464</v>
      </c>
      <c r="DI14" s="98">
        <v>0.16159303558042382</v>
      </c>
      <c r="DJ14" s="98">
        <v>0.16386427247947855</v>
      </c>
      <c r="DK14" s="98">
        <v>0.16360040123097486</v>
      </c>
      <c r="DL14" s="98">
        <v>0.1623833520368323</v>
      </c>
      <c r="DM14" s="98">
        <v>0.15655086999378787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5.6263466560123288</v>
      </c>
      <c r="E16" s="102">
        <v>7.6382216293817748</v>
      </c>
      <c r="F16" s="102">
        <v>6.7868582410542695</v>
      </c>
      <c r="G16" s="102">
        <v>6.8372559751870092</v>
      </c>
      <c r="H16" s="102">
        <v>8.0785664179580383</v>
      </c>
      <c r="I16" s="103">
        <v>6.7078511286800344</v>
      </c>
      <c r="J16" s="102">
        <v>7.1702470234312106</v>
      </c>
      <c r="K16" s="102">
        <v>7.8414822648877323</v>
      </c>
      <c r="L16" s="102">
        <v>7.1876104488641843</v>
      </c>
      <c r="M16" s="102">
        <v>6.7877927302847434</v>
      </c>
      <c r="N16" s="102">
        <v>9.837926995434227</v>
      </c>
      <c r="O16" s="104">
        <v>8.0138362642086634</v>
      </c>
      <c r="P16" s="102">
        <v>6.6186839794587975</v>
      </c>
      <c r="Q16" s="102">
        <v>7.1792470708894909</v>
      </c>
      <c r="R16" s="102">
        <v>7.4690822304187456</v>
      </c>
      <c r="S16" s="102">
        <v>8.1096225357852383</v>
      </c>
      <c r="T16" s="102">
        <v>7.0833783032104343</v>
      </c>
      <c r="U16" s="103">
        <v>7.8191356482638019</v>
      </c>
      <c r="V16" s="102">
        <v>6.7208691329972297</v>
      </c>
      <c r="W16" s="102">
        <v>5.4744145706851688</v>
      </c>
      <c r="X16" s="102">
        <v>5.490116264278627</v>
      </c>
      <c r="Y16" s="102">
        <v>9.2148456638902498</v>
      </c>
      <c r="Z16" s="102">
        <v>7.6374836329008451</v>
      </c>
      <c r="AA16" s="104">
        <v>7.2051970060725887</v>
      </c>
      <c r="AB16" s="102">
        <v>7.0513784084418125</v>
      </c>
      <c r="AC16" s="102">
        <v>5.2697016067329763</v>
      </c>
      <c r="AD16" s="102">
        <v>5.8195757285359582</v>
      </c>
      <c r="AE16" s="102">
        <v>5.7990182060814028</v>
      </c>
      <c r="AF16" s="102">
        <v>6.9320466425412146</v>
      </c>
      <c r="AG16" s="103">
        <v>6.9618035276252783</v>
      </c>
      <c r="AH16" s="102">
        <v>4.8747733834687441</v>
      </c>
      <c r="AI16" s="102">
        <v>3.8303244539830827</v>
      </c>
      <c r="AJ16" s="102">
        <v>5.7491697838351667</v>
      </c>
      <c r="AK16" s="102">
        <v>6.0329774642275371</v>
      </c>
      <c r="AL16" s="102">
        <v>6.7002227906592955</v>
      </c>
      <c r="AM16" s="104">
        <v>8.0123901570040275</v>
      </c>
      <c r="AN16" s="102">
        <v>7.105023079751092</v>
      </c>
      <c r="AO16" s="102">
        <v>6.3198690084932441</v>
      </c>
      <c r="AP16" s="102">
        <v>6.4360743994009191</v>
      </c>
      <c r="AQ16" s="102">
        <v>6.2675512692854181</v>
      </c>
      <c r="AR16" s="102">
        <v>4.8365914571133306</v>
      </c>
      <c r="AS16" s="103">
        <v>4.6653590585221361</v>
      </c>
      <c r="AT16" s="102">
        <v>5.1715050074091753</v>
      </c>
      <c r="AU16" s="102">
        <v>4.0535557257538368</v>
      </c>
      <c r="AV16" s="102">
        <v>5.4306715856185708</v>
      </c>
      <c r="AW16" s="102">
        <v>7.1124684279773742</v>
      </c>
      <c r="AX16" s="102">
        <v>7.0254080566052908</v>
      </c>
      <c r="AY16" s="104">
        <v>7.6148381367562772</v>
      </c>
      <c r="AZ16" s="102">
        <v>6.9275842749089547</v>
      </c>
      <c r="BA16" s="102">
        <v>6.7066458383569394</v>
      </c>
      <c r="BB16" s="102">
        <v>7.3567289117836445</v>
      </c>
      <c r="BC16" s="102">
        <v>7.2999478845880512</v>
      </c>
      <c r="BD16" s="102">
        <v>6.2899411673253631</v>
      </c>
      <c r="BE16" s="103">
        <v>5.6228500487106761</v>
      </c>
      <c r="BF16" s="102">
        <v>5.6827459222845631</v>
      </c>
      <c r="BG16" s="102">
        <v>4.5290274753278039</v>
      </c>
      <c r="BH16" s="102">
        <v>5.1403283547818095</v>
      </c>
      <c r="BI16" s="102">
        <v>5.0491527010579533</v>
      </c>
      <c r="BJ16" s="102">
        <v>5.3332478499400082</v>
      </c>
      <c r="BK16" s="104">
        <v>6.1126265022137884</v>
      </c>
      <c r="BL16" s="105"/>
      <c r="BM16" s="106">
        <v>6.7586394532294456</v>
      </c>
      <c r="BN16" s="104">
        <v>7.2521213753824254</v>
      </c>
      <c r="BO16" s="106">
        <v>7.4066177575679193</v>
      </c>
      <c r="BP16" s="104">
        <v>8.1535058231581701</v>
      </c>
      <c r="BQ16" s="105"/>
      <c r="BR16" s="106">
        <v>7.1631492816096847</v>
      </c>
      <c r="BS16" s="104">
        <v>7.6563897472099169</v>
      </c>
      <c r="BT16" s="106">
        <v>5.9844538132801448</v>
      </c>
      <c r="BU16" s="104">
        <v>8.0843857269027311</v>
      </c>
      <c r="BV16" s="106">
        <v>5.9681324947727701</v>
      </c>
      <c r="BW16" s="104">
        <v>6.5381366543994357</v>
      </c>
      <c r="BX16" s="106">
        <v>4.8240567927117155</v>
      </c>
      <c r="BY16" s="104">
        <v>6.8792708753097331</v>
      </c>
      <c r="BZ16" s="106">
        <v>6.5887614232937972</v>
      </c>
      <c r="CA16" s="104">
        <v>5.2291773710600449</v>
      </c>
      <c r="CB16" s="106">
        <v>4.8837127812411403</v>
      </c>
      <c r="CC16" s="104">
        <v>7.2483061849437922</v>
      </c>
      <c r="CD16" s="106">
        <v>7.0264775998635827</v>
      </c>
      <c r="CE16" s="104">
        <v>6.3749319974282663</v>
      </c>
      <c r="CF16" s="106">
        <v>5.0912476831929787</v>
      </c>
      <c r="CG16" s="104">
        <v>5.4862111691579152</v>
      </c>
      <c r="CH16" s="105"/>
      <c r="CI16" s="106">
        <v>7.0022775689148649</v>
      </c>
      <c r="CJ16" s="104">
        <v>7.7737875446680036</v>
      </c>
      <c r="CK16" s="105"/>
      <c r="CL16" s="106">
        <v>7.425624373239101</v>
      </c>
      <c r="CM16" s="104">
        <v>6.9117892447091034</v>
      </c>
      <c r="CN16" s="106">
        <v>6.2493064119986013</v>
      </c>
      <c r="CO16" s="104">
        <v>5.8485630759236154</v>
      </c>
      <c r="CP16" s="106">
        <v>5.8773905869047285</v>
      </c>
      <c r="CQ16" s="104">
        <v>6.0445316554229374</v>
      </c>
      <c r="CR16" s="106">
        <v>6.6780747332068069</v>
      </c>
      <c r="CS16" s="104">
        <v>5.2817415422794793</v>
      </c>
      <c r="CT16" s="105"/>
      <c r="CU16" s="107">
        <v>7.4435926678091455</v>
      </c>
      <c r="CW16" s="107">
        <v>7.1985650842497737</v>
      </c>
      <c r="CX16" s="107">
        <v>6.0509786543674311</v>
      </c>
      <c r="CY16" s="107">
        <v>5.9665482982192835</v>
      </c>
      <c r="CZ16" s="107">
        <v>5.9719603458511097</v>
      </c>
      <c r="DC16" s="107">
        <v>6.81118996989865</v>
      </c>
      <c r="DD16" s="107">
        <v>7.0264775998635827</v>
      </c>
      <c r="DE16" s="107">
        <v>7.0978058316733321</v>
      </c>
      <c r="DF16" s="107">
        <v>6.9104016673341828</v>
      </c>
      <c r="DG16" s="107">
        <v>6.6780747332068069</v>
      </c>
      <c r="DH16" s="107">
        <v>6.526878798033664</v>
      </c>
      <c r="DI16" s="107">
        <v>6.2353513864349335</v>
      </c>
      <c r="DJ16" s="107">
        <v>6.1286507123700886</v>
      </c>
      <c r="DK16" s="107">
        <v>6.0228772829809269</v>
      </c>
      <c r="DL16" s="107">
        <v>5.9600920567683406</v>
      </c>
      <c r="DM16" s="107">
        <v>5.9719603458511097</v>
      </c>
    </row>
    <row r="17" spans="1:117" s="108" customFormat="1" ht="41.25" customHeight="1" outlineLevel="1" x14ac:dyDescent="0.25">
      <c r="B17" s="462"/>
      <c r="C17" s="167" t="s">
        <v>101</v>
      </c>
      <c r="D17" s="110">
        <v>10.106996468939085</v>
      </c>
      <c r="E17" s="110">
        <v>8.4562677564910906</v>
      </c>
      <c r="F17" s="110">
        <v>8.4433381106836638</v>
      </c>
      <c r="G17" s="110">
        <v>7.9872577470896298</v>
      </c>
      <c r="H17" s="110">
        <v>9.7087789002071094</v>
      </c>
      <c r="I17" s="111">
        <v>8.2924408667365057</v>
      </c>
      <c r="J17" s="110">
        <v>8.6086255883974374</v>
      </c>
      <c r="K17" s="110">
        <v>7.1736804779248251</v>
      </c>
      <c r="L17" s="110">
        <v>8.0840300935994716</v>
      </c>
      <c r="M17" s="110">
        <v>7.7680067001675042</v>
      </c>
      <c r="N17" s="110">
        <v>8.0184997832056659</v>
      </c>
      <c r="O17" s="112">
        <v>8.8613882463136679</v>
      </c>
      <c r="P17" s="110">
        <v>5.6263466560123288</v>
      </c>
      <c r="Q17" s="110">
        <v>7.6382216293817748</v>
      </c>
      <c r="R17" s="110">
        <v>6.7868582410542695</v>
      </c>
      <c r="S17" s="110">
        <v>6.8372559751870092</v>
      </c>
      <c r="T17" s="110">
        <v>8.0785664179580383</v>
      </c>
      <c r="U17" s="111">
        <v>6.7078511286800344</v>
      </c>
      <c r="V17" s="110">
        <v>7.1702470234312106</v>
      </c>
      <c r="W17" s="110">
        <v>7.8414822648877323</v>
      </c>
      <c r="X17" s="110">
        <v>7.1876104488641843</v>
      </c>
      <c r="Y17" s="110">
        <v>6.7877927302847434</v>
      </c>
      <c r="Z17" s="110">
        <v>9.837926995434227</v>
      </c>
      <c r="AA17" s="112">
        <v>8.0138362642086634</v>
      </c>
      <c r="AB17" s="110">
        <v>6.6186839794587975</v>
      </c>
      <c r="AC17" s="110">
        <v>7.1792470708894909</v>
      </c>
      <c r="AD17" s="110">
        <v>7.4690822304187456</v>
      </c>
      <c r="AE17" s="110">
        <v>8.1096225357852383</v>
      </c>
      <c r="AF17" s="110">
        <v>7.0833783032104343</v>
      </c>
      <c r="AG17" s="111">
        <v>7.8191356482638019</v>
      </c>
      <c r="AH17" s="110">
        <v>6.7208691329972297</v>
      </c>
      <c r="AI17" s="110">
        <v>5.4744145706851688</v>
      </c>
      <c r="AJ17" s="110">
        <v>5.490116264278627</v>
      </c>
      <c r="AK17" s="110">
        <v>9.2148456638902498</v>
      </c>
      <c r="AL17" s="110">
        <v>7.6374836329008451</v>
      </c>
      <c r="AM17" s="112">
        <v>7.2051970060725887</v>
      </c>
      <c r="AN17" s="110">
        <v>7.0513784084418125</v>
      </c>
      <c r="AO17" s="110">
        <v>5.2697016067329763</v>
      </c>
      <c r="AP17" s="110">
        <v>5.8195757285359582</v>
      </c>
      <c r="AQ17" s="110">
        <v>5.7990182060814028</v>
      </c>
      <c r="AR17" s="110">
        <v>6.9320466425412146</v>
      </c>
      <c r="AS17" s="111">
        <v>6.9618035276252783</v>
      </c>
      <c r="AT17" s="110">
        <v>4.8747733834687441</v>
      </c>
      <c r="AU17" s="110">
        <v>3.8303244539830827</v>
      </c>
      <c r="AV17" s="110">
        <v>5.7491697838351667</v>
      </c>
      <c r="AW17" s="110">
        <v>6.0329774642275371</v>
      </c>
      <c r="AX17" s="110">
        <v>6.7002227906592955</v>
      </c>
      <c r="AY17" s="112">
        <v>8.0123901570040275</v>
      </c>
      <c r="AZ17" s="110">
        <v>7.105023079751092</v>
      </c>
      <c r="BA17" s="110">
        <v>6.3198690084932441</v>
      </c>
      <c r="BB17" s="110">
        <v>6.4360743994009191</v>
      </c>
      <c r="BC17" s="110">
        <v>6.2675512692854181</v>
      </c>
      <c r="BD17" s="110">
        <v>4.8365914571133306</v>
      </c>
      <c r="BE17" s="111">
        <v>4.6653590585221361</v>
      </c>
      <c r="BF17" s="110">
        <v>5.1715050074091753</v>
      </c>
      <c r="BG17" s="110">
        <v>4.0535557257538368</v>
      </c>
      <c r="BH17" s="110">
        <v>5.4306715856185708</v>
      </c>
      <c r="BI17" s="110">
        <v>7.1124684279773742</v>
      </c>
      <c r="BJ17" s="110">
        <v>7.0254080566052908</v>
      </c>
      <c r="BK17" s="112">
        <v>7.6148381367562772</v>
      </c>
      <c r="BL17" s="105"/>
      <c r="BM17" s="113">
        <v>8.9123537576839169</v>
      </c>
      <c r="BN17" s="112">
        <v>8.6965495889091464</v>
      </c>
      <c r="BO17" s="113">
        <v>7.9052261711317584</v>
      </c>
      <c r="BP17" s="112">
        <v>8.2249887418469179</v>
      </c>
      <c r="BQ17" s="105"/>
      <c r="BR17" s="113">
        <v>6.7586394532294456</v>
      </c>
      <c r="BS17" s="112">
        <v>7.2521213753824254</v>
      </c>
      <c r="BT17" s="113">
        <v>7.4066177575679193</v>
      </c>
      <c r="BU17" s="112">
        <v>8.1535058231581701</v>
      </c>
      <c r="BV17" s="113">
        <v>7.1631492816096847</v>
      </c>
      <c r="BW17" s="112">
        <v>7.6563897472099169</v>
      </c>
      <c r="BX17" s="113">
        <v>5.9844538132801448</v>
      </c>
      <c r="BY17" s="112">
        <v>8.0843857269027311</v>
      </c>
      <c r="BZ17" s="113">
        <v>5.9681324947727701</v>
      </c>
      <c r="CA17" s="112">
        <v>6.5381366543994357</v>
      </c>
      <c r="CB17" s="113">
        <v>4.8240567927117155</v>
      </c>
      <c r="CC17" s="112">
        <v>6.8792708753097331</v>
      </c>
      <c r="CD17" s="113">
        <v>6.5887614232937972</v>
      </c>
      <c r="CE17" s="112">
        <v>5.2291773710600449</v>
      </c>
      <c r="CF17" s="113">
        <v>4.8837127812411403</v>
      </c>
      <c r="CG17" s="112">
        <v>7.2483061849437922</v>
      </c>
      <c r="CH17" s="105"/>
      <c r="CI17" s="113">
        <v>8.8039822015138096</v>
      </c>
      <c r="CJ17" s="112">
        <v>8.0615157410431539</v>
      </c>
      <c r="CK17" s="105"/>
      <c r="CL17" s="113">
        <v>7.0022775689148649</v>
      </c>
      <c r="CM17" s="112">
        <v>7.7737875446680036</v>
      </c>
      <c r="CN17" s="113">
        <v>7.425624373239101</v>
      </c>
      <c r="CO17" s="112">
        <v>6.9117892447091034</v>
      </c>
      <c r="CP17" s="113">
        <v>6.2493064119986013</v>
      </c>
      <c r="CQ17" s="112">
        <v>5.8485630759236154</v>
      </c>
      <c r="CR17" s="113">
        <v>5.8773905869047285</v>
      </c>
      <c r="CS17" s="112">
        <v>6.0445316554229374</v>
      </c>
      <c r="CT17" s="105"/>
      <c r="CU17" s="114">
        <v>8.4249796732988695</v>
      </c>
      <c r="CW17" s="114">
        <v>7.4435926678091455</v>
      </c>
      <c r="CX17" s="114">
        <v>7.1985650842497737</v>
      </c>
      <c r="CY17" s="114">
        <v>6.0509786543674311</v>
      </c>
      <c r="CZ17" s="114">
        <v>5.9665482982192835</v>
      </c>
      <c r="DC17" s="114">
        <v>6.684056286789783</v>
      </c>
      <c r="DD17" s="114">
        <v>6.5887614232937972</v>
      </c>
      <c r="DE17" s="114">
        <v>6.5059114480378373</v>
      </c>
      <c r="DF17" s="114">
        <v>6.1530129008913876</v>
      </c>
      <c r="DG17" s="114">
        <v>5.8773905869047285</v>
      </c>
      <c r="DH17" s="114">
        <v>5.7664719505677402</v>
      </c>
      <c r="DI17" s="114">
        <v>5.5235259801653562</v>
      </c>
      <c r="DJ17" s="114">
        <v>5.511815637613152</v>
      </c>
      <c r="DK17" s="114">
        <v>5.6859023838446303</v>
      </c>
      <c r="DL17" s="114">
        <v>5.8120028498465794</v>
      </c>
      <c r="DM17" s="114">
        <v>5.9665482982192835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6.5303080490228549</v>
      </c>
      <c r="E18" s="110">
        <v>8.6379034835410682</v>
      </c>
      <c r="F18" s="110">
        <v>7.7119860235852</v>
      </c>
      <c r="G18" s="110">
        <v>7.7795365492902917</v>
      </c>
      <c r="H18" s="110">
        <v>9.3630356693119747</v>
      </c>
      <c r="I18" s="111">
        <v>7.7423876855059373</v>
      </c>
      <c r="J18" s="110">
        <v>8.3634573880119376</v>
      </c>
      <c r="K18" s="110">
        <v>8.1830281154331264</v>
      </c>
      <c r="L18" s="110">
        <v>8.2730215889461132</v>
      </c>
      <c r="M18" s="110">
        <v>8.0249808793854811</v>
      </c>
      <c r="N18" s="110">
        <v>9.4776002102409738</v>
      </c>
      <c r="O18" s="112">
        <v>10.362893240385485</v>
      </c>
      <c r="P18" s="110">
        <v>6.5686493738819323</v>
      </c>
      <c r="Q18" s="110">
        <v>6.3835011048367294</v>
      </c>
      <c r="R18" s="110">
        <v>6.8812074225290729</v>
      </c>
      <c r="S18" s="110">
        <v>6.8699529950584548</v>
      </c>
      <c r="T18" s="110">
        <v>6.6159444260668208</v>
      </c>
      <c r="U18" s="111">
        <v>7.5505165512116781</v>
      </c>
      <c r="V18" s="110">
        <v>6.8502402408197129</v>
      </c>
      <c r="W18" s="110">
        <v>6.4598092203010271</v>
      </c>
      <c r="X18" s="110">
        <v>6.5144421870859466</v>
      </c>
      <c r="Y18" s="110">
        <v>6.6114336480651223</v>
      </c>
      <c r="Z18" s="110">
        <v>6.5020222391201337</v>
      </c>
      <c r="AA18" s="112">
        <v>6.382936936583067</v>
      </c>
      <c r="AB18" s="110">
        <v>5.8647296571606233</v>
      </c>
      <c r="AC18" s="110">
        <v>5.5195671688866241</v>
      </c>
      <c r="AD18" s="110">
        <v>4.8472138412685846</v>
      </c>
      <c r="AE18" s="110">
        <v>4.6388464735102541</v>
      </c>
      <c r="AF18" s="110">
        <v>4.4543216499190557</v>
      </c>
      <c r="AG18" s="111">
        <v>4.0647026762371938</v>
      </c>
      <c r="AH18" s="110">
        <v>3.4338933650479908</v>
      </c>
      <c r="AI18" s="110">
        <v>3.7158145065398336</v>
      </c>
      <c r="AJ18" s="110">
        <v>4.0518995481251157</v>
      </c>
      <c r="AK18" s="110">
        <v>4.2651772966857324</v>
      </c>
      <c r="AL18" s="110">
        <v>4.9999537041323689</v>
      </c>
      <c r="AM18" s="112">
        <v>5.6835712313863045</v>
      </c>
      <c r="AN18" s="110">
        <v>6.960726846424385</v>
      </c>
      <c r="AO18" s="110">
        <v>5.7857860403606267</v>
      </c>
      <c r="AP18" s="110">
        <v>4.6749059645351965</v>
      </c>
      <c r="AQ18" s="110">
        <v>4.4412861964825012</v>
      </c>
      <c r="AR18" s="110">
        <v>4.1130720909362841</v>
      </c>
      <c r="AS18" s="111">
        <v>4.7800096699046195</v>
      </c>
      <c r="AT18" s="110">
        <v>6.0951484756782195</v>
      </c>
      <c r="AU18" s="110">
        <v>6.9792558177446313</v>
      </c>
      <c r="AV18" s="110">
        <v>7.1311416957854954</v>
      </c>
      <c r="AW18" s="110">
        <v>8.0233491087105655</v>
      </c>
      <c r="AX18" s="110">
        <v>8.7079070087193653</v>
      </c>
      <c r="AY18" s="112">
        <v>8.8136977761535729</v>
      </c>
      <c r="AZ18" s="110">
        <v>8.0275833026267307</v>
      </c>
      <c r="BA18" s="110">
        <v>7.7897246450364115</v>
      </c>
      <c r="BB18" s="110">
        <v>8.5209981740718206</v>
      </c>
      <c r="BC18" s="110">
        <v>7.0524268310716272</v>
      </c>
      <c r="BD18" s="110">
        <v>6.9552775652554075</v>
      </c>
      <c r="BE18" s="111">
        <v>6.0404711567502272</v>
      </c>
      <c r="BF18" s="110">
        <v>6.3599071453556784</v>
      </c>
      <c r="BG18" s="110">
        <v>6.3298687240268974</v>
      </c>
      <c r="BH18" s="110">
        <v>6.5461686729461395</v>
      </c>
      <c r="BI18" s="110">
        <v>6.4409074037684766</v>
      </c>
      <c r="BJ18" s="110">
        <v>6.4784723549778027</v>
      </c>
      <c r="BK18" s="112">
        <v>6.4595946878045041</v>
      </c>
      <c r="BL18" s="105"/>
      <c r="BM18" s="113">
        <v>7.7177720878908964</v>
      </c>
      <c r="BN18" s="112">
        <v>8.358142758109528</v>
      </c>
      <c r="BO18" s="113">
        <v>8.2729208265106369</v>
      </c>
      <c r="BP18" s="112">
        <v>9.3125856782526153</v>
      </c>
      <c r="BQ18" s="105"/>
      <c r="BR18" s="113">
        <v>6.6193184183575768</v>
      </c>
      <c r="BS18" s="112">
        <v>6.9880939410219902</v>
      </c>
      <c r="BT18" s="113">
        <v>6.6179953743695492</v>
      </c>
      <c r="BU18" s="112">
        <v>6.4967153574748515</v>
      </c>
      <c r="BV18" s="113">
        <v>5.3483296301394105</v>
      </c>
      <c r="BW18" s="112">
        <v>4.3813030659631274</v>
      </c>
      <c r="BX18" s="113">
        <v>3.7285081165667222</v>
      </c>
      <c r="BY18" s="112">
        <v>5.006860712930254</v>
      </c>
      <c r="BZ18" s="113">
        <v>5.6891356264926172</v>
      </c>
      <c r="CA18" s="112">
        <v>4.4416613269645255</v>
      </c>
      <c r="CB18" s="113">
        <v>6.7454265662845989</v>
      </c>
      <c r="CC18" s="112">
        <v>8.5238046959780398</v>
      </c>
      <c r="CD18" s="113">
        <v>8.1374496230162556</v>
      </c>
      <c r="CE18" s="112">
        <v>6.6693066005293762</v>
      </c>
      <c r="CF18" s="113">
        <v>6.4022054373266064</v>
      </c>
      <c r="CG18" s="112">
        <v>6.4598317556667881</v>
      </c>
      <c r="CH18" s="105"/>
      <c r="CI18" s="113">
        <v>8.0324523716609484</v>
      </c>
      <c r="CJ18" s="112">
        <v>8.7874202651327504</v>
      </c>
      <c r="CK18" s="105"/>
      <c r="CL18" s="113">
        <v>6.8131594694029891</v>
      </c>
      <c r="CM18" s="112">
        <v>6.5571154243130199</v>
      </c>
      <c r="CN18" s="113">
        <v>4.8124039053227463</v>
      </c>
      <c r="CO18" s="112">
        <v>4.35713270519798</v>
      </c>
      <c r="CP18" s="113">
        <v>5.0232897981550826</v>
      </c>
      <c r="CQ18" s="112">
        <v>7.5970216079073758</v>
      </c>
      <c r="CR18" s="113">
        <v>7.3650218117953647</v>
      </c>
      <c r="CS18" s="112">
        <v>6.4305711484076333</v>
      </c>
      <c r="CT18" s="105"/>
      <c r="CU18" s="114">
        <v>8.4467674114960687</v>
      </c>
      <c r="CW18" s="114">
        <v>6.6768497090075591</v>
      </c>
      <c r="CX18" s="114">
        <v>4.5621014080949669</v>
      </c>
      <c r="CY18" s="114">
        <v>6.3600755364037278</v>
      </c>
      <c r="CZ18" s="114">
        <v>6.8911655257959294</v>
      </c>
      <c r="DC18" s="114">
        <v>7.9021871013906608</v>
      </c>
      <c r="DD18" s="114">
        <v>8.1374496230162556</v>
      </c>
      <c r="DE18" s="114">
        <v>7.8627220570954588</v>
      </c>
      <c r="DF18" s="114">
        <v>7.6587972339014545</v>
      </c>
      <c r="DG18" s="114">
        <v>7.3650218117953647</v>
      </c>
      <c r="DH18" s="114">
        <v>7.2172115687380956</v>
      </c>
      <c r="DI18" s="114">
        <v>7.0883336953002489</v>
      </c>
      <c r="DJ18" s="114">
        <v>7.0346450265299758</v>
      </c>
      <c r="DK18" s="114">
        <v>6.9758236338741675</v>
      </c>
      <c r="DL18" s="114">
        <v>6.9298572802764093</v>
      </c>
      <c r="DM18" s="114">
        <v>6.8911655257959294</v>
      </c>
    </row>
    <row r="19" spans="1:117" s="108" customFormat="1" ht="50.25" customHeight="1" x14ac:dyDescent="0.25">
      <c r="B19" s="462"/>
      <c r="C19" s="115" t="s">
        <v>96</v>
      </c>
      <c r="D19" s="116">
        <v>-4.4806498129267567</v>
      </c>
      <c r="E19" s="116">
        <v>-0.81804612710931579</v>
      </c>
      <c r="F19" s="116">
        <v>-1.6564798696293943</v>
      </c>
      <c r="G19" s="116">
        <v>-1.1500017719026205</v>
      </c>
      <c r="H19" s="116">
        <v>-1.6302124822490711</v>
      </c>
      <c r="I19" s="117">
        <v>-1.5845897380564713</v>
      </c>
      <c r="J19" s="116">
        <v>-1.4383785649662268</v>
      </c>
      <c r="K19" s="116">
        <v>0.66780178696290715</v>
      </c>
      <c r="L19" s="116">
        <v>-0.89641964473528724</v>
      </c>
      <c r="M19" s="116">
        <v>-0.98021396988276077</v>
      </c>
      <c r="N19" s="116">
        <v>1.8194272122285611</v>
      </c>
      <c r="O19" s="118">
        <v>-0.8475519821050046</v>
      </c>
      <c r="P19" s="116">
        <v>0.99233732344646874</v>
      </c>
      <c r="Q19" s="116">
        <v>-0.45897455849228397</v>
      </c>
      <c r="R19" s="116">
        <v>0.68222398936447615</v>
      </c>
      <c r="S19" s="116">
        <v>1.2723665605982291</v>
      </c>
      <c r="T19" s="116">
        <v>-0.99518811474760405</v>
      </c>
      <c r="U19" s="117">
        <v>1.1112845195837675</v>
      </c>
      <c r="V19" s="116">
        <v>-0.44937789043398091</v>
      </c>
      <c r="W19" s="116">
        <v>-2.3670676942025635</v>
      </c>
      <c r="X19" s="116">
        <v>-1.6974941845855573</v>
      </c>
      <c r="Y19" s="116">
        <v>2.4270529336055064</v>
      </c>
      <c r="Z19" s="116">
        <v>-2.2004433625333819</v>
      </c>
      <c r="AA19" s="118">
        <v>-0.80863925813607462</v>
      </c>
      <c r="AB19" s="116">
        <v>0.43269442898301502</v>
      </c>
      <c r="AC19" s="116">
        <v>-1.9095454641565146</v>
      </c>
      <c r="AD19" s="116">
        <v>-1.6495065018827875</v>
      </c>
      <c r="AE19" s="116">
        <v>-2.3106043297038354</v>
      </c>
      <c r="AF19" s="116">
        <v>-0.15133166066921966</v>
      </c>
      <c r="AG19" s="117">
        <v>-0.8573321206385236</v>
      </c>
      <c r="AH19" s="116">
        <v>-1.8460957495284855</v>
      </c>
      <c r="AI19" s="116">
        <v>-1.644090116702086</v>
      </c>
      <c r="AJ19" s="116">
        <v>0.25905351955653977</v>
      </c>
      <c r="AK19" s="116">
        <v>-3.1818681996627127</v>
      </c>
      <c r="AL19" s="116">
        <v>-0.9372608422415496</v>
      </c>
      <c r="AM19" s="118">
        <v>0.80719315093143873</v>
      </c>
      <c r="AN19" s="116">
        <v>5.3644671309279524E-2</v>
      </c>
      <c r="AO19" s="116">
        <v>1.0501674017602678</v>
      </c>
      <c r="AP19" s="116">
        <v>0.61649867086496091</v>
      </c>
      <c r="AQ19" s="116">
        <v>0.46853306320401522</v>
      </c>
      <c r="AR19" s="116">
        <v>-2.095455185427884</v>
      </c>
      <c r="AS19" s="117">
        <v>-2.2964444691031423</v>
      </c>
      <c r="AT19" s="116">
        <v>0.29673162394043118</v>
      </c>
      <c r="AU19" s="116">
        <v>0.22323127177075408</v>
      </c>
      <c r="AV19" s="116">
        <v>-0.31849819821659597</v>
      </c>
      <c r="AW19" s="116">
        <v>1.0794909637498371</v>
      </c>
      <c r="AX19" s="116">
        <v>0.32518526594599528</v>
      </c>
      <c r="AY19" s="118">
        <v>-0.39755202024775027</v>
      </c>
      <c r="AZ19" s="116">
        <v>-0.17743880484213737</v>
      </c>
      <c r="BA19" s="116">
        <v>0.38677682986369533</v>
      </c>
      <c r="BB19" s="116">
        <v>0.92065451238272544</v>
      </c>
      <c r="BC19" s="116">
        <v>1.0323966153026332</v>
      </c>
      <c r="BD19" s="116">
        <v>1.4533497102120325</v>
      </c>
      <c r="BE19" s="117">
        <v>0.95749099018854</v>
      </c>
      <c r="BF19" s="116">
        <v>0.51124091487538781</v>
      </c>
      <c r="BG19" s="116">
        <v>0.4754717495739671</v>
      </c>
      <c r="BH19" s="116">
        <v>-0.29034323083676128</v>
      </c>
      <c r="BI19" s="116">
        <v>-2.0633157269194209</v>
      </c>
      <c r="BJ19" s="116">
        <v>-1.6921602066652826</v>
      </c>
      <c r="BK19" s="118">
        <v>-1.5022116345424887</v>
      </c>
      <c r="BL19" s="105"/>
      <c r="BM19" s="119">
        <v>-2.1537143044544713</v>
      </c>
      <c r="BN19" s="118">
        <v>-1.444428213526721</v>
      </c>
      <c r="BO19" s="119">
        <v>-0.49860841356383911</v>
      </c>
      <c r="BP19" s="118">
        <v>-7.1482918688747787E-2</v>
      </c>
      <c r="BQ19" s="105"/>
      <c r="BR19" s="119">
        <v>0.40450982838023908</v>
      </c>
      <c r="BS19" s="118">
        <v>0.40426837182749153</v>
      </c>
      <c r="BT19" s="119">
        <v>-1.4221639442877745</v>
      </c>
      <c r="BU19" s="118">
        <v>-6.9120096255439023E-2</v>
      </c>
      <c r="BV19" s="119">
        <v>-1.1950167868369146</v>
      </c>
      <c r="BW19" s="118">
        <v>-1.1182530928104812</v>
      </c>
      <c r="BX19" s="119">
        <v>-1.1603970205684293</v>
      </c>
      <c r="BY19" s="118">
        <v>-1.2051148515929979</v>
      </c>
      <c r="BZ19" s="119">
        <v>0.62062892852102713</v>
      </c>
      <c r="CA19" s="118">
        <v>-1.3089592833393908</v>
      </c>
      <c r="CB19" s="119">
        <v>5.9655988529424775E-2</v>
      </c>
      <c r="CC19" s="118">
        <v>0.36903530963405906</v>
      </c>
      <c r="CD19" s="119">
        <v>0.43771617656978545</v>
      </c>
      <c r="CE19" s="118">
        <v>1.1457546263682215</v>
      </c>
      <c r="CF19" s="119">
        <v>0.20753490195183844</v>
      </c>
      <c r="CG19" s="118">
        <v>-1.762095015785877</v>
      </c>
      <c r="CH19" s="105"/>
      <c r="CI19" s="119">
        <v>-1.8017046325989448</v>
      </c>
      <c r="CJ19" s="118">
        <v>-0.28772819637515035</v>
      </c>
      <c r="CK19" s="105"/>
      <c r="CL19" s="119">
        <v>0.4233468043242361</v>
      </c>
      <c r="CM19" s="118">
        <v>-0.8619982999589002</v>
      </c>
      <c r="CN19" s="119">
        <v>-1.1763179612404997</v>
      </c>
      <c r="CO19" s="118">
        <v>-1.063226168785488</v>
      </c>
      <c r="CP19" s="119">
        <v>-0.37191582509387278</v>
      </c>
      <c r="CQ19" s="118">
        <v>0.195968579499322</v>
      </c>
      <c r="CR19" s="119">
        <v>0.8006841463020784</v>
      </c>
      <c r="CS19" s="118">
        <v>-0.76279011314345802</v>
      </c>
      <c r="CT19" s="105"/>
      <c r="CU19" s="120">
        <v>-0.98138700548972402</v>
      </c>
      <c r="CW19" s="120">
        <v>-0.24502758355937182</v>
      </c>
      <c r="CX19" s="120">
        <v>-1.1475864298823426</v>
      </c>
      <c r="CY19" s="120">
        <v>-8.4430356148147645E-2</v>
      </c>
      <c r="CZ19" s="120">
        <v>5.4120476318262334E-3</v>
      </c>
      <c r="DC19" s="120">
        <v>0.12713368310886697</v>
      </c>
      <c r="DD19" s="120">
        <v>0.43771617656978545</v>
      </c>
      <c r="DE19" s="120">
        <v>0.59189438363549485</v>
      </c>
      <c r="DF19" s="120">
        <v>0.75738876644279518</v>
      </c>
      <c r="DG19" s="120">
        <v>0.8006841463020784</v>
      </c>
      <c r="DH19" s="120">
        <v>0.7604068474659238</v>
      </c>
      <c r="DI19" s="120">
        <v>0.71182540626957724</v>
      </c>
      <c r="DJ19" s="120">
        <v>0.61683507475693666</v>
      </c>
      <c r="DK19" s="120">
        <v>0.33697489913629664</v>
      </c>
      <c r="DL19" s="120">
        <v>0.1480892069217612</v>
      </c>
      <c r="DM19" s="120">
        <v>5.4120476318262334E-3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-0.90396139301052614</v>
      </c>
      <c r="E20" s="122">
        <v>-0.99968185415929334</v>
      </c>
      <c r="F20" s="122">
        <v>-0.92512778253093053</v>
      </c>
      <c r="G20" s="122">
        <v>-0.94228057410328248</v>
      </c>
      <c r="H20" s="122">
        <v>-1.2844692513539364</v>
      </c>
      <c r="I20" s="123">
        <v>-1.0345365568259028</v>
      </c>
      <c r="J20" s="122">
        <v>-1.193210364580727</v>
      </c>
      <c r="K20" s="122">
        <v>-0.3415458505453941</v>
      </c>
      <c r="L20" s="122">
        <v>-1.0854111400819288</v>
      </c>
      <c r="M20" s="122">
        <v>-1.2371881491007377</v>
      </c>
      <c r="N20" s="122">
        <v>0.36032678519325323</v>
      </c>
      <c r="O20" s="124">
        <v>-2.3490569761768221</v>
      </c>
      <c r="P20" s="122">
        <v>5.0034605576865232E-2</v>
      </c>
      <c r="Q20" s="122">
        <v>0.79574596605276149</v>
      </c>
      <c r="R20" s="122">
        <v>0.58787480788967272</v>
      </c>
      <c r="S20" s="122">
        <v>1.2396695407267835</v>
      </c>
      <c r="T20" s="122">
        <v>0.46743387714361351</v>
      </c>
      <c r="U20" s="123">
        <v>0.26861909705212383</v>
      </c>
      <c r="V20" s="122">
        <v>-0.12937110782248329</v>
      </c>
      <c r="W20" s="122">
        <v>-0.98539464961585832</v>
      </c>
      <c r="X20" s="122">
        <v>-1.0243259228073196</v>
      </c>
      <c r="Y20" s="122">
        <v>2.6034120158251275</v>
      </c>
      <c r="Z20" s="122">
        <v>1.1354613937807114</v>
      </c>
      <c r="AA20" s="124">
        <v>0.82226006948952168</v>
      </c>
      <c r="AB20" s="122">
        <v>1.1866487512811892</v>
      </c>
      <c r="AC20" s="122">
        <v>-0.24986556215364786</v>
      </c>
      <c r="AD20" s="122">
        <v>0.9723618872673736</v>
      </c>
      <c r="AE20" s="122">
        <v>1.1601717325711487</v>
      </c>
      <c r="AF20" s="122">
        <v>2.477724992622159</v>
      </c>
      <c r="AG20" s="123">
        <v>2.8971008513880845</v>
      </c>
      <c r="AH20" s="122">
        <v>1.4408800184207533</v>
      </c>
      <c r="AI20" s="122">
        <v>0.11450994744324916</v>
      </c>
      <c r="AJ20" s="122">
        <v>1.6972702357100511</v>
      </c>
      <c r="AK20" s="122">
        <v>1.7678001675418047</v>
      </c>
      <c r="AL20" s="122">
        <v>1.7002690865269265</v>
      </c>
      <c r="AM20" s="124">
        <v>2.328818925617723</v>
      </c>
      <c r="AN20" s="122">
        <v>0.14429623332670705</v>
      </c>
      <c r="AO20" s="122">
        <v>0.53408296813261735</v>
      </c>
      <c r="AP20" s="122">
        <v>1.7611684348657226</v>
      </c>
      <c r="AQ20" s="122">
        <v>1.8262650728029168</v>
      </c>
      <c r="AR20" s="122">
        <v>0.72351936617704649</v>
      </c>
      <c r="AS20" s="123">
        <v>-0.11465061138248345</v>
      </c>
      <c r="AT20" s="122">
        <v>-0.9236434682690442</v>
      </c>
      <c r="AU20" s="122">
        <v>-2.9257000919907945</v>
      </c>
      <c r="AV20" s="122">
        <v>-1.7004701101669246</v>
      </c>
      <c r="AW20" s="122">
        <v>-0.91088068073319128</v>
      </c>
      <c r="AX20" s="122">
        <v>-1.6824989521140745</v>
      </c>
      <c r="AY20" s="124">
        <v>-1.1988596393972957</v>
      </c>
      <c r="AZ20" s="122">
        <v>-1.099999027717776</v>
      </c>
      <c r="BA20" s="122">
        <v>-1.0830788066794721</v>
      </c>
      <c r="BB20" s="122">
        <v>-1.1642692622881761</v>
      </c>
      <c r="BC20" s="122">
        <v>0.24752105351642406</v>
      </c>
      <c r="BD20" s="122">
        <v>-0.6653363979300444</v>
      </c>
      <c r="BE20" s="123">
        <v>-0.4176211080395511</v>
      </c>
      <c r="BF20" s="122">
        <v>-0.67716122307111526</v>
      </c>
      <c r="BG20" s="122">
        <v>-1.8008412486990935</v>
      </c>
      <c r="BH20" s="122">
        <v>-1.40584031816433</v>
      </c>
      <c r="BI20" s="122">
        <v>-1.3917547027105233</v>
      </c>
      <c r="BJ20" s="122">
        <v>-1.1452245050377945</v>
      </c>
      <c r="BK20" s="124">
        <v>-0.34696818559071563</v>
      </c>
      <c r="BL20" s="105"/>
      <c r="BM20" s="125">
        <v>-0.95913263466145082</v>
      </c>
      <c r="BN20" s="124">
        <v>-1.1060213827271026</v>
      </c>
      <c r="BO20" s="125">
        <v>-0.86630306894271758</v>
      </c>
      <c r="BP20" s="124">
        <v>-1.1590798550944452</v>
      </c>
      <c r="BQ20" s="105"/>
      <c r="BR20" s="125">
        <v>0.54383086325210783</v>
      </c>
      <c r="BS20" s="124">
        <v>0.66829580618792672</v>
      </c>
      <c r="BT20" s="125">
        <v>-0.6335415610894044</v>
      </c>
      <c r="BU20" s="124">
        <v>1.5876703694278795</v>
      </c>
      <c r="BV20" s="125">
        <v>0.61980286463335954</v>
      </c>
      <c r="BW20" s="124">
        <v>2.1568335884363083</v>
      </c>
      <c r="BX20" s="125">
        <v>1.0955486761449933</v>
      </c>
      <c r="BY20" s="124">
        <v>1.8724101623794791</v>
      </c>
      <c r="BZ20" s="125">
        <v>0.89962579680118004</v>
      </c>
      <c r="CA20" s="124">
        <v>0.78751604409551934</v>
      </c>
      <c r="CB20" s="125">
        <v>-1.8617137850434586</v>
      </c>
      <c r="CC20" s="124">
        <v>-1.2754985110342476</v>
      </c>
      <c r="CD20" s="125">
        <v>-1.110972023152673</v>
      </c>
      <c r="CE20" s="124">
        <v>-0.29437460310110986</v>
      </c>
      <c r="CF20" s="125">
        <v>-1.3109577541336277</v>
      </c>
      <c r="CG20" s="124">
        <v>-0.97362058650887295</v>
      </c>
      <c r="CH20" s="105"/>
      <c r="CI20" s="125">
        <v>-1.0301748027460835</v>
      </c>
      <c r="CJ20" s="124">
        <v>-1.0136327204647468</v>
      </c>
      <c r="CK20" s="105"/>
      <c r="CL20" s="125">
        <v>0.61246490383611185</v>
      </c>
      <c r="CM20" s="124">
        <v>0.35467382039608353</v>
      </c>
      <c r="CN20" s="125">
        <v>1.436902506675855</v>
      </c>
      <c r="CO20" s="124">
        <v>1.4914303707256353</v>
      </c>
      <c r="CP20" s="125">
        <v>0.8541007887496459</v>
      </c>
      <c r="CQ20" s="124">
        <v>-1.5524899524844384</v>
      </c>
      <c r="CR20" s="125">
        <v>-0.68694707858855786</v>
      </c>
      <c r="CS20" s="124">
        <v>-1.148829606128154</v>
      </c>
      <c r="CT20" s="105"/>
      <c r="CU20" s="126">
        <v>-1.0031747436869232</v>
      </c>
      <c r="CW20" s="126">
        <v>0.52171537524221456</v>
      </c>
      <c r="CX20" s="126">
        <v>1.4888772462724642</v>
      </c>
      <c r="CY20" s="126">
        <v>-0.39352723818444435</v>
      </c>
      <c r="CZ20" s="126">
        <v>-0.91920517994481976</v>
      </c>
      <c r="DC20" s="126">
        <v>-1.0909971314920108</v>
      </c>
      <c r="DD20" s="126">
        <v>-1.110972023152673</v>
      </c>
      <c r="DE20" s="126">
        <v>-0.76491622542212667</v>
      </c>
      <c r="DF20" s="126">
        <v>-0.74839556656727169</v>
      </c>
      <c r="DG20" s="126">
        <v>-0.68694707858855786</v>
      </c>
      <c r="DH20" s="126">
        <v>-0.69033277070443155</v>
      </c>
      <c r="DI20" s="126">
        <v>-0.85298230886531545</v>
      </c>
      <c r="DJ20" s="126">
        <v>-0.90599431415988718</v>
      </c>
      <c r="DK20" s="126">
        <v>-0.95294635089324053</v>
      </c>
      <c r="DL20" s="126">
        <v>-0.96976522350806871</v>
      </c>
      <c r="DM20" s="126">
        <v>-0.91920517994481976</v>
      </c>
    </row>
    <row r="21" spans="1:117" s="108" customFormat="1" ht="41.25" customHeight="1" x14ac:dyDescent="0.25">
      <c r="B21" s="462"/>
      <c r="C21" s="101" t="s">
        <v>102</v>
      </c>
      <c r="D21" s="102">
        <v>6.0137788938252532</v>
      </c>
      <c r="E21" s="102">
        <v>6.3496319734001911</v>
      </c>
      <c r="F21" s="102">
        <v>6.2596310024572066</v>
      </c>
      <c r="G21" s="102">
        <v>7.8543658715981932</v>
      </c>
      <c r="H21" s="102">
        <v>7.6675689437997478</v>
      </c>
      <c r="I21" s="103">
        <v>6.757675111773473</v>
      </c>
      <c r="J21" s="102">
        <v>7.2471056150496596</v>
      </c>
      <c r="K21" s="102">
        <v>8.188536920360157</v>
      </c>
      <c r="L21" s="102">
        <v>7.2098084894619978</v>
      </c>
      <c r="M21" s="102">
        <v>6.6055669424296166</v>
      </c>
      <c r="N21" s="102">
        <v>6.0282705099778271</v>
      </c>
      <c r="O21" s="104">
        <v>5.7800653822076926</v>
      </c>
      <c r="P21" s="102">
        <v>5.8768643325725272</v>
      </c>
      <c r="Q21" s="102">
        <v>6.0362760020294264</v>
      </c>
      <c r="R21" s="102">
        <v>8.3521721605944297</v>
      </c>
      <c r="S21" s="102">
        <v>8.4294468677245842</v>
      </c>
      <c r="T21" s="102">
        <v>7.1222771847609128</v>
      </c>
      <c r="U21" s="103">
        <v>8.0085556439304373</v>
      </c>
      <c r="V21" s="102">
        <v>6.1792225330375228</v>
      </c>
      <c r="W21" s="102">
        <v>5.7388239382431063</v>
      </c>
      <c r="X21" s="102">
        <v>5.3072663153519182</v>
      </c>
      <c r="Y21" s="102">
        <v>8.580647629736383</v>
      </c>
      <c r="Z21" s="102">
        <v>7.6093711160825253</v>
      </c>
      <c r="AA21" s="104">
        <v>7.2784087666229098</v>
      </c>
      <c r="AB21" s="102">
        <v>7.191366068280419</v>
      </c>
      <c r="AC21" s="102">
        <v>5.4744162940884253</v>
      </c>
      <c r="AD21" s="102">
        <v>6.25</v>
      </c>
      <c r="AE21" s="102">
        <v>6.3131542422788067</v>
      </c>
      <c r="AF21" s="102">
        <v>7.3796104729970748</v>
      </c>
      <c r="AG21" s="103">
        <v>7.2638634978671544</v>
      </c>
      <c r="AH21" s="102">
        <v>5.0817560757083662</v>
      </c>
      <c r="AI21" s="102">
        <v>4.0048047096714585</v>
      </c>
      <c r="AJ21" s="102">
        <v>5.9485489474759863</v>
      </c>
      <c r="AK21" s="102">
        <v>6.0840815928167089</v>
      </c>
      <c r="AL21" s="102">
        <v>6.4733628497844142</v>
      </c>
      <c r="AM21" s="104">
        <v>7.8282477718854979</v>
      </c>
      <c r="AN21" s="102">
        <v>6.6600830695053581</v>
      </c>
      <c r="AO21" s="102">
        <v>6.1281943004849833</v>
      </c>
      <c r="AP21" s="102">
        <v>6.4279479842229117</v>
      </c>
      <c r="AQ21" s="102">
        <v>5.5899433597017421</v>
      </c>
      <c r="AR21" s="102">
        <v>4.500610074952065</v>
      </c>
      <c r="AS21" s="103">
        <v>4.3039119620110045</v>
      </c>
      <c r="AT21" s="102">
        <v>5.3064040644797092</v>
      </c>
      <c r="AU21" s="102">
        <v>4.1976907305492608</v>
      </c>
      <c r="AV21" s="102">
        <v>5.7035934009953371</v>
      </c>
      <c r="AW21" s="102">
        <v>7.6453452336680296</v>
      </c>
      <c r="AX21" s="102">
        <v>7.4114441416893735</v>
      </c>
      <c r="AY21" s="104">
        <v>7.0149775118990441</v>
      </c>
      <c r="AZ21" s="102">
        <v>6.937637754440555</v>
      </c>
      <c r="BA21" s="102">
        <v>7.1358368951566815</v>
      </c>
      <c r="BB21" s="102">
        <v>7.2457041279873593</v>
      </c>
      <c r="BC21" s="102">
        <v>6.5561400712046334</v>
      </c>
      <c r="BD21" s="102">
        <v>5.4688845578570451</v>
      </c>
      <c r="BE21" s="103">
        <v>4.5065639702534526</v>
      </c>
      <c r="BF21" s="102">
        <v>4.3371845399269588</v>
      </c>
      <c r="BG21" s="102">
        <v>3.8504863469302175</v>
      </c>
      <c r="BH21" s="102">
        <v>3.9719130599805759</v>
      </c>
      <c r="BI21" s="102">
        <v>4.0838840925882813</v>
      </c>
      <c r="BJ21" s="102">
        <v>4.268426623000579</v>
      </c>
      <c r="BK21" s="104">
        <v>4.4500799382545901</v>
      </c>
      <c r="BL21" s="105"/>
      <c r="BM21" s="106">
        <v>6.2132916154666464</v>
      </c>
      <c r="BN21" s="104">
        <v>7.3154973571621165</v>
      </c>
      <c r="BO21" s="106">
        <v>7.4449684103199019</v>
      </c>
      <c r="BP21" s="104">
        <v>6.4853903301295768</v>
      </c>
      <c r="BQ21" s="105"/>
      <c r="BR21" s="106">
        <v>7.0003693423041637</v>
      </c>
      <c r="BS21" s="104">
        <v>7.8370659383534917</v>
      </c>
      <c r="BT21" s="106">
        <v>5.7908747744580236</v>
      </c>
      <c r="BU21" s="104">
        <v>7.8581797511051805</v>
      </c>
      <c r="BV21" s="106">
        <v>6.2454865840738583</v>
      </c>
      <c r="BW21" s="104">
        <v>6.9689579817485052</v>
      </c>
      <c r="BX21" s="106">
        <v>5.0208666882503472</v>
      </c>
      <c r="BY21" s="104">
        <v>6.7677799888847066</v>
      </c>
      <c r="BZ21" s="106">
        <v>6.396621701274861</v>
      </c>
      <c r="CA21" s="104">
        <v>4.7781881878070145</v>
      </c>
      <c r="CB21" s="106">
        <v>5.0645541276933708</v>
      </c>
      <c r="CC21" s="104">
        <v>7.362309259385678</v>
      </c>
      <c r="CD21" s="106">
        <v>7.120184134911919</v>
      </c>
      <c r="CE21" s="104">
        <v>5.4716396522008566</v>
      </c>
      <c r="CF21" s="106">
        <v>4.0453747416478034</v>
      </c>
      <c r="CG21" s="104">
        <v>4.2623562067584553</v>
      </c>
      <c r="CH21" s="105"/>
      <c r="CI21" s="106">
        <v>6.7815012772028478</v>
      </c>
      <c r="CJ21" s="104">
        <v>6.9788650893823583</v>
      </c>
      <c r="CK21" s="105"/>
      <c r="CL21" s="106">
        <v>7.4601546473094524</v>
      </c>
      <c r="CM21" s="104">
        <v>6.7238096853388507</v>
      </c>
      <c r="CN21" s="106">
        <v>6.5990386443735938</v>
      </c>
      <c r="CO21" s="104">
        <v>5.8897223553539391</v>
      </c>
      <c r="CP21" s="106">
        <v>5.5468022058441271</v>
      </c>
      <c r="CQ21" s="104">
        <v>6.1709983148614</v>
      </c>
      <c r="CR21" s="106">
        <v>6.2329997255638965</v>
      </c>
      <c r="CS21" s="104">
        <v>4.1493213193545131</v>
      </c>
      <c r="CT21" s="105"/>
      <c r="CU21" s="107">
        <v>6.8966459084453184</v>
      </c>
      <c r="CW21" s="107">
        <v>7.1308427342355927</v>
      </c>
      <c r="CX21" s="107">
        <v>6.2458304333685222</v>
      </c>
      <c r="CY21" s="107">
        <v>5.8814417690053054</v>
      </c>
      <c r="CZ21" s="107">
        <v>5.1656493173663849</v>
      </c>
      <c r="DC21" s="107">
        <v>7.0429807084892371</v>
      </c>
      <c r="DD21" s="107">
        <v>7.120184134911919</v>
      </c>
      <c r="DE21" s="107">
        <v>6.9727517938147772</v>
      </c>
      <c r="DF21" s="107">
        <v>6.6200016159829218</v>
      </c>
      <c r="DG21" s="107">
        <v>6.2329997255638965</v>
      </c>
      <c r="DH21" s="107">
        <v>5.9434616182710007</v>
      </c>
      <c r="DI21" s="107">
        <v>5.6257208621886248</v>
      </c>
      <c r="DJ21" s="107">
        <v>5.4593955560944556</v>
      </c>
      <c r="DK21" s="107">
        <v>5.322049588380465</v>
      </c>
      <c r="DL21" s="107">
        <v>5.2252078630031384</v>
      </c>
      <c r="DM21" s="107">
        <v>5.1656493173663849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7.7583801666068792</v>
      </c>
      <c r="E22" s="110">
        <v>7.6567086237012223</v>
      </c>
      <c r="F22" s="110">
        <v>6.9174810146800452</v>
      </c>
      <c r="G22" s="110">
        <v>8.2158764437074598</v>
      </c>
      <c r="H22" s="110">
        <v>10.807025274621509</v>
      </c>
      <c r="I22" s="111">
        <v>8.7337329564866302</v>
      </c>
      <c r="J22" s="110">
        <v>8.4515065207615052</v>
      </c>
      <c r="K22" s="110">
        <v>7.4767293072735024</v>
      </c>
      <c r="L22" s="110">
        <v>7.7083333333333339</v>
      </c>
      <c r="M22" s="110">
        <v>7.2133432594681066</v>
      </c>
      <c r="N22" s="110">
        <v>8.0346143902179374</v>
      </c>
      <c r="O22" s="112">
        <v>7.9218378663850011</v>
      </c>
      <c r="P22" s="110">
        <v>6.0137788938252532</v>
      </c>
      <c r="Q22" s="110">
        <v>6.3496319734001911</v>
      </c>
      <c r="R22" s="110">
        <v>6.2596310024572066</v>
      </c>
      <c r="S22" s="110">
        <v>7.8543658715981932</v>
      </c>
      <c r="T22" s="110">
        <v>7.6675689437997478</v>
      </c>
      <c r="U22" s="111">
        <v>6.757675111773473</v>
      </c>
      <c r="V22" s="110">
        <v>7.0945870348407878</v>
      </c>
      <c r="W22" s="110">
        <v>7.9846938775510203</v>
      </c>
      <c r="X22" s="110">
        <v>7.231479754708908</v>
      </c>
      <c r="Y22" s="110">
        <v>6.9799019222784562</v>
      </c>
      <c r="Z22" s="110">
        <v>6.3028530783213466</v>
      </c>
      <c r="AA22" s="112">
        <v>6.1652111243004919</v>
      </c>
      <c r="AB22" s="110">
        <v>5.8768643325725272</v>
      </c>
      <c r="AC22" s="110">
        <v>6.0362760020294264</v>
      </c>
      <c r="AD22" s="110">
        <v>8.3521721605944297</v>
      </c>
      <c r="AE22" s="110">
        <v>8.4294468677245842</v>
      </c>
      <c r="AF22" s="110">
        <v>7.1222771847609128</v>
      </c>
      <c r="AG22" s="111">
        <v>8.0085556439304373</v>
      </c>
      <c r="AH22" s="110">
        <v>6.1792225330375228</v>
      </c>
      <c r="AI22" s="110">
        <v>5.7388239382431063</v>
      </c>
      <c r="AJ22" s="110">
        <v>5.3072663153519182</v>
      </c>
      <c r="AK22" s="110">
        <v>8.580647629736383</v>
      </c>
      <c r="AL22" s="110">
        <v>7.6093711160825253</v>
      </c>
      <c r="AM22" s="112">
        <v>7.2784087666229098</v>
      </c>
      <c r="AN22" s="110">
        <v>7.191366068280419</v>
      </c>
      <c r="AO22" s="110">
        <v>5.4744162940884253</v>
      </c>
      <c r="AP22" s="110">
        <v>6.25</v>
      </c>
      <c r="AQ22" s="110">
        <v>6.3131542422788067</v>
      </c>
      <c r="AR22" s="110">
        <v>7.3796104729970748</v>
      </c>
      <c r="AS22" s="111">
        <v>7.2638634978671544</v>
      </c>
      <c r="AT22" s="110">
        <v>5.0817560757083662</v>
      </c>
      <c r="AU22" s="110">
        <v>4.0048047096714585</v>
      </c>
      <c r="AV22" s="110">
        <v>5.9485489474759863</v>
      </c>
      <c r="AW22" s="110">
        <v>6.0840815928167089</v>
      </c>
      <c r="AX22" s="110">
        <v>6.4733628497844142</v>
      </c>
      <c r="AY22" s="112">
        <v>7.8282477718854979</v>
      </c>
      <c r="AZ22" s="110">
        <v>6.6600830695053581</v>
      </c>
      <c r="BA22" s="110">
        <v>6.1281943004849833</v>
      </c>
      <c r="BB22" s="110">
        <v>6.4279479842229117</v>
      </c>
      <c r="BC22" s="110">
        <v>5.5899433597017421</v>
      </c>
      <c r="BD22" s="110">
        <v>4.500610074952065</v>
      </c>
      <c r="BE22" s="111">
        <v>4.3039119620110045</v>
      </c>
      <c r="BF22" s="110">
        <v>5.3064040644797092</v>
      </c>
      <c r="BG22" s="110">
        <v>4.1976907305492608</v>
      </c>
      <c r="BH22" s="110">
        <v>5.7035934009953371</v>
      </c>
      <c r="BI22" s="110">
        <v>7.6453452336680296</v>
      </c>
      <c r="BJ22" s="110">
        <v>7.4114441416893735</v>
      </c>
      <c r="BK22" s="112">
        <v>7.0149775118990441</v>
      </c>
      <c r="BL22" s="105"/>
      <c r="BM22" s="113">
        <v>7.3943177912704776</v>
      </c>
      <c r="BN22" s="112">
        <v>9.3170707289806955</v>
      </c>
      <c r="BO22" s="113">
        <v>7.8604819465633931</v>
      </c>
      <c r="BP22" s="112">
        <v>7.728766201847205</v>
      </c>
      <c r="BQ22" s="105"/>
      <c r="BR22" s="113">
        <v>6.2132916154666464</v>
      </c>
      <c r="BS22" s="112">
        <v>7.3154973571621165</v>
      </c>
      <c r="BT22" s="113">
        <v>7.4449684103199019</v>
      </c>
      <c r="BU22" s="112">
        <v>6.4853903301295768</v>
      </c>
      <c r="BV22" s="113">
        <v>7.0003693423041637</v>
      </c>
      <c r="BW22" s="112">
        <v>7.8370659383534917</v>
      </c>
      <c r="BX22" s="113">
        <v>5.7908747744580236</v>
      </c>
      <c r="BY22" s="112">
        <v>7.8581797511051805</v>
      </c>
      <c r="BZ22" s="113">
        <v>6.2454865840738583</v>
      </c>
      <c r="CA22" s="112">
        <v>6.9689579817485052</v>
      </c>
      <c r="CB22" s="113">
        <v>5.0208666882503472</v>
      </c>
      <c r="CC22" s="112">
        <v>6.7677799888847066</v>
      </c>
      <c r="CD22" s="113">
        <v>6.396621701274861</v>
      </c>
      <c r="CE22" s="112">
        <v>4.7781881878070145</v>
      </c>
      <c r="CF22" s="113">
        <v>5.0645541276933708</v>
      </c>
      <c r="CG22" s="112">
        <v>7.362309259385678</v>
      </c>
      <c r="CH22" s="105"/>
      <c r="CI22" s="113">
        <v>8.3698526154202142</v>
      </c>
      <c r="CJ22" s="112">
        <v>7.796484894499069</v>
      </c>
      <c r="CK22" s="105"/>
      <c r="CL22" s="113">
        <v>6.7815012772028478</v>
      </c>
      <c r="CM22" s="112">
        <v>6.9788650893823583</v>
      </c>
      <c r="CN22" s="113">
        <v>7.4601546473094524</v>
      </c>
      <c r="CO22" s="112">
        <v>6.7238096853388507</v>
      </c>
      <c r="CP22" s="113">
        <v>6.5990386443735938</v>
      </c>
      <c r="CQ22" s="112">
        <v>5.8897223553539391</v>
      </c>
      <c r="CR22" s="113">
        <v>5.5468022058441271</v>
      </c>
      <c r="CS22" s="112">
        <v>6.1709983148614</v>
      </c>
      <c r="CT22" s="105"/>
      <c r="CU22" s="114">
        <v>8.0666305035711048</v>
      </c>
      <c r="CW22" s="114">
        <v>6.8966459084453184</v>
      </c>
      <c r="CX22" s="114">
        <v>7.1308427342355927</v>
      </c>
      <c r="CY22" s="114">
        <v>6.2458304333685222</v>
      </c>
      <c r="CZ22" s="114">
        <v>5.8814417690053054</v>
      </c>
      <c r="DC22" s="114">
        <v>6.3773341042821672</v>
      </c>
      <c r="DD22" s="114">
        <v>6.396621701274861</v>
      </c>
      <c r="DE22" s="114">
        <v>6.1864496485077929</v>
      </c>
      <c r="DF22" s="114">
        <v>5.8302251403904659</v>
      </c>
      <c r="DG22" s="114">
        <v>5.5468022058441271</v>
      </c>
      <c r="DH22" s="114">
        <v>5.5082043156580243</v>
      </c>
      <c r="DI22" s="114">
        <v>5.316738352436003</v>
      </c>
      <c r="DJ22" s="114">
        <v>5.3661116508313986</v>
      </c>
      <c r="DK22" s="114">
        <v>5.6121953912609959</v>
      </c>
      <c r="DL22" s="114">
        <v>5.7761860932818117</v>
      </c>
      <c r="DM22" s="114">
        <v>5.8814417690053054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7.0746856536888352</v>
      </c>
      <c r="E23" s="110">
        <v>7.3570074874949514</v>
      </c>
      <c r="F23" s="110">
        <v>7.1450642960709274</v>
      </c>
      <c r="G23" s="110">
        <v>8.2124807734563827</v>
      </c>
      <c r="H23" s="110">
        <v>8.9761086796241401</v>
      </c>
      <c r="I23" s="111">
        <v>7.9489516864175016</v>
      </c>
      <c r="J23" s="110">
        <v>8.3160083160083165</v>
      </c>
      <c r="K23" s="110">
        <v>8.2642406976900435</v>
      </c>
      <c r="L23" s="110">
        <v>8.2960979230646075</v>
      </c>
      <c r="M23" s="110">
        <v>8.2897589593164138</v>
      </c>
      <c r="N23" s="110">
        <v>8.3248996115046854</v>
      </c>
      <c r="O23" s="112">
        <v>8.3330048484370689</v>
      </c>
      <c r="P23" s="110">
        <v>7.0152963962727428</v>
      </c>
      <c r="Q23" s="110">
        <v>7.0582373782108059</v>
      </c>
      <c r="R23" s="110">
        <v>7.2917825318552021</v>
      </c>
      <c r="S23" s="110">
        <v>7.3602632376499111</v>
      </c>
      <c r="T23" s="110">
        <v>6.9480632273753686</v>
      </c>
      <c r="U23" s="111">
        <v>6.8828292182357433</v>
      </c>
      <c r="V23" s="110">
        <v>6.7734685290284178</v>
      </c>
      <c r="W23" s="110">
        <v>6.6436049575038378</v>
      </c>
      <c r="X23" s="110">
        <v>6.3606728683227125</v>
      </c>
      <c r="Y23" s="110">
        <v>6.3098346388163629</v>
      </c>
      <c r="Z23" s="110">
        <v>6.2927331034065466</v>
      </c>
      <c r="AA23" s="112">
        <v>6.3402972663964245</v>
      </c>
      <c r="AB23" s="110">
        <v>6.24154008121522</v>
      </c>
      <c r="AC23" s="110">
        <v>5.9599439372306566</v>
      </c>
      <c r="AD23" s="110">
        <v>5.2890635119381715</v>
      </c>
      <c r="AE23" s="110">
        <v>4.9868575524918706</v>
      </c>
      <c r="AF23" s="110">
        <v>4.8385082826937484</v>
      </c>
      <c r="AG23" s="111">
        <v>4.3916558538776327</v>
      </c>
      <c r="AH23" s="110">
        <v>3.707857039502243</v>
      </c>
      <c r="AI23" s="110">
        <v>3.4543844109831712</v>
      </c>
      <c r="AJ23" s="110">
        <v>3.8467673081072968</v>
      </c>
      <c r="AK23" s="110">
        <v>4.0060621856689158</v>
      </c>
      <c r="AL23" s="110">
        <v>4.7828772992686179</v>
      </c>
      <c r="AM23" s="112">
        <v>5.5326735107887135</v>
      </c>
      <c r="AN23" s="110">
        <v>7.5366917889726297</v>
      </c>
      <c r="AO23" s="110">
        <v>6.524513529403329</v>
      </c>
      <c r="AP23" s="110">
        <v>4.827670496211196</v>
      </c>
      <c r="AQ23" s="110">
        <v>4.4065804935370148</v>
      </c>
      <c r="AR23" s="110">
        <v>4.0664301458021477</v>
      </c>
      <c r="AS23" s="111">
        <v>4.692047276830789</v>
      </c>
      <c r="AT23" s="110">
        <v>6.0951066643666261</v>
      </c>
      <c r="AU23" s="110">
        <v>7.0231600953843136</v>
      </c>
      <c r="AV23" s="110">
        <v>7.4375464846655293</v>
      </c>
      <c r="AW23" s="110">
        <v>8.3152342538008064</v>
      </c>
      <c r="AX23" s="110">
        <v>9.0137276636174288</v>
      </c>
      <c r="AY23" s="112">
        <v>9.2818980349542688</v>
      </c>
      <c r="AZ23" s="110">
        <v>8.0904979990464767</v>
      </c>
      <c r="BA23" s="110">
        <v>7.9237244102670692</v>
      </c>
      <c r="BB23" s="110">
        <v>7.9887270185405033</v>
      </c>
      <c r="BC23" s="110">
        <v>6.5635487745978267</v>
      </c>
      <c r="BD23" s="110">
        <v>6.2741364949211951</v>
      </c>
      <c r="BE23" s="111">
        <v>6.0641500443982412</v>
      </c>
      <c r="BF23" s="110">
        <v>5.964191909344283</v>
      </c>
      <c r="BG23" s="110">
        <v>6.0621720464302751</v>
      </c>
      <c r="BH23" s="110">
        <v>6.0829663717750355</v>
      </c>
      <c r="BI23" s="110">
        <v>6.1115355233002298</v>
      </c>
      <c r="BJ23" s="110">
        <v>5.9733725431633609</v>
      </c>
      <c r="BK23" s="112">
        <v>6.1337887571260197</v>
      </c>
      <c r="BL23" s="105"/>
      <c r="BM23" s="113">
        <v>7.2073995466333445</v>
      </c>
      <c r="BN23" s="112">
        <v>8.3867957541117466</v>
      </c>
      <c r="BO23" s="113">
        <v>8.2920263323517656</v>
      </c>
      <c r="BP23" s="112">
        <v>8.3159403283671089</v>
      </c>
      <c r="BQ23" s="105"/>
      <c r="BR23" s="113">
        <v>7.1317545944957486</v>
      </c>
      <c r="BS23" s="112">
        <v>7.0471864320434712</v>
      </c>
      <c r="BT23" s="113">
        <v>6.5986758657096152</v>
      </c>
      <c r="BU23" s="112">
        <v>6.3154395878344687</v>
      </c>
      <c r="BV23" s="113">
        <v>5.7755109840876182</v>
      </c>
      <c r="BW23" s="112">
        <v>4.7342820128047798</v>
      </c>
      <c r="BX23" s="113">
        <v>3.6660112282955475</v>
      </c>
      <c r="BY23" s="112">
        <v>4.7983135107922719</v>
      </c>
      <c r="BZ23" s="113">
        <v>6.1747956492156844</v>
      </c>
      <c r="CA23" s="112">
        <v>4.3873293927138421</v>
      </c>
      <c r="CB23" s="113">
        <v>6.8647260400707566</v>
      </c>
      <c r="CC23" s="112">
        <v>8.8838958472766691</v>
      </c>
      <c r="CD23" s="113">
        <v>7.9973596019092108</v>
      </c>
      <c r="CE23" s="112">
        <v>6.2891186948760627</v>
      </c>
      <c r="CF23" s="113">
        <v>6.0357132011297034</v>
      </c>
      <c r="CG23" s="112">
        <v>6.0716691997931713</v>
      </c>
      <c r="CH23" s="105"/>
      <c r="CI23" s="113">
        <v>7.8188640906163354</v>
      </c>
      <c r="CJ23" s="112">
        <v>8.3037096732508342</v>
      </c>
      <c r="CK23" s="105"/>
      <c r="CL23" s="113">
        <v>7.0879054358951779</v>
      </c>
      <c r="CM23" s="112">
        <v>6.4575832448711887</v>
      </c>
      <c r="CN23" s="113">
        <v>5.198627335121131</v>
      </c>
      <c r="CO23" s="112">
        <v>4.221467280155708</v>
      </c>
      <c r="CP23" s="113">
        <v>5.2116465794405373</v>
      </c>
      <c r="CQ23" s="112">
        <v>7.8371108783319707</v>
      </c>
      <c r="CR23" s="113">
        <v>7.0935269573950022</v>
      </c>
      <c r="CS23" s="112">
        <v>6.0534088017335108</v>
      </c>
      <c r="CT23" s="105"/>
      <c r="CU23" s="114">
        <v>8.0917060013486175</v>
      </c>
      <c r="CW23" s="114">
        <v>6.7445547491486622</v>
      </c>
      <c r="CX23" s="114">
        <v>4.6602483368100938</v>
      </c>
      <c r="CY23" s="114">
        <v>6.5988067411220204</v>
      </c>
      <c r="CZ23" s="114">
        <v>6.5648816067694709</v>
      </c>
      <c r="DC23" s="114">
        <v>8.0026812402103946</v>
      </c>
      <c r="DD23" s="114">
        <v>7.9973596019092108</v>
      </c>
      <c r="DE23" s="114">
        <v>7.6322155186279677</v>
      </c>
      <c r="DF23" s="114">
        <v>7.3256495409259621</v>
      </c>
      <c r="DG23" s="114">
        <v>7.0935269573950022</v>
      </c>
      <c r="DH23" s="114">
        <v>6.9263716507682673</v>
      </c>
      <c r="DI23" s="114">
        <v>6.8002847709869991</v>
      </c>
      <c r="DJ23" s="114">
        <v>6.7294047547491296</v>
      </c>
      <c r="DK23" s="114">
        <v>6.6675839004307473</v>
      </c>
      <c r="DL23" s="114">
        <v>6.603117439483869</v>
      </c>
      <c r="DM23" s="114">
        <v>6.5648816067694709</v>
      </c>
    </row>
    <row r="24" spans="1:117" s="108" customFormat="1" ht="50.25" customHeight="1" x14ac:dyDescent="0.25">
      <c r="B24" s="462"/>
      <c r="C24" s="115" t="s">
        <v>96</v>
      </c>
      <c r="D24" s="116">
        <v>-1.744601272781626</v>
      </c>
      <c r="E24" s="116">
        <v>-1.3070766503010312</v>
      </c>
      <c r="F24" s="116">
        <v>-0.65785001222283856</v>
      </c>
      <c r="G24" s="116">
        <v>-0.36151057210926663</v>
      </c>
      <c r="H24" s="116">
        <v>-3.1394563308217611</v>
      </c>
      <c r="I24" s="117">
        <v>-1.9760578447131572</v>
      </c>
      <c r="J24" s="116">
        <v>-1.2044009057118457</v>
      </c>
      <c r="K24" s="116">
        <v>0.71180761308665463</v>
      </c>
      <c r="L24" s="116">
        <v>-0.49852484387133611</v>
      </c>
      <c r="M24" s="116">
        <v>-0.60777631703849</v>
      </c>
      <c r="N24" s="116">
        <v>-2.0063438802401103</v>
      </c>
      <c r="O24" s="118">
        <v>-2.1417724841773085</v>
      </c>
      <c r="P24" s="116">
        <v>-0.13691456125272605</v>
      </c>
      <c r="Q24" s="116">
        <v>-0.31335597137076476</v>
      </c>
      <c r="R24" s="116">
        <v>2.0925411581372231</v>
      </c>
      <c r="S24" s="116">
        <v>0.57508099612639096</v>
      </c>
      <c r="T24" s="116">
        <v>-0.54529175903883509</v>
      </c>
      <c r="U24" s="117">
        <v>1.2508805321569643</v>
      </c>
      <c r="V24" s="116">
        <v>-0.91536450180326501</v>
      </c>
      <c r="W24" s="116">
        <v>-2.245869939307914</v>
      </c>
      <c r="X24" s="116">
        <v>-1.9242134393569899</v>
      </c>
      <c r="Y24" s="116">
        <v>1.6007457074579268</v>
      </c>
      <c r="Z24" s="116">
        <v>1.3065180377611787</v>
      </c>
      <c r="AA24" s="118">
        <v>1.1131976423224179</v>
      </c>
      <c r="AB24" s="116">
        <v>1.3145017357078919</v>
      </c>
      <c r="AC24" s="116">
        <v>-0.56185970794100104</v>
      </c>
      <c r="AD24" s="116">
        <v>-2.1021721605944297</v>
      </c>
      <c r="AE24" s="116">
        <v>-2.1162926254457775</v>
      </c>
      <c r="AF24" s="116">
        <v>0.25733328823616208</v>
      </c>
      <c r="AG24" s="117">
        <v>-0.74469214606328293</v>
      </c>
      <c r="AH24" s="116">
        <v>-1.0974664573291566</v>
      </c>
      <c r="AI24" s="116">
        <v>-1.7340192285716478</v>
      </c>
      <c r="AJ24" s="116">
        <v>0.64128263212406811</v>
      </c>
      <c r="AK24" s="116">
        <v>-2.496566036919674</v>
      </c>
      <c r="AL24" s="116">
        <v>-1.136008266298111</v>
      </c>
      <c r="AM24" s="118">
        <v>0.54983900526258811</v>
      </c>
      <c r="AN24" s="116">
        <v>-0.53128299877506091</v>
      </c>
      <c r="AO24" s="116">
        <v>0.65377800639655792</v>
      </c>
      <c r="AP24" s="116">
        <v>0.17794798422291169</v>
      </c>
      <c r="AQ24" s="116">
        <v>-0.72321088257706467</v>
      </c>
      <c r="AR24" s="116">
        <v>-2.8790003980450098</v>
      </c>
      <c r="AS24" s="117">
        <v>-2.9599515358561499</v>
      </c>
      <c r="AT24" s="116">
        <v>0.22464798877134307</v>
      </c>
      <c r="AU24" s="116">
        <v>0.19288602087780227</v>
      </c>
      <c r="AV24" s="116">
        <v>-0.24495554648064921</v>
      </c>
      <c r="AW24" s="116">
        <v>1.5612636408513207</v>
      </c>
      <c r="AX24" s="116">
        <v>0.93808129190495926</v>
      </c>
      <c r="AY24" s="118">
        <v>-0.81327025998645386</v>
      </c>
      <c r="AZ24" s="116">
        <v>0.27755468493519686</v>
      </c>
      <c r="BA24" s="116">
        <v>1.0076425946716983</v>
      </c>
      <c r="BB24" s="116">
        <v>0.81775614376444761</v>
      </c>
      <c r="BC24" s="116">
        <v>0.96619671150289133</v>
      </c>
      <c r="BD24" s="116">
        <v>0.96827448290498008</v>
      </c>
      <c r="BE24" s="117">
        <v>0.20265200824244811</v>
      </c>
      <c r="BF24" s="116">
        <v>-0.9692195245527504</v>
      </c>
      <c r="BG24" s="116">
        <v>-0.34720438361904327</v>
      </c>
      <c r="BH24" s="116">
        <v>-1.7316803410147612</v>
      </c>
      <c r="BI24" s="116">
        <v>-3.5614611410797483</v>
      </c>
      <c r="BJ24" s="116">
        <v>-3.1430175186887945</v>
      </c>
      <c r="BK24" s="118">
        <v>-2.5648975736444539</v>
      </c>
      <c r="BL24" s="105"/>
      <c r="BM24" s="119">
        <v>-1.1810261758038312</v>
      </c>
      <c r="BN24" s="118">
        <v>-2.0015733718185791</v>
      </c>
      <c r="BO24" s="119">
        <v>-0.41551353624349119</v>
      </c>
      <c r="BP24" s="118">
        <v>-1.2433758717176282</v>
      </c>
      <c r="BQ24" s="105"/>
      <c r="BR24" s="119">
        <v>0.78707772683751731</v>
      </c>
      <c r="BS24" s="118">
        <v>0.52156858119137528</v>
      </c>
      <c r="BT24" s="119">
        <v>-1.6540936358618783</v>
      </c>
      <c r="BU24" s="118">
        <v>1.3727894209756037</v>
      </c>
      <c r="BV24" s="119">
        <v>-0.75488275823030548</v>
      </c>
      <c r="BW24" s="118">
        <v>-0.86810795660498652</v>
      </c>
      <c r="BX24" s="119">
        <v>-0.77000808620767636</v>
      </c>
      <c r="BY24" s="118">
        <v>-1.090399762220474</v>
      </c>
      <c r="BZ24" s="119">
        <v>0.1511351172010027</v>
      </c>
      <c r="CA24" s="118">
        <v>-2.1907697939414907</v>
      </c>
      <c r="CB24" s="119">
        <v>4.3687439443023557E-2</v>
      </c>
      <c r="CC24" s="118">
        <v>0.59452927050097149</v>
      </c>
      <c r="CD24" s="119">
        <v>0.72356243363705808</v>
      </c>
      <c r="CE24" s="118">
        <v>0.69345146439384209</v>
      </c>
      <c r="CF24" s="119">
        <v>-1.0191793860455673</v>
      </c>
      <c r="CG24" s="118">
        <v>-3.0999530526272228</v>
      </c>
      <c r="CH24" s="105"/>
      <c r="CI24" s="119">
        <v>-1.5883513382173664</v>
      </c>
      <c r="CJ24" s="118">
        <v>-0.81761980511671073</v>
      </c>
      <c r="CK24" s="105"/>
      <c r="CL24" s="119">
        <v>0.67865337010660465</v>
      </c>
      <c r="CM24" s="118">
        <v>-0.25505540404350757</v>
      </c>
      <c r="CN24" s="119">
        <v>-0.86111600293585866</v>
      </c>
      <c r="CO24" s="118">
        <v>-0.83408732998491164</v>
      </c>
      <c r="CP24" s="119">
        <v>-1.0522364385294667</v>
      </c>
      <c r="CQ24" s="118">
        <v>0.28127595950746098</v>
      </c>
      <c r="CR24" s="119">
        <v>0.68619751971976939</v>
      </c>
      <c r="CS24" s="118">
        <v>-2.021676995506887</v>
      </c>
      <c r="CT24" s="105"/>
      <c r="CU24" s="120">
        <v>-1.1699845951257863</v>
      </c>
      <c r="CW24" s="120">
        <v>0.23419682579027423</v>
      </c>
      <c r="CX24" s="120">
        <v>-0.8850123008670705</v>
      </c>
      <c r="CY24" s="120">
        <v>-0.36438866436321682</v>
      </c>
      <c r="CZ24" s="120">
        <v>-0.71579245163892047</v>
      </c>
      <c r="DC24" s="120">
        <v>0.66564660420706989</v>
      </c>
      <c r="DD24" s="120">
        <v>0.72356243363705808</v>
      </c>
      <c r="DE24" s="120">
        <v>0.78630214530698428</v>
      </c>
      <c r="DF24" s="120">
        <v>0.7897764755924559</v>
      </c>
      <c r="DG24" s="120">
        <v>0.68619751971976939</v>
      </c>
      <c r="DH24" s="120">
        <v>0.43525730261297646</v>
      </c>
      <c r="DI24" s="120">
        <v>0.30898250975262176</v>
      </c>
      <c r="DJ24" s="120">
        <v>9.3283905263056965E-2</v>
      </c>
      <c r="DK24" s="120">
        <v>-0.29014580288053082</v>
      </c>
      <c r="DL24" s="120">
        <v>-0.55097823027867321</v>
      </c>
      <c r="DM24" s="120">
        <v>-0.71579245163892047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-1.060906759863582</v>
      </c>
      <c r="E25" s="122">
        <v>-1.0073755140947602</v>
      </c>
      <c r="F25" s="122">
        <v>-0.88543329361372081</v>
      </c>
      <c r="G25" s="122">
        <v>-0.3581149018581895</v>
      </c>
      <c r="H25" s="122">
        <v>-1.3085397358243922</v>
      </c>
      <c r="I25" s="123">
        <v>-1.1912765746440286</v>
      </c>
      <c r="J25" s="122">
        <v>-1.0689027009586569</v>
      </c>
      <c r="K25" s="122">
        <v>-7.5703777329886535E-2</v>
      </c>
      <c r="L25" s="122">
        <v>-1.0862894336026097</v>
      </c>
      <c r="M25" s="122">
        <v>-1.6841920168867972</v>
      </c>
      <c r="N25" s="122">
        <v>-2.2966291015268583</v>
      </c>
      <c r="O25" s="124">
        <v>-2.5529394662293763</v>
      </c>
      <c r="P25" s="122">
        <v>-1.1384320637002157</v>
      </c>
      <c r="Q25" s="122">
        <v>-1.0219613761813795</v>
      </c>
      <c r="R25" s="122">
        <v>1.0603896287392276</v>
      </c>
      <c r="S25" s="122">
        <v>1.0691836300746731</v>
      </c>
      <c r="T25" s="122">
        <v>0.17421395738554413</v>
      </c>
      <c r="U25" s="123">
        <v>1.1257264256946939</v>
      </c>
      <c r="V25" s="122">
        <v>-0.594245995990895</v>
      </c>
      <c r="W25" s="122">
        <v>-0.90478101926073151</v>
      </c>
      <c r="X25" s="122">
        <v>-1.0534065529707943</v>
      </c>
      <c r="Y25" s="122">
        <v>2.2708129909200201</v>
      </c>
      <c r="Z25" s="122">
        <v>1.3166380126759787</v>
      </c>
      <c r="AA25" s="124">
        <v>0.93811150022648526</v>
      </c>
      <c r="AB25" s="122">
        <v>0.94982598706519905</v>
      </c>
      <c r="AC25" s="122">
        <v>-0.48552764314223129</v>
      </c>
      <c r="AD25" s="122">
        <v>0.96093648806182852</v>
      </c>
      <c r="AE25" s="122">
        <v>1.3262966897869362</v>
      </c>
      <c r="AF25" s="122">
        <v>2.5411021903033264</v>
      </c>
      <c r="AG25" s="123">
        <v>2.8722076439895217</v>
      </c>
      <c r="AH25" s="122">
        <v>1.3738990362061232</v>
      </c>
      <c r="AI25" s="122">
        <v>0.55042029868828735</v>
      </c>
      <c r="AJ25" s="122">
        <v>2.1017816393686894</v>
      </c>
      <c r="AK25" s="122">
        <v>2.0780194071477931</v>
      </c>
      <c r="AL25" s="122">
        <v>1.6904855505157963</v>
      </c>
      <c r="AM25" s="124">
        <v>2.2955742610967844</v>
      </c>
      <c r="AN25" s="122">
        <v>-0.87660871946727159</v>
      </c>
      <c r="AO25" s="122">
        <v>-0.3963192289183457</v>
      </c>
      <c r="AP25" s="122">
        <v>1.6002774880117157</v>
      </c>
      <c r="AQ25" s="122">
        <v>1.1833628661647273</v>
      </c>
      <c r="AR25" s="122">
        <v>0.43417992914991732</v>
      </c>
      <c r="AS25" s="123">
        <v>-0.38813531481978458</v>
      </c>
      <c r="AT25" s="122">
        <v>-0.78870259988691682</v>
      </c>
      <c r="AU25" s="122">
        <v>-2.8254693648350528</v>
      </c>
      <c r="AV25" s="122">
        <v>-1.7339530836701922</v>
      </c>
      <c r="AW25" s="122">
        <v>-0.66988902013277674</v>
      </c>
      <c r="AX25" s="122">
        <v>-1.6022835219280553</v>
      </c>
      <c r="AY25" s="124">
        <v>-2.2669205230552247</v>
      </c>
      <c r="AZ25" s="122">
        <v>-1.1528602446059217</v>
      </c>
      <c r="BA25" s="122">
        <v>-0.78788751511038768</v>
      </c>
      <c r="BB25" s="122">
        <v>-0.74302289055314397</v>
      </c>
      <c r="BC25" s="122">
        <v>-7.4087033931933277E-3</v>
      </c>
      <c r="BD25" s="122">
        <v>-0.80525193706414999</v>
      </c>
      <c r="BE25" s="123">
        <v>-1.5575860741447887</v>
      </c>
      <c r="BF25" s="122">
        <v>-1.6270073694173242</v>
      </c>
      <c r="BG25" s="122">
        <v>-2.2116856995000576</v>
      </c>
      <c r="BH25" s="122">
        <v>-2.1110533117944597</v>
      </c>
      <c r="BI25" s="122">
        <v>-2.0276514307119484</v>
      </c>
      <c r="BJ25" s="122">
        <v>-1.7049459201627819</v>
      </c>
      <c r="BK25" s="124">
        <v>-1.6837088188714295</v>
      </c>
      <c r="BL25" s="105"/>
      <c r="BM25" s="125">
        <v>-0.99410793116669804</v>
      </c>
      <c r="BN25" s="124">
        <v>-1.0712983969496301</v>
      </c>
      <c r="BO25" s="125">
        <v>-0.8470579220318637</v>
      </c>
      <c r="BP25" s="124">
        <v>-1.8305499982375322</v>
      </c>
      <c r="BQ25" s="105"/>
      <c r="BR25" s="125">
        <v>-0.13138525219158481</v>
      </c>
      <c r="BS25" s="124">
        <v>0.78987950631002057</v>
      </c>
      <c r="BT25" s="125">
        <v>-0.80780109125159161</v>
      </c>
      <c r="BU25" s="124">
        <v>1.5427401632707118</v>
      </c>
      <c r="BV25" s="125">
        <v>0.46997559998624006</v>
      </c>
      <c r="BW25" s="124">
        <v>2.2346759689437254</v>
      </c>
      <c r="BX25" s="125">
        <v>1.3548554599547997</v>
      </c>
      <c r="BY25" s="124">
        <v>1.9694664780924347</v>
      </c>
      <c r="BZ25" s="125">
        <v>0.2218260520591766</v>
      </c>
      <c r="CA25" s="124">
        <v>0.39085879509317234</v>
      </c>
      <c r="CB25" s="125">
        <v>-1.8001719123773858</v>
      </c>
      <c r="CC25" s="124">
        <v>-1.5215865878909911</v>
      </c>
      <c r="CD25" s="125">
        <v>-0.87717546699729176</v>
      </c>
      <c r="CE25" s="124">
        <v>-0.8174790426752061</v>
      </c>
      <c r="CF25" s="125">
        <v>-1.9903384594819</v>
      </c>
      <c r="CG25" s="124">
        <v>-1.809312993034716</v>
      </c>
      <c r="CH25" s="105"/>
      <c r="CI25" s="125">
        <v>-1.0373628134134876</v>
      </c>
      <c r="CJ25" s="124">
        <v>-1.3248445838684759</v>
      </c>
      <c r="CK25" s="105"/>
      <c r="CL25" s="125">
        <v>0.37224921141427458</v>
      </c>
      <c r="CM25" s="124">
        <v>0.26622644046766197</v>
      </c>
      <c r="CN25" s="125">
        <v>1.4004113092524628</v>
      </c>
      <c r="CO25" s="124">
        <v>1.668255075198231</v>
      </c>
      <c r="CP25" s="125">
        <v>0.33515562640358976</v>
      </c>
      <c r="CQ25" s="124">
        <v>-1.6661125634705707</v>
      </c>
      <c r="CR25" s="125">
        <v>-0.86052723183110569</v>
      </c>
      <c r="CS25" s="124">
        <v>-1.9040874823789977</v>
      </c>
      <c r="CT25" s="105"/>
      <c r="CU25" s="126">
        <v>-1.1950600929032991</v>
      </c>
      <c r="CW25" s="126">
        <v>0.38628798508693052</v>
      </c>
      <c r="CX25" s="126">
        <v>1.5855820965584284</v>
      </c>
      <c r="CY25" s="126">
        <v>-0.71736497211671502</v>
      </c>
      <c r="CZ25" s="126">
        <v>-1.399232289403086</v>
      </c>
      <c r="DC25" s="126">
        <v>-0.95970053172115755</v>
      </c>
      <c r="DD25" s="126">
        <v>-0.87717546699729176</v>
      </c>
      <c r="DE25" s="126">
        <v>-0.65946372481319049</v>
      </c>
      <c r="DF25" s="126">
        <v>-0.70564792494304029</v>
      </c>
      <c r="DG25" s="126">
        <v>-0.86052723183110569</v>
      </c>
      <c r="DH25" s="126">
        <v>-0.98291003249726661</v>
      </c>
      <c r="DI25" s="126">
        <v>-1.1745639087983744</v>
      </c>
      <c r="DJ25" s="126">
        <v>-1.270009198654674</v>
      </c>
      <c r="DK25" s="126">
        <v>-1.3455343120502823</v>
      </c>
      <c r="DL25" s="126">
        <v>-1.3779095764807305</v>
      </c>
      <c r="DM25" s="126">
        <v>-1.399232289403086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3943</v>
      </c>
      <c r="E27" s="26">
        <v>6757</v>
      </c>
      <c r="F27" s="26">
        <v>3708</v>
      </c>
      <c r="G27" s="26">
        <v>2998</v>
      </c>
      <c r="H27" s="26">
        <v>6334</v>
      </c>
      <c r="I27" s="26">
        <v>5744</v>
      </c>
      <c r="J27" s="26">
        <v>6769</v>
      </c>
      <c r="K27" s="26">
        <v>7711</v>
      </c>
      <c r="L27" s="26">
        <v>6711</v>
      </c>
      <c r="M27" s="26">
        <v>6310</v>
      </c>
      <c r="N27" s="26">
        <v>8231</v>
      </c>
      <c r="O27" s="26">
        <v>8016</v>
      </c>
      <c r="P27" s="26">
        <v>4975</v>
      </c>
      <c r="Q27" s="26">
        <v>6440</v>
      </c>
      <c r="R27" s="26">
        <v>9639</v>
      </c>
      <c r="S27" s="26">
        <v>9552</v>
      </c>
      <c r="T27" s="26">
        <v>8532</v>
      </c>
      <c r="U27" s="27">
        <v>7512</v>
      </c>
      <c r="V27" s="26">
        <v>7572</v>
      </c>
      <c r="W27" s="26">
        <v>4734</v>
      </c>
      <c r="X27" s="26">
        <v>4316</v>
      </c>
      <c r="Y27" s="26">
        <v>7523</v>
      </c>
      <c r="Z27" s="26">
        <v>5133</v>
      </c>
      <c r="AA27" s="28">
        <v>5102</v>
      </c>
      <c r="AB27" s="26">
        <v>4691</v>
      </c>
      <c r="AC27" s="26">
        <v>4408</v>
      </c>
      <c r="AD27" s="26">
        <v>5344</v>
      </c>
      <c r="AE27" s="26">
        <v>4867</v>
      </c>
      <c r="AF27" s="26">
        <v>5172</v>
      </c>
      <c r="AG27" s="27">
        <v>5364</v>
      </c>
      <c r="AH27" s="26">
        <v>3630</v>
      </c>
      <c r="AI27" s="26">
        <v>3034</v>
      </c>
      <c r="AJ27" s="26">
        <v>4657</v>
      </c>
      <c r="AK27" s="26">
        <v>5148</v>
      </c>
      <c r="AL27" s="26">
        <v>4872</v>
      </c>
      <c r="AM27" s="28">
        <v>6027</v>
      </c>
      <c r="AN27" s="26">
        <v>5218</v>
      </c>
      <c r="AO27" s="26">
        <v>5365</v>
      </c>
      <c r="AP27" s="26">
        <v>6360</v>
      </c>
      <c r="AQ27" s="26">
        <v>5602</v>
      </c>
      <c r="AR27" s="26">
        <v>4493</v>
      </c>
      <c r="AS27" s="27">
        <v>4662</v>
      </c>
      <c r="AT27" s="26">
        <v>5200</v>
      </c>
      <c r="AU27" s="26">
        <v>4287</v>
      </c>
      <c r="AV27" s="26">
        <v>5844</v>
      </c>
      <c r="AW27" s="26">
        <v>7406</v>
      </c>
      <c r="AX27" s="26">
        <v>6990</v>
      </c>
      <c r="AY27" s="28">
        <v>7546</v>
      </c>
      <c r="AZ27" s="26">
        <v>5935</v>
      </c>
      <c r="BA27" s="26">
        <v>6397</v>
      </c>
      <c r="BB27" s="26">
        <v>8683</v>
      </c>
      <c r="BC27" s="26">
        <v>7704</v>
      </c>
      <c r="BD27" s="26">
        <v>7687</v>
      </c>
      <c r="BE27" s="27">
        <v>6522</v>
      </c>
      <c r="BF27" s="26">
        <v>6543</v>
      </c>
      <c r="BG27" s="26">
        <v>5865</v>
      </c>
      <c r="BH27" s="26">
        <v>4925</v>
      </c>
      <c r="BI27" s="26">
        <v>5393</v>
      </c>
      <c r="BJ27" s="26">
        <v>5823</v>
      </c>
      <c r="BK27" s="28">
        <v>6185</v>
      </c>
      <c r="BL27" s="29"/>
      <c r="BM27" s="30">
        <v>14408</v>
      </c>
      <c r="BN27" s="28">
        <v>15076</v>
      </c>
      <c r="BO27" s="30">
        <v>21191</v>
      </c>
      <c r="BP27" s="28">
        <v>22557</v>
      </c>
      <c r="BQ27" s="29"/>
      <c r="BR27" s="30">
        <v>21054</v>
      </c>
      <c r="BS27" s="28">
        <v>25596</v>
      </c>
      <c r="BT27" s="30">
        <v>16622</v>
      </c>
      <c r="BU27" s="28">
        <v>17758</v>
      </c>
      <c r="BV27" s="30">
        <v>14443</v>
      </c>
      <c r="BW27" s="28">
        <v>15403</v>
      </c>
      <c r="BX27" s="30">
        <v>11321</v>
      </c>
      <c r="BY27" s="28">
        <v>16047</v>
      </c>
      <c r="BZ27" s="30">
        <v>16943</v>
      </c>
      <c r="CA27" s="28">
        <v>14757</v>
      </c>
      <c r="CB27" s="30">
        <v>15331</v>
      </c>
      <c r="CC27" s="28">
        <v>21942</v>
      </c>
      <c r="CD27" s="30">
        <v>21015</v>
      </c>
      <c r="CE27" s="28">
        <v>21913</v>
      </c>
      <c r="CF27" s="30">
        <v>17333</v>
      </c>
      <c r="CG27" s="28">
        <v>17401</v>
      </c>
      <c r="CH27" s="29"/>
      <c r="CI27" s="30">
        <v>29484</v>
      </c>
      <c r="CJ27" s="28">
        <v>43748</v>
      </c>
      <c r="CK27" s="29"/>
      <c r="CL27" s="30">
        <v>46650</v>
      </c>
      <c r="CM27" s="28">
        <v>34380</v>
      </c>
      <c r="CN27" s="30">
        <v>29846</v>
      </c>
      <c r="CO27" s="28">
        <v>27368</v>
      </c>
      <c r="CP27" s="30">
        <v>31700</v>
      </c>
      <c r="CQ27" s="28">
        <v>37273</v>
      </c>
      <c r="CR27" s="30">
        <v>42928</v>
      </c>
      <c r="CS27" s="28">
        <v>34734</v>
      </c>
      <c r="CT27" s="29"/>
      <c r="CU27" s="31">
        <v>73232</v>
      </c>
      <c r="CW27" s="31">
        <v>81030</v>
      </c>
      <c r="CX27" s="31">
        <v>57214</v>
      </c>
      <c r="CY27" s="31">
        <v>68973</v>
      </c>
      <c r="CZ27" s="31">
        <v>77662</v>
      </c>
      <c r="DC27" s="31">
        <v>12332</v>
      </c>
      <c r="DD27" s="31">
        <v>21015</v>
      </c>
      <c r="DE27" s="31">
        <v>28719</v>
      </c>
      <c r="DF27" s="31">
        <v>36406</v>
      </c>
      <c r="DG27" s="31">
        <v>42928</v>
      </c>
      <c r="DH27" s="31">
        <v>49471</v>
      </c>
      <c r="DI27" s="31">
        <v>55336</v>
      </c>
      <c r="DJ27" s="31">
        <v>60261</v>
      </c>
      <c r="DK27" s="31">
        <v>65654</v>
      </c>
      <c r="DL27" s="31">
        <v>71477</v>
      </c>
      <c r="DM27" s="31">
        <v>77662</v>
      </c>
    </row>
    <row r="28" spans="1:117" s="32" customFormat="1" ht="50.25" customHeight="1" outlineLevel="1" x14ac:dyDescent="0.25">
      <c r="B28" s="462"/>
      <c r="C28" s="168" t="s">
        <v>104</v>
      </c>
      <c r="D28" s="33">
        <v>5696</v>
      </c>
      <c r="E28" s="33">
        <v>5566</v>
      </c>
      <c r="F28" s="33">
        <v>6716</v>
      </c>
      <c r="G28" s="33">
        <v>4789</v>
      </c>
      <c r="H28" s="33">
        <v>6891</v>
      </c>
      <c r="I28" s="34">
        <v>6016</v>
      </c>
      <c r="J28" s="33">
        <v>6090</v>
      </c>
      <c r="K28" s="33">
        <v>5968</v>
      </c>
      <c r="L28" s="33">
        <v>5018</v>
      </c>
      <c r="M28" s="33">
        <v>5194</v>
      </c>
      <c r="N28" s="33">
        <v>5548</v>
      </c>
      <c r="O28" s="35">
        <v>6244</v>
      </c>
      <c r="P28" s="33">
        <v>3943</v>
      </c>
      <c r="Q28" s="33">
        <v>6757</v>
      </c>
      <c r="R28" s="33">
        <v>3708</v>
      </c>
      <c r="S28" s="33">
        <v>2998</v>
      </c>
      <c r="T28" s="33">
        <v>6334</v>
      </c>
      <c r="U28" s="34">
        <v>5744</v>
      </c>
      <c r="V28" s="33">
        <v>6769</v>
      </c>
      <c r="W28" s="33">
        <v>7711</v>
      </c>
      <c r="X28" s="33">
        <v>6711</v>
      </c>
      <c r="Y28" s="33">
        <v>6310</v>
      </c>
      <c r="Z28" s="33">
        <v>8231</v>
      </c>
      <c r="AA28" s="35">
        <v>8016</v>
      </c>
      <c r="AB28" s="33">
        <v>4975</v>
      </c>
      <c r="AC28" s="33">
        <v>6440</v>
      </c>
      <c r="AD28" s="33">
        <v>9639</v>
      </c>
      <c r="AE28" s="33">
        <v>9552</v>
      </c>
      <c r="AF28" s="33">
        <v>8532</v>
      </c>
      <c r="AG28" s="34">
        <v>7512</v>
      </c>
      <c r="AH28" s="33">
        <v>7572</v>
      </c>
      <c r="AI28" s="33">
        <v>4734</v>
      </c>
      <c r="AJ28" s="33">
        <v>4316</v>
      </c>
      <c r="AK28" s="33">
        <v>7523</v>
      </c>
      <c r="AL28" s="33">
        <v>5133</v>
      </c>
      <c r="AM28" s="35">
        <v>5102</v>
      </c>
      <c r="AN28" s="33">
        <v>4691</v>
      </c>
      <c r="AO28" s="33">
        <v>4408</v>
      </c>
      <c r="AP28" s="33">
        <v>5344</v>
      </c>
      <c r="AQ28" s="33">
        <v>4867</v>
      </c>
      <c r="AR28" s="33">
        <v>5172</v>
      </c>
      <c r="AS28" s="34">
        <v>5364</v>
      </c>
      <c r="AT28" s="33">
        <v>3630</v>
      </c>
      <c r="AU28" s="33">
        <v>3034</v>
      </c>
      <c r="AV28" s="33">
        <v>4657</v>
      </c>
      <c r="AW28" s="33">
        <v>5148</v>
      </c>
      <c r="AX28" s="33">
        <v>4872</v>
      </c>
      <c r="AY28" s="35">
        <v>6027</v>
      </c>
      <c r="AZ28" s="33">
        <v>5218</v>
      </c>
      <c r="BA28" s="33">
        <v>5365</v>
      </c>
      <c r="BB28" s="33">
        <v>6360</v>
      </c>
      <c r="BC28" s="33">
        <v>5602</v>
      </c>
      <c r="BD28" s="33">
        <v>4493</v>
      </c>
      <c r="BE28" s="34">
        <v>4662</v>
      </c>
      <c r="BF28" s="33">
        <v>5200</v>
      </c>
      <c r="BG28" s="33">
        <v>4287</v>
      </c>
      <c r="BH28" s="33">
        <v>5844</v>
      </c>
      <c r="BI28" s="33">
        <v>7406</v>
      </c>
      <c r="BJ28" s="33">
        <v>6990</v>
      </c>
      <c r="BK28" s="35">
        <v>7546</v>
      </c>
      <c r="BL28" s="29"/>
      <c r="BM28" s="36">
        <v>17978</v>
      </c>
      <c r="BN28" s="35">
        <v>17696</v>
      </c>
      <c r="BO28" s="36">
        <v>17076</v>
      </c>
      <c r="BP28" s="35">
        <v>16986</v>
      </c>
      <c r="BQ28" s="29"/>
      <c r="BR28" s="36">
        <v>14408</v>
      </c>
      <c r="BS28" s="35">
        <v>15076</v>
      </c>
      <c r="BT28" s="36">
        <v>21191</v>
      </c>
      <c r="BU28" s="35">
        <v>22557</v>
      </c>
      <c r="BV28" s="36">
        <v>21054</v>
      </c>
      <c r="BW28" s="35">
        <v>25596</v>
      </c>
      <c r="BX28" s="36">
        <v>16622</v>
      </c>
      <c r="BY28" s="35">
        <v>17758</v>
      </c>
      <c r="BZ28" s="36">
        <v>14443</v>
      </c>
      <c r="CA28" s="35">
        <v>15403</v>
      </c>
      <c r="CB28" s="36">
        <v>11321</v>
      </c>
      <c r="CC28" s="35">
        <v>16047</v>
      </c>
      <c r="CD28" s="36">
        <v>16943</v>
      </c>
      <c r="CE28" s="35">
        <v>14757</v>
      </c>
      <c r="CF28" s="36">
        <v>15331</v>
      </c>
      <c r="CG28" s="35">
        <v>21942</v>
      </c>
      <c r="CH28" s="29"/>
      <c r="CI28" s="36">
        <v>35674</v>
      </c>
      <c r="CJ28" s="35">
        <v>34062</v>
      </c>
      <c r="CK28" s="29"/>
      <c r="CL28" s="36">
        <v>29484</v>
      </c>
      <c r="CM28" s="35">
        <v>43748</v>
      </c>
      <c r="CN28" s="36">
        <v>46650</v>
      </c>
      <c r="CO28" s="35">
        <v>34380</v>
      </c>
      <c r="CP28" s="36">
        <v>29846</v>
      </c>
      <c r="CQ28" s="35">
        <v>27368</v>
      </c>
      <c r="CR28" s="36">
        <v>31700</v>
      </c>
      <c r="CS28" s="35">
        <v>37273</v>
      </c>
      <c r="CT28" s="29"/>
      <c r="CU28" s="37">
        <v>69736</v>
      </c>
      <c r="CW28" s="37">
        <v>73232</v>
      </c>
      <c r="CX28" s="37">
        <v>81030</v>
      </c>
      <c r="CY28" s="37">
        <v>57214</v>
      </c>
      <c r="CZ28" s="37">
        <v>68973</v>
      </c>
      <c r="DC28" s="37">
        <v>10583</v>
      </c>
      <c r="DD28" s="37">
        <v>16943</v>
      </c>
      <c r="DE28" s="37">
        <v>22545</v>
      </c>
      <c r="DF28" s="37">
        <v>27038</v>
      </c>
      <c r="DG28" s="37">
        <v>31700</v>
      </c>
      <c r="DH28" s="37">
        <v>36900</v>
      </c>
      <c r="DI28" s="37">
        <v>41187</v>
      </c>
      <c r="DJ28" s="37">
        <v>47031</v>
      </c>
      <c r="DK28" s="37">
        <v>54437</v>
      </c>
      <c r="DL28" s="37">
        <v>61427</v>
      </c>
      <c r="DM28" s="37">
        <v>68973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3943</v>
      </c>
      <c r="E29" s="33">
        <v>6757</v>
      </c>
      <c r="F29" s="33">
        <v>3708</v>
      </c>
      <c r="G29" s="33">
        <v>2998</v>
      </c>
      <c r="H29" s="33">
        <v>6334</v>
      </c>
      <c r="I29" s="33">
        <v>5744</v>
      </c>
      <c r="J29" s="33">
        <v>6422</v>
      </c>
      <c r="K29" s="33">
        <v>6335</v>
      </c>
      <c r="L29" s="33">
        <v>5899</v>
      </c>
      <c r="M29" s="33">
        <v>5977</v>
      </c>
      <c r="N29" s="33">
        <v>6200</v>
      </c>
      <c r="O29" s="33">
        <v>8397</v>
      </c>
      <c r="P29" s="33">
        <v>4700</v>
      </c>
      <c r="Q29" s="33">
        <v>5200</v>
      </c>
      <c r="R29" s="33">
        <v>6000</v>
      </c>
      <c r="S29" s="33">
        <v>5700</v>
      </c>
      <c r="T29" s="33">
        <v>6600</v>
      </c>
      <c r="U29" s="34">
        <v>6300</v>
      </c>
      <c r="V29" s="33">
        <v>7100</v>
      </c>
      <c r="W29" s="33">
        <v>6000</v>
      </c>
      <c r="X29" s="33">
        <v>5900</v>
      </c>
      <c r="Y29" s="33">
        <v>6400</v>
      </c>
      <c r="Z29" s="33">
        <v>5900</v>
      </c>
      <c r="AA29" s="35">
        <v>6500</v>
      </c>
      <c r="AB29" s="33">
        <v>4150</v>
      </c>
      <c r="AC29" s="33">
        <v>4550</v>
      </c>
      <c r="AD29" s="33">
        <v>4900</v>
      </c>
      <c r="AE29" s="33">
        <v>4800</v>
      </c>
      <c r="AF29" s="33">
        <v>4650</v>
      </c>
      <c r="AG29" s="34">
        <v>4400</v>
      </c>
      <c r="AH29" s="33">
        <v>4100</v>
      </c>
      <c r="AI29" s="33">
        <v>4500</v>
      </c>
      <c r="AJ29" s="33">
        <v>4600</v>
      </c>
      <c r="AK29" s="33">
        <v>4750</v>
      </c>
      <c r="AL29" s="33">
        <v>5400</v>
      </c>
      <c r="AM29" s="35">
        <v>7000</v>
      </c>
      <c r="AN29" s="33">
        <v>4750</v>
      </c>
      <c r="AO29" s="33">
        <v>4550</v>
      </c>
      <c r="AP29" s="33">
        <v>4350</v>
      </c>
      <c r="AQ29" s="33">
        <v>4000</v>
      </c>
      <c r="AR29" s="33">
        <v>3850</v>
      </c>
      <c r="AS29" s="34">
        <v>4350</v>
      </c>
      <c r="AT29" s="33">
        <v>5700</v>
      </c>
      <c r="AU29" s="33">
        <v>6850</v>
      </c>
      <c r="AV29" s="33">
        <v>7000</v>
      </c>
      <c r="AW29" s="33">
        <v>6900</v>
      </c>
      <c r="AX29" s="33">
        <v>7600</v>
      </c>
      <c r="AY29" s="35">
        <v>8200</v>
      </c>
      <c r="AZ29" s="33">
        <v>6100</v>
      </c>
      <c r="BA29" s="33">
        <v>6600</v>
      </c>
      <c r="BB29" s="33">
        <v>8400</v>
      </c>
      <c r="BC29" s="33">
        <v>6200</v>
      </c>
      <c r="BD29" s="33">
        <v>7000</v>
      </c>
      <c r="BE29" s="34">
        <v>6000</v>
      </c>
      <c r="BF29" s="33">
        <v>6000</v>
      </c>
      <c r="BG29" s="33">
        <v>6900</v>
      </c>
      <c r="BH29" s="33">
        <v>5400</v>
      </c>
      <c r="BI29" s="33">
        <v>5900</v>
      </c>
      <c r="BJ29" s="33">
        <v>6100</v>
      </c>
      <c r="BK29" s="35">
        <v>5900</v>
      </c>
      <c r="BL29" s="29"/>
      <c r="BM29" s="36">
        <v>14408</v>
      </c>
      <c r="BN29" s="35">
        <v>15076</v>
      </c>
      <c r="BO29" s="36">
        <v>18656</v>
      </c>
      <c r="BP29" s="35">
        <v>20574</v>
      </c>
      <c r="BQ29" s="29"/>
      <c r="BR29" s="36">
        <v>15900</v>
      </c>
      <c r="BS29" s="35">
        <v>18600</v>
      </c>
      <c r="BT29" s="36">
        <v>19000</v>
      </c>
      <c r="BU29" s="35">
        <v>18800</v>
      </c>
      <c r="BV29" s="36">
        <v>13600</v>
      </c>
      <c r="BW29" s="35">
        <v>13850</v>
      </c>
      <c r="BX29" s="36">
        <v>13200</v>
      </c>
      <c r="BY29" s="35">
        <v>17150</v>
      </c>
      <c r="BZ29" s="36">
        <v>13650</v>
      </c>
      <c r="CA29" s="35">
        <v>12200</v>
      </c>
      <c r="CB29" s="36">
        <v>19550</v>
      </c>
      <c r="CC29" s="35">
        <v>22700</v>
      </c>
      <c r="CD29" s="36">
        <v>21100</v>
      </c>
      <c r="CE29" s="35">
        <v>19200</v>
      </c>
      <c r="CF29" s="36">
        <v>18300</v>
      </c>
      <c r="CG29" s="35">
        <v>17900</v>
      </c>
      <c r="CH29" s="29"/>
      <c r="CI29" s="36">
        <v>29484</v>
      </c>
      <c r="CJ29" s="35">
        <v>39230</v>
      </c>
      <c r="CK29" s="29"/>
      <c r="CL29" s="36">
        <v>34500</v>
      </c>
      <c r="CM29" s="35">
        <v>37800</v>
      </c>
      <c r="CN29" s="36">
        <v>27450</v>
      </c>
      <c r="CO29" s="35">
        <v>30350</v>
      </c>
      <c r="CP29" s="36">
        <v>25850</v>
      </c>
      <c r="CQ29" s="35">
        <v>42250</v>
      </c>
      <c r="CR29" s="36">
        <v>40300</v>
      </c>
      <c r="CS29" s="35">
        <v>36200</v>
      </c>
      <c r="CT29" s="29"/>
      <c r="CU29" s="37">
        <v>68714</v>
      </c>
      <c r="CW29" s="37">
        <v>72300</v>
      </c>
      <c r="CX29" s="37">
        <v>57800</v>
      </c>
      <c r="CY29" s="37">
        <v>68100</v>
      </c>
      <c r="CZ29" s="37">
        <v>76500</v>
      </c>
      <c r="DC29" s="37">
        <v>12700</v>
      </c>
      <c r="DD29" s="37">
        <v>21100</v>
      </c>
      <c r="DE29" s="37">
        <v>27300</v>
      </c>
      <c r="DF29" s="37">
        <v>34300</v>
      </c>
      <c r="DG29" s="37">
        <v>40300</v>
      </c>
      <c r="DH29" s="37">
        <v>46300</v>
      </c>
      <c r="DI29" s="37">
        <v>53200</v>
      </c>
      <c r="DJ29" s="37">
        <v>58600</v>
      </c>
      <c r="DK29" s="37">
        <v>64500</v>
      </c>
      <c r="DL29" s="37">
        <v>70600</v>
      </c>
      <c r="DM29" s="37">
        <v>76500</v>
      </c>
    </row>
    <row r="30" spans="1:117" s="25" customFormat="1" ht="50.25" customHeight="1" x14ac:dyDescent="0.25">
      <c r="B30" s="462"/>
      <c r="C30" s="130" t="s">
        <v>96</v>
      </c>
      <c r="D30" s="131">
        <v>-0.3077598314606742</v>
      </c>
      <c r="E30" s="131">
        <v>0.21397772188286024</v>
      </c>
      <c r="F30" s="131">
        <v>-0.44788564621798688</v>
      </c>
      <c r="G30" s="131">
        <v>-0.37398204217999587</v>
      </c>
      <c r="H30" s="131">
        <v>-8.0830068204904904E-2</v>
      </c>
      <c r="I30" s="132">
        <v>-4.5212765957446832E-2</v>
      </c>
      <c r="J30" s="131">
        <v>0.11149425287356318</v>
      </c>
      <c r="K30" s="131">
        <v>0.29205764075067031</v>
      </c>
      <c r="L30" s="131">
        <v>0.33738541251494625</v>
      </c>
      <c r="M30" s="131">
        <v>0.21486330381209084</v>
      </c>
      <c r="N30" s="131">
        <v>0.48359769286229271</v>
      </c>
      <c r="O30" s="133">
        <v>0.28379244074311338</v>
      </c>
      <c r="P30" s="131">
        <v>0.26172964747654071</v>
      </c>
      <c r="Q30" s="131">
        <v>-4.691431108480093E-2</v>
      </c>
      <c r="R30" s="131">
        <v>1.599514563106796</v>
      </c>
      <c r="S30" s="131">
        <v>2.1861240827218147</v>
      </c>
      <c r="T30" s="131">
        <v>0.34701610356804546</v>
      </c>
      <c r="U30" s="132">
        <v>0.30779944289693595</v>
      </c>
      <c r="V30" s="131">
        <v>0.11862904417196041</v>
      </c>
      <c r="W30" s="131">
        <v>-0.38607184541563999</v>
      </c>
      <c r="X30" s="131">
        <v>-0.35687676948293845</v>
      </c>
      <c r="Y30" s="131">
        <v>0.19223454833597464</v>
      </c>
      <c r="Z30" s="131">
        <v>-0.37638197059895517</v>
      </c>
      <c r="AA30" s="133">
        <v>-0.36352295409181634</v>
      </c>
      <c r="AB30" s="131">
        <v>-5.7085427135678435E-2</v>
      </c>
      <c r="AC30" s="131">
        <v>-0.31552795031055902</v>
      </c>
      <c r="AD30" s="131">
        <v>-0.445585641664073</v>
      </c>
      <c r="AE30" s="131">
        <v>-0.49047319932998323</v>
      </c>
      <c r="AF30" s="131">
        <v>-0.39381153305203942</v>
      </c>
      <c r="AG30" s="132">
        <v>-0.28594249201277955</v>
      </c>
      <c r="AH30" s="131">
        <v>-0.52060221870047552</v>
      </c>
      <c r="AI30" s="131">
        <v>-0.35910435149978881</v>
      </c>
      <c r="AJ30" s="131">
        <v>7.9008341056533871E-2</v>
      </c>
      <c r="AK30" s="131">
        <v>-0.31569852452479064</v>
      </c>
      <c r="AL30" s="131">
        <v>-5.084745762711862E-2</v>
      </c>
      <c r="AM30" s="133">
        <v>0.18130145041160328</v>
      </c>
      <c r="AN30" s="131">
        <v>0.11234278405457254</v>
      </c>
      <c r="AO30" s="131">
        <v>0.21710526315789469</v>
      </c>
      <c r="AP30" s="131">
        <v>0.19011976047904189</v>
      </c>
      <c r="AQ30" s="131">
        <v>0.15101705362646389</v>
      </c>
      <c r="AR30" s="131">
        <v>-0.13128383604021654</v>
      </c>
      <c r="AS30" s="132">
        <v>-0.13087248322147649</v>
      </c>
      <c r="AT30" s="131">
        <v>0.43250688705234164</v>
      </c>
      <c r="AU30" s="131">
        <v>0.41298615688859597</v>
      </c>
      <c r="AV30" s="131">
        <v>0.25488511917543488</v>
      </c>
      <c r="AW30" s="131">
        <v>0.43861693861693851</v>
      </c>
      <c r="AX30" s="131">
        <v>0.43472906403940881</v>
      </c>
      <c r="AY30" s="133">
        <v>0.25203252032520318</v>
      </c>
      <c r="AZ30" s="131">
        <v>0.13740896895362198</v>
      </c>
      <c r="BA30" s="131">
        <v>0.19235787511649582</v>
      </c>
      <c r="BB30" s="131">
        <v>0.36525157232704397</v>
      </c>
      <c r="BC30" s="131">
        <v>0.37522313459478762</v>
      </c>
      <c r="BD30" s="131">
        <v>0.710883596705987</v>
      </c>
      <c r="BE30" s="132">
        <v>0.39897039897039899</v>
      </c>
      <c r="BF30" s="131">
        <v>0.2582692307692307</v>
      </c>
      <c r="BG30" s="131">
        <v>0.36808957312806156</v>
      </c>
      <c r="BH30" s="131">
        <v>-0.15725530458590009</v>
      </c>
      <c r="BI30" s="131">
        <v>-0.27180664326221982</v>
      </c>
      <c r="BJ30" s="131">
        <v>-0.16695278969957084</v>
      </c>
      <c r="BK30" s="133">
        <v>-0.18036045587065996</v>
      </c>
      <c r="BL30" s="24"/>
      <c r="BM30" s="134">
        <v>-0.19857603737901885</v>
      </c>
      <c r="BN30" s="133">
        <v>-0.14805605786618448</v>
      </c>
      <c r="BO30" s="134">
        <v>0.24098149449519801</v>
      </c>
      <c r="BP30" s="133">
        <v>0.32797598021900387</v>
      </c>
      <c r="BQ30" s="24"/>
      <c r="BR30" s="134">
        <v>0.46127151582454196</v>
      </c>
      <c r="BS30" s="133">
        <v>0.69779782435659321</v>
      </c>
      <c r="BT30" s="134">
        <v>-0.21561040064178194</v>
      </c>
      <c r="BU30" s="133">
        <v>-0.21274992241876134</v>
      </c>
      <c r="BV30" s="134">
        <v>-0.31400208986415878</v>
      </c>
      <c r="BW30" s="133">
        <v>-0.39822628535708704</v>
      </c>
      <c r="BX30" s="134">
        <v>-0.31891469137287931</v>
      </c>
      <c r="BY30" s="133">
        <v>-9.6350940421218612E-2</v>
      </c>
      <c r="BZ30" s="134">
        <v>0.1730942325001732</v>
      </c>
      <c r="CA30" s="133">
        <v>-4.1939881841199789E-2</v>
      </c>
      <c r="CB30" s="134">
        <v>0.35420899213850365</v>
      </c>
      <c r="CC30" s="133">
        <v>0.36735838474481208</v>
      </c>
      <c r="CD30" s="134">
        <v>0.24033524169273446</v>
      </c>
      <c r="CE30" s="133">
        <v>0.48492240970386935</v>
      </c>
      <c r="CF30" s="134">
        <v>0.13058508903528798</v>
      </c>
      <c r="CG30" s="133">
        <v>-0.20695469875125327</v>
      </c>
      <c r="CH30" s="24"/>
      <c r="CI30" s="134">
        <v>-0.17351572573863316</v>
      </c>
      <c r="CJ30" s="133">
        <v>0.28436380717515108</v>
      </c>
      <c r="CK30" s="24"/>
      <c r="CL30" s="134">
        <v>0.58221408221408222</v>
      </c>
      <c r="CM30" s="133">
        <v>-0.21413550333729547</v>
      </c>
      <c r="CN30" s="134">
        <v>-0.36021436227224013</v>
      </c>
      <c r="CO30" s="133">
        <v>-0.20395578824898197</v>
      </c>
      <c r="CP30" s="134">
        <v>6.2118876901427367E-2</v>
      </c>
      <c r="CQ30" s="133">
        <v>0.36191902952353106</v>
      </c>
      <c r="CR30" s="134">
        <v>0.3541955835962145</v>
      </c>
      <c r="CS30" s="133">
        <v>-6.8119013763313974E-2</v>
      </c>
      <c r="CT30" s="24"/>
      <c r="CU30" s="135">
        <v>5.0131926121371961E-2</v>
      </c>
      <c r="CW30" s="135">
        <v>0.1064835044789163</v>
      </c>
      <c r="CX30" s="135">
        <v>-0.29391583364186102</v>
      </c>
      <c r="CY30" s="135">
        <v>0.20552661935889827</v>
      </c>
      <c r="CZ30" s="135">
        <v>0.12597683151378081</v>
      </c>
      <c r="DC30" s="135">
        <v>0.1652650477180384</v>
      </c>
      <c r="DD30" s="135">
        <v>0.24033524169273446</v>
      </c>
      <c r="DE30" s="135">
        <v>0.27385229540918155</v>
      </c>
      <c r="DF30" s="135">
        <v>0.34647533101560768</v>
      </c>
      <c r="DG30" s="135">
        <v>0.3541955835962145</v>
      </c>
      <c r="DH30" s="135">
        <v>0.34067750677506781</v>
      </c>
      <c r="DI30" s="135">
        <v>0.34353072571442445</v>
      </c>
      <c r="DJ30" s="135">
        <v>0.28130382088409767</v>
      </c>
      <c r="DK30" s="135">
        <v>0.20605470543931514</v>
      </c>
      <c r="DL30" s="135">
        <v>0.16360883650511981</v>
      </c>
      <c r="DM30" s="135">
        <v>0.12597683151378081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-1753</v>
      </c>
      <c r="E31" s="349">
        <v>1191</v>
      </c>
      <c r="F31" s="349">
        <v>-3008</v>
      </c>
      <c r="G31" s="349">
        <v>-1791</v>
      </c>
      <c r="H31" s="349">
        <v>-557</v>
      </c>
      <c r="I31" s="350">
        <v>-272</v>
      </c>
      <c r="J31" s="349">
        <v>679</v>
      </c>
      <c r="K31" s="349">
        <v>1743</v>
      </c>
      <c r="L31" s="349">
        <v>1693</v>
      </c>
      <c r="M31" s="349">
        <v>1116</v>
      </c>
      <c r="N31" s="349">
        <v>2683</v>
      </c>
      <c r="O31" s="351">
        <v>1772</v>
      </c>
      <c r="P31" s="349">
        <v>1032</v>
      </c>
      <c r="Q31" s="349">
        <v>-317</v>
      </c>
      <c r="R31" s="349">
        <v>5931</v>
      </c>
      <c r="S31" s="349">
        <v>6554</v>
      </c>
      <c r="T31" s="349">
        <v>2198</v>
      </c>
      <c r="U31" s="350">
        <v>1768</v>
      </c>
      <c r="V31" s="349">
        <v>803</v>
      </c>
      <c r="W31" s="349">
        <v>-2977</v>
      </c>
      <c r="X31" s="349">
        <v>-2395</v>
      </c>
      <c r="Y31" s="349">
        <v>1213</v>
      </c>
      <c r="Z31" s="349">
        <v>-3098</v>
      </c>
      <c r="AA31" s="351">
        <v>-2914</v>
      </c>
      <c r="AB31" s="349">
        <v>-284</v>
      </c>
      <c r="AC31" s="349">
        <v>-2032</v>
      </c>
      <c r="AD31" s="349">
        <v>-4295</v>
      </c>
      <c r="AE31" s="349">
        <v>-4685</v>
      </c>
      <c r="AF31" s="349">
        <v>-3360</v>
      </c>
      <c r="AG31" s="350">
        <v>-2148</v>
      </c>
      <c r="AH31" s="349">
        <v>-3942</v>
      </c>
      <c r="AI31" s="349">
        <v>-1700</v>
      </c>
      <c r="AJ31" s="349">
        <v>341</v>
      </c>
      <c r="AK31" s="349">
        <v>-2375</v>
      </c>
      <c r="AL31" s="349">
        <v>-261</v>
      </c>
      <c r="AM31" s="351">
        <v>925</v>
      </c>
      <c r="AN31" s="349">
        <v>527</v>
      </c>
      <c r="AO31" s="349">
        <v>957</v>
      </c>
      <c r="AP31" s="349">
        <v>1016</v>
      </c>
      <c r="AQ31" s="349">
        <v>735</v>
      </c>
      <c r="AR31" s="349">
        <v>-679</v>
      </c>
      <c r="AS31" s="350">
        <v>-702</v>
      </c>
      <c r="AT31" s="349">
        <v>1570</v>
      </c>
      <c r="AU31" s="349">
        <v>1253</v>
      </c>
      <c r="AV31" s="349">
        <v>1187</v>
      </c>
      <c r="AW31" s="349">
        <v>2258</v>
      </c>
      <c r="AX31" s="349">
        <v>2118</v>
      </c>
      <c r="AY31" s="351">
        <v>1519</v>
      </c>
      <c r="AZ31" s="349">
        <v>717</v>
      </c>
      <c r="BA31" s="349">
        <v>1032</v>
      </c>
      <c r="BB31" s="349">
        <v>2323</v>
      </c>
      <c r="BC31" s="349">
        <v>2102</v>
      </c>
      <c r="BD31" s="349">
        <v>3194</v>
      </c>
      <c r="BE31" s="350">
        <v>1860</v>
      </c>
      <c r="BF31" s="349">
        <v>1343</v>
      </c>
      <c r="BG31" s="349">
        <v>1578</v>
      </c>
      <c r="BH31" s="349">
        <v>-919</v>
      </c>
      <c r="BI31" s="349">
        <v>-2013</v>
      </c>
      <c r="BJ31" s="349">
        <v>-1167</v>
      </c>
      <c r="BK31" s="351">
        <v>-1361</v>
      </c>
      <c r="BL31" s="24"/>
      <c r="BM31" s="352">
        <v>-3570</v>
      </c>
      <c r="BN31" s="351">
        <v>-2620</v>
      </c>
      <c r="BO31" s="352">
        <v>4115</v>
      </c>
      <c r="BP31" s="351">
        <v>5571</v>
      </c>
      <c r="BQ31" s="24"/>
      <c r="BR31" s="352">
        <v>6646</v>
      </c>
      <c r="BS31" s="351">
        <v>10520</v>
      </c>
      <c r="BT31" s="352">
        <v>-4569</v>
      </c>
      <c r="BU31" s="351">
        <v>-4799</v>
      </c>
      <c r="BV31" s="352">
        <v>-6611</v>
      </c>
      <c r="BW31" s="351">
        <v>-10193</v>
      </c>
      <c r="BX31" s="352">
        <v>-5301</v>
      </c>
      <c r="BY31" s="351">
        <v>-1711</v>
      </c>
      <c r="BZ31" s="352">
        <v>2500</v>
      </c>
      <c r="CA31" s="351">
        <v>-646</v>
      </c>
      <c r="CB31" s="352">
        <v>4010</v>
      </c>
      <c r="CC31" s="351">
        <v>5895</v>
      </c>
      <c r="CD31" s="352">
        <v>4072</v>
      </c>
      <c r="CE31" s="351">
        <v>7156</v>
      </c>
      <c r="CF31" s="352">
        <v>2002</v>
      </c>
      <c r="CG31" s="351">
        <v>-4541</v>
      </c>
      <c r="CH31" s="24"/>
      <c r="CI31" s="352">
        <v>-6190</v>
      </c>
      <c r="CJ31" s="351">
        <v>9686</v>
      </c>
      <c r="CK31" s="24"/>
      <c r="CL31" s="352">
        <v>17166</v>
      </c>
      <c r="CM31" s="351">
        <v>-9368</v>
      </c>
      <c r="CN31" s="352">
        <v>-16804</v>
      </c>
      <c r="CO31" s="351">
        <v>-7012</v>
      </c>
      <c r="CP31" s="352">
        <v>1854</v>
      </c>
      <c r="CQ31" s="351">
        <v>9905</v>
      </c>
      <c r="CR31" s="352">
        <v>11228</v>
      </c>
      <c r="CS31" s="351">
        <v>-2539</v>
      </c>
      <c r="CT31" s="24"/>
      <c r="CU31" s="353">
        <v>3496</v>
      </c>
      <c r="CW31" s="353">
        <v>7798</v>
      </c>
      <c r="CX31" s="353">
        <v>-23816</v>
      </c>
      <c r="CY31" s="353">
        <v>11759</v>
      </c>
      <c r="CZ31" s="353">
        <v>8689</v>
      </c>
      <c r="DC31" s="353">
        <v>1749</v>
      </c>
      <c r="DD31" s="353">
        <v>4072</v>
      </c>
      <c r="DE31" s="353">
        <v>6174</v>
      </c>
      <c r="DF31" s="353">
        <v>9368</v>
      </c>
      <c r="DG31" s="353">
        <v>11228</v>
      </c>
      <c r="DH31" s="353">
        <v>12571</v>
      </c>
      <c r="DI31" s="353">
        <v>14149</v>
      </c>
      <c r="DJ31" s="353">
        <v>13230</v>
      </c>
      <c r="DK31" s="353">
        <v>11217</v>
      </c>
      <c r="DL31" s="353">
        <v>10050</v>
      </c>
      <c r="DM31" s="353">
        <v>8689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5.4033011522889973E-2</v>
      </c>
      <c r="K32" s="317">
        <v>0.21720599842146804</v>
      </c>
      <c r="L32" s="317">
        <v>0.13765044922868275</v>
      </c>
      <c r="M32" s="317">
        <v>5.5713568679939707E-2</v>
      </c>
      <c r="N32" s="317">
        <v>0.32758064516129037</v>
      </c>
      <c r="O32" s="319">
        <v>-4.5373347624151461E-2</v>
      </c>
      <c r="P32" s="317">
        <v>5.8510638297872397E-2</v>
      </c>
      <c r="Q32" s="317">
        <v>0.2384615384615385</v>
      </c>
      <c r="R32" s="317">
        <v>0.60650000000000004</v>
      </c>
      <c r="S32" s="317">
        <v>0.6757894736842105</v>
      </c>
      <c r="T32" s="317">
        <v>0.29272727272727272</v>
      </c>
      <c r="U32" s="318">
        <v>0.19238095238095232</v>
      </c>
      <c r="V32" s="317">
        <v>6.6478873239436576E-2</v>
      </c>
      <c r="W32" s="317">
        <v>-0.21099999999999997</v>
      </c>
      <c r="X32" s="317">
        <v>-0.26847457627118643</v>
      </c>
      <c r="Y32" s="317">
        <v>0.17546875000000006</v>
      </c>
      <c r="Z32" s="317">
        <v>-0.13</v>
      </c>
      <c r="AA32" s="319">
        <v>-0.21507692307692305</v>
      </c>
      <c r="AB32" s="317">
        <v>0.13036144578313258</v>
      </c>
      <c r="AC32" s="317">
        <v>-3.1208791208791165E-2</v>
      </c>
      <c r="AD32" s="317">
        <v>9.061224489795916E-2</v>
      </c>
      <c r="AE32" s="317">
        <v>1.3958333333333295E-2</v>
      </c>
      <c r="AF32" s="317">
        <v>0.11225806451612907</v>
      </c>
      <c r="AG32" s="318">
        <v>0.219090909090909</v>
      </c>
      <c r="AH32" s="317">
        <v>-0.11463414634146341</v>
      </c>
      <c r="AI32" s="317">
        <v>-0.32577777777777783</v>
      </c>
      <c r="AJ32" s="317">
        <v>1.2391304347826093E-2</v>
      </c>
      <c r="AK32" s="317">
        <v>8.3789473684210636E-2</v>
      </c>
      <c r="AL32" s="317">
        <v>-9.7777777777777741E-2</v>
      </c>
      <c r="AM32" s="319">
        <v>-0.13900000000000001</v>
      </c>
      <c r="AN32" s="317">
        <v>9.8526315789473795E-2</v>
      </c>
      <c r="AO32" s="317">
        <v>0.17912087912087915</v>
      </c>
      <c r="AP32" s="317">
        <v>0.46206896551724141</v>
      </c>
      <c r="AQ32" s="317">
        <v>0.40050000000000008</v>
      </c>
      <c r="AR32" s="317">
        <v>0.16701298701298706</v>
      </c>
      <c r="AS32" s="318">
        <v>7.1724137931034493E-2</v>
      </c>
      <c r="AT32" s="317">
        <v>-8.7719298245614086E-2</v>
      </c>
      <c r="AU32" s="317">
        <v>-0.37416058394160578</v>
      </c>
      <c r="AV32" s="317">
        <v>-0.16514285714285715</v>
      </c>
      <c r="AW32" s="317">
        <v>7.333333333333325E-2</v>
      </c>
      <c r="AX32" s="317">
        <v>-8.0263157894736814E-2</v>
      </c>
      <c r="AY32" s="319">
        <v>-7.975609756097557E-2</v>
      </c>
      <c r="AZ32" s="317">
        <v>-2.7049180327868849E-2</v>
      </c>
      <c r="BA32" s="317">
        <v>-3.0757575757575761E-2</v>
      </c>
      <c r="BB32" s="317">
        <v>3.369047619047616E-2</v>
      </c>
      <c r="BC32" s="317">
        <v>0.24258064516129041</v>
      </c>
      <c r="BD32" s="317">
        <v>9.8142857142857087E-2</v>
      </c>
      <c r="BE32" s="318">
        <v>8.6999999999999966E-2</v>
      </c>
      <c r="BF32" s="317">
        <v>9.0500000000000025E-2</v>
      </c>
      <c r="BG32" s="317">
        <v>-0.15000000000000002</v>
      </c>
      <c r="BH32" s="317">
        <v>-8.796296296296291E-2</v>
      </c>
      <c r="BI32" s="317">
        <v>-8.5932203389830542E-2</v>
      </c>
      <c r="BJ32" s="317">
        <v>-4.5409836065573805E-2</v>
      </c>
      <c r="BK32" s="319">
        <v>4.8305084745762672E-2</v>
      </c>
      <c r="BL32" s="24"/>
      <c r="BM32" s="321">
        <v>0</v>
      </c>
      <c r="BN32" s="319">
        <v>0</v>
      </c>
      <c r="BO32" s="321">
        <v>0.13588121783876494</v>
      </c>
      <c r="BP32" s="319">
        <v>9.6383785360163232E-2</v>
      </c>
      <c r="BQ32" s="24"/>
      <c r="BR32" s="321">
        <v>0.32415094339622641</v>
      </c>
      <c r="BS32" s="319">
        <v>0.3761290322580646</v>
      </c>
      <c r="BT32" s="321">
        <v>-0.12515789473684213</v>
      </c>
      <c r="BU32" s="319">
        <v>-5.5425531914893633E-2</v>
      </c>
      <c r="BV32" s="321">
        <v>6.1985294117647083E-2</v>
      </c>
      <c r="BW32" s="319">
        <v>0.11212996389891705</v>
      </c>
      <c r="BX32" s="321">
        <v>-0.14234848484848484</v>
      </c>
      <c r="BY32" s="319">
        <v>-6.4314868804664749E-2</v>
      </c>
      <c r="BZ32" s="321">
        <v>0.24124542124542114</v>
      </c>
      <c r="CA32" s="319">
        <v>0.2095901639344262</v>
      </c>
      <c r="CB32" s="321">
        <v>-0.21580562659846547</v>
      </c>
      <c r="CC32" s="319">
        <v>-3.3392070484581482E-2</v>
      </c>
      <c r="CD32" s="321">
        <v>-4.0284360189573043E-3</v>
      </c>
      <c r="CE32" s="319">
        <v>0.14130208333333338</v>
      </c>
      <c r="CF32" s="321">
        <v>-5.2841530054644759E-2</v>
      </c>
      <c r="CG32" s="319">
        <v>-2.7877094972067029E-2</v>
      </c>
      <c r="CH32" s="24"/>
      <c r="CI32" s="321">
        <v>0</v>
      </c>
      <c r="CJ32" s="319">
        <v>0.11516696405811877</v>
      </c>
      <c r="CK32" s="24"/>
      <c r="CL32" s="321">
        <v>0.35217391304347823</v>
      </c>
      <c r="CM32" s="319">
        <v>-9.0476190476190488E-2</v>
      </c>
      <c r="CN32" s="321">
        <v>8.7285974499089258E-2</v>
      </c>
      <c r="CO32" s="319">
        <v>-9.825370675453049E-2</v>
      </c>
      <c r="CP32" s="321">
        <v>0.22630560928433274</v>
      </c>
      <c r="CQ32" s="319">
        <v>-0.11779881656804736</v>
      </c>
      <c r="CR32" s="321">
        <v>6.5210918114143812E-2</v>
      </c>
      <c r="CS32" s="319">
        <v>-4.0497237569060762E-2</v>
      </c>
      <c r="CT32" s="24"/>
      <c r="CU32" s="322">
        <v>6.5750793142591135E-2</v>
      </c>
      <c r="CW32" s="322">
        <v>0.12074688796680499</v>
      </c>
      <c r="CX32" s="322">
        <v>-1.0138408304498303E-2</v>
      </c>
      <c r="CY32" s="322">
        <v>1.2819383259911943E-2</v>
      </c>
      <c r="CZ32" s="322">
        <v>1.5189542483660112E-2</v>
      </c>
      <c r="DC32" s="322">
        <v>-2.8976377952755872E-2</v>
      </c>
      <c r="DD32" s="322">
        <v>-4.0284360189573043E-3</v>
      </c>
      <c r="DE32" s="322">
        <v>5.1978021978021927E-2</v>
      </c>
      <c r="DF32" s="322">
        <v>6.139941690962103E-2</v>
      </c>
      <c r="DG32" s="322">
        <v>6.5210918114143812E-2</v>
      </c>
      <c r="DH32" s="322">
        <v>6.8488120950324083E-2</v>
      </c>
      <c r="DI32" s="322">
        <v>4.0150375939849603E-2</v>
      </c>
      <c r="DJ32" s="322">
        <v>2.8344709897610842E-2</v>
      </c>
      <c r="DK32" s="322">
        <v>1.7891472868217129E-2</v>
      </c>
      <c r="DL32" s="322">
        <v>1.2422096317280529E-2</v>
      </c>
      <c r="DM32" s="322">
        <v>1.5189542483660112E-2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347</v>
      </c>
      <c r="K33" s="338">
        <v>1376</v>
      </c>
      <c r="L33" s="338">
        <v>812</v>
      </c>
      <c r="M33" s="338">
        <v>333</v>
      </c>
      <c r="N33" s="338">
        <v>2031</v>
      </c>
      <c r="O33" s="340">
        <v>-381</v>
      </c>
      <c r="P33" s="338">
        <v>275</v>
      </c>
      <c r="Q33" s="338">
        <v>1240</v>
      </c>
      <c r="R33" s="338">
        <v>3639</v>
      </c>
      <c r="S33" s="338">
        <v>3852</v>
      </c>
      <c r="T33" s="338">
        <v>1932</v>
      </c>
      <c r="U33" s="339">
        <v>1212</v>
      </c>
      <c r="V33" s="338">
        <v>472</v>
      </c>
      <c r="W33" s="338">
        <v>-1266</v>
      </c>
      <c r="X33" s="338">
        <v>-1584</v>
      </c>
      <c r="Y33" s="338">
        <v>1123</v>
      </c>
      <c r="Z33" s="338">
        <v>-767</v>
      </c>
      <c r="AA33" s="340">
        <v>-1398</v>
      </c>
      <c r="AB33" s="338">
        <v>541</v>
      </c>
      <c r="AC33" s="338">
        <v>-142</v>
      </c>
      <c r="AD33" s="338">
        <v>444</v>
      </c>
      <c r="AE33" s="338">
        <v>67</v>
      </c>
      <c r="AF33" s="338">
        <v>522</v>
      </c>
      <c r="AG33" s="339">
        <v>964</v>
      </c>
      <c r="AH33" s="338">
        <v>-470</v>
      </c>
      <c r="AI33" s="338">
        <v>-1466</v>
      </c>
      <c r="AJ33" s="338">
        <v>57</v>
      </c>
      <c r="AK33" s="338">
        <v>398</v>
      </c>
      <c r="AL33" s="338">
        <v>-528</v>
      </c>
      <c r="AM33" s="340">
        <v>-973</v>
      </c>
      <c r="AN33" s="338">
        <v>468</v>
      </c>
      <c r="AO33" s="338">
        <v>815</v>
      </c>
      <c r="AP33" s="338">
        <v>2010</v>
      </c>
      <c r="AQ33" s="338">
        <v>1602</v>
      </c>
      <c r="AR33" s="338">
        <v>643</v>
      </c>
      <c r="AS33" s="339">
        <v>312</v>
      </c>
      <c r="AT33" s="338">
        <v>-500</v>
      </c>
      <c r="AU33" s="338">
        <v>-2563</v>
      </c>
      <c r="AV33" s="338">
        <v>-1156</v>
      </c>
      <c r="AW33" s="338">
        <v>506</v>
      </c>
      <c r="AX33" s="338">
        <v>-610</v>
      </c>
      <c r="AY33" s="340">
        <v>-654</v>
      </c>
      <c r="AZ33" s="338">
        <v>-165</v>
      </c>
      <c r="BA33" s="338">
        <v>-203</v>
      </c>
      <c r="BB33" s="338">
        <v>283</v>
      </c>
      <c r="BC33" s="338">
        <v>1504</v>
      </c>
      <c r="BD33" s="338">
        <v>687</v>
      </c>
      <c r="BE33" s="339">
        <v>522</v>
      </c>
      <c r="BF33" s="338">
        <v>543</v>
      </c>
      <c r="BG33" s="338">
        <v>-1035</v>
      </c>
      <c r="BH33" s="338">
        <v>-475</v>
      </c>
      <c r="BI33" s="338">
        <v>-507</v>
      </c>
      <c r="BJ33" s="338">
        <v>-277</v>
      </c>
      <c r="BK33" s="340">
        <v>285</v>
      </c>
      <c r="BL33" s="29"/>
      <c r="BM33" s="341">
        <v>0</v>
      </c>
      <c r="BN33" s="340">
        <v>0</v>
      </c>
      <c r="BO33" s="341">
        <v>2535</v>
      </c>
      <c r="BP33" s="340">
        <v>1983</v>
      </c>
      <c r="BQ33" s="29"/>
      <c r="BR33" s="341">
        <v>5154</v>
      </c>
      <c r="BS33" s="340">
        <v>6996</v>
      </c>
      <c r="BT33" s="341">
        <v>-2378</v>
      </c>
      <c r="BU33" s="340">
        <v>-1042</v>
      </c>
      <c r="BV33" s="341">
        <v>843</v>
      </c>
      <c r="BW33" s="340">
        <v>1553</v>
      </c>
      <c r="BX33" s="341">
        <v>-1879</v>
      </c>
      <c r="BY33" s="340">
        <v>-1103</v>
      </c>
      <c r="BZ33" s="341">
        <v>3293</v>
      </c>
      <c r="CA33" s="340">
        <v>2557</v>
      </c>
      <c r="CB33" s="341">
        <v>-4219</v>
      </c>
      <c r="CC33" s="340">
        <v>-758</v>
      </c>
      <c r="CD33" s="341">
        <v>-85</v>
      </c>
      <c r="CE33" s="340">
        <v>2713</v>
      </c>
      <c r="CF33" s="341">
        <v>-967</v>
      </c>
      <c r="CG33" s="340">
        <v>-499</v>
      </c>
      <c r="CH33" s="29"/>
      <c r="CI33" s="341">
        <v>0</v>
      </c>
      <c r="CJ33" s="340">
        <v>4518</v>
      </c>
      <c r="CK33" s="29"/>
      <c r="CL33" s="341">
        <v>12150</v>
      </c>
      <c r="CM33" s="340">
        <v>-3420</v>
      </c>
      <c r="CN33" s="341">
        <v>2396</v>
      </c>
      <c r="CO33" s="340">
        <v>-2982</v>
      </c>
      <c r="CP33" s="341">
        <v>5850</v>
      </c>
      <c r="CQ33" s="340">
        <v>-4977</v>
      </c>
      <c r="CR33" s="341">
        <v>2628</v>
      </c>
      <c r="CS33" s="340">
        <v>-1466</v>
      </c>
      <c r="CT33" s="29"/>
      <c r="CU33" s="342">
        <v>4518</v>
      </c>
      <c r="CV33" s="32"/>
      <c r="CW33" s="342">
        <v>8730</v>
      </c>
      <c r="CX33" s="342">
        <v>-586</v>
      </c>
      <c r="CY33" s="342">
        <v>873</v>
      </c>
      <c r="CZ33" s="342">
        <v>1162</v>
      </c>
      <c r="DC33" s="335">
        <v>-368</v>
      </c>
      <c r="DD33" s="335">
        <v>-85</v>
      </c>
      <c r="DE33" s="335">
        <v>1419</v>
      </c>
      <c r="DF33" s="335">
        <v>2106</v>
      </c>
      <c r="DG33" s="335">
        <v>2628</v>
      </c>
      <c r="DH33" s="335">
        <v>3171</v>
      </c>
      <c r="DI33" s="335">
        <v>2136</v>
      </c>
      <c r="DJ33" s="335">
        <v>1661</v>
      </c>
      <c r="DK33" s="335">
        <v>1154</v>
      </c>
      <c r="DL33" s="335">
        <v>877</v>
      </c>
      <c r="DM33" s="335">
        <v>1162</v>
      </c>
    </row>
    <row r="34" spans="1:117" s="32" customFormat="1" ht="50.25" customHeight="1" x14ac:dyDescent="0.25">
      <c r="B34" s="462"/>
      <c r="C34" s="128" t="s">
        <v>105</v>
      </c>
      <c r="D34" s="26">
        <v>3736</v>
      </c>
      <c r="E34" s="26">
        <v>4736</v>
      </c>
      <c r="F34" s="26">
        <v>3006</v>
      </c>
      <c r="G34" s="26">
        <v>2990</v>
      </c>
      <c r="H34" s="26">
        <v>5722</v>
      </c>
      <c r="I34" s="26">
        <v>5668</v>
      </c>
      <c r="J34" s="26">
        <v>6341</v>
      </c>
      <c r="K34" s="26">
        <v>7512</v>
      </c>
      <c r="L34" s="26">
        <v>6592</v>
      </c>
      <c r="M34" s="26">
        <v>6220</v>
      </c>
      <c r="N34" s="26">
        <v>4785</v>
      </c>
      <c r="O34" s="26">
        <v>5817</v>
      </c>
      <c r="P34" s="26">
        <v>4094</v>
      </c>
      <c r="Q34" s="26">
        <v>4759</v>
      </c>
      <c r="R34" s="26">
        <v>9532</v>
      </c>
      <c r="S34" s="26">
        <v>9450</v>
      </c>
      <c r="T34" s="26">
        <v>8207</v>
      </c>
      <c r="U34" s="27">
        <v>7451</v>
      </c>
      <c r="V34" s="26">
        <v>6406</v>
      </c>
      <c r="W34" s="26">
        <v>4624</v>
      </c>
      <c r="X34" s="26">
        <v>3958</v>
      </c>
      <c r="Y34" s="26">
        <v>6728</v>
      </c>
      <c r="Z34" s="26">
        <v>4898</v>
      </c>
      <c r="AA34" s="28">
        <v>5101</v>
      </c>
      <c r="AB34" s="26">
        <v>4691</v>
      </c>
      <c r="AC34" s="26">
        <v>4408</v>
      </c>
      <c r="AD34" s="26">
        <v>5344</v>
      </c>
      <c r="AE34" s="26">
        <v>4867</v>
      </c>
      <c r="AF34" s="26">
        <v>5172</v>
      </c>
      <c r="AG34" s="27">
        <v>5364</v>
      </c>
      <c r="AH34" s="26">
        <v>3630</v>
      </c>
      <c r="AI34" s="26">
        <v>3034</v>
      </c>
      <c r="AJ34" s="26">
        <v>4657</v>
      </c>
      <c r="AK34" s="26">
        <v>4987</v>
      </c>
      <c r="AL34" s="26">
        <v>4474</v>
      </c>
      <c r="AM34" s="28">
        <v>5639</v>
      </c>
      <c r="AN34" s="26">
        <v>4586</v>
      </c>
      <c r="AO34" s="26">
        <v>4789</v>
      </c>
      <c r="AP34" s="26">
        <v>5818</v>
      </c>
      <c r="AQ34" s="26">
        <v>4678</v>
      </c>
      <c r="AR34" s="26">
        <v>3873</v>
      </c>
      <c r="AS34" s="27">
        <v>3997</v>
      </c>
      <c r="AT34" s="26">
        <v>5076</v>
      </c>
      <c r="AU34" s="26">
        <v>4279</v>
      </c>
      <c r="AV34" s="26">
        <v>5822</v>
      </c>
      <c r="AW34" s="26">
        <v>7401</v>
      </c>
      <c r="AX34" s="26">
        <v>6664</v>
      </c>
      <c r="AY34" s="28">
        <v>6426</v>
      </c>
      <c r="AZ34" s="26">
        <v>5351</v>
      </c>
      <c r="BA34" s="26">
        <v>6244</v>
      </c>
      <c r="BB34" s="26">
        <v>7337</v>
      </c>
      <c r="BC34" s="26">
        <v>6169</v>
      </c>
      <c r="BD34" s="26">
        <v>6033</v>
      </c>
      <c r="BE34" s="27">
        <v>4751</v>
      </c>
      <c r="BF34" s="26">
        <v>4501</v>
      </c>
      <c r="BG34" s="26">
        <v>4683</v>
      </c>
      <c r="BH34" s="26">
        <v>3558</v>
      </c>
      <c r="BI34" s="26">
        <v>4035</v>
      </c>
      <c r="BJ34" s="26">
        <v>4275</v>
      </c>
      <c r="BK34" s="28">
        <v>4036</v>
      </c>
      <c r="BL34" s="29"/>
      <c r="BM34" s="30">
        <v>11478</v>
      </c>
      <c r="BN34" s="28">
        <v>14380</v>
      </c>
      <c r="BO34" s="30">
        <v>20445</v>
      </c>
      <c r="BP34" s="28">
        <v>16822</v>
      </c>
      <c r="BQ34" s="29"/>
      <c r="BR34" s="30">
        <v>18385</v>
      </c>
      <c r="BS34" s="28">
        <v>25108</v>
      </c>
      <c r="BT34" s="30">
        <v>14988</v>
      </c>
      <c r="BU34" s="28">
        <v>16727</v>
      </c>
      <c r="BV34" s="30">
        <v>14443</v>
      </c>
      <c r="BW34" s="28">
        <v>15403</v>
      </c>
      <c r="BX34" s="30">
        <v>11321</v>
      </c>
      <c r="BY34" s="28">
        <v>15100</v>
      </c>
      <c r="BZ34" s="30">
        <v>15193</v>
      </c>
      <c r="CA34" s="28">
        <v>12548</v>
      </c>
      <c r="CB34" s="30">
        <v>15177</v>
      </c>
      <c r="CC34" s="28">
        <v>20491</v>
      </c>
      <c r="CD34" s="30">
        <v>18932</v>
      </c>
      <c r="CE34" s="28">
        <v>16953</v>
      </c>
      <c r="CF34" s="30">
        <v>12742</v>
      </c>
      <c r="CG34" s="28">
        <v>12346</v>
      </c>
      <c r="CH34" s="29"/>
      <c r="CI34" s="30">
        <v>25858</v>
      </c>
      <c r="CJ34" s="28">
        <v>37267</v>
      </c>
      <c r="CK34" s="29"/>
      <c r="CL34" s="30">
        <v>43493</v>
      </c>
      <c r="CM34" s="28">
        <v>31715</v>
      </c>
      <c r="CN34" s="30">
        <v>29846</v>
      </c>
      <c r="CO34" s="28">
        <v>26421</v>
      </c>
      <c r="CP34" s="30">
        <v>27741</v>
      </c>
      <c r="CQ34" s="28">
        <v>35668</v>
      </c>
      <c r="CR34" s="30">
        <v>35885</v>
      </c>
      <c r="CS34" s="28">
        <v>25088</v>
      </c>
      <c r="CT34" s="29"/>
      <c r="CU34" s="31">
        <v>63125</v>
      </c>
      <c r="CW34" s="31">
        <v>75208</v>
      </c>
      <c r="CX34" s="31">
        <v>56267</v>
      </c>
      <c r="CY34" s="31">
        <v>63409</v>
      </c>
      <c r="CZ34" s="31">
        <v>60973</v>
      </c>
      <c r="DC34" s="31">
        <v>11595</v>
      </c>
      <c r="DD34" s="31">
        <v>18932</v>
      </c>
      <c r="DE34" s="31">
        <v>25101</v>
      </c>
      <c r="DF34" s="31">
        <v>31134</v>
      </c>
      <c r="DG34" s="31">
        <v>35885</v>
      </c>
      <c r="DH34" s="31">
        <v>40386</v>
      </c>
      <c r="DI34" s="31">
        <v>45069</v>
      </c>
      <c r="DJ34" s="31">
        <v>48627</v>
      </c>
      <c r="DK34" s="31">
        <v>52662</v>
      </c>
      <c r="DL34" s="31">
        <v>56937</v>
      </c>
      <c r="DM34" s="31">
        <v>60973</v>
      </c>
    </row>
    <row r="35" spans="1:117" s="32" customFormat="1" ht="50.25" customHeight="1" outlineLevel="1" x14ac:dyDescent="0.25">
      <c r="B35" s="462"/>
      <c r="C35" s="168" t="s">
        <v>106</v>
      </c>
      <c r="D35" s="33">
        <v>3893</v>
      </c>
      <c r="E35" s="33">
        <v>4252</v>
      </c>
      <c r="F35" s="33">
        <v>4764</v>
      </c>
      <c r="G35" s="33">
        <v>4261</v>
      </c>
      <c r="H35" s="33">
        <v>6867</v>
      </c>
      <c r="I35" s="34">
        <v>5624</v>
      </c>
      <c r="J35" s="33">
        <v>5638</v>
      </c>
      <c r="K35" s="33">
        <v>5960</v>
      </c>
      <c r="L35" s="33">
        <v>4477</v>
      </c>
      <c r="M35" s="33">
        <v>4554</v>
      </c>
      <c r="N35" s="33">
        <v>5283</v>
      </c>
      <c r="O35" s="35">
        <v>5100</v>
      </c>
      <c r="P35" s="33">
        <v>3736</v>
      </c>
      <c r="Q35" s="33">
        <v>4736</v>
      </c>
      <c r="R35" s="33">
        <v>3006</v>
      </c>
      <c r="S35" s="33">
        <v>2990</v>
      </c>
      <c r="T35" s="33">
        <v>5722</v>
      </c>
      <c r="U35" s="34">
        <v>5668</v>
      </c>
      <c r="V35" s="33">
        <v>6341</v>
      </c>
      <c r="W35" s="33">
        <v>7512</v>
      </c>
      <c r="X35" s="33">
        <v>6592</v>
      </c>
      <c r="Y35" s="33">
        <v>6220</v>
      </c>
      <c r="Z35" s="33">
        <v>4785</v>
      </c>
      <c r="AA35" s="35">
        <v>5817</v>
      </c>
      <c r="AB35" s="33">
        <v>4094</v>
      </c>
      <c r="AC35" s="33">
        <v>4759</v>
      </c>
      <c r="AD35" s="33">
        <v>9532</v>
      </c>
      <c r="AE35" s="33">
        <v>9450</v>
      </c>
      <c r="AF35" s="33">
        <v>8207</v>
      </c>
      <c r="AG35" s="34">
        <v>7451</v>
      </c>
      <c r="AH35" s="33">
        <v>6406</v>
      </c>
      <c r="AI35" s="33">
        <v>4624</v>
      </c>
      <c r="AJ35" s="33">
        <v>3958</v>
      </c>
      <c r="AK35" s="33">
        <v>6728</v>
      </c>
      <c r="AL35" s="33">
        <v>4898</v>
      </c>
      <c r="AM35" s="35">
        <v>5101</v>
      </c>
      <c r="AN35" s="33">
        <v>4691</v>
      </c>
      <c r="AO35" s="33">
        <v>4408</v>
      </c>
      <c r="AP35" s="33">
        <v>5344</v>
      </c>
      <c r="AQ35" s="33">
        <v>4867</v>
      </c>
      <c r="AR35" s="33">
        <v>5172</v>
      </c>
      <c r="AS35" s="34">
        <v>5364</v>
      </c>
      <c r="AT35" s="33">
        <v>3630</v>
      </c>
      <c r="AU35" s="33">
        <v>3034</v>
      </c>
      <c r="AV35" s="33">
        <v>4657</v>
      </c>
      <c r="AW35" s="33">
        <v>4987</v>
      </c>
      <c r="AX35" s="33">
        <v>4474</v>
      </c>
      <c r="AY35" s="35">
        <v>5639</v>
      </c>
      <c r="AZ35" s="33">
        <v>4586</v>
      </c>
      <c r="BA35" s="33">
        <v>4789</v>
      </c>
      <c r="BB35" s="33">
        <v>5818</v>
      </c>
      <c r="BC35" s="33">
        <v>4678</v>
      </c>
      <c r="BD35" s="33">
        <v>3873</v>
      </c>
      <c r="BE35" s="34">
        <v>3997</v>
      </c>
      <c r="BF35" s="33">
        <v>5076</v>
      </c>
      <c r="BG35" s="33">
        <v>4279</v>
      </c>
      <c r="BH35" s="33">
        <v>5822</v>
      </c>
      <c r="BI35" s="33">
        <v>7401</v>
      </c>
      <c r="BJ35" s="33">
        <v>6664</v>
      </c>
      <c r="BK35" s="35">
        <v>6426</v>
      </c>
      <c r="BL35" s="29"/>
      <c r="BM35" s="36">
        <v>12909</v>
      </c>
      <c r="BN35" s="35">
        <v>16752</v>
      </c>
      <c r="BO35" s="36">
        <v>16075</v>
      </c>
      <c r="BP35" s="35">
        <v>14937</v>
      </c>
      <c r="BQ35" s="29"/>
      <c r="BR35" s="36">
        <v>11478</v>
      </c>
      <c r="BS35" s="35">
        <v>14380</v>
      </c>
      <c r="BT35" s="36">
        <v>20445</v>
      </c>
      <c r="BU35" s="35">
        <v>16822</v>
      </c>
      <c r="BV35" s="36">
        <v>18385</v>
      </c>
      <c r="BW35" s="35">
        <v>25108</v>
      </c>
      <c r="BX35" s="36">
        <v>14988</v>
      </c>
      <c r="BY35" s="35">
        <v>16727</v>
      </c>
      <c r="BZ35" s="36">
        <v>14443</v>
      </c>
      <c r="CA35" s="35">
        <v>15403</v>
      </c>
      <c r="CB35" s="36">
        <v>11321</v>
      </c>
      <c r="CC35" s="35">
        <v>15100</v>
      </c>
      <c r="CD35" s="36">
        <v>15193</v>
      </c>
      <c r="CE35" s="35">
        <v>12548</v>
      </c>
      <c r="CF35" s="36">
        <v>15177</v>
      </c>
      <c r="CG35" s="35">
        <v>20491</v>
      </c>
      <c r="CH35" s="29"/>
      <c r="CI35" s="36">
        <v>29661</v>
      </c>
      <c r="CJ35" s="35">
        <v>31012</v>
      </c>
      <c r="CK35" s="29"/>
      <c r="CL35" s="36">
        <v>25858</v>
      </c>
      <c r="CM35" s="35">
        <v>37267</v>
      </c>
      <c r="CN35" s="36">
        <v>43493</v>
      </c>
      <c r="CO35" s="35">
        <v>31715</v>
      </c>
      <c r="CP35" s="36">
        <v>29846</v>
      </c>
      <c r="CQ35" s="35">
        <v>26421</v>
      </c>
      <c r="CR35" s="36">
        <v>27741</v>
      </c>
      <c r="CS35" s="35">
        <v>35668</v>
      </c>
      <c r="CT35" s="29"/>
      <c r="CU35" s="37">
        <v>60673</v>
      </c>
      <c r="CW35" s="37">
        <v>63125</v>
      </c>
      <c r="CX35" s="37">
        <v>75208</v>
      </c>
      <c r="CY35" s="37">
        <v>56267</v>
      </c>
      <c r="CZ35" s="37">
        <v>63409</v>
      </c>
      <c r="DC35" s="37">
        <v>9375</v>
      </c>
      <c r="DD35" s="37">
        <v>15193</v>
      </c>
      <c r="DE35" s="37">
        <v>19871</v>
      </c>
      <c r="DF35" s="37">
        <v>23744</v>
      </c>
      <c r="DG35" s="37">
        <v>27741</v>
      </c>
      <c r="DH35" s="37">
        <v>32817</v>
      </c>
      <c r="DI35" s="37">
        <v>37096</v>
      </c>
      <c r="DJ35" s="37">
        <v>42918</v>
      </c>
      <c r="DK35" s="37">
        <v>50319</v>
      </c>
      <c r="DL35" s="37">
        <v>56983</v>
      </c>
      <c r="DM35" s="37">
        <v>63409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3736</v>
      </c>
      <c r="E36" s="33">
        <v>4736</v>
      </c>
      <c r="F36" s="33">
        <v>3006</v>
      </c>
      <c r="G36" s="33">
        <v>2990</v>
      </c>
      <c r="H36" s="33">
        <v>5722</v>
      </c>
      <c r="I36" s="33">
        <v>5668</v>
      </c>
      <c r="J36" s="33">
        <v>6200</v>
      </c>
      <c r="K36" s="33">
        <v>6150</v>
      </c>
      <c r="L36" s="33">
        <v>5700</v>
      </c>
      <c r="M36" s="33">
        <v>5850</v>
      </c>
      <c r="N36" s="33">
        <v>5100</v>
      </c>
      <c r="O36" s="33">
        <v>6342</v>
      </c>
      <c r="P36" s="33">
        <v>4600</v>
      </c>
      <c r="Q36" s="33">
        <v>5100</v>
      </c>
      <c r="R36" s="33">
        <v>5900</v>
      </c>
      <c r="S36" s="33">
        <v>5100</v>
      </c>
      <c r="T36" s="33">
        <v>6000</v>
      </c>
      <c r="U36" s="34">
        <v>5500</v>
      </c>
      <c r="V36" s="33">
        <v>6600</v>
      </c>
      <c r="W36" s="33">
        <v>5800</v>
      </c>
      <c r="X36" s="33">
        <v>5600</v>
      </c>
      <c r="Y36" s="33">
        <v>5800</v>
      </c>
      <c r="Z36" s="33">
        <v>5200</v>
      </c>
      <c r="AA36" s="35">
        <v>6100</v>
      </c>
      <c r="AB36" s="33">
        <v>4150</v>
      </c>
      <c r="AC36" s="33">
        <v>4550</v>
      </c>
      <c r="AD36" s="33">
        <v>4900</v>
      </c>
      <c r="AE36" s="33">
        <v>4800</v>
      </c>
      <c r="AF36" s="33">
        <v>4650</v>
      </c>
      <c r="AG36" s="34">
        <v>4400</v>
      </c>
      <c r="AH36" s="33">
        <v>4100</v>
      </c>
      <c r="AI36" s="33">
        <v>3900</v>
      </c>
      <c r="AJ36" s="33">
        <v>4100</v>
      </c>
      <c r="AK36" s="33">
        <v>4150</v>
      </c>
      <c r="AL36" s="33">
        <v>4800</v>
      </c>
      <c r="AM36" s="35">
        <v>6300</v>
      </c>
      <c r="AN36" s="33">
        <v>4750</v>
      </c>
      <c r="AO36" s="33">
        <v>4550</v>
      </c>
      <c r="AP36" s="33">
        <v>3950</v>
      </c>
      <c r="AQ36" s="33">
        <v>3600</v>
      </c>
      <c r="AR36" s="33">
        <v>3450</v>
      </c>
      <c r="AS36" s="34">
        <v>3950</v>
      </c>
      <c r="AT36" s="33">
        <v>5300</v>
      </c>
      <c r="AU36" s="33">
        <v>6450</v>
      </c>
      <c r="AV36" s="33">
        <v>6800</v>
      </c>
      <c r="AW36" s="33">
        <v>6700</v>
      </c>
      <c r="AX36" s="33">
        <v>7400</v>
      </c>
      <c r="AY36" s="35">
        <v>8200</v>
      </c>
      <c r="AZ36" s="33">
        <v>5600</v>
      </c>
      <c r="BA36" s="33">
        <v>6100</v>
      </c>
      <c r="BB36" s="33">
        <v>7200</v>
      </c>
      <c r="BC36" s="33">
        <v>5300</v>
      </c>
      <c r="BD36" s="33">
        <v>5800</v>
      </c>
      <c r="BE36" s="34">
        <v>5600</v>
      </c>
      <c r="BF36" s="33">
        <v>5200</v>
      </c>
      <c r="BG36" s="33">
        <v>6100</v>
      </c>
      <c r="BH36" s="33">
        <v>4600</v>
      </c>
      <c r="BI36" s="33">
        <v>5200</v>
      </c>
      <c r="BJ36" s="33">
        <v>5200</v>
      </c>
      <c r="BK36" s="35">
        <v>5100</v>
      </c>
      <c r="BL36" s="29"/>
      <c r="BM36" s="36">
        <v>11478</v>
      </c>
      <c r="BN36" s="35">
        <v>14380</v>
      </c>
      <c r="BO36" s="36">
        <v>18050</v>
      </c>
      <c r="BP36" s="35">
        <v>17292</v>
      </c>
      <c r="BQ36" s="29"/>
      <c r="BR36" s="36">
        <v>15600</v>
      </c>
      <c r="BS36" s="35">
        <v>16600</v>
      </c>
      <c r="BT36" s="36">
        <v>18000</v>
      </c>
      <c r="BU36" s="35">
        <v>17100</v>
      </c>
      <c r="BV36" s="36">
        <v>13600</v>
      </c>
      <c r="BW36" s="35">
        <v>13850</v>
      </c>
      <c r="BX36" s="36">
        <v>12100</v>
      </c>
      <c r="BY36" s="35">
        <v>15250</v>
      </c>
      <c r="BZ36" s="36">
        <v>13250</v>
      </c>
      <c r="CA36" s="35">
        <v>11000</v>
      </c>
      <c r="CB36" s="36">
        <v>18550</v>
      </c>
      <c r="CC36" s="35">
        <v>22300</v>
      </c>
      <c r="CD36" s="36">
        <v>18900</v>
      </c>
      <c r="CE36" s="35">
        <v>16700</v>
      </c>
      <c r="CF36" s="36">
        <v>15900</v>
      </c>
      <c r="CG36" s="35">
        <v>15500</v>
      </c>
      <c r="CH36" s="29"/>
      <c r="CI36" s="36">
        <v>25858</v>
      </c>
      <c r="CJ36" s="35">
        <v>35342</v>
      </c>
      <c r="CK36" s="29"/>
      <c r="CL36" s="36">
        <v>32200</v>
      </c>
      <c r="CM36" s="35">
        <v>35100</v>
      </c>
      <c r="CN36" s="36">
        <v>27450</v>
      </c>
      <c r="CO36" s="35">
        <v>27350</v>
      </c>
      <c r="CP36" s="36">
        <v>24250</v>
      </c>
      <c r="CQ36" s="35">
        <v>40850</v>
      </c>
      <c r="CR36" s="36">
        <v>35600</v>
      </c>
      <c r="CS36" s="35">
        <v>31400</v>
      </c>
      <c r="CT36" s="29"/>
      <c r="CU36" s="37">
        <v>61200</v>
      </c>
      <c r="CW36" s="37">
        <v>67300</v>
      </c>
      <c r="CX36" s="37">
        <v>54800</v>
      </c>
      <c r="CY36" s="37">
        <v>65100</v>
      </c>
      <c r="CZ36" s="37">
        <v>67000</v>
      </c>
      <c r="DC36" s="37">
        <v>11700</v>
      </c>
      <c r="DD36" s="37">
        <v>18900</v>
      </c>
      <c r="DE36" s="37">
        <v>24200</v>
      </c>
      <c r="DF36" s="37">
        <v>30000</v>
      </c>
      <c r="DG36" s="37">
        <v>35600</v>
      </c>
      <c r="DH36" s="37">
        <v>40800</v>
      </c>
      <c r="DI36" s="37">
        <v>46900</v>
      </c>
      <c r="DJ36" s="37">
        <v>51500</v>
      </c>
      <c r="DK36" s="37">
        <v>56700</v>
      </c>
      <c r="DL36" s="37">
        <v>61900</v>
      </c>
      <c r="DM36" s="37">
        <v>67000</v>
      </c>
    </row>
    <row r="37" spans="1:117" s="25" customFormat="1" ht="50.25" customHeight="1" x14ac:dyDescent="0.25">
      <c r="B37" s="462"/>
      <c r="C37" s="130" t="s">
        <v>96</v>
      </c>
      <c r="D37" s="131">
        <v>-4.0328795273567919E-2</v>
      </c>
      <c r="E37" s="131">
        <v>0.11382878645343375</v>
      </c>
      <c r="F37" s="131">
        <v>-0.36901763224181361</v>
      </c>
      <c r="G37" s="131">
        <v>-0.29828678713916923</v>
      </c>
      <c r="H37" s="131">
        <v>-0.16673947866608418</v>
      </c>
      <c r="I37" s="132">
        <v>7.8236130867710418E-3</v>
      </c>
      <c r="J37" s="131">
        <v>0.12468960624334868</v>
      </c>
      <c r="K37" s="131">
        <v>0.26040268456375837</v>
      </c>
      <c r="L37" s="131">
        <v>0.47241456332365428</v>
      </c>
      <c r="M37" s="131">
        <v>0.3658322353974528</v>
      </c>
      <c r="N37" s="131">
        <v>-9.4264622373651297E-2</v>
      </c>
      <c r="O37" s="133">
        <v>0.14058823529411768</v>
      </c>
      <c r="P37" s="131">
        <v>9.5824411134903587E-2</v>
      </c>
      <c r="Q37" s="131">
        <v>4.8564189189188589E-3</v>
      </c>
      <c r="R37" s="131">
        <v>2.1709913506320691</v>
      </c>
      <c r="S37" s="131">
        <v>2.1605351170568561</v>
      </c>
      <c r="T37" s="131">
        <v>0.43428871024117432</v>
      </c>
      <c r="U37" s="132">
        <v>0.31457304163726185</v>
      </c>
      <c r="V37" s="131">
        <v>1.0250749093202893E-2</v>
      </c>
      <c r="W37" s="131">
        <v>-0.38445154419595318</v>
      </c>
      <c r="X37" s="131">
        <v>-0.39957524271844658</v>
      </c>
      <c r="Y37" s="131">
        <v>8.1672025723472652E-2</v>
      </c>
      <c r="Z37" s="131">
        <v>2.3615464994775293E-2</v>
      </c>
      <c r="AA37" s="133">
        <v>-0.12308750214887398</v>
      </c>
      <c r="AB37" s="131">
        <v>0.14582315583781136</v>
      </c>
      <c r="AC37" s="131">
        <v>-7.3754990544231958E-2</v>
      </c>
      <c r="AD37" s="131">
        <v>-0.43936214855224509</v>
      </c>
      <c r="AE37" s="131">
        <v>-0.48497354497354495</v>
      </c>
      <c r="AF37" s="131">
        <v>-0.3698062629462654</v>
      </c>
      <c r="AG37" s="132">
        <v>-0.28009663132465445</v>
      </c>
      <c r="AH37" s="131">
        <v>-0.43334374024352174</v>
      </c>
      <c r="AI37" s="131">
        <v>-0.34385813148788924</v>
      </c>
      <c r="AJ37" s="131">
        <v>0.17660434562910554</v>
      </c>
      <c r="AK37" s="131">
        <v>-0.25876932223543403</v>
      </c>
      <c r="AL37" s="131">
        <v>-8.6565945283789247E-2</v>
      </c>
      <c r="AM37" s="133">
        <v>0.10546951578121933</v>
      </c>
      <c r="AN37" s="131">
        <v>-2.2383287145598008E-2</v>
      </c>
      <c r="AO37" s="131">
        <v>8.643375680580756E-2</v>
      </c>
      <c r="AP37" s="131">
        <v>8.8697604790419105E-2</v>
      </c>
      <c r="AQ37" s="131">
        <v>-3.8832956646804973E-2</v>
      </c>
      <c r="AR37" s="131">
        <v>-0.25116009280742457</v>
      </c>
      <c r="AS37" s="132">
        <v>-0.25484712900820283</v>
      </c>
      <c r="AT37" s="131">
        <v>0.39834710743801649</v>
      </c>
      <c r="AU37" s="131">
        <v>0.41034937376400782</v>
      </c>
      <c r="AV37" s="131">
        <v>0.25016104788490434</v>
      </c>
      <c r="AW37" s="131">
        <v>0.48405855223581318</v>
      </c>
      <c r="AX37" s="131">
        <v>0.48949485918641034</v>
      </c>
      <c r="AY37" s="133">
        <v>0.13956375243837549</v>
      </c>
      <c r="AZ37" s="131">
        <v>0.16681203663323152</v>
      </c>
      <c r="BA37" s="131">
        <v>0.30382125704740037</v>
      </c>
      <c r="BB37" s="131">
        <v>0.26108628394637323</v>
      </c>
      <c r="BC37" s="131">
        <v>0.31872595126122283</v>
      </c>
      <c r="BD37" s="131">
        <v>0.55770720371804794</v>
      </c>
      <c r="BE37" s="132">
        <v>0.18864148111083323</v>
      </c>
      <c r="BF37" s="131">
        <v>-0.11327817178881006</v>
      </c>
      <c r="BG37" s="131">
        <v>9.4414582846459538E-2</v>
      </c>
      <c r="BH37" s="131">
        <v>-0.3888698041909997</v>
      </c>
      <c r="BI37" s="131">
        <v>-0.45480340494527771</v>
      </c>
      <c r="BJ37" s="131">
        <v>-0.35849339735894359</v>
      </c>
      <c r="BK37" s="133">
        <v>-0.37192654839713668</v>
      </c>
      <c r="BL37" s="24"/>
      <c r="BM37" s="134">
        <v>-0.11085289333023474</v>
      </c>
      <c r="BN37" s="133">
        <v>-0.14159503342884427</v>
      </c>
      <c r="BO37" s="134">
        <v>0.27185069984447896</v>
      </c>
      <c r="BP37" s="133">
        <v>0.12619669277632717</v>
      </c>
      <c r="BQ37" s="24"/>
      <c r="BR37" s="134">
        <v>0.6017598884823141</v>
      </c>
      <c r="BS37" s="133">
        <v>0.7460361613351878</v>
      </c>
      <c r="BT37" s="134">
        <v>-0.26691122523844457</v>
      </c>
      <c r="BU37" s="133">
        <v>-5.6473665438117049E-3</v>
      </c>
      <c r="BV37" s="134">
        <v>-0.21441392439488716</v>
      </c>
      <c r="BW37" s="133">
        <v>-0.38653018958101004</v>
      </c>
      <c r="BX37" s="134">
        <v>-0.24466239658393385</v>
      </c>
      <c r="BY37" s="133">
        <v>-9.7267890237340837E-2</v>
      </c>
      <c r="BZ37" s="134">
        <v>5.1928269750051825E-2</v>
      </c>
      <c r="CA37" s="133">
        <v>-0.1853535025644355</v>
      </c>
      <c r="CB37" s="134">
        <v>0.34060595353767331</v>
      </c>
      <c r="CC37" s="133">
        <v>0.35701986754966897</v>
      </c>
      <c r="CD37" s="134">
        <v>0.24610017771342063</v>
      </c>
      <c r="CE37" s="133">
        <v>0.35105196047178833</v>
      </c>
      <c r="CF37" s="134">
        <v>-0.16044013968504978</v>
      </c>
      <c r="CG37" s="133">
        <v>-0.39749158167000143</v>
      </c>
      <c r="CH37" s="24"/>
      <c r="CI37" s="134">
        <v>-0.12821550183742958</v>
      </c>
      <c r="CJ37" s="133">
        <v>0.20169611763188433</v>
      </c>
      <c r="CK37" s="24"/>
      <c r="CL37" s="134">
        <v>0.68199396705081594</v>
      </c>
      <c r="CM37" s="133">
        <v>-0.14897898945447718</v>
      </c>
      <c r="CN37" s="134">
        <v>-0.3137746304002943</v>
      </c>
      <c r="CO37" s="133">
        <v>-0.16692416837458612</v>
      </c>
      <c r="CP37" s="134">
        <v>-7.0528714065536402E-2</v>
      </c>
      <c r="CQ37" s="133">
        <v>0.34998675296165938</v>
      </c>
      <c r="CR37" s="134">
        <v>0.29357269024188026</v>
      </c>
      <c r="CS37" s="133">
        <v>-0.29662442525513066</v>
      </c>
      <c r="CT37" s="24"/>
      <c r="CU37" s="135">
        <v>4.0413363440080508E-2</v>
      </c>
      <c r="CW37" s="135">
        <v>0.1914138613861387</v>
      </c>
      <c r="CX37" s="135">
        <v>-0.25184820763748539</v>
      </c>
      <c r="CY37" s="135">
        <v>0.12693052766275081</v>
      </c>
      <c r="CZ37" s="135">
        <v>-3.8417259379583291E-2</v>
      </c>
      <c r="DC37" s="135">
        <v>0.2367999999999999</v>
      </c>
      <c r="DD37" s="135">
        <v>0.24610017771342063</v>
      </c>
      <c r="DE37" s="135">
        <v>0.26319762467918073</v>
      </c>
      <c r="DF37" s="135">
        <v>0.31123652291105119</v>
      </c>
      <c r="DG37" s="135">
        <v>0.29357269024188026</v>
      </c>
      <c r="DH37" s="135">
        <v>0.23064265472163825</v>
      </c>
      <c r="DI37" s="135">
        <v>0.21492883329739065</v>
      </c>
      <c r="DJ37" s="135">
        <v>0.13302111002376615</v>
      </c>
      <c r="DK37" s="135">
        <v>4.6562928516067581E-2</v>
      </c>
      <c r="DL37" s="135">
        <v>-8.0725830510852692E-4</v>
      </c>
      <c r="DM37" s="135">
        <v>-3.8417259379583291E-2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-157</v>
      </c>
      <c r="E38" s="349">
        <v>484</v>
      </c>
      <c r="F38" s="349">
        <v>-1758</v>
      </c>
      <c r="G38" s="349">
        <v>-1271</v>
      </c>
      <c r="H38" s="349">
        <v>-1145</v>
      </c>
      <c r="I38" s="350">
        <v>44</v>
      </c>
      <c r="J38" s="349">
        <v>703</v>
      </c>
      <c r="K38" s="349">
        <v>1552</v>
      </c>
      <c r="L38" s="349">
        <v>2115</v>
      </c>
      <c r="M38" s="349">
        <v>1666</v>
      </c>
      <c r="N38" s="349">
        <v>-498</v>
      </c>
      <c r="O38" s="351">
        <v>717</v>
      </c>
      <c r="P38" s="349">
        <v>358</v>
      </c>
      <c r="Q38" s="349">
        <v>23</v>
      </c>
      <c r="R38" s="349">
        <v>6526</v>
      </c>
      <c r="S38" s="349">
        <v>6460</v>
      </c>
      <c r="T38" s="349">
        <v>2485</v>
      </c>
      <c r="U38" s="350">
        <v>1783</v>
      </c>
      <c r="V38" s="349">
        <v>65</v>
      </c>
      <c r="W38" s="349">
        <v>-2888</v>
      </c>
      <c r="X38" s="349">
        <v>-2634</v>
      </c>
      <c r="Y38" s="349">
        <v>508</v>
      </c>
      <c r="Z38" s="349">
        <v>113</v>
      </c>
      <c r="AA38" s="351">
        <v>-716</v>
      </c>
      <c r="AB38" s="349">
        <v>597</v>
      </c>
      <c r="AC38" s="349">
        <v>-351</v>
      </c>
      <c r="AD38" s="349">
        <v>-4188</v>
      </c>
      <c r="AE38" s="349">
        <v>-4583</v>
      </c>
      <c r="AF38" s="349">
        <v>-3035</v>
      </c>
      <c r="AG38" s="350">
        <v>-2087</v>
      </c>
      <c r="AH38" s="349">
        <v>-2776</v>
      </c>
      <c r="AI38" s="349">
        <v>-1590</v>
      </c>
      <c r="AJ38" s="349">
        <v>699</v>
      </c>
      <c r="AK38" s="349">
        <v>-1741</v>
      </c>
      <c r="AL38" s="349">
        <v>-424</v>
      </c>
      <c r="AM38" s="351">
        <v>538</v>
      </c>
      <c r="AN38" s="349">
        <v>-105</v>
      </c>
      <c r="AO38" s="349">
        <v>381</v>
      </c>
      <c r="AP38" s="349">
        <v>474</v>
      </c>
      <c r="AQ38" s="349">
        <v>-189</v>
      </c>
      <c r="AR38" s="349">
        <v>-1299</v>
      </c>
      <c r="AS38" s="350">
        <v>-1367</v>
      </c>
      <c r="AT38" s="349">
        <v>1446</v>
      </c>
      <c r="AU38" s="349">
        <v>1245</v>
      </c>
      <c r="AV38" s="349">
        <v>1165</v>
      </c>
      <c r="AW38" s="349">
        <v>2414</v>
      </c>
      <c r="AX38" s="349">
        <v>2190</v>
      </c>
      <c r="AY38" s="351">
        <v>787</v>
      </c>
      <c r="AZ38" s="349">
        <v>765</v>
      </c>
      <c r="BA38" s="349">
        <v>1455</v>
      </c>
      <c r="BB38" s="349">
        <v>1519</v>
      </c>
      <c r="BC38" s="349">
        <v>1491</v>
      </c>
      <c r="BD38" s="349">
        <v>2160</v>
      </c>
      <c r="BE38" s="350">
        <v>754</v>
      </c>
      <c r="BF38" s="349">
        <v>-575</v>
      </c>
      <c r="BG38" s="349">
        <v>404</v>
      </c>
      <c r="BH38" s="349">
        <v>-2264</v>
      </c>
      <c r="BI38" s="349">
        <v>-3366</v>
      </c>
      <c r="BJ38" s="349">
        <v>-2389</v>
      </c>
      <c r="BK38" s="351">
        <v>-2390</v>
      </c>
      <c r="BL38" s="24"/>
      <c r="BM38" s="352">
        <v>-1431</v>
      </c>
      <c r="BN38" s="351">
        <v>-2372</v>
      </c>
      <c r="BO38" s="352">
        <v>4370</v>
      </c>
      <c r="BP38" s="351">
        <v>1885</v>
      </c>
      <c r="BQ38" s="24"/>
      <c r="BR38" s="352">
        <v>6907</v>
      </c>
      <c r="BS38" s="351">
        <v>10728</v>
      </c>
      <c r="BT38" s="352">
        <v>-5457</v>
      </c>
      <c r="BU38" s="351">
        <v>-95</v>
      </c>
      <c r="BV38" s="352">
        <v>-3942</v>
      </c>
      <c r="BW38" s="351">
        <v>-9705</v>
      </c>
      <c r="BX38" s="352">
        <v>-3667</v>
      </c>
      <c r="BY38" s="351">
        <v>-1627</v>
      </c>
      <c r="BZ38" s="352">
        <v>750</v>
      </c>
      <c r="CA38" s="351">
        <v>-2855</v>
      </c>
      <c r="CB38" s="352">
        <v>3856</v>
      </c>
      <c r="CC38" s="351">
        <v>5391</v>
      </c>
      <c r="CD38" s="352">
        <v>3739</v>
      </c>
      <c r="CE38" s="351">
        <v>4405</v>
      </c>
      <c r="CF38" s="352">
        <v>-2435</v>
      </c>
      <c r="CG38" s="351">
        <v>-8145</v>
      </c>
      <c r="CH38" s="24"/>
      <c r="CI38" s="352">
        <v>-3803</v>
      </c>
      <c r="CJ38" s="351">
        <v>6255</v>
      </c>
      <c r="CK38" s="24"/>
      <c r="CL38" s="352">
        <v>17635</v>
      </c>
      <c r="CM38" s="351">
        <v>-5552</v>
      </c>
      <c r="CN38" s="352">
        <v>-13647</v>
      </c>
      <c r="CO38" s="351">
        <v>-5294</v>
      </c>
      <c r="CP38" s="352">
        <v>-2105</v>
      </c>
      <c r="CQ38" s="351">
        <v>9247</v>
      </c>
      <c r="CR38" s="352">
        <v>8144</v>
      </c>
      <c r="CS38" s="351">
        <v>-10580</v>
      </c>
      <c r="CT38" s="24"/>
      <c r="CU38" s="353">
        <v>2452</v>
      </c>
      <c r="CW38" s="353">
        <v>12083</v>
      </c>
      <c r="CX38" s="353">
        <v>-18941</v>
      </c>
      <c r="CY38" s="353">
        <v>7142</v>
      </c>
      <c r="CZ38" s="353">
        <v>-2436</v>
      </c>
      <c r="DC38" s="353">
        <v>2220</v>
      </c>
      <c r="DD38" s="353">
        <v>3739</v>
      </c>
      <c r="DE38" s="353">
        <v>5230</v>
      </c>
      <c r="DF38" s="353">
        <v>7390</v>
      </c>
      <c r="DG38" s="353">
        <v>8144</v>
      </c>
      <c r="DH38" s="353">
        <v>7569</v>
      </c>
      <c r="DI38" s="353">
        <v>7973</v>
      </c>
      <c r="DJ38" s="353">
        <v>5709</v>
      </c>
      <c r="DK38" s="353">
        <v>2343</v>
      </c>
      <c r="DL38" s="353">
        <v>-46</v>
      </c>
      <c r="DM38" s="353">
        <v>-2436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2.2741935483870934E-2</v>
      </c>
      <c r="K39" s="317">
        <v>0.22146341463414632</v>
      </c>
      <c r="L39" s="317">
        <v>0.15649122807017535</v>
      </c>
      <c r="M39" s="317">
        <v>6.3247863247863245E-2</v>
      </c>
      <c r="N39" s="317">
        <v>-6.1764705882352944E-2</v>
      </c>
      <c r="O39" s="319">
        <v>-8.2781456953642363E-2</v>
      </c>
      <c r="P39" s="317">
        <v>-0.10999999999999999</v>
      </c>
      <c r="Q39" s="317">
        <v>-6.6862745098039245E-2</v>
      </c>
      <c r="R39" s="317">
        <v>0.61559322033898312</v>
      </c>
      <c r="S39" s="317">
        <v>0.85294117647058831</v>
      </c>
      <c r="T39" s="317">
        <v>0.36783333333333323</v>
      </c>
      <c r="U39" s="318">
        <v>0.35472727272727278</v>
      </c>
      <c r="V39" s="317">
        <v>-2.9393939393939417E-2</v>
      </c>
      <c r="W39" s="317">
        <v>-0.20275862068965522</v>
      </c>
      <c r="X39" s="317">
        <v>-0.29321428571428576</v>
      </c>
      <c r="Y39" s="317">
        <v>0.15999999999999992</v>
      </c>
      <c r="Z39" s="317">
        <v>-5.8076923076923026E-2</v>
      </c>
      <c r="AA39" s="319">
        <v>-0.16377049180327874</v>
      </c>
      <c r="AB39" s="317">
        <v>0.13036144578313258</v>
      </c>
      <c r="AC39" s="317">
        <v>-3.1208791208791165E-2</v>
      </c>
      <c r="AD39" s="317">
        <v>9.061224489795916E-2</v>
      </c>
      <c r="AE39" s="317">
        <v>1.3958333333333295E-2</v>
      </c>
      <c r="AF39" s="317">
        <v>0.11225806451612907</v>
      </c>
      <c r="AG39" s="318">
        <v>0.219090909090909</v>
      </c>
      <c r="AH39" s="317">
        <v>-0.11463414634146341</v>
      </c>
      <c r="AI39" s="317">
        <v>-0.22205128205128211</v>
      </c>
      <c r="AJ39" s="317">
        <v>0.13585365853658526</v>
      </c>
      <c r="AK39" s="317">
        <v>0.20168674698795175</v>
      </c>
      <c r="AL39" s="317">
        <v>-6.7916666666666625E-2</v>
      </c>
      <c r="AM39" s="319">
        <v>-0.10492063492063497</v>
      </c>
      <c r="AN39" s="317">
        <v>-3.4526315789473738E-2</v>
      </c>
      <c r="AO39" s="317">
        <v>5.2527472527472474E-2</v>
      </c>
      <c r="AP39" s="317">
        <v>0.47291139240506319</v>
      </c>
      <c r="AQ39" s="317">
        <v>0.2994444444444444</v>
      </c>
      <c r="AR39" s="317">
        <v>0.12260869565217392</v>
      </c>
      <c r="AS39" s="318">
        <v>1.1898734177215209E-2</v>
      </c>
      <c r="AT39" s="317">
        <v>-4.2264150943396195E-2</v>
      </c>
      <c r="AU39" s="317">
        <v>-0.33658914728682165</v>
      </c>
      <c r="AV39" s="317">
        <v>-0.14382352941176468</v>
      </c>
      <c r="AW39" s="317">
        <v>0.10462686567164181</v>
      </c>
      <c r="AX39" s="317">
        <v>-9.9459459459459443E-2</v>
      </c>
      <c r="AY39" s="319">
        <v>-0.21634146341463412</v>
      </c>
      <c r="AZ39" s="317">
        <v>-4.4464285714285734E-2</v>
      </c>
      <c r="BA39" s="317">
        <v>2.3606557377049198E-2</v>
      </c>
      <c r="BB39" s="317">
        <v>1.9027777777777866E-2</v>
      </c>
      <c r="BC39" s="317">
        <v>0.1639622641509435</v>
      </c>
      <c r="BD39" s="317">
        <v>4.0172413793103434E-2</v>
      </c>
      <c r="BE39" s="318">
        <v>-0.15160714285714283</v>
      </c>
      <c r="BF39" s="317">
        <v>-0.13442307692307698</v>
      </c>
      <c r="BG39" s="317">
        <v>-0.23229508196721316</v>
      </c>
      <c r="BH39" s="317">
        <v>-0.22652173913043483</v>
      </c>
      <c r="BI39" s="317">
        <v>-0.22403846153846152</v>
      </c>
      <c r="BJ39" s="317">
        <v>-0.17788461538461542</v>
      </c>
      <c r="BK39" s="319">
        <v>-0.20862745098039215</v>
      </c>
      <c r="BL39" s="24"/>
      <c r="BM39" s="321">
        <v>0</v>
      </c>
      <c r="BN39" s="319">
        <v>0</v>
      </c>
      <c r="BO39" s="321">
        <v>0.13268698060941819</v>
      </c>
      <c r="BP39" s="319">
        <v>-2.718019893592416E-2</v>
      </c>
      <c r="BQ39" s="24"/>
      <c r="BR39" s="321">
        <v>0.17852564102564106</v>
      </c>
      <c r="BS39" s="319">
        <v>0.5125301204819277</v>
      </c>
      <c r="BT39" s="321">
        <v>-0.16733333333333333</v>
      </c>
      <c r="BU39" s="319">
        <v>-2.1812865497076062E-2</v>
      </c>
      <c r="BV39" s="321">
        <v>6.1985294117647083E-2</v>
      </c>
      <c r="BW39" s="319">
        <v>0.11212996389891705</v>
      </c>
      <c r="BX39" s="321">
        <v>-6.4380165289256164E-2</v>
      </c>
      <c r="BY39" s="319">
        <v>-9.8360655737704805E-3</v>
      </c>
      <c r="BZ39" s="321">
        <v>0.14664150943396237</v>
      </c>
      <c r="CA39" s="319">
        <v>0.14072727272727281</v>
      </c>
      <c r="CB39" s="321">
        <v>-0.18183288409703502</v>
      </c>
      <c r="CC39" s="319">
        <v>-8.1121076233183875E-2</v>
      </c>
      <c r="CD39" s="321">
        <v>1.6931216931217463E-3</v>
      </c>
      <c r="CE39" s="319">
        <v>1.5149700598802385E-2</v>
      </c>
      <c r="CF39" s="321">
        <v>-0.19861635220125784</v>
      </c>
      <c r="CG39" s="319">
        <v>-0.2034838709677419</v>
      </c>
      <c r="CH39" s="24"/>
      <c r="CI39" s="321">
        <v>0</v>
      </c>
      <c r="CJ39" s="319">
        <v>5.4467772055910801E-2</v>
      </c>
      <c r="CK39" s="24"/>
      <c r="CL39" s="321">
        <v>0.35071428571428576</v>
      </c>
      <c r="CM39" s="319">
        <v>-9.6438746438746392E-2</v>
      </c>
      <c r="CN39" s="321">
        <v>8.7285974499089258E-2</v>
      </c>
      <c r="CO39" s="319">
        <v>-3.3967093235831802E-2</v>
      </c>
      <c r="CP39" s="321">
        <v>0.14395876288659792</v>
      </c>
      <c r="CQ39" s="319">
        <v>-0.12685434516523864</v>
      </c>
      <c r="CR39" s="321">
        <v>8.0056179775280789E-3</v>
      </c>
      <c r="CS39" s="319">
        <v>-0.20101910828025482</v>
      </c>
      <c r="CT39" s="24"/>
      <c r="CU39" s="322">
        <v>3.1454248366013182E-2</v>
      </c>
      <c r="CW39" s="322">
        <v>0.11750371471025267</v>
      </c>
      <c r="CX39" s="322">
        <v>2.6770072992700733E-2</v>
      </c>
      <c r="CY39" s="322">
        <v>-2.5975422427035322E-2</v>
      </c>
      <c r="CZ39" s="322">
        <v>-8.9955223880597068E-2</v>
      </c>
      <c r="DC39" s="322">
        <v>-8.9743589743589425E-3</v>
      </c>
      <c r="DD39" s="322">
        <v>1.6931216931217463E-3</v>
      </c>
      <c r="DE39" s="322">
        <v>3.7231404958677716E-2</v>
      </c>
      <c r="DF39" s="322">
        <v>3.7800000000000056E-2</v>
      </c>
      <c r="DG39" s="322">
        <v>8.0056179775280789E-3</v>
      </c>
      <c r="DH39" s="322">
        <v>-1.0147058823529398E-2</v>
      </c>
      <c r="DI39" s="322">
        <v>-3.9040511727078897E-2</v>
      </c>
      <c r="DJ39" s="322">
        <v>-5.5786407766990287E-2</v>
      </c>
      <c r="DK39" s="322">
        <v>-7.1216931216931179E-2</v>
      </c>
      <c r="DL39" s="322">
        <v>-8.0177705977382829E-2</v>
      </c>
      <c r="DM39" s="322">
        <v>-8.9955223880597068E-2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141</v>
      </c>
      <c r="K40" s="343">
        <v>1362</v>
      </c>
      <c r="L40" s="343">
        <v>892</v>
      </c>
      <c r="M40" s="343">
        <v>370</v>
      </c>
      <c r="N40" s="343">
        <v>-315</v>
      </c>
      <c r="O40" s="334">
        <v>-525</v>
      </c>
      <c r="P40" s="343">
        <v>-506</v>
      </c>
      <c r="Q40" s="343">
        <v>-341</v>
      </c>
      <c r="R40" s="343">
        <v>3632</v>
      </c>
      <c r="S40" s="343">
        <v>4350</v>
      </c>
      <c r="T40" s="343">
        <v>2207</v>
      </c>
      <c r="U40" s="344">
        <v>1951</v>
      </c>
      <c r="V40" s="343">
        <v>-194</v>
      </c>
      <c r="W40" s="343">
        <v>-1176</v>
      </c>
      <c r="X40" s="343">
        <v>-1642</v>
      </c>
      <c r="Y40" s="343">
        <v>928</v>
      </c>
      <c r="Z40" s="343">
        <v>-302</v>
      </c>
      <c r="AA40" s="334">
        <v>-999</v>
      </c>
      <c r="AB40" s="343">
        <v>541</v>
      </c>
      <c r="AC40" s="343">
        <v>-142</v>
      </c>
      <c r="AD40" s="343">
        <v>444</v>
      </c>
      <c r="AE40" s="343">
        <v>67</v>
      </c>
      <c r="AF40" s="343">
        <v>522</v>
      </c>
      <c r="AG40" s="344">
        <v>964</v>
      </c>
      <c r="AH40" s="343">
        <v>-470</v>
      </c>
      <c r="AI40" s="343">
        <v>-866</v>
      </c>
      <c r="AJ40" s="343">
        <v>557</v>
      </c>
      <c r="AK40" s="343">
        <v>837</v>
      </c>
      <c r="AL40" s="343">
        <v>-326</v>
      </c>
      <c r="AM40" s="334">
        <v>-661</v>
      </c>
      <c r="AN40" s="343">
        <v>-164</v>
      </c>
      <c r="AO40" s="343">
        <v>239</v>
      </c>
      <c r="AP40" s="343">
        <v>1868</v>
      </c>
      <c r="AQ40" s="343">
        <v>1078</v>
      </c>
      <c r="AR40" s="343">
        <v>423</v>
      </c>
      <c r="AS40" s="344">
        <v>47</v>
      </c>
      <c r="AT40" s="343">
        <v>-224</v>
      </c>
      <c r="AU40" s="343">
        <v>-2171</v>
      </c>
      <c r="AV40" s="343">
        <v>-978</v>
      </c>
      <c r="AW40" s="343">
        <v>701</v>
      </c>
      <c r="AX40" s="343">
        <v>-736</v>
      </c>
      <c r="AY40" s="334">
        <v>-1774</v>
      </c>
      <c r="AZ40" s="343">
        <v>-249</v>
      </c>
      <c r="BA40" s="343">
        <v>144</v>
      </c>
      <c r="BB40" s="343">
        <v>137</v>
      </c>
      <c r="BC40" s="343">
        <v>869</v>
      </c>
      <c r="BD40" s="343">
        <v>233</v>
      </c>
      <c r="BE40" s="344">
        <v>-849</v>
      </c>
      <c r="BF40" s="343">
        <v>-699</v>
      </c>
      <c r="BG40" s="343">
        <v>-1417</v>
      </c>
      <c r="BH40" s="343">
        <v>-1042</v>
      </c>
      <c r="BI40" s="343">
        <v>-1165</v>
      </c>
      <c r="BJ40" s="343">
        <v>-925</v>
      </c>
      <c r="BK40" s="334">
        <v>-1064</v>
      </c>
      <c r="BL40" s="29"/>
      <c r="BM40" s="333">
        <v>0</v>
      </c>
      <c r="BN40" s="334">
        <v>0</v>
      </c>
      <c r="BO40" s="333">
        <v>2395</v>
      </c>
      <c r="BP40" s="334">
        <v>-470</v>
      </c>
      <c r="BQ40" s="29"/>
      <c r="BR40" s="333">
        <v>2785</v>
      </c>
      <c r="BS40" s="334">
        <v>8508</v>
      </c>
      <c r="BT40" s="333">
        <v>-3012</v>
      </c>
      <c r="BU40" s="334">
        <v>-373</v>
      </c>
      <c r="BV40" s="333">
        <v>843</v>
      </c>
      <c r="BW40" s="334">
        <v>1553</v>
      </c>
      <c r="BX40" s="333">
        <v>-779</v>
      </c>
      <c r="BY40" s="334">
        <v>-150</v>
      </c>
      <c r="BZ40" s="333">
        <v>1943</v>
      </c>
      <c r="CA40" s="334">
        <v>1548</v>
      </c>
      <c r="CB40" s="333">
        <v>-3373</v>
      </c>
      <c r="CC40" s="334">
        <v>-1809</v>
      </c>
      <c r="CD40" s="333">
        <v>32</v>
      </c>
      <c r="CE40" s="334">
        <v>253</v>
      </c>
      <c r="CF40" s="333">
        <v>-3158</v>
      </c>
      <c r="CG40" s="334">
        <v>-3154</v>
      </c>
      <c r="CH40" s="29"/>
      <c r="CI40" s="333">
        <v>0</v>
      </c>
      <c r="CJ40" s="334">
        <v>1925</v>
      </c>
      <c r="CK40" s="29"/>
      <c r="CL40" s="333">
        <v>11293</v>
      </c>
      <c r="CM40" s="334">
        <v>-3385</v>
      </c>
      <c r="CN40" s="333">
        <v>2396</v>
      </c>
      <c r="CO40" s="334">
        <v>-929</v>
      </c>
      <c r="CP40" s="333">
        <v>3491</v>
      </c>
      <c r="CQ40" s="334">
        <v>-5182</v>
      </c>
      <c r="CR40" s="333">
        <v>285</v>
      </c>
      <c r="CS40" s="334">
        <v>-6312</v>
      </c>
      <c r="CT40" s="29"/>
      <c r="CU40" s="335">
        <v>1925</v>
      </c>
      <c r="CV40" s="32"/>
      <c r="CW40" s="335">
        <v>7908</v>
      </c>
      <c r="CX40" s="335">
        <v>1467</v>
      </c>
      <c r="CY40" s="335">
        <v>-1691</v>
      </c>
      <c r="CZ40" s="335">
        <v>-6027</v>
      </c>
      <c r="DC40" s="335">
        <v>-105</v>
      </c>
      <c r="DD40" s="335">
        <v>32</v>
      </c>
      <c r="DE40" s="335">
        <v>901</v>
      </c>
      <c r="DF40" s="335">
        <v>1134</v>
      </c>
      <c r="DG40" s="335">
        <v>285</v>
      </c>
      <c r="DH40" s="335">
        <v>-414</v>
      </c>
      <c r="DI40" s="335">
        <v>-1831</v>
      </c>
      <c r="DJ40" s="335">
        <v>-2873</v>
      </c>
      <c r="DK40" s="335">
        <v>-4038</v>
      </c>
      <c r="DL40" s="335">
        <v>-4963</v>
      </c>
      <c r="DM40" s="335">
        <v>-6027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0.10033444816053512</v>
      </c>
      <c r="H42" s="184">
        <v>0.19224047535826633</v>
      </c>
      <c r="I42" s="185">
        <v>0.37050105857445309</v>
      </c>
      <c r="J42" s="184">
        <v>0.42580034694843083</v>
      </c>
      <c r="K42" s="184">
        <v>0.51916932907348246</v>
      </c>
      <c r="L42" s="184">
        <v>0.68264563106796117</v>
      </c>
      <c r="M42" s="184">
        <v>0.819935691318328</v>
      </c>
      <c r="N42" s="184">
        <v>1.2415882967607106</v>
      </c>
      <c r="O42" s="186">
        <v>1.2377514182568334</v>
      </c>
      <c r="P42" s="184">
        <v>0</v>
      </c>
      <c r="Q42" s="184">
        <v>0</v>
      </c>
      <c r="R42" s="184">
        <v>0</v>
      </c>
      <c r="S42" s="184">
        <v>0</v>
      </c>
      <c r="T42" s="184">
        <v>0.17948093091263556</v>
      </c>
      <c r="U42" s="185">
        <v>0.64420883102939208</v>
      </c>
      <c r="V42" s="184">
        <v>0.82812987823915074</v>
      </c>
      <c r="W42" s="184">
        <v>0.94225778546712802</v>
      </c>
      <c r="X42" s="184">
        <v>0.96058615462354724</v>
      </c>
      <c r="Y42" s="184">
        <v>0.99568965517241381</v>
      </c>
      <c r="Z42" s="184">
        <v>0.99857084524295636</v>
      </c>
      <c r="AA42" s="186">
        <v>0.99882376004704965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0.69116677653263014</v>
      </c>
      <c r="AJ42" s="184">
        <v>0.98003006227184886</v>
      </c>
      <c r="AK42" s="184">
        <v>0.99659113695608581</v>
      </c>
      <c r="AL42" s="184">
        <v>0.99798837729101475</v>
      </c>
      <c r="AM42" s="186">
        <v>0.99858130874268491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2.0799252161720027E-2</v>
      </c>
      <c r="AV42" s="184">
        <v>0.25489522500858813</v>
      </c>
      <c r="AW42" s="184">
        <v>0.66018105661397108</v>
      </c>
      <c r="AX42" s="184">
        <v>0.99579831932773111</v>
      </c>
      <c r="AY42" s="186">
        <v>0.99828820417055708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0.26542814435191114</v>
      </c>
      <c r="BH42" s="184">
        <v>0.56408094435075884</v>
      </c>
      <c r="BI42" s="184">
        <v>0.71499380421313508</v>
      </c>
      <c r="BJ42" s="184">
        <v>0.72514619883040932</v>
      </c>
      <c r="BK42" s="186">
        <v>0.72447968285431119</v>
      </c>
      <c r="BL42" s="24"/>
      <c r="BM42" s="142">
        <v>0</v>
      </c>
      <c r="BN42" s="141">
        <v>0.24339360222531292</v>
      </c>
      <c r="BO42" s="142">
        <v>0.54292002934702865</v>
      </c>
      <c r="BP42" s="141">
        <v>1.0843538223754607</v>
      </c>
      <c r="BQ42" s="24"/>
      <c r="BR42" s="187">
        <v>0</v>
      </c>
      <c r="BS42" s="186">
        <v>0.24984068822685995</v>
      </c>
      <c r="BT42" s="187">
        <v>0.89831865492393914</v>
      </c>
      <c r="BU42" s="186">
        <v>0.99748908949602444</v>
      </c>
      <c r="BV42" s="187">
        <v>0</v>
      </c>
      <c r="BW42" s="186">
        <v>0</v>
      </c>
      <c r="BX42" s="187">
        <v>0.58837558519565414</v>
      </c>
      <c r="BY42" s="186">
        <v>0.99774834437086091</v>
      </c>
      <c r="BZ42" s="187">
        <v>0</v>
      </c>
      <c r="CA42" s="186">
        <v>0</v>
      </c>
      <c r="CB42" s="187">
        <v>0.10364367134479804</v>
      </c>
      <c r="CC42" s="186">
        <v>0.87535991410863301</v>
      </c>
      <c r="CD42" s="187">
        <v>0</v>
      </c>
      <c r="CE42" s="186">
        <v>0</v>
      </c>
      <c r="CF42" s="187">
        <v>0.25506199968607751</v>
      </c>
      <c r="CG42" s="186">
        <v>0.72161023813380853</v>
      </c>
      <c r="CH42" s="24"/>
      <c r="CI42" s="142">
        <v>0.1353546291283162</v>
      </c>
      <c r="CJ42" s="141">
        <v>0.78731853919016825</v>
      </c>
      <c r="CK42" s="24"/>
      <c r="CL42" s="187">
        <v>0.14423010599406802</v>
      </c>
      <c r="CM42" s="186">
        <v>0.95062273372221351</v>
      </c>
      <c r="CN42" s="187">
        <v>0</v>
      </c>
      <c r="CO42" s="186">
        <v>0.82233829151054083</v>
      </c>
      <c r="CP42" s="187">
        <v>0</v>
      </c>
      <c r="CQ42" s="186">
        <v>0.5469888976113042</v>
      </c>
      <c r="CR42" s="187">
        <v>0</v>
      </c>
      <c r="CS42" s="186">
        <v>0.48465401785714285</v>
      </c>
      <c r="CT42" s="24"/>
      <c r="CU42" s="143">
        <v>0.5202534653465346</v>
      </c>
      <c r="CW42" s="188">
        <v>0.48428358685246248</v>
      </c>
      <c r="CX42" s="188">
        <v>0.38614107736328579</v>
      </c>
      <c r="CY42" s="188">
        <v>0.30768502893910959</v>
      </c>
      <c r="CZ42" s="188">
        <v>0.19941613501057845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2.757993299163505E-2</v>
      </c>
      <c r="DJ42" s="188">
        <v>6.6835297262837517E-2</v>
      </c>
      <c r="DK42" s="188">
        <v>0.11649766435000569</v>
      </c>
      <c r="DL42" s="188">
        <v>0.16219681402251612</v>
      </c>
      <c r="DM42" s="188">
        <v>0.19941613501057845</v>
      </c>
    </row>
    <row r="43" spans="1:117" s="25" customFormat="1" ht="42" customHeight="1" outlineLevel="1" x14ac:dyDescent="0.25">
      <c r="B43" s="462"/>
      <c r="C43" s="99" t="s">
        <v>229</v>
      </c>
      <c r="D43" s="144">
        <v>1.0232869379014988</v>
      </c>
      <c r="E43" s="144">
        <v>1.0029560810810811</v>
      </c>
      <c r="F43" s="144">
        <v>2.0874916833000667</v>
      </c>
      <c r="G43" s="144">
        <v>1.5461538461538462</v>
      </c>
      <c r="H43" s="144">
        <v>0.91751135966445296</v>
      </c>
      <c r="I43" s="145">
        <v>0.63514467184191958</v>
      </c>
      <c r="J43" s="144">
        <v>0.74909320296483206</v>
      </c>
      <c r="K43" s="144">
        <v>0.36608093716719914</v>
      </c>
      <c r="L43" s="144">
        <v>0.31098300970873788</v>
      </c>
      <c r="M43" s="144">
        <v>0.25723472668810288</v>
      </c>
      <c r="N43" s="144">
        <v>4.3678160919540229E-2</v>
      </c>
      <c r="O43" s="146">
        <v>0</v>
      </c>
      <c r="P43" s="144">
        <v>0.93380556912554957</v>
      </c>
      <c r="Q43" s="144">
        <v>0.94599705820550539</v>
      </c>
      <c r="R43" s="144">
        <v>0.97419219471254725</v>
      </c>
      <c r="S43" s="144">
        <v>0.99291005291005296</v>
      </c>
      <c r="T43" s="144">
        <v>0.80090166930668938</v>
      </c>
      <c r="U43" s="145">
        <v>0.3520332841229365</v>
      </c>
      <c r="V43" s="144">
        <v>0.16874804870433968</v>
      </c>
      <c r="W43" s="144">
        <v>5.6444636678200689E-2</v>
      </c>
      <c r="X43" s="144">
        <v>3.5876705406771098E-2</v>
      </c>
      <c r="Y43" s="144">
        <v>4.0130796670630204E-3</v>
      </c>
      <c r="Z43" s="144">
        <v>1.4291547570436914E-3</v>
      </c>
      <c r="AA43" s="146">
        <v>1.1762399529504019E-3</v>
      </c>
      <c r="AB43" s="144">
        <v>0.99893412918354296</v>
      </c>
      <c r="AC43" s="144">
        <v>0.99954627949183306</v>
      </c>
      <c r="AD43" s="144">
        <v>0.99981287425149701</v>
      </c>
      <c r="AE43" s="144">
        <v>1</v>
      </c>
      <c r="AF43" s="144">
        <v>0.99961330239752511</v>
      </c>
      <c r="AG43" s="145">
        <v>0.999813571961223</v>
      </c>
      <c r="AH43" s="144">
        <v>1</v>
      </c>
      <c r="AI43" s="144">
        <v>0.30916282135794332</v>
      </c>
      <c r="AJ43" s="144">
        <v>1.9755207214945242E-2</v>
      </c>
      <c r="AK43" s="144">
        <v>3.4088630439141768E-3</v>
      </c>
      <c r="AL43" s="144">
        <v>2.4586499776486368E-3</v>
      </c>
      <c r="AM43" s="146">
        <v>1.064018442986345E-3</v>
      </c>
      <c r="AN43" s="144">
        <v>0.99847361535106849</v>
      </c>
      <c r="AO43" s="144">
        <v>0.99979118813948631</v>
      </c>
      <c r="AP43" s="144">
        <v>0.99982811962873841</v>
      </c>
      <c r="AQ43" s="144">
        <v>0.99978623343309103</v>
      </c>
      <c r="AR43" s="144">
        <v>1</v>
      </c>
      <c r="AS43" s="145">
        <v>1</v>
      </c>
      <c r="AT43" s="144">
        <v>1</v>
      </c>
      <c r="AU43" s="144">
        <v>0.97920074783827993</v>
      </c>
      <c r="AV43" s="144">
        <v>0.74510477499141192</v>
      </c>
      <c r="AW43" s="144">
        <v>0.33981894338602892</v>
      </c>
      <c r="AX43" s="144">
        <v>4.2016806722689074E-3</v>
      </c>
      <c r="AY43" s="146">
        <v>1.7117958294428882E-3</v>
      </c>
      <c r="AZ43" s="144">
        <v>0.9998131190431695</v>
      </c>
      <c r="BA43" s="144">
        <v>0.9998398462524023</v>
      </c>
      <c r="BB43" s="144">
        <v>0.99972740902276136</v>
      </c>
      <c r="BC43" s="144">
        <v>1</v>
      </c>
      <c r="BD43" s="144">
        <v>0.99966848997182167</v>
      </c>
      <c r="BE43" s="145">
        <v>0.9997895179962113</v>
      </c>
      <c r="BF43" s="144">
        <v>1</v>
      </c>
      <c r="BG43" s="144">
        <v>0.7345718556480888</v>
      </c>
      <c r="BH43" s="144">
        <v>0.43563799887577292</v>
      </c>
      <c r="BI43" s="144">
        <v>0.28500619578686492</v>
      </c>
      <c r="BJ43" s="144">
        <v>0.27461988304093565</v>
      </c>
      <c r="BK43" s="146">
        <v>0.27552031714568881</v>
      </c>
      <c r="BL43" s="56"/>
      <c r="BM43" s="147">
        <v>1.2936051576929779</v>
      </c>
      <c r="BN43" s="146">
        <v>0.93692628650904031</v>
      </c>
      <c r="BO43" s="147">
        <v>0.46710687209586699</v>
      </c>
      <c r="BP43" s="146">
        <v>0.10753774818689811</v>
      </c>
      <c r="BQ43" s="56"/>
      <c r="BR43" s="147">
        <v>0.95790046233342396</v>
      </c>
      <c r="BS43" s="146">
        <v>0.73996335829217774</v>
      </c>
      <c r="BT43" s="147">
        <v>9.9012543368027756E-2</v>
      </c>
      <c r="BU43" s="146">
        <v>2.3913433371196271E-3</v>
      </c>
      <c r="BV43" s="147">
        <v>0.99944609845599941</v>
      </c>
      <c r="BW43" s="146">
        <v>0.9998052327468675</v>
      </c>
      <c r="BX43" s="147">
        <v>0.41162441480434592</v>
      </c>
      <c r="BY43" s="146">
        <v>2.2516556291390728E-3</v>
      </c>
      <c r="BZ43" s="147">
        <v>0.99940762193115251</v>
      </c>
      <c r="CA43" s="146">
        <v>0.99992030602486448</v>
      </c>
      <c r="CB43" s="147">
        <v>0.89635632865520198</v>
      </c>
      <c r="CC43" s="146">
        <v>0.12464008589136694</v>
      </c>
      <c r="CD43" s="147">
        <v>0.99978871751531795</v>
      </c>
      <c r="CE43" s="146">
        <v>0.99982304016988144</v>
      </c>
      <c r="CF43" s="147">
        <v>0.7448595196986344</v>
      </c>
      <c r="CG43" s="146">
        <v>0.27830876397213672</v>
      </c>
      <c r="CH43" s="56"/>
      <c r="CI43" s="147">
        <v>1.0952509861551551</v>
      </c>
      <c r="CJ43" s="146">
        <v>0.3048004937344031</v>
      </c>
      <c r="CK43" s="56"/>
      <c r="CL43" s="147">
        <v>0.83208792219437611</v>
      </c>
      <c r="CM43" s="146">
        <v>4.8052971779914869E-2</v>
      </c>
      <c r="CN43" s="147">
        <v>0.99963144139918247</v>
      </c>
      <c r="CO43" s="146">
        <v>0.17766170848945914</v>
      </c>
      <c r="CP43" s="147">
        <v>0.99963952272809198</v>
      </c>
      <c r="CQ43" s="146">
        <v>0.45301110238869574</v>
      </c>
      <c r="CR43" s="147">
        <v>0.99980493242301793</v>
      </c>
      <c r="CS43" s="146">
        <v>0.51526626275510201</v>
      </c>
      <c r="CT43" s="56"/>
      <c r="CU43" s="148">
        <v>0.6285940594059406</v>
      </c>
      <c r="CW43" s="148">
        <v>0.50146261036059991</v>
      </c>
      <c r="CX43" s="148">
        <v>0.61366342616453695</v>
      </c>
      <c r="CY43" s="148">
        <v>0.69215726474159822</v>
      </c>
      <c r="CZ43" s="148">
        <v>0.80043625867187118</v>
      </c>
      <c r="DC43" s="148">
        <v>0.99982751185855967</v>
      </c>
      <c r="DD43" s="148">
        <v>0.99978871751531795</v>
      </c>
      <c r="DE43" s="148">
        <v>0.9998406437990518</v>
      </c>
      <c r="DF43" s="148">
        <v>0.99980728464058588</v>
      </c>
      <c r="DG43" s="148">
        <v>0.99980493242301793</v>
      </c>
      <c r="DH43" s="148">
        <v>0.99982667260932001</v>
      </c>
      <c r="DI43" s="148">
        <v>0.9722647496061595</v>
      </c>
      <c r="DJ43" s="148">
        <v>0.9330001850823616</v>
      </c>
      <c r="DK43" s="148">
        <v>0.88335042345524284</v>
      </c>
      <c r="DL43" s="148">
        <v>0.83764511653230767</v>
      </c>
      <c r="DM43" s="148">
        <v>0.80043625867187118</v>
      </c>
    </row>
    <row r="44" spans="1:117" s="25" customFormat="1" ht="42" customHeight="1" outlineLevel="1" x14ac:dyDescent="0.25">
      <c r="B44" s="463"/>
      <c r="C44" s="179" t="s">
        <v>206</v>
      </c>
      <c r="D44" s="144">
        <v>7.2537473233404717E-2</v>
      </c>
      <c r="E44" s="144">
        <v>6.33445945945946E-2</v>
      </c>
      <c r="F44" s="144">
        <v>9.1483699268130408E-2</v>
      </c>
      <c r="G44" s="144">
        <v>7.5919732441471571E-2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6.6194430874450413E-2</v>
      </c>
      <c r="Q44" s="181">
        <v>5.4002941794494642E-2</v>
      </c>
      <c r="R44" s="181">
        <v>2.580780528745279E-2</v>
      </c>
      <c r="S44" s="181">
        <v>7.0899470899470898E-3</v>
      </c>
      <c r="T44" s="181">
        <v>1.9617399780675032E-2</v>
      </c>
      <c r="U44" s="182">
        <v>3.7578848476714534E-3</v>
      </c>
      <c r="V44" s="181">
        <v>3.1220730565095223E-3</v>
      </c>
      <c r="W44" s="181">
        <v>1.2975778546712802E-3</v>
      </c>
      <c r="X44" s="181">
        <v>3.5371399696816574E-3</v>
      </c>
      <c r="Y44" s="181">
        <v>2.9726516052318666E-4</v>
      </c>
      <c r="Z44" s="181">
        <v>0</v>
      </c>
      <c r="AA44" s="183">
        <v>0</v>
      </c>
      <c r="AB44" s="180">
        <v>1.0658708164570454E-3</v>
      </c>
      <c r="AC44" s="181">
        <v>4.5372050816696913E-4</v>
      </c>
      <c r="AD44" s="181">
        <v>1.8712574850299402E-4</v>
      </c>
      <c r="AE44" s="181">
        <v>0</v>
      </c>
      <c r="AF44" s="181">
        <v>3.8669760247486468E-4</v>
      </c>
      <c r="AG44" s="182">
        <v>1.8642803877703205E-4</v>
      </c>
      <c r="AH44" s="181">
        <v>0</v>
      </c>
      <c r="AI44" s="181">
        <v>-3.295978905735003E-4</v>
      </c>
      <c r="AJ44" s="181">
        <v>2.1473051320592657E-4</v>
      </c>
      <c r="AK44" s="181">
        <v>0</v>
      </c>
      <c r="AL44" s="181">
        <v>-4.4702726866338848E-4</v>
      </c>
      <c r="AM44" s="183">
        <v>3.546728143287817E-4</v>
      </c>
      <c r="AN44" s="180">
        <v>1.5263846489315307E-3</v>
      </c>
      <c r="AO44" s="181">
        <v>2.0881186051367718E-4</v>
      </c>
      <c r="AP44" s="181">
        <v>1.7188037126160193E-4</v>
      </c>
      <c r="AQ44" s="181">
        <v>2.1376656690893543E-4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1.8688095683049897E-4</v>
      </c>
      <c r="BA44" s="181">
        <v>1.6015374759769378E-4</v>
      </c>
      <c r="BB44" s="181">
        <v>2.7259097723865341E-4</v>
      </c>
      <c r="BC44" s="181">
        <v>0</v>
      </c>
      <c r="BD44" s="181">
        <v>3.3151002817835242E-4</v>
      </c>
      <c r="BE44" s="182">
        <v>2.1048200378867606E-4</v>
      </c>
      <c r="BF44" s="181">
        <v>0</v>
      </c>
      <c r="BG44" s="181">
        <v>0</v>
      </c>
      <c r="BH44" s="181">
        <v>2.8105677346824059E-4</v>
      </c>
      <c r="BI44" s="181">
        <v>0</v>
      </c>
      <c r="BJ44" s="181">
        <v>2.3391812865497077E-4</v>
      </c>
      <c r="BK44" s="183">
        <v>0</v>
      </c>
      <c r="BL44" s="56"/>
      <c r="BM44" s="147">
        <v>7.3706220595922634E-2</v>
      </c>
      <c r="BN44" s="146">
        <v>1.5785813630041723E-2</v>
      </c>
      <c r="BO44" s="147">
        <v>0</v>
      </c>
      <c r="BP44" s="146">
        <v>0</v>
      </c>
      <c r="BQ44" s="56"/>
      <c r="BR44" s="180">
        <v>4.2099537666576016E-2</v>
      </c>
      <c r="BS44" s="183">
        <v>1.0195953480962243E-2</v>
      </c>
      <c r="BT44" s="180">
        <v>2.6688017080330933E-3</v>
      </c>
      <c r="BU44" s="183">
        <v>1.1956716685598135E-4</v>
      </c>
      <c r="BV44" s="180">
        <v>5.5390154400055389E-4</v>
      </c>
      <c r="BW44" s="183">
        <v>1.9476725313250664E-4</v>
      </c>
      <c r="BX44" s="180">
        <v>0</v>
      </c>
      <c r="BY44" s="183">
        <v>0</v>
      </c>
      <c r="BZ44" s="180">
        <v>5.9237806884749559E-4</v>
      </c>
      <c r="CA44" s="183">
        <v>7.9693975135479753E-5</v>
      </c>
      <c r="CB44" s="180">
        <v>0</v>
      </c>
      <c r="CC44" s="183">
        <v>0</v>
      </c>
      <c r="CD44" s="180">
        <v>2.1128248468201986E-4</v>
      </c>
      <c r="CE44" s="183">
        <v>1.7695983011856308E-4</v>
      </c>
      <c r="CF44" s="180">
        <v>7.8480615288023853E-5</v>
      </c>
      <c r="CG44" s="183">
        <v>8.0997894054754571E-5</v>
      </c>
      <c r="CH44" s="56"/>
      <c r="CI44" s="147">
        <v>4.1495862015623788E-2</v>
      </c>
      <c r="CJ44" s="146">
        <v>0</v>
      </c>
      <c r="CK44" s="56"/>
      <c r="CL44" s="147">
        <v>2.3681971811555881E-2</v>
      </c>
      <c r="CM44" s="146">
        <v>1.3242944978716696E-3</v>
      </c>
      <c r="CN44" s="147">
        <v>3.6855860081753001E-4</v>
      </c>
      <c r="CO44" s="146">
        <v>0</v>
      </c>
      <c r="CP44" s="147">
        <v>3.604772719080062E-4</v>
      </c>
      <c r="CQ44" s="146">
        <v>0</v>
      </c>
      <c r="CR44" s="147">
        <v>1.9506757698202593E-4</v>
      </c>
      <c r="CS44" s="146">
        <v>7.9719387755102034E-5</v>
      </c>
      <c r="CT44" s="56"/>
      <c r="CU44" s="148">
        <v>1.6998019801980197E-2</v>
      </c>
      <c r="CW44" s="148">
        <v>1.425380278693756E-2</v>
      </c>
      <c r="CX44" s="148">
        <v>1.9549647217729753E-4</v>
      </c>
      <c r="CY44" s="148">
        <v>1.5770631929221403E-4</v>
      </c>
      <c r="CZ44" s="148">
        <v>1.4760631755039117E-4</v>
      </c>
      <c r="DC44" s="148">
        <v>1.7248814144027599E-4</v>
      </c>
      <c r="DD44" s="148">
        <v>2.1128248468201986E-4</v>
      </c>
      <c r="DE44" s="148">
        <v>1.5935620094816938E-4</v>
      </c>
      <c r="DF44" s="148">
        <v>1.927153594141453E-4</v>
      </c>
      <c r="DG44" s="148">
        <v>1.9506757698202593E-4</v>
      </c>
      <c r="DH44" s="148">
        <v>1.733273906799386E-4</v>
      </c>
      <c r="DI44" s="148">
        <v>1.553174022055071E-4</v>
      </c>
      <c r="DJ44" s="148">
        <v>1.6451765480083081E-4</v>
      </c>
      <c r="DK44" s="148">
        <v>1.5191219475143368E-4</v>
      </c>
      <c r="DL44" s="148">
        <v>1.5806944517624742E-4</v>
      </c>
      <c r="DM44" s="148">
        <v>1.4760631755039117E-4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300</v>
      </c>
      <c r="H45" s="33">
        <v>1100</v>
      </c>
      <c r="I45" s="34">
        <v>2100</v>
      </c>
      <c r="J45" s="33">
        <v>2700</v>
      </c>
      <c r="K45" s="33">
        <v>3900</v>
      </c>
      <c r="L45" s="33">
        <v>4500</v>
      </c>
      <c r="M45" s="33">
        <v>5100</v>
      </c>
      <c r="N45" s="33">
        <v>5941</v>
      </c>
      <c r="O45" s="35">
        <v>7200</v>
      </c>
      <c r="P45" s="33">
        <v>0</v>
      </c>
      <c r="Q45" s="33">
        <v>0</v>
      </c>
      <c r="R45" s="33">
        <v>0</v>
      </c>
      <c r="S45" s="33">
        <v>0</v>
      </c>
      <c r="T45" s="33">
        <v>1473</v>
      </c>
      <c r="U45" s="34">
        <v>4800</v>
      </c>
      <c r="V45" s="33">
        <v>5305</v>
      </c>
      <c r="W45" s="33">
        <v>4357</v>
      </c>
      <c r="X45" s="33">
        <v>3802</v>
      </c>
      <c r="Y45" s="33">
        <v>6699</v>
      </c>
      <c r="Z45" s="33">
        <v>4891</v>
      </c>
      <c r="AA45" s="35">
        <v>5095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2097</v>
      </c>
      <c r="AJ45" s="33">
        <v>4564</v>
      </c>
      <c r="AK45" s="33">
        <v>4970</v>
      </c>
      <c r="AL45" s="33">
        <v>4465</v>
      </c>
      <c r="AM45" s="35">
        <v>5631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89</v>
      </c>
      <c r="AV45" s="33">
        <v>1484</v>
      </c>
      <c r="AW45" s="33">
        <v>4886</v>
      </c>
      <c r="AX45" s="33">
        <v>6636</v>
      </c>
      <c r="AY45" s="35">
        <v>6415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1243</v>
      </c>
      <c r="BH45" s="33">
        <v>2007</v>
      </c>
      <c r="BI45" s="33">
        <v>2885</v>
      </c>
      <c r="BJ45" s="33">
        <v>3100</v>
      </c>
      <c r="BK45" s="35">
        <v>2924</v>
      </c>
      <c r="BL45" s="29"/>
      <c r="BM45" s="36">
        <v>0</v>
      </c>
      <c r="BN45" s="35">
        <v>3500</v>
      </c>
      <c r="BO45" s="36">
        <v>11100</v>
      </c>
      <c r="BP45" s="35">
        <v>18241</v>
      </c>
      <c r="BQ45" s="29"/>
      <c r="BR45" s="36">
        <v>0</v>
      </c>
      <c r="BS45" s="35">
        <v>6273</v>
      </c>
      <c r="BT45" s="36">
        <v>13464</v>
      </c>
      <c r="BU45" s="35">
        <v>16685</v>
      </c>
      <c r="BV45" s="36">
        <v>0</v>
      </c>
      <c r="BW45" s="35">
        <v>0</v>
      </c>
      <c r="BX45" s="36">
        <v>6661</v>
      </c>
      <c r="BY45" s="35">
        <v>15066</v>
      </c>
      <c r="BZ45" s="36">
        <v>0</v>
      </c>
      <c r="CA45" s="35">
        <v>0</v>
      </c>
      <c r="CB45" s="36">
        <v>1573</v>
      </c>
      <c r="CC45" s="35">
        <v>17937</v>
      </c>
      <c r="CD45" s="36">
        <v>0</v>
      </c>
      <c r="CE45" s="35">
        <v>0</v>
      </c>
      <c r="CF45" s="36">
        <v>3250</v>
      </c>
      <c r="CG45" s="35">
        <v>8909</v>
      </c>
      <c r="CH45" s="29"/>
      <c r="CI45" s="36">
        <v>3500</v>
      </c>
      <c r="CJ45" s="35">
        <v>29341</v>
      </c>
      <c r="CK45" s="29"/>
      <c r="CL45" s="30">
        <v>6273</v>
      </c>
      <c r="CM45" s="28">
        <v>30149</v>
      </c>
      <c r="CN45" s="30">
        <v>0</v>
      </c>
      <c r="CO45" s="28">
        <v>21727</v>
      </c>
      <c r="CP45" s="30">
        <v>0</v>
      </c>
      <c r="CQ45" s="28">
        <v>19510</v>
      </c>
      <c r="CR45" s="30">
        <v>0</v>
      </c>
      <c r="CS45" s="28">
        <v>12159</v>
      </c>
      <c r="CT45" s="29"/>
      <c r="CU45" s="31">
        <v>32841</v>
      </c>
      <c r="CW45" s="31">
        <v>36422</v>
      </c>
      <c r="CX45" s="31">
        <v>21727</v>
      </c>
      <c r="CY45" s="31">
        <v>19510</v>
      </c>
      <c r="CZ45" s="31">
        <v>12159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1243</v>
      </c>
      <c r="DJ45" s="31">
        <v>3250</v>
      </c>
      <c r="DK45" s="31">
        <v>6135</v>
      </c>
      <c r="DL45" s="31">
        <v>9235</v>
      </c>
      <c r="DM45" s="31">
        <v>12159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3823</v>
      </c>
      <c r="E46" s="33">
        <v>4750</v>
      </c>
      <c r="F46" s="33">
        <v>6275</v>
      </c>
      <c r="G46" s="33">
        <v>4623</v>
      </c>
      <c r="H46" s="33">
        <v>5250</v>
      </c>
      <c r="I46" s="34">
        <v>3600</v>
      </c>
      <c r="J46" s="33">
        <v>4750</v>
      </c>
      <c r="K46" s="33">
        <v>2750</v>
      </c>
      <c r="L46" s="33">
        <v>2050</v>
      </c>
      <c r="M46" s="33">
        <v>1600</v>
      </c>
      <c r="N46" s="33">
        <v>209</v>
      </c>
      <c r="O46" s="35">
        <v>0</v>
      </c>
      <c r="P46" s="33">
        <v>3823</v>
      </c>
      <c r="Q46" s="33">
        <v>4502</v>
      </c>
      <c r="R46" s="33">
        <v>9286</v>
      </c>
      <c r="S46" s="33">
        <v>9383</v>
      </c>
      <c r="T46" s="33">
        <v>6573</v>
      </c>
      <c r="U46" s="34">
        <v>2623</v>
      </c>
      <c r="V46" s="33">
        <v>1081</v>
      </c>
      <c r="W46" s="33">
        <v>261</v>
      </c>
      <c r="X46" s="33">
        <v>142</v>
      </c>
      <c r="Y46" s="33">
        <v>27</v>
      </c>
      <c r="Z46" s="33">
        <v>7</v>
      </c>
      <c r="AA46" s="35">
        <v>6</v>
      </c>
      <c r="AB46" s="33">
        <v>4686</v>
      </c>
      <c r="AC46" s="33">
        <v>4406</v>
      </c>
      <c r="AD46" s="33">
        <v>5343</v>
      </c>
      <c r="AE46" s="33">
        <v>4867</v>
      </c>
      <c r="AF46" s="33">
        <v>5170</v>
      </c>
      <c r="AG46" s="34">
        <v>5363</v>
      </c>
      <c r="AH46" s="33">
        <v>3630</v>
      </c>
      <c r="AI46" s="33">
        <v>938</v>
      </c>
      <c r="AJ46" s="33">
        <v>92</v>
      </c>
      <c r="AK46" s="33">
        <v>17</v>
      </c>
      <c r="AL46" s="33">
        <v>11</v>
      </c>
      <c r="AM46" s="35">
        <v>6</v>
      </c>
      <c r="AN46" s="33">
        <v>4579</v>
      </c>
      <c r="AO46" s="33">
        <v>4788</v>
      </c>
      <c r="AP46" s="33">
        <v>5817</v>
      </c>
      <c r="AQ46" s="33">
        <v>4677</v>
      </c>
      <c r="AR46" s="33">
        <v>3873</v>
      </c>
      <c r="AS46" s="34">
        <v>3997</v>
      </c>
      <c r="AT46" s="33">
        <v>5076</v>
      </c>
      <c r="AU46" s="33">
        <v>4190</v>
      </c>
      <c r="AV46" s="33">
        <v>4338</v>
      </c>
      <c r="AW46" s="33">
        <v>2515</v>
      </c>
      <c r="AX46" s="33">
        <v>28</v>
      </c>
      <c r="AY46" s="35">
        <v>11</v>
      </c>
      <c r="AZ46" s="33">
        <v>5350</v>
      </c>
      <c r="BA46" s="33">
        <v>6243</v>
      </c>
      <c r="BB46" s="33">
        <v>7335</v>
      </c>
      <c r="BC46" s="33">
        <v>6169</v>
      </c>
      <c r="BD46" s="33">
        <v>6031</v>
      </c>
      <c r="BE46" s="34">
        <v>4750</v>
      </c>
      <c r="BF46" s="33">
        <v>4501</v>
      </c>
      <c r="BG46" s="33">
        <v>3440</v>
      </c>
      <c r="BH46" s="33">
        <v>1550</v>
      </c>
      <c r="BI46" s="33">
        <v>1150</v>
      </c>
      <c r="BJ46" s="33">
        <v>1174</v>
      </c>
      <c r="BK46" s="35">
        <v>1112</v>
      </c>
      <c r="BL46" s="29"/>
      <c r="BM46" s="36">
        <v>14848</v>
      </c>
      <c r="BN46" s="35">
        <v>13473</v>
      </c>
      <c r="BO46" s="36">
        <v>9550</v>
      </c>
      <c r="BP46" s="35">
        <v>1809</v>
      </c>
      <c r="BQ46" s="29"/>
      <c r="BR46" s="36">
        <v>17611</v>
      </c>
      <c r="BS46" s="35">
        <v>18579</v>
      </c>
      <c r="BT46" s="36">
        <v>1484</v>
      </c>
      <c r="BU46" s="35">
        <v>40</v>
      </c>
      <c r="BV46" s="36">
        <v>14435</v>
      </c>
      <c r="BW46" s="35">
        <v>15400</v>
      </c>
      <c r="BX46" s="36">
        <v>4660</v>
      </c>
      <c r="BY46" s="35">
        <v>34</v>
      </c>
      <c r="BZ46" s="36">
        <v>15184</v>
      </c>
      <c r="CA46" s="35">
        <v>12547</v>
      </c>
      <c r="CB46" s="36">
        <v>13604</v>
      </c>
      <c r="CC46" s="35">
        <v>2554</v>
      </c>
      <c r="CD46" s="36">
        <v>18928</v>
      </c>
      <c r="CE46" s="35">
        <v>16950</v>
      </c>
      <c r="CF46" s="36">
        <v>9491</v>
      </c>
      <c r="CG46" s="35">
        <v>3436</v>
      </c>
      <c r="CH46" s="29"/>
      <c r="CI46" s="36">
        <v>28321</v>
      </c>
      <c r="CJ46" s="35">
        <v>11359</v>
      </c>
      <c r="CK46" s="29"/>
      <c r="CL46" s="36">
        <v>36190</v>
      </c>
      <c r="CM46" s="35">
        <v>1524</v>
      </c>
      <c r="CN46" s="36">
        <v>29835</v>
      </c>
      <c r="CO46" s="35">
        <v>4694</v>
      </c>
      <c r="CP46" s="36">
        <v>27731</v>
      </c>
      <c r="CQ46" s="35">
        <v>16158</v>
      </c>
      <c r="CR46" s="36">
        <v>35878</v>
      </c>
      <c r="CS46" s="35">
        <v>12927</v>
      </c>
      <c r="CT46" s="29"/>
      <c r="CU46" s="37">
        <v>39680</v>
      </c>
      <c r="CW46" s="37">
        <v>37714</v>
      </c>
      <c r="CX46" s="37">
        <v>34529</v>
      </c>
      <c r="CY46" s="37">
        <v>43889</v>
      </c>
      <c r="CZ46" s="37">
        <v>48805</v>
      </c>
      <c r="DC46" s="37">
        <v>11593</v>
      </c>
      <c r="DD46" s="37">
        <v>18928</v>
      </c>
      <c r="DE46" s="37">
        <v>25097</v>
      </c>
      <c r="DF46" s="37">
        <v>31128</v>
      </c>
      <c r="DG46" s="37">
        <v>35878</v>
      </c>
      <c r="DH46" s="37">
        <v>40379</v>
      </c>
      <c r="DI46" s="37">
        <v>43819</v>
      </c>
      <c r="DJ46" s="37">
        <v>45369</v>
      </c>
      <c r="DK46" s="37">
        <v>46519</v>
      </c>
      <c r="DL46" s="37">
        <v>47693</v>
      </c>
      <c r="DM46" s="37">
        <v>48805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271</v>
      </c>
      <c r="E47" s="170">
        <v>300</v>
      </c>
      <c r="F47" s="170">
        <v>275</v>
      </c>
      <c r="G47" s="170">
        <v>227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271</v>
      </c>
      <c r="Q47" s="170">
        <v>257</v>
      </c>
      <c r="R47" s="170">
        <v>246</v>
      </c>
      <c r="S47" s="170">
        <v>67</v>
      </c>
      <c r="T47" s="170">
        <v>161</v>
      </c>
      <c r="U47" s="171">
        <v>28</v>
      </c>
      <c r="V47" s="170">
        <v>20</v>
      </c>
      <c r="W47" s="170">
        <v>6</v>
      </c>
      <c r="X47" s="170">
        <v>14</v>
      </c>
      <c r="Y47" s="170">
        <v>2</v>
      </c>
      <c r="Z47" s="170">
        <v>0</v>
      </c>
      <c r="AA47" s="172">
        <v>0</v>
      </c>
      <c r="AB47" s="170">
        <v>5</v>
      </c>
      <c r="AC47" s="170">
        <v>2</v>
      </c>
      <c r="AD47" s="170">
        <v>1</v>
      </c>
      <c r="AE47" s="170">
        <v>0</v>
      </c>
      <c r="AF47" s="170">
        <v>2</v>
      </c>
      <c r="AG47" s="171">
        <v>1</v>
      </c>
      <c r="AH47" s="170">
        <v>0</v>
      </c>
      <c r="AI47" s="170">
        <v>-1</v>
      </c>
      <c r="AJ47" s="170">
        <v>1</v>
      </c>
      <c r="AK47" s="170">
        <v>0</v>
      </c>
      <c r="AL47" s="170">
        <v>-2</v>
      </c>
      <c r="AM47" s="172">
        <v>2</v>
      </c>
      <c r="AN47" s="170">
        <v>7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2</v>
      </c>
      <c r="BC47" s="170">
        <v>0</v>
      </c>
      <c r="BD47" s="170">
        <v>2</v>
      </c>
      <c r="BE47" s="171">
        <v>1</v>
      </c>
      <c r="BF47" s="170">
        <v>0</v>
      </c>
      <c r="BG47" s="170">
        <v>0</v>
      </c>
      <c r="BH47" s="170">
        <v>1</v>
      </c>
      <c r="BI47" s="170">
        <v>0</v>
      </c>
      <c r="BJ47" s="170">
        <v>1</v>
      </c>
      <c r="BK47" s="172">
        <v>0</v>
      </c>
      <c r="BL47" s="29"/>
      <c r="BM47" s="173">
        <v>846</v>
      </c>
      <c r="BN47" s="172">
        <v>227</v>
      </c>
      <c r="BO47" s="173">
        <v>0</v>
      </c>
      <c r="BP47" s="172">
        <v>0</v>
      </c>
      <c r="BQ47" s="29"/>
      <c r="BR47" s="173">
        <v>774</v>
      </c>
      <c r="BS47" s="172">
        <v>256</v>
      </c>
      <c r="BT47" s="173">
        <v>40</v>
      </c>
      <c r="BU47" s="172">
        <v>2</v>
      </c>
      <c r="BV47" s="173">
        <v>8</v>
      </c>
      <c r="BW47" s="172">
        <v>3</v>
      </c>
      <c r="BX47" s="173">
        <v>0</v>
      </c>
      <c r="BY47" s="172">
        <v>0</v>
      </c>
      <c r="BZ47" s="173">
        <v>9</v>
      </c>
      <c r="CA47" s="172">
        <v>1</v>
      </c>
      <c r="CB47" s="173">
        <v>0</v>
      </c>
      <c r="CC47" s="172">
        <v>0</v>
      </c>
      <c r="CD47" s="173">
        <v>4</v>
      </c>
      <c r="CE47" s="172">
        <v>3</v>
      </c>
      <c r="CF47" s="173">
        <v>1</v>
      </c>
      <c r="CG47" s="172">
        <v>1</v>
      </c>
      <c r="CH47" s="29"/>
      <c r="CI47" s="173">
        <v>1073</v>
      </c>
      <c r="CJ47" s="172">
        <v>0</v>
      </c>
      <c r="CK47" s="29"/>
      <c r="CL47" s="36">
        <v>1030</v>
      </c>
      <c r="CM47" s="35">
        <v>42</v>
      </c>
      <c r="CN47" s="36">
        <v>11</v>
      </c>
      <c r="CO47" s="35">
        <v>0</v>
      </c>
      <c r="CP47" s="36">
        <v>10</v>
      </c>
      <c r="CQ47" s="35">
        <v>0</v>
      </c>
      <c r="CR47" s="36">
        <v>7</v>
      </c>
      <c r="CS47" s="35">
        <v>2</v>
      </c>
      <c r="CT47" s="29"/>
      <c r="CU47" s="37">
        <v>1073</v>
      </c>
      <c r="CW47" s="37">
        <v>1072</v>
      </c>
      <c r="CX47" s="37">
        <v>11</v>
      </c>
      <c r="CY47" s="37">
        <v>10</v>
      </c>
      <c r="CZ47" s="37">
        <v>9</v>
      </c>
      <c r="DC47" s="176">
        <v>2</v>
      </c>
      <c r="DD47" s="176">
        <v>4</v>
      </c>
      <c r="DE47" s="176">
        <v>4</v>
      </c>
      <c r="DF47" s="176">
        <v>6</v>
      </c>
      <c r="DG47" s="176">
        <v>7</v>
      </c>
      <c r="DH47" s="176">
        <v>7</v>
      </c>
      <c r="DI47" s="176">
        <v>7</v>
      </c>
      <c r="DJ47" s="176">
        <v>8</v>
      </c>
      <c r="DK47" s="176">
        <v>8</v>
      </c>
      <c r="DL47" s="176">
        <v>9</v>
      </c>
      <c r="DM47" s="176">
        <v>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5208</v>
      </c>
      <c r="E49" s="38">
        <v>3636</v>
      </c>
      <c r="F49" s="38">
        <v>6772</v>
      </c>
      <c r="G49" s="38">
        <v>3061</v>
      </c>
      <c r="H49" s="38">
        <v>1846</v>
      </c>
      <c r="I49" s="39">
        <v>9901</v>
      </c>
      <c r="J49" s="38">
        <v>8549</v>
      </c>
      <c r="K49" s="38">
        <v>2342</v>
      </c>
      <c r="L49" s="38">
        <v>8748</v>
      </c>
      <c r="M49" s="38">
        <v>8644</v>
      </c>
      <c r="N49" s="38">
        <v>7736</v>
      </c>
      <c r="O49" s="40">
        <v>6755</v>
      </c>
      <c r="P49" s="38">
        <v>5160</v>
      </c>
      <c r="Q49" s="38">
        <v>6644</v>
      </c>
      <c r="R49" s="38">
        <v>4312</v>
      </c>
      <c r="S49" s="38">
        <v>7993</v>
      </c>
      <c r="T49" s="38">
        <v>3042</v>
      </c>
      <c r="U49" s="39">
        <v>3694</v>
      </c>
      <c r="V49" s="38">
        <v>3842</v>
      </c>
      <c r="W49" s="38">
        <v>4317</v>
      </c>
      <c r="X49" s="38">
        <v>6438</v>
      </c>
      <c r="Y49" s="38">
        <v>6137</v>
      </c>
      <c r="Z49" s="38">
        <v>4235</v>
      </c>
      <c r="AA49" s="40">
        <v>5107</v>
      </c>
      <c r="AB49" s="26">
        <v>4989</v>
      </c>
      <c r="AC49" s="26">
        <v>3809</v>
      </c>
      <c r="AD49" s="26">
        <v>5146</v>
      </c>
      <c r="AE49" s="26">
        <v>4430</v>
      </c>
      <c r="AF49" s="26">
        <v>5828</v>
      </c>
      <c r="AG49" s="27">
        <v>2271</v>
      </c>
      <c r="AH49" s="26">
        <v>5764</v>
      </c>
      <c r="AI49" s="26">
        <v>5114</v>
      </c>
      <c r="AJ49" s="26">
        <v>6023</v>
      </c>
      <c r="AK49" s="26">
        <v>5263</v>
      </c>
      <c r="AL49" s="26">
        <v>8409</v>
      </c>
      <c r="AM49" s="28">
        <v>7093</v>
      </c>
      <c r="AN49" s="26">
        <v>3942</v>
      </c>
      <c r="AO49" s="26">
        <v>3562</v>
      </c>
      <c r="AP49" s="26">
        <v>3644</v>
      </c>
      <c r="AQ49" s="26">
        <v>3349</v>
      </c>
      <c r="AR49" s="26">
        <v>7419</v>
      </c>
      <c r="AS49" s="27">
        <v>4899</v>
      </c>
      <c r="AT49" s="26">
        <v>6934</v>
      </c>
      <c r="AU49" s="26">
        <v>7583</v>
      </c>
      <c r="AV49" s="26">
        <v>8517</v>
      </c>
      <c r="AW49" s="26">
        <v>9008</v>
      </c>
      <c r="AX49" s="26">
        <v>8818</v>
      </c>
      <c r="AY49" s="28">
        <v>9746</v>
      </c>
      <c r="AZ49" s="26">
        <v>8179</v>
      </c>
      <c r="BA49" s="26">
        <v>4990</v>
      </c>
      <c r="BB49" s="26">
        <v>5848</v>
      </c>
      <c r="BC49" s="26">
        <v>6779</v>
      </c>
      <c r="BD49" s="26">
        <v>5949</v>
      </c>
      <c r="BE49" s="27">
        <v>6214</v>
      </c>
      <c r="BF49" s="26">
        <v>5333</v>
      </c>
      <c r="BG49" s="26">
        <v>6257</v>
      </c>
      <c r="BH49" s="26">
        <v>6501</v>
      </c>
      <c r="BI49" s="26">
        <v>6722</v>
      </c>
      <c r="BJ49" s="26">
        <v>4345</v>
      </c>
      <c r="BK49" s="28">
        <v>7100</v>
      </c>
      <c r="BL49" s="29"/>
      <c r="BM49" s="30">
        <v>15616</v>
      </c>
      <c r="BN49" s="28">
        <v>14808</v>
      </c>
      <c r="BO49" s="30">
        <v>19639</v>
      </c>
      <c r="BP49" s="28">
        <v>23135</v>
      </c>
      <c r="BQ49" s="29"/>
      <c r="BR49" s="30">
        <v>16116</v>
      </c>
      <c r="BS49" s="28">
        <v>14729</v>
      </c>
      <c r="BT49" s="30">
        <v>14597</v>
      </c>
      <c r="BU49" s="28">
        <v>15479</v>
      </c>
      <c r="BV49" s="30">
        <v>13944</v>
      </c>
      <c r="BW49" s="28">
        <v>12529</v>
      </c>
      <c r="BX49" s="30">
        <v>16901</v>
      </c>
      <c r="BY49" s="28">
        <v>20765</v>
      </c>
      <c r="BZ49" s="30">
        <v>11148</v>
      </c>
      <c r="CA49" s="28">
        <v>15667</v>
      </c>
      <c r="CB49" s="30">
        <v>23034</v>
      </c>
      <c r="CC49" s="28">
        <v>27572</v>
      </c>
      <c r="CD49" s="30">
        <v>19017</v>
      </c>
      <c r="CE49" s="28">
        <v>18942</v>
      </c>
      <c r="CF49" s="30">
        <v>18091</v>
      </c>
      <c r="CG49" s="28">
        <v>18167</v>
      </c>
      <c r="CH49" s="29"/>
      <c r="CI49" s="30">
        <v>30424</v>
      </c>
      <c r="CJ49" s="28">
        <v>42774</v>
      </c>
      <c r="CK49" s="29"/>
      <c r="CL49" s="30">
        <v>30845</v>
      </c>
      <c r="CM49" s="28">
        <v>30076</v>
      </c>
      <c r="CN49" s="30">
        <v>26473</v>
      </c>
      <c r="CO49" s="28">
        <v>37666</v>
      </c>
      <c r="CP49" s="30">
        <v>26815</v>
      </c>
      <c r="CQ49" s="28">
        <v>50606</v>
      </c>
      <c r="CR49" s="30">
        <v>37959</v>
      </c>
      <c r="CS49" s="28">
        <v>36258</v>
      </c>
      <c r="CT49" s="29"/>
      <c r="CU49" s="31">
        <v>73198</v>
      </c>
      <c r="CV49" s="32"/>
      <c r="CW49" s="31">
        <v>60921</v>
      </c>
      <c r="CX49" s="31">
        <v>64139</v>
      </c>
      <c r="CY49" s="31">
        <v>77421</v>
      </c>
      <c r="CZ49" s="31">
        <v>74217</v>
      </c>
      <c r="DC49" s="31">
        <v>13169</v>
      </c>
      <c r="DD49" s="31">
        <v>19017</v>
      </c>
      <c r="DE49" s="31">
        <v>25796</v>
      </c>
      <c r="DF49" s="31">
        <v>31745</v>
      </c>
      <c r="DG49" s="31">
        <v>37959</v>
      </c>
      <c r="DH49" s="31">
        <v>43292</v>
      </c>
      <c r="DI49" s="31">
        <v>49549</v>
      </c>
      <c r="DJ49" s="31">
        <v>56050</v>
      </c>
      <c r="DK49" s="31">
        <v>62772</v>
      </c>
      <c r="DL49" s="31">
        <v>67117</v>
      </c>
      <c r="DM49" s="31">
        <v>74217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5208</v>
      </c>
      <c r="Q50" s="43">
        <v>3636</v>
      </c>
      <c r="R50" s="43">
        <v>6772</v>
      </c>
      <c r="S50" s="43">
        <v>3061</v>
      </c>
      <c r="T50" s="43">
        <v>1846</v>
      </c>
      <c r="U50" s="44">
        <v>9901</v>
      </c>
      <c r="V50" s="43">
        <v>8549</v>
      </c>
      <c r="W50" s="43">
        <v>2342</v>
      </c>
      <c r="X50" s="43">
        <v>8748</v>
      </c>
      <c r="Y50" s="43">
        <v>8644</v>
      </c>
      <c r="Z50" s="43">
        <v>7736</v>
      </c>
      <c r="AA50" s="45">
        <v>6755</v>
      </c>
      <c r="AB50" s="33">
        <v>5160</v>
      </c>
      <c r="AC50" s="33">
        <v>6644</v>
      </c>
      <c r="AD50" s="33">
        <v>4312</v>
      </c>
      <c r="AE50" s="33">
        <v>7993</v>
      </c>
      <c r="AF50" s="33">
        <v>3042</v>
      </c>
      <c r="AG50" s="34">
        <v>3694</v>
      </c>
      <c r="AH50" s="33">
        <v>3842</v>
      </c>
      <c r="AI50" s="33">
        <v>4317</v>
      </c>
      <c r="AJ50" s="33">
        <v>6438</v>
      </c>
      <c r="AK50" s="33">
        <v>6137</v>
      </c>
      <c r="AL50" s="33">
        <v>4235</v>
      </c>
      <c r="AM50" s="35">
        <v>5107</v>
      </c>
      <c r="AN50" s="33">
        <v>4989</v>
      </c>
      <c r="AO50" s="33">
        <v>3809</v>
      </c>
      <c r="AP50" s="33">
        <v>5146</v>
      </c>
      <c r="AQ50" s="33">
        <v>4430</v>
      </c>
      <c r="AR50" s="33">
        <v>5828</v>
      </c>
      <c r="AS50" s="34">
        <v>2271</v>
      </c>
      <c r="AT50" s="33">
        <v>5764</v>
      </c>
      <c r="AU50" s="33">
        <v>5114</v>
      </c>
      <c r="AV50" s="33">
        <v>6023</v>
      </c>
      <c r="AW50" s="33">
        <v>5263</v>
      </c>
      <c r="AX50" s="33">
        <v>8409</v>
      </c>
      <c r="AY50" s="35">
        <v>7093</v>
      </c>
      <c r="AZ50" s="33">
        <v>3942</v>
      </c>
      <c r="BA50" s="33">
        <v>3562</v>
      </c>
      <c r="BB50" s="33">
        <v>3644</v>
      </c>
      <c r="BC50" s="33">
        <v>3349</v>
      </c>
      <c r="BD50" s="33">
        <v>7419</v>
      </c>
      <c r="BE50" s="34">
        <v>4899</v>
      </c>
      <c r="BF50" s="33">
        <v>6934</v>
      </c>
      <c r="BG50" s="33">
        <v>7583</v>
      </c>
      <c r="BH50" s="33">
        <v>8517</v>
      </c>
      <c r="BI50" s="33">
        <v>9008</v>
      </c>
      <c r="BJ50" s="33">
        <v>8818</v>
      </c>
      <c r="BK50" s="35">
        <v>9746</v>
      </c>
      <c r="BL50" s="29"/>
      <c r="BM50" s="36"/>
      <c r="BN50" s="35"/>
      <c r="BO50" s="36"/>
      <c r="BP50" s="35"/>
      <c r="BQ50" s="29"/>
      <c r="BR50" s="36">
        <v>15616</v>
      </c>
      <c r="BS50" s="35">
        <v>14808</v>
      </c>
      <c r="BT50" s="36">
        <v>19639</v>
      </c>
      <c r="BU50" s="35">
        <v>23135</v>
      </c>
      <c r="BV50" s="36">
        <v>16116</v>
      </c>
      <c r="BW50" s="35">
        <v>14729</v>
      </c>
      <c r="BX50" s="36">
        <v>14597</v>
      </c>
      <c r="BY50" s="35">
        <v>15479</v>
      </c>
      <c r="BZ50" s="36">
        <v>13944</v>
      </c>
      <c r="CA50" s="35">
        <v>12529</v>
      </c>
      <c r="CB50" s="36">
        <v>16901</v>
      </c>
      <c r="CC50" s="35">
        <v>20765</v>
      </c>
      <c r="CD50" s="36">
        <v>11148</v>
      </c>
      <c r="CE50" s="35">
        <v>15667</v>
      </c>
      <c r="CF50" s="36">
        <v>23034</v>
      </c>
      <c r="CG50" s="35">
        <v>27572</v>
      </c>
      <c r="CH50" s="29"/>
      <c r="CI50" s="30"/>
      <c r="CJ50" s="28"/>
      <c r="CK50" s="29"/>
      <c r="CL50" s="30">
        <v>30424</v>
      </c>
      <c r="CM50" s="28">
        <v>42774</v>
      </c>
      <c r="CN50" s="36">
        <v>30845</v>
      </c>
      <c r="CO50" s="35">
        <v>30076</v>
      </c>
      <c r="CP50" s="36">
        <v>26473</v>
      </c>
      <c r="CQ50" s="35">
        <v>37666</v>
      </c>
      <c r="CR50" s="36">
        <v>26815</v>
      </c>
      <c r="CS50" s="35">
        <v>50606</v>
      </c>
      <c r="CT50" s="29"/>
      <c r="CU50" s="31"/>
      <c r="CV50" s="32"/>
      <c r="CW50" s="31">
        <v>73198</v>
      </c>
      <c r="CX50" s="37">
        <v>60921</v>
      </c>
      <c r="CY50" s="37">
        <v>64139</v>
      </c>
      <c r="CZ50" s="37">
        <v>77421</v>
      </c>
      <c r="DC50" s="37">
        <v>7504</v>
      </c>
      <c r="DD50" s="37">
        <v>11148</v>
      </c>
      <c r="DE50" s="37">
        <v>14497</v>
      </c>
      <c r="DF50" s="37">
        <v>21916</v>
      </c>
      <c r="DG50" s="37">
        <v>26815</v>
      </c>
      <c r="DH50" s="37">
        <v>33749</v>
      </c>
      <c r="DI50" s="37">
        <v>41332</v>
      </c>
      <c r="DJ50" s="37">
        <v>49849</v>
      </c>
      <c r="DK50" s="37">
        <v>58857</v>
      </c>
      <c r="DL50" s="37">
        <v>67675</v>
      </c>
      <c r="DM50" s="37">
        <v>77421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6450</v>
      </c>
      <c r="Q51" s="33">
        <v>7250</v>
      </c>
      <c r="R51" s="33">
        <v>7550</v>
      </c>
      <c r="S51" s="33">
        <v>6750</v>
      </c>
      <c r="T51" s="33">
        <v>5350</v>
      </c>
      <c r="U51" s="34">
        <v>6950</v>
      </c>
      <c r="V51" s="33">
        <v>7250</v>
      </c>
      <c r="W51" s="33">
        <v>5500</v>
      </c>
      <c r="X51" s="33">
        <v>4850</v>
      </c>
      <c r="Y51" s="33">
        <v>5950</v>
      </c>
      <c r="Z51" s="33">
        <v>6600</v>
      </c>
      <c r="AA51" s="35">
        <v>5150</v>
      </c>
      <c r="AB51" s="33">
        <v>5800</v>
      </c>
      <c r="AC51" s="33">
        <v>3700</v>
      </c>
      <c r="AD51" s="33">
        <v>5600</v>
      </c>
      <c r="AE51" s="33">
        <v>6200</v>
      </c>
      <c r="AF51" s="33">
        <v>4000</v>
      </c>
      <c r="AG51" s="34">
        <v>2100</v>
      </c>
      <c r="AH51" s="33">
        <v>4800</v>
      </c>
      <c r="AI51" s="33">
        <v>5300</v>
      </c>
      <c r="AJ51" s="33">
        <v>5600</v>
      </c>
      <c r="AK51" s="33">
        <v>6100</v>
      </c>
      <c r="AL51" s="33">
        <v>6900</v>
      </c>
      <c r="AM51" s="35">
        <v>7100</v>
      </c>
      <c r="AN51" s="33">
        <v>3300</v>
      </c>
      <c r="AO51" s="33">
        <v>3400</v>
      </c>
      <c r="AP51" s="33">
        <v>3900</v>
      </c>
      <c r="AQ51" s="33">
        <v>3200</v>
      </c>
      <c r="AR51" s="33">
        <v>5500</v>
      </c>
      <c r="AS51" s="34">
        <v>6700</v>
      </c>
      <c r="AT51" s="33">
        <v>7200</v>
      </c>
      <c r="AU51" s="33">
        <v>7000</v>
      </c>
      <c r="AV51" s="33">
        <v>8700</v>
      </c>
      <c r="AW51" s="33">
        <v>8800</v>
      </c>
      <c r="AX51" s="33">
        <v>9900</v>
      </c>
      <c r="AY51" s="35">
        <v>8800</v>
      </c>
      <c r="AZ51" s="33">
        <v>8300</v>
      </c>
      <c r="BA51" s="33">
        <v>4200</v>
      </c>
      <c r="BB51" s="33">
        <v>5500</v>
      </c>
      <c r="BC51" s="33">
        <v>6900</v>
      </c>
      <c r="BD51" s="33">
        <v>6100</v>
      </c>
      <c r="BE51" s="34">
        <v>5900</v>
      </c>
      <c r="BF51" s="33">
        <v>5100</v>
      </c>
      <c r="BG51" s="33">
        <v>6300</v>
      </c>
      <c r="BH51" s="33">
        <v>6200</v>
      </c>
      <c r="BI51" s="33">
        <v>6500</v>
      </c>
      <c r="BJ51" s="33">
        <v>6700</v>
      </c>
      <c r="BK51" s="35">
        <v>7400</v>
      </c>
      <c r="BL51" s="29"/>
      <c r="BM51" s="36"/>
      <c r="BN51" s="35"/>
      <c r="BO51" s="36"/>
      <c r="BP51" s="35"/>
      <c r="BQ51" s="29"/>
      <c r="BR51" s="36">
        <v>21250</v>
      </c>
      <c r="BS51" s="35">
        <v>19050</v>
      </c>
      <c r="BT51" s="36">
        <v>17600</v>
      </c>
      <c r="BU51" s="35">
        <v>17700</v>
      </c>
      <c r="BV51" s="36">
        <v>15100</v>
      </c>
      <c r="BW51" s="35">
        <v>12300</v>
      </c>
      <c r="BX51" s="36">
        <v>15700</v>
      </c>
      <c r="BY51" s="35">
        <v>20100</v>
      </c>
      <c r="BZ51" s="36">
        <v>10600</v>
      </c>
      <c r="CA51" s="35">
        <v>15400</v>
      </c>
      <c r="CB51" s="36">
        <v>22900</v>
      </c>
      <c r="CC51" s="35">
        <v>27500</v>
      </c>
      <c r="CD51" s="36">
        <v>18000</v>
      </c>
      <c r="CE51" s="35">
        <v>18900</v>
      </c>
      <c r="CF51" s="36">
        <v>17600</v>
      </c>
      <c r="CG51" s="35">
        <v>20600</v>
      </c>
      <c r="CH51" s="29"/>
      <c r="CI51" s="30">
        <v>0</v>
      </c>
      <c r="CJ51" s="28">
        <v>0</v>
      </c>
      <c r="CK51" s="29"/>
      <c r="CL51" s="30">
        <v>40300</v>
      </c>
      <c r="CM51" s="28">
        <v>35300</v>
      </c>
      <c r="CN51" s="36">
        <v>27400</v>
      </c>
      <c r="CO51" s="35">
        <v>35800</v>
      </c>
      <c r="CP51" s="36">
        <v>26000</v>
      </c>
      <c r="CQ51" s="35">
        <v>50400</v>
      </c>
      <c r="CR51" s="36">
        <v>36900</v>
      </c>
      <c r="CS51" s="35">
        <v>38200</v>
      </c>
      <c r="CT51" s="29"/>
      <c r="CU51" s="31">
        <v>0</v>
      </c>
      <c r="CV51" s="32"/>
      <c r="CW51" s="31">
        <v>75600</v>
      </c>
      <c r="CX51" s="37">
        <v>63200</v>
      </c>
      <c r="CY51" s="37">
        <v>76400</v>
      </c>
      <c r="CZ51" s="37">
        <v>75100</v>
      </c>
      <c r="DA51" s="156"/>
      <c r="DB51" s="32"/>
      <c r="DC51" s="37">
        <v>12500</v>
      </c>
      <c r="DD51" s="37">
        <v>18000</v>
      </c>
      <c r="DE51" s="37">
        <v>24900</v>
      </c>
      <c r="DF51" s="37">
        <v>31000</v>
      </c>
      <c r="DG51" s="37">
        <v>36900</v>
      </c>
      <c r="DH51" s="37">
        <v>42000</v>
      </c>
      <c r="DI51" s="37">
        <v>48300</v>
      </c>
      <c r="DJ51" s="37">
        <v>54500</v>
      </c>
      <c r="DK51" s="37">
        <v>61000</v>
      </c>
      <c r="DL51" s="37">
        <v>67700</v>
      </c>
      <c r="DM51" s="37">
        <v>75100</v>
      </c>
    </row>
    <row r="52" spans="1:117" s="25" customFormat="1" ht="50.25" customHeight="1" x14ac:dyDescent="0.25">
      <c r="B52" s="459"/>
      <c r="C52" s="128" t="s">
        <v>251</v>
      </c>
      <c r="D52" s="38">
        <v>16160</v>
      </c>
      <c r="E52" s="38">
        <v>18180</v>
      </c>
      <c r="F52" s="38">
        <v>19324</v>
      </c>
      <c r="G52" s="38">
        <v>19117</v>
      </c>
      <c r="H52" s="38">
        <v>19343</v>
      </c>
      <c r="I52" s="39">
        <v>18757</v>
      </c>
      <c r="J52" s="38">
        <v>19469</v>
      </c>
      <c r="K52" s="38">
        <v>19872</v>
      </c>
      <c r="L52" s="38">
        <v>17858</v>
      </c>
      <c r="M52" s="38">
        <v>15946</v>
      </c>
      <c r="N52" s="38">
        <v>15832</v>
      </c>
      <c r="O52" s="40">
        <v>17785</v>
      </c>
      <c r="P52" s="38">
        <v>20063</v>
      </c>
      <c r="Q52" s="38">
        <v>19641</v>
      </c>
      <c r="R52" s="38">
        <v>16479</v>
      </c>
      <c r="S52" s="38">
        <v>10243</v>
      </c>
      <c r="T52" s="38">
        <v>9247</v>
      </c>
      <c r="U52" s="39">
        <v>6082</v>
      </c>
      <c r="V52" s="38">
        <v>3483</v>
      </c>
      <c r="W52" s="38">
        <v>2937</v>
      </c>
      <c r="X52" s="38">
        <v>2333</v>
      </c>
      <c r="Y52" s="38">
        <v>3269</v>
      </c>
      <c r="Z52" s="38">
        <v>2428</v>
      </c>
      <c r="AA52" s="40">
        <v>2515</v>
      </c>
      <c r="AB52" s="38">
        <v>2218</v>
      </c>
      <c r="AC52" s="38">
        <v>1966</v>
      </c>
      <c r="AD52" s="38">
        <v>1909</v>
      </c>
      <c r="AE52" s="38">
        <v>1491</v>
      </c>
      <c r="AF52" s="38">
        <v>1154</v>
      </c>
      <c r="AG52" s="39">
        <v>1325</v>
      </c>
      <c r="AH52" s="38">
        <v>473</v>
      </c>
      <c r="AI52" s="38">
        <v>1550</v>
      </c>
      <c r="AJ52" s="38">
        <v>2163</v>
      </c>
      <c r="AK52" s="38">
        <v>2742</v>
      </c>
      <c r="AL52" s="38">
        <v>2866</v>
      </c>
      <c r="AM52" s="40">
        <v>3408</v>
      </c>
      <c r="AN52" s="26">
        <v>4549</v>
      </c>
      <c r="AO52" s="26">
        <v>5978</v>
      </c>
      <c r="AP52" s="26">
        <v>4270</v>
      </c>
      <c r="AQ52" s="26">
        <v>2738</v>
      </c>
      <c r="AR52" s="26">
        <v>1308</v>
      </c>
      <c r="AS52" s="27">
        <v>2325</v>
      </c>
      <c r="AT52" s="26">
        <v>2901</v>
      </c>
      <c r="AU52" s="26">
        <v>3304</v>
      </c>
      <c r="AV52" s="26">
        <v>3931</v>
      </c>
      <c r="AW52" s="26">
        <v>7052</v>
      </c>
      <c r="AX52" s="26">
        <v>9384</v>
      </c>
      <c r="AY52" s="28">
        <v>8543</v>
      </c>
      <c r="AZ52" s="26">
        <v>8369</v>
      </c>
      <c r="BA52" s="26">
        <v>12366</v>
      </c>
      <c r="BB52" s="26">
        <v>12288</v>
      </c>
      <c r="BC52" s="26">
        <v>10618</v>
      </c>
      <c r="BD52" s="26">
        <v>8473</v>
      </c>
      <c r="BE52" s="27">
        <v>8432</v>
      </c>
      <c r="BF52" s="26">
        <v>7134</v>
      </c>
      <c r="BG52" s="26">
        <v>8975</v>
      </c>
      <c r="BH52" s="26">
        <v>8997</v>
      </c>
      <c r="BI52" s="26">
        <v>9933</v>
      </c>
      <c r="BJ52" s="26">
        <v>10608</v>
      </c>
      <c r="BK52" s="28">
        <v>11122</v>
      </c>
      <c r="BL52" s="29"/>
      <c r="BM52" s="30">
        <v>19324</v>
      </c>
      <c r="BN52" s="28">
        <v>18757</v>
      </c>
      <c r="BO52" s="30">
        <v>17858</v>
      </c>
      <c r="BP52" s="28">
        <v>17785</v>
      </c>
      <c r="BQ52" s="29"/>
      <c r="BR52" s="30">
        <v>16479</v>
      </c>
      <c r="BS52" s="28">
        <v>6082</v>
      </c>
      <c r="BT52" s="30">
        <v>2333</v>
      </c>
      <c r="BU52" s="28">
        <v>2515</v>
      </c>
      <c r="BV52" s="30">
        <v>1909</v>
      </c>
      <c r="BW52" s="28">
        <v>1325</v>
      </c>
      <c r="BX52" s="30">
        <v>2163</v>
      </c>
      <c r="BY52" s="28">
        <v>3408</v>
      </c>
      <c r="BZ52" s="30">
        <v>4270</v>
      </c>
      <c r="CA52" s="28">
        <v>2325</v>
      </c>
      <c r="CB52" s="30">
        <v>3931</v>
      </c>
      <c r="CC52" s="28">
        <v>8543</v>
      </c>
      <c r="CD52" s="30">
        <v>12288</v>
      </c>
      <c r="CE52" s="28">
        <v>8432</v>
      </c>
      <c r="CF52" s="30">
        <v>8997</v>
      </c>
      <c r="CG52" s="28">
        <v>11122</v>
      </c>
      <c r="CH52" s="29"/>
      <c r="CI52" s="30">
        <v>18757</v>
      </c>
      <c r="CJ52" s="28">
        <v>17785</v>
      </c>
      <c r="CK52" s="29"/>
      <c r="CL52" s="30">
        <v>6082</v>
      </c>
      <c r="CM52" s="28">
        <v>2515</v>
      </c>
      <c r="CN52" s="30">
        <v>1325</v>
      </c>
      <c r="CO52" s="28">
        <v>3408</v>
      </c>
      <c r="CP52" s="30">
        <v>2325</v>
      </c>
      <c r="CQ52" s="28">
        <v>8543</v>
      </c>
      <c r="CR52" s="30">
        <v>8432</v>
      </c>
      <c r="CS52" s="28">
        <v>11122</v>
      </c>
      <c r="CT52" s="29"/>
      <c r="CU52" s="31">
        <v>17785</v>
      </c>
      <c r="CV52" s="32"/>
      <c r="CW52" s="31">
        <v>2515</v>
      </c>
      <c r="CX52" s="31">
        <v>3408</v>
      </c>
      <c r="CY52" s="31">
        <v>8543</v>
      </c>
      <c r="CZ52" s="31">
        <v>11122</v>
      </c>
      <c r="DC52" s="31">
        <v>12366</v>
      </c>
      <c r="DD52" s="31">
        <v>12288</v>
      </c>
      <c r="DE52" s="31">
        <v>10618</v>
      </c>
      <c r="DF52" s="31">
        <v>8473</v>
      </c>
      <c r="DG52" s="31">
        <v>8432</v>
      </c>
      <c r="DH52" s="31">
        <v>7134</v>
      </c>
      <c r="DI52" s="31">
        <v>8975</v>
      </c>
      <c r="DJ52" s="31">
        <v>8997</v>
      </c>
      <c r="DK52" s="31">
        <v>9933</v>
      </c>
      <c r="DL52" s="31">
        <v>10608</v>
      </c>
      <c r="DM52" s="31">
        <v>11122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802</v>
      </c>
      <c r="Q53" s="33">
        <v>545</v>
      </c>
      <c r="R53" s="33">
        <v>299</v>
      </c>
      <c r="S53" s="33">
        <v>232</v>
      </c>
      <c r="T53" s="33">
        <v>71</v>
      </c>
      <c r="U53" s="34">
        <v>44</v>
      </c>
      <c r="V53" s="33">
        <v>23</v>
      </c>
      <c r="W53" s="33">
        <v>17</v>
      </c>
      <c r="X53" s="33">
        <v>3</v>
      </c>
      <c r="Y53" s="33">
        <v>1</v>
      </c>
      <c r="Z53" s="33">
        <v>1</v>
      </c>
      <c r="AA53" s="35">
        <v>1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299</v>
      </c>
      <c r="BS53" s="35">
        <v>44</v>
      </c>
      <c r="BT53" s="36">
        <v>3</v>
      </c>
      <c r="BU53" s="35">
        <v>1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44</v>
      </c>
      <c r="CM53" s="35">
        <v>1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19261</v>
      </c>
      <c r="Q54" s="33">
        <v>19096</v>
      </c>
      <c r="R54" s="33">
        <v>16180</v>
      </c>
      <c r="S54" s="33">
        <v>9952</v>
      </c>
      <c r="T54" s="33">
        <v>3815</v>
      </c>
      <c r="U54" s="34">
        <v>1388</v>
      </c>
      <c r="V54" s="33">
        <v>432</v>
      </c>
      <c r="W54" s="33">
        <v>188</v>
      </c>
      <c r="X54" s="33">
        <v>48</v>
      </c>
      <c r="Y54" s="33">
        <v>21</v>
      </c>
      <c r="Z54" s="33">
        <v>15</v>
      </c>
      <c r="AA54" s="35">
        <v>9</v>
      </c>
      <c r="AB54" s="33">
        <v>2218</v>
      </c>
      <c r="AC54" s="33">
        <v>1966</v>
      </c>
      <c r="AD54" s="33">
        <v>1909</v>
      </c>
      <c r="AE54" s="33">
        <v>1491</v>
      </c>
      <c r="AF54" s="33">
        <v>1154</v>
      </c>
      <c r="AG54" s="34">
        <v>1325</v>
      </c>
      <c r="AH54" s="33">
        <v>473</v>
      </c>
      <c r="AI54" s="33">
        <v>105</v>
      </c>
      <c r="AJ54" s="33">
        <v>35</v>
      </c>
      <c r="AK54" s="33">
        <v>23</v>
      </c>
      <c r="AL54" s="33">
        <v>16</v>
      </c>
      <c r="AM54" s="35">
        <v>8</v>
      </c>
      <c r="AN54" s="33">
        <v>4549</v>
      </c>
      <c r="AO54" s="33">
        <v>5978</v>
      </c>
      <c r="AP54" s="33">
        <v>4270</v>
      </c>
      <c r="AQ54" s="33">
        <v>2738</v>
      </c>
      <c r="AR54" s="33">
        <v>1308</v>
      </c>
      <c r="AS54" s="34">
        <v>2325</v>
      </c>
      <c r="AT54" s="33">
        <v>2901</v>
      </c>
      <c r="AU54" s="33">
        <v>2786</v>
      </c>
      <c r="AV54" s="33">
        <v>1778</v>
      </c>
      <c r="AW54" s="33">
        <v>19</v>
      </c>
      <c r="AX54" s="33">
        <v>16</v>
      </c>
      <c r="AY54" s="35">
        <v>7</v>
      </c>
      <c r="AZ54" s="33">
        <v>8369</v>
      </c>
      <c r="BA54" s="33">
        <v>12366</v>
      </c>
      <c r="BB54" s="33">
        <v>12288</v>
      </c>
      <c r="BC54" s="33">
        <v>10618</v>
      </c>
      <c r="BD54" s="33">
        <v>8473</v>
      </c>
      <c r="BE54" s="34">
        <v>8432</v>
      </c>
      <c r="BF54" s="33">
        <v>7044</v>
      </c>
      <c r="BG54" s="33">
        <v>4610</v>
      </c>
      <c r="BH54" s="33">
        <v>3319</v>
      </c>
      <c r="BI54" s="33">
        <v>2237</v>
      </c>
      <c r="BJ54" s="33">
        <v>1112</v>
      </c>
      <c r="BK54" s="35">
        <v>0</v>
      </c>
      <c r="BL54" s="29"/>
      <c r="BM54" s="36"/>
      <c r="BN54" s="35"/>
      <c r="BO54" s="36"/>
      <c r="BP54" s="35"/>
      <c r="BQ54" s="29"/>
      <c r="BR54" s="36">
        <v>16180</v>
      </c>
      <c r="BS54" s="35">
        <v>1388</v>
      </c>
      <c r="BT54" s="36">
        <v>48</v>
      </c>
      <c r="BU54" s="35">
        <v>9</v>
      </c>
      <c r="BV54" s="36">
        <v>1909</v>
      </c>
      <c r="BW54" s="35">
        <v>1325</v>
      </c>
      <c r="BX54" s="36">
        <v>35</v>
      </c>
      <c r="BY54" s="35">
        <v>8</v>
      </c>
      <c r="BZ54" s="36">
        <v>4270</v>
      </c>
      <c r="CA54" s="35">
        <v>2325</v>
      </c>
      <c r="CB54" s="36">
        <v>1778</v>
      </c>
      <c r="CC54" s="35">
        <v>7</v>
      </c>
      <c r="CD54" s="36">
        <v>12288</v>
      </c>
      <c r="CE54" s="35">
        <v>8432</v>
      </c>
      <c r="CF54" s="36">
        <v>3319</v>
      </c>
      <c r="CG54" s="35">
        <v>0</v>
      </c>
      <c r="CH54" s="29"/>
      <c r="CI54" s="36"/>
      <c r="CJ54" s="35"/>
      <c r="CK54" s="29"/>
      <c r="CL54" s="36">
        <v>1388</v>
      </c>
      <c r="CM54" s="35">
        <v>9</v>
      </c>
      <c r="CN54" s="36">
        <v>1325</v>
      </c>
      <c r="CO54" s="35">
        <v>8</v>
      </c>
      <c r="CP54" s="36">
        <v>2325</v>
      </c>
      <c r="CQ54" s="35">
        <v>7</v>
      </c>
      <c r="CR54" s="36">
        <v>8432</v>
      </c>
      <c r="CS54" s="35">
        <v>0</v>
      </c>
      <c r="CT54" s="29"/>
      <c r="CU54" s="37">
        <v>0</v>
      </c>
      <c r="CW54" s="37">
        <v>9</v>
      </c>
      <c r="CX54" s="37">
        <v>8</v>
      </c>
      <c r="CY54" s="37">
        <v>7</v>
      </c>
      <c r="CZ54" s="37">
        <v>0</v>
      </c>
      <c r="DC54" s="37">
        <v>12366</v>
      </c>
      <c r="DD54" s="37">
        <v>12288</v>
      </c>
      <c r="DE54" s="37">
        <v>10618</v>
      </c>
      <c r="DF54" s="37">
        <v>8473</v>
      </c>
      <c r="DG54" s="37">
        <v>8432</v>
      </c>
      <c r="DH54" s="37">
        <v>7044</v>
      </c>
      <c r="DI54" s="37">
        <v>4610</v>
      </c>
      <c r="DJ54" s="37">
        <v>3319</v>
      </c>
      <c r="DK54" s="37">
        <v>2237</v>
      </c>
      <c r="DL54" s="37">
        <v>1112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59</v>
      </c>
      <c r="T55" s="33">
        <v>5361</v>
      </c>
      <c r="U55" s="34">
        <v>4650</v>
      </c>
      <c r="V55" s="33">
        <v>3028</v>
      </c>
      <c r="W55" s="33">
        <v>2732</v>
      </c>
      <c r="X55" s="33">
        <v>2282</v>
      </c>
      <c r="Y55" s="33">
        <v>3247</v>
      </c>
      <c r="Z55" s="33">
        <v>2412</v>
      </c>
      <c r="AA55" s="35">
        <v>2505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1445</v>
      </c>
      <c r="AJ55" s="33">
        <v>2128</v>
      </c>
      <c r="AK55" s="33">
        <v>2719</v>
      </c>
      <c r="AL55" s="33">
        <v>2850</v>
      </c>
      <c r="AM55" s="35">
        <v>3400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518</v>
      </c>
      <c r="AV55" s="33">
        <v>2153</v>
      </c>
      <c r="AW55" s="33">
        <v>7033</v>
      </c>
      <c r="AX55" s="33">
        <v>9368</v>
      </c>
      <c r="AY55" s="35">
        <v>8536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90</v>
      </c>
      <c r="BG55" s="33">
        <v>4365</v>
      </c>
      <c r="BH55" s="33">
        <v>5678</v>
      </c>
      <c r="BI55" s="33">
        <v>7696</v>
      </c>
      <c r="BJ55" s="33">
        <v>9496</v>
      </c>
      <c r="BK55" s="35">
        <v>11122</v>
      </c>
      <c r="BL55" s="29"/>
      <c r="BM55" s="36"/>
      <c r="BN55" s="35"/>
      <c r="BO55" s="36"/>
      <c r="BP55" s="35"/>
      <c r="BQ55" s="29"/>
      <c r="BR55" s="36">
        <v>0</v>
      </c>
      <c r="BS55" s="35">
        <v>4650</v>
      </c>
      <c r="BT55" s="36">
        <v>2282</v>
      </c>
      <c r="BU55" s="35">
        <v>2505</v>
      </c>
      <c r="BV55" s="36">
        <v>0</v>
      </c>
      <c r="BW55" s="35">
        <v>0</v>
      </c>
      <c r="BX55" s="36">
        <v>2128</v>
      </c>
      <c r="BY55" s="35">
        <v>3400</v>
      </c>
      <c r="BZ55" s="36">
        <v>0</v>
      </c>
      <c r="CA55" s="35">
        <v>0</v>
      </c>
      <c r="CB55" s="36">
        <v>2153</v>
      </c>
      <c r="CC55" s="35">
        <v>8536</v>
      </c>
      <c r="CD55" s="36">
        <v>0</v>
      </c>
      <c r="CE55" s="35">
        <v>0</v>
      </c>
      <c r="CF55" s="36">
        <v>5678</v>
      </c>
      <c r="CG55" s="35">
        <v>11122</v>
      </c>
      <c r="CH55" s="29"/>
      <c r="CI55" s="36"/>
      <c r="CJ55" s="35"/>
      <c r="CK55" s="29"/>
      <c r="CL55" s="36">
        <v>4650</v>
      </c>
      <c r="CM55" s="35">
        <v>2505</v>
      </c>
      <c r="CN55" s="36">
        <v>0</v>
      </c>
      <c r="CO55" s="35">
        <v>3400</v>
      </c>
      <c r="CP55" s="36">
        <v>0</v>
      </c>
      <c r="CQ55" s="35">
        <v>8536</v>
      </c>
      <c r="CR55" s="36">
        <v>0</v>
      </c>
      <c r="CS55" s="35">
        <v>11122</v>
      </c>
      <c r="CT55" s="29"/>
      <c r="CU55" s="37">
        <v>0</v>
      </c>
      <c r="CW55" s="37">
        <v>2505</v>
      </c>
      <c r="CX55" s="37">
        <v>3400</v>
      </c>
      <c r="CY55" s="37">
        <v>8536</v>
      </c>
      <c r="CZ55" s="37">
        <v>11122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90</v>
      </c>
      <c r="DI55" s="37">
        <v>4365</v>
      </c>
      <c r="DJ55" s="37">
        <v>5678</v>
      </c>
      <c r="DK55" s="37">
        <v>7696</v>
      </c>
      <c r="DL55" s="37">
        <v>9496</v>
      </c>
      <c r="DM55" s="37">
        <v>11122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5.7600312408474076E-3</v>
      </c>
      <c r="T56" s="54">
        <v>0.57975559640964636</v>
      </c>
      <c r="U56" s="54">
        <v>0.76455113449523182</v>
      </c>
      <c r="V56" s="54">
        <v>0.86936548952052828</v>
      </c>
      <c r="W56" s="54">
        <v>0.93020088525706501</v>
      </c>
      <c r="X56" s="54">
        <v>0.97813973424774969</v>
      </c>
      <c r="Y56" s="54">
        <v>0.99327011318446012</v>
      </c>
      <c r="Z56" s="54">
        <v>0.99341021416803954</v>
      </c>
      <c r="AA56" s="55">
        <v>0.99602385685884687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0.93225806451612903</v>
      </c>
      <c r="AJ56" s="54">
        <v>0.98381877022653719</v>
      </c>
      <c r="AK56" s="54">
        <v>0.99161196207148072</v>
      </c>
      <c r="AL56" s="54">
        <v>0.994417306350314</v>
      </c>
      <c r="AM56" s="55">
        <v>0.99765258215962438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0.15677966101694915</v>
      </c>
      <c r="AV56" s="54">
        <v>0.54769778682269143</v>
      </c>
      <c r="AW56" s="54">
        <v>0.99730572887124225</v>
      </c>
      <c r="AX56" s="54">
        <v>0.99829497016197788</v>
      </c>
      <c r="AY56" s="55">
        <v>0.99918061570876737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1.2615643397813289E-2</v>
      </c>
      <c r="BG56" s="54">
        <v>0.48635097493036211</v>
      </c>
      <c r="BH56" s="54">
        <v>0.63109925530732469</v>
      </c>
      <c r="BI56" s="54">
        <v>0.77479110037249577</v>
      </c>
      <c r="BJ56" s="54">
        <v>0.89517345399698345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0.76455113449523182</v>
      </c>
      <c r="BT56" s="57">
        <v>0.97813973424774969</v>
      </c>
      <c r="BU56" s="55">
        <v>0.99602385685884687</v>
      </c>
      <c r="BV56" s="57">
        <v>0</v>
      </c>
      <c r="BW56" s="55">
        <v>0</v>
      </c>
      <c r="BX56" s="57">
        <v>0.98381877022653719</v>
      </c>
      <c r="BY56" s="55">
        <v>0.99765258215962438</v>
      </c>
      <c r="BZ56" s="57">
        <v>0</v>
      </c>
      <c r="CA56" s="55">
        <v>0</v>
      </c>
      <c r="CB56" s="57">
        <v>0.54769778682269143</v>
      </c>
      <c r="CC56" s="55">
        <v>0.99918061570876737</v>
      </c>
      <c r="CD56" s="57">
        <v>0</v>
      </c>
      <c r="CE56" s="55">
        <v>0</v>
      </c>
      <c r="CF56" s="57">
        <v>0.63109925530732469</v>
      </c>
      <c r="CG56" s="55">
        <v>1</v>
      </c>
      <c r="CH56" s="56"/>
      <c r="CI56" s="57"/>
      <c r="CJ56" s="55"/>
      <c r="CK56" s="56"/>
      <c r="CL56" s="57">
        <v>0.76455113449523182</v>
      </c>
      <c r="CM56" s="55">
        <v>0.99602385685884687</v>
      </c>
      <c r="CN56" s="57">
        <v>0</v>
      </c>
      <c r="CO56" s="55">
        <v>0.99765258215962438</v>
      </c>
      <c r="CP56" s="57">
        <v>0</v>
      </c>
      <c r="CQ56" s="55">
        <v>0.99918061570876737</v>
      </c>
      <c r="CR56" s="57">
        <v>0</v>
      </c>
      <c r="CS56" s="55">
        <v>1</v>
      </c>
      <c r="CT56" s="56"/>
      <c r="CU56" s="58"/>
      <c r="CW56" s="58">
        <v>0.99602385685884687</v>
      </c>
      <c r="CX56" s="58">
        <v>0.99765258215962438</v>
      </c>
      <c r="CY56" s="58">
        <v>0.99918061570876737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1.2615643397813289E-2</v>
      </c>
      <c r="DI56" s="58">
        <v>0.48635097493036211</v>
      </c>
      <c r="DJ56" s="58">
        <v>0.63109925530732469</v>
      </c>
      <c r="DK56" s="58">
        <v>0.77479110037249577</v>
      </c>
      <c r="DL56" s="58">
        <v>0.89517345399698345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4.5173313455087589</v>
      </c>
      <c r="E57" s="46">
        <v>4.6543778801843319</v>
      </c>
      <c r="F57" s="46">
        <v>4.0314325452016693</v>
      </c>
      <c r="G57" s="46">
        <v>3.2345045400710624</v>
      </c>
      <c r="H57" s="46">
        <v>2.9726448440141384</v>
      </c>
      <c r="I57" s="47">
        <v>2.7523110785033014</v>
      </c>
      <c r="J57" s="46">
        <v>2.8737945286360951</v>
      </c>
      <c r="K57" s="46">
        <v>3.3878502017389325</v>
      </c>
      <c r="L57" s="46">
        <v>3.1847580549280705</v>
      </c>
      <c r="M57" s="46">
        <v>3.2551714752313554</v>
      </c>
      <c r="N57" s="46">
        <v>3.1746541006617206</v>
      </c>
      <c r="O57" s="51">
        <v>3.3997068943545306</v>
      </c>
      <c r="P57" s="46">
        <v>2.5352344046164861</v>
      </c>
      <c r="Q57" s="46">
        <v>2.1671631909963582</v>
      </c>
      <c r="R57" s="46">
        <v>1.9689740321809781</v>
      </c>
      <c r="S57" s="46">
        <v>1.392721174764322</v>
      </c>
      <c r="T57" s="46">
        <v>1.5010551377089985</v>
      </c>
      <c r="U57" s="47">
        <v>1.2173738991192955</v>
      </c>
      <c r="V57" s="46">
        <v>0.68249510124101898</v>
      </c>
      <c r="W57" s="46">
        <v>0.56538757700205333</v>
      </c>
      <c r="X57" s="46">
        <v>0.4184253004125067</v>
      </c>
      <c r="Y57" s="46">
        <v>0.72542347806790453</v>
      </c>
      <c r="Z57" s="46">
        <v>0.57667643100308763</v>
      </c>
      <c r="AA57" s="48">
        <v>0.59786053882725831</v>
      </c>
      <c r="AB57" s="46">
        <v>0.45516109172994051</v>
      </c>
      <c r="AC57" s="46">
        <v>0.38341025807709805</v>
      </c>
      <c r="AD57" s="46">
        <v>0.37181068622995522</v>
      </c>
      <c r="AE57" s="46">
        <v>0.31575603557814486</v>
      </c>
      <c r="AF57" s="46">
        <v>0.28782840039906882</v>
      </c>
      <c r="AG57" s="47">
        <v>0.35111739245649681</v>
      </c>
      <c r="AH57" s="46">
        <v>0.11192617132039753</v>
      </c>
      <c r="AI57" s="46">
        <v>0.32936676583085422</v>
      </c>
      <c r="AJ57" s="46">
        <v>0.42973509933774839</v>
      </c>
      <c r="AK57" s="46">
        <v>0.58744554738270371</v>
      </c>
      <c r="AL57" s="46">
        <v>0.61594670105308402</v>
      </c>
      <c r="AM57" s="48">
        <v>0.73290322580645162</v>
      </c>
      <c r="AN57" s="46">
        <v>0.89283611383709516</v>
      </c>
      <c r="AO57" s="46">
        <v>1.2481035562669638</v>
      </c>
      <c r="AP57" s="46">
        <v>1.0208798214854957</v>
      </c>
      <c r="AQ57" s="46">
        <v>0.63448169318708481</v>
      </c>
      <c r="AR57" s="46">
        <v>0.29388855602156977</v>
      </c>
      <c r="AS57" s="47">
        <v>0.45957699150029652</v>
      </c>
      <c r="AT57" s="46">
        <v>0.49725745629070961</v>
      </c>
      <c r="AU57" s="46">
        <v>0.49841605068637801</v>
      </c>
      <c r="AV57" s="46">
        <v>0.57552096042164858</v>
      </c>
      <c r="AW57" s="46">
        <v>1.1247208931419457</v>
      </c>
      <c r="AX57" s="46">
        <v>1.5081967213114753</v>
      </c>
      <c r="AY57" s="48">
        <v>1.2489766081871345</v>
      </c>
      <c r="AZ57" s="46">
        <v>1.2712405063291139</v>
      </c>
      <c r="BA57" s="46">
        <v>1.8986642100414555</v>
      </c>
      <c r="BB57" s="46">
        <v>2.1744823924969032</v>
      </c>
      <c r="BC57" s="46">
        <v>2.0840039254170755</v>
      </c>
      <c r="BD57" s="46">
        <v>1.8241119483315393</v>
      </c>
      <c r="BE57" s="47">
        <v>1.9852456443258517</v>
      </c>
      <c r="BF57" s="46">
        <v>1.7434017595307918</v>
      </c>
      <c r="BG57" s="46">
        <v>2.2687057633973713</v>
      </c>
      <c r="BH57" s="46">
        <v>2.186214158431881</v>
      </c>
      <c r="BI57" s="46">
        <v>2.413656244937632</v>
      </c>
      <c r="BJ57" s="46">
        <v>2.5776769803985098</v>
      </c>
      <c r="BK57" s="48">
        <v>2.1889032850606003</v>
      </c>
      <c r="BL57" s="59"/>
      <c r="BM57" s="50">
        <v>4.0314325452016693</v>
      </c>
      <c r="BN57" s="51">
        <v>2.7523110785033014</v>
      </c>
      <c r="BO57" s="50">
        <v>3.1847580549280705</v>
      </c>
      <c r="BP57" s="51">
        <v>3.3997068943545306</v>
      </c>
      <c r="BQ57" s="59"/>
      <c r="BR57" s="50">
        <v>1.9689740321809781</v>
      </c>
      <c r="BS57" s="51">
        <v>1.2173738991192955</v>
      </c>
      <c r="BT57" s="50">
        <v>0.4184253004125067</v>
      </c>
      <c r="BU57" s="51">
        <v>0.59786053882725831</v>
      </c>
      <c r="BV57" s="50">
        <v>0.37181068622995522</v>
      </c>
      <c r="BW57" s="51">
        <v>0.35111739245649681</v>
      </c>
      <c r="BX57" s="50">
        <v>0.42973509933774839</v>
      </c>
      <c r="BY57" s="51">
        <v>0.73290322580645162</v>
      </c>
      <c r="BZ57" s="50">
        <v>1.0208798214854957</v>
      </c>
      <c r="CA57" s="51">
        <v>0.45957699150029652</v>
      </c>
      <c r="CB57" s="50">
        <v>0.57552096042164858</v>
      </c>
      <c r="CC57" s="51">
        <v>1.2489766081871345</v>
      </c>
      <c r="CD57" s="50">
        <v>2.1744823924969032</v>
      </c>
      <c r="CE57" s="51">
        <v>1.9852456443258517</v>
      </c>
      <c r="CF57" s="50">
        <v>2.186214158431881</v>
      </c>
      <c r="CG57" s="51">
        <v>2.1889032850606003</v>
      </c>
      <c r="CH57" s="59"/>
      <c r="CI57" s="50">
        <v>2.7523110785033014</v>
      </c>
      <c r="CJ57" s="51">
        <v>3.3997068943545306</v>
      </c>
      <c r="CK57" s="59"/>
      <c r="CL57" s="50">
        <v>1.2173738991192955</v>
      </c>
      <c r="CM57" s="51">
        <v>0.59786053882725831</v>
      </c>
      <c r="CN57" s="50">
        <v>0.35111739245649681</v>
      </c>
      <c r="CO57" s="51">
        <v>0.73290322580645162</v>
      </c>
      <c r="CP57" s="50">
        <v>0.45957699150029652</v>
      </c>
      <c r="CQ57" s="51">
        <v>1.2489766081871345</v>
      </c>
      <c r="CR57" s="50">
        <v>1.9852456443258517</v>
      </c>
      <c r="CS57" s="51">
        <v>2.1889032850606003</v>
      </c>
      <c r="CT57" s="59"/>
      <c r="CU57" s="52">
        <v>3.3997068943545306</v>
      </c>
      <c r="CW57" s="52">
        <v>0.59786053882725831</v>
      </c>
      <c r="CX57" s="52">
        <v>0.73290322580645162</v>
      </c>
      <c r="CY57" s="52">
        <v>1.2489766081871345</v>
      </c>
      <c r="CZ57" s="52">
        <v>2.1889032850606003</v>
      </c>
      <c r="DC57" s="52">
        <v>1.8986642100414555</v>
      </c>
      <c r="DD57" s="52">
        <v>2.1744823924969032</v>
      </c>
      <c r="DE57" s="52">
        <v>2.0840039254170755</v>
      </c>
      <c r="DF57" s="52">
        <v>1.8241119483315393</v>
      </c>
      <c r="DG57" s="52">
        <v>1.9852456443258517</v>
      </c>
      <c r="DH57" s="52">
        <v>1.7434017595307918</v>
      </c>
      <c r="DI57" s="52">
        <v>2.2687057633973713</v>
      </c>
      <c r="DJ57" s="52">
        <v>2.186214158431881</v>
      </c>
      <c r="DK57" s="52">
        <v>2.413656244937632</v>
      </c>
      <c r="DL57" s="52">
        <v>2.5776769803985098</v>
      </c>
      <c r="DM57" s="52">
        <v>2.1889032850606003</v>
      </c>
    </row>
    <row r="58" spans="1:117" s="32" customFormat="1" ht="50.25" customHeight="1" x14ac:dyDescent="0.25">
      <c r="B58" s="459"/>
      <c r="C58" s="128" t="s">
        <v>125</v>
      </c>
      <c r="D58" s="26">
        <v>4914</v>
      </c>
      <c r="E58" s="26">
        <v>6356</v>
      </c>
      <c r="F58" s="26">
        <v>4544</v>
      </c>
      <c r="G58" s="26">
        <v>2788</v>
      </c>
      <c r="H58" s="26">
        <v>5660</v>
      </c>
      <c r="I58" s="27">
        <v>5378</v>
      </c>
      <c r="J58" s="26">
        <v>7053</v>
      </c>
      <c r="K58" s="26">
        <v>7932</v>
      </c>
      <c r="L58" s="26">
        <v>4573</v>
      </c>
      <c r="M58" s="26">
        <v>4166</v>
      </c>
      <c r="N58" s="26">
        <v>4837</v>
      </c>
      <c r="O58" s="28">
        <v>7389</v>
      </c>
      <c r="P58" s="26">
        <v>6647</v>
      </c>
      <c r="Q58" s="26">
        <v>4301</v>
      </c>
      <c r="R58" s="26">
        <v>6523</v>
      </c>
      <c r="S58" s="26">
        <v>3229</v>
      </c>
      <c r="T58" s="26">
        <v>6870</v>
      </c>
      <c r="U58" s="27">
        <v>4633</v>
      </c>
      <c r="V58" s="26">
        <v>3677</v>
      </c>
      <c r="W58" s="26">
        <v>4195</v>
      </c>
      <c r="X58" s="26">
        <v>3364</v>
      </c>
      <c r="Y58" s="26">
        <v>7568</v>
      </c>
      <c r="Z58" s="26">
        <v>4163</v>
      </c>
      <c r="AA58" s="28">
        <v>5032</v>
      </c>
      <c r="AB58" s="26">
        <v>4545</v>
      </c>
      <c r="AC58" s="26">
        <v>4153</v>
      </c>
      <c r="AD58" s="26">
        <v>5133</v>
      </c>
      <c r="AE58" s="26">
        <v>4370</v>
      </c>
      <c r="AF58" s="26">
        <v>5064</v>
      </c>
      <c r="AG58" s="27">
        <v>5536</v>
      </c>
      <c r="AH58" s="26">
        <v>2717</v>
      </c>
      <c r="AI58" s="26">
        <v>4170</v>
      </c>
      <c r="AJ58" s="26">
        <v>5272</v>
      </c>
      <c r="AK58" s="26">
        <v>5563</v>
      </c>
      <c r="AL58" s="26">
        <v>4598</v>
      </c>
      <c r="AM58" s="28">
        <v>5798</v>
      </c>
      <c r="AN58" s="26">
        <v>6109</v>
      </c>
      <c r="AO58" s="26">
        <v>6214</v>
      </c>
      <c r="AP58" s="26">
        <v>4111</v>
      </c>
      <c r="AQ58" s="26">
        <v>3109</v>
      </c>
      <c r="AR58" s="26">
        <v>2499</v>
      </c>
      <c r="AS58" s="27">
        <v>5020</v>
      </c>
      <c r="AT58" s="26">
        <v>5640</v>
      </c>
      <c r="AU58" s="26">
        <v>4638</v>
      </c>
      <c r="AV58" s="26">
        <v>6305</v>
      </c>
      <c r="AW58" s="26">
        <v>10645</v>
      </c>
      <c r="AX58" s="26">
        <v>8982</v>
      </c>
      <c r="AY58" s="28">
        <v>5492</v>
      </c>
      <c r="AZ58" s="26">
        <v>5265</v>
      </c>
      <c r="BA58" s="26">
        <v>10212</v>
      </c>
      <c r="BB58" s="26">
        <v>7120</v>
      </c>
      <c r="BC58" s="26">
        <v>4609</v>
      </c>
      <c r="BD58" s="26">
        <v>3894</v>
      </c>
      <c r="BE58" s="27">
        <v>4629</v>
      </c>
      <c r="BF58" s="26">
        <v>3283</v>
      </c>
      <c r="BG58" s="26">
        <v>6228</v>
      </c>
      <c r="BH58" s="26">
        <v>3855</v>
      </c>
      <c r="BI58" s="26">
        <v>4959</v>
      </c>
      <c r="BJ58" s="26">
        <v>4950</v>
      </c>
      <c r="BK58" s="28">
        <v>4550</v>
      </c>
      <c r="BL58" s="29"/>
      <c r="BM58" s="30">
        <v>15814</v>
      </c>
      <c r="BN58" s="28">
        <v>13826</v>
      </c>
      <c r="BO58" s="30">
        <v>19558</v>
      </c>
      <c r="BP58" s="28">
        <v>16392</v>
      </c>
      <c r="BQ58" s="29"/>
      <c r="BR58" s="30">
        <v>17471</v>
      </c>
      <c r="BS58" s="28">
        <v>14732</v>
      </c>
      <c r="BT58" s="30">
        <v>11236</v>
      </c>
      <c r="BU58" s="28">
        <v>16763</v>
      </c>
      <c r="BV58" s="30">
        <v>13831</v>
      </c>
      <c r="BW58" s="28">
        <v>14970</v>
      </c>
      <c r="BX58" s="30">
        <v>12159</v>
      </c>
      <c r="BY58" s="28">
        <v>15959</v>
      </c>
      <c r="BZ58" s="30">
        <v>16434</v>
      </c>
      <c r="CA58" s="28">
        <v>10628</v>
      </c>
      <c r="CB58" s="30">
        <v>16583</v>
      </c>
      <c r="CC58" s="28">
        <v>25119</v>
      </c>
      <c r="CD58" s="30">
        <v>22597</v>
      </c>
      <c r="CE58" s="28">
        <v>13132</v>
      </c>
      <c r="CF58" s="30">
        <v>13366</v>
      </c>
      <c r="CG58" s="28">
        <v>14459</v>
      </c>
      <c r="CH58" s="29"/>
      <c r="CI58" s="30">
        <v>29640</v>
      </c>
      <c r="CJ58" s="28">
        <v>35950</v>
      </c>
      <c r="CK58" s="29"/>
      <c r="CL58" s="30">
        <v>32203</v>
      </c>
      <c r="CM58" s="28">
        <v>27999</v>
      </c>
      <c r="CN58" s="30">
        <v>28801</v>
      </c>
      <c r="CO58" s="28">
        <v>28118</v>
      </c>
      <c r="CP58" s="30">
        <v>27062</v>
      </c>
      <c r="CQ58" s="28">
        <v>41702</v>
      </c>
      <c r="CR58" s="30">
        <v>35729</v>
      </c>
      <c r="CS58" s="28">
        <v>27825</v>
      </c>
      <c r="CT58" s="29"/>
      <c r="CU58" s="31">
        <v>65590</v>
      </c>
      <c r="CW58" s="31">
        <v>60202</v>
      </c>
      <c r="CX58" s="31">
        <v>56919</v>
      </c>
      <c r="CY58" s="31">
        <v>68764</v>
      </c>
      <c r="CZ58" s="31">
        <v>63554</v>
      </c>
      <c r="DC58" s="31">
        <v>15477</v>
      </c>
      <c r="DD58" s="31">
        <v>22597</v>
      </c>
      <c r="DE58" s="31">
        <v>27206</v>
      </c>
      <c r="DF58" s="31">
        <v>31100</v>
      </c>
      <c r="DG58" s="31">
        <v>35729</v>
      </c>
      <c r="DH58" s="31">
        <v>39012</v>
      </c>
      <c r="DI58" s="31">
        <v>45240</v>
      </c>
      <c r="DJ58" s="31">
        <v>49095</v>
      </c>
      <c r="DK58" s="31">
        <v>54054</v>
      </c>
      <c r="DL58" s="31">
        <v>59004</v>
      </c>
      <c r="DM58" s="31">
        <v>63554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3317</v>
      </c>
      <c r="E59" s="33">
        <v>2429</v>
      </c>
      <c r="F59" s="33">
        <v>3533</v>
      </c>
      <c r="G59" s="33">
        <v>7441</v>
      </c>
      <c r="H59" s="33">
        <v>7164</v>
      </c>
      <c r="I59" s="34">
        <v>7304</v>
      </c>
      <c r="J59" s="33">
        <v>4201</v>
      </c>
      <c r="K59" s="33">
        <v>8434</v>
      </c>
      <c r="L59" s="33">
        <v>4627</v>
      </c>
      <c r="M59" s="33">
        <v>4558</v>
      </c>
      <c r="N59" s="33">
        <v>6164</v>
      </c>
      <c r="O59" s="35">
        <v>5893</v>
      </c>
      <c r="P59" s="33">
        <v>4914</v>
      </c>
      <c r="Q59" s="33">
        <v>6356</v>
      </c>
      <c r="R59" s="33">
        <v>4544</v>
      </c>
      <c r="S59" s="33">
        <v>2788</v>
      </c>
      <c r="T59" s="33">
        <v>5660</v>
      </c>
      <c r="U59" s="34">
        <v>5378</v>
      </c>
      <c r="V59" s="33">
        <v>7053</v>
      </c>
      <c r="W59" s="33">
        <v>7932</v>
      </c>
      <c r="X59" s="33">
        <v>4573</v>
      </c>
      <c r="Y59" s="33">
        <v>4166</v>
      </c>
      <c r="Z59" s="33">
        <v>4837</v>
      </c>
      <c r="AA59" s="35">
        <v>7389</v>
      </c>
      <c r="AB59" s="33">
        <v>6647</v>
      </c>
      <c r="AC59" s="33">
        <v>4301</v>
      </c>
      <c r="AD59" s="33">
        <v>6523</v>
      </c>
      <c r="AE59" s="33">
        <v>3229</v>
      </c>
      <c r="AF59" s="33">
        <v>6870</v>
      </c>
      <c r="AG59" s="34">
        <v>4633</v>
      </c>
      <c r="AH59" s="33">
        <v>3677</v>
      </c>
      <c r="AI59" s="33">
        <v>4195</v>
      </c>
      <c r="AJ59" s="33">
        <v>3364</v>
      </c>
      <c r="AK59" s="33">
        <v>7568</v>
      </c>
      <c r="AL59" s="33">
        <v>4163</v>
      </c>
      <c r="AM59" s="35">
        <v>5032</v>
      </c>
      <c r="AN59" s="33">
        <v>4545</v>
      </c>
      <c r="AO59" s="33">
        <v>4153</v>
      </c>
      <c r="AP59" s="33">
        <v>5133</v>
      </c>
      <c r="AQ59" s="33">
        <v>4370</v>
      </c>
      <c r="AR59" s="33">
        <v>5064</v>
      </c>
      <c r="AS59" s="34">
        <v>5536</v>
      </c>
      <c r="AT59" s="33">
        <v>2717</v>
      </c>
      <c r="AU59" s="33">
        <v>4170</v>
      </c>
      <c r="AV59" s="33">
        <v>5272</v>
      </c>
      <c r="AW59" s="33">
        <v>5563</v>
      </c>
      <c r="AX59" s="33">
        <v>4598</v>
      </c>
      <c r="AY59" s="35">
        <v>5798</v>
      </c>
      <c r="AZ59" s="33">
        <v>6109</v>
      </c>
      <c r="BA59" s="33">
        <v>6214</v>
      </c>
      <c r="BB59" s="33">
        <v>4111</v>
      </c>
      <c r="BC59" s="33">
        <v>3109</v>
      </c>
      <c r="BD59" s="33">
        <v>2499</v>
      </c>
      <c r="BE59" s="34">
        <v>5020</v>
      </c>
      <c r="BF59" s="33">
        <v>5640</v>
      </c>
      <c r="BG59" s="33">
        <v>4638</v>
      </c>
      <c r="BH59" s="33">
        <v>6305</v>
      </c>
      <c r="BI59" s="33">
        <v>10645</v>
      </c>
      <c r="BJ59" s="33">
        <v>8982</v>
      </c>
      <c r="BK59" s="35">
        <v>5492</v>
      </c>
      <c r="BL59" s="29"/>
      <c r="BM59" s="36">
        <v>9279</v>
      </c>
      <c r="BN59" s="35">
        <v>21909</v>
      </c>
      <c r="BO59" s="36">
        <v>17262</v>
      </c>
      <c r="BP59" s="35">
        <v>16615</v>
      </c>
      <c r="BQ59" s="29"/>
      <c r="BR59" s="36">
        <v>15814</v>
      </c>
      <c r="BS59" s="35">
        <v>13826</v>
      </c>
      <c r="BT59" s="36">
        <v>19558</v>
      </c>
      <c r="BU59" s="35">
        <v>16392</v>
      </c>
      <c r="BV59" s="36">
        <v>17471</v>
      </c>
      <c r="BW59" s="35">
        <v>14732</v>
      </c>
      <c r="BX59" s="36">
        <v>11236</v>
      </c>
      <c r="BY59" s="35">
        <v>16763</v>
      </c>
      <c r="BZ59" s="36">
        <v>13831</v>
      </c>
      <c r="CA59" s="35">
        <v>14970</v>
      </c>
      <c r="CB59" s="36">
        <v>12159</v>
      </c>
      <c r="CC59" s="35">
        <v>15959</v>
      </c>
      <c r="CD59" s="36">
        <v>16434</v>
      </c>
      <c r="CE59" s="35">
        <v>10628</v>
      </c>
      <c r="CF59" s="36">
        <v>16583</v>
      </c>
      <c r="CG59" s="35">
        <v>25119</v>
      </c>
      <c r="CH59" s="29"/>
      <c r="CI59" s="36">
        <v>31188</v>
      </c>
      <c r="CJ59" s="35">
        <v>33877</v>
      </c>
      <c r="CK59" s="29"/>
      <c r="CL59" s="36">
        <v>29640</v>
      </c>
      <c r="CM59" s="35">
        <v>35950</v>
      </c>
      <c r="CN59" s="36">
        <v>32203</v>
      </c>
      <c r="CO59" s="35">
        <v>27999</v>
      </c>
      <c r="CP59" s="36">
        <v>28801</v>
      </c>
      <c r="CQ59" s="35">
        <v>28118</v>
      </c>
      <c r="CR59" s="36">
        <v>27062</v>
      </c>
      <c r="CS59" s="35">
        <v>41702</v>
      </c>
      <c r="CT59" s="29"/>
      <c r="CU59" s="36">
        <v>65065</v>
      </c>
      <c r="CW59" s="36">
        <v>65590</v>
      </c>
      <c r="CX59" s="36">
        <v>60202</v>
      </c>
      <c r="CY59" s="36">
        <v>56919</v>
      </c>
      <c r="CZ59" s="36">
        <v>68764</v>
      </c>
      <c r="DC59" s="166">
        <v>12323</v>
      </c>
      <c r="DD59" s="166">
        <v>16434</v>
      </c>
      <c r="DE59" s="166">
        <v>19543</v>
      </c>
      <c r="DF59" s="166">
        <v>22042</v>
      </c>
      <c r="DG59" s="166">
        <v>27062</v>
      </c>
      <c r="DH59" s="166">
        <v>32702</v>
      </c>
      <c r="DI59" s="166">
        <v>37340</v>
      </c>
      <c r="DJ59" s="166">
        <v>43645</v>
      </c>
      <c r="DK59" s="166">
        <v>54290</v>
      </c>
      <c r="DL59" s="166">
        <v>63272</v>
      </c>
      <c r="DM59" s="166">
        <v>68764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4914</v>
      </c>
      <c r="E60" s="33">
        <v>6356</v>
      </c>
      <c r="F60" s="33">
        <v>4544</v>
      </c>
      <c r="G60" s="33">
        <v>2788</v>
      </c>
      <c r="H60" s="33">
        <v>5660</v>
      </c>
      <c r="I60" s="34">
        <v>5378</v>
      </c>
      <c r="J60" s="33">
        <v>5000</v>
      </c>
      <c r="K60" s="33">
        <v>5400</v>
      </c>
      <c r="L60" s="33">
        <v>5122</v>
      </c>
      <c r="M60" s="33">
        <v>5800</v>
      </c>
      <c r="N60" s="33">
        <v>5800</v>
      </c>
      <c r="O60" s="35">
        <v>5938</v>
      </c>
      <c r="P60" s="33">
        <v>4900</v>
      </c>
      <c r="Q60" s="33">
        <v>5700</v>
      </c>
      <c r="R60" s="33">
        <v>6100</v>
      </c>
      <c r="S60" s="33">
        <v>6400</v>
      </c>
      <c r="T60" s="33">
        <v>6100</v>
      </c>
      <c r="U60" s="34">
        <v>5700</v>
      </c>
      <c r="V60" s="33">
        <v>6000</v>
      </c>
      <c r="W60" s="33">
        <v>6000</v>
      </c>
      <c r="X60" s="33">
        <v>6000</v>
      </c>
      <c r="Y60" s="33">
        <v>5500</v>
      </c>
      <c r="Z60" s="33">
        <v>5500</v>
      </c>
      <c r="AA60" s="35">
        <v>5600</v>
      </c>
      <c r="AB60" s="33">
        <v>4500</v>
      </c>
      <c r="AC60" s="33">
        <v>5200</v>
      </c>
      <c r="AD60" s="33">
        <v>5200</v>
      </c>
      <c r="AE60" s="33">
        <v>5300</v>
      </c>
      <c r="AF60" s="33">
        <v>5600</v>
      </c>
      <c r="AG60" s="34">
        <v>4500</v>
      </c>
      <c r="AH60" s="33">
        <v>3500</v>
      </c>
      <c r="AI60" s="33">
        <v>3900</v>
      </c>
      <c r="AJ60" s="33">
        <v>4300</v>
      </c>
      <c r="AK60" s="33">
        <v>4600</v>
      </c>
      <c r="AL60" s="33">
        <v>5200</v>
      </c>
      <c r="AM60" s="35">
        <v>6000</v>
      </c>
      <c r="AN60" s="33">
        <v>5500</v>
      </c>
      <c r="AO60" s="33">
        <v>4400</v>
      </c>
      <c r="AP60" s="33">
        <v>3400</v>
      </c>
      <c r="AQ60" s="33">
        <v>3300</v>
      </c>
      <c r="AR60" s="33">
        <v>3200</v>
      </c>
      <c r="AS60" s="34">
        <v>4200</v>
      </c>
      <c r="AT60" s="33">
        <v>5900</v>
      </c>
      <c r="AU60" s="33">
        <v>6700</v>
      </c>
      <c r="AV60" s="33">
        <v>7100</v>
      </c>
      <c r="AW60" s="33">
        <v>7200</v>
      </c>
      <c r="AX60" s="33">
        <v>8100</v>
      </c>
      <c r="AY60" s="35">
        <v>9000</v>
      </c>
      <c r="AZ60" s="33">
        <v>7400</v>
      </c>
      <c r="BA60" s="33">
        <v>7100</v>
      </c>
      <c r="BB60" s="33">
        <v>5600</v>
      </c>
      <c r="BC60" s="33">
        <v>4900</v>
      </c>
      <c r="BD60" s="33">
        <v>5100</v>
      </c>
      <c r="BE60" s="34">
        <v>5100</v>
      </c>
      <c r="BF60" s="33">
        <v>5000</v>
      </c>
      <c r="BG60" s="33">
        <v>5400</v>
      </c>
      <c r="BH60" s="33">
        <v>4900</v>
      </c>
      <c r="BI60" s="33">
        <v>5100</v>
      </c>
      <c r="BJ60" s="33">
        <v>5000</v>
      </c>
      <c r="BK60" s="35">
        <v>5100</v>
      </c>
      <c r="BL60" s="29"/>
      <c r="BM60" s="36">
        <v>15814</v>
      </c>
      <c r="BN60" s="35">
        <v>13826</v>
      </c>
      <c r="BO60" s="36">
        <v>15522</v>
      </c>
      <c r="BP60" s="35">
        <v>17538</v>
      </c>
      <c r="BQ60" s="29"/>
      <c r="BR60" s="36">
        <v>16700</v>
      </c>
      <c r="BS60" s="35">
        <v>18200</v>
      </c>
      <c r="BT60" s="36">
        <v>18000</v>
      </c>
      <c r="BU60" s="35">
        <v>16600</v>
      </c>
      <c r="BV60" s="36">
        <v>14900</v>
      </c>
      <c r="BW60" s="35">
        <v>15400</v>
      </c>
      <c r="BX60" s="36">
        <v>11700</v>
      </c>
      <c r="BY60" s="35">
        <v>15800</v>
      </c>
      <c r="BZ60" s="36">
        <v>13300</v>
      </c>
      <c r="CA60" s="35">
        <v>10700</v>
      </c>
      <c r="CB60" s="36">
        <v>19700</v>
      </c>
      <c r="CC60" s="35">
        <v>24300</v>
      </c>
      <c r="CD60" s="36">
        <v>20100</v>
      </c>
      <c r="CE60" s="35">
        <v>15100</v>
      </c>
      <c r="CF60" s="36">
        <v>15300</v>
      </c>
      <c r="CG60" s="35">
        <v>15200</v>
      </c>
      <c r="CH60" s="29"/>
      <c r="CI60" s="36">
        <v>29640</v>
      </c>
      <c r="CJ60" s="35">
        <v>33060</v>
      </c>
      <c r="CK60" s="29"/>
      <c r="CL60" s="36">
        <v>34900</v>
      </c>
      <c r="CM60" s="35">
        <v>34600</v>
      </c>
      <c r="CN60" s="36">
        <v>30300</v>
      </c>
      <c r="CO60" s="35">
        <v>27500</v>
      </c>
      <c r="CP60" s="36">
        <v>24000</v>
      </c>
      <c r="CQ60" s="35">
        <v>44000</v>
      </c>
      <c r="CR60" s="36">
        <v>35200</v>
      </c>
      <c r="CS60" s="35">
        <v>30500</v>
      </c>
      <c r="CT60" s="29"/>
      <c r="CU60" s="37">
        <v>62700</v>
      </c>
      <c r="CW60" s="37">
        <v>69500</v>
      </c>
      <c r="CX60" s="37">
        <v>57800</v>
      </c>
      <c r="CY60" s="37">
        <v>68000</v>
      </c>
      <c r="CZ60" s="37">
        <v>65700</v>
      </c>
      <c r="DC60" s="37">
        <v>14500</v>
      </c>
      <c r="DD60" s="37">
        <v>20100</v>
      </c>
      <c r="DE60" s="37">
        <v>25000</v>
      </c>
      <c r="DF60" s="37">
        <v>30100</v>
      </c>
      <c r="DG60" s="37">
        <v>35200</v>
      </c>
      <c r="DH60" s="37">
        <v>40200</v>
      </c>
      <c r="DI60" s="37">
        <v>45600</v>
      </c>
      <c r="DJ60" s="37">
        <v>50500</v>
      </c>
      <c r="DK60" s="37">
        <v>55600</v>
      </c>
      <c r="DL60" s="37">
        <v>60600</v>
      </c>
      <c r="DM60" s="37">
        <v>65700</v>
      </c>
    </row>
    <row r="61" spans="1:117" s="25" customFormat="1" ht="50.25" customHeight="1" x14ac:dyDescent="0.25">
      <c r="B61" s="459"/>
      <c r="C61" s="130" t="s">
        <v>96</v>
      </c>
      <c r="D61" s="131">
        <v>0.48145914983418758</v>
      </c>
      <c r="E61" s="131">
        <v>1.6167146974063402</v>
      </c>
      <c r="F61" s="131">
        <v>0.28615907161052934</v>
      </c>
      <c r="G61" s="131">
        <v>-0.62531917752990185</v>
      </c>
      <c r="H61" s="131">
        <v>-0.20993858179787828</v>
      </c>
      <c r="I61" s="132">
        <v>-0.26369112814895945</v>
      </c>
      <c r="J61" s="131">
        <v>0.67888597952868368</v>
      </c>
      <c r="K61" s="131">
        <v>-5.9520986483281968E-2</v>
      </c>
      <c r="L61" s="131">
        <v>-1.1670628917225034E-2</v>
      </c>
      <c r="M61" s="131">
        <v>-8.600263273365516E-2</v>
      </c>
      <c r="N61" s="131">
        <v>-0.21528228423101881</v>
      </c>
      <c r="O61" s="133">
        <v>0.25386051247242492</v>
      </c>
      <c r="P61" s="131">
        <v>0.3526658526658526</v>
      </c>
      <c r="Q61" s="131">
        <v>-0.3233165512901196</v>
      </c>
      <c r="R61" s="131">
        <v>0.43551936619718301</v>
      </c>
      <c r="S61" s="131">
        <v>0.15817790530846487</v>
      </c>
      <c r="T61" s="131">
        <v>0.21378091872791516</v>
      </c>
      <c r="U61" s="132">
        <v>-0.13852733358125702</v>
      </c>
      <c r="V61" s="131">
        <v>-0.47866156245569258</v>
      </c>
      <c r="W61" s="131">
        <v>-0.47112960161371664</v>
      </c>
      <c r="X61" s="131">
        <v>-0.26437787010715064</v>
      </c>
      <c r="Y61" s="131">
        <v>0.81661065770523278</v>
      </c>
      <c r="Z61" s="131">
        <v>-0.13934256770725661</v>
      </c>
      <c r="AA61" s="133">
        <v>-0.31898768439572334</v>
      </c>
      <c r="AB61" s="131">
        <v>-0.31623288701669927</v>
      </c>
      <c r="AC61" s="131">
        <v>-3.4410602185538264E-2</v>
      </c>
      <c r="AD61" s="131">
        <v>-0.21309213552046602</v>
      </c>
      <c r="AE61" s="131">
        <v>0.35336017342830606</v>
      </c>
      <c r="AF61" s="131">
        <v>-0.26288209606986901</v>
      </c>
      <c r="AG61" s="132">
        <v>0.19490610835311895</v>
      </c>
      <c r="AH61" s="131">
        <v>-0.26108240413380468</v>
      </c>
      <c r="AI61" s="131">
        <v>-5.9594755661501742E-3</v>
      </c>
      <c r="AJ61" s="131">
        <v>0.56718192627824027</v>
      </c>
      <c r="AK61" s="131">
        <v>-0.26493128964059198</v>
      </c>
      <c r="AL61" s="131">
        <v>0.10449195291856839</v>
      </c>
      <c r="AM61" s="133">
        <v>0.15222575516693171</v>
      </c>
      <c r="AN61" s="131">
        <v>0.34411441144114407</v>
      </c>
      <c r="AO61" s="131">
        <v>0.49626775824705027</v>
      </c>
      <c r="AP61" s="131">
        <v>-0.19910383791155273</v>
      </c>
      <c r="AQ61" s="131">
        <v>-0.28855835240274597</v>
      </c>
      <c r="AR61" s="131">
        <v>-0.50651658767772512</v>
      </c>
      <c r="AS61" s="132">
        <v>-9.3208092485549177E-2</v>
      </c>
      <c r="AT61" s="131">
        <v>1.0758189179241811</v>
      </c>
      <c r="AU61" s="131">
        <v>0.11223021582733805</v>
      </c>
      <c r="AV61" s="131">
        <v>0.19594081942336872</v>
      </c>
      <c r="AW61" s="131">
        <v>0.91353586194499381</v>
      </c>
      <c r="AX61" s="131">
        <v>0.95345802522836021</v>
      </c>
      <c r="AY61" s="133">
        <v>-5.2776819592963098E-2</v>
      </c>
      <c r="AZ61" s="131">
        <v>-0.13815681780978883</v>
      </c>
      <c r="BA61" s="131">
        <v>0.64338590280012875</v>
      </c>
      <c r="BB61" s="131">
        <v>0.73193870104597414</v>
      </c>
      <c r="BC61" s="131">
        <v>0.48247024766806046</v>
      </c>
      <c r="BD61" s="131">
        <v>0.5582232893157264</v>
      </c>
      <c r="BE61" s="132">
        <v>-7.7888446215139462E-2</v>
      </c>
      <c r="BF61" s="131">
        <v>-0.41790780141843975</v>
      </c>
      <c r="BG61" s="131">
        <v>0.34282018111254842</v>
      </c>
      <c r="BH61" s="131">
        <v>-0.38858049167327513</v>
      </c>
      <c r="BI61" s="131">
        <v>-0.53414748708313764</v>
      </c>
      <c r="BJ61" s="131">
        <v>-0.44889779559118237</v>
      </c>
      <c r="BK61" s="133">
        <v>-0.17152221412964308</v>
      </c>
      <c r="BL61" s="24"/>
      <c r="BM61" s="134">
        <v>0.7042784782842979</v>
      </c>
      <c r="BN61" s="133">
        <v>-0.3689351408097129</v>
      </c>
      <c r="BO61" s="134">
        <v>0.13300892133008912</v>
      </c>
      <c r="BP61" s="133">
        <v>-1.3421606981643075E-2</v>
      </c>
      <c r="BQ61" s="24"/>
      <c r="BR61" s="134">
        <v>0.10478057417478182</v>
      </c>
      <c r="BS61" s="133">
        <v>6.5528714017069278E-2</v>
      </c>
      <c r="BT61" s="134">
        <v>-0.42550363022803972</v>
      </c>
      <c r="BU61" s="133">
        <v>2.2632991703269933E-2</v>
      </c>
      <c r="BV61" s="134">
        <v>-0.20834525785587543</v>
      </c>
      <c r="BW61" s="133">
        <v>1.615530817268529E-2</v>
      </c>
      <c r="BX61" s="134">
        <v>8.2146671413314332E-2</v>
      </c>
      <c r="BY61" s="133">
        <v>-4.7962775159577586E-2</v>
      </c>
      <c r="BZ61" s="134">
        <v>0.18820041934784171</v>
      </c>
      <c r="CA61" s="133">
        <v>-0.29004676018704079</v>
      </c>
      <c r="CB61" s="134">
        <v>0.36384571099597007</v>
      </c>
      <c r="CC61" s="133">
        <v>0.57397080017544955</v>
      </c>
      <c r="CD61" s="134">
        <v>0.37501521236461</v>
      </c>
      <c r="CE61" s="133">
        <v>0.23560406473466311</v>
      </c>
      <c r="CF61" s="134">
        <v>-0.19399384912259543</v>
      </c>
      <c r="CG61" s="133">
        <v>-0.42437995143118756</v>
      </c>
      <c r="CH61" s="24"/>
      <c r="CI61" s="134">
        <v>-4.9634474797999206E-2</v>
      </c>
      <c r="CJ61" s="133">
        <v>6.1191959146323471E-2</v>
      </c>
      <c r="CK61" s="24"/>
      <c r="CL61" s="134">
        <v>8.647098515519569E-2</v>
      </c>
      <c r="CM61" s="133">
        <v>-0.22116828929068155</v>
      </c>
      <c r="CN61" s="134">
        <v>-0.10564233145980184</v>
      </c>
      <c r="CO61" s="133">
        <v>4.2501517911353037E-3</v>
      </c>
      <c r="CP61" s="134">
        <v>-6.0379847921947172E-2</v>
      </c>
      <c r="CQ61" s="133">
        <v>0.48310690660786682</v>
      </c>
      <c r="CR61" s="134">
        <v>0.32026457763653826</v>
      </c>
      <c r="CS61" s="133">
        <v>-0.33276581458922838</v>
      </c>
      <c r="CT61" s="24"/>
      <c r="CU61" s="135">
        <v>8.0688542227003168E-3</v>
      </c>
      <c r="CW61" s="135">
        <v>-8.2146668699496828E-2</v>
      </c>
      <c r="CX61" s="135">
        <v>-5.45330719909638E-2</v>
      </c>
      <c r="CY61" s="135">
        <v>0.20810274249371918</v>
      </c>
      <c r="CZ61" s="135">
        <v>-7.5766389389796962E-2</v>
      </c>
      <c r="DC61" s="135">
        <v>0.25594416943925991</v>
      </c>
      <c r="DD61" s="135">
        <v>0.37501521236461</v>
      </c>
      <c r="DE61" s="135">
        <v>0.39210970680038892</v>
      </c>
      <c r="DF61" s="135">
        <v>0.41094274566736222</v>
      </c>
      <c r="DG61" s="135">
        <v>0.32026457763653826</v>
      </c>
      <c r="DH61" s="135">
        <v>0.19295455935416794</v>
      </c>
      <c r="DI61" s="135">
        <v>0.21156936261381887</v>
      </c>
      <c r="DJ61" s="135">
        <v>0.12487111925764682</v>
      </c>
      <c r="DK61" s="135">
        <v>-4.3470252348498661E-3</v>
      </c>
      <c r="DL61" s="135">
        <v>-6.7454798331015309E-2</v>
      </c>
      <c r="DM61" s="135">
        <v>-7.5766389389796962E-2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1597</v>
      </c>
      <c r="E62" s="349">
        <v>3927</v>
      </c>
      <c r="F62" s="349">
        <v>1011</v>
      </c>
      <c r="G62" s="349">
        <v>-4653</v>
      </c>
      <c r="H62" s="349">
        <v>-1504</v>
      </c>
      <c r="I62" s="350">
        <v>-1926</v>
      </c>
      <c r="J62" s="349">
        <v>2852</v>
      </c>
      <c r="K62" s="349">
        <v>-502</v>
      </c>
      <c r="L62" s="349">
        <v>-54</v>
      </c>
      <c r="M62" s="349">
        <v>-392</v>
      </c>
      <c r="N62" s="349">
        <v>-1327</v>
      </c>
      <c r="O62" s="351">
        <v>1496</v>
      </c>
      <c r="P62" s="349">
        <v>1733</v>
      </c>
      <c r="Q62" s="349">
        <v>-2055</v>
      </c>
      <c r="R62" s="349">
        <v>1979</v>
      </c>
      <c r="S62" s="349">
        <v>441</v>
      </c>
      <c r="T62" s="349">
        <v>1210</v>
      </c>
      <c r="U62" s="350">
        <v>-745</v>
      </c>
      <c r="V62" s="349">
        <v>-3376</v>
      </c>
      <c r="W62" s="349">
        <v>-3737</v>
      </c>
      <c r="X62" s="349">
        <v>-1209</v>
      </c>
      <c r="Y62" s="349">
        <v>3402</v>
      </c>
      <c r="Z62" s="349">
        <v>-674</v>
      </c>
      <c r="AA62" s="351">
        <v>-2357</v>
      </c>
      <c r="AB62" s="349">
        <v>-2102</v>
      </c>
      <c r="AC62" s="349">
        <v>-148</v>
      </c>
      <c r="AD62" s="349">
        <v>-1390</v>
      </c>
      <c r="AE62" s="349">
        <v>1141</v>
      </c>
      <c r="AF62" s="349">
        <v>-1806</v>
      </c>
      <c r="AG62" s="350">
        <v>903</v>
      </c>
      <c r="AH62" s="349">
        <v>-960</v>
      </c>
      <c r="AI62" s="349">
        <v>-25</v>
      </c>
      <c r="AJ62" s="349">
        <v>1908</v>
      </c>
      <c r="AK62" s="349">
        <v>-2005</v>
      </c>
      <c r="AL62" s="349">
        <v>435</v>
      </c>
      <c r="AM62" s="351">
        <v>766</v>
      </c>
      <c r="AN62" s="349">
        <v>1564</v>
      </c>
      <c r="AO62" s="349">
        <v>2061</v>
      </c>
      <c r="AP62" s="349">
        <v>-1022</v>
      </c>
      <c r="AQ62" s="349">
        <v>-1261</v>
      </c>
      <c r="AR62" s="349">
        <v>-2565</v>
      </c>
      <c r="AS62" s="350">
        <v>-516</v>
      </c>
      <c r="AT62" s="349">
        <v>2923</v>
      </c>
      <c r="AU62" s="349">
        <v>468</v>
      </c>
      <c r="AV62" s="349">
        <v>1033</v>
      </c>
      <c r="AW62" s="349">
        <v>5082</v>
      </c>
      <c r="AX62" s="349">
        <v>4384</v>
      </c>
      <c r="AY62" s="351">
        <v>-306</v>
      </c>
      <c r="AZ62" s="349">
        <v>-844</v>
      </c>
      <c r="BA62" s="349">
        <v>3998</v>
      </c>
      <c r="BB62" s="349">
        <v>3009</v>
      </c>
      <c r="BC62" s="349">
        <v>1500</v>
      </c>
      <c r="BD62" s="349">
        <v>1395</v>
      </c>
      <c r="BE62" s="350">
        <v>-391</v>
      </c>
      <c r="BF62" s="349">
        <v>-2357</v>
      </c>
      <c r="BG62" s="349">
        <v>1590</v>
      </c>
      <c r="BH62" s="349">
        <v>-2450</v>
      </c>
      <c r="BI62" s="349">
        <v>-5686</v>
      </c>
      <c r="BJ62" s="349">
        <v>-4032</v>
      </c>
      <c r="BK62" s="351">
        <v>-942</v>
      </c>
      <c r="BL62" s="29"/>
      <c r="BM62" s="352">
        <v>6535</v>
      </c>
      <c r="BN62" s="351">
        <v>-8083</v>
      </c>
      <c r="BO62" s="352">
        <v>2296</v>
      </c>
      <c r="BP62" s="351">
        <v>-223</v>
      </c>
      <c r="BQ62" s="29"/>
      <c r="BR62" s="352">
        <v>1657</v>
      </c>
      <c r="BS62" s="351">
        <v>906</v>
      </c>
      <c r="BT62" s="352">
        <v>-8322</v>
      </c>
      <c r="BU62" s="351">
        <v>371</v>
      </c>
      <c r="BV62" s="352">
        <v>-3640</v>
      </c>
      <c r="BW62" s="351">
        <v>238</v>
      </c>
      <c r="BX62" s="352">
        <v>923</v>
      </c>
      <c r="BY62" s="351">
        <v>-804</v>
      </c>
      <c r="BZ62" s="352">
        <v>2603</v>
      </c>
      <c r="CA62" s="351">
        <v>-4342</v>
      </c>
      <c r="CB62" s="352">
        <v>4424</v>
      </c>
      <c r="CC62" s="351">
        <v>9160</v>
      </c>
      <c r="CD62" s="352">
        <v>6163</v>
      </c>
      <c r="CE62" s="351">
        <v>2504</v>
      </c>
      <c r="CF62" s="352">
        <v>-3217</v>
      </c>
      <c r="CG62" s="351">
        <v>-10660</v>
      </c>
      <c r="CH62" s="29"/>
      <c r="CI62" s="352">
        <v>-1548</v>
      </c>
      <c r="CJ62" s="351">
        <v>2073</v>
      </c>
      <c r="CK62" s="29"/>
      <c r="CL62" s="352">
        <v>2563</v>
      </c>
      <c r="CM62" s="351">
        <v>-7951</v>
      </c>
      <c r="CN62" s="352">
        <v>-3402</v>
      </c>
      <c r="CO62" s="351">
        <v>119</v>
      </c>
      <c r="CP62" s="352">
        <v>-1739</v>
      </c>
      <c r="CQ62" s="351">
        <v>13584</v>
      </c>
      <c r="CR62" s="352">
        <v>8667</v>
      </c>
      <c r="CS62" s="351">
        <v>-13877</v>
      </c>
      <c r="CT62" s="29"/>
      <c r="CU62" s="353">
        <v>525</v>
      </c>
      <c r="CV62" s="32"/>
      <c r="CW62" s="353">
        <v>-5388</v>
      </c>
      <c r="CX62" s="353">
        <v>-3283</v>
      </c>
      <c r="CY62" s="353">
        <v>11845</v>
      </c>
      <c r="CZ62" s="353">
        <v>-5210</v>
      </c>
      <c r="DC62" s="356">
        <v>3154</v>
      </c>
      <c r="DD62" s="356">
        <v>6163</v>
      </c>
      <c r="DE62" s="356">
        <v>7663</v>
      </c>
      <c r="DF62" s="356">
        <v>9058</v>
      </c>
      <c r="DG62" s="356">
        <v>8667</v>
      </c>
      <c r="DH62" s="356">
        <v>6310</v>
      </c>
      <c r="DI62" s="356">
        <v>7900</v>
      </c>
      <c r="DJ62" s="356">
        <v>5450</v>
      </c>
      <c r="DK62" s="356">
        <v>-236</v>
      </c>
      <c r="DL62" s="356">
        <v>-4268</v>
      </c>
      <c r="DM62" s="356">
        <v>-5210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0.41060000000000008</v>
      </c>
      <c r="K63" s="317">
        <v>0.46888888888888891</v>
      </c>
      <c r="L63" s="317">
        <v>-0.10718469347910975</v>
      </c>
      <c r="M63" s="317">
        <v>-0.28172413793103446</v>
      </c>
      <c r="N63" s="317">
        <v>-0.16603448275862065</v>
      </c>
      <c r="O63" s="319">
        <v>0.24435836982148862</v>
      </c>
      <c r="P63" s="317">
        <v>0.3565306122448979</v>
      </c>
      <c r="Q63" s="317">
        <v>-0.24543859649122812</v>
      </c>
      <c r="R63" s="317">
        <v>6.9344262295081949E-2</v>
      </c>
      <c r="S63" s="317">
        <v>-0.49546875000000001</v>
      </c>
      <c r="T63" s="317">
        <v>0.1262295081967213</v>
      </c>
      <c r="U63" s="318">
        <v>-0.18719298245614036</v>
      </c>
      <c r="V63" s="317">
        <v>-0.38716666666666666</v>
      </c>
      <c r="W63" s="317">
        <v>-0.30083333333333329</v>
      </c>
      <c r="X63" s="317">
        <v>-0.43933333333333335</v>
      </c>
      <c r="Y63" s="317">
        <v>0.37599999999999989</v>
      </c>
      <c r="Z63" s="317">
        <v>-0.24309090909090914</v>
      </c>
      <c r="AA63" s="319">
        <v>-0.10142857142857142</v>
      </c>
      <c r="AB63" s="317">
        <v>1.0000000000000009E-2</v>
      </c>
      <c r="AC63" s="317">
        <v>-0.20134615384615384</v>
      </c>
      <c r="AD63" s="317">
        <v>-1.2884615384615383E-2</v>
      </c>
      <c r="AE63" s="317">
        <v>-0.17547169811320751</v>
      </c>
      <c r="AF63" s="317">
        <v>-9.5714285714285752E-2</v>
      </c>
      <c r="AG63" s="318">
        <v>0.23022222222222233</v>
      </c>
      <c r="AH63" s="317">
        <v>-0.22371428571428575</v>
      </c>
      <c r="AI63" s="317">
        <v>6.9230769230769207E-2</v>
      </c>
      <c r="AJ63" s="317">
        <v>0.2260465116279069</v>
      </c>
      <c r="AK63" s="317">
        <v>0.20934782608695657</v>
      </c>
      <c r="AL63" s="317">
        <v>-0.11576923076923074</v>
      </c>
      <c r="AM63" s="319">
        <v>-3.3666666666666623E-2</v>
      </c>
      <c r="AN63" s="317">
        <v>0.11072727272727279</v>
      </c>
      <c r="AO63" s="317">
        <v>0.41227272727272735</v>
      </c>
      <c r="AP63" s="317">
        <v>0.20911764705882363</v>
      </c>
      <c r="AQ63" s="317">
        <v>-5.7878787878787863E-2</v>
      </c>
      <c r="AR63" s="317">
        <v>-0.21906250000000005</v>
      </c>
      <c r="AS63" s="318">
        <v>0.19523809523809521</v>
      </c>
      <c r="AT63" s="317">
        <v>-4.4067796610169463E-2</v>
      </c>
      <c r="AU63" s="317">
        <v>-0.30776119402985069</v>
      </c>
      <c r="AV63" s="317">
        <v>-0.11197183098591545</v>
      </c>
      <c r="AW63" s="317">
        <v>0.47847222222222219</v>
      </c>
      <c r="AX63" s="317">
        <v>0.10888888888888881</v>
      </c>
      <c r="AY63" s="319">
        <v>-0.38977777777777778</v>
      </c>
      <c r="AZ63" s="317">
        <v>-0.28851351351351351</v>
      </c>
      <c r="BA63" s="317">
        <v>0.43830985915492948</v>
      </c>
      <c r="BB63" s="317">
        <v>0.27142857142857135</v>
      </c>
      <c r="BC63" s="317">
        <v>-5.9387755102040862E-2</v>
      </c>
      <c r="BD63" s="317">
        <v>-0.2364705882352941</v>
      </c>
      <c r="BE63" s="318">
        <v>-9.2352941176470638E-2</v>
      </c>
      <c r="BF63" s="317">
        <v>-0.34340000000000004</v>
      </c>
      <c r="BG63" s="317">
        <v>0.15333333333333332</v>
      </c>
      <c r="BH63" s="317">
        <v>-0.21326530612244898</v>
      </c>
      <c r="BI63" s="317">
        <v>-2.7647058823529358E-2</v>
      </c>
      <c r="BJ63" s="317">
        <v>-1.0000000000000009E-2</v>
      </c>
      <c r="BK63" s="319">
        <v>-0.10784313725490191</v>
      </c>
      <c r="BL63" s="24"/>
      <c r="BM63" s="321">
        <v>0</v>
      </c>
      <c r="BN63" s="319">
        <v>0</v>
      </c>
      <c r="BO63" s="321">
        <v>0.2600180389125113</v>
      </c>
      <c r="BP63" s="319">
        <v>-6.5343824837495679E-2</v>
      </c>
      <c r="BQ63" s="24"/>
      <c r="BR63" s="321">
        <v>4.6167664670658581E-2</v>
      </c>
      <c r="BS63" s="319">
        <v>-0.19054945054945049</v>
      </c>
      <c r="BT63" s="321">
        <v>-0.37577777777777777</v>
      </c>
      <c r="BU63" s="319">
        <v>9.8192771084337771E-3</v>
      </c>
      <c r="BV63" s="321">
        <v>-7.1744966442953029E-2</v>
      </c>
      <c r="BW63" s="319">
        <v>-2.7922077922077904E-2</v>
      </c>
      <c r="BX63" s="321">
        <v>3.923076923076918E-2</v>
      </c>
      <c r="BY63" s="319">
        <v>1.0063291139240427E-2</v>
      </c>
      <c r="BZ63" s="321">
        <v>0.23563909774436098</v>
      </c>
      <c r="CA63" s="319">
        <v>-6.7289719626167921E-3</v>
      </c>
      <c r="CB63" s="321">
        <v>-0.15822335025380707</v>
      </c>
      <c r="CC63" s="319">
        <v>3.3703703703703791E-2</v>
      </c>
      <c r="CD63" s="321">
        <v>0.12422885572139308</v>
      </c>
      <c r="CE63" s="319">
        <v>-0.13033112582781459</v>
      </c>
      <c r="CF63" s="321">
        <v>-0.12640522875816995</v>
      </c>
      <c r="CG63" s="319">
        <v>-4.874999999999996E-2</v>
      </c>
      <c r="CH63" s="24"/>
      <c r="CI63" s="321">
        <v>0</v>
      </c>
      <c r="CJ63" s="319">
        <v>8.7416817906835975E-2</v>
      </c>
      <c r="CK63" s="24"/>
      <c r="CL63" s="321">
        <v>-7.727793696275076E-2</v>
      </c>
      <c r="CM63" s="319">
        <v>-0.19078034682080924</v>
      </c>
      <c r="CN63" s="321">
        <v>-4.9471947194719479E-2</v>
      </c>
      <c r="CO63" s="319">
        <v>2.24727272727272E-2</v>
      </c>
      <c r="CP63" s="321">
        <v>0.12758333333333338</v>
      </c>
      <c r="CQ63" s="319">
        <v>-5.2227272727272678E-2</v>
      </c>
      <c r="CR63" s="321">
        <v>1.5028409090909189E-2</v>
      </c>
      <c r="CS63" s="319">
        <v>-8.7704918032786905E-2</v>
      </c>
      <c r="CT63" s="24"/>
      <c r="CU63" s="322">
        <v>4.6092503987240852E-2</v>
      </c>
      <c r="CW63" s="322">
        <v>-0.13378417266187048</v>
      </c>
      <c r="CX63" s="322">
        <v>-1.5242214532872E-2</v>
      </c>
      <c r="CY63" s="322">
        <v>1.123529411764701E-2</v>
      </c>
      <c r="CZ63" s="322">
        <v>-3.2663622526636238E-2</v>
      </c>
      <c r="DC63" s="322">
        <v>6.7379310344827692E-2</v>
      </c>
      <c r="DD63" s="322">
        <v>0.12422885572139308</v>
      </c>
      <c r="DE63" s="322">
        <v>8.8240000000000096E-2</v>
      </c>
      <c r="DF63" s="322">
        <v>3.3222591362126241E-2</v>
      </c>
      <c r="DG63" s="322">
        <v>1.5028409090909189E-2</v>
      </c>
      <c r="DH63" s="322">
        <v>-2.9552238805970132E-2</v>
      </c>
      <c r="DI63" s="322">
        <v>-7.8947368421052877E-3</v>
      </c>
      <c r="DJ63" s="322">
        <v>-2.7821782178217846E-2</v>
      </c>
      <c r="DK63" s="322">
        <v>-2.7805755395683418E-2</v>
      </c>
      <c r="DL63" s="322">
        <v>-2.633663366336636E-2</v>
      </c>
      <c r="DM63" s="322">
        <v>-3.2663622526636238E-2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2053</v>
      </c>
      <c r="K64" s="343">
        <v>2532</v>
      </c>
      <c r="L64" s="343">
        <v>-549</v>
      </c>
      <c r="M64" s="343">
        <v>-1634</v>
      </c>
      <c r="N64" s="343">
        <v>-963</v>
      </c>
      <c r="O64" s="334">
        <v>1451</v>
      </c>
      <c r="P64" s="343">
        <v>1747</v>
      </c>
      <c r="Q64" s="343">
        <v>-1399</v>
      </c>
      <c r="R64" s="343">
        <v>423</v>
      </c>
      <c r="S64" s="343">
        <v>-3171</v>
      </c>
      <c r="T64" s="343">
        <v>770</v>
      </c>
      <c r="U64" s="344">
        <v>-1067</v>
      </c>
      <c r="V64" s="343">
        <v>-2323</v>
      </c>
      <c r="W64" s="343">
        <v>-1805</v>
      </c>
      <c r="X64" s="343">
        <v>-2636</v>
      </c>
      <c r="Y64" s="343">
        <v>2068</v>
      </c>
      <c r="Z64" s="343">
        <v>-1337</v>
      </c>
      <c r="AA64" s="334">
        <v>-568</v>
      </c>
      <c r="AB64" s="343">
        <v>45</v>
      </c>
      <c r="AC64" s="343">
        <v>-1047</v>
      </c>
      <c r="AD64" s="343">
        <v>-67</v>
      </c>
      <c r="AE64" s="343">
        <v>-930</v>
      </c>
      <c r="AF64" s="343">
        <v>-536</v>
      </c>
      <c r="AG64" s="344">
        <v>1036</v>
      </c>
      <c r="AH64" s="343">
        <v>-783</v>
      </c>
      <c r="AI64" s="343">
        <v>270</v>
      </c>
      <c r="AJ64" s="343">
        <v>972</v>
      </c>
      <c r="AK64" s="343">
        <v>963</v>
      </c>
      <c r="AL64" s="343">
        <v>-602</v>
      </c>
      <c r="AM64" s="334">
        <v>-202</v>
      </c>
      <c r="AN64" s="343">
        <v>609</v>
      </c>
      <c r="AO64" s="343">
        <v>1814</v>
      </c>
      <c r="AP64" s="343">
        <v>711</v>
      </c>
      <c r="AQ64" s="343">
        <v>-191</v>
      </c>
      <c r="AR64" s="343">
        <v>-701</v>
      </c>
      <c r="AS64" s="344">
        <v>820</v>
      </c>
      <c r="AT64" s="343">
        <v>-260</v>
      </c>
      <c r="AU64" s="343">
        <v>-2062</v>
      </c>
      <c r="AV64" s="343">
        <v>-795</v>
      </c>
      <c r="AW64" s="343">
        <v>3445</v>
      </c>
      <c r="AX64" s="343">
        <v>882</v>
      </c>
      <c r="AY64" s="334">
        <v>-3508</v>
      </c>
      <c r="AZ64" s="343">
        <v>-2135</v>
      </c>
      <c r="BA64" s="343">
        <v>3112</v>
      </c>
      <c r="BB64" s="343">
        <v>1520</v>
      </c>
      <c r="BC64" s="343">
        <v>-291</v>
      </c>
      <c r="BD64" s="343">
        <v>-1206</v>
      </c>
      <c r="BE64" s="344">
        <v>-471</v>
      </c>
      <c r="BF64" s="343">
        <v>-1717</v>
      </c>
      <c r="BG64" s="343">
        <v>828</v>
      </c>
      <c r="BH64" s="343">
        <v>-1045</v>
      </c>
      <c r="BI64" s="343">
        <v>-141</v>
      </c>
      <c r="BJ64" s="343">
        <v>-50</v>
      </c>
      <c r="BK64" s="334">
        <v>-550</v>
      </c>
      <c r="BL64" s="29"/>
      <c r="BM64" s="333">
        <v>0</v>
      </c>
      <c r="BN64" s="334">
        <v>0</v>
      </c>
      <c r="BO64" s="333">
        <v>4036</v>
      </c>
      <c r="BP64" s="334">
        <v>-1146</v>
      </c>
      <c r="BQ64" s="29"/>
      <c r="BR64" s="333">
        <v>771</v>
      </c>
      <c r="BS64" s="334">
        <v>-3468</v>
      </c>
      <c r="BT64" s="333">
        <v>-6764</v>
      </c>
      <c r="BU64" s="334">
        <v>163</v>
      </c>
      <c r="BV64" s="333">
        <v>-1069</v>
      </c>
      <c r="BW64" s="334">
        <v>-430</v>
      </c>
      <c r="BX64" s="333">
        <v>459</v>
      </c>
      <c r="BY64" s="334">
        <v>159</v>
      </c>
      <c r="BZ64" s="333">
        <v>3134</v>
      </c>
      <c r="CA64" s="334">
        <v>-72</v>
      </c>
      <c r="CB64" s="333">
        <v>-3117</v>
      </c>
      <c r="CC64" s="334">
        <v>819</v>
      </c>
      <c r="CD64" s="333">
        <v>2497</v>
      </c>
      <c r="CE64" s="334">
        <v>-1968</v>
      </c>
      <c r="CF64" s="333">
        <v>-1934</v>
      </c>
      <c r="CG64" s="334">
        <v>-741</v>
      </c>
      <c r="CH64" s="29"/>
      <c r="CI64" s="333">
        <v>0</v>
      </c>
      <c r="CJ64" s="334">
        <v>2890</v>
      </c>
      <c r="CK64" s="29"/>
      <c r="CL64" s="333">
        <v>-2697</v>
      </c>
      <c r="CM64" s="334">
        <v>-6601</v>
      </c>
      <c r="CN64" s="333">
        <v>-1499</v>
      </c>
      <c r="CO64" s="334">
        <v>618</v>
      </c>
      <c r="CP64" s="333">
        <v>3062</v>
      </c>
      <c r="CQ64" s="334">
        <v>-2298</v>
      </c>
      <c r="CR64" s="333">
        <v>529</v>
      </c>
      <c r="CS64" s="334">
        <v>-2675</v>
      </c>
      <c r="CT64" s="29"/>
      <c r="CU64" s="335">
        <v>2890</v>
      </c>
      <c r="CV64" s="32"/>
      <c r="CW64" s="335">
        <v>-9298</v>
      </c>
      <c r="CX64" s="335">
        <v>-881</v>
      </c>
      <c r="CY64" s="335">
        <v>764</v>
      </c>
      <c r="CZ64" s="335">
        <v>-2146</v>
      </c>
      <c r="DC64" s="316">
        <v>977</v>
      </c>
      <c r="DD64" s="316">
        <v>2497</v>
      </c>
      <c r="DE64" s="316">
        <v>2206</v>
      </c>
      <c r="DF64" s="316">
        <v>1000</v>
      </c>
      <c r="DG64" s="316">
        <v>529</v>
      </c>
      <c r="DH64" s="316">
        <v>-1188</v>
      </c>
      <c r="DI64" s="316">
        <v>-360</v>
      </c>
      <c r="DJ64" s="316">
        <v>-1405</v>
      </c>
      <c r="DK64" s="316">
        <v>-1546</v>
      </c>
      <c r="DL64" s="316">
        <v>-1596</v>
      </c>
      <c r="DM64" s="316">
        <v>-2146</v>
      </c>
    </row>
    <row r="65" spans="1:123" s="25" customFormat="1" ht="50.25" customHeight="1" x14ac:dyDescent="0.25">
      <c r="B65" s="459"/>
      <c r="C65" s="327" t="s">
        <v>252</v>
      </c>
      <c r="D65" s="38">
        <v>5428</v>
      </c>
      <c r="E65" s="38">
        <v>4236</v>
      </c>
      <c r="F65" s="38">
        <v>3733</v>
      </c>
      <c r="G65" s="38">
        <v>6635</v>
      </c>
      <c r="H65" s="38">
        <v>4933</v>
      </c>
      <c r="I65" s="39">
        <v>3476</v>
      </c>
      <c r="J65" s="38">
        <v>6198</v>
      </c>
      <c r="K65" s="38">
        <v>5135</v>
      </c>
      <c r="L65" s="38">
        <v>910</v>
      </c>
      <c r="M65" s="38">
        <v>2296</v>
      </c>
      <c r="N65" s="38">
        <v>4784</v>
      </c>
      <c r="O65" s="40">
        <v>5539</v>
      </c>
      <c r="P65" s="38">
        <v>3495</v>
      </c>
      <c r="Q65" s="38">
        <v>3613</v>
      </c>
      <c r="R65" s="38">
        <v>2872</v>
      </c>
      <c r="S65" s="38">
        <v>3594</v>
      </c>
      <c r="T65" s="38">
        <v>3556</v>
      </c>
      <c r="U65" s="39">
        <v>2365</v>
      </c>
      <c r="V65" s="38">
        <v>2771</v>
      </c>
      <c r="W65" s="38">
        <v>2370</v>
      </c>
      <c r="X65" s="38">
        <v>4362</v>
      </c>
      <c r="Y65" s="38">
        <v>2219</v>
      </c>
      <c r="Z65" s="38">
        <v>4202</v>
      </c>
      <c r="AA65" s="40">
        <v>3451</v>
      </c>
      <c r="AB65" s="26">
        <v>3136</v>
      </c>
      <c r="AC65" s="26">
        <v>3783</v>
      </c>
      <c r="AD65" s="26">
        <v>2136</v>
      </c>
      <c r="AE65" s="26">
        <v>3472</v>
      </c>
      <c r="AF65" s="26">
        <v>3472</v>
      </c>
      <c r="AG65" s="27">
        <v>2394</v>
      </c>
      <c r="AH65" s="26">
        <v>3396</v>
      </c>
      <c r="AI65" s="26">
        <v>3334</v>
      </c>
      <c r="AJ65" s="26">
        <v>3575</v>
      </c>
      <c r="AK65" s="26">
        <v>4596</v>
      </c>
      <c r="AL65" s="26">
        <v>4816</v>
      </c>
      <c r="AM65" s="28">
        <v>4902</v>
      </c>
      <c r="AN65" s="26">
        <v>4875</v>
      </c>
      <c r="AO65" s="26">
        <v>3032</v>
      </c>
      <c r="AP65" s="26">
        <v>1986</v>
      </c>
      <c r="AQ65" s="26">
        <v>1800</v>
      </c>
      <c r="AR65" s="26">
        <v>1547</v>
      </c>
      <c r="AS65" s="27">
        <v>2544</v>
      </c>
      <c r="AT65" s="26">
        <v>3411</v>
      </c>
      <c r="AU65" s="26">
        <v>5124</v>
      </c>
      <c r="AV65" s="26">
        <v>7700</v>
      </c>
      <c r="AW65" s="26">
        <v>5691</v>
      </c>
      <c r="AX65" s="26">
        <v>3180</v>
      </c>
      <c r="AY65" s="28">
        <v>5131</v>
      </c>
      <c r="AZ65" s="26">
        <v>9567</v>
      </c>
      <c r="BA65" s="26">
        <v>5806</v>
      </c>
      <c r="BB65" s="26">
        <v>3476</v>
      </c>
      <c r="BC65" s="26">
        <v>3296</v>
      </c>
      <c r="BD65" s="26">
        <v>3369</v>
      </c>
      <c r="BE65" s="27">
        <v>2897</v>
      </c>
      <c r="BF65" s="26">
        <v>4821</v>
      </c>
      <c r="BG65" s="26">
        <v>3323</v>
      </c>
      <c r="BH65" s="26">
        <v>4520</v>
      </c>
      <c r="BI65" s="26">
        <v>4602</v>
      </c>
      <c r="BJ65" s="26">
        <v>4165</v>
      </c>
      <c r="BK65" s="28">
        <v>3511</v>
      </c>
      <c r="BL65" s="29"/>
      <c r="BM65" s="30">
        <v>3733</v>
      </c>
      <c r="BN65" s="28">
        <v>3476</v>
      </c>
      <c r="BO65" s="30">
        <v>910</v>
      </c>
      <c r="BP65" s="28">
        <v>5539</v>
      </c>
      <c r="BQ65" s="29"/>
      <c r="BR65" s="30">
        <v>2872</v>
      </c>
      <c r="BS65" s="28">
        <v>2365</v>
      </c>
      <c r="BT65" s="30">
        <v>4362</v>
      </c>
      <c r="BU65" s="28">
        <v>3451</v>
      </c>
      <c r="BV65" s="30">
        <v>2136</v>
      </c>
      <c r="BW65" s="28">
        <v>2394</v>
      </c>
      <c r="BX65" s="30">
        <v>3575</v>
      </c>
      <c r="BY65" s="28">
        <v>4902</v>
      </c>
      <c r="BZ65" s="30">
        <v>1986</v>
      </c>
      <c r="CA65" s="28">
        <v>2544</v>
      </c>
      <c r="CB65" s="30">
        <v>7700</v>
      </c>
      <c r="CC65" s="28">
        <v>5131</v>
      </c>
      <c r="CD65" s="30">
        <v>3476</v>
      </c>
      <c r="CE65" s="28">
        <v>2897</v>
      </c>
      <c r="CF65" s="30">
        <v>4520</v>
      </c>
      <c r="CG65" s="28">
        <v>3511</v>
      </c>
      <c r="CH65" s="29"/>
      <c r="CI65" s="30">
        <v>3476</v>
      </c>
      <c r="CJ65" s="28">
        <v>5539</v>
      </c>
      <c r="CK65" s="29"/>
      <c r="CL65" s="30">
        <v>2365</v>
      </c>
      <c r="CM65" s="28">
        <v>3451</v>
      </c>
      <c r="CN65" s="30">
        <v>2394</v>
      </c>
      <c r="CO65" s="28">
        <v>4902</v>
      </c>
      <c r="CP65" s="30">
        <v>2544</v>
      </c>
      <c r="CQ65" s="28">
        <v>5131</v>
      </c>
      <c r="CR65" s="30">
        <v>2897</v>
      </c>
      <c r="CS65" s="28">
        <v>3511</v>
      </c>
      <c r="CT65" s="29"/>
      <c r="CU65" s="31">
        <v>5539</v>
      </c>
      <c r="CV65" s="32"/>
      <c r="CW65" s="31">
        <v>3451</v>
      </c>
      <c r="CX65" s="31">
        <v>4902</v>
      </c>
      <c r="CY65" s="31">
        <v>5131</v>
      </c>
      <c r="CZ65" s="31">
        <v>3511</v>
      </c>
      <c r="DC65" s="31">
        <v>5806</v>
      </c>
      <c r="DD65" s="31">
        <v>3476</v>
      </c>
      <c r="DE65" s="31">
        <v>3296</v>
      </c>
      <c r="DF65" s="31">
        <v>3369</v>
      </c>
      <c r="DG65" s="31">
        <v>2897</v>
      </c>
      <c r="DH65" s="31">
        <v>4821</v>
      </c>
      <c r="DI65" s="31">
        <v>3323</v>
      </c>
      <c r="DJ65" s="31">
        <v>4520</v>
      </c>
      <c r="DK65" s="31">
        <v>4602</v>
      </c>
      <c r="DL65" s="31">
        <v>4165</v>
      </c>
      <c r="DM65" s="31">
        <v>3511</v>
      </c>
    </row>
    <row r="66" spans="1:123" s="53" customFormat="1" ht="50.25" customHeight="1" x14ac:dyDescent="0.25">
      <c r="B66" s="459"/>
      <c r="C66" s="149" t="s">
        <v>123</v>
      </c>
      <c r="D66" s="46">
        <v>1.5173313455087587</v>
      </c>
      <c r="E66" s="46">
        <v>1.0844854070660521</v>
      </c>
      <c r="F66" s="46">
        <v>0.77878998609179417</v>
      </c>
      <c r="G66" s="46">
        <v>1.1226101178726524</v>
      </c>
      <c r="H66" s="46">
        <v>0.75810665437221458</v>
      </c>
      <c r="I66" s="47">
        <v>0.51005135730007334</v>
      </c>
      <c r="J66" s="46">
        <v>0.91487896083448139</v>
      </c>
      <c r="K66" s="46">
        <v>0.87543331249644818</v>
      </c>
      <c r="L66" s="46">
        <v>0.16228748068006182</v>
      </c>
      <c r="M66" s="46">
        <v>0.46869896570495367</v>
      </c>
      <c r="N66" s="46">
        <v>0.95929416482855423</v>
      </c>
      <c r="O66" s="51">
        <v>1.0588122849496624</v>
      </c>
      <c r="P66" s="46">
        <v>0.44164104292152812</v>
      </c>
      <c r="Q66" s="46">
        <v>0.39865386737283459</v>
      </c>
      <c r="R66" s="46">
        <v>0.34315755934363545</v>
      </c>
      <c r="S66" s="46">
        <v>0.4886693255982596</v>
      </c>
      <c r="T66" s="46">
        <v>0.57724149126129543</v>
      </c>
      <c r="U66" s="47">
        <v>0.47337870296236989</v>
      </c>
      <c r="V66" s="46">
        <v>0.54297844546048324</v>
      </c>
      <c r="W66" s="46">
        <v>0.45623716632443528</v>
      </c>
      <c r="X66" s="46">
        <v>0.78232797273868593</v>
      </c>
      <c r="Y66" s="46">
        <v>0.49241807826022638</v>
      </c>
      <c r="Z66" s="46">
        <v>0.99802074261737006</v>
      </c>
      <c r="AA66" s="48">
        <v>0.82036450079239287</v>
      </c>
      <c r="AB66" s="46">
        <v>0.64354607018263899</v>
      </c>
      <c r="AC66" s="46">
        <v>0.73776246505883114</v>
      </c>
      <c r="AD66" s="46">
        <v>0.41602285269103423</v>
      </c>
      <c r="AE66" s="46">
        <v>0.73528166031342657</v>
      </c>
      <c r="AF66" s="46">
        <v>0.86597938144329889</v>
      </c>
      <c r="AG66" s="47">
        <v>0.6343962547478138</v>
      </c>
      <c r="AH66" s="46">
        <v>0.80359678182678651</v>
      </c>
      <c r="AI66" s="46">
        <v>0.70845728856778578</v>
      </c>
      <c r="AJ66" s="46">
        <v>0.71026490066225167</v>
      </c>
      <c r="AK66" s="46">
        <v>0.98464614725415978</v>
      </c>
      <c r="AL66" s="46">
        <v>1.0350311626907371</v>
      </c>
      <c r="AM66" s="48">
        <v>1.0541935483870968</v>
      </c>
      <c r="AN66" s="46">
        <v>0.95682041216879299</v>
      </c>
      <c r="AO66" s="46">
        <v>0.63302943837427794</v>
      </c>
      <c r="AP66" s="46">
        <v>0.47481670385718838</v>
      </c>
      <c r="AQ66" s="46">
        <v>0.41711725629538082</v>
      </c>
      <c r="AR66" s="46">
        <v>0.34758837627321754</v>
      </c>
      <c r="AS66" s="47">
        <v>0.502866179086776</v>
      </c>
      <c r="AT66" s="46">
        <v>0.58467603702434012</v>
      </c>
      <c r="AU66" s="46">
        <v>0.77296726504751845</v>
      </c>
      <c r="AV66" s="46">
        <v>1.1273241911082914</v>
      </c>
      <c r="AW66" s="46">
        <v>0.90765550239234449</v>
      </c>
      <c r="AX66" s="46">
        <v>0.5110896817743491</v>
      </c>
      <c r="AY66" s="48">
        <v>0.75014619883040934</v>
      </c>
      <c r="AZ66" s="46">
        <v>1.4532151898734178</v>
      </c>
      <c r="BA66" s="46">
        <v>0.89144787348380161</v>
      </c>
      <c r="BB66" s="46">
        <v>0.61511236949212533</v>
      </c>
      <c r="BC66" s="46">
        <v>0.6469087340529931</v>
      </c>
      <c r="BD66" s="46">
        <v>0.72529601722282022</v>
      </c>
      <c r="BE66" s="47">
        <v>0.68207502746821536</v>
      </c>
      <c r="BF66" s="46">
        <v>1.1781524926686218</v>
      </c>
      <c r="BG66" s="46">
        <v>0.83998988877654202</v>
      </c>
      <c r="BH66" s="46">
        <v>1.0983314433824722</v>
      </c>
      <c r="BI66" s="46">
        <v>1.1182569253199417</v>
      </c>
      <c r="BJ66" s="46">
        <v>1.0120686862141586</v>
      </c>
      <c r="BK66" s="48">
        <v>0.69099437455923118</v>
      </c>
      <c r="BL66" s="49"/>
      <c r="BM66" s="50">
        <v>0.77878998609179417</v>
      </c>
      <c r="BN66" s="51">
        <v>0.51005135730007334</v>
      </c>
      <c r="BO66" s="50">
        <v>0.16228748068006182</v>
      </c>
      <c r="BP66" s="51">
        <v>1.0588122849496624</v>
      </c>
      <c r="BQ66" s="49"/>
      <c r="BR66" s="50">
        <v>0.34315755934363545</v>
      </c>
      <c r="BS66" s="51">
        <v>0.47337870296236989</v>
      </c>
      <c r="BT66" s="50">
        <v>0.78232797273868593</v>
      </c>
      <c r="BU66" s="51">
        <v>0.82036450079239287</v>
      </c>
      <c r="BV66" s="50">
        <v>0.41602285269103423</v>
      </c>
      <c r="BW66" s="51">
        <v>0.6343962547478138</v>
      </c>
      <c r="BX66" s="50">
        <v>0.71026490066225167</v>
      </c>
      <c r="BY66" s="51">
        <v>1.0541935483870968</v>
      </c>
      <c r="BZ66" s="50">
        <v>0.47481670385718838</v>
      </c>
      <c r="CA66" s="51">
        <v>0.502866179086776</v>
      </c>
      <c r="CB66" s="50">
        <v>1.1273241911082914</v>
      </c>
      <c r="CC66" s="51">
        <v>0.75014619883040934</v>
      </c>
      <c r="CD66" s="50">
        <v>0.61511236949212533</v>
      </c>
      <c r="CE66" s="51">
        <v>0.68207502746821536</v>
      </c>
      <c r="CF66" s="50">
        <v>1.0983314433824722</v>
      </c>
      <c r="CG66" s="51">
        <v>0.69099437455923118</v>
      </c>
      <c r="CH66" s="49"/>
      <c r="CI66" s="50">
        <v>0.51005135730007334</v>
      </c>
      <c r="CJ66" s="51">
        <v>1.0588122849496624</v>
      </c>
      <c r="CK66" s="49"/>
      <c r="CL66" s="50">
        <v>0.47337870296236989</v>
      </c>
      <c r="CM66" s="51">
        <v>0.82036450079239287</v>
      </c>
      <c r="CN66" s="50">
        <v>0.6343962547478138</v>
      </c>
      <c r="CO66" s="51">
        <v>1.0541935483870968</v>
      </c>
      <c r="CP66" s="50">
        <v>0.502866179086776</v>
      </c>
      <c r="CQ66" s="51">
        <v>0.75014619883040934</v>
      </c>
      <c r="CR66" s="50">
        <v>0.68207502746821536</v>
      </c>
      <c r="CS66" s="51">
        <v>0.69099437455923118</v>
      </c>
      <c r="CT66" s="49"/>
      <c r="CU66" s="52">
        <v>1.0588122849496624</v>
      </c>
      <c r="CW66" s="52">
        <v>0.82036450079239287</v>
      </c>
      <c r="CX66" s="52">
        <v>1.0541935483870968</v>
      </c>
      <c r="CY66" s="52">
        <v>0.75014619883040934</v>
      </c>
      <c r="CZ66" s="52">
        <v>0.69099437455923118</v>
      </c>
      <c r="DC66" s="52">
        <v>0.89144787348380161</v>
      </c>
      <c r="DD66" s="52">
        <v>0.61511236949212533</v>
      </c>
      <c r="DE66" s="52">
        <v>0.6469087340529931</v>
      </c>
      <c r="DF66" s="52">
        <v>0.72529601722282022</v>
      </c>
      <c r="DG66" s="52">
        <v>0.68207502746821536</v>
      </c>
      <c r="DH66" s="52">
        <v>1.1781524926686218</v>
      </c>
      <c r="DI66" s="52">
        <v>0.83998988877654202</v>
      </c>
      <c r="DJ66" s="52">
        <v>1.0983314433824722</v>
      </c>
      <c r="DK66" s="52">
        <v>1.1182569253199417</v>
      </c>
      <c r="DL66" s="52">
        <v>1.0120686862141586</v>
      </c>
      <c r="DM66" s="52">
        <v>0.69099437455923118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881</v>
      </c>
      <c r="Q67" s="26">
        <v>1681</v>
      </c>
      <c r="R67" s="26">
        <v>107</v>
      </c>
      <c r="S67" s="26">
        <v>102</v>
      </c>
      <c r="T67" s="26">
        <v>325</v>
      </c>
      <c r="U67" s="27">
        <v>61</v>
      </c>
      <c r="V67" s="26">
        <v>1166</v>
      </c>
      <c r="W67" s="26">
        <v>110</v>
      </c>
      <c r="X67" s="26">
        <v>358</v>
      </c>
      <c r="Y67" s="26">
        <v>795</v>
      </c>
      <c r="Z67" s="26">
        <v>235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161</v>
      </c>
      <c r="AL67" s="26">
        <v>398</v>
      </c>
      <c r="AM67" s="28">
        <v>388</v>
      </c>
      <c r="AN67" s="26">
        <v>632</v>
      </c>
      <c r="AO67" s="26">
        <v>576</v>
      </c>
      <c r="AP67" s="26">
        <v>542</v>
      </c>
      <c r="AQ67" s="26">
        <v>924</v>
      </c>
      <c r="AR67" s="26">
        <v>620</v>
      </c>
      <c r="AS67" s="27">
        <v>665</v>
      </c>
      <c r="AT67" s="26">
        <v>124</v>
      </c>
      <c r="AU67" s="26">
        <v>8</v>
      </c>
      <c r="AV67" s="26">
        <v>22</v>
      </c>
      <c r="AW67" s="26">
        <v>5</v>
      </c>
      <c r="AX67" s="26">
        <v>326</v>
      </c>
      <c r="AY67" s="28">
        <v>1120</v>
      </c>
      <c r="AZ67" s="26">
        <v>584</v>
      </c>
      <c r="BA67" s="26">
        <v>153</v>
      </c>
      <c r="BB67" s="26">
        <v>1346</v>
      </c>
      <c r="BC67" s="26">
        <v>1535</v>
      </c>
      <c r="BD67" s="26">
        <v>1654</v>
      </c>
      <c r="BE67" s="27">
        <v>1771</v>
      </c>
      <c r="BF67" s="26">
        <v>2042</v>
      </c>
      <c r="BG67" s="26">
        <v>1182</v>
      </c>
      <c r="BH67" s="26">
        <v>1367</v>
      </c>
      <c r="BI67" s="26">
        <v>1358</v>
      </c>
      <c r="BJ67" s="26">
        <v>1548</v>
      </c>
      <c r="BK67" s="28">
        <v>2149</v>
      </c>
      <c r="BL67" s="29"/>
      <c r="BM67" s="30"/>
      <c r="BN67" s="28"/>
      <c r="BO67" s="30"/>
      <c r="BP67" s="28"/>
      <c r="BQ67" s="29"/>
      <c r="BR67" s="30">
        <v>2669</v>
      </c>
      <c r="BS67" s="28">
        <v>488</v>
      </c>
      <c r="BT67" s="30">
        <v>1634</v>
      </c>
      <c r="BU67" s="28">
        <v>1031</v>
      </c>
      <c r="BV67" s="30">
        <v>0</v>
      </c>
      <c r="BW67" s="28">
        <v>0</v>
      </c>
      <c r="BX67" s="30">
        <v>0</v>
      </c>
      <c r="BY67" s="28">
        <v>947</v>
      </c>
      <c r="BZ67" s="30">
        <v>1750</v>
      </c>
      <c r="CA67" s="28">
        <v>2209</v>
      </c>
      <c r="CB67" s="30">
        <v>154</v>
      </c>
      <c r="CC67" s="28">
        <v>1451</v>
      </c>
      <c r="CD67" s="30">
        <v>2083</v>
      </c>
      <c r="CE67" s="28">
        <v>4960</v>
      </c>
      <c r="CF67" s="30">
        <v>4591</v>
      </c>
      <c r="CG67" s="28">
        <v>5055</v>
      </c>
      <c r="CH67" s="29"/>
      <c r="CI67" s="30"/>
      <c r="CJ67" s="28"/>
      <c r="CK67" s="29"/>
      <c r="CL67" s="30"/>
      <c r="CM67" s="28"/>
      <c r="CN67" s="30"/>
      <c r="CO67" s="28"/>
      <c r="CP67" s="30">
        <v>3959</v>
      </c>
      <c r="CQ67" s="28">
        <v>1605</v>
      </c>
      <c r="CR67" s="30">
        <v>7043</v>
      </c>
      <c r="CS67" s="28">
        <v>9646</v>
      </c>
      <c r="CT67" s="29"/>
      <c r="CU67" s="31"/>
      <c r="CV67" s="32"/>
      <c r="CW67" s="31"/>
      <c r="CX67" s="31"/>
      <c r="CY67" s="31">
        <v>5564</v>
      </c>
      <c r="CZ67" s="31">
        <v>16689</v>
      </c>
      <c r="DA67" s="25"/>
      <c r="DB67" s="25"/>
      <c r="DC67" s="31">
        <v>737</v>
      </c>
      <c r="DD67" s="31">
        <v>2083</v>
      </c>
      <c r="DE67" s="31">
        <v>3618</v>
      </c>
      <c r="DF67" s="31">
        <v>5272</v>
      </c>
      <c r="DG67" s="31">
        <v>7043</v>
      </c>
      <c r="DH67" s="31">
        <v>9085</v>
      </c>
      <c r="DI67" s="31">
        <v>10267</v>
      </c>
      <c r="DJ67" s="31">
        <v>11634</v>
      </c>
      <c r="DK67" s="31">
        <v>12992</v>
      </c>
      <c r="DL67" s="31">
        <v>14540</v>
      </c>
      <c r="DM67" s="31">
        <v>16689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5.2498097895003801E-2</v>
      </c>
      <c r="E68" s="157">
        <v>0.29909723249962999</v>
      </c>
      <c r="F68" s="157">
        <v>0.18932038834951456</v>
      </c>
      <c r="G68" s="157">
        <v>2.66844563042028E-3</v>
      </c>
      <c r="H68" s="157">
        <v>9.6621408272813389E-2</v>
      </c>
      <c r="I68" s="158">
        <v>1.3231197771587743E-2</v>
      </c>
      <c r="J68" s="157">
        <v>6.322942827596395E-2</v>
      </c>
      <c r="K68" s="157">
        <v>2.580728828945662E-2</v>
      </c>
      <c r="L68" s="157">
        <v>1.7732081656981077E-2</v>
      </c>
      <c r="M68" s="157">
        <v>1.4263074484944533E-2</v>
      </c>
      <c r="N68" s="157">
        <v>0.41866115903292433</v>
      </c>
      <c r="O68" s="159">
        <v>0.27432634730538924</v>
      </c>
      <c r="P68" s="157">
        <v>0.1770854271356784</v>
      </c>
      <c r="Q68" s="157">
        <v>0.26102484472049692</v>
      </c>
      <c r="R68" s="157">
        <v>1.1100736590932669E-2</v>
      </c>
      <c r="S68" s="157">
        <v>1.0678391959798994E-2</v>
      </c>
      <c r="T68" s="157">
        <v>3.8091889357712141E-2</v>
      </c>
      <c r="U68" s="158">
        <v>8.1203407880724183E-3</v>
      </c>
      <c r="V68" s="157">
        <v>0.15398837823560485</v>
      </c>
      <c r="W68" s="157">
        <v>2.3236163920574569E-2</v>
      </c>
      <c r="X68" s="157">
        <v>8.2947173308619088E-2</v>
      </c>
      <c r="Y68" s="157">
        <v>0.10567592715671939</v>
      </c>
      <c r="Z68" s="157">
        <v>4.5782193648938242E-2</v>
      </c>
      <c r="AA68" s="159">
        <v>1.960015680125441E-4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3.1274281274281272E-2</v>
      </c>
      <c r="AL68" s="157">
        <v>8.1691297208538585E-2</v>
      </c>
      <c r="AM68" s="159">
        <v>6.437697030031525E-2</v>
      </c>
      <c r="AN68" s="157">
        <v>0.12111920275967804</v>
      </c>
      <c r="AO68" s="157">
        <v>0.10736253494874184</v>
      </c>
      <c r="AP68" s="157">
        <v>8.5220125786163517E-2</v>
      </c>
      <c r="AQ68" s="157">
        <v>0.16494109246697608</v>
      </c>
      <c r="AR68" s="157">
        <v>0.13799243267304695</v>
      </c>
      <c r="AS68" s="158">
        <v>0.14264264264264265</v>
      </c>
      <c r="AT68" s="157">
        <v>2.3846153846153847E-2</v>
      </c>
      <c r="AU68" s="157">
        <v>1.8661068346162819E-3</v>
      </c>
      <c r="AV68" s="157">
        <v>3.7645448323066393E-3</v>
      </c>
      <c r="AW68" s="157">
        <v>6.7512827437213069E-4</v>
      </c>
      <c r="AX68" s="157">
        <v>4.6638054363376251E-2</v>
      </c>
      <c r="AY68" s="159">
        <v>0.14842300556586271</v>
      </c>
      <c r="AZ68" s="157">
        <v>9.8399326032013484E-2</v>
      </c>
      <c r="BA68" s="157">
        <v>2.3917461309989056E-2</v>
      </c>
      <c r="BB68" s="157">
        <v>0.15501554762178971</v>
      </c>
      <c r="BC68" s="157">
        <v>0.19924714434060228</v>
      </c>
      <c r="BD68" s="157">
        <v>0.21516846624170677</v>
      </c>
      <c r="BE68" s="158">
        <v>0.27154247163446793</v>
      </c>
      <c r="BF68" s="157">
        <v>0.31208925569310714</v>
      </c>
      <c r="BG68" s="157">
        <v>0.20153452685421994</v>
      </c>
      <c r="BH68" s="157">
        <v>0.27756345177664976</v>
      </c>
      <c r="BI68" s="157">
        <v>0.25180789912849993</v>
      </c>
      <c r="BJ68" s="157">
        <v>0.26584234930448225</v>
      </c>
      <c r="BK68" s="159">
        <v>0.34745351657235246</v>
      </c>
      <c r="BL68" s="153">
        <v>0</v>
      </c>
      <c r="BM68" s="160">
        <v>0.20335924486396448</v>
      </c>
      <c r="BN68" s="159">
        <v>4.6166091801538869E-2</v>
      </c>
      <c r="BO68" s="160">
        <v>3.520362418007645E-2</v>
      </c>
      <c r="BP68" s="159">
        <v>0.25424480205701111</v>
      </c>
      <c r="BQ68" s="153">
        <v>0</v>
      </c>
      <c r="BR68" s="160">
        <v>0.12676925999810013</v>
      </c>
      <c r="BS68" s="159">
        <v>1.9065478981090796E-2</v>
      </c>
      <c r="BT68" s="160">
        <v>9.8303453254722659E-2</v>
      </c>
      <c r="BU68" s="159">
        <v>5.8058339903142249E-2</v>
      </c>
      <c r="BV68" s="160">
        <v>0</v>
      </c>
      <c r="BW68" s="159">
        <v>0</v>
      </c>
      <c r="BX68" s="160">
        <v>0</v>
      </c>
      <c r="BY68" s="159">
        <v>5.9014145946282792E-2</v>
      </c>
      <c r="BZ68" s="160">
        <v>0.10328749336008972</v>
      </c>
      <c r="CA68" s="159">
        <v>0.14969167174900047</v>
      </c>
      <c r="CB68" s="160">
        <v>1.0045006848868306E-2</v>
      </c>
      <c r="CC68" s="159">
        <v>6.6128885242913132E-2</v>
      </c>
      <c r="CD68" s="160">
        <v>9.9119676421603617E-2</v>
      </c>
      <c r="CE68" s="159">
        <v>0.2263496554556656</v>
      </c>
      <c r="CF68" s="160">
        <v>0.26487047827842841</v>
      </c>
      <c r="CG68" s="159">
        <v>0.29050054594563529</v>
      </c>
      <c r="CH68" s="153">
        <v>0</v>
      </c>
      <c r="CI68" s="160">
        <v>0.12298195631528964</v>
      </c>
      <c r="CJ68" s="159">
        <v>0.14814391515040687</v>
      </c>
      <c r="CK68" s="153">
        <v>0</v>
      </c>
      <c r="CL68" s="160">
        <v>6.7674169346195065E-2</v>
      </c>
      <c r="CM68" s="159">
        <v>7.7515997673065731E-2</v>
      </c>
      <c r="CN68" s="160">
        <v>0</v>
      </c>
      <c r="CO68" s="159">
        <v>3.4602455422391112E-2</v>
      </c>
      <c r="CP68" s="160">
        <v>0.12488958990536278</v>
      </c>
      <c r="CQ68" s="159">
        <v>4.3060660531752205E-2</v>
      </c>
      <c r="CR68" s="160">
        <v>0.16406541185240403</v>
      </c>
      <c r="CS68" s="159">
        <v>0.27771060056428859</v>
      </c>
      <c r="CT68" s="153">
        <v>0</v>
      </c>
      <c r="CU68" s="161">
        <v>0.13801343674896221</v>
      </c>
      <c r="CV68" s="153">
        <v>0</v>
      </c>
      <c r="CW68" s="161">
        <v>7.1849932123904725E-2</v>
      </c>
      <c r="CX68" s="161">
        <v>1.6551892893347783E-2</v>
      </c>
      <c r="CY68" s="161">
        <v>8.0669247386658552E-2</v>
      </c>
      <c r="CZ68" s="161">
        <v>0.21489274033632921</v>
      </c>
      <c r="DC68" s="161">
        <v>5.9763217645150829E-2</v>
      </c>
      <c r="DD68" s="161">
        <v>9.9119676421603617E-2</v>
      </c>
      <c r="DE68" s="161">
        <v>0.12597931682858038</v>
      </c>
      <c r="DF68" s="161">
        <v>0.14481129484150965</v>
      </c>
      <c r="DG68" s="161">
        <v>0.16406541185240403</v>
      </c>
      <c r="DH68" s="161">
        <v>0.18364294232984982</v>
      </c>
      <c r="DI68" s="161">
        <v>0.18553925112042793</v>
      </c>
      <c r="DJ68" s="161">
        <v>0.19306018818141085</v>
      </c>
      <c r="DK68" s="161">
        <v>0.19788588661772322</v>
      </c>
      <c r="DL68" s="161">
        <v>0.20342207982987534</v>
      </c>
      <c r="DM68" s="161">
        <v>0.21489274033632921</v>
      </c>
    </row>
    <row r="69" spans="1:123" s="32" customFormat="1" ht="50.25" customHeight="1" outlineLevel="1" x14ac:dyDescent="0.25">
      <c r="B69" s="459"/>
      <c r="C69" s="129" t="s">
        <v>109</v>
      </c>
      <c r="D69" s="157">
        <v>0.3165379213483146</v>
      </c>
      <c r="E69" s="157">
        <v>0.23607617678763923</v>
      </c>
      <c r="F69" s="157">
        <v>0.29064919594997024</v>
      </c>
      <c r="G69" s="157">
        <v>0.11025266235122155</v>
      </c>
      <c r="H69" s="157">
        <v>3.4828036569438396E-3</v>
      </c>
      <c r="I69" s="158">
        <v>6.515957446808511E-2</v>
      </c>
      <c r="J69" s="157">
        <v>7.4220032840722497E-2</v>
      </c>
      <c r="K69" s="157">
        <v>1.3404825737265416E-3</v>
      </c>
      <c r="L69" s="157">
        <v>0.10781187724192906</v>
      </c>
      <c r="M69" s="157">
        <v>0.12321909896033885</v>
      </c>
      <c r="N69" s="157">
        <v>4.7764960346070653E-2</v>
      </c>
      <c r="O69" s="159">
        <v>0.18321588725176169</v>
      </c>
      <c r="P69" s="157">
        <v>5.2498097895003801E-2</v>
      </c>
      <c r="Q69" s="157">
        <v>0.29909723249962999</v>
      </c>
      <c r="R69" s="157">
        <v>0.18932038834951456</v>
      </c>
      <c r="S69" s="157">
        <v>2.66844563042028E-3</v>
      </c>
      <c r="T69" s="157">
        <v>9.6621408272813389E-2</v>
      </c>
      <c r="U69" s="158">
        <v>1.3231197771587743E-2</v>
      </c>
      <c r="V69" s="157">
        <v>6.322942827596395E-2</v>
      </c>
      <c r="W69" s="157">
        <v>2.580728828945662E-2</v>
      </c>
      <c r="X69" s="157">
        <v>1.7732081656981077E-2</v>
      </c>
      <c r="Y69" s="157">
        <v>1.4263074484944533E-2</v>
      </c>
      <c r="Z69" s="157">
        <v>0.41866115903292433</v>
      </c>
      <c r="AA69" s="159">
        <v>0.27432634730538924</v>
      </c>
      <c r="AB69" s="157">
        <v>0.1770854271356784</v>
      </c>
      <c r="AC69" s="157">
        <v>0.26102484472049692</v>
      </c>
      <c r="AD69" s="157">
        <v>1.1100736590932669E-2</v>
      </c>
      <c r="AE69" s="157">
        <v>1.0678391959798994E-2</v>
      </c>
      <c r="AF69" s="157">
        <v>3.8091889357712141E-2</v>
      </c>
      <c r="AG69" s="158">
        <v>8.1203407880724183E-3</v>
      </c>
      <c r="AH69" s="157">
        <v>0.15398837823560485</v>
      </c>
      <c r="AI69" s="157">
        <v>2.3236163920574569E-2</v>
      </c>
      <c r="AJ69" s="157">
        <v>8.2947173308619088E-2</v>
      </c>
      <c r="AK69" s="157">
        <v>0.10567592715671939</v>
      </c>
      <c r="AL69" s="157">
        <v>4.5782193648938242E-2</v>
      </c>
      <c r="AM69" s="159">
        <v>1.960015680125441E-4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3.1274281274281272E-2</v>
      </c>
      <c r="AX69" s="157">
        <v>8.1691297208538585E-2</v>
      </c>
      <c r="AY69" s="159">
        <v>6.437697030031525E-2</v>
      </c>
      <c r="AZ69" s="157">
        <v>0.12111920275967804</v>
      </c>
      <c r="BA69" s="157">
        <v>0.10736253494874184</v>
      </c>
      <c r="BB69" s="157">
        <v>8.5220125786163517E-2</v>
      </c>
      <c r="BC69" s="157">
        <v>0.16494109246697608</v>
      </c>
      <c r="BD69" s="157">
        <v>0.13799243267304695</v>
      </c>
      <c r="BE69" s="158">
        <v>0.14264264264264265</v>
      </c>
      <c r="BF69" s="157">
        <v>2.3846153846153847E-2</v>
      </c>
      <c r="BG69" s="157">
        <v>1.8661068346162819E-3</v>
      </c>
      <c r="BH69" s="157">
        <v>3.7645448323066393E-3</v>
      </c>
      <c r="BI69" s="157">
        <v>6.7512827437213069E-4</v>
      </c>
      <c r="BJ69" s="157">
        <v>4.6638054363376251E-2</v>
      </c>
      <c r="BK69" s="159">
        <v>0.14842300556586271</v>
      </c>
      <c r="BL69" s="153">
        <v>0</v>
      </c>
      <c r="BM69" s="160">
        <v>0.28195572366225385</v>
      </c>
      <c r="BN69" s="159">
        <v>5.3345388788426762E-2</v>
      </c>
      <c r="BO69" s="160">
        <v>5.8620285781213401E-2</v>
      </c>
      <c r="BP69" s="159">
        <v>0.12062875309078064</v>
      </c>
      <c r="BQ69" s="153">
        <v>0</v>
      </c>
      <c r="BR69" s="160">
        <v>0.20335924486396448</v>
      </c>
      <c r="BS69" s="159">
        <v>4.6166091801538869E-2</v>
      </c>
      <c r="BT69" s="160">
        <v>3.520362418007645E-2</v>
      </c>
      <c r="BU69" s="159">
        <v>0.25424480205701111</v>
      </c>
      <c r="BV69" s="160">
        <v>0.12676925999810013</v>
      </c>
      <c r="BW69" s="159">
        <v>1.9065478981090796E-2</v>
      </c>
      <c r="BX69" s="160">
        <v>9.8303453254722659E-2</v>
      </c>
      <c r="BY69" s="159">
        <v>5.8058339903142249E-2</v>
      </c>
      <c r="BZ69" s="160">
        <v>0</v>
      </c>
      <c r="CA69" s="159">
        <v>0</v>
      </c>
      <c r="CB69" s="160">
        <v>0</v>
      </c>
      <c r="CC69" s="159">
        <v>5.9014145946282792E-2</v>
      </c>
      <c r="CD69" s="160">
        <v>0.10328749336008972</v>
      </c>
      <c r="CE69" s="159">
        <v>0.14969167174900047</v>
      </c>
      <c r="CF69" s="160">
        <v>1.0045006848868306E-2</v>
      </c>
      <c r="CG69" s="159">
        <v>6.6128885242913132E-2</v>
      </c>
      <c r="CH69" s="153">
        <v>0</v>
      </c>
      <c r="CI69" s="160">
        <v>0.16855412905757694</v>
      </c>
      <c r="CJ69" s="159">
        <v>8.9542598790440964E-2</v>
      </c>
      <c r="CK69" s="153">
        <v>0</v>
      </c>
      <c r="CL69" s="160">
        <v>0.12298195631528964</v>
      </c>
      <c r="CM69" s="159">
        <v>0.14814391515040687</v>
      </c>
      <c r="CN69" s="160">
        <v>6.7674169346195065E-2</v>
      </c>
      <c r="CO69" s="159">
        <v>7.7515997673065731E-2</v>
      </c>
      <c r="CP69" s="160">
        <v>0</v>
      </c>
      <c r="CQ69" s="159">
        <v>3.4602455422391112E-2</v>
      </c>
      <c r="CR69" s="160">
        <v>0.12488958990536278</v>
      </c>
      <c r="CS69" s="159">
        <v>4.3060660531752205E-2</v>
      </c>
      <c r="CT69" s="153">
        <v>0</v>
      </c>
      <c r="CU69" s="161">
        <v>0.1299615693472525</v>
      </c>
      <c r="CV69" s="153">
        <v>0</v>
      </c>
      <c r="CW69" s="161">
        <v>0.13801343674896221</v>
      </c>
      <c r="CX69" s="161">
        <v>7.1849932123904725E-2</v>
      </c>
      <c r="CY69" s="161">
        <v>1.6551892893347783E-2</v>
      </c>
      <c r="CZ69" s="161">
        <v>8.0669247386658552E-2</v>
      </c>
      <c r="DC69" s="161">
        <v>0.11414532741188699</v>
      </c>
      <c r="DD69" s="161">
        <v>0.10328749336008972</v>
      </c>
      <c r="DE69" s="161">
        <v>0.1186072299844755</v>
      </c>
      <c r="DF69" s="161">
        <v>0.12182853761372883</v>
      </c>
      <c r="DG69" s="161">
        <v>0.12488958990536278</v>
      </c>
      <c r="DH69" s="161">
        <v>0.11065040650406505</v>
      </c>
      <c r="DI69" s="161">
        <v>9.9327457692961377E-2</v>
      </c>
      <c r="DJ69" s="161">
        <v>8.7452956560566439E-2</v>
      </c>
      <c r="DK69" s="161">
        <v>7.5647078273968077E-2</v>
      </c>
      <c r="DL69" s="161">
        <v>7.2346036759079885E-2</v>
      </c>
      <c r="DM69" s="161">
        <v>8.0669247386658552E-2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5.2498097895003801E-2</v>
      </c>
      <c r="E70" s="157">
        <v>0.29909723249962999</v>
      </c>
      <c r="F70" s="157">
        <v>0.18932038834951456</v>
      </c>
      <c r="G70" s="157">
        <v>2.66844563042028E-3</v>
      </c>
      <c r="H70" s="157">
        <v>9.6621408272813389E-2</v>
      </c>
      <c r="I70" s="158">
        <v>1.3231197771587743E-2</v>
      </c>
      <c r="J70" s="157">
        <v>3.4568670196200559E-2</v>
      </c>
      <c r="K70" s="157">
        <v>2.9202841357537489E-2</v>
      </c>
      <c r="L70" s="157">
        <v>3.3734531276487539E-2</v>
      </c>
      <c r="M70" s="157">
        <v>2.1248117784841893E-2</v>
      </c>
      <c r="N70" s="157">
        <v>0.17741935483870969</v>
      </c>
      <c r="O70" s="159">
        <v>0.24473026080743124</v>
      </c>
      <c r="P70" s="157">
        <v>2.1276595744680851E-2</v>
      </c>
      <c r="Q70" s="157">
        <v>1.9230769230769232E-2</v>
      </c>
      <c r="R70" s="157">
        <v>1.6666666666666666E-2</v>
      </c>
      <c r="S70" s="157">
        <v>0.10526315789473684</v>
      </c>
      <c r="T70" s="157">
        <v>9.0909090909090912E-2</v>
      </c>
      <c r="U70" s="158">
        <v>0.12698412698412698</v>
      </c>
      <c r="V70" s="157">
        <v>7.0422535211267609E-2</v>
      </c>
      <c r="W70" s="157">
        <v>3.3333333333333333E-2</v>
      </c>
      <c r="X70" s="157">
        <v>5.0847457627118647E-2</v>
      </c>
      <c r="Y70" s="157">
        <v>9.375E-2</v>
      </c>
      <c r="Z70" s="157">
        <v>0.11864406779661017</v>
      </c>
      <c r="AA70" s="159">
        <v>6.1538461538461542E-2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0.13333333333333333</v>
      </c>
      <c r="AJ70" s="157">
        <v>0.10869565217391304</v>
      </c>
      <c r="AK70" s="157">
        <v>0.12631578947368421</v>
      </c>
      <c r="AL70" s="157">
        <v>0.1111111111111111</v>
      </c>
      <c r="AM70" s="159">
        <v>0.1</v>
      </c>
      <c r="AN70" s="157">
        <v>0</v>
      </c>
      <c r="AO70" s="157">
        <v>0</v>
      </c>
      <c r="AP70" s="157">
        <v>9.1954022988505746E-2</v>
      </c>
      <c r="AQ70" s="157">
        <v>0.1</v>
      </c>
      <c r="AR70" s="157">
        <v>0.1038961038961039</v>
      </c>
      <c r="AS70" s="158">
        <v>9.1954022988505746E-2</v>
      </c>
      <c r="AT70" s="157">
        <v>7.0175438596491224E-2</v>
      </c>
      <c r="AU70" s="157">
        <v>5.8394160583941604E-2</v>
      </c>
      <c r="AV70" s="157">
        <v>2.8571428571428571E-2</v>
      </c>
      <c r="AW70" s="157">
        <v>2.8985507246376812E-2</v>
      </c>
      <c r="AX70" s="157">
        <v>2.6315789473684209E-2</v>
      </c>
      <c r="AY70" s="159">
        <v>0</v>
      </c>
      <c r="AZ70" s="157">
        <v>8.1967213114754092E-2</v>
      </c>
      <c r="BA70" s="157">
        <v>7.575757575757576E-2</v>
      </c>
      <c r="BB70" s="157">
        <v>0.14285714285714285</v>
      </c>
      <c r="BC70" s="157">
        <v>0.14516129032258066</v>
      </c>
      <c r="BD70" s="157">
        <v>0.17142857142857143</v>
      </c>
      <c r="BE70" s="158">
        <v>6.6666666666666666E-2</v>
      </c>
      <c r="BF70" s="157">
        <v>0.13333333333333333</v>
      </c>
      <c r="BG70" s="157">
        <v>0.11594202898550725</v>
      </c>
      <c r="BH70" s="157">
        <v>0.14814814814814814</v>
      </c>
      <c r="BI70" s="157">
        <v>0.11864406779661017</v>
      </c>
      <c r="BJ70" s="157">
        <v>0.14754098360655737</v>
      </c>
      <c r="BK70" s="159">
        <v>0.13559322033898305</v>
      </c>
      <c r="BL70" s="153">
        <v>0</v>
      </c>
      <c r="BM70" s="160">
        <v>0.20335924486396448</v>
      </c>
      <c r="BN70" s="159">
        <v>4.6166091801538869E-2</v>
      </c>
      <c r="BO70" s="160">
        <v>3.2482847341337905E-2</v>
      </c>
      <c r="BP70" s="159">
        <v>0.1595217264508603</v>
      </c>
      <c r="BQ70" s="153">
        <v>0</v>
      </c>
      <c r="BR70" s="160">
        <v>1.8867924528301886E-2</v>
      </c>
      <c r="BS70" s="159">
        <v>0.10752688172043011</v>
      </c>
      <c r="BT70" s="160">
        <v>5.2631578947368418E-2</v>
      </c>
      <c r="BU70" s="159">
        <v>9.0425531914893623E-2</v>
      </c>
      <c r="BV70" s="160">
        <v>0</v>
      </c>
      <c r="BW70" s="159">
        <v>0</v>
      </c>
      <c r="BX70" s="160">
        <v>8.3333333333333329E-2</v>
      </c>
      <c r="BY70" s="159">
        <v>0.11078717201166181</v>
      </c>
      <c r="BZ70" s="160">
        <v>2.9304029304029304E-2</v>
      </c>
      <c r="CA70" s="159">
        <v>9.8360655737704916E-2</v>
      </c>
      <c r="CB70" s="160">
        <v>5.1150895140664961E-2</v>
      </c>
      <c r="CC70" s="159">
        <v>1.7621145374449341E-2</v>
      </c>
      <c r="CD70" s="160">
        <v>0.10426540284360189</v>
      </c>
      <c r="CE70" s="159">
        <v>0.13020833333333334</v>
      </c>
      <c r="CF70" s="160">
        <v>0.13114754098360656</v>
      </c>
      <c r="CG70" s="159">
        <v>0.13407821229050279</v>
      </c>
      <c r="CH70" s="153">
        <v>0</v>
      </c>
      <c r="CI70" s="160">
        <v>0.12298195631528964</v>
      </c>
      <c r="CJ70" s="159">
        <v>9.9107825643640068E-2</v>
      </c>
      <c r="CK70" s="153">
        <v>0</v>
      </c>
      <c r="CL70" s="160">
        <v>6.6666666666666666E-2</v>
      </c>
      <c r="CM70" s="159">
        <v>7.1428571428571425E-2</v>
      </c>
      <c r="CN70" s="160">
        <v>0</v>
      </c>
      <c r="CO70" s="159">
        <v>9.8846787479406922E-2</v>
      </c>
      <c r="CP70" s="160">
        <v>6.1895551257253385E-2</v>
      </c>
      <c r="CQ70" s="159">
        <v>3.3136094674556214E-2</v>
      </c>
      <c r="CR70" s="160">
        <v>0.11662531017369727</v>
      </c>
      <c r="CS70" s="159">
        <v>0.13259668508287292</v>
      </c>
      <c r="CT70" s="153">
        <v>0</v>
      </c>
      <c r="CU70" s="161">
        <v>0.10935180603661554</v>
      </c>
      <c r="CV70" s="153">
        <v>0</v>
      </c>
      <c r="CW70" s="161">
        <v>6.9156293222683268E-2</v>
      </c>
      <c r="CX70" s="161">
        <v>5.1903114186851208E-2</v>
      </c>
      <c r="CY70" s="161">
        <v>4.405286343612335E-2</v>
      </c>
      <c r="CZ70" s="161">
        <v>0.12418300653594772</v>
      </c>
      <c r="DC70" s="161">
        <v>7.874015748031496E-2</v>
      </c>
      <c r="DD70" s="161">
        <v>0.10426540284360189</v>
      </c>
      <c r="DE70" s="161">
        <v>0.11355311355311355</v>
      </c>
      <c r="DF70" s="161">
        <v>0.12536443148688048</v>
      </c>
      <c r="DG70" s="161">
        <v>0.11662531017369727</v>
      </c>
      <c r="DH70" s="161">
        <v>0.11879049676025918</v>
      </c>
      <c r="DI70" s="161">
        <v>0.11842105263157894</v>
      </c>
      <c r="DJ70" s="161">
        <v>0.12116040955631399</v>
      </c>
      <c r="DK70" s="161">
        <v>0.12093023255813953</v>
      </c>
      <c r="DL70" s="161">
        <v>0.12322946175637393</v>
      </c>
      <c r="DM70" s="161">
        <v>0.12418300653594772</v>
      </c>
    </row>
    <row r="71" spans="1:123" s="25" customFormat="1" ht="50.25" customHeight="1" x14ac:dyDescent="0.25">
      <c r="B71" s="459"/>
      <c r="C71" s="130" t="s">
        <v>96</v>
      </c>
      <c r="D71" s="131">
        <v>-0.88519134775374375</v>
      </c>
      <c r="E71" s="131">
        <v>0.53805175038051756</v>
      </c>
      <c r="F71" s="131">
        <v>-0.64036885245901631</v>
      </c>
      <c r="G71" s="131">
        <v>-0.98484848484848486</v>
      </c>
      <c r="H71" s="131">
        <v>24.5</v>
      </c>
      <c r="I71" s="131">
        <v>-0.80612244897959184</v>
      </c>
      <c r="J71" s="131">
        <v>-5.3097345132743334E-2</v>
      </c>
      <c r="K71" s="131">
        <v>23.875</v>
      </c>
      <c r="L71" s="131">
        <v>-0.78003696857670979</v>
      </c>
      <c r="M71" s="131">
        <v>-0.859375</v>
      </c>
      <c r="N71" s="131">
        <v>12.003773584905661</v>
      </c>
      <c r="O71" s="162">
        <v>0.9222027972027973</v>
      </c>
      <c r="P71" s="132">
        <v>3.2560386473429954</v>
      </c>
      <c r="Q71" s="131">
        <v>-0.1682335477486393</v>
      </c>
      <c r="R71" s="131">
        <v>-0.8475783475783476</v>
      </c>
      <c r="S71" s="131">
        <v>11.75</v>
      </c>
      <c r="T71" s="131">
        <v>-0.46895424836601307</v>
      </c>
      <c r="U71" s="131">
        <v>-0.19736842105263153</v>
      </c>
      <c r="V71" s="131">
        <v>1.7242990654205608</v>
      </c>
      <c r="W71" s="131">
        <v>-0.44723618090452266</v>
      </c>
      <c r="X71" s="131">
        <v>2.0084033613445378</v>
      </c>
      <c r="Y71" s="131">
        <v>7.8333333333333339</v>
      </c>
      <c r="Z71" s="131">
        <v>-0.9318049912942542</v>
      </c>
      <c r="AA71" s="162">
        <v>-0.99954524783992726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-0.79748427672955979</v>
      </c>
      <c r="AL71" s="131">
        <v>0.69361702127659575</v>
      </c>
      <c r="AM71" s="162">
        <v>387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-0.96894409937888204</v>
      </c>
      <c r="AX71" s="131">
        <v>-0.18090452261306533</v>
      </c>
      <c r="AY71" s="162">
        <v>1.8865979381443299</v>
      </c>
      <c r="AZ71" s="132">
        <v>-7.5949367088607556E-2</v>
      </c>
      <c r="BA71" s="131">
        <v>-0.734375</v>
      </c>
      <c r="BB71" s="131">
        <v>1.4833948339483394</v>
      </c>
      <c r="BC71" s="131">
        <v>0.66125541125541121</v>
      </c>
      <c r="BD71" s="131">
        <v>1.6677419354838712</v>
      </c>
      <c r="BE71" s="131">
        <v>1.6631578947368419</v>
      </c>
      <c r="BF71" s="131">
        <v>15.467741935483872</v>
      </c>
      <c r="BG71" s="131">
        <v>146.75</v>
      </c>
      <c r="BH71" s="131">
        <v>61.136363636363633</v>
      </c>
      <c r="BI71" s="131">
        <v>270.60000000000002</v>
      </c>
      <c r="BJ71" s="131">
        <v>3.7484662576687118</v>
      </c>
      <c r="BK71" s="162">
        <v>0.91874999999999996</v>
      </c>
      <c r="BL71" s="153"/>
      <c r="BM71" s="134">
        <v>-0.4219767212467942</v>
      </c>
      <c r="BN71" s="163">
        <v>-0.26271186440677963</v>
      </c>
      <c r="BO71" s="134">
        <v>-0.25474525474525478</v>
      </c>
      <c r="BP71" s="162">
        <v>1.7989263055148852</v>
      </c>
      <c r="BQ71" s="153"/>
      <c r="BR71" s="134">
        <v>-8.9078498293515329E-2</v>
      </c>
      <c r="BS71" s="162">
        <v>-0.29885057471264365</v>
      </c>
      <c r="BT71" s="132">
        <v>1.1903485254691688</v>
      </c>
      <c r="BU71" s="162">
        <v>-0.82022667829119444</v>
      </c>
      <c r="BV71" s="134">
        <v>-1</v>
      </c>
      <c r="BW71" s="162">
        <v>-1</v>
      </c>
      <c r="BX71" s="132">
        <v>-1</v>
      </c>
      <c r="BY71" s="162">
        <v>-8.1474296799224022E-2</v>
      </c>
      <c r="BZ71" s="134">
        <v>0</v>
      </c>
      <c r="CA71" s="162">
        <v>0</v>
      </c>
      <c r="CB71" s="132">
        <v>0</v>
      </c>
      <c r="CC71" s="162">
        <v>0.53220696937697998</v>
      </c>
      <c r="CD71" s="134">
        <v>0.19028571428571439</v>
      </c>
      <c r="CE71" s="162">
        <v>1.2453598913535537</v>
      </c>
      <c r="CF71" s="132">
        <v>28.811688311688311</v>
      </c>
      <c r="CG71" s="162">
        <v>2.483804272915231</v>
      </c>
      <c r="CH71" s="153"/>
      <c r="CI71" s="134">
        <v>-0.39697322467986029</v>
      </c>
      <c r="CJ71" s="162">
        <v>1.1249180327868853</v>
      </c>
      <c r="CK71" s="153"/>
      <c r="CL71" s="134">
        <v>-0.12934362934362931</v>
      </c>
      <c r="CM71" s="162">
        <v>-0.58879802499614264</v>
      </c>
      <c r="CN71" s="134">
        <v>-1</v>
      </c>
      <c r="CO71" s="162">
        <v>-0.64465290806754227</v>
      </c>
      <c r="CP71" s="134">
        <v>0</v>
      </c>
      <c r="CQ71" s="162">
        <v>0.69482576557550169</v>
      </c>
      <c r="CR71" s="134">
        <v>0.77898459206870418</v>
      </c>
      <c r="CS71" s="162">
        <v>5.0099688473520247</v>
      </c>
      <c r="CT71" s="153"/>
      <c r="CU71" s="135">
        <v>0.11519364448857994</v>
      </c>
      <c r="CV71" s="153"/>
      <c r="CW71" s="135">
        <v>-0.42396358959137237</v>
      </c>
      <c r="CX71" s="135">
        <v>-0.83734111989007221</v>
      </c>
      <c r="CY71" s="135">
        <v>4.8753959873284058</v>
      </c>
      <c r="CZ71" s="135">
        <v>1.9994608195542773</v>
      </c>
      <c r="DC71" s="135">
        <v>-0.38990066225165565</v>
      </c>
      <c r="DD71" s="135">
        <v>0.19028571428571439</v>
      </c>
      <c r="DE71" s="135">
        <v>0.35302916978309651</v>
      </c>
      <c r="DF71" s="135">
        <v>0.60048573163327257</v>
      </c>
      <c r="DG71" s="135">
        <v>0.77898459206870418</v>
      </c>
      <c r="DH71" s="135">
        <v>1.2250795983345579</v>
      </c>
      <c r="DI71" s="135">
        <v>1.5096553409924223</v>
      </c>
      <c r="DJ71" s="135">
        <v>1.8285922684172138</v>
      </c>
      <c r="DK71" s="135">
        <v>2.1549295774647885</v>
      </c>
      <c r="DL71" s="135">
        <v>2.2718271827182717</v>
      </c>
      <c r="DM71" s="135">
        <v>1.9994608195542773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-1596</v>
      </c>
      <c r="E72" s="349">
        <v>707</v>
      </c>
      <c r="F72" s="349">
        <v>-1250</v>
      </c>
      <c r="G72" s="349">
        <v>-520</v>
      </c>
      <c r="H72" s="349">
        <v>588</v>
      </c>
      <c r="I72" s="350">
        <v>-316</v>
      </c>
      <c r="J72" s="349">
        <v>-24</v>
      </c>
      <c r="K72" s="349">
        <v>191</v>
      </c>
      <c r="L72" s="349">
        <v>-422</v>
      </c>
      <c r="M72" s="349">
        <v>-550</v>
      </c>
      <c r="N72" s="349">
        <v>3181</v>
      </c>
      <c r="O72" s="351">
        <v>1055</v>
      </c>
      <c r="P72" s="350">
        <v>674</v>
      </c>
      <c r="Q72" s="349">
        <v>-340</v>
      </c>
      <c r="R72" s="349">
        <v>-595</v>
      </c>
      <c r="S72" s="349">
        <v>94</v>
      </c>
      <c r="T72" s="349">
        <v>-287</v>
      </c>
      <c r="U72" s="350">
        <v>-15</v>
      </c>
      <c r="V72" s="349">
        <v>738</v>
      </c>
      <c r="W72" s="349">
        <v>-89</v>
      </c>
      <c r="X72" s="349">
        <v>239</v>
      </c>
      <c r="Y72" s="349">
        <v>705</v>
      </c>
      <c r="Z72" s="349">
        <v>-3211</v>
      </c>
      <c r="AA72" s="351">
        <v>-2198</v>
      </c>
      <c r="AB72" s="350">
        <v>-881</v>
      </c>
      <c r="AC72" s="349">
        <v>-1681</v>
      </c>
      <c r="AD72" s="349">
        <v>-107</v>
      </c>
      <c r="AE72" s="349">
        <v>-102</v>
      </c>
      <c r="AF72" s="349">
        <v>-325</v>
      </c>
      <c r="AG72" s="350">
        <v>-61</v>
      </c>
      <c r="AH72" s="349">
        <v>-1166</v>
      </c>
      <c r="AI72" s="349">
        <v>-110</v>
      </c>
      <c r="AJ72" s="349">
        <v>-358</v>
      </c>
      <c r="AK72" s="349">
        <v>-634</v>
      </c>
      <c r="AL72" s="349">
        <v>163</v>
      </c>
      <c r="AM72" s="351">
        <v>387</v>
      </c>
      <c r="AN72" s="350">
        <v>632</v>
      </c>
      <c r="AO72" s="349">
        <v>576</v>
      </c>
      <c r="AP72" s="349">
        <v>542</v>
      </c>
      <c r="AQ72" s="349">
        <v>924</v>
      </c>
      <c r="AR72" s="349">
        <v>620</v>
      </c>
      <c r="AS72" s="350">
        <v>665</v>
      </c>
      <c r="AT72" s="349">
        <v>124</v>
      </c>
      <c r="AU72" s="349">
        <v>8</v>
      </c>
      <c r="AV72" s="349">
        <v>22</v>
      </c>
      <c r="AW72" s="349">
        <v>-156</v>
      </c>
      <c r="AX72" s="349">
        <v>-72</v>
      </c>
      <c r="AY72" s="351">
        <v>732</v>
      </c>
      <c r="AZ72" s="350">
        <v>-48</v>
      </c>
      <c r="BA72" s="349">
        <v>-423</v>
      </c>
      <c r="BB72" s="349">
        <v>804</v>
      </c>
      <c r="BC72" s="349">
        <v>611</v>
      </c>
      <c r="BD72" s="349">
        <v>1034</v>
      </c>
      <c r="BE72" s="350">
        <v>1106</v>
      </c>
      <c r="BF72" s="349">
        <v>1918</v>
      </c>
      <c r="BG72" s="349">
        <v>1174</v>
      </c>
      <c r="BH72" s="349">
        <v>1345</v>
      </c>
      <c r="BI72" s="349">
        <v>1353</v>
      </c>
      <c r="BJ72" s="349">
        <v>1222</v>
      </c>
      <c r="BK72" s="351">
        <v>1029</v>
      </c>
      <c r="BL72" s="365"/>
      <c r="BM72" s="352">
        <v>-2139</v>
      </c>
      <c r="BN72" s="351">
        <v>-248</v>
      </c>
      <c r="BO72" s="350">
        <v>-255</v>
      </c>
      <c r="BP72" s="351">
        <v>3686</v>
      </c>
      <c r="BQ72" s="365"/>
      <c r="BR72" s="352">
        <v>-261</v>
      </c>
      <c r="BS72" s="351">
        <v>-208</v>
      </c>
      <c r="BT72" s="350">
        <v>888</v>
      </c>
      <c r="BU72" s="351">
        <v>-4704</v>
      </c>
      <c r="BV72" s="352">
        <v>-2669</v>
      </c>
      <c r="BW72" s="351">
        <v>-488</v>
      </c>
      <c r="BX72" s="350">
        <v>-1634</v>
      </c>
      <c r="BY72" s="351">
        <v>-84</v>
      </c>
      <c r="BZ72" s="352">
        <v>1750</v>
      </c>
      <c r="CA72" s="351">
        <v>2209</v>
      </c>
      <c r="CB72" s="350">
        <v>154</v>
      </c>
      <c r="CC72" s="351">
        <v>504</v>
      </c>
      <c r="CD72" s="352">
        <v>333</v>
      </c>
      <c r="CE72" s="351">
        <v>2751</v>
      </c>
      <c r="CF72" s="350">
        <v>4437</v>
      </c>
      <c r="CG72" s="351">
        <v>3604</v>
      </c>
      <c r="CH72" s="365"/>
      <c r="CI72" s="374">
        <v>-2387</v>
      </c>
      <c r="CJ72" s="375">
        <v>3431</v>
      </c>
      <c r="CK72" s="365"/>
      <c r="CL72" s="374">
        <v>-469</v>
      </c>
      <c r="CM72" s="375">
        <v>-3816</v>
      </c>
      <c r="CN72" s="374">
        <v>-3157</v>
      </c>
      <c r="CO72" s="375">
        <v>-1718</v>
      </c>
      <c r="CP72" s="374">
        <v>3959</v>
      </c>
      <c r="CQ72" s="375">
        <v>658</v>
      </c>
      <c r="CR72" s="374">
        <v>3084</v>
      </c>
      <c r="CS72" s="375">
        <v>8041</v>
      </c>
      <c r="CT72" s="365"/>
      <c r="CU72" s="353">
        <v>1044</v>
      </c>
      <c r="CV72" s="365"/>
      <c r="CW72" s="353">
        <v>-4285</v>
      </c>
      <c r="CX72" s="353">
        <v>-4875</v>
      </c>
      <c r="CY72" s="353">
        <v>4617</v>
      </c>
      <c r="CZ72" s="353">
        <v>11125</v>
      </c>
      <c r="DC72" s="367">
        <v>-471</v>
      </c>
      <c r="DD72" s="367">
        <v>333</v>
      </c>
      <c r="DE72" s="367">
        <v>944</v>
      </c>
      <c r="DF72" s="367">
        <v>1978</v>
      </c>
      <c r="DG72" s="367">
        <v>3084</v>
      </c>
      <c r="DH72" s="367">
        <v>5002</v>
      </c>
      <c r="DI72" s="367">
        <v>6176</v>
      </c>
      <c r="DJ72" s="367">
        <v>7521</v>
      </c>
      <c r="DK72" s="367">
        <v>8874</v>
      </c>
      <c r="DL72" s="367">
        <v>10096</v>
      </c>
      <c r="DM72" s="367">
        <v>11125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0.927927927927928</v>
      </c>
      <c r="K73" s="317">
        <v>7.5675675675675569E-2</v>
      </c>
      <c r="L73" s="317">
        <v>-0.40201005025125625</v>
      </c>
      <c r="M73" s="317">
        <v>-0.29133858267716539</v>
      </c>
      <c r="N73" s="317">
        <v>2.1327272727272728</v>
      </c>
      <c r="O73" s="319">
        <v>7.0072992700729975E-2</v>
      </c>
      <c r="P73" s="317">
        <v>7.8100000000000005</v>
      </c>
      <c r="Q73" s="317">
        <v>15.809999999999999</v>
      </c>
      <c r="R73" s="317">
        <v>7.0000000000000062E-2</v>
      </c>
      <c r="S73" s="317">
        <v>-0.83</v>
      </c>
      <c r="T73" s="317">
        <v>-0.45833333333333337</v>
      </c>
      <c r="U73" s="318">
        <v>-0.92374999999999996</v>
      </c>
      <c r="V73" s="317">
        <v>1.3319999999999999</v>
      </c>
      <c r="W73" s="317">
        <v>-0.44999999999999996</v>
      </c>
      <c r="X73" s="317">
        <v>0.19333333333333336</v>
      </c>
      <c r="Y73" s="317">
        <v>0.32499999999999996</v>
      </c>
      <c r="Z73" s="317">
        <v>-0.66428571428571437</v>
      </c>
      <c r="AA73" s="319">
        <v>-0.99750000000000005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-0.73166666666666669</v>
      </c>
      <c r="AL73" s="317">
        <v>-0.33666666666666667</v>
      </c>
      <c r="AM73" s="319">
        <v>-0.44571428571428573</v>
      </c>
      <c r="AN73" s="317">
        <v>0</v>
      </c>
      <c r="AO73" s="317">
        <v>0</v>
      </c>
      <c r="AP73" s="317">
        <v>0.35499999999999998</v>
      </c>
      <c r="AQ73" s="317">
        <v>1.31</v>
      </c>
      <c r="AR73" s="317">
        <v>0.55000000000000004</v>
      </c>
      <c r="AS73" s="318">
        <v>0.66250000000000009</v>
      </c>
      <c r="AT73" s="317">
        <v>-0.69</v>
      </c>
      <c r="AU73" s="317">
        <v>-0.98</v>
      </c>
      <c r="AV73" s="317">
        <v>-0.89</v>
      </c>
      <c r="AW73" s="317">
        <v>-0.97499999999999998</v>
      </c>
      <c r="AX73" s="317">
        <v>0.62999999999999989</v>
      </c>
      <c r="AY73" s="319">
        <v>0</v>
      </c>
      <c r="AZ73" s="317">
        <v>0.16799999999999993</v>
      </c>
      <c r="BA73" s="317">
        <v>-0.69399999999999995</v>
      </c>
      <c r="BB73" s="317">
        <v>0.12166666666666659</v>
      </c>
      <c r="BC73" s="317">
        <v>0.70555555555555549</v>
      </c>
      <c r="BD73" s="317">
        <v>0.37833333333333341</v>
      </c>
      <c r="BE73" s="318">
        <v>3.4275000000000002</v>
      </c>
      <c r="BF73" s="317">
        <v>1.5525000000000002</v>
      </c>
      <c r="BG73" s="317">
        <v>0.47750000000000004</v>
      </c>
      <c r="BH73" s="317">
        <v>0.70874999999999999</v>
      </c>
      <c r="BI73" s="317">
        <v>0.94</v>
      </c>
      <c r="BJ73" s="317">
        <v>0.72</v>
      </c>
      <c r="BK73" s="319">
        <v>1.6862499999999998</v>
      </c>
      <c r="BL73" s="24"/>
      <c r="BM73" s="321">
        <v>0</v>
      </c>
      <c r="BN73" s="319">
        <v>0</v>
      </c>
      <c r="BO73" s="321">
        <v>0.23102310231023093</v>
      </c>
      <c r="BP73" s="319">
        <v>0.74741011578305905</v>
      </c>
      <c r="BQ73" s="24"/>
      <c r="BR73" s="321">
        <v>7.8966666666666665</v>
      </c>
      <c r="BS73" s="319">
        <v>-0.75600000000000001</v>
      </c>
      <c r="BT73" s="321">
        <v>0.6339999999999999</v>
      </c>
      <c r="BU73" s="319">
        <v>-0.39352941176470591</v>
      </c>
      <c r="BV73" s="321">
        <v>0</v>
      </c>
      <c r="BW73" s="319">
        <v>0</v>
      </c>
      <c r="BX73" s="321">
        <v>-1</v>
      </c>
      <c r="BY73" s="319">
        <v>-0.50157894736842112</v>
      </c>
      <c r="BZ73" s="321">
        <v>3.375</v>
      </c>
      <c r="CA73" s="319">
        <v>0.84083333333333332</v>
      </c>
      <c r="CB73" s="321">
        <v>-0.84599999999999997</v>
      </c>
      <c r="CC73" s="319">
        <v>2.6274999999999999</v>
      </c>
      <c r="CD73" s="321">
        <v>-5.3181818181818219E-2</v>
      </c>
      <c r="CE73" s="319">
        <v>0.98399999999999999</v>
      </c>
      <c r="CF73" s="321">
        <v>0.9129166666666666</v>
      </c>
      <c r="CG73" s="319">
        <v>1.1062500000000002</v>
      </c>
      <c r="CH73" s="24"/>
      <c r="CI73" s="376">
        <v>0</v>
      </c>
      <c r="CJ73" s="377">
        <v>0.66692386831275718</v>
      </c>
      <c r="CK73" s="24"/>
      <c r="CL73" s="376">
        <v>0.37260869565217392</v>
      </c>
      <c r="CM73" s="377">
        <v>-1.2962962962962954E-2</v>
      </c>
      <c r="CN73" s="376">
        <v>0</v>
      </c>
      <c r="CO73" s="377">
        <v>-0.68433333333333335</v>
      </c>
      <c r="CP73" s="376">
        <v>1.4743750000000002</v>
      </c>
      <c r="CQ73" s="377">
        <v>0.14642857142857135</v>
      </c>
      <c r="CR73" s="376">
        <v>0.49851063829787234</v>
      </c>
      <c r="CS73" s="377">
        <v>1.0095833333333335</v>
      </c>
      <c r="CT73" s="24"/>
      <c r="CU73" s="322">
        <v>0.3450891668884748</v>
      </c>
      <c r="CW73" s="322">
        <v>0.1644000000000001</v>
      </c>
      <c r="CX73" s="322">
        <v>-0.68433333333333335</v>
      </c>
      <c r="CY73" s="322">
        <v>0.85466666666666669</v>
      </c>
      <c r="CZ73" s="322">
        <v>0.75673684210526315</v>
      </c>
      <c r="DC73" s="310">
        <v>-0.26300000000000001</v>
      </c>
      <c r="DD73" s="310">
        <v>-5.3181818181818219E-2</v>
      </c>
      <c r="DE73" s="310">
        <v>0.16709677419354829</v>
      </c>
      <c r="DF73" s="310">
        <v>0.2260465116279069</v>
      </c>
      <c r="DG73" s="310">
        <v>0.49851063829787234</v>
      </c>
      <c r="DH73" s="310">
        <v>0.65181818181818185</v>
      </c>
      <c r="DI73" s="310">
        <v>0.62968253968253962</v>
      </c>
      <c r="DJ73" s="310">
        <v>0.63859154929577455</v>
      </c>
      <c r="DK73" s="310">
        <v>0.66564102564102567</v>
      </c>
      <c r="DL73" s="310">
        <v>0.67126436781609189</v>
      </c>
      <c r="DM73" s="310">
        <v>0.75673684210526315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206</v>
      </c>
      <c r="K74" s="343">
        <v>14</v>
      </c>
      <c r="L74" s="343">
        <v>-80</v>
      </c>
      <c r="M74" s="343">
        <v>-37</v>
      </c>
      <c r="N74" s="343">
        <v>2346</v>
      </c>
      <c r="O74" s="334">
        <v>144</v>
      </c>
      <c r="P74" s="343">
        <v>781</v>
      </c>
      <c r="Q74" s="343">
        <v>1581</v>
      </c>
      <c r="R74" s="343">
        <v>7</v>
      </c>
      <c r="S74" s="343">
        <v>-498</v>
      </c>
      <c r="T74" s="343">
        <v>-275</v>
      </c>
      <c r="U74" s="344">
        <v>-739</v>
      </c>
      <c r="V74" s="343">
        <v>666</v>
      </c>
      <c r="W74" s="343">
        <v>-90</v>
      </c>
      <c r="X74" s="343">
        <v>58</v>
      </c>
      <c r="Y74" s="343">
        <v>195</v>
      </c>
      <c r="Z74" s="343">
        <v>-465</v>
      </c>
      <c r="AA74" s="334">
        <v>-399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-600</v>
      </c>
      <c r="AJ74" s="343">
        <v>-500</v>
      </c>
      <c r="AK74" s="343">
        <v>-439</v>
      </c>
      <c r="AL74" s="343">
        <v>-202</v>
      </c>
      <c r="AM74" s="334">
        <v>-312</v>
      </c>
      <c r="AN74" s="343">
        <v>632</v>
      </c>
      <c r="AO74" s="343">
        <v>576</v>
      </c>
      <c r="AP74" s="343">
        <v>142</v>
      </c>
      <c r="AQ74" s="343">
        <v>524</v>
      </c>
      <c r="AR74" s="343">
        <v>220</v>
      </c>
      <c r="AS74" s="344">
        <v>265</v>
      </c>
      <c r="AT74" s="343">
        <v>-276</v>
      </c>
      <c r="AU74" s="343">
        <v>-392</v>
      </c>
      <c r="AV74" s="343">
        <v>-178</v>
      </c>
      <c r="AW74" s="343">
        <v>-195</v>
      </c>
      <c r="AX74" s="343">
        <v>126</v>
      </c>
      <c r="AY74" s="334">
        <v>1120</v>
      </c>
      <c r="AZ74" s="343">
        <v>84</v>
      </c>
      <c r="BA74" s="343">
        <v>-347</v>
      </c>
      <c r="BB74" s="343">
        <v>146</v>
      </c>
      <c r="BC74" s="343">
        <v>635</v>
      </c>
      <c r="BD74" s="343">
        <v>454</v>
      </c>
      <c r="BE74" s="344">
        <v>1371</v>
      </c>
      <c r="BF74" s="343">
        <v>1242</v>
      </c>
      <c r="BG74" s="343">
        <v>382</v>
      </c>
      <c r="BH74" s="343">
        <v>567</v>
      </c>
      <c r="BI74" s="343">
        <v>658</v>
      </c>
      <c r="BJ74" s="343">
        <v>648</v>
      </c>
      <c r="BK74" s="334">
        <v>1349</v>
      </c>
      <c r="BL74" s="29"/>
      <c r="BM74" s="333">
        <v>0</v>
      </c>
      <c r="BN74" s="334">
        <v>0</v>
      </c>
      <c r="BO74" s="333">
        <v>140</v>
      </c>
      <c r="BP74" s="334">
        <v>2453</v>
      </c>
      <c r="BQ74" s="29"/>
      <c r="BR74" s="333">
        <v>2369</v>
      </c>
      <c r="BS74" s="334">
        <v>-1512</v>
      </c>
      <c r="BT74" s="333">
        <v>634</v>
      </c>
      <c r="BU74" s="334">
        <v>-669</v>
      </c>
      <c r="BV74" s="333">
        <v>0</v>
      </c>
      <c r="BW74" s="334">
        <v>0</v>
      </c>
      <c r="BX74" s="333">
        <v>-1100</v>
      </c>
      <c r="BY74" s="334">
        <v>-953</v>
      </c>
      <c r="BZ74" s="333">
        <v>1350</v>
      </c>
      <c r="CA74" s="334">
        <v>1009</v>
      </c>
      <c r="CB74" s="333">
        <v>-846</v>
      </c>
      <c r="CC74" s="334">
        <v>1051</v>
      </c>
      <c r="CD74" s="333">
        <v>-117</v>
      </c>
      <c r="CE74" s="334">
        <v>2460</v>
      </c>
      <c r="CF74" s="333">
        <v>2191</v>
      </c>
      <c r="CG74" s="334">
        <v>2655</v>
      </c>
      <c r="CH74" s="29"/>
      <c r="CI74" s="378">
        <v>0</v>
      </c>
      <c r="CJ74" s="379">
        <v>2593</v>
      </c>
      <c r="CK74" s="29"/>
      <c r="CL74" s="378">
        <v>857</v>
      </c>
      <c r="CM74" s="379">
        <v>-35</v>
      </c>
      <c r="CN74" s="378">
        <v>0</v>
      </c>
      <c r="CO74" s="379">
        <v>-2053</v>
      </c>
      <c r="CP74" s="378">
        <v>2359</v>
      </c>
      <c r="CQ74" s="379">
        <v>205</v>
      </c>
      <c r="CR74" s="378">
        <v>2343</v>
      </c>
      <c r="CS74" s="379">
        <v>4846</v>
      </c>
      <c r="CT74" s="29"/>
      <c r="CU74" s="335">
        <v>2593</v>
      </c>
      <c r="CV74" s="32"/>
      <c r="CW74" s="335">
        <v>822</v>
      </c>
      <c r="CX74" s="335">
        <v>-2053</v>
      </c>
      <c r="CY74" s="335">
        <v>2564</v>
      </c>
      <c r="CZ74" s="335">
        <v>7189</v>
      </c>
      <c r="DC74" s="335">
        <v>-263</v>
      </c>
      <c r="DD74" s="335">
        <v>-117</v>
      </c>
      <c r="DE74" s="335">
        <v>518</v>
      </c>
      <c r="DF74" s="335">
        <v>972</v>
      </c>
      <c r="DG74" s="335">
        <v>2343</v>
      </c>
      <c r="DH74" s="335">
        <v>3585</v>
      </c>
      <c r="DI74" s="335">
        <v>3967</v>
      </c>
      <c r="DJ74" s="335">
        <v>4534</v>
      </c>
      <c r="DK74" s="335">
        <v>5192</v>
      </c>
      <c r="DL74" s="335">
        <v>5840</v>
      </c>
      <c r="DM74" s="335">
        <v>7189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0.16947468642629465</v>
      </c>
      <c r="Q75" s="248">
        <v>0.19504098360655739</v>
      </c>
      <c r="R75" s="248">
        <v>0.36646034370074199</v>
      </c>
      <c r="S75" s="248">
        <v>0.47986594221296908</v>
      </c>
      <c r="T75" s="248">
        <v>0.47020740231465569</v>
      </c>
      <c r="U75" s="249">
        <v>0.55058006354836331</v>
      </c>
      <c r="V75" s="248">
        <v>0.64779047426433412</v>
      </c>
      <c r="W75" s="248">
        <v>0.61155931755058857</v>
      </c>
      <c r="X75" s="248">
        <v>0.62915275790812275</v>
      </c>
      <c r="Y75" s="248">
        <v>0.67300190057017106</v>
      </c>
      <c r="Z75" s="248">
        <v>0.66857766857766854</v>
      </c>
      <c r="AA75" s="250">
        <v>0.66977415966386555</v>
      </c>
      <c r="AB75" s="248">
        <v>0.67896946012447534</v>
      </c>
      <c r="AC75" s="248">
        <v>0.69155946030749926</v>
      </c>
      <c r="AD75" s="248">
        <v>0.73679856611057493</v>
      </c>
      <c r="AE75" s="248">
        <v>0.76549229317395406</v>
      </c>
      <c r="AF75" s="248">
        <v>0.81757824849826111</v>
      </c>
      <c r="AG75" s="249">
        <v>0.80191358947525793</v>
      </c>
      <c r="AH75" s="248">
        <v>0.88471849865951746</v>
      </c>
      <c r="AI75" s="248">
        <v>0.66186736474694585</v>
      </c>
      <c r="AJ75" s="248">
        <v>0.68284457478005867</v>
      </c>
      <c r="AK75" s="248">
        <v>0.64523224220468367</v>
      </c>
      <c r="AL75" s="248">
        <v>0.60953678474114437</v>
      </c>
      <c r="AM75" s="250">
        <v>0.62330054161600534</v>
      </c>
      <c r="AN75" s="248">
        <v>0.50202517788724688</v>
      </c>
      <c r="AO75" s="248">
        <v>0.44478499117674375</v>
      </c>
      <c r="AP75" s="248">
        <v>0.57672482157018234</v>
      </c>
      <c r="AQ75" s="248">
        <v>0.63079827400215749</v>
      </c>
      <c r="AR75" s="248">
        <v>0.74753908511870293</v>
      </c>
      <c r="AS75" s="249">
        <v>0.63223663397658969</v>
      </c>
      <c r="AT75" s="248">
        <v>0.6363294471605867</v>
      </c>
      <c r="AU75" s="248">
        <v>0.56428854015561125</v>
      </c>
      <c r="AV75" s="248">
        <v>0.59694452988823954</v>
      </c>
      <c r="AW75" s="248">
        <v>0.51207361793399298</v>
      </c>
      <c r="AX75" s="248">
        <v>0.4152542372881356</v>
      </c>
      <c r="AY75" s="250">
        <v>0.42928719353330214</v>
      </c>
      <c r="AZ75" s="248">
        <v>0.39001457725947519</v>
      </c>
      <c r="BA75" s="248">
        <v>0.33551853842020418</v>
      </c>
      <c r="BB75" s="248">
        <v>0.37385987261146497</v>
      </c>
      <c r="BC75" s="248">
        <v>0.36748674569607437</v>
      </c>
      <c r="BD75" s="248">
        <v>0.41589687026058181</v>
      </c>
      <c r="BE75" s="249">
        <v>0.36038837897291964</v>
      </c>
      <c r="BF75" s="248">
        <v>0.38685002148689301</v>
      </c>
      <c r="BG75" s="248">
        <v>0.34287597012739784</v>
      </c>
      <c r="BH75" s="248">
        <v>0.28339307048984469</v>
      </c>
      <c r="BI75" s="248">
        <v>0.28887457044673537</v>
      </c>
      <c r="BJ75" s="248">
        <v>0.28724047571054223</v>
      </c>
      <c r="BK75" s="250">
        <v>0.26626203984694552</v>
      </c>
      <c r="BL75" s="239"/>
      <c r="BM75" s="240"/>
      <c r="BN75" s="241"/>
      <c r="BO75" s="240"/>
      <c r="BP75" s="241"/>
      <c r="BQ75" s="239"/>
      <c r="BR75" s="251">
        <v>0.24365867124453133</v>
      </c>
      <c r="BS75" s="250">
        <v>0.50021780269199601</v>
      </c>
      <c r="BT75" s="251">
        <v>0.62950084990768185</v>
      </c>
      <c r="BU75" s="250">
        <v>0.67045124293723501</v>
      </c>
      <c r="BV75" s="251">
        <v>0.70244249551418314</v>
      </c>
      <c r="BW75" s="250">
        <v>0.79499471038249103</v>
      </c>
      <c r="BX75" s="251">
        <v>0.74314347939550729</v>
      </c>
      <c r="BY75" s="250">
        <v>0.62602318952061109</v>
      </c>
      <c r="BZ75" s="251">
        <v>0.50784499687805773</v>
      </c>
      <c r="CA75" s="250">
        <v>0.6701913310324833</v>
      </c>
      <c r="CB75" s="251">
        <v>0.5991875057348125</v>
      </c>
      <c r="CC75" s="250">
        <v>0.45220501625181025</v>
      </c>
      <c r="CD75" s="251">
        <v>0.36646432943038149</v>
      </c>
      <c r="CE75" s="250">
        <v>0.38125733164319192</v>
      </c>
      <c r="CF75" s="251">
        <v>0.33770635403471183</v>
      </c>
      <c r="CG75" s="250">
        <v>0.28079236200140772</v>
      </c>
      <c r="CH75" s="239"/>
      <c r="CI75" s="240"/>
      <c r="CJ75" s="241"/>
      <c r="CK75" s="239"/>
      <c r="CL75" s="251">
        <v>0.37193823696826367</v>
      </c>
      <c r="CM75" s="250">
        <v>0.64997604642245843</v>
      </c>
      <c r="CN75" s="251">
        <v>0.74871860294833703</v>
      </c>
      <c r="CO75" s="250">
        <v>0.68458333445805919</v>
      </c>
      <c r="CP75" s="251">
        <v>0.58901816395527051</v>
      </c>
      <c r="CQ75" s="250">
        <v>0.52569626099331135</v>
      </c>
      <c r="CR75" s="251">
        <v>0.3738608305367867</v>
      </c>
      <c r="CS75" s="250">
        <v>0.30924935801805975</v>
      </c>
      <c r="CT75" s="239"/>
      <c r="CU75" s="242"/>
      <c r="CV75" s="243"/>
      <c r="CW75" s="252">
        <v>0.51095714169536111</v>
      </c>
      <c r="CX75" s="252">
        <v>0.71665096870319811</v>
      </c>
      <c r="CY75" s="252">
        <v>0.55735721247429093</v>
      </c>
      <c r="CZ75" s="252">
        <v>0.34155509427742325</v>
      </c>
      <c r="DC75" s="236">
        <v>0.36276655783983969</v>
      </c>
      <c r="DD75" s="236">
        <v>0.36646432943038149</v>
      </c>
      <c r="DE75" s="236">
        <v>0.36671993349680471</v>
      </c>
      <c r="DF75" s="236">
        <v>0.37655532084956012</v>
      </c>
      <c r="DG75" s="236">
        <v>0.3738608305367867</v>
      </c>
      <c r="DH75" s="236">
        <v>0.37571642924394472</v>
      </c>
      <c r="DI75" s="236">
        <v>0.37161137185437637</v>
      </c>
      <c r="DJ75" s="236">
        <v>0.36180933836942841</v>
      </c>
      <c r="DK75" s="236">
        <v>0.35451586157715914</v>
      </c>
      <c r="DL75" s="236">
        <v>0.34839991740746667</v>
      </c>
      <c r="DM75" s="236">
        <v>0.34155509427742325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167.53571428571428</v>
      </c>
      <c r="AC76" s="298">
        <v>157.42857142857142</v>
      </c>
      <c r="AD76" s="298">
        <v>172.38709677419354</v>
      </c>
      <c r="AE76" s="298">
        <v>152.09375</v>
      </c>
      <c r="AF76" s="298">
        <v>178.34482758620689</v>
      </c>
      <c r="AG76" s="299">
        <v>178.8</v>
      </c>
      <c r="AH76" s="298">
        <v>113.4375</v>
      </c>
      <c r="AI76" s="298">
        <v>101.13333333333334</v>
      </c>
      <c r="AJ76" s="298">
        <v>155.23333333333332</v>
      </c>
      <c r="AK76" s="298">
        <v>160.87096774193549</v>
      </c>
      <c r="AL76" s="298">
        <v>149.13333333333333</v>
      </c>
      <c r="AM76" s="300">
        <v>165.85294117647058</v>
      </c>
      <c r="AN76" s="298">
        <v>163.78571428571428</v>
      </c>
      <c r="AO76" s="298">
        <v>171.03571428571428</v>
      </c>
      <c r="AP76" s="298">
        <v>187.67741935483872</v>
      </c>
      <c r="AQ76" s="298">
        <v>150.90322580645162</v>
      </c>
      <c r="AR76" s="298">
        <v>129.1</v>
      </c>
      <c r="AS76" s="299">
        <v>133.23333333333332</v>
      </c>
      <c r="AT76" s="298">
        <v>163.74193548387098</v>
      </c>
      <c r="AU76" s="298">
        <v>138.03225806451613</v>
      </c>
      <c r="AV76" s="298">
        <v>181.9375</v>
      </c>
      <c r="AW76" s="298">
        <v>255.20689655172413</v>
      </c>
      <c r="AX76" s="298">
        <v>229.79310344827587</v>
      </c>
      <c r="AY76" s="300">
        <v>200.8125</v>
      </c>
      <c r="AZ76" s="298">
        <v>184.51724137931035</v>
      </c>
      <c r="BA76" s="298">
        <v>215.31034482758622</v>
      </c>
      <c r="BB76" s="298">
        <v>229.28125</v>
      </c>
      <c r="BC76" s="298">
        <v>212.72413793103448</v>
      </c>
      <c r="BD76" s="298">
        <v>194.61290322580646</v>
      </c>
      <c r="BE76" s="299">
        <v>153.25806451612902</v>
      </c>
      <c r="BF76" s="298">
        <v>150.03333333333333</v>
      </c>
      <c r="BG76" s="298">
        <v>137.73529411764707</v>
      </c>
      <c r="BH76" s="298">
        <v>131.77777777777777</v>
      </c>
      <c r="BI76" s="298">
        <v>130.16129032258064</v>
      </c>
      <c r="BJ76" s="298">
        <v>137.90322580645162</v>
      </c>
      <c r="BK76" s="300">
        <v>134.53333333333333</v>
      </c>
      <c r="BL76"/>
      <c r="BM76"/>
      <c r="BN76"/>
      <c r="BO76"/>
      <c r="BP76"/>
      <c r="BQ76"/>
      <c r="BR76"/>
      <c r="BS76"/>
      <c r="BT76"/>
      <c r="BU76"/>
      <c r="BV76" s="301">
        <v>166.01149425287358</v>
      </c>
      <c r="BW76" s="300">
        <v>169.26373626373626</v>
      </c>
      <c r="BX76" s="301">
        <v>123.05434782608695</v>
      </c>
      <c r="BY76" s="300">
        <v>158.94736842105263</v>
      </c>
      <c r="BZ76" s="301">
        <v>174.63218390804599</v>
      </c>
      <c r="CA76" s="300">
        <v>137.8901098901099</v>
      </c>
      <c r="CB76" s="301">
        <v>161.45744680851064</v>
      </c>
      <c r="CC76" s="300">
        <v>227.67777777777778</v>
      </c>
      <c r="CD76" s="301">
        <v>210.35555555555555</v>
      </c>
      <c r="CE76" s="300">
        <v>186.2967032967033</v>
      </c>
      <c r="CF76" s="301">
        <v>140.02197802197801</v>
      </c>
      <c r="CG76" s="300">
        <v>134.19565217391303</v>
      </c>
      <c r="CH76"/>
      <c r="CI76"/>
      <c r="CJ76"/>
      <c r="CK76"/>
      <c r="CL76"/>
      <c r="CM76"/>
      <c r="CN76" s="301">
        <v>167.67415730337078</v>
      </c>
      <c r="CO76" s="300">
        <v>141.28877005347593</v>
      </c>
      <c r="CP76" s="301">
        <v>155.84831460674158</v>
      </c>
      <c r="CQ76" s="300">
        <v>193.84782608695653</v>
      </c>
      <c r="CR76" s="301">
        <v>198.25966850828729</v>
      </c>
      <c r="CS76" s="300">
        <v>137.0928961748634</v>
      </c>
      <c r="CT76"/>
      <c r="CU76"/>
      <c r="CV76"/>
      <c r="CW76"/>
      <c r="CX76" s="302">
        <v>154.15616438356165</v>
      </c>
      <c r="CY76" s="302">
        <v>175.16298342541435</v>
      </c>
      <c r="CZ76" s="302">
        <v>167.50824175824175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11452</v>
      </c>
      <c r="BA77" s="298">
        <v>8060</v>
      </c>
      <c r="BB77" s="298">
        <v>5066</v>
      </c>
      <c r="BC77" s="298">
        <v>4818</v>
      </c>
      <c r="BD77" s="298">
        <v>5299</v>
      </c>
      <c r="BE77" s="299">
        <v>5796</v>
      </c>
      <c r="BF77" s="298">
        <v>6811</v>
      </c>
      <c r="BG77" s="298">
        <v>6912</v>
      </c>
      <c r="BH77" s="298">
        <v>5849</v>
      </c>
      <c r="BI77" s="298">
        <v>8333</v>
      </c>
      <c r="BJ77" s="298">
        <v>7612</v>
      </c>
      <c r="BK77" s="300">
        <v>9210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5066</v>
      </c>
      <c r="CE77" s="300">
        <v>5796</v>
      </c>
      <c r="CF77" s="301">
        <v>5849</v>
      </c>
      <c r="CG77" s="300">
        <v>9210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5796</v>
      </c>
      <c r="CS77" s="300">
        <v>9210</v>
      </c>
      <c r="CT77"/>
      <c r="CU77"/>
      <c r="CV77"/>
      <c r="CW77"/>
      <c r="CX77" s="302"/>
      <c r="CY77" s="302"/>
      <c r="CZ77" s="302">
        <v>9210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6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106810</v>
      </c>
      <c r="BJ5" s="73">
        <v>109183</v>
      </c>
      <c r="BK5" s="76">
        <v>101184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317177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657624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1300444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1090077</v>
      </c>
      <c r="DL5" s="78">
        <v>1199260</v>
      </c>
      <c r="DM5" s="78">
        <v>1300444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2.5766611925821303E-2</v>
      </c>
      <c r="BJ8" s="86">
        <v>9.7360697917504124E-2</v>
      </c>
      <c r="BK8" s="89">
        <v>2.1070477113102504E-2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4.776046432500114E-2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6.6463414634146289E-2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0.12495642282189801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0.13857696288814636</v>
      </c>
      <c r="DL8" s="91">
        <v>0.13469688210510178</v>
      </c>
      <c r="DM8" s="91">
        <v>0.12495642282189801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0.16602257592628988</v>
      </c>
      <c r="BJ9" s="93">
        <v>0.1595722084156419</v>
      </c>
      <c r="BK9" s="96">
        <v>0.10780954049289981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0.14464248981403616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0.1682038455526027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0.17144769425204731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0.1789433952469226</v>
      </c>
      <c r="DL9" s="98">
        <v>0.17715306543120213</v>
      </c>
      <c r="DM9" s="98">
        <v>0.17144769425204731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87502</v>
      </c>
      <c r="BB10" s="73">
        <v>101260</v>
      </c>
      <c r="BC10" s="73">
        <v>94095</v>
      </c>
      <c r="BD10" s="73">
        <v>110315</v>
      </c>
      <c r="BE10" s="75">
        <v>105424</v>
      </c>
      <c r="BF10" s="73">
        <v>103777</v>
      </c>
      <c r="BG10" s="73">
        <v>121621</v>
      </c>
      <c r="BH10" s="73">
        <v>89579</v>
      </c>
      <c r="BI10" s="73">
        <v>98803</v>
      </c>
      <c r="BJ10" s="73">
        <v>100154</v>
      </c>
      <c r="BK10" s="76">
        <v>90695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265892</v>
      </c>
      <c r="CE10" s="76">
        <v>309834</v>
      </c>
      <c r="CF10" s="77">
        <v>314977</v>
      </c>
      <c r="CG10" s="76">
        <v>289652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575726</v>
      </c>
      <c r="CS10" s="76">
        <v>604629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1180355</v>
      </c>
      <c r="DC10" s="78">
        <v>164632</v>
      </c>
      <c r="DD10" s="78">
        <v>265892</v>
      </c>
      <c r="DE10" s="78">
        <v>359987</v>
      </c>
      <c r="DF10" s="78">
        <v>470302</v>
      </c>
      <c r="DG10" s="78">
        <v>575726</v>
      </c>
      <c r="DH10" s="78">
        <v>679503</v>
      </c>
      <c r="DI10" s="78">
        <v>801124</v>
      </c>
      <c r="DJ10" s="78">
        <v>890703</v>
      </c>
      <c r="DK10" s="78">
        <v>989506</v>
      </c>
      <c r="DL10" s="78">
        <v>1089660</v>
      </c>
      <c r="DM10" s="78">
        <v>1180355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0.11971028958245356</v>
      </c>
      <c r="BB13" s="86">
        <v>0.11875904586182884</v>
      </c>
      <c r="BC13" s="86">
        <v>0.12438161699686923</v>
      </c>
      <c r="BD13" s="86">
        <v>0.28191273023066654</v>
      </c>
      <c r="BE13" s="87">
        <v>0.13519042952976768</v>
      </c>
      <c r="BF13" s="86">
        <v>8.4875284869012413E-2</v>
      </c>
      <c r="BG13" s="86">
        <v>0.1930996595936707</v>
      </c>
      <c r="BH13" s="86">
        <v>-0.12242838669226852</v>
      </c>
      <c r="BI13" s="86">
        <v>2.064997314160566E-2</v>
      </c>
      <c r="BJ13" s="86">
        <v>0.11387421453595059</v>
      </c>
      <c r="BK13" s="89">
        <v>-9.9231474608095782E-3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0.11946984624193746</v>
      </c>
      <c r="CE13" s="89">
        <v>0.1798255968927307</v>
      </c>
      <c r="CF13" s="90">
        <v>5.1076013361319506E-2</v>
      </c>
      <c r="CG13" s="89">
        <v>4.0704505197199037E-2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0.15116190719938571</v>
      </c>
      <c r="CS13" s="89">
        <v>4.6081793236607993E-2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9.4827106444551612E-2</v>
      </c>
      <c r="DC13" s="91">
        <v>0.11990748613992719</v>
      </c>
      <c r="DD13" s="91">
        <v>0.11946984624193746</v>
      </c>
      <c r="DE13" s="91">
        <v>0.12074955946725119</v>
      </c>
      <c r="DF13" s="91">
        <v>0.15480396899255267</v>
      </c>
      <c r="DG13" s="91">
        <v>0.15116190719938571</v>
      </c>
      <c r="DH13" s="91">
        <v>0.14051904717145813</v>
      </c>
      <c r="DI13" s="91">
        <v>0.14820107177510788</v>
      </c>
      <c r="DJ13" s="91">
        <v>0.11366134156542218</v>
      </c>
      <c r="DK13" s="91">
        <v>0.10361911262646362</v>
      </c>
      <c r="DL13" s="91">
        <v>0.10455380348620813</v>
      </c>
      <c r="DM13" s="91">
        <v>9.4827106444551612E-2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0.13662579237244099</v>
      </c>
      <c r="BB14" s="93">
        <v>0.12352569152418247</v>
      </c>
      <c r="BC14" s="93">
        <v>0.16527758857694841</v>
      </c>
      <c r="BD14" s="93">
        <v>0.19332994385729574</v>
      </c>
      <c r="BE14" s="94">
        <v>0.14161956121542896</v>
      </c>
      <c r="BF14" s="93">
        <v>0.19028066110773389</v>
      </c>
      <c r="BG14" s="93">
        <v>0.20866791222769909</v>
      </c>
      <c r="BH14" s="93">
        <v>0.18457835786355647</v>
      </c>
      <c r="BI14" s="93">
        <v>0.16122700828583181</v>
      </c>
      <c r="BJ14" s="93">
        <v>0.15049452632304461</v>
      </c>
      <c r="BK14" s="96">
        <v>9.0792100642243856E-2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0.12509732236552584</v>
      </c>
      <c r="CE14" s="96">
        <v>0.16681604892708379</v>
      </c>
      <c r="CF14" s="97">
        <v>0.19566719305171731</v>
      </c>
      <c r="CG14" s="96">
        <v>0.13462653358612364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0.14717075872842544</v>
      </c>
      <c r="CS14" s="96">
        <v>0.16562627719214373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0.15655086999378787</v>
      </c>
      <c r="DC14" s="98">
        <v>0.12606616917804936</v>
      </c>
      <c r="DD14" s="98">
        <v>0.12509732236552584</v>
      </c>
      <c r="DE14" s="98">
        <v>0.13532990409269674</v>
      </c>
      <c r="DF14" s="98">
        <v>0.14842254346552064</v>
      </c>
      <c r="DG14" s="98">
        <v>0.14717075872842544</v>
      </c>
      <c r="DH14" s="98">
        <v>0.15355154799313464</v>
      </c>
      <c r="DI14" s="98">
        <v>0.16159303558042382</v>
      </c>
      <c r="DJ14" s="98">
        <v>0.16386427247947855</v>
      </c>
      <c r="DK14" s="98">
        <v>0.16360040123097486</v>
      </c>
      <c r="DL14" s="98">
        <v>0.1623833520368323</v>
      </c>
      <c r="DM14" s="98">
        <v>0.15655086999378787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0.14545968083604011</v>
      </c>
      <c r="AB16" s="102">
        <v>0.13979496738117428</v>
      </c>
      <c r="AC16" s="102">
        <v>0.1422628156082632</v>
      </c>
      <c r="AD16" s="102">
        <v>0.24937927429542189</v>
      </c>
      <c r="AE16" s="102">
        <v>0.26212944428557811</v>
      </c>
      <c r="AF16" s="102">
        <v>0.30960997185363892</v>
      </c>
      <c r="AG16" s="103">
        <v>0.39455411491388598</v>
      </c>
      <c r="AH16" s="102">
        <v>0.31155576445309879</v>
      </c>
      <c r="AI16" s="102">
        <v>0.20578209821992172</v>
      </c>
      <c r="AJ16" s="102">
        <v>0.15061170573929361</v>
      </c>
      <c r="AK16" s="102">
        <v>0.26953862019664604</v>
      </c>
      <c r="AL16" s="102">
        <v>0.19253513766262345</v>
      </c>
      <c r="AM16" s="104">
        <v>0.22068305393440663</v>
      </c>
      <c r="AN16" s="102">
        <v>0.1892675753325799</v>
      </c>
      <c r="AO16" s="102">
        <v>0.19907881872047684</v>
      </c>
      <c r="AP16" s="102">
        <v>0.2438826934364185</v>
      </c>
      <c r="AQ16" s="102">
        <v>0.24054329219856568</v>
      </c>
      <c r="AR16" s="102">
        <v>0.19807096107475028</v>
      </c>
      <c r="AS16" s="103">
        <v>0.12909294692178369</v>
      </c>
      <c r="AT16" s="102">
        <v>9.1495857823393104E-2</v>
      </c>
      <c r="AU16" s="102">
        <v>4.8222846282585878E-2</v>
      </c>
      <c r="AV16" s="102">
        <v>1.9514733623886032E-2</v>
      </c>
      <c r="AW16" s="102">
        <v>3.45731654614077E-2</v>
      </c>
      <c r="AX16" s="102">
        <v>0</v>
      </c>
      <c r="AY16" s="104">
        <v>0</v>
      </c>
      <c r="AZ16" s="102">
        <v>0</v>
      </c>
      <c r="BA16" s="102">
        <v>0</v>
      </c>
      <c r="BB16" s="102">
        <v>0</v>
      </c>
      <c r="BC16" s="102">
        <v>9.4755294452077512E-4</v>
      </c>
      <c r="BD16" s="102">
        <v>0</v>
      </c>
      <c r="BE16" s="103">
        <v>0</v>
      </c>
      <c r="BF16" s="102">
        <v>0</v>
      </c>
      <c r="BG16" s="102">
        <v>0</v>
      </c>
      <c r="BH16" s="102">
        <v>0</v>
      </c>
      <c r="BI16" s="102">
        <v>0</v>
      </c>
      <c r="BJ16" s="102">
        <v>0</v>
      </c>
      <c r="BK16" s="104">
        <v>0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4.689107612743447E-2</v>
      </c>
      <c r="BV16" s="106">
        <v>0.18222989892645516</v>
      </c>
      <c r="BW16" s="104">
        <v>0.32047608739022104</v>
      </c>
      <c r="BX16" s="106">
        <v>0.22030186042151373</v>
      </c>
      <c r="BY16" s="104">
        <v>0.22978059382850483</v>
      </c>
      <c r="BZ16" s="106">
        <v>0.21349406960917749</v>
      </c>
      <c r="CA16" s="104">
        <v>0.18709803157279284</v>
      </c>
      <c r="CB16" s="106">
        <v>5.2242443162451704E-2</v>
      </c>
      <c r="CC16" s="104">
        <v>1.1892216874395066E-2</v>
      </c>
      <c r="CD16" s="106">
        <v>0</v>
      </c>
      <c r="CE16" s="104">
        <v>2.9092009297806168E-4</v>
      </c>
      <c r="CF16" s="106">
        <v>0</v>
      </c>
      <c r="CG16" s="104">
        <v>0</v>
      </c>
      <c r="CH16" s="105"/>
      <c r="CI16" s="106">
        <v>0</v>
      </c>
      <c r="CJ16" s="104">
        <v>0</v>
      </c>
      <c r="CK16" s="105"/>
      <c r="CL16" s="106">
        <v>0</v>
      </c>
      <c r="CM16" s="104">
        <v>2.0707221995492658E-2</v>
      </c>
      <c r="CN16" s="106">
        <v>0.25042452820312028</v>
      </c>
      <c r="CO16" s="104">
        <v>0.22502692629887336</v>
      </c>
      <c r="CP16" s="106">
        <v>0.19968295464026475</v>
      </c>
      <c r="CQ16" s="104">
        <v>3.2433834976647639E-2</v>
      </c>
      <c r="CR16" s="106">
        <v>1.5556454372919325E-4</v>
      </c>
      <c r="CS16" s="104">
        <v>0</v>
      </c>
      <c r="CT16" s="105"/>
      <c r="CU16" s="107">
        <v>0</v>
      </c>
      <c r="CW16" s="107">
        <v>9.1503418940852375E-3</v>
      </c>
      <c r="CX16" s="107">
        <v>0.23785526258734493</v>
      </c>
      <c r="CY16" s="107">
        <v>0.11046760582874493</v>
      </c>
      <c r="CZ16" s="107">
        <v>7.6896813703627377E-5</v>
      </c>
      <c r="DC16" s="107">
        <v>0</v>
      </c>
      <c r="DD16" s="107">
        <v>0</v>
      </c>
      <c r="DE16" s="107">
        <v>2.4714669144724159E-4</v>
      </c>
      <c r="DF16" s="107">
        <v>1.8981491147981603E-4</v>
      </c>
      <c r="DG16" s="107">
        <v>1.5556454372919325E-4</v>
      </c>
      <c r="DH16" s="107">
        <v>1.3193343166771775E-4</v>
      </c>
      <c r="DI16" s="107">
        <v>1.1268164280820682E-4</v>
      </c>
      <c r="DJ16" s="107">
        <v>1.017017758147075E-4</v>
      </c>
      <c r="DK16" s="107">
        <v>9.1736638787902135E-5</v>
      </c>
      <c r="DL16" s="107">
        <v>8.3384753931591148E-5</v>
      </c>
      <c r="DM16" s="107">
        <v>7.6896813703627377E-5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0.14545968083604011</v>
      </c>
      <c r="AN17" s="110">
        <v>0.13979496738117428</v>
      </c>
      <c r="AO17" s="110">
        <v>0.1422628156082632</v>
      </c>
      <c r="AP17" s="110">
        <v>0.24937927429542189</v>
      </c>
      <c r="AQ17" s="110">
        <v>0.26212944428557811</v>
      </c>
      <c r="AR17" s="110">
        <v>0.30960997185363892</v>
      </c>
      <c r="AS17" s="111">
        <v>0.39455411491388598</v>
      </c>
      <c r="AT17" s="110">
        <v>0.31155576445309879</v>
      </c>
      <c r="AU17" s="110">
        <v>0.20578209821992172</v>
      </c>
      <c r="AV17" s="110">
        <v>0.15061170573929361</v>
      </c>
      <c r="AW17" s="110">
        <v>0.26953862019664604</v>
      </c>
      <c r="AX17" s="110">
        <v>0.19253513766262345</v>
      </c>
      <c r="AY17" s="112">
        <v>0.22068305393440663</v>
      </c>
      <c r="AZ17" s="110">
        <v>0.1892675753325799</v>
      </c>
      <c r="BA17" s="110">
        <v>0.19907881872047684</v>
      </c>
      <c r="BB17" s="110">
        <v>0.2438826934364185</v>
      </c>
      <c r="BC17" s="110">
        <v>0.24054329219856568</v>
      </c>
      <c r="BD17" s="110">
        <v>0.19807096107475028</v>
      </c>
      <c r="BE17" s="111">
        <v>0.12909294692178369</v>
      </c>
      <c r="BF17" s="110">
        <v>9.1495857823393104E-2</v>
      </c>
      <c r="BG17" s="110">
        <v>4.8222846282585878E-2</v>
      </c>
      <c r="BH17" s="110">
        <v>1.9514733623886032E-2</v>
      </c>
      <c r="BI17" s="110">
        <v>3.45731654614077E-2</v>
      </c>
      <c r="BJ17" s="110">
        <v>0</v>
      </c>
      <c r="BK17" s="112">
        <v>0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4.689107612743447E-2</v>
      </c>
      <c r="BZ17" s="113">
        <v>0.18222989892645516</v>
      </c>
      <c r="CA17" s="112">
        <v>0.32047608739022104</v>
      </c>
      <c r="CB17" s="113">
        <v>0.22030186042151373</v>
      </c>
      <c r="CC17" s="112">
        <v>0.22978059382850483</v>
      </c>
      <c r="CD17" s="113">
        <v>0.21349406960917749</v>
      </c>
      <c r="CE17" s="112">
        <v>0.18709803157279284</v>
      </c>
      <c r="CF17" s="113">
        <v>5.2242443162451704E-2</v>
      </c>
      <c r="CG17" s="112">
        <v>1.1892216874395066E-2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2.0707221995492658E-2</v>
      </c>
      <c r="CP17" s="113">
        <v>0.25042452820312028</v>
      </c>
      <c r="CQ17" s="112">
        <v>0.22502692629887336</v>
      </c>
      <c r="CR17" s="113">
        <v>0.19968295464026475</v>
      </c>
      <c r="CS17" s="112">
        <v>3.2433834976647639E-2</v>
      </c>
      <c r="CT17" s="105"/>
      <c r="CU17" s="114">
        <v>0</v>
      </c>
      <c r="CW17" s="114">
        <v>0</v>
      </c>
      <c r="CX17" s="114">
        <v>9.1503418940852375E-3</v>
      </c>
      <c r="CY17" s="114">
        <v>0.23785526258734493</v>
      </c>
      <c r="CZ17" s="114">
        <v>0.11046760582874493</v>
      </c>
      <c r="DC17" s="114">
        <v>0.19452795391961195</v>
      </c>
      <c r="DD17" s="114">
        <v>0.21349406960917749</v>
      </c>
      <c r="DE17" s="114">
        <v>0.22047089582173024</v>
      </c>
      <c r="DF17" s="114">
        <v>0.21573549190195412</v>
      </c>
      <c r="DG17" s="114">
        <v>0.19968295464026475</v>
      </c>
      <c r="DH17" s="114">
        <v>0.18268308157760671</v>
      </c>
      <c r="DI17" s="114">
        <v>0.16361234602670099</v>
      </c>
      <c r="DJ17" s="114">
        <v>0.14543945921366594</v>
      </c>
      <c r="DK17" s="114">
        <v>0.13338165850744149</v>
      </c>
      <c r="DL17" s="114">
        <v>0.12082516872473151</v>
      </c>
      <c r="DM17" s="114">
        <v>0.11046760582874493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0.11041427435738893</v>
      </c>
      <c r="Y18" s="110">
        <v>0.10330365075101754</v>
      </c>
      <c r="Z18" s="110">
        <v>0.22040753352949605</v>
      </c>
      <c r="AA18" s="112">
        <v>0.2945970893807569</v>
      </c>
      <c r="AB18" s="110">
        <v>0.3532969672988327</v>
      </c>
      <c r="AC18" s="110">
        <v>0.24261833709391753</v>
      </c>
      <c r="AD18" s="110">
        <v>0.24730682863615233</v>
      </c>
      <c r="AE18" s="110">
        <v>0.19328526972959392</v>
      </c>
      <c r="AF18" s="110">
        <v>0.19158372687823896</v>
      </c>
      <c r="AG18" s="111">
        <v>0.23094901569529511</v>
      </c>
      <c r="AH18" s="110">
        <v>0.18844536759409705</v>
      </c>
      <c r="AI18" s="110">
        <v>0.2270775531774343</v>
      </c>
      <c r="AJ18" s="110">
        <v>0.24223312515965364</v>
      </c>
      <c r="AK18" s="110">
        <v>0.24693131717654243</v>
      </c>
      <c r="AL18" s="110">
        <v>0.23147933815427635</v>
      </c>
      <c r="AM18" s="112">
        <v>0.20298468683522514</v>
      </c>
      <c r="AN18" s="110">
        <v>0.29308323563892147</v>
      </c>
      <c r="AO18" s="110">
        <v>0.25432026551035719</v>
      </c>
      <c r="AP18" s="110">
        <v>0.10746910263299302</v>
      </c>
      <c r="AQ18" s="110">
        <v>0.11103215491206253</v>
      </c>
      <c r="AR18" s="110">
        <v>0.10683304132302039</v>
      </c>
      <c r="AS18" s="111">
        <v>0.10988527976792228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2">
        <v>0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3.4831554601944995E-2</v>
      </c>
      <c r="BU18" s="112">
        <v>0.20734197949387823</v>
      </c>
      <c r="BV18" s="113">
        <v>0.27528167213952848</v>
      </c>
      <c r="BW18" s="112">
        <v>0.20562072150729477</v>
      </c>
      <c r="BX18" s="113">
        <v>0.21890862048024312</v>
      </c>
      <c r="BY18" s="112">
        <v>0.22625755408285406</v>
      </c>
      <c r="BZ18" s="113">
        <v>0.20839324639167095</v>
      </c>
      <c r="CA18" s="112">
        <v>0.10922118017125881</v>
      </c>
      <c r="CB18" s="113">
        <v>0</v>
      </c>
      <c r="CC18" s="112">
        <v>0</v>
      </c>
      <c r="CD18" s="113">
        <v>0</v>
      </c>
      <c r="CE18" s="112">
        <v>0</v>
      </c>
      <c r="CF18" s="113">
        <v>0</v>
      </c>
      <c r="CG18" s="112">
        <v>0</v>
      </c>
      <c r="CH18" s="105"/>
      <c r="CI18" s="113">
        <v>0</v>
      </c>
      <c r="CJ18" s="112">
        <v>0</v>
      </c>
      <c r="CK18" s="105"/>
      <c r="CL18" s="113">
        <v>0</v>
      </c>
      <c r="CM18" s="112">
        <v>0.12142806341320408</v>
      </c>
      <c r="CN18" s="113">
        <v>0.23667560190111869</v>
      </c>
      <c r="CO18" s="112">
        <v>0.22252242810731038</v>
      </c>
      <c r="CP18" s="113">
        <v>0.15545964559087297</v>
      </c>
      <c r="CQ18" s="112">
        <v>0</v>
      </c>
      <c r="CR18" s="113">
        <v>0</v>
      </c>
      <c r="CS18" s="112">
        <v>0</v>
      </c>
      <c r="CT18" s="105"/>
      <c r="CU18" s="114">
        <v>0</v>
      </c>
      <c r="CW18" s="114">
        <v>6.4644464679187996E-2</v>
      </c>
      <c r="CX18" s="114">
        <v>0.22889436130580287</v>
      </c>
      <c r="CY18" s="114">
        <v>7.4714543746299295E-2</v>
      </c>
      <c r="CZ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0.14545968083604011</v>
      </c>
      <c r="AB19" s="116">
        <v>0.13979496738117428</v>
      </c>
      <c r="AC19" s="116">
        <v>0.1422628156082632</v>
      </c>
      <c r="AD19" s="116">
        <v>0.24937927429542189</v>
      </c>
      <c r="AE19" s="116">
        <v>0.26212944428557811</v>
      </c>
      <c r="AF19" s="116">
        <v>0.30960997185363892</v>
      </c>
      <c r="AG19" s="117">
        <v>0.39455411491388598</v>
      </c>
      <c r="AH19" s="116">
        <v>0.31155576445309879</v>
      </c>
      <c r="AI19" s="116">
        <v>0.20578209821992172</v>
      </c>
      <c r="AJ19" s="116">
        <v>0.15061170573929361</v>
      </c>
      <c r="AK19" s="116">
        <v>0.26953862019664604</v>
      </c>
      <c r="AL19" s="116">
        <v>0.19253513766262345</v>
      </c>
      <c r="AM19" s="118">
        <v>7.5223373098366519E-2</v>
      </c>
      <c r="AN19" s="116">
        <v>4.9472607951405623E-2</v>
      </c>
      <c r="AO19" s="116">
        <v>5.6816003112213631E-2</v>
      </c>
      <c r="AP19" s="116">
        <v>-5.4965808590033971E-3</v>
      </c>
      <c r="AQ19" s="116">
        <v>-2.1586152087012422E-2</v>
      </c>
      <c r="AR19" s="116">
        <v>-0.11153901077888864</v>
      </c>
      <c r="AS19" s="117">
        <v>-0.26546116799210229</v>
      </c>
      <c r="AT19" s="116">
        <v>-0.2200599066297057</v>
      </c>
      <c r="AU19" s="116">
        <v>-0.15755925193733583</v>
      </c>
      <c r="AV19" s="116">
        <v>-0.13109697211540758</v>
      </c>
      <c r="AW19" s="116">
        <v>-0.23496545473523833</v>
      </c>
      <c r="AX19" s="116">
        <v>-0.19253513766262345</v>
      </c>
      <c r="AY19" s="118">
        <v>-0.22068305393440663</v>
      </c>
      <c r="AZ19" s="116">
        <v>-0.1892675753325799</v>
      </c>
      <c r="BA19" s="116">
        <v>-0.19907881872047684</v>
      </c>
      <c r="BB19" s="116">
        <v>-0.2438826934364185</v>
      </c>
      <c r="BC19" s="116">
        <v>-0.2395957392540449</v>
      </c>
      <c r="BD19" s="116">
        <v>-0.19807096107475028</v>
      </c>
      <c r="BE19" s="117">
        <v>-0.12909294692178369</v>
      </c>
      <c r="BF19" s="116">
        <v>-9.1495857823393104E-2</v>
      </c>
      <c r="BG19" s="116">
        <v>-4.8222846282585878E-2</v>
      </c>
      <c r="BH19" s="116">
        <v>-1.9514733623886032E-2</v>
      </c>
      <c r="BI19" s="116">
        <v>-3.45731654614077E-2</v>
      </c>
      <c r="BJ19" s="116">
        <v>0</v>
      </c>
      <c r="BK19" s="118">
        <v>0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4.689107612743447E-2</v>
      </c>
      <c r="BV19" s="119">
        <v>0.18222989892645516</v>
      </c>
      <c r="BW19" s="118">
        <v>0.32047608739022104</v>
      </c>
      <c r="BX19" s="119">
        <v>0.22030186042151373</v>
      </c>
      <c r="BY19" s="118">
        <v>0.18288951770107037</v>
      </c>
      <c r="BZ19" s="119">
        <v>3.1264170682722331E-2</v>
      </c>
      <c r="CA19" s="118">
        <v>-0.1333780558174282</v>
      </c>
      <c r="CB19" s="119">
        <v>-0.16805941725906204</v>
      </c>
      <c r="CC19" s="118">
        <v>-0.21788837695410976</v>
      </c>
      <c r="CD19" s="119">
        <v>-0.21349406960917749</v>
      </c>
      <c r="CE19" s="118">
        <v>-0.18680711147981477</v>
      </c>
      <c r="CF19" s="119">
        <v>-5.2242443162451704E-2</v>
      </c>
      <c r="CG19" s="118">
        <v>-1.1892216874395066E-2</v>
      </c>
      <c r="CH19" s="105"/>
      <c r="CI19" s="119">
        <v>0</v>
      </c>
      <c r="CJ19" s="118">
        <v>0</v>
      </c>
      <c r="CK19" s="105"/>
      <c r="CL19" s="119">
        <v>0</v>
      </c>
      <c r="CM19" s="118">
        <v>2.0707221995492658E-2</v>
      </c>
      <c r="CN19" s="119">
        <v>0.25042452820312028</v>
      </c>
      <c r="CO19" s="118">
        <v>0.2043197043033807</v>
      </c>
      <c r="CP19" s="119">
        <v>-5.0741573562855524E-2</v>
      </c>
      <c r="CQ19" s="118">
        <v>-0.19259309132222571</v>
      </c>
      <c r="CR19" s="119">
        <v>-0.19952739009653556</v>
      </c>
      <c r="CS19" s="118">
        <v>-3.2433834976647639E-2</v>
      </c>
      <c r="CT19" s="105"/>
      <c r="CU19" s="120">
        <v>0</v>
      </c>
      <c r="CW19" s="120">
        <v>9.1503418940852375E-3</v>
      </c>
      <c r="CX19" s="120">
        <v>0.22870492069325971</v>
      </c>
      <c r="CY19" s="120">
        <v>-0.1273876567586</v>
      </c>
      <c r="CZ19" s="120">
        <v>-0.11039070901504131</v>
      </c>
      <c r="DC19" s="120">
        <v>-0.19452795391961195</v>
      </c>
      <c r="DD19" s="120">
        <v>-0.21349406960917749</v>
      </c>
      <c r="DE19" s="120">
        <v>-0.220223749130283</v>
      </c>
      <c r="DF19" s="120">
        <v>-0.21554567699047431</v>
      </c>
      <c r="DG19" s="120">
        <v>-0.19952739009653556</v>
      </c>
      <c r="DH19" s="120">
        <v>-0.18255114814593898</v>
      </c>
      <c r="DI19" s="120">
        <v>-0.1634996643838928</v>
      </c>
      <c r="DJ19" s="120">
        <v>-0.14533775743785124</v>
      </c>
      <c r="DK19" s="120">
        <v>-0.1332899218686536</v>
      </c>
      <c r="DL19" s="120">
        <v>-0.12074178397079992</v>
      </c>
      <c r="DM19" s="120">
        <v>-0.11039070901504131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-0.11041427435738893</v>
      </c>
      <c r="Y20" s="122">
        <v>-0.10330365075101754</v>
      </c>
      <c r="Z20" s="122">
        <v>-0.22040753352949605</v>
      </c>
      <c r="AA20" s="124">
        <v>-0.1491374085447168</v>
      </c>
      <c r="AB20" s="122">
        <v>-0.21350199991765842</v>
      </c>
      <c r="AC20" s="122">
        <v>-0.10035552148565433</v>
      </c>
      <c r="AD20" s="122">
        <v>2.0724456592695617E-3</v>
      </c>
      <c r="AE20" s="122">
        <v>6.8844174555984183E-2</v>
      </c>
      <c r="AF20" s="122">
        <v>0.11802624497539996</v>
      </c>
      <c r="AG20" s="123">
        <v>0.16360509921859087</v>
      </c>
      <c r="AH20" s="122">
        <v>0.12311039685900174</v>
      </c>
      <c r="AI20" s="122">
        <v>-2.1295454957512588E-2</v>
      </c>
      <c r="AJ20" s="122">
        <v>-9.1621419420360034E-2</v>
      </c>
      <c r="AK20" s="122">
        <v>2.2607303020103608E-2</v>
      </c>
      <c r="AL20" s="122">
        <v>-3.8944200491652897E-2</v>
      </c>
      <c r="AM20" s="124">
        <v>1.7698367099181489E-2</v>
      </c>
      <c r="AN20" s="122">
        <v>-0.10381566030634157</v>
      </c>
      <c r="AO20" s="122">
        <v>-5.5241446789880355E-2</v>
      </c>
      <c r="AP20" s="122">
        <v>0.13641359080342547</v>
      </c>
      <c r="AQ20" s="122">
        <v>0.12951113728650315</v>
      </c>
      <c r="AR20" s="122">
        <v>9.1237919751729887E-2</v>
      </c>
      <c r="AS20" s="123">
        <v>1.9207667153861407E-2</v>
      </c>
      <c r="AT20" s="122">
        <v>9.1495857823393104E-2</v>
      </c>
      <c r="AU20" s="122">
        <v>4.8222846282585878E-2</v>
      </c>
      <c r="AV20" s="122">
        <v>1.9514733623886032E-2</v>
      </c>
      <c r="AW20" s="122">
        <v>3.45731654614077E-2</v>
      </c>
      <c r="AX20" s="122">
        <v>0</v>
      </c>
      <c r="AY20" s="124">
        <v>0</v>
      </c>
      <c r="AZ20" s="122">
        <v>0</v>
      </c>
      <c r="BA20" s="122">
        <v>0</v>
      </c>
      <c r="BB20" s="122">
        <v>0</v>
      </c>
      <c r="BC20" s="122">
        <v>9.4755294452077512E-4</v>
      </c>
      <c r="BD20" s="122">
        <v>0</v>
      </c>
      <c r="BE20" s="123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4">
        <v>0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-3.4831554601944995E-2</v>
      </c>
      <c r="BU20" s="124">
        <v>-0.16045090336644374</v>
      </c>
      <c r="BV20" s="125">
        <v>-9.3051773213073313E-2</v>
      </c>
      <c r="BW20" s="124">
        <v>0.11485536588292627</v>
      </c>
      <c r="BX20" s="125">
        <v>1.3932399412706076E-3</v>
      </c>
      <c r="BY20" s="124">
        <v>3.5230397456507689E-3</v>
      </c>
      <c r="BZ20" s="125">
        <v>5.1008232175065449E-3</v>
      </c>
      <c r="CA20" s="124">
        <v>7.7876851401534025E-2</v>
      </c>
      <c r="CB20" s="125">
        <v>5.2242443162451704E-2</v>
      </c>
      <c r="CC20" s="124">
        <v>1.1892216874395066E-2</v>
      </c>
      <c r="CD20" s="125">
        <v>0</v>
      </c>
      <c r="CE20" s="124">
        <v>2.9092009297806168E-4</v>
      </c>
      <c r="CF20" s="125">
        <v>0</v>
      </c>
      <c r="CG20" s="124">
        <v>0</v>
      </c>
      <c r="CH20" s="105"/>
      <c r="CI20" s="125">
        <v>0</v>
      </c>
      <c r="CJ20" s="124">
        <v>0</v>
      </c>
      <c r="CK20" s="105"/>
      <c r="CL20" s="125">
        <v>0</v>
      </c>
      <c r="CM20" s="124">
        <v>-0.10072084141771143</v>
      </c>
      <c r="CN20" s="125">
        <v>1.3748926302001585E-2</v>
      </c>
      <c r="CO20" s="124">
        <v>2.5044981915629816E-3</v>
      </c>
      <c r="CP20" s="125">
        <v>4.4223309049391785E-2</v>
      </c>
      <c r="CQ20" s="124">
        <v>3.2433834976647639E-2</v>
      </c>
      <c r="CR20" s="125">
        <v>1.5556454372919325E-4</v>
      </c>
      <c r="CS20" s="124">
        <v>0</v>
      </c>
      <c r="CT20" s="105"/>
      <c r="CU20" s="126">
        <v>0</v>
      </c>
      <c r="CW20" s="126">
        <v>-5.549412278510276E-2</v>
      </c>
      <c r="CX20" s="126">
        <v>8.9609012815420608E-3</v>
      </c>
      <c r="CY20" s="126">
        <v>3.5753062082445636E-2</v>
      </c>
      <c r="CZ20" s="126">
        <v>7.6896813703627377E-5</v>
      </c>
      <c r="DC20" s="126">
        <v>0</v>
      </c>
      <c r="DD20" s="126">
        <v>0</v>
      </c>
      <c r="DE20" s="126">
        <v>2.4714669144724159E-4</v>
      </c>
      <c r="DF20" s="126">
        <v>1.8981491147981603E-4</v>
      </c>
      <c r="DG20" s="126">
        <v>1.5556454372919325E-4</v>
      </c>
      <c r="DH20" s="126">
        <v>1.3193343166771775E-4</v>
      </c>
      <c r="DI20" s="126">
        <v>1.1268164280820682E-4</v>
      </c>
      <c r="DJ20" s="126">
        <v>1.017017758147075E-4</v>
      </c>
      <c r="DK20" s="126">
        <v>9.1736638787902135E-5</v>
      </c>
      <c r="DL20" s="126">
        <v>8.3384753931591148E-5</v>
      </c>
      <c r="DM20" s="126">
        <v>7.6896813703627377E-5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0.14696649734604189</v>
      </c>
      <c r="AB21" s="102">
        <v>0.14257025034109549</v>
      </c>
      <c r="AC21" s="102">
        <v>0.14778936910084453</v>
      </c>
      <c r="AD21" s="102">
        <v>0.26782372754491018</v>
      </c>
      <c r="AE21" s="102">
        <v>0.28536961851270543</v>
      </c>
      <c r="AF21" s="102">
        <v>0.3295997717057858</v>
      </c>
      <c r="AG21" s="103">
        <v>0.41167309905883953</v>
      </c>
      <c r="AH21" s="102">
        <v>0.32478441034830324</v>
      </c>
      <c r="AI21" s="102">
        <v>0.21515595506804475</v>
      </c>
      <c r="AJ21" s="102">
        <v>0.15583486613529532</v>
      </c>
      <c r="AK21" s="102">
        <v>0.28059730626585988</v>
      </c>
      <c r="AL21" s="102">
        <v>0.20256387996643227</v>
      </c>
      <c r="AM21" s="104">
        <v>0.23044673348696448</v>
      </c>
      <c r="AN21" s="102">
        <v>0.20186470707833512</v>
      </c>
      <c r="AO21" s="102">
        <v>0.21625910143703531</v>
      </c>
      <c r="AP21" s="102">
        <v>0.26626597872081842</v>
      </c>
      <c r="AQ21" s="102">
        <v>0.25691274526205099</v>
      </c>
      <c r="AR21" s="102">
        <v>0.21381674510487481</v>
      </c>
      <c r="AS21" s="103">
        <v>0.13890533977968966</v>
      </c>
      <c r="AT21" s="102">
        <v>9.61759601915156E-2</v>
      </c>
      <c r="AU21" s="102">
        <v>5.003090143912417E-2</v>
      </c>
      <c r="AV21" s="102">
        <v>2.0572906461851954E-2</v>
      </c>
      <c r="AW21" s="102">
        <v>3.718854592785422E-2</v>
      </c>
      <c r="AX21" s="102">
        <v>0</v>
      </c>
      <c r="AY21" s="104">
        <v>0</v>
      </c>
      <c r="AZ21" s="102">
        <v>0</v>
      </c>
      <c r="BA21" s="102">
        <v>0</v>
      </c>
      <c r="BB21" s="102">
        <v>0</v>
      </c>
      <c r="BC21" s="102">
        <v>1.0627557255964717E-3</v>
      </c>
      <c r="BD21" s="102">
        <v>0</v>
      </c>
      <c r="BE21" s="103">
        <v>0</v>
      </c>
      <c r="BF21" s="102">
        <v>0</v>
      </c>
      <c r="BG21" s="102">
        <v>0</v>
      </c>
      <c r="BH21" s="102">
        <v>0</v>
      </c>
      <c r="BI21" s="102">
        <v>0</v>
      </c>
      <c r="BJ21" s="102">
        <v>0</v>
      </c>
      <c r="BK21" s="104">
        <v>0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4.8388384908461396E-2</v>
      </c>
      <c r="BV21" s="106">
        <v>0.19069857949017319</v>
      </c>
      <c r="BW21" s="104">
        <v>0.34159340883075517</v>
      </c>
      <c r="BX21" s="106">
        <v>0.22928964559892495</v>
      </c>
      <c r="BY21" s="104">
        <v>0.2402337797378942</v>
      </c>
      <c r="BZ21" s="106">
        <v>0.23114232304350021</v>
      </c>
      <c r="CA21" s="104">
        <v>0.20105860401355624</v>
      </c>
      <c r="CB21" s="106">
        <v>5.4726683596343986E-2</v>
      </c>
      <c r="CC21" s="104">
        <v>1.2934611943676951E-2</v>
      </c>
      <c r="CD21" s="106">
        <v>0</v>
      </c>
      <c r="CE21" s="104">
        <v>3.2275347444115239E-4</v>
      </c>
      <c r="CF21" s="106">
        <v>0</v>
      </c>
      <c r="CG21" s="104">
        <v>0</v>
      </c>
      <c r="CH21" s="105"/>
      <c r="CI21" s="106">
        <v>0</v>
      </c>
      <c r="CJ21" s="104">
        <v>0</v>
      </c>
      <c r="CK21" s="105"/>
      <c r="CL21" s="106">
        <v>0</v>
      </c>
      <c r="CM21" s="104">
        <v>2.1836745943241424E-2</v>
      </c>
      <c r="CN21" s="106">
        <v>0.26443912814684772</v>
      </c>
      <c r="CO21" s="104">
        <v>0.23473288823994917</v>
      </c>
      <c r="CP21" s="106">
        <v>0.21534573287531542</v>
      </c>
      <c r="CQ21" s="104">
        <v>3.460243531939778E-2</v>
      </c>
      <c r="CR21" s="106">
        <v>1.7369373625648313E-4</v>
      </c>
      <c r="CS21" s="104">
        <v>0</v>
      </c>
      <c r="CT21" s="105"/>
      <c r="CU21" s="107">
        <v>0</v>
      </c>
      <c r="CW21" s="107">
        <v>9.7659398152625514E-3</v>
      </c>
      <c r="CX21" s="107">
        <v>0.24964673155927639</v>
      </c>
      <c r="CY21" s="107">
        <v>0.11844692613067191</v>
      </c>
      <c r="CZ21" s="107">
        <v>8.4720274832571552E-5</v>
      </c>
      <c r="DC21" s="107">
        <v>0</v>
      </c>
      <c r="DD21" s="107">
        <v>0</v>
      </c>
      <c r="DE21" s="107">
        <v>2.7778780900421403E-4</v>
      </c>
      <c r="DF21" s="107">
        <v>2.126293317910619E-4</v>
      </c>
      <c r="DG21" s="107">
        <v>1.7369373625648313E-4</v>
      </c>
      <c r="DH21" s="107">
        <v>1.4716638484303969E-4</v>
      </c>
      <c r="DI21" s="107">
        <v>1.2482462140692328E-4</v>
      </c>
      <c r="DJ21" s="107">
        <v>1.1227086918984218E-4</v>
      </c>
      <c r="DK21" s="107">
        <v>1.0106052919335507E-4</v>
      </c>
      <c r="DL21" s="107">
        <v>9.1771745315052404E-5</v>
      </c>
      <c r="DM21" s="107">
        <v>8.4720274832571552E-5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0.14696649734604189</v>
      </c>
      <c r="AN22" s="110">
        <v>0.14257025034109549</v>
      </c>
      <c r="AO22" s="110">
        <v>0.14778936910084453</v>
      </c>
      <c r="AP22" s="110">
        <v>0.26782372754491018</v>
      </c>
      <c r="AQ22" s="110">
        <v>0.28536961851270543</v>
      </c>
      <c r="AR22" s="110">
        <v>0.3295997717057858</v>
      </c>
      <c r="AS22" s="111">
        <v>0.41167309905883953</v>
      </c>
      <c r="AT22" s="110">
        <v>0.32478441034830324</v>
      </c>
      <c r="AU22" s="110">
        <v>0.21515595506804475</v>
      </c>
      <c r="AV22" s="110">
        <v>0.15583486613529532</v>
      </c>
      <c r="AW22" s="110">
        <v>0.28059730626585988</v>
      </c>
      <c r="AX22" s="110">
        <v>0.20256387996643227</v>
      </c>
      <c r="AY22" s="112">
        <v>0.23044673348696448</v>
      </c>
      <c r="AZ22" s="110">
        <v>0.20186470707833512</v>
      </c>
      <c r="BA22" s="110">
        <v>0.21625910143703531</v>
      </c>
      <c r="BB22" s="110">
        <v>0.26626597872081842</v>
      </c>
      <c r="BC22" s="110">
        <v>0.25691274526205099</v>
      </c>
      <c r="BD22" s="110">
        <v>0.21381674510487481</v>
      </c>
      <c r="BE22" s="111">
        <v>0.13890533977968966</v>
      </c>
      <c r="BF22" s="110">
        <v>9.61759601915156E-2</v>
      </c>
      <c r="BG22" s="110">
        <v>5.003090143912417E-2</v>
      </c>
      <c r="BH22" s="110">
        <v>2.0572906461851954E-2</v>
      </c>
      <c r="BI22" s="110">
        <v>3.718854592785422E-2</v>
      </c>
      <c r="BJ22" s="110">
        <v>0</v>
      </c>
      <c r="BK22" s="112">
        <v>0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4.8388384908461396E-2</v>
      </c>
      <c r="BZ22" s="113">
        <v>0.19069857949017319</v>
      </c>
      <c r="CA22" s="112">
        <v>0.34159340883075517</v>
      </c>
      <c r="CB22" s="113">
        <v>0.22928964559892495</v>
      </c>
      <c r="CC22" s="112">
        <v>0.2402337797378942</v>
      </c>
      <c r="CD22" s="113">
        <v>0.23114232304350021</v>
      </c>
      <c r="CE22" s="112">
        <v>0.20105860401355624</v>
      </c>
      <c r="CF22" s="113">
        <v>5.4726683596343986E-2</v>
      </c>
      <c r="CG22" s="112">
        <v>1.2934611943676951E-2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2.1836745943241424E-2</v>
      </c>
      <c r="CP22" s="113">
        <v>0.26443912814684772</v>
      </c>
      <c r="CQ22" s="112">
        <v>0.23473288823994917</v>
      </c>
      <c r="CR22" s="113">
        <v>0.21534573287531542</v>
      </c>
      <c r="CS22" s="112">
        <v>3.460243531939778E-2</v>
      </c>
      <c r="CT22" s="105"/>
      <c r="CU22" s="114">
        <v>0</v>
      </c>
      <c r="CW22" s="114">
        <v>0</v>
      </c>
      <c r="CX22" s="114">
        <v>9.7659398152625514E-3</v>
      </c>
      <c r="CY22" s="114">
        <v>0.24964673155927639</v>
      </c>
      <c r="CZ22" s="114">
        <v>0.11844692613067191</v>
      </c>
      <c r="DC22" s="114">
        <v>0.20951668310601682</v>
      </c>
      <c r="DD22" s="114">
        <v>0.23114232304350021</v>
      </c>
      <c r="DE22" s="114">
        <v>0.23785655132907016</v>
      </c>
      <c r="DF22" s="114">
        <v>0.23277684607017191</v>
      </c>
      <c r="DG22" s="114">
        <v>0.21534573287531542</v>
      </c>
      <c r="DH22" s="114">
        <v>0.19621205000469968</v>
      </c>
      <c r="DI22" s="114">
        <v>0.17485499218168868</v>
      </c>
      <c r="DJ22" s="114">
        <v>0.15516437295963853</v>
      </c>
      <c r="DK22" s="114">
        <v>0.14242678738926234</v>
      </c>
      <c r="DL22" s="114">
        <v>0.12944544234457425</v>
      </c>
      <c r="DM22" s="114">
        <v>0.11844692613067191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0.11358344407719131</v>
      </c>
      <c r="Y23" s="110">
        <v>0.10879025239338555</v>
      </c>
      <c r="Z23" s="110">
        <v>0.24202819628486716</v>
      </c>
      <c r="AA23" s="112">
        <v>0.31181789834736517</v>
      </c>
      <c r="AB23" s="110">
        <v>0.37599639043465183</v>
      </c>
      <c r="AC23" s="110">
        <v>0.26197555768046837</v>
      </c>
      <c r="AD23" s="110">
        <v>0.26985017918051901</v>
      </c>
      <c r="AE23" s="110">
        <v>0.20778573135382794</v>
      </c>
      <c r="AF23" s="110">
        <v>0.20810788312661285</v>
      </c>
      <c r="AG23" s="111">
        <v>0.24952590078850181</v>
      </c>
      <c r="AH23" s="110">
        <v>0.20347995948487915</v>
      </c>
      <c r="AI23" s="110">
        <v>0.24357838795394152</v>
      </c>
      <c r="AJ23" s="110">
        <v>0.25801488042183085</v>
      </c>
      <c r="AK23" s="110">
        <v>0.26546195206239803</v>
      </c>
      <c r="AL23" s="110">
        <v>0.24910819267024054</v>
      </c>
      <c r="AM23" s="112">
        <v>0.21955053614240924</v>
      </c>
      <c r="AN23" s="110">
        <v>0.31733439111463707</v>
      </c>
      <c r="AO23" s="110">
        <v>0.28679180349025624</v>
      </c>
      <c r="AP23" s="110">
        <v>0.12221950623319482</v>
      </c>
      <c r="AQ23" s="110">
        <v>0.12240501370936153</v>
      </c>
      <c r="AR23" s="110">
        <v>0.11786754045803327</v>
      </c>
      <c r="AS23" s="111">
        <v>0.11878600700837441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2">
        <v>0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3.6659310365053412E-2</v>
      </c>
      <c r="BU23" s="112">
        <v>0.22159437150296382</v>
      </c>
      <c r="BV23" s="113">
        <v>0.29726894771039214</v>
      </c>
      <c r="BW23" s="112">
        <v>0.22218652045654202</v>
      </c>
      <c r="BX23" s="113">
        <v>0.23480650429165695</v>
      </c>
      <c r="BY23" s="112">
        <v>0.24384871940091876</v>
      </c>
      <c r="BZ23" s="113">
        <v>0.23301115657417679</v>
      </c>
      <c r="CA23" s="112">
        <v>0.11965443798310481</v>
      </c>
      <c r="CB23" s="113">
        <v>0</v>
      </c>
      <c r="CC23" s="112">
        <v>0</v>
      </c>
      <c r="CD23" s="113">
        <v>0</v>
      </c>
      <c r="CE23" s="112">
        <v>0</v>
      </c>
      <c r="CF23" s="113">
        <v>0</v>
      </c>
      <c r="CG23" s="112">
        <v>0</v>
      </c>
      <c r="CH23" s="105"/>
      <c r="CI23" s="113">
        <v>0</v>
      </c>
      <c r="CJ23" s="112">
        <v>0</v>
      </c>
      <c r="CK23" s="105"/>
      <c r="CL23" s="113">
        <v>0</v>
      </c>
      <c r="CM23" s="112">
        <v>0.12878371143617756</v>
      </c>
      <c r="CN23" s="113">
        <v>0.25567019680923597</v>
      </c>
      <c r="CO23" s="112">
        <v>0.23924220417701456</v>
      </c>
      <c r="CP23" s="113">
        <v>0.1719306088062858</v>
      </c>
      <c r="CQ23" s="112">
        <v>0</v>
      </c>
      <c r="CR23" s="113">
        <v>0</v>
      </c>
      <c r="CS23" s="112">
        <v>0</v>
      </c>
      <c r="CT23" s="105"/>
      <c r="CU23" s="114">
        <v>0</v>
      </c>
      <c r="CW23" s="114">
        <v>7.0151386692482373E-2</v>
      </c>
      <c r="CX23" s="114">
        <v>0.24661898132754145</v>
      </c>
      <c r="CY23" s="114">
        <v>8.10913270798405E-2</v>
      </c>
      <c r="CZ23" s="114">
        <v>0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0.14696649734604189</v>
      </c>
      <c r="AB24" s="116">
        <v>0.14257025034109549</v>
      </c>
      <c r="AC24" s="116">
        <v>0.14778936910084453</v>
      </c>
      <c r="AD24" s="116">
        <v>0.26782372754491018</v>
      </c>
      <c r="AE24" s="116">
        <v>0.28536961851270543</v>
      </c>
      <c r="AF24" s="116">
        <v>0.3295997717057858</v>
      </c>
      <c r="AG24" s="117">
        <v>0.41167309905883953</v>
      </c>
      <c r="AH24" s="116">
        <v>0.32478441034830324</v>
      </c>
      <c r="AI24" s="116">
        <v>0.21515595506804475</v>
      </c>
      <c r="AJ24" s="116">
        <v>0.15583486613529532</v>
      </c>
      <c r="AK24" s="116">
        <v>0.28059730626585988</v>
      </c>
      <c r="AL24" s="116">
        <v>0.20256387996643227</v>
      </c>
      <c r="AM24" s="118">
        <v>8.3480236140922592E-2</v>
      </c>
      <c r="AN24" s="116">
        <v>5.9294456737239626E-2</v>
      </c>
      <c r="AO24" s="116">
        <v>6.8469732336190775E-2</v>
      </c>
      <c r="AP24" s="116">
        <v>-1.5577488240917647E-3</v>
      </c>
      <c r="AQ24" s="116">
        <v>-2.8456873250654435E-2</v>
      </c>
      <c r="AR24" s="116">
        <v>-0.115783026600911</v>
      </c>
      <c r="AS24" s="117">
        <v>-0.27276775927914987</v>
      </c>
      <c r="AT24" s="116">
        <v>-0.22860845015678766</v>
      </c>
      <c r="AU24" s="116">
        <v>-0.16512505362892058</v>
      </c>
      <c r="AV24" s="116">
        <v>-0.13526195967344337</v>
      </c>
      <c r="AW24" s="116">
        <v>-0.24340876033800565</v>
      </c>
      <c r="AX24" s="116">
        <v>-0.20256387996643227</v>
      </c>
      <c r="AY24" s="118">
        <v>-0.23044673348696448</v>
      </c>
      <c r="AZ24" s="116">
        <v>-0.20186470707833512</v>
      </c>
      <c r="BA24" s="116">
        <v>-0.21625910143703531</v>
      </c>
      <c r="BB24" s="116">
        <v>-0.26626597872081842</v>
      </c>
      <c r="BC24" s="116">
        <v>-0.25584998953645449</v>
      </c>
      <c r="BD24" s="116">
        <v>-0.21381674510487481</v>
      </c>
      <c r="BE24" s="117">
        <v>-0.13890533977968966</v>
      </c>
      <c r="BF24" s="116">
        <v>-9.61759601915156E-2</v>
      </c>
      <c r="BG24" s="116">
        <v>-5.003090143912417E-2</v>
      </c>
      <c r="BH24" s="116">
        <v>-2.0572906461851954E-2</v>
      </c>
      <c r="BI24" s="116">
        <v>-3.718854592785422E-2</v>
      </c>
      <c r="BJ24" s="116">
        <v>0</v>
      </c>
      <c r="BK24" s="118">
        <v>0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4.8388384908461396E-2</v>
      </c>
      <c r="BV24" s="119">
        <v>0.19069857949017319</v>
      </c>
      <c r="BW24" s="118">
        <v>0.34159340883075517</v>
      </c>
      <c r="BX24" s="119">
        <v>0.22928964559892495</v>
      </c>
      <c r="BY24" s="118">
        <v>0.1918453948294328</v>
      </c>
      <c r="BZ24" s="119">
        <v>4.0443743553327027E-2</v>
      </c>
      <c r="CA24" s="118">
        <v>-0.14053480481719893</v>
      </c>
      <c r="CB24" s="119">
        <v>-0.17456296200258098</v>
      </c>
      <c r="CC24" s="118">
        <v>-0.22729916779421724</v>
      </c>
      <c r="CD24" s="119">
        <v>-0.23114232304350021</v>
      </c>
      <c r="CE24" s="118">
        <v>-0.20073585053911508</v>
      </c>
      <c r="CF24" s="119">
        <v>-5.4726683596343986E-2</v>
      </c>
      <c r="CG24" s="118">
        <v>-1.2934611943676951E-2</v>
      </c>
      <c r="CH24" s="105"/>
      <c r="CI24" s="119">
        <v>0</v>
      </c>
      <c r="CJ24" s="118">
        <v>0</v>
      </c>
      <c r="CK24" s="105"/>
      <c r="CL24" s="119">
        <v>0</v>
      </c>
      <c r="CM24" s="118">
        <v>2.1836745943241424E-2</v>
      </c>
      <c r="CN24" s="119">
        <v>0.26443912814684772</v>
      </c>
      <c r="CO24" s="118">
        <v>0.21289614229670775</v>
      </c>
      <c r="CP24" s="119">
        <v>-4.9093395271532309E-2</v>
      </c>
      <c r="CQ24" s="118">
        <v>-0.2001304529205514</v>
      </c>
      <c r="CR24" s="119">
        <v>-0.21517203913905894</v>
      </c>
      <c r="CS24" s="118">
        <v>-3.460243531939778E-2</v>
      </c>
      <c r="CT24" s="105"/>
      <c r="CU24" s="120">
        <v>0</v>
      </c>
      <c r="CW24" s="120">
        <v>9.7659398152625514E-3</v>
      </c>
      <c r="CX24" s="120">
        <v>0.23988079174401383</v>
      </c>
      <c r="CY24" s="120">
        <v>-0.13119980542860449</v>
      </c>
      <c r="CZ24" s="120">
        <v>-0.11836220585583934</v>
      </c>
      <c r="DC24" s="120">
        <v>-0.20951668310601682</v>
      </c>
      <c r="DD24" s="120">
        <v>-0.23114232304350021</v>
      </c>
      <c r="DE24" s="120">
        <v>-0.23757876352006593</v>
      </c>
      <c r="DF24" s="120">
        <v>-0.23256421673838085</v>
      </c>
      <c r="DG24" s="120">
        <v>-0.21517203913905894</v>
      </c>
      <c r="DH24" s="120">
        <v>-0.19606488361985663</v>
      </c>
      <c r="DI24" s="120">
        <v>-0.17473016756028176</v>
      </c>
      <c r="DJ24" s="120">
        <v>-0.1550521020904487</v>
      </c>
      <c r="DK24" s="120">
        <v>-0.142325726860069</v>
      </c>
      <c r="DL24" s="120">
        <v>-0.1293536705992592</v>
      </c>
      <c r="DM24" s="120">
        <v>-0.11836220585583934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-0.11358344407719131</v>
      </c>
      <c r="Y25" s="122">
        <v>-0.10879025239338555</v>
      </c>
      <c r="Z25" s="122">
        <v>-0.24202819628486716</v>
      </c>
      <c r="AA25" s="124">
        <v>-0.16485140100132328</v>
      </c>
      <c r="AB25" s="122">
        <v>-0.23342614009355633</v>
      </c>
      <c r="AC25" s="122">
        <v>-0.11418618857962384</v>
      </c>
      <c r="AD25" s="122">
        <v>-2.026451635608828E-3</v>
      </c>
      <c r="AE25" s="122">
        <v>7.7583887158877485E-2</v>
      </c>
      <c r="AF25" s="122">
        <v>0.12149188857917295</v>
      </c>
      <c r="AG25" s="123">
        <v>0.16214719827033772</v>
      </c>
      <c r="AH25" s="122">
        <v>0.12130445086342409</v>
      </c>
      <c r="AI25" s="122">
        <v>-2.842243288589677E-2</v>
      </c>
      <c r="AJ25" s="122">
        <v>-0.10218001428653553</v>
      </c>
      <c r="AK25" s="122">
        <v>1.5135354203461848E-2</v>
      </c>
      <c r="AL25" s="122">
        <v>-4.6544312703808266E-2</v>
      </c>
      <c r="AM25" s="124">
        <v>1.0896197344555242E-2</v>
      </c>
      <c r="AN25" s="122">
        <v>-0.11546968403630195</v>
      </c>
      <c r="AO25" s="122">
        <v>-7.053270205322093E-2</v>
      </c>
      <c r="AP25" s="122">
        <v>0.14404647248762359</v>
      </c>
      <c r="AQ25" s="122">
        <v>0.13450773155268947</v>
      </c>
      <c r="AR25" s="122">
        <v>9.5949204646841535E-2</v>
      </c>
      <c r="AS25" s="123">
        <v>2.0119332771315251E-2</v>
      </c>
      <c r="AT25" s="122">
        <v>9.61759601915156E-2</v>
      </c>
      <c r="AU25" s="122">
        <v>5.003090143912417E-2</v>
      </c>
      <c r="AV25" s="122">
        <v>2.0572906461851954E-2</v>
      </c>
      <c r="AW25" s="122">
        <v>3.718854592785422E-2</v>
      </c>
      <c r="AX25" s="122">
        <v>0</v>
      </c>
      <c r="AY25" s="124">
        <v>0</v>
      </c>
      <c r="AZ25" s="122">
        <v>0</v>
      </c>
      <c r="BA25" s="122">
        <v>0</v>
      </c>
      <c r="BB25" s="122">
        <v>0</v>
      </c>
      <c r="BC25" s="122">
        <v>1.0627557255964717E-3</v>
      </c>
      <c r="BD25" s="122">
        <v>0</v>
      </c>
      <c r="BE25" s="123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4">
        <v>0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-3.6659310365053412E-2</v>
      </c>
      <c r="BU25" s="124">
        <v>-0.17320598659450243</v>
      </c>
      <c r="BV25" s="125">
        <v>-0.10657036822021895</v>
      </c>
      <c r="BW25" s="124">
        <v>0.11940688837421315</v>
      </c>
      <c r="BX25" s="125">
        <v>-5.5168586927319962E-3</v>
      </c>
      <c r="BY25" s="124">
        <v>-3.6149396630245634E-3</v>
      </c>
      <c r="BZ25" s="125">
        <v>-1.8688335306765724E-3</v>
      </c>
      <c r="CA25" s="124">
        <v>8.1404166030451433E-2</v>
      </c>
      <c r="CB25" s="125">
        <v>5.4726683596343986E-2</v>
      </c>
      <c r="CC25" s="124">
        <v>1.2934611943676951E-2</v>
      </c>
      <c r="CD25" s="125">
        <v>0</v>
      </c>
      <c r="CE25" s="124">
        <v>3.2275347444115239E-4</v>
      </c>
      <c r="CF25" s="125">
        <v>0</v>
      </c>
      <c r="CG25" s="124">
        <v>0</v>
      </c>
      <c r="CH25" s="105"/>
      <c r="CI25" s="125">
        <v>0</v>
      </c>
      <c r="CJ25" s="124">
        <v>0</v>
      </c>
      <c r="CK25" s="105"/>
      <c r="CL25" s="125">
        <v>0</v>
      </c>
      <c r="CM25" s="124">
        <v>-0.10694696549293614</v>
      </c>
      <c r="CN25" s="125">
        <v>8.7689313376117517E-3</v>
      </c>
      <c r="CO25" s="124">
        <v>-4.5093159370653835E-3</v>
      </c>
      <c r="CP25" s="125">
        <v>4.3415124069029615E-2</v>
      </c>
      <c r="CQ25" s="124">
        <v>3.460243531939778E-2</v>
      </c>
      <c r="CR25" s="125">
        <v>1.7369373625648313E-4</v>
      </c>
      <c r="CS25" s="124">
        <v>0</v>
      </c>
      <c r="CT25" s="105"/>
      <c r="CU25" s="126">
        <v>0</v>
      </c>
      <c r="CW25" s="126">
        <v>-6.038544687721982E-2</v>
      </c>
      <c r="CX25" s="126">
        <v>3.0277502317349325E-3</v>
      </c>
      <c r="CY25" s="126">
        <v>3.7355599050831412E-2</v>
      </c>
      <c r="CZ25" s="126">
        <v>8.4720274832571552E-5</v>
      </c>
      <c r="DC25" s="126">
        <v>0</v>
      </c>
      <c r="DD25" s="126">
        <v>0</v>
      </c>
      <c r="DE25" s="126">
        <v>2.7778780900421403E-4</v>
      </c>
      <c r="DF25" s="126">
        <v>2.126293317910619E-4</v>
      </c>
      <c r="DG25" s="126">
        <v>1.7369373625648313E-4</v>
      </c>
      <c r="DH25" s="126">
        <v>1.4716638484303969E-4</v>
      </c>
      <c r="DI25" s="126">
        <v>1.2482462140692328E-4</v>
      </c>
      <c r="DJ25" s="126">
        <v>1.1227086918984218E-4</v>
      </c>
      <c r="DK25" s="126">
        <v>1.0106052919335507E-4</v>
      </c>
      <c r="DL25" s="126">
        <v>9.1771745315052404E-5</v>
      </c>
      <c r="DM25" s="126">
        <v>8.4720274832571552E-5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103</v>
      </c>
      <c r="AB27" s="26">
        <v>93</v>
      </c>
      <c r="AC27" s="26">
        <v>119</v>
      </c>
      <c r="AD27" s="26">
        <v>229</v>
      </c>
      <c r="AE27" s="26">
        <v>220</v>
      </c>
      <c r="AF27" s="26">
        <v>231</v>
      </c>
      <c r="AG27" s="27">
        <v>304</v>
      </c>
      <c r="AH27" s="26">
        <v>232</v>
      </c>
      <c r="AI27" s="26">
        <v>163</v>
      </c>
      <c r="AJ27" s="26">
        <v>122</v>
      </c>
      <c r="AK27" s="26">
        <v>230</v>
      </c>
      <c r="AL27" s="26">
        <v>140</v>
      </c>
      <c r="AM27" s="28">
        <v>166</v>
      </c>
      <c r="AN27" s="26">
        <v>139</v>
      </c>
      <c r="AO27" s="26">
        <v>169</v>
      </c>
      <c r="AP27" s="26">
        <v>241</v>
      </c>
      <c r="AQ27" s="26">
        <v>215</v>
      </c>
      <c r="AR27" s="26">
        <v>184</v>
      </c>
      <c r="AS27" s="27">
        <v>129</v>
      </c>
      <c r="AT27" s="26">
        <v>92</v>
      </c>
      <c r="AU27" s="26">
        <v>51</v>
      </c>
      <c r="AV27" s="26">
        <v>21</v>
      </c>
      <c r="AW27" s="26">
        <v>36</v>
      </c>
      <c r="AX27" s="26">
        <v>0</v>
      </c>
      <c r="AY27" s="28">
        <v>0</v>
      </c>
      <c r="AZ27" s="26">
        <v>0</v>
      </c>
      <c r="BA27" s="26">
        <v>0</v>
      </c>
      <c r="BB27" s="26">
        <v>0</v>
      </c>
      <c r="BC27" s="26">
        <v>1</v>
      </c>
      <c r="BD27" s="26">
        <v>0</v>
      </c>
      <c r="BE27" s="27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103</v>
      </c>
      <c r="BV27" s="30">
        <v>441</v>
      </c>
      <c r="BW27" s="28">
        <v>755</v>
      </c>
      <c r="BX27" s="30">
        <v>517</v>
      </c>
      <c r="BY27" s="28">
        <v>536</v>
      </c>
      <c r="BZ27" s="30">
        <v>549</v>
      </c>
      <c r="CA27" s="28">
        <v>528</v>
      </c>
      <c r="CB27" s="30">
        <v>164</v>
      </c>
      <c r="CC27" s="28">
        <v>36</v>
      </c>
      <c r="CD27" s="30">
        <v>0</v>
      </c>
      <c r="CE27" s="28">
        <v>1</v>
      </c>
      <c r="CF27" s="30">
        <v>0</v>
      </c>
      <c r="CG27" s="28">
        <v>0</v>
      </c>
      <c r="CH27" s="29"/>
      <c r="CI27" s="30">
        <v>0</v>
      </c>
      <c r="CJ27" s="28">
        <v>0</v>
      </c>
      <c r="CK27" s="29"/>
      <c r="CL27" s="30">
        <v>0</v>
      </c>
      <c r="CM27" s="28">
        <v>103</v>
      </c>
      <c r="CN27" s="30">
        <v>1196</v>
      </c>
      <c r="CO27" s="28">
        <v>1053</v>
      </c>
      <c r="CP27" s="30">
        <v>1077</v>
      </c>
      <c r="CQ27" s="28">
        <v>200</v>
      </c>
      <c r="CR27" s="30">
        <v>1</v>
      </c>
      <c r="CS27" s="28">
        <v>0</v>
      </c>
      <c r="CT27" s="29"/>
      <c r="CU27" s="31">
        <v>0</v>
      </c>
      <c r="CW27" s="31">
        <v>103</v>
      </c>
      <c r="CX27" s="31">
        <v>2249</v>
      </c>
      <c r="CY27" s="31">
        <v>1277</v>
      </c>
      <c r="CZ27" s="31">
        <v>1</v>
      </c>
      <c r="DC27" s="31">
        <v>0</v>
      </c>
      <c r="DD27" s="31">
        <v>0</v>
      </c>
      <c r="DE27" s="31">
        <v>1</v>
      </c>
      <c r="DF27" s="31">
        <v>1</v>
      </c>
      <c r="DG27" s="31">
        <v>1</v>
      </c>
      <c r="DH27" s="31">
        <v>1</v>
      </c>
      <c r="DI27" s="31">
        <v>1</v>
      </c>
      <c r="DJ27" s="31">
        <v>1</v>
      </c>
      <c r="DK27" s="31">
        <v>1</v>
      </c>
      <c r="DL27" s="31">
        <v>1</v>
      </c>
      <c r="DM27" s="31">
        <v>1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103</v>
      </c>
      <c r="AN28" s="33">
        <v>93</v>
      </c>
      <c r="AO28" s="33">
        <v>119</v>
      </c>
      <c r="AP28" s="33">
        <v>229</v>
      </c>
      <c r="AQ28" s="33">
        <v>220</v>
      </c>
      <c r="AR28" s="33">
        <v>231</v>
      </c>
      <c r="AS28" s="34">
        <v>304</v>
      </c>
      <c r="AT28" s="33">
        <v>232</v>
      </c>
      <c r="AU28" s="33">
        <v>163</v>
      </c>
      <c r="AV28" s="33">
        <v>122</v>
      </c>
      <c r="AW28" s="33">
        <v>230</v>
      </c>
      <c r="AX28" s="33">
        <v>140</v>
      </c>
      <c r="AY28" s="35">
        <v>166</v>
      </c>
      <c r="AZ28" s="33">
        <v>139</v>
      </c>
      <c r="BA28" s="33">
        <v>169</v>
      </c>
      <c r="BB28" s="33">
        <v>241</v>
      </c>
      <c r="BC28" s="33">
        <v>215</v>
      </c>
      <c r="BD28" s="33">
        <v>184</v>
      </c>
      <c r="BE28" s="34">
        <v>129</v>
      </c>
      <c r="BF28" s="33">
        <v>92</v>
      </c>
      <c r="BG28" s="33">
        <v>51</v>
      </c>
      <c r="BH28" s="33">
        <v>21</v>
      </c>
      <c r="BI28" s="33">
        <v>36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103</v>
      </c>
      <c r="BZ28" s="36">
        <v>441</v>
      </c>
      <c r="CA28" s="35">
        <v>755</v>
      </c>
      <c r="CB28" s="36">
        <v>517</v>
      </c>
      <c r="CC28" s="35">
        <v>536</v>
      </c>
      <c r="CD28" s="36">
        <v>549</v>
      </c>
      <c r="CE28" s="35">
        <v>528</v>
      </c>
      <c r="CF28" s="36">
        <v>164</v>
      </c>
      <c r="CG28" s="35">
        <v>36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103</v>
      </c>
      <c r="CP28" s="36">
        <v>1196</v>
      </c>
      <c r="CQ28" s="35">
        <v>1053</v>
      </c>
      <c r="CR28" s="36">
        <v>1077</v>
      </c>
      <c r="CS28" s="35">
        <v>200</v>
      </c>
      <c r="CT28" s="29"/>
      <c r="CU28" s="37">
        <v>0</v>
      </c>
      <c r="CW28" s="37">
        <v>0</v>
      </c>
      <c r="CX28" s="37">
        <v>103</v>
      </c>
      <c r="CY28" s="37">
        <v>2249</v>
      </c>
      <c r="CZ28" s="37">
        <v>1277</v>
      </c>
      <c r="DC28" s="37">
        <v>308</v>
      </c>
      <c r="DD28" s="37">
        <v>549</v>
      </c>
      <c r="DE28" s="37">
        <v>764</v>
      </c>
      <c r="DF28" s="37">
        <v>948</v>
      </c>
      <c r="DG28" s="37">
        <v>1077</v>
      </c>
      <c r="DH28" s="37">
        <v>1169</v>
      </c>
      <c r="DI28" s="37">
        <v>1220</v>
      </c>
      <c r="DJ28" s="37">
        <v>1241</v>
      </c>
      <c r="DK28" s="37">
        <v>1277</v>
      </c>
      <c r="DL28" s="37">
        <v>1277</v>
      </c>
      <c r="DM28" s="37">
        <v>1277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100</v>
      </c>
      <c r="Y29" s="33">
        <v>100</v>
      </c>
      <c r="Z29" s="33">
        <v>200</v>
      </c>
      <c r="AA29" s="35">
        <v>300</v>
      </c>
      <c r="AB29" s="33">
        <v>250</v>
      </c>
      <c r="AC29" s="33">
        <v>200</v>
      </c>
      <c r="AD29" s="33">
        <v>250</v>
      </c>
      <c r="AE29" s="33">
        <v>200</v>
      </c>
      <c r="AF29" s="33">
        <v>200</v>
      </c>
      <c r="AG29" s="34">
        <v>250</v>
      </c>
      <c r="AH29" s="33">
        <v>225</v>
      </c>
      <c r="AI29" s="33">
        <v>275</v>
      </c>
      <c r="AJ29" s="33">
        <v>275</v>
      </c>
      <c r="AK29" s="33">
        <v>275</v>
      </c>
      <c r="AL29" s="33">
        <v>250</v>
      </c>
      <c r="AM29" s="35">
        <v>250</v>
      </c>
      <c r="AN29" s="33">
        <v>200</v>
      </c>
      <c r="AO29" s="33">
        <v>200</v>
      </c>
      <c r="AP29" s="33">
        <v>100</v>
      </c>
      <c r="AQ29" s="33">
        <v>100</v>
      </c>
      <c r="AR29" s="33">
        <v>100</v>
      </c>
      <c r="AS29" s="34">
        <v>100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5">
        <v>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100</v>
      </c>
      <c r="BU29" s="35">
        <v>600</v>
      </c>
      <c r="BV29" s="36">
        <v>700</v>
      </c>
      <c r="BW29" s="35">
        <v>650</v>
      </c>
      <c r="BX29" s="36">
        <v>775</v>
      </c>
      <c r="BY29" s="35">
        <v>775</v>
      </c>
      <c r="BZ29" s="36">
        <v>500</v>
      </c>
      <c r="CA29" s="35">
        <v>300</v>
      </c>
      <c r="CB29" s="36">
        <v>0</v>
      </c>
      <c r="CC29" s="35">
        <v>0</v>
      </c>
      <c r="CD29" s="36">
        <v>0</v>
      </c>
      <c r="CE29" s="35">
        <v>0</v>
      </c>
      <c r="CF29" s="36">
        <v>0</v>
      </c>
      <c r="CG29" s="35">
        <v>0</v>
      </c>
      <c r="CH29" s="29"/>
      <c r="CI29" s="36">
        <v>0</v>
      </c>
      <c r="CJ29" s="35">
        <v>0</v>
      </c>
      <c r="CK29" s="29"/>
      <c r="CL29" s="36">
        <v>0</v>
      </c>
      <c r="CM29" s="35">
        <v>700</v>
      </c>
      <c r="CN29" s="36">
        <v>1350</v>
      </c>
      <c r="CO29" s="35">
        <v>1550</v>
      </c>
      <c r="CP29" s="36">
        <v>800</v>
      </c>
      <c r="CQ29" s="35">
        <v>0</v>
      </c>
      <c r="CR29" s="36">
        <v>0</v>
      </c>
      <c r="CS29" s="35">
        <v>0</v>
      </c>
      <c r="CT29" s="29"/>
      <c r="CU29" s="37">
        <v>0</v>
      </c>
      <c r="CW29" s="37">
        <v>700</v>
      </c>
      <c r="CX29" s="37">
        <v>2900</v>
      </c>
      <c r="CY29" s="37">
        <v>800</v>
      </c>
      <c r="CZ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0.61165048543689315</v>
      </c>
      <c r="AN30" s="131">
        <v>0.4946236559139785</v>
      </c>
      <c r="AO30" s="131">
        <v>0.42016806722689082</v>
      </c>
      <c r="AP30" s="131">
        <v>5.240174672489073E-2</v>
      </c>
      <c r="AQ30" s="131">
        <v>-2.2727272727272707E-2</v>
      </c>
      <c r="AR30" s="131">
        <v>-0.20346320346320346</v>
      </c>
      <c r="AS30" s="132">
        <v>-0.57565789473684204</v>
      </c>
      <c r="AT30" s="131">
        <v>-0.60344827586206895</v>
      </c>
      <c r="AU30" s="131">
        <v>-0.68711656441717794</v>
      </c>
      <c r="AV30" s="131">
        <v>-0.82786885245901642</v>
      </c>
      <c r="AW30" s="131">
        <v>-0.84347826086956523</v>
      </c>
      <c r="AX30" s="131">
        <v>-1</v>
      </c>
      <c r="AY30" s="133">
        <v>-1</v>
      </c>
      <c r="AZ30" s="131">
        <v>-1</v>
      </c>
      <c r="BA30" s="131">
        <v>-1</v>
      </c>
      <c r="BB30" s="131">
        <v>-1</v>
      </c>
      <c r="BC30" s="131">
        <v>-0.99534883720930234</v>
      </c>
      <c r="BD30" s="131">
        <v>-1</v>
      </c>
      <c r="BE30" s="132">
        <v>-1</v>
      </c>
      <c r="BF30" s="131">
        <v>-1</v>
      </c>
      <c r="BG30" s="131">
        <v>-1</v>
      </c>
      <c r="BH30" s="131">
        <v>-1</v>
      </c>
      <c r="BI30" s="131">
        <v>-1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4.2038834951456314</v>
      </c>
      <c r="BZ30" s="134">
        <v>0.24489795918367352</v>
      </c>
      <c r="CA30" s="133">
        <v>-0.3006622516556291</v>
      </c>
      <c r="CB30" s="134">
        <v>-0.68278529980657643</v>
      </c>
      <c r="CC30" s="133">
        <v>-0.93283582089552242</v>
      </c>
      <c r="CD30" s="134">
        <v>-1</v>
      </c>
      <c r="CE30" s="133">
        <v>-0.99810606060606055</v>
      </c>
      <c r="CF30" s="134">
        <v>-1</v>
      </c>
      <c r="CG30" s="133">
        <v>-1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9.2233009708737868</v>
      </c>
      <c r="CP30" s="134">
        <v>-9.9498327759197314E-2</v>
      </c>
      <c r="CQ30" s="133">
        <v>-0.81006647673314336</v>
      </c>
      <c r="CR30" s="134">
        <v>-0.99907149489322189</v>
      </c>
      <c r="CS30" s="133">
        <v>-1</v>
      </c>
      <c r="CT30" s="24"/>
      <c r="CU30" s="135">
        <v>0</v>
      </c>
      <c r="CW30" s="135">
        <v>0</v>
      </c>
      <c r="CX30" s="135">
        <v>20.83495145631068</v>
      </c>
      <c r="CY30" s="135">
        <v>-0.43219208537127607</v>
      </c>
      <c r="CZ30" s="135">
        <v>-0.99921691464369611</v>
      </c>
      <c r="DC30" s="135">
        <v>-1</v>
      </c>
      <c r="DD30" s="135">
        <v>-1</v>
      </c>
      <c r="DE30" s="135">
        <v>-0.99869109947643975</v>
      </c>
      <c r="DF30" s="135">
        <v>-0.99894514767932485</v>
      </c>
      <c r="DG30" s="135">
        <v>-0.99907149489322189</v>
      </c>
      <c r="DH30" s="135">
        <v>-0.99914456800684348</v>
      </c>
      <c r="DI30" s="135">
        <v>-0.99918032786885247</v>
      </c>
      <c r="DJ30" s="135">
        <v>-0.9991941982272361</v>
      </c>
      <c r="DK30" s="135">
        <v>-0.99921691464369611</v>
      </c>
      <c r="DL30" s="135">
        <v>-0.99921691464369611</v>
      </c>
      <c r="DM30" s="135">
        <v>-0.99921691464369611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103</v>
      </c>
      <c r="AB31" s="349">
        <v>93</v>
      </c>
      <c r="AC31" s="349">
        <v>119</v>
      </c>
      <c r="AD31" s="349">
        <v>229</v>
      </c>
      <c r="AE31" s="349">
        <v>220</v>
      </c>
      <c r="AF31" s="349">
        <v>231</v>
      </c>
      <c r="AG31" s="350">
        <v>304</v>
      </c>
      <c r="AH31" s="349">
        <v>232</v>
      </c>
      <c r="AI31" s="349">
        <v>163</v>
      </c>
      <c r="AJ31" s="349">
        <v>122</v>
      </c>
      <c r="AK31" s="349">
        <v>230</v>
      </c>
      <c r="AL31" s="349">
        <v>140</v>
      </c>
      <c r="AM31" s="351">
        <v>63</v>
      </c>
      <c r="AN31" s="349">
        <v>46</v>
      </c>
      <c r="AO31" s="349">
        <v>50</v>
      </c>
      <c r="AP31" s="349">
        <v>12</v>
      </c>
      <c r="AQ31" s="349">
        <v>-5</v>
      </c>
      <c r="AR31" s="349">
        <v>-47</v>
      </c>
      <c r="AS31" s="350">
        <v>-175</v>
      </c>
      <c r="AT31" s="349">
        <v>-140</v>
      </c>
      <c r="AU31" s="349">
        <v>-112</v>
      </c>
      <c r="AV31" s="349">
        <v>-101</v>
      </c>
      <c r="AW31" s="349">
        <v>-194</v>
      </c>
      <c r="AX31" s="349">
        <v>-140</v>
      </c>
      <c r="AY31" s="351">
        <v>-166</v>
      </c>
      <c r="AZ31" s="349">
        <v>-139</v>
      </c>
      <c r="BA31" s="349">
        <v>-169</v>
      </c>
      <c r="BB31" s="349">
        <v>-241</v>
      </c>
      <c r="BC31" s="349">
        <v>-214</v>
      </c>
      <c r="BD31" s="349">
        <v>-184</v>
      </c>
      <c r="BE31" s="350">
        <v>-129</v>
      </c>
      <c r="BF31" s="349">
        <v>-92</v>
      </c>
      <c r="BG31" s="349">
        <v>-51</v>
      </c>
      <c r="BH31" s="349">
        <v>-21</v>
      </c>
      <c r="BI31" s="349">
        <v>-36</v>
      </c>
      <c r="BJ31" s="349">
        <v>0</v>
      </c>
      <c r="BK31" s="351">
        <v>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103</v>
      </c>
      <c r="BV31" s="352">
        <v>441</v>
      </c>
      <c r="BW31" s="351">
        <v>755</v>
      </c>
      <c r="BX31" s="352">
        <v>517</v>
      </c>
      <c r="BY31" s="351">
        <v>433</v>
      </c>
      <c r="BZ31" s="352">
        <v>108</v>
      </c>
      <c r="CA31" s="351">
        <v>-227</v>
      </c>
      <c r="CB31" s="352">
        <v>-353</v>
      </c>
      <c r="CC31" s="351">
        <v>-500</v>
      </c>
      <c r="CD31" s="352">
        <v>-549</v>
      </c>
      <c r="CE31" s="351">
        <v>-527</v>
      </c>
      <c r="CF31" s="352">
        <v>-164</v>
      </c>
      <c r="CG31" s="351">
        <v>-36</v>
      </c>
      <c r="CH31" s="24"/>
      <c r="CI31" s="352">
        <v>0</v>
      </c>
      <c r="CJ31" s="351">
        <v>0</v>
      </c>
      <c r="CK31" s="24"/>
      <c r="CL31" s="352">
        <v>0</v>
      </c>
      <c r="CM31" s="351">
        <v>103</v>
      </c>
      <c r="CN31" s="352">
        <v>1196</v>
      </c>
      <c r="CO31" s="351">
        <v>950</v>
      </c>
      <c r="CP31" s="352">
        <v>-119</v>
      </c>
      <c r="CQ31" s="351">
        <v>-853</v>
      </c>
      <c r="CR31" s="352">
        <v>-1076</v>
      </c>
      <c r="CS31" s="351">
        <v>-200</v>
      </c>
      <c r="CT31" s="24"/>
      <c r="CU31" s="353">
        <v>0</v>
      </c>
      <c r="CW31" s="353">
        <v>103</v>
      </c>
      <c r="CX31" s="353">
        <v>2146</v>
      </c>
      <c r="CY31" s="353">
        <v>-972</v>
      </c>
      <c r="CZ31" s="353">
        <v>-1276</v>
      </c>
      <c r="DC31" s="353">
        <v>-308</v>
      </c>
      <c r="DD31" s="353">
        <v>-549</v>
      </c>
      <c r="DE31" s="353">
        <v>-763</v>
      </c>
      <c r="DF31" s="353">
        <v>-947</v>
      </c>
      <c r="DG31" s="353">
        <v>-1076</v>
      </c>
      <c r="DH31" s="353">
        <v>-1168</v>
      </c>
      <c r="DI31" s="353">
        <v>-1219</v>
      </c>
      <c r="DJ31" s="353">
        <v>-1240</v>
      </c>
      <c r="DK31" s="353">
        <v>-1276</v>
      </c>
      <c r="DL31" s="353">
        <v>-1276</v>
      </c>
      <c r="DM31" s="353">
        <v>-1276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-1</v>
      </c>
      <c r="Y32" s="317">
        <v>-1</v>
      </c>
      <c r="Z32" s="317">
        <v>-1</v>
      </c>
      <c r="AA32" s="319">
        <v>-0.65666666666666673</v>
      </c>
      <c r="AB32" s="317">
        <v>-0.628</v>
      </c>
      <c r="AC32" s="317">
        <v>-0.40500000000000003</v>
      </c>
      <c r="AD32" s="317">
        <v>-8.3999999999999964E-2</v>
      </c>
      <c r="AE32" s="317">
        <v>0.10000000000000009</v>
      </c>
      <c r="AF32" s="317">
        <v>0.15500000000000003</v>
      </c>
      <c r="AG32" s="318">
        <v>0.21599999999999997</v>
      </c>
      <c r="AH32" s="317">
        <v>3.1111111111111089E-2</v>
      </c>
      <c r="AI32" s="317">
        <v>-0.40727272727272723</v>
      </c>
      <c r="AJ32" s="317">
        <v>-0.55636363636363639</v>
      </c>
      <c r="AK32" s="317">
        <v>-0.16363636363636369</v>
      </c>
      <c r="AL32" s="317">
        <v>-0.43999999999999995</v>
      </c>
      <c r="AM32" s="319">
        <v>-0.33599999999999997</v>
      </c>
      <c r="AN32" s="317">
        <v>-0.30500000000000005</v>
      </c>
      <c r="AO32" s="317">
        <v>-0.15500000000000003</v>
      </c>
      <c r="AP32" s="317">
        <v>1.4100000000000001</v>
      </c>
      <c r="AQ32" s="317">
        <v>1.1499999999999999</v>
      </c>
      <c r="AR32" s="317">
        <v>0.84000000000000008</v>
      </c>
      <c r="AS32" s="318">
        <v>0.29000000000000004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0</v>
      </c>
      <c r="BH32" s="317">
        <v>0</v>
      </c>
      <c r="BI32" s="317">
        <v>0</v>
      </c>
      <c r="BJ32" s="317">
        <v>0</v>
      </c>
      <c r="BK32" s="319">
        <v>0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-1</v>
      </c>
      <c r="BU32" s="319">
        <v>-0.82833333333333337</v>
      </c>
      <c r="BV32" s="321">
        <v>-0.37</v>
      </c>
      <c r="BW32" s="319">
        <v>0.16153846153846163</v>
      </c>
      <c r="BX32" s="321">
        <v>-0.3329032258064516</v>
      </c>
      <c r="BY32" s="319">
        <v>-0.30838709677419351</v>
      </c>
      <c r="BZ32" s="321">
        <v>9.8000000000000087E-2</v>
      </c>
      <c r="CA32" s="319">
        <v>0.76</v>
      </c>
      <c r="CB32" s="321">
        <v>0</v>
      </c>
      <c r="CC32" s="319">
        <v>0</v>
      </c>
      <c r="CD32" s="321">
        <v>0</v>
      </c>
      <c r="CE32" s="319">
        <v>0</v>
      </c>
      <c r="CF32" s="321">
        <v>0</v>
      </c>
      <c r="CG32" s="319">
        <v>0</v>
      </c>
      <c r="CH32" s="24"/>
      <c r="CI32" s="321">
        <v>0</v>
      </c>
      <c r="CJ32" s="319">
        <v>0</v>
      </c>
      <c r="CK32" s="24"/>
      <c r="CL32" s="321">
        <v>0</v>
      </c>
      <c r="CM32" s="319">
        <v>-0.85285714285714287</v>
      </c>
      <c r="CN32" s="321">
        <v>-0.11407407407407411</v>
      </c>
      <c r="CO32" s="319">
        <v>-0.32064516129032261</v>
      </c>
      <c r="CP32" s="321">
        <v>0.34624999999999995</v>
      </c>
      <c r="CQ32" s="319">
        <v>0</v>
      </c>
      <c r="CR32" s="321">
        <v>0</v>
      </c>
      <c r="CS32" s="319">
        <v>0</v>
      </c>
      <c r="CT32" s="24"/>
      <c r="CU32" s="322">
        <v>0</v>
      </c>
      <c r="CW32" s="322">
        <v>-0.85285714285714287</v>
      </c>
      <c r="CX32" s="322">
        <v>-0.22448275862068967</v>
      </c>
      <c r="CY32" s="322">
        <v>0.59624999999999995</v>
      </c>
      <c r="CZ32" s="322">
        <v>0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</v>
      </c>
      <c r="DJ32" s="322">
        <v>0</v>
      </c>
      <c r="DK32" s="322">
        <v>0</v>
      </c>
      <c r="DL32" s="322">
        <v>0</v>
      </c>
      <c r="DM32" s="322">
        <v>0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-100</v>
      </c>
      <c r="Y33" s="338">
        <v>-100</v>
      </c>
      <c r="Z33" s="338">
        <v>-200</v>
      </c>
      <c r="AA33" s="340">
        <v>-197</v>
      </c>
      <c r="AB33" s="338">
        <v>-157</v>
      </c>
      <c r="AC33" s="338">
        <v>-81</v>
      </c>
      <c r="AD33" s="338">
        <v>-21</v>
      </c>
      <c r="AE33" s="338">
        <v>20</v>
      </c>
      <c r="AF33" s="338">
        <v>31</v>
      </c>
      <c r="AG33" s="339">
        <v>54</v>
      </c>
      <c r="AH33" s="338">
        <v>7</v>
      </c>
      <c r="AI33" s="338">
        <v>-112</v>
      </c>
      <c r="AJ33" s="338">
        <v>-153</v>
      </c>
      <c r="AK33" s="338">
        <v>-45</v>
      </c>
      <c r="AL33" s="338">
        <v>-110</v>
      </c>
      <c r="AM33" s="340">
        <v>-84</v>
      </c>
      <c r="AN33" s="338">
        <v>-61</v>
      </c>
      <c r="AO33" s="338">
        <v>-31</v>
      </c>
      <c r="AP33" s="338">
        <v>141</v>
      </c>
      <c r="AQ33" s="338">
        <v>115</v>
      </c>
      <c r="AR33" s="338">
        <v>84</v>
      </c>
      <c r="AS33" s="339">
        <v>29</v>
      </c>
      <c r="AT33" s="338">
        <v>92</v>
      </c>
      <c r="AU33" s="338">
        <v>51</v>
      </c>
      <c r="AV33" s="338">
        <v>21</v>
      </c>
      <c r="AW33" s="338">
        <v>36</v>
      </c>
      <c r="AX33" s="338">
        <v>0</v>
      </c>
      <c r="AY33" s="340">
        <v>0</v>
      </c>
      <c r="AZ33" s="338">
        <v>0</v>
      </c>
      <c r="BA33" s="338">
        <v>0</v>
      </c>
      <c r="BB33" s="338">
        <v>0</v>
      </c>
      <c r="BC33" s="338">
        <v>1</v>
      </c>
      <c r="BD33" s="338">
        <v>0</v>
      </c>
      <c r="BE33" s="339">
        <v>0</v>
      </c>
      <c r="BF33" s="338">
        <v>0</v>
      </c>
      <c r="BG33" s="338">
        <v>0</v>
      </c>
      <c r="BH33" s="338">
        <v>0</v>
      </c>
      <c r="BI33" s="338">
        <v>0</v>
      </c>
      <c r="BJ33" s="338">
        <v>0</v>
      </c>
      <c r="BK33" s="340">
        <v>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-100</v>
      </c>
      <c r="BU33" s="340">
        <v>-497</v>
      </c>
      <c r="BV33" s="341">
        <v>-259</v>
      </c>
      <c r="BW33" s="340">
        <v>105</v>
      </c>
      <c r="BX33" s="341">
        <v>-258</v>
      </c>
      <c r="BY33" s="340">
        <v>-239</v>
      </c>
      <c r="BZ33" s="341">
        <v>49</v>
      </c>
      <c r="CA33" s="340">
        <v>228</v>
      </c>
      <c r="CB33" s="341">
        <v>164</v>
      </c>
      <c r="CC33" s="340">
        <v>36</v>
      </c>
      <c r="CD33" s="341">
        <v>0</v>
      </c>
      <c r="CE33" s="340">
        <v>1</v>
      </c>
      <c r="CF33" s="341">
        <v>0</v>
      </c>
      <c r="CG33" s="340">
        <v>0</v>
      </c>
      <c r="CH33" s="29"/>
      <c r="CI33" s="341">
        <v>0</v>
      </c>
      <c r="CJ33" s="340">
        <v>0</v>
      </c>
      <c r="CK33" s="29"/>
      <c r="CL33" s="341">
        <v>0</v>
      </c>
      <c r="CM33" s="340">
        <v>-597</v>
      </c>
      <c r="CN33" s="341">
        <v>-154</v>
      </c>
      <c r="CO33" s="340">
        <v>-497</v>
      </c>
      <c r="CP33" s="341">
        <v>277</v>
      </c>
      <c r="CQ33" s="340">
        <v>200</v>
      </c>
      <c r="CR33" s="341">
        <v>1</v>
      </c>
      <c r="CS33" s="340">
        <v>0</v>
      </c>
      <c r="CT33" s="29"/>
      <c r="CU33" s="342">
        <v>0</v>
      </c>
      <c r="CV33" s="32"/>
      <c r="CW33" s="342">
        <v>-597</v>
      </c>
      <c r="CX33" s="342">
        <v>-651</v>
      </c>
      <c r="CY33" s="342">
        <v>477</v>
      </c>
      <c r="CZ33" s="342">
        <v>1</v>
      </c>
      <c r="DC33" s="335">
        <v>0</v>
      </c>
      <c r="DD33" s="335">
        <v>0</v>
      </c>
      <c r="DE33" s="335">
        <v>1</v>
      </c>
      <c r="DF33" s="335">
        <v>1</v>
      </c>
      <c r="DG33" s="335">
        <v>1</v>
      </c>
      <c r="DH33" s="335">
        <v>1</v>
      </c>
      <c r="DI33" s="335">
        <v>1</v>
      </c>
      <c r="DJ33" s="335">
        <v>1</v>
      </c>
      <c r="DK33" s="335">
        <v>1</v>
      </c>
      <c r="DL33" s="335">
        <v>1</v>
      </c>
      <c r="DM33" s="335">
        <v>1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103</v>
      </c>
      <c r="AB34" s="26">
        <v>93</v>
      </c>
      <c r="AC34" s="26">
        <v>119</v>
      </c>
      <c r="AD34" s="26">
        <v>229</v>
      </c>
      <c r="AE34" s="26">
        <v>220</v>
      </c>
      <c r="AF34" s="26">
        <v>231</v>
      </c>
      <c r="AG34" s="27">
        <v>304</v>
      </c>
      <c r="AH34" s="26">
        <v>232</v>
      </c>
      <c r="AI34" s="26">
        <v>163</v>
      </c>
      <c r="AJ34" s="26">
        <v>122</v>
      </c>
      <c r="AK34" s="26">
        <v>230</v>
      </c>
      <c r="AL34" s="26">
        <v>140</v>
      </c>
      <c r="AM34" s="28">
        <v>166</v>
      </c>
      <c r="AN34" s="26">
        <v>139</v>
      </c>
      <c r="AO34" s="26">
        <v>169</v>
      </c>
      <c r="AP34" s="26">
        <v>241</v>
      </c>
      <c r="AQ34" s="26">
        <v>215</v>
      </c>
      <c r="AR34" s="26">
        <v>184</v>
      </c>
      <c r="AS34" s="27">
        <v>129</v>
      </c>
      <c r="AT34" s="26">
        <v>92</v>
      </c>
      <c r="AU34" s="26">
        <v>51</v>
      </c>
      <c r="AV34" s="26">
        <v>21</v>
      </c>
      <c r="AW34" s="26">
        <v>36</v>
      </c>
      <c r="AX34" s="26">
        <v>0</v>
      </c>
      <c r="AY34" s="28">
        <v>0</v>
      </c>
      <c r="AZ34" s="26">
        <v>0</v>
      </c>
      <c r="BA34" s="26">
        <v>0</v>
      </c>
      <c r="BB34" s="26">
        <v>0</v>
      </c>
      <c r="BC34" s="26">
        <v>1</v>
      </c>
      <c r="BD34" s="26">
        <v>0</v>
      </c>
      <c r="BE34" s="27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103</v>
      </c>
      <c r="BV34" s="30">
        <v>441</v>
      </c>
      <c r="BW34" s="28">
        <v>755</v>
      </c>
      <c r="BX34" s="30">
        <v>517</v>
      </c>
      <c r="BY34" s="28">
        <v>536</v>
      </c>
      <c r="BZ34" s="30">
        <v>549</v>
      </c>
      <c r="CA34" s="28">
        <v>528</v>
      </c>
      <c r="CB34" s="30">
        <v>164</v>
      </c>
      <c r="CC34" s="28">
        <v>36</v>
      </c>
      <c r="CD34" s="30">
        <v>0</v>
      </c>
      <c r="CE34" s="28">
        <v>1</v>
      </c>
      <c r="CF34" s="30">
        <v>0</v>
      </c>
      <c r="CG34" s="28">
        <v>0</v>
      </c>
      <c r="CH34" s="29"/>
      <c r="CI34" s="30">
        <v>0</v>
      </c>
      <c r="CJ34" s="28">
        <v>0</v>
      </c>
      <c r="CK34" s="29"/>
      <c r="CL34" s="30">
        <v>0</v>
      </c>
      <c r="CM34" s="28">
        <v>103</v>
      </c>
      <c r="CN34" s="30">
        <v>1196</v>
      </c>
      <c r="CO34" s="28">
        <v>1053</v>
      </c>
      <c r="CP34" s="30">
        <v>1077</v>
      </c>
      <c r="CQ34" s="28">
        <v>200</v>
      </c>
      <c r="CR34" s="30">
        <v>1</v>
      </c>
      <c r="CS34" s="28">
        <v>0</v>
      </c>
      <c r="CT34" s="29"/>
      <c r="CU34" s="31">
        <v>0</v>
      </c>
      <c r="CW34" s="31">
        <v>103</v>
      </c>
      <c r="CX34" s="31">
        <v>2249</v>
      </c>
      <c r="CY34" s="31">
        <v>1277</v>
      </c>
      <c r="CZ34" s="31">
        <v>1</v>
      </c>
      <c r="DC34" s="31">
        <v>0</v>
      </c>
      <c r="DD34" s="31">
        <v>0</v>
      </c>
      <c r="DE34" s="31">
        <v>1</v>
      </c>
      <c r="DF34" s="31">
        <v>1</v>
      </c>
      <c r="DG34" s="31">
        <v>1</v>
      </c>
      <c r="DH34" s="31">
        <v>1</v>
      </c>
      <c r="DI34" s="31">
        <v>1</v>
      </c>
      <c r="DJ34" s="31">
        <v>1</v>
      </c>
      <c r="DK34" s="31">
        <v>1</v>
      </c>
      <c r="DL34" s="31">
        <v>1</v>
      </c>
      <c r="DM34" s="31">
        <v>1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103</v>
      </c>
      <c r="AN35" s="33">
        <v>93</v>
      </c>
      <c r="AO35" s="33">
        <v>119</v>
      </c>
      <c r="AP35" s="33">
        <v>229</v>
      </c>
      <c r="AQ35" s="33">
        <v>220</v>
      </c>
      <c r="AR35" s="33">
        <v>231</v>
      </c>
      <c r="AS35" s="34">
        <v>304</v>
      </c>
      <c r="AT35" s="33">
        <v>232</v>
      </c>
      <c r="AU35" s="33">
        <v>163</v>
      </c>
      <c r="AV35" s="33">
        <v>122</v>
      </c>
      <c r="AW35" s="33">
        <v>230</v>
      </c>
      <c r="AX35" s="33">
        <v>140</v>
      </c>
      <c r="AY35" s="35">
        <v>166</v>
      </c>
      <c r="AZ35" s="33">
        <v>139</v>
      </c>
      <c r="BA35" s="33">
        <v>169</v>
      </c>
      <c r="BB35" s="33">
        <v>241</v>
      </c>
      <c r="BC35" s="33">
        <v>215</v>
      </c>
      <c r="BD35" s="33">
        <v>184</v>
      </c>
      <c r="BE35" s="34">
        <v>129</v>
      </c>
      <c r="BF35" s="33">
        <v>92</v>
      </c>
      <c r="BG35" s="33">
        <v>51</v>
      </c>
      <c r="BH35" s="33">
        <v>21</v>
      </c>
      <c r="BI35" s="33">
        <v>36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103</v>
      </c>
      <c r="BZ35" s="36">
        <v>441</v>
      </c>
      <c r="CA35" s="35">
        <v>755</v>
      </c>
      <c r="CB35" s="36">
        <v>517</v>
      </c>
      <c r="CC35" s="35">
        <v>536</v>
      </c>
      <c r="CD35" s="36">
        <v>549</v>
      </c>
      <c r="CE35" s="35">
        <v>528</v>
      </c>
      <c r="CF35" s="36">
        <v>164</v>
      </c>
      <c r="CG35" s="35">
        <v>36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103</v>
      </c>
      <c r="CP35" s="36">
        <v>1196</v>
      </c>
      <c r="CQ35" s="35">
        <v>1053</v>
      </c>
      <c r="CR35" s="36">
        <v>1077</v>
      </c>
      <c r="CS35" s="35">
        <v>200</v>
      </c>
      <c r="CT35" s="29"/>
      <c r="CU35" s="37">
        <v>0</v>
      </c>
      <c r="CW35" s="37">
        <v>0</v>
      </c>
      <c r="CX35" s="37">
        <v>103</v>
      </c>
      <c r="CY35" s="37">
        <v>2249</v>
      </c>
      <c r="CZ35" s="37">
        <v>1277</v>
      </c>
      <c r="DC35" s="37">
        <v>308</v>
      </c>
      <c r="DD35" s="37">
        <v>549</v>
      </c>
      <c r="DE35" s="37">
        <v>764</v>
      </c>
      <c r="DF35" s="37">
        <v>948</v>
      </c>
      <c r="DG35" s="37">
        <v>1077</v>
      </c>
      <c r="DH35" s="37">
        <v>1169</v>
      </c>
      <c r="DI35" s="37">
        <v>1220</v>
      </c>
      <c r="DJ35" s="37">
        <v>1241</v>
      </c>
      <c r="DK35" s="37">
        <v>1277</v>
      </c>
      <c r="DL35" s="37">
        <v>1277</v>
      </c>
      <c r="DM35" s="37">
        <v>1277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100</v>
      </c>
      <c r="Y36" s="33">
        <v>100</v>
      </c>
      <c r="Z36" s="33">
        <v>200</v>
      </c>
      <c r="AA36" s="35">
        <v>300</v>
      </c>
      <c r="AB36" s="33">
        <v>250</v>
      </c>
      <c r="AC36" s="33">
        <v>200</v>
      </c>
      <c r="AD36" s="33">
        <v>250</v>
      </c>
      <c r="AE36" s="33">
        <v>200</v>
      </c>
      <c r="AF36" s="33">
        <v>200</v>
      </c>
      <c r="AG36" s="34">
        <v>250</v>
      </c>
      <c r="AH36" s="33">
        <v>225</v>
      </c>
      <c r="AI36" s="33">
        <v>275</v>
      </c>
      <c r="AJ36" s="33">
        <v>275</v>
      </c>
      <c r="AK36" s="33">
        <v>275</v>
      </c>
      <c r="AL36" s="33">
        <v>250</v>
      </c>
      <c r="AM36" s="35">
        <v>250</v>
      </c>
      <c r="AN36" s="33">
        <v>200</v>
      </c>
      <c r="AO36" s="33">
        <v>200</v>
      </c>
      <c r="AP36" s="33">
        <v>100</v>
      </c>
      <c r="AQ36" s="33">
        <v>100</v>
      </c>
      <c r="AR36" s="33">
        <v>100</v>
      </c>
      <c r="AS36" s="34">
        <v>100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5">
        <v>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100</v>
      </c>
      <c r="BU36" s="35">
        <v>600</v>
      </c>
      <c r="BV36" s="36">
        <v>700</v>
      </c>
      <c r="BW36" s="35">
        <v>650</v>
      </c>
      <c r="BX36" s="36">
        <v>775</v>
      </c>
      <c r="BY36" s="35">
        <v>775</v>
      </c>
      <c r="BZ36" s="36">
        <v>500</v>
      </c>
      <c r="CA36" s="35">
        <v>300</v>
      </c>
      <c r="CB36" s="36">
        <v>0</v>
      </c>
      <c r="CC36" s="35">
        <v>0</v>
      </c>
      <c r="CD36" s="36">
        <v>0</v>
      </c>
      <c r="CE36" s="35">
        <v>0</v>
      </c>
      <c r="CF36" s="36">
        <v>0</v>
      </c>
      <c r="CG36" s="35">
        <v>0</v>
      </c>
      <c r="CH36" s="29"/>
      <c r="CI36" s="36">
        <v>0</v>
      </c>
      <c r="CJ36" s="35">
        <v>0</v>
      </c>
      <c r="CK36" s="29"/>
      <c r="CL36" s="36">
        <v>0</v>
      </c>
      <c r="CM36" s="35">
        <v>700</v>
      </c>
      <c r="CN36" s="36">
        <v>1350</v>
      </c>
      <c r="CO36" s="35">
        <v>1550</v>
      </c>
      <c r="CP36" s="36">
        <v>800</v>
      </c>
      <c r="CQ36" s="35">
        <v>0</v>
      </c>
      <c r="CR36" s="36">
        <v>0</v>
      </c>
      <c r="CS36" s="35">
        <v>0</v>
      </c>
      <c r="CT36" s="29"/>
      <c r="CU36" s="37">
        <v>0</v>
      </c>
      <c r="CW36" s="37">
        <v>700</v>
      </c>
      <c r="CX36" s="37">
        <v>2900</v>
      </c>
      <c r="CY36" s="37">
        <v>800</v>
      </c>
      <c r="CZ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0.61165048543689315</v>
      </c>
      <c r="AN37" s="131">
        <v>0.4946236559139785</v>
      </c>
      <c r="AO37" s="131">
        <v>0.42016806722689082</v>
      </c>
      <c r="AP37" s="131">
        <v>5.240174672489073E-2</v>
      </c>
      <c r="AQ37" s="131">
        <v>-2.2727272727272707E-2</v>
      </c>
      <c r="AR37" s="131">
        <v>-0.20346320346320346</v>
      </c>
      <c r="AS37" s="132">
        <v>-0.57565789473684204</v>
      </c>
      <c r="AT37" s="131">
        <v>-0.60344827586206895</v>
      </c>
      <c r="AU37" s="131">
        <v>-0.68711656441717794</v>
      </c>
      <c r="AV37" s="131">
        <v>-0.82786885245901642</v>
      </c>
      <c r="AW37" s="131">
        <v>-0.84347826086956523</v>
      </c>
      <c r="AX37" s="131">
        <v>-1</v>
      </c>
      <c r="AY37" s="133">
        <v>-1</v>
      </c>
      <c r="AZ37" s="131">
        <v>-1</v>
      </c>
      <c r="BA37" s="131">
        <v>-1</v>
      </c>
      <c r="BB37" s="131">
        <v>-1</v>
      </c>
      <c r="BC37" s="131">
        <v>-0.99534883720930234</v>
      </c>
      <c r="BD37" s="131">
        <v>-1</v>
      </c>
      <c r="BE37" s="132">
        <v>-1</v>
      </c>
      <c r="BF37" s="131">
        <v>-1</v>
      </c>
      <c r="BG37" s="131">
        <v>-1</v>
      </c>
      <c r="BH37" s="131">
        <v>-1</v>
      </c>
      <c r="BI37" s="131">
        <v>-1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4.2038834951456314</v>
      </c>
      <c r="BZ37" s="134">
        <v>0.24489795918367352</v>
      </c>
      <c r="CA37" s="133">
        <v>-0.3006622516556291</v>
      </c>
      <c r="CB37" s="134">
        <v>-0.68278529980657643</v>
      </c>
      <c r="CC37" s="133">
        <v>-0.93283582089552242</v>
      </c>
      <c r="CD37" s="134">
        <v>-1</v>
      </c>
      <c r="CE37" s="133">
        <v>-0.99810606060606055</v>
      </c>
      <c r="CF37" s="134">
        <v>-1</v>
      </c>
      <c r="CG37" s="133">
        <v>-1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9.2233009708737868</v>
      </c>
      <c r="CP37" s="134">
        <v>-9.9498327759197314E-2</v>
      </c>
      <c r="CQ37" s="133">
        <v>-0.81006647673314336</v>
      </c>
      <c r="CR37" s="134">
        <v>-0.99907149489322189</v>
      </c>
      <c r="CS37" s="133">
        <v>-1</v>
      </c>
      <c r="CT37" s="24"/>
      <c r="CU37" s="135">
        <v>0</v>
      </c>
      <c r="CW37" s="135">
        <v>0</v>
      </c>
      <c r="CX37" s="135">
        <v>20.83495145631068</v>
      </c>
      <c r="CY37" s="135">
        <v>-0.43219208537127607</v>
      </c>
      <c r="CZ37" s="135">
        <v>-0.99921691464369611</v>
      </c>
      <c r="DC37" s="135">
        <v>-1</v>
      </c>
      <c r="DD37" s="135">
        <v>-1</v>
      </c>
      <c r="DE37" s="135">
        <v>-0.99869109947643975</v>
      </c>
      <c r="DF37" s="135">
        <v>-0.99894514767932485</v>
      </c>
      <c r="DG37" s="135">
        <v>-0.99907149489322189</v>
      </c>
      <c r="DH37" s="135">
        <v>-0.99914456800684348</v>
      </c>
      <c r="DI37" s="135">
        <v>-0.99918032786885247</v>
      </c>
      <c r="DJ37" s="135">
        <v>-0.9991941982272361</v>
      </c>
      <c r="DK37" s="135">
        <v>-0.99921691464369611</v>
      </c>
      <c r="DL37" s="135">
        <v>-0.99921691464369611</v>
      </c>
      <c r="DM37" s="135">
        <v>-0.99921691464369611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103</v>
      </c>
      <c r="AB38" s="349">
        <v>93</v>
      </c>
      <c r="AC38" s="349">
        <v>119</v>
      </c>
      <c r="AD38" s="349">
        <v>229</v>
      </c>
      <c r="AE38" s="349">
        <v>220</v>
      </c>
      <c r="AF38" s="349">
        <v>231</v>
      </c>
      <c r="AG38" s="350">
        <v>304</v>
      </c>
      <c r="AH38" s="349">
        <v>232</v>
      </c>
      <c r="AI38" s="349">
        <v>163</v>
      </c>
      <c r="AJ38" s="349">
        <v>122</v>
      </c>
      <c r="AK38" s="349">
        <v>230</v>
      </c>
      <c r="AL38" s="349">
        <v>140</v>
      </c>
      <c r="AM38" s="351">
        <v>63</v>
      </c>
      <c r="AN38" s="349">
        <v>46</v>
      </c>
      <c r="AO38" s="349">
        <v>50</v>
      </c>
      <c r="AP38" s="349">
        <v>12</v>
      </c>
      <c r="AQ38" s="349">
        <v>-5</v>
      </c>
      <c r="AR38" s="349">
        <v>-47</v>
      </c>
      <c r="AS38" s="350">
        <v>-175</v>
      </c>
      <c r="AT38" s="349">
        <v>-140</v>
      </c>
      <c r="AU38" s="349">
        <v>-112</v>
      </c>
      <c r="AV38" s="349">
        <v>-101</v>
      </c>
      <c r="AW38" s="349">
        <v>-194</v>
      </c>
      <c r="AX38" s="349">
        <v>-140</v>
      </c>
      <c r="AY38" s="351">
        <v>-166</v>
      </c>
      <c r="AZ38" s="349">
        <v>-139</v>
      </c>
      <c r="BA38" s="349">
        <v>-169</v>
      </c>
      <c r="BB38" s="349">
        <v>-241</v>
      </c>
      <c r="BC38" s="349">
        <v>-214</v>
      </c>
      <c r="BD38" s="349">
        <v>-184</v>
      </c>
      <c r="BE38" s="350">
        <v>-129</v>
      </c>
      <c r="BF38" s="349">
        <v>-92</v>
      </c>
      <c r="BG38" s="349">
        <v>-51</v>
      </c>
      <c r="BH38" s="349">
        <v>-21</v>
      </c>
      <c r="BI38" s="349">
        <v>-36</v>
      </c>
      <c r="BJ38" s="349">
        <v>0</v>
      </c>
      <c r="BK38" s="351">
        <v>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103</v>
      </c>
      <c r="BV38" s="352">
        <v>441</v>
      </c>
      <c r="BW38" s="351">
        <v>755</v>
      </c>
      <c r="BX38" s="352">
        <v>517</v>
      </c>
      <c r="BY38" s="351">
        <v>433</v>
      </c>
      <c r="BZ38" s="352">
        <v>108</v>
      </c>
      <c r="CA38" s="351">
        <v>-227</v>
      </c>
      <c r="CB38" s="352">
        <v>-353</v>
      </c>
      <c r="CC38" s="351">
        <v>-500</v>
      </c>
      <c r="CD38" s="352">
        <v>-549</v>
      </c>
      <c r="CE38" s="351">
        <v>-527</v>
      </c>
      <c r="CF38" s="352">
        <v>-164</v>
      </c>
      <c r="CG38" s="351">
        <v>-36</v>
      </c>
      <c r="CH38" s="24"/>
      <c r="CI38" s="352">
        <v>0</v>
      </c>
      <c r="CJ38" s="351">
        <v>0</v>
      </c>
      <c r="CK38" s="24"/>
      <c r="CL38" s="352">
        <v>0</v>
      </c>
      <c r="CM38" s="351">
        <v>103</v>
      </c>
      <c r="CN38" s="352">
        <v>1196</v>
      </c>
      <c r="CO38" s="351">
        <v>950</v>
      </c>
      <c r="CP38" s="352">
        <v>-119</v>
      </c>
      <c r="CQ38" s="351">
        <v>-853</v>
      </c>
      <c r="CR38" s="352">
        <v>-1076</v>
      </c>
      <c r="CS38" s="351">
        <v>-200</v>
      </c>
      <c r="CT38" s="24"/>
      <c r="CU38" s="353">
        <v>0</v>
      </c>
      <c r="CW38" s="353">
        <v>103</v>
      </c>
      <c r="CX38" s="353">
        <v>2146</v>
      </c>
      <c r="CY38" s="353">
        <v>-972</v>
      </c>
      <c r="CZ38" s="353">
        <v>-1276</v>
      </c>
      <c r="DC38" s="353">
        <v>-308</v>
      </c>
      <c r="DD38" s="353">
        <v>-549</v>
      </c>
      <c r="DE38" s="353">
        <v>-763</v>
      </c>
      <c r="DF38" s="353">
        <v>-947</v>
      </c>
      <c r="DG38" s="353">
        <v>-1076</v>
      </c>
      <c r="DH38" s="353">
        <v>-1168</v>
      </c>
      <c r="DI38" s="353">
        <v>-1219</v>
      </c>
      <c r="DJ38" s="353">
        <v>-1240</v>
      </c>
      <c r="DK38" s="353">
        <v>-1276</v>
      </c>
      <c r="DL38" s="353">
        <v>-1276</v>
      </c>
      <c r="DM38" s="353">
        <v>-1276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-1</v>
      </c>
      <c r="Y39" s="317">
        <v>-1</v>
      </c>
      <c r="Z39" s="317">
        <v>-1</v>
      </c>
      <c r="AA39" s="319">
        <v>-0.65666666666666673</v>
      </c>
      <c r="AB39" s="317">
        <v>-0.628</v>
      </c>
      <c r="AC39" s="317">
        <v>-0.40500000000000003</v>
      </c>
      <c r="AD39" s="317">
        <v>-8.3999999999999964E-2</v>
      </c>
      <c r="AE39" s="317">
        <v>0.10000000000000009</v>
      </c>
      <c r="AF39" s="317">
        <v>0.15500000000000003</v>
      </c>
      <c r="AG39" s="318">
        <v>0.21599999999999997</v>
      </c>
      <c r="AH39" s="317">
        <v>3.1111111111111089E-2</v>
      </c>
      <c r="AI39" s="317">
        <v>-0.40727272727272723</v>
      </c>
      <c r="AJ39" s="317">
        <v>-0.55636363636363639</v>
      </c>
      <c r="AK39" s="317">
        <v>-0.16363636363636369</v>
      </c>
      <c r="AL39" s="317">
        <v>-0.43999999999999995</v>
      </c>
      <c r="AM39" s="319">
        <v>-0.33599999999999997</v>
      </c>
      <c r="AN39" s="317">
        <v>-0.30500000000000005</v>
      </c>
      <c r="AO39" s="317">
        <v>-0.15500000000000003</v>
      </c>
      <c r="AP39" s="317">
        <v>1.4100000000000001</v>
      </c>
      <c r="AQ39" s="317">
        <v>1.1499999999999999</v>
      </c>
      <c r="AR39" s="317">
        <v>0.84000000000000008</v>
      </c>
      <c r="AS39" s="318">
        <v>0.29000000000000004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0</v>
      </c>
      <c r="BH39" s="317">
        <v>0</v>
      </c>
      <c r="BI39" s="317">
        <v>0</v>
      </c>
      <c r="BJ39" s="317">
        <v>0</v>
      </c>
      <c r="BK39" s="319">
        <v>0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-1</v>
      </c>
      <c r="BU39" s="319">
        <v>-0.82833333333333337</v>
      </c>
      <c r="BV39" s="321">
        <v>-0.37</v>
      </c>
      <c r="BW39" s="319">
        <v>0.16153846153846163</v>
      </c>
      <c r="BX39" s="321">
        <v>-0.3329032258064516</v>
      </c>
      <c r="BY39" s="319">
        <v>-0.30838709677419351</v>
      </c>
      <c r="BZ39" s="321">
        <v>9.8000000000000087E-2</v>
      </c>
      <c r="CA39" s="319">
        <v>0.76</v>
      </c>
      <c r="CB39" s="321">
        <v>0</v>
      </c>
      <c r="CC39" s="319">
        <v>0</v>
      </c>
      <c r="CD39" s="321">
        <v>0</v>
      </c>
      <c r="CE39" s="319">
        <v>0</v>
      </c>
      <c r="CF39" s="321">
        <v>0</v>
      </c>
      <c r="CG39" s="319">
        <v>0</v>
      </c>
      <c r="CH39" s="24"/>
      <c r="CI39" s="321">
        <v>0</v>
      </c>
      <c r="CJ39" s="319">
        <v>0</v>
      </c>
      <c r="CK39" s="24"/>
      <c r="CL39" s="321">
        <v>0</v>
      </c>
      <c r="CM39" s="319">
        <v>-0.85285714285714287</v>
      </c>
      <c r="CN39" s="321">
        <v>-0.11407407407407411</v>
      </c>
      <c r="CO39" s="319">
        <v>-0.32064516129032261</v>
      </c>
      <c r="CP39" s="321">
        <v>0.34624999999999995</v>
      </c>
      <c r="CQ39" s="319">
        <v>0</v>
      </c>
      <c r="CR39" s="321">
        <v>0</v>
      </c>
      <c r="CS39" s="319">
        <v>0</v>
      </c>
      <c r="CT39" s="24"/>
      <c r="CU39" s="322">
        <v>0</v>
      </c>
      <c r="CW39" s="322">
        <v>-0.85285714285714287</v>
      </c>
      <c r="CX39" s="322">
        <v>-0.22448275862068967</v>
      </c>
      <c r="CY39" s="322">
        <v>0.59624999999999995</v>
      </c>
      <c r="CZ39" s="322">
        <v>0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0</v>
      </c>
      <c r="DJ39" s="322">
        <v>0</v>
      </c>
      <c r="DK39" s="322">
        <v>0</v>
      </c>
      <c r="DL39" s="322">
        <v>0</v>
      </c>
      <c r="DM39" s="322">
        <v>0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-100</v>
      </c>
      <c r="Y40" s="343">
        <v>-100</v>
      </c>
      <c r="Z40" s="343">
        <v>-200</v>
      </c>
      <c r="AA40" s="334">
        <v>-197</v>
      </c>
      <c r="AB40" s="343">
        <v>-157</v>
      </c>
      <c r="AC40" s="343">
        <v>-81</v>
      </c>
      <c r="AD40" s="343">
        <v>-21</v>
      </c>
      <c r="AE40" s="343">
        <v>20</v>
      </c>
      <c r="AF40" s="343">
        <v>31</v>
      </c>
      <c r="AG40" s="344">
        <v>54</v>
      </c>
      <c r="AH40" s="343">
        <v>7</v>
      </c>
      <c r="AI40" s="343">
        <v>-112</v>
      </c>
      <c r="AJ40" s="343">
        <v>-153</v>
      </c>
      <c r="AK40" s="343">
        <v>-45</v>
      </c>
      <c r="AL40" s="343">
        <v>-110</v>
      </c>
      <c r="AM40" s="334">
        <v>-84</v>
      </c>
      <c r="AN40" s="343">
        <v>-61</v>
      </c>
      <c r="AO40" s="343">
        <v>-31</v>
      </c>
      <c r="AP40" s="343">
        <v>141</v>
      </c>
      <c r="AQ40" s="343">
        <v>115</v>
      </c>
      <c r="AR40" s="343">
        <v>84</v>
      </c>
      <c r="AS40" s="344">
        <v>29</v>
      </c>
      <c r="AT40" s="343">
        <v>92</v>
      </c>
      <c r="AU40" s="343">
        <v>51</v>
      </c>
      <c r="AV40" s="343">
        <v>21</v>
      </c>
      <c r="AW40" s="343">
        <v>36</v>
      </c>
      <c r="AX40" s="343">
        <v>0</v>
      </c>
      <c r="AY40" s="334">
        <v>0</v>
      </c>
      <c r="AZ40" s="343">
        <v>0</v>
      </c>
      <c r="BA40" s="343">
        <v>0</v>
      </c>
      <c r="BB40" s="343">
        <v>0</v>
      </c>
      <c r="BC40" s="343">
        <v>1</v>
      </c>
      <c r="BD40" s="343">
        <v>0</v>
      </c>
      <c r="BE40" s="344">
        <v>0</v>
      </c>
      <c r="BF40" s="343">
        <v>0</v>
      </c>
      <c r="BG40" s="343">
        <v>0</v>
      </c>
      <c r="BH40" s="343">
        <v>0</v>
      </c>
      <c r="BI40" s="343">
        <v>0</v>
      </c>
      <c r="BJ40" s="343">
        <v>0</v>
      </c>
      <c r="BK40" s="334">
        <v>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-100</v>
      </c>
      <c r="BU40" s="334">
        <v>-497</v>
      </c>
      <c r="BV40" s="333">
        <v>-259</v>
      </c>
      <c r="BW40" s="334">
        <v>105</v>
      </c>
      <c r="BX40" s="333">
        <v>-258</v>
      </c>
      <c r="BY40" s="334">
        <v>-239</v>
      </c>
      <c r="BZ40" s="333">
        <v>49</v>
      </c>
      <c r="CA40" s="334">
        <v>228</v>
      </c>
      <c r="CB40" s="333">
        <v>164</v>
      </c>
      <c r="CC40" s="334">
        <v>36</v>
      </c>
      <c r="CD40" s="333">
        <v>0</v>
      </c>
      <c r="CE40" s="334">
        <v>1</v>
      </c>
      <c r="CF40" s="333">
        <v>0</v>
      </c>
      <c r="CG40" s="334">
        <v>0</v>
      </c>
      <c r="CH40" s="29"/>
      <c r="CI40" s="333">
        <v>0</v>
      </c>
      <c r="CJ40" s="334">
        <v>0</v>
      </c>
      <c r="CK40" s="29"/>
      <c r="CL40" s="333">
        <v>0</v>
      </c>
      <c r="CM40" s="334">
        <v>-597</v>
      </c>
      <c r="CN40" s="333">
        <v>-154</v>
      </c>
      <c r="CO40" s="334">
        <v>-497</v>
      </c>
      <c r="CP40" s="333">
        <v>277</v>
      </c>
      <c r="CQ40" s="334">
        <v>200</v>
      </c>
      <c r="CR40" s="333">
        <v>1</v>
      </c>
      <c r="CS40" s="334">
        <v>0</v>
      </c>
      <c r="CT40" s="29"/>
      <c r="CU40" s="335">
        <v>0</v>
      </c>
      <c r="CV40" s="32"/>
      <c r="CW40" s="335">
        <v>-597</v>
      </c>
      <c r="CX40" s="335">
        <v>-651</v>
      </c>
      <c r="CY40" s="335">
        <v>477</v>
      </c>
      <c r="CZ40" s="335">
        <v>1</v>
      </c>
      <c r="DC40" s="335">
        <v>0</v>
      </c>
      <c r="DD40" s="335">
        <v>0</v>
      </c>
      <c r="DE40" s="335">
        <v>1</v>
      </c>
      <c r="DF40" s="335">
        <v>1</v>
      </c>
      <c r="DG40" s="335">
        <v>1</v>
      </c>
      <c r="DH40" s="335">
        <v>1</v>
      </c>
      <c r="DI40" s="335">
        <v>1</v>
      </c>
      <c r="DJ40" s="335">
        <v>1</v>
      </c>
      <c r="DK40" s="335">
        <v>1</v>
      </c>
      <c r="DL40" s="335">
        <v>1</v>
      </c>
      <c r="DM40" s="335">
        <v>1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0.50819672131147542</v>
      </c>
      <c r="AK42" s="184">
        <v>0.93913043478260871</v>
      </c>
      <c r="AL42" s="184">
        <v>0.93571428571428572</v>
      </c>
      <c r="AM42" s="186">
        <v>0.95783132530120485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0.11992263056092843</v>
      </c>
      <c r="BY42" s="186">
        <v>0.94402985074626866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0.53941120607787274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0.25255669186305024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0.49180327868852458</v>
      </c>
      <c r="AK43" s="144">
        <v>6.0869565217391307E-2</v>
      </c>
      <c r="AL43" s="144">
        <v>6.4285714285714279E-2</v>
      </c>
      <c r="AM43" s="146">
        <v>4.2168674698795178E-2</v>
      </c>
      <c r="AN43" s="144">
        <v>0.9928057553956835</v>
      </c>
      <c r="AO43" s="144">
        <v>1</v>
      </c>
      <c r="AP43" s="144">
        <v>0.99170124481327804</v>
      </c>
      <c r="AQ43" s="144">
        <v>1</v>
      </c>
      <c r="AR43" s="144">
        <v>0.99456521739130432</v>
      </c>
      <c r="AS43" s="145">
        <v>1</v>
      </c>
      <c r="AT43" s="144">
        <v>1</v>
      </c>
      <c r="AU43" s="144">
        <v>1</v>
      </c>
      <c r="AV43" s="144">
        <v>1</v>
      </c>
      <c r="AW43" s="144">
        <v>1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0.88007736943907156</v>
      </c>
      <c r="BY43" s="146">
        <v>5.5970149253731345E-2</v>
      </c>
      <c r="BZ43" s="147">
        <v>0.99453551912568305</v>
      </c>
      <c r="CA43" s="146">
        <v>0.99810606060606055</v>
      </c>
      <c r="CB43" s="147">
        <v>1</v>
      </c>
      <c r="CC43" s="146">
        <v>1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0.46058879392212726</v>
      </c>
      <c r="CP43" s="147">
        <v>0.99628597957288767</v>
      </c>
      <c r="CQ43" s="146">
        <v>1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0.7474433081369497</v>
      </c>
      <c r="CY43" s="148">
        <v>0.99686765857478465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7.1942446043165471E-3</v>
      </c>
      <c r="AO44" s="181">
        <v>0</v>
      </c>
      <c r="AP44" s="181">
        <v>8.2987551867219917E-3</v>
      </c>
      <c r="AQ44" s="181">
        <v>0</v>
      </c>
      <c r="AR44" s="181">
        <v>5.434782608695652E-3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1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5.4644808743169399E-3</v>
      </c>
      <c r="CA44" s="183">
        <v>1.893939393939394E-3</v>
      </c>
      <c r="CB44" s="180">
        <v>0</v>
      </c>
      <c r="CC44" s="183">
        <v>0</v>
      </c>
      <c r="CD44" s="180">
        <v>0</v>
      </c>
      <c r="CE44" s="183">
        <v>1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3.7140204271123491E-3</v>
      </c>
      <c r="CQ44" s="146">
        <v>0</v>
      </c>
      <c r="CR44" s="147">
        <v>1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3.1323414252153485E-3</v>
      </c>
      <c r="CZ44" s="148">
        <v>1</v>
      </c>
      <c r="DC44" s="148">
        <v>0</v>
      </c>
      <c r="DD44" s="148">
        <v>0</v>
      </c>
      <c r="DE44" s="148">
        <v>1</v>
      </c>
      <c r="DF44" s="148">
        <v>1</v>
      </c>
      <c r="DG44" s="148">
        <v>1</v>
      </c>
      <c r="DH44" s="148">
        <v>1</v>
      </c>
      <c r="DI44" s="148">
        <v>1</v>
      </c>
      <c r="DJ44" s="148">
        <v>1</v>
      </c>
      <c r="DK44" s="148">
        <v>1</v>
      </c>
      <c r="DL44" s="148">
        <v>1</v>
      </c>
      <c r="DM44" s="148">
        <v>1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103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62</v>
      </c>
      <c r="AK45" s="33">
        <v>216</v>
      </c>
      <c r="AL45" s="33">
        <v>131</v>
      </c>
      <c r="AM45" s="35">
        <v>159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103</v>
      </c>
      <c r="BV45" s="36">
        <v>0</v>
      </c>
      <c r="BW45" s="35">
        <v>0</v>
      </c>
      <c r="BX45" s="36">
        <v>62</v>
      </c>
      <c r="BY45" s="35">
        <v>506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103</v>
      </c>
      <c r="CN45" s="30">
        <v>0</v>
      </c>
      <c r="CO45" s="28">
        <v>568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103</v>
      </c>
      <c r="CX45" s="31">
        <v>568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93</v>
      </c>
      <c r="AC46" s="33">
        <v>119</v>
      </c>
      <c r="AD46" s="33">
        <v>229</v>
      </c>
      <c r="AE46" s="33">
        <v>220</v>
      </c>
      <c r="AF46" s="33">
        <v>231</v>
      </c>
      <c r="AG46" s="34">
        <v>304</v>
      </c>
      <c r="AH46" s="33">
        <v>232</v>
      </c>
      <c r="AI46" s="33">
        <v>163</v>
      </c>
      <c r="AJ46" s="33">
        <v>60</v>
      </c>
      <c r="AK46" s="33">
        <v>14</v>
      </c>
      <c r="AL46" s="33">
        <v>9</v>
      </c>
      <c r="AM46" s="35">
        <v>7</v>
      </c>
      <c r="AN46" s="33">
        <v>138</v>
      </c>
      <c r="AO46" s="33">
        <v>169</v>
      </c>
      <c r="AP46" s="33">
        <v>239</v>
      </c>
      <c r="AQ46" s="33">
        <v>215</v>
      </c>
      <c r="AR46" s="33">
        <v>183</v>
      </c>
      <c r="AS46" s="34">
        <v>129</v>
      </c>
      <c r="AT46" s="33">
        <v>92</v>
      </c>
      <c r="AU46" s="33">
        <v>51</v>
      </c>
      <c r="AV46" s="33">
        <v>21</v>
      </c>
      <c r="AW46" s="33">
        <v>36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441</v>
      </c>
      <c r="BW46" s="35">
        <v>755</v>
      </c>
      <c r="BX46" s="36">
        <v>455</v>
      </c>
      <c r="BY46" s="35">
        <v>30</v>
      </c>
      <c r="BZ46" s="36">
        <v>546</v>
      </c>
      <c r="CA46" s="35">
        <v>527</v>
      </c>
      <c r="CB46" s="36">
        <v>164</v>
      </c>
      <c r="CC46" s="35">
        <v>36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1196</v>
      </c>
      <c r="CO46" s="35">
        <v>485</v>
      </c>
      <c r="CP46" s="36">
        <v>1073</v>
      </c>
      <c r="CQ46" s="35">
        <v>200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1681</v>
      </c>
      <c r="CY46" s="37">
        <v>1273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</v>
      </c>
      <c r="AO47" s="170">
        <v>0</v>
      </c>
      <c r="AP47" s="170">
        <v>2</v>
      </c>
      <c r="AQ47" s="170">
        <v>0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1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3</v>
      </c>
      <c r="CA47" s="172">
        <v>1</v>
      </c>
      <c r="CB47" s="173">
        <v>0</v>
      </c>
      <c r="CC47" s="172">
        <v>0</v>
      </c>
      <c r="CD47" s="173">
        <v>0</v>
      </c>
      <c r="CE47" s="172">
        <v>1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4</v>
      </c>
      <c r="CQ47" s="175">
        <v>0</v>
      </c>
      <c r="CR47" s="174">
        <v>1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4</v>
      </c>
      <c r="CZ47" s="176">
        <v>1</v>
      </c>
      <c r="DC47" s="176">
        <v>0</v>
      </c>
      <c r="DD47" s="176">
        <v>0</v>
      </c>
      <c r="DE47" s="176">
        <v>1</v>
      </c>
      <c r="DF47" s="176">
        <v>1</v>
      </c>
      <c r="DG47" s="176">
        <v>1</v>
      </c>
      <c r="DH47" s="176">
        <v>1</v>
      </c>
      <c r="DI47" s="176">
        <v>1</v>
      </c>
      <c r="DJ47" s="176">
        <v>1</v>
      </c>
      <c r="DK47" s="176">
        <v>1</v>
      </c>
      <c r="DL47" s="176">
        <v>1</v>
      </c>
      <c r="DM47" s="176">
        <v>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40">
        <v>0</v>
      </c>
      <c r="P49" s="38">
        <v>0</v>
      </c>
      <c r="Q49" s="38">
        <v>0</v>
      </c>
      <c r="R49" s="38">
        <v>5</v>
      </c>
      <c r="S49" s="38">
        <v>1</v>
      </c>
      <c r="T49" s="38">
        <v>0</v>
      </c>
      <c r="U49" s="39">
        <v>1</v>
      </c>
      <c r="V49" s="38">
        <v>0</v>
      </c>
      <c r="W49" s="38">
        <v>0</v>
      </c>
      <c r="X49" s="38">
        <v>0</v>
      </c>
      <c r="Y49" s="38">
        <v>103</v>
      </c>
      <c r="Z49" s="38">
        <v>210</v>
      </c>
      <c r="AA49" s="40">
        <v>148</v>
      </c>
      <c r="AB49" s="26">
        <v>264</v>
      </c>
      <c r="AC49" s="26">
        <v>157</v>
      </c>
      <c r="AD49" s="26">
        <v>143</v>
      </c>
      <c r="AE49" s="26">
        <v>311</v>
      </c>
      <c r="AF49" s="26">
        <v>277</v>
      </c>
      <c r="AG49" s="27">
        <v>167</v>
      </c>
      <c r="AH49" s="26">
        <v>286</v>
      </c>
      <c r="AI49" s="26">
        <v>344</v>
      </c>
      <c r="AJ49" s="26">
        <v>235</v>
      </c>
      <c r="AK49" s="26">
        <v>185</v>
      </c>
      <c r="AL49" s="26">
        <v>115</v>
      </c>
      <c r="AM49" s="28">
        <v>391</v>
      </c>
      <c r="AN49" s="26">
        <v>156</v>
      </c>
      <c r="AO49" s="26">
        <v>53</v>
      </c>
      <c r="AP49" s="26">
        <v>74</v>
      </c>
      <c r="AQ49" s="26">
        <v>7</v>
      </c>
      <c r="AR49" s="26">
        <v>14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5</v>
      </c>
      <c r="BS49" s="28">
        <v>2</v>
      </c>
      <c r="BT49" s="30">
        <v>0</v>
      </c>
      <c r="BU49" s="28">
        <v>461</v>
      </c>
      <c r="BV49" s="30">
        <v>564</v>
      </c>
      <c r="BW49" s="28">
        <v>755</v>
      </c>
      <c r="BX49" s="30">
        <v>865</v>
      </c>
      <c r="BY49" s="28">
        <v>691</v>
      </c>
      <c r="BZ49" s="30">
        <v>283</v>
      </c>
      <c r="CA49" s="28">
        <v>21</v>
      </c>
      <c r="CB49" s="30">
        <v>0</v>
      </c>
      <c r="CC49" s="28">
        <v>0</v>
      </c>
      <c r="CD49" s="30">
        <v>0</v>
      </c>
      <c r="CE49" s="28">
        <v>0</v>
      </c>
      <c r="CF49" s="30">
        <v>0</v>
      </c>
      <c r="CG49" s="28">
        <v>0</v>
      </c>
      <c r="CH49" s="29"/>
      <c r="CI49" s="30">
        <v>0</v>
      </c>
      <c r="CJ49" s="28">
        <v>0</v>
      </c>
      <c r="CK49" s="29"/>
      <c r="CL49" s="30">
        <v>7</v>
      </c>
      <c r="CM49" s="28">
        <v>461</v>
      </c>
      <c r="CN49" s="30">
        <v>1319</v>
      </c>
      <c r="CO49" s="28">
        <v>1556</v>
      </c>
      <c r="CP49" s="30">
        <v>304</v>
      </c>
      <c r="CQ49" s="28">
        <v>0</v>
      </c>
      <c r="CR49" s="30">
        <v>0</v>
      </c>
      <c r="CS49" s="28">
        <v>0</v>
      </c>
      <c r="CT49" s="29"/>
      <c r="CU49" s="31">
        <v>0</v>
      </c>
      <c r="CV49" s="32"/>
      <c r="CW49" s="31">
        <v>468</v>
      </c>
      <c r="CX49" s="31">
        <v>2875</v>
      </c>
      <c r="CY49" s="31">
        <v>304</v>
      </c>
      <c r="CZ49" s="31">
        <v>0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0</v>
      </c>
      <c r="DK49" s="31">
        <v>0</v>
      </c>
      <c r="DL49" s="31">
        <v>0</v>
      </c>
      <c r="DM49" s="31">
        <v>0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0</v>
      </c>
      <c r="Q50" s="43">
        <v>0</v>
      </c>
      <c r="R50" s="43">
        <v>0</v>
      </c>
      <c r="S50" s="43">
        <v>0</v>
      </c>
      <c r="T50" s="43">
        <v>0</v>
      </c>
      <c r="U50" s="44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5">
        <v>0</v>
      </c>
      <c r="AB50" s="33">
        <v>0</v>
      </c>
      <c r="AC50" s="33">
        <v>0</v>
      </c>
      <c r="AD50" s="33">
        <v>5</v>
      </c>
      <c r="AE50" s="33">
        <v>1</v>
      </c>
      <c r="AF50" s="33">
        <v>0</v>
      </c>
      <c r="AG50" s="34">
        <v>1</v>
      </c>
      <c r="AH50" s="33">
        <v>0</v>
      </c>
      <c r="AI50" s="33">
        <v>0</v>
      </c>
      <c r="AJ50" s="33">
        <v>0</v>
      </c>
      <c r="AK50" s="33">
        <v>103</v>
      </c>
      <c r="AL50" s="33">
        <v>210</v>
      </c>
      <c r="AM50" s="35">
        <v>148</v>
      </c>
      <c r="AN50" s="33">
        <v>264</v>
      </c>
      <c r="AO50" s="33">
        <v>157</v>
      </c>
      <c r="AP50" s="33">
        <v>143</v>
      </c>
      <c r="AQ50" s="33">
        <v>311</v>
      </c>
      <c r="AR50" s="33">
        <v>277</v>
      </c>
      <c r="AS50" s="34">
        <v>167</v>
      </c>
      <c r="AT50" s="33">
        <v>286</v>
      </c>
      <c r="AU50" s="33">
        <v>344</v>
      </c>
      <c r="AV50" s="33">
        <v>235</v>
      </c>
      <c r="AW50" s="33">
        <v>185</v>
      </c>
      <c r="AX50" s="33">
        <v>115</v>
      </c>
      <c r="AY50" s="35">
        <v>391</v>
      </c>
      <c r="AZ50" s="33">
        <v>156</v>
      </c>
      <c r="BA50" s="33">
        <v>53</v>
      </c>
      <c r="BB50" s="33">
        <v>74</v>
      </c>
      <c r="BC50" s="33">
        <v>7</v>
      </c>
      <c r="BD50" s="33">
        <v>14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5</v>
      </c>
      <c r="BW50" s="35">
        <v>2</v>
      </c>
      <c r="BX50" s="36">
        <v>0</v>
      </c>
      <c r="BY50" s="35">
        <v>461</v>
      </c>
      <c r="BZ50" s="36">
        <v>564</v>
      </c>
      <c r="CA50" s="35">
        <v>755</v>
      </c>
      <c r="CB50" s="36">
        <v>865</v>
      </c>
      <c r="CC50" s="35">
        <v>691</v>
      </c>
      <c r="CD50" s="36">
        <v>283</v>
      </c>
      <c r="CE50" s="35">
        <v>21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7</v>
      </c>
      <c r="CO50" s="35">
        <v>461</v>
      </c>
      <c r="CP50" s="36">
        <v>1319</v>
      </c>
      <c r="CQ50" s="35">
        <v>1556</v>
      </c>
      <c r="CR50" s="36">
        <v>304</v>
      </c>
      <c r="CS50" s="35">
        <v>0</v>
      </c>
      <c r="CT50" s="29"/>
      <c r="CU50" s="31"/>
      <c r="CV50" s="32"/>
      <c r="CW50" s="31">
        <v>0</v>
      </c>
      <c r="CX50" s="37">
        <v>468</v>
      </c>
      <c r="CY50" s="37">
        <v>2875</v>
      </c>
      <c r="CZ50" s="37">
        <v>304</v>
      </c>
      <c r="DC50" s="37">
        <v>209</v>
      </c>
      <c r="DD50" s="37">
        <v>283</v>
      </c>
      <c r="DE50" s="37">
        <v>290</v>
      </c>
      <c r="DF50" s="37">
        <v>304</v>
      </c>
      <c r="DG50" s="37">
        <v>304</v>
      </c>
      <c r="DH50" s="37">
        <v>304</v>
      </c>
      <c r="DI50" s="37">
        <v>304</v>
      </c>
      <c r="DJ50" s="37">
        <v>304</v>
      </c>
      <c r="DK50" s="37">
        <v>304</v>
      </c>
      <c r="DL50" s="37">
        <v>304</v>
      </c>
      <c r="DM50" s="37">
        <v>304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400</v>
      </c>
      <c r="X51" s="33">
        <v>400</v>
      </c>
      <c r="Y51" s="33">
        <v>500</v>
      </c>
      <c r="Z51" s="33">
        <v>400</v>
      </c>
      <c r="AA51" s="35">
        <v>500</v>
      </c>
      <c r="AB51" s="33">
        <v>200</v>
      </c>
      <c r="AC51" s="33">
        <v>200</v>
      </c>
      <c r="AD51" s="33">
        <v>200</v>
      </c>
      <c r="AE51" s="33">
        <v>300</v>
      </c>
      <c r="AF51" s="33">
        <v>300</v>
      </c>
      <c r="AG51" s="34">
        <v>200</v>
      </c>
      <c r="AH51" s="33">
        <v>300</v>
      </c>
      <c r="AI51" s="33">
        <v>300</v>
      </c>
      <c r="AJ51" s="33">
        <v>300</v>
      </c>
      <c r="AK51" s="33">
        <v>200</v>
      </c>
      <c r="AL51" s="33">
        <v>200</v>
      </c>
      <c r="AM51" s="35">
        <v>300</v>
      </c>
      <c r="AN51" s="33">
        <v>50</v>
      </c>
      <c r="AO51" s="33">
        <v>100</v>
      </c>
      <c r="AP51" s="33">
        <v>100</v>
      </c>
      <c r="AQ51" s="33">
        <v>50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5">
        <v>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800</v>
      </c>
      <c r="BU51" s="35">
        <v>1400</v>
      </c>
      <c r="BV51" s="36">
        <v>600</v>
      </c>
      <c r="BW51" s="35">
        <v>800</v>
      </c>
      <c r="BX51" s="36">
        <v>900</v>
      </c>
      <c r="BY51" s="35">
        <v>700</v>
      </c>
      <c r="BZ51" s="36">
        <v>250</v>
      </c>
      <c r="CA51" s="35">
        <v>50</v>
      </c>
      <c r="CB51" s="36">
        <v>0</v>
      </c>
      <c r="CC51" s="35">
        <v>0</v>
      </c>
      <c r="CD51" s="36">
        <v>0</v>
      </c>
      <c r="CE51" s="35">
        <v>0</v>
      </c>
      <c r="CF51" s="36">
        <v>0</v>
      </c>
      <c r="CG51" s="35">
        <v>0</v>
      </c>
      <c r="CH51" s="29"/>
      <c r="CI51" s="30">
        <v>0</v>
      </c>
      <c r="CJ51" s="28">
        <v>0</v>
      </c>
      <c r="CK51" s="29"/>
      <c r="CL51" s="30">
        <v>0</v>
      </c>
      <c r="CM51" s="28">
        <v>2200</v>
      </c>
      <c r="CN51" s="36">
        <v>1400</v>
      </c>
      <c r="CO51" s="35">
        <v>1600</v>
      </c>
      <c r="CP51" s="36">
        <v>300</v>
      </c>
      <c r="CQ51" s="35">
        <v>0</v>
      </c>
      <c r="CR51" s="36">
        <v>0</v>
      </c>
      <c r="CS51" s="35">
        <v>0</v>
      </c>
      <c r="CT51" s="29"/>
      <c r="CU51" s="31">
        <v>0</v>
      </c>
      <c r="CV51" s="32"/>
      <c r="CW51" s="31">
        <v>2200</v>
      </c>
      <c r="CX51" s="37">
        <v>3000</v>
      </c>
      <c r="CY51" s="37">
        <v>300</v>
      </c>
      <c r="CZ51" s="37">
        <v>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0</v>
      </c>
      <c r="DH51" s="37">
        <v>0</v>
      </c>
      <c r="DI51" s="37">
        <v>0</v>
      </c>
      <c r="DJ51" s="37">
        <v>0</v>
      </c>
      <c r="DK51" s="37">
        <v>0</v>
      </c>
      <c r="DL51" s="37">
        <v>0</v>
      </c>
      <c r="DM51" s="37">
        <v>0</v>
      </c>
    </row>
    <row r="52" spans="1:117" s="25" customFormat="1" ht="50.25" customHeight="1" x14ac:dyDescent="0.25">
      <c r="B52" s="459"/>
      <c r="C52" s="128" t="s">
        <v>251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9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40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9">
        <v>0</v>
      </c>
      <c r="V52" s="38">
        <v>0</v>
      </c>
      <c r="W52" s="38">
        <v>0</v>
      </c>
      <c r="X52" s="38">
        <v>0</v>
      </c>
      <c r="Y52" s="38">
        <v>0</v>
      </c>
      <c r="Z52" s="38">
        <v>12</v>
      </c>
      <c r="AA52" s="40">
        <v>111</v>
      </c>
      <c r="AB52" s="38">
        <v>106</v>
      </c>
      <c r="AC52" s="38">
        <v>156</v>
      </c>
      <c r="AD52" s="38">
        <v>260</v>
      </c>
      <c r="AE52" s="38">
        <v>178</v>
      </c>
      <c r="AF52" s="38">
        <v>212</v>
      </c>
      <c r="AG52" s="39">
        <v>247</v>
      </c>
      <c r="AH52" s="38">
        <v>177</v>
      </c>
      <c r="AI52" s="38">
        <v>93</v>
      </c>
      <c r="AJ52" s="38">
        <v>264</v>
      </c>
      <c r="AK52" s="38">
        <v>400</v>
      </c>
      <c r="AL52" s="38">
        <v>446</v>
      </c>
      <c r="AM52" s="40">
        <v>478</v>
      </c>
      <c r="AN52" s="26">
        <v>558</v>
      </c>
      <c r="AO52" s="26">
        <v>647</v>
      </c>
      <c r="AP52" s="26">
        <v>567</v>
      </c>
      <c r="AQ52" s="26">
        <v>429</v>
      </c>
      <c r="AR52" s="26">
        <v>308</v>
      </c>
      <c r="AS52" s="27">
        <v>196</v>
      </c>
      <c r="AT52" s="26">
        <v>108</v>
      </c>
      <c r="AU52" s="26">
        <v>58</v>
      </c>
      <c r="AV52" s="26">
        <v>37</v>
      </c>
      <c r="AW52" s="26">
        <v>1</v>
      </c>
      <c r="AX52" s="26">
        <v>1</v>
      </c>
      <c r="AY52" s="28">
        <v>1</v>
      </c>
      <c r="AZ52" s="26">
        <v>1</v>
      </c>
      <c r="BA52" s="26">
        <v>1</v>
      </c>
      <c r="BB52" s="26">
        <v>1</v>
      </c>
      <c r="BC52" s="26">
        <v>0</v>
      </c>
      <c r="BD52" s="26">
        <v>0</v>
      </c>
      <c r="BE52" s="27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111</v>
      </c>
      <c r="BV52" s="30">
        <v>260</v>
      </c>
      <c r="BW52" s="28">
        <v>247</v>
      </c>
      <c r="BX52" s="30">
        <v>264</v>
      </c>
      <c r="BY52" s="28">
        <v>478</v>
      </c>
      <c r="BZ52" s="30">
        <v>567</v>
      </c>
      <c r="CA52" s="28">
        <v>196</v>
      </c>
      <c r="CB52" s="30">
        <v>37</v>
      </c>
      <c r="CC52" s="28">
        <v>1</v>
      </c>
      <c r="CD52" s="30">
        <v>1</v>
      </c>
      <c r="CE52" s="28">
        <v>0</v>
      </c>
      <c r="CF52" s="30">
        <v>0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111</v>
      </c>
      <c r="CN52" s="30">
        <v>247</v>
      </c>
      <c r="CO52" s="28">
        <v>478</v>
      </c>
      <c r="CP52" s="30">
        <v>196</v>
      </c>
      <c r="CQ52" s="28">
        <v>1</v>
      </c>
      <c r="CR52" s="30">
        <v>0</v>
      </c>
      <c r="CS52" s="28">
        <v>0</v>
      </c>
      <c r="CT52" s="29"/>
      <c r="CU52" s="31">
        <v>0</v>
      </c>
      <c r="CV52" s="32"/>
      <c r="CW52" s="31">
        <v>111</v>
      </c>
      <c r="CX52" s="31">
        <v>478</v>
      </c>
      <c r="CY52" s="31">
        <v>1</v>
      </c>
      <c r="CZ52" s="31">
        <v>0</v>
      </c>
      <c r="DC52" s="31">
        <v>1</v>
      </c>
      <c r="DD52" s="31">
        <v>1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1">
        <v>0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1</v>
      </c>
      <c r="BA53" s="33">
        <v>1</v>
      </c>
      <c r="BB53" s="33">
        <v>1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1</v>
      </c>
      <c r="DD53" s="37">
        <v>1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106</v>
      </c>
      <c r="AC54" s="33">
        <v>156</v>
      </c>
      <c r="AD54" s="33">
        <v>260</v>
      </c>
      <c r="AE54" s="33">
        <v>178</v>
      </c>
      <c r="AF54" s="33">
        <v>212</v>
      </c>
      <c r="AG54" s="34">
        <v>247</v>
      </c>
      <c r="AH54" s="33">
        <v>177</v>
      </c>
      <c r="AI54" s="33">
        <v>93</v>
      </c>
      <c r="AJ54" s="33">
        <v>34</v>
      </c>
      <c r="AK54" s="33">
        <v>20</v>
      </c>
      <c r="AL54" s="33">
        <v>11</v>
      </c>
      <c r="AM54" s="35">
        <v>4</v>
      </c>
      <c r="AN54" s="33">
        <v>558</v>
      </c>
      <c r="AO54" s="33">
        <v>647</v>
      </c>
      <c r="AP54" s="33">
        <v>567</v>
      </c>
      <c r="AQ54" s="33">
        <v>429</v>
      </c>
      <c r="AR54" s="33">
        <v>308</v>
      </c>
      <c r="AS54" s="34">
        <v>196</v>
      </c>
      <c r="AT54" s="33">
        <v>108</v>
      </c>
      <c r="AU54" s="33">
        <v>58</v>
      </c>
      <c r="AV54" s="33">
        <v>37</v>
      </c>
      <c r="AW54" s="33">
        <v>1</v>
      </c>
      <c r="AX54" s="33">
        <v>1</v>
      </c>
      <c r="AY54" s="35">
        <v>1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260</v>
      </c>
      <c r="BW54" s="35">
        <v>247</v>
      </c>
      <c r="BX54" s="36">
        <v>34</v>
      </c>
      <c r="BY54" s="35">
        <v>4</v>
      </c>
      <c r="BZ54" s="36">
        <v>567</v>
      </c>
      <c r="CA54" s="35">
        <v>196</v>
      </c>
      <c r="CB54" s="36">
        <v>37</v>
      </c>
      <c r="CC54" s="35">
        <v>1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247</v>
      </c>
      <c r="CO54" s="35">
        <v>4</v>
      </c>
      <c r="CP54" s="36">
        <v>196</v>
      </c>
      <c r="CQ54" s="35">
        <v>1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4</v>
      </c>
      <c r="CY54" s="37">
        <v>1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12</v>
      </c>
      <c r="AA55" s="35">
        <v>111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230</v>
      </c>
      <c r="AK55" s="33">
        <v>380</v>
      </c>
      <c r="AL55" s="33">
        <v>435</v>
      </c>
      <c r="AM55" s="35">
        <v>474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111</v>
      </c>
      <c r="BV55" s="36">
        <v>0</v>
      </c>
      <c r="BW55" s="35">
        <v>0</v>
      </c>
      <c r="BX55" s="36">
        <v>230</v>
      </c>
      <c r="BY55" s="35">
        <v>474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111</v>
      </c>
      <c r="CN55" s="36">
        <v>0</v>
      </c>
      <c r="CO55" s="35">
        <v>474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111</v>
      </c>
      <c r="CX55" s="37">
        <v>474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0.87121212121212122</v>
      </c>
      <c r="AK56" s="54">
        <v>0.95</v>
      </c>
      <c r="AL56" s="54">
        <v>0.9753363228699552</v>
      </c>
      <c r="AM56" s="55">
        <v>0.99163179916317989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 t="e">
        <v>#DIV/0!</v>
      </c>
      <c r="BD56" s="54" t="e">
        <v>#DIV/0!</v>
      </c>
      <c r="BE56" s="54" t="e">
        <v>#DIV/0!</v>
      </c>
      <c r="BF56" s="54" t="e">
        <v>#DIV/0!</v>
      </c>
      <c r="BG56" s="54" t="e">
        <v>#DIV/0!</v>
      </c>
      <c r="BH56" s="54" t="e">
        <v>#DIV/0!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0.87121212121212122</v>
      </c>
      <c r="BY56" s="55">
        <v>0.99163179916317989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 t="e">
        <v>#DIV/0!</v>
      </c>
      <c r="CF56" s="57" t="e">
        <v>#DIV/0!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0.99163179916317989</v>
      </c>
      <c r="CP56" s="57">
        <v>0</v>
      </c>
      <c r="CQ56" s="55">
        <v>0</v>
      </c>
      <c r="CR56" s="57" t="e">
        <v>#DIV/0!</v>
      </c>
      <c r="CS56" s="55" t="e">
        <v>#DIV/0!</v>
      </c>
      <c r="CT56" s="56"/>
      <c r="CU56" s="58"/>
      <c r="CW56" s="58">
        <v>1</v>
      </c>
      <c r="CX56" s="58">
        <v>0.99163179916317989</v>
      </c>
      <c r="CY56" s="58">
        <v>0</v>
      </c>
      <c r="CZ56" s="58" t="e">
        <v>#DIV/0!</v>
      </c>
      <c r="DC56" s="58">
        <v>0</v>
      </c>
      <c r="DD56" s="58">
        <v>0</v>
      </c>
      <c r="DE56" s="58" t="e">
        <v>#DIV/0!</v>
      </c>
      <c r="DF56" s="58" t="e">
        <v>#DIV/0!</v>
      </c>
      <c r="DG56" s="58" t="e">
        <v>#DIV/0!</v>
      </c>
      <c r="DH56" s="58" t="e">
        <v>#DIV/0!</v>
      </c>
      <c r="DI56" s="58" t="e">
        <v>#DIV/0!</v>
      </c>
      <c r="DJ56" s="58" t="e">
        <v>#DIV/0!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0.15450643776824033</v>
      </c>
      <c r="AA57" s="48">
        <v>1.5136363636363634</v>
      </c>
      <c r="AB57" s="46">
        <v>0.55985915492957739</v>
      </c>
      <c r="AC57" s="46">
        <v>0.68823529411764706</v>
      </c>
      <c r="AD57" s="46">
        <v>1.0331125827814569</v>
      </c>
      <c r="AE57" s="46">
        <v>0.69621903520208606</v>
      </c>
      <c r="AF57" s="46">
        <v>0.90987124463519309</v>
      </c>
      <c r="AG57" s="47">
        <v>1.4332688588007736</v>
      </c>
      <c r="AH57" s="46">
        <v>1.0310679611650486</v>
      </c>
      <c r="AI57" s="46">
        <v>0.56707317073170727</v>
      </c>
      <c r="AJ57" s="46">
        <v>1.4776119402985075</v>
      </c>
      <c r="AK57" s="46">
        <v>2.884615384615385</v>
      </c>
      <c r="AL57" s="46">
        <v>3.2955665024630538</v>
      </c>
      <c r="AM57" s="48">
        <v>3.4975609756097565</v>
      </c>
      <c r="AN57" s="46">
        <v>2.6784000000000003</v>
      </c>
      <c r="AO57" s="46">
        <v>3.0328124999999999</v>
      </c>
      <c r="AP57" s="46">
        <v>3.2215909090909092</v>
      </c>
      <c r="AQ57" s="46">
        <v>3.1777777777777776</v>
      </c>
      <c r="AR57" s="46">
        <v>3.3970588235294117</v>
      </c>
      <c r="AS57" s="47">
        <v>3.5853658536585367</v>
      </c>
      <c r="AT57" s="46">
        <v>3</v>
      </c>
      <c r="AU57" s="46">
        <v>3.0526315789473686</v>
      </c>
      <c r="AV57" s="46">
        <v>3.0833333333333335</v>
      </c>
      <c r="AW57" s="46">
        <v>0</v>
      </c>
      <c r="AX57" s="46">
        <v>0</v>
      </c>
      <c r="AY57" s="48">
        <v>0</v>
      </c>
      <c r="AZ57" s="46">
        <v>3</v>
      </c>
      <c r="BA57" s="46">
        <v>3</v>
      </c>
      <c r="BB57" s="46">
        <v>3</v>
      </c>
      <c r="BC57" s="46">
        <v>0</v>
      </c>
      <c r="BD57" s="46">
        <v>0</v>
      </c>
      <c r="BE57" s="47">
        <v>0</v>
      </c>
      <c r="BF57" s="46">
        <v>0</v>
      </c>
      <c r="BG57" s="46">
        <v>0</v>
      </c>
      <c r="BH57" s="46">
        <v>0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1.5136363636363634</v>
      </c>
      <c r="BV57" s="50">
        <v>1.0331125827814569</v>
      </c>
      <c r="BW57" s="51">
        <v>1.4332688588007736</v>
      </c>
      <c r="BX57" s="50">
        <v>1.4776119402985075</v>
      </c>
      <c r="BY57" s="51">
        <v>3.4975609756097565</v>
      </c>
      <c r="BZ57" s="50">
        <v>3.2215909090909092</v>
      </c>
      <c r="CA57" s="51">
        <v>3.5853658536585367</v>
      </c>
      <c r="CB57" s="50">
        <v>3.0833333333333335</v>
      </c>
      <c r="CC57" s="51">
        <v>0</v>
      </c>
      <c r="CD57" s="50">
        <v>3</v>
      </c>
      <c r="CE57" s="51">
        <v>0</v>
      </c>
      <c r="CF57" s="50">
        <v>0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1.5136363636363634</v>
      </c>
      <c r="CN57" s="50">
        <v>1.4332688588007736</v>
      </c>
      <c r="CO57" s="51">
        <v>3.4975609756097565</v>
      </c>
      <c r="CP57" s="50">
        <v>3.5853658536585367</v>
      </c>
      <c r="CQ57" s="51">
        <v>0</v>
      </c>
      <c r="CR57" s="50">
        <v>0</v>
      </c>
      <c r="CS57" s="51">
        <v>0</v>
      </c>
      <c r="CT57" s="59"/>
      <c r="CU57" s="52">
        <v>0</v>
      </c>
      <c r="CW57" s="52">
        <v>1.5136363636363634</v>
      </c>
      <c r="CX57" s="52">
        <v>3.4975609756097565</v>
      </c>
      <c r="CY57" s="52">
        <v>0</v>
      </c>
      <c r="CZ57" s="52">
        <v>0</v>
      </c>
      <c r="DC57" s="52">
        <v>3</v>
      </c>
      <c r="DD57" s="52">
        <v>3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194</v>
      </c>
      <c r="AB58" s="26">
        <v>93</v>
      </c>
      <c r="AC58" s="26">
        <v>163</v>
      </c>
      <c r="AD58" s="26">
        <v>337</v>
      </c>
      <c r="AE58" s="26">
        <v>131</v>
      </c>
      <c r="AF58" s="26">
        <v>270</v>
      </c>
      <c r="AG58" s="27">
        <v>338</v>
      </c>
      <c r="AH58" s="26">
        <v>153</v>
      </c>
      <c r="AI58" s="26">
        <v>89</v>
      </c>
      <c r="AJ58" s="26">
        <v>277</v>
      </c>
      <c r="AK58" s="26">
        <v>365</v>
      </c>
      <c r="AL58" s="26">
        <v>186</v>
      </c>
      <c r="AM58" s="28">
        <v>188</v>
      </c>
      <c r="AN58" s="26">
        <v>229</v>
      </c>
      <c r="AO58" s="26">
        <v>257</v>
      </c>
      <c r="AP58" s="26">
        <v>160</v>
      </c>
      <c r="AQ58" s="26">
        <v>77</v>
      </c>
      <c r="AR58" s="26">
        <v>64</v>
      </c>
      <c r="AS58" s="27">
        <v>17</v>
      </c>
      <c r="AT58" s="26">
        <v>5</v>
      </c>
      <c r="AU58" s="26">
        <v>3</v>
      </c>
      <c r="AV58" s="26">
        <v>0</v>
      </c>
      <c r="AW58" s="26">
        <v>2</v>
      </c>
      <c r="AX58" s="26">
        <v>0</v>
      </c>
      <c r="AY58" s="28">
        <v>1</v>
      </c>
      <c r="AZ58" s="26">
        <v>0</v>
      </c>
      <c r="BA58" s="26">
        <v>9</v>
      </c>
      <c r="BB58" s="26">
        <v>2</v>
      </c>
      <c r="BC58" s="26">
        <v>4</v>
      </c>
      <c r="BD58" s="26">
        <v>2</v>
      </c>
      <c r="BE58" s="27">
        <v>0</v>
      </c>
      <c r="BF58" s="26">
        <v>0</v>
      </c>
      <c r="BG58" s="26">
        <v>1</v>
      </c>
      <c r="BH58" s="26">
        <v>0</v>
      </c>
      <c r="BI58" s="26">
        <v>0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194</v>
      </c>
      <c r="BV58" s="30">
        <v>593</v>
      </c>
      <c r="BW58" s="28">
        <v>739</v>
      </c>
      <c r="BX58" s="30">
        <v>519</v>
      </c>
      <c r="BY58" s="28">
        <v>739</v>
      </c>
      <c r="BZ58" s="30">
        <v>646</v>
      </c>
      <c r="CA58" s="28">
        <v>158</v>
      </c>
      <c r="CB58" s="30">
        <v>8</v>
      </c>
      <c r="CC58" s="28">
        <v>3</v>
      </c>
      <c r="CD58" s="30">
        <v>11</v>
      </c>
      <c r="CE58" s="28">
        <v>6</v>
      </c>
      <c r="CF58" s="30">
        <v>1</v>
      </c>
      <c r="CG58" s="28">
        <v>0</v>
      </c>
      <c r="CH58" s="29"/>
      <c r="CI58" s="30">
        <v>0</v>
      </c>
      <c r="CJ58" s="28">
        <v>0</v>
      </c>
      <c r="CK58" s="29"/>
      <c r="CL58" s="30">
        <v>0</v>
      </c>
      <c r="CM58" s="28">
        <v>194</v>
      </c>
      <c r="CN58" s="30">
        <v>1332</v>
      </c>
      <c r="CO58" s="28">
        <v>1258</v>
      </c>
      <c r="CP58" s="30">
        <v>804</v>
      </c>
      <c r="CQ58" s="28">
        <v>11</v>
      </c>
      <c r="CR58" s="30">
        <v>17</v>
      </c>
      <c r="CS58" s="28">
        <v>1</v>
      </c>
      <c r="CT58" s="29"/>
      <c r="CU58" s="31">
        <v>0</v>
      </c>
      <c r="CW58" s="31">
        <v>194</v>
      </c>
      <c r="CX58" s="31">
        <v>2590</v>
      </c>
      <c r="CY58" s="31">
        <v>815</v>
      </c>
      <c r="CZ58" s="31">
        <v>18</v>
      </c>
      <c r="DC58" s="31">
        <v>9</v>
      </c>
      <c r="DD58" s="31">
        <v>11</v>
      </c>
      <c r="DE58" s="31">
        <v>15</v>
      </c>
      <c r="DF58" s="31">
        <v>17</v>
      </c>
      <c r="DG58" s="31">
        <v>17</v>
      </c>
      <c r="DH58" s="31">
        <v>17</v>
      </c>
      <c r="DI58" s="31">
        <v>18</v>
      </c>
      <c r="DJ58" s="31">
        <v>18</v>
      </c>
      <c r="DK58" s="31">
        <v>18</v>
      </c>
      <c r="DL58" s="31">
        <v>18</v>
      </c>
      <c r="DM58" s="31">
        <v>18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194</v>
      </c>
      <c r="AN59" s="33">
        <v>93</v>
      </c>
      <c r="AO59" s="33">
        <v>163</v>
      </c>
      <c r="AP59" s="33">
        <v>337</v>
      </c>
      <c r="AQ59" s="33">
        <v>131</v>
      </c>
      <c r="AR59" s="33">
        <v>270</v>
      </c>
      <c r="AS59" s="34">
        <v>338</v>
      </c>
      <c r="AT59" s="33">
        <v>153</v>
      </c>
      <c r="AU59" s="33">
        <v>89</v>
      </c>
      <c r="AV59" s="33">
        <v>277</v>
      </c>
      <c r="AW59" s="33">
        <v>365</v>
      </c>
      <c r="AX59" s="33">
        <v>186</v>
      </c>
      <c r="AY59" s="35">
        <v>188</v>
      </c>
      <c r="AZ59" s="33">
        <v>229</v>
      </c>
      <c r="BA59" s="33">
        <v>257</v>
      </c>
      <c r="BB59" s="33">
        <v>160</v>
      </c>
      <c r="BC59" s="33">
        <v>77</v>
      </c>
      <c r="BD59" s="33">
        <v>64</v>
      </c>
      <c r="BE59" s="34">
        <v>17</v>
      </c>
      <c r="BF59" s="33">
        <v>5</v>
      </c>
      <c r="BG59" s="33">
        <v>3</v>
      </c>
      <c r="BH59" s="33">
        <v>0</v>
      </c>
      <c r="BI59" s="33">
        <v>2</v>
      </c>
      <c r="BJ59" s="33">
        <v>0</v>
      </c>
      <c r="BK59" s="35">
        <v>1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194</v>
      </c>
      <c r="BZ59" s="36">
        <v>593</v>
      </c>
      <c r="CA59" s="35">
        <v>739</v>
      </c>
      <c r="CB59" s="36">
        <v>519</v>
      </c>
      <c r="CC59" s="35">
        <v>739</v>
      </c>
      <c r="CD59" s="36">
        <v>646</v>
      </c>
      <c r="CE59" s="35">
        <v>158</v>
      </c>
      <c r="CF59" s="36">
        <v>8</v>
      </c>
      <c r="CG59" s="35">
        <v>3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194</v>
      </c>
      <c r="CP59" s="36">
        <v>1332</v>
      </c>
      <c r="CQ59" s="35">
        <v>1258</v>
      </c>
      <c r="CR59" s="36">
        <v>804</v>
      </c>
      <c r="CS59" s="35">
        <v>11</v>
      </c>
      <c r="CT59" s="29"/>
      <c r="CU59" s="36">
        <v>0</v>
      </c>
      <c r="CW59" s="36">
        <v>0</v>
      </c>
      <c r="CX59" s="36">
        <v>194</v>
      </c>
      <c r="CY59" s="36">
        <v>2590</v>
      </c>
      <c r="CZ59" s="36">
        <v>815</v>
      </c>
      <c r="DC59" s="166">
        <v>486</v>
      </c>
      <c r="DD59" s="166">
        <v>646</v>
      </c>
      <c r="DE59" s="166">
        <v>723</v>
      </c>
      <c r="DF59" s="166">
        <v>787</v>
      </c>
      <c r="DG59" s="166">
        <v>804</v>
      </c>
      <c r="DH59" s="166">
        <v>809</v>
      </c>
      <c r="DI59" s="166">
        <v>812</v>
      </c>
      <c r="DJ59" s="166">
        <v>812</v>
      </c>
      <c r="DK59" s="166">
        <v>814</v>
      </c>
      <c r="DL59" s="166">
        <v>814</v>
      </c>
      <c r="DM59" s="166">
        <v>815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100</v>
      </c>
      <c r="X60" s="33">
        <v>200</v>
      </c>
      <c r="Y60" s="33">
        <v>300</v>
      </c>
      <c r="Z60" s="33">
        <v>400</v>
      </c>
      <c r="AA60" s="35">
        <v>400</v>
      </c>
      <c r="AB60" s="33">
        <v>300</v>
      </c>
      <c r="AC60" s="33">
        <v>250</v>
      </c>
      <c r="AD60" s="33">
        <v>200</v>
      </c>
      <c r="AE60" s="33">
        <v>200</v>
      </c>
      <c r="AF60" s="33">
        <v>300</v>
      </c>
      <c r="AG60" s="34">
        <v>250</v>
      </c>
      <c r="AH60" s="33">
        <v>250</v>
      </c>
      <c r="AI60" s="33">
        <v>300</v>
      </c>
      <c r="AJ60" s="33">
        <v>300</v>
      </c>
      <c r="AK60" s="33">
        <v>300</v>
      </c>
      <c r="AL60" s="33">
        <v>200</v>
      </c>
      <c r="AM60" s="35">
        <v>250</v>
      </c>
      <c r="AN60" s="33">
        <v>200</v>
      </c>
      <c r="AO60" s="33">
        <v>150</v>
      </c>
      <c r="AP60" s="33">
        <v>150</v>
      </c>
      <c r="AQ60" s="33">
        <v>100</v>
      </c>
      <c r="AR60" s="33">
        <v>50</v>
      </c>
      <c r="AS60" s="34">
        <v>70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5">
        <v>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300</v>
      </c>
      <c r="BU60" s="35">
        <v>1100</v>
      </c>
      <c r="BV60" s="36">
        <v>750</v>
      </c>
      <c r="BW60" s="35">
        <v>750</v>
      </c>
      <c r="BX60" s="36">
        <v>850</v>
      </c>
      <c r="BY60" s="35">
        <v>750</v>
      </c>
      <c r="BZ60" s="36">
        <v>500</v>
      </c>
      <c r="CA60" s="35">
        <v>220</v>
      </c>
      <c r="CB60" s="36">
        <v>0</v>
      </c>
      <c r="CC60" s="35">
        <v>0</v>
      </c>
      <c r="CD60" s="36">
        <v>0</v>
      </c>
      <c r="CE60" s="35">
        <v>0</v>
      </c>
      <c r="CF60" s="36">
        <v>0</v>
      </c>
      <c r="CG60" s="35">
        <v>0</v>
      </c>
      <c r="CH60" s="29"/>
      <c r="CI60" s="36">
        <v>0</v>
      </c>
      <c r="CJ60" s="35">
        <v>0</v>
      </c>
      <c r="CK60" s="29"/>
      <c r="CL60" s="36">
        <v>0</v>
      </c>
      <c r="CM60" s="35">
        <v>1400</v>
      </c>
      <c r="CN60" s="36">
        <v>1500</v>
      </c>
      <c r="CO60" s="35">
        <v>1600</v>
      </c>
      <c r="CP60" s="36">
        <v>720</v>
      </c>
      <c r="CQ60" s="35">
        <v>0</v>
      </c>
      <c r="CR60" s="36">
        <v>0</v>
      </c>
      <c r="CS60" s="35">
        <v>0</v>
      </c>
      <c r="CT60" s="29"/>
      <c r="CU60" s="37">
        <v>0</v>
      </c>
      <c r="CW60" s="37">
        <v>1400</v>
      </c>
      <c r="CX60" s="37">
        <v>3100</v>
      </c>
      <c r="CY60" s="37">
        <v>720</v>
      </c>
      <c r="CZ60" s="37">
        <v>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0</v>
      </c>
      <c r="DJ60" s="37">
        <v>0</v>
      </c>
      <c r="DK60" s="37">
        <v>0</v>
      </c>
      <c r="DL60" s="37">
        <v>0</v>
      </c>
      <c r="DM60" s="37">
        <v>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-3.0927835051546393E-2</v>
      </c>
      <c r="AN61" s="131">
        <v>1.4623655913978495</v>
      </c>
      <c r="AO61" s="131">
        <v>0.57668711656441718</v>
      </c>
      <c r="AP61" s="131">
        <v>-0.52522255192878342</v>
      </c>
      <c r="AQ61" s="131">
        <v>-0.41221374045801529</v>
      </c>
      <c r="AR61" s="131">
        <v>-0.76296296296296295</v>
      </c>
      <c r="AS61" s="132">
        <v>-0.94970414201183428</v>
      </c>
      <c r="AT61" s="131">
        <v>-0.9673202614379085</v>
      </c>
      <c r="AU61" s="131">
        <v>-0.9662921348314607</v>
      </c>
      <c r="AV61" s="131">
        <v>-1</v>
      </c>
      <c r="AW61" s="131">
        <v>-0.9945205479452055</v>
      </c>
      <c r="AX61" s="131">
        <v>-1</v>
      </c>
      <c r="AY61" s="133">
        <v>-0.99468085106382975</v>
      </c>
      <c r="AZ61" s="131">
        <v>-1</v>
      </c>
      <c r="BA61" s="131">
        <v>-0.96498054474708173</v>
      </c>
      <c r="BB61" s="131">
        <v>-0.98750000000000004</v>
      </c>
      <c r="BC61" s="131">
        <v>-0.94805194805194803</v>
      </c>
      <c r="BD61" s="131">
        <v>-0.96875</v>
      </c>
      <c r="BE61" s="132">
        <v>-1</v>
      </c>
      <c r="BF61" s="131">
        <v>-1</v>
      </c>
      <c r="BG61" s="131">
        <v>-0.66666666666666674</v>
      </c>
      <c r="BH61" s="131">
        <v>0</v>
      </c>
      <c r="BI61" s="131">
        <v>-1</v>
      </c>
      <c r="BJ61" s="131">
        <v>0</v>
      </c>
      <c r="BK61" s="133">
        <v>-1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2.8092783505154637</v>
      </c>
      <c r="BZ61" s="134">
        <v>8.9376053962900492E-2</v>
      </c>
      <c r="CA61" s="133">
        <v>-0.7861975642760487</v>
      </c>
      <c r="CB61" s="134">
        <v>-0.98458574181117531</v>
      </c>
      <c r="CC61" s="133">
        <v>-0.99594046008119075</v>
      </c>
      <c r="CD61" s="134">
        <v>-0.98297213622291024</v>
      </c>
      <c r="CE61" s="133">
        <v>-0.96202531645569622</v>
      </c>
      <c r="CF61" s="134">
        <v>-0.875</v>
      </c>
      <c r="CG61" s="133">
        <v>-1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5.4845360824742269</v>
      </c>
      <c r="CP61" s="134">
        <v>-0.39639639639639634</v>
      </c>
      <c r="CQ61" s="133">
        <v>-0.99125596184419718</v>
      </c>
      <c r="CR61" s="134">
        <v>-0.97885572139303478</v>
      </c>
      <c r="CS61" s="133">
        <v>-0.90909090909090906</v>
      </c>
      <c r="CT61" s="24"/>
      <c r="CU61" s="135">
        <v>0</v>
      </c>
      <c r="CW61" s="135">
        <v>0</v>
      </c>
      <c r="CX61" s="135">
        <v>12.350515463917526</v>
      </c>
      <c r="CY61" s="135">
        <v>-0.6853281853281854</v>
      </c>
      <c r="CZ61" s="135">
        <v>-0.97791411042944787</v>
      </c>
      <c r="DC61" s="135">
        <v>-0.98148148148148151</v>
      </c>
      <c r="DD61" s="135">
        <v>-0.98297213622291024</v>
      </c>
      <c r="DE61" s="135">
        <v>-0.97925311203319498</v>
      </c>
      <c r="DF61" s="135">
        <v>-0.97839898348157561</v>
      </c>
      <c r="DG61" s="135">
        <v>-0.97885572139303478</v>
      </c>
      <c r="DH61" s="135">
        <v>-0.97898640296662542</v>
      </c>
      <c r="DI61" s="135">
        <v>-0.97783251231527091</v>
      </c>
      <c r="DJ61" s="135">
        <v>-0.97783251231527091</v>
      </c>
      <c r="DK61" s="135">
        <v>-0.97788697788697787</v>
      </c>
      <c r="DL61" s="135">
        <v>-0.97788697788697787</v>
      </c>
      <c r="DM61" s="135">
        <v>-0.97791411042944787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194</v>
      </c>
      <c r="AB62" s="349">
        <v>93</v>
      </c>
      <c r="AC62" s="349">
        <v>163</v>
      </c>
      <c r="AD62" s="349">
        <v>337</v>
      </c>
      <c r="AE62" s="349">
        <v>131</v>
      </c>
      <c r="AF62" s="349">
        <v>270</v>
      </c>
      <c r="AG62" s="350">
        <v>338</v>
      </c>
      <c r="AH62" s="349">
        <v>153</v>
      </c>
      <c r="AI62" s="349">
        <v>89</v>
      </c>
      <c r="AJ62" s="349">
        <v>277</v>
      </c>
      <c r="AK62" s="349">
        <v>365</v>
      </c>
      <c r="AL62" s="349">
        <v>186</v>
      </c>
      <c r="AM62" s="351">
        <v>-6</v>
      </c>
      <c r="AN62" s="349">
        <v>136</v>
      </c>
      <c r="AO62" s="349">
        <v>94</v>
      </c>
      <c r="AP62" s="349">
        <v>-177</v>
      </c>
      <c r="AQ62" s="349">
        <v>-54</v>
      </c>
      <c r="AR62" s="349">
        <v>-206</v>
      </c>
      <c r="AS62" s="350">
        <v>-321</v>
      </c>
      <c r="AT62" s="349">
        <v>-148</v>
      </c>
      <c r="AU62" s="349">
        <v>-86</v>
      </c>
      <c r="AV62" s="349">
        <v>-277</v>
      </c>
      <c r="AW62" s="349">
        <v>-363</v>
      </c>
      <c r="AX62" s="349">
        <v>-186</v>
      </c>
      <c r="AY62" s="351">
        <v>-187</v>
      </c>
      <c r="AZ62" s="349">
        <v>-229</v>
      </c>
      <c r="BA62" s="349">
        <v>-248</v>
      </c>
      <c r="BB62" s="349">
        <v>-158</v>
      </c>
      <c r="BC62" s="349">
        <v>-73</v>
      </c>
      <c r="BD62" s="349">
        <v>-62</v>
      </c>
      <c r="BE62" s="350">
        <v>-17</v>
      </c>
      <c r="BF62" s="349">
        <v>-5</v>
      </c>
      <c r="BG62" s="349">
        <v>-2</v>
      </c>
      <c r="BH62" s="349">
        <v>0</v>
      </c>
      <c r="BI62" s="349">
        <v>-2</v>
      </c>
      <c r="BJ62" s="349">
        <v>0</v>
      </c>
      <c r="BK62" s="351">
        <v>-1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194</v>
      </c>
      <c r="BV62" s="352">
        <v>593</v>
      </c>
      <c r="BW62" s="351">
        <v>739</v>
      </c>
      <c r="BX62" s="352">
        <v>519</v>
      </c>
      <c r="BY62" s="351">
        <v>545</v>
      </c>
      <c r="BZ62" s="352">
        <v>53</v>
      </c>
      <c r="CA62" s="351">
        <v>-581</v>
      </c>
      <c r="CB62" s="352">
        <v>-511</v>
      </c>
      <c r="CC62" s="351">
        <v>-736</v>
      </c>
      <c r="CD62" s="352">
        <v>-635</v>
      </c>
      <c r="CE62" s="351">
        <v>-152</v>
      </c>
      <c r="CF62" s="352">
        <v>-7</v>
      </c>
      <c r="CG62" s="351">
        <v>-3</v>
      </c>
      <c r="CH62" s="29"/>
      <c r="CI62" s="352">
        <v>0</v>
      </c>
      <c r="CJ62" s="351">
        <v>0</v>
      </c>
      <c r="CK62" s="29"/>
      <c r="CL62" s="352">
        <v>0</v>
      </c>
      <c r="CM62" s="351">
        <v>194</v>
      </c>
      <c r="CN62" s="352">
        <v>1332</v>
      </c>
      <c r="CO62" s="351">
        <v>1064</v>
      </c>
      <c r="CP62" s="352">
        <v>-528</v>
      </c>
      <c r="CQ62" s="351">
        <v>-1247</v>
      </c>
      <c r="CR62" s="352">
        <v>-787</v>
      </c>
      <c r="CS62" s="351">
        <v>-10</v>
      </c>
      <c r="CT62" s="29"/>
      <c r="CU62" s="353">
        <v>0</v>
      </c>
      <c r="CV62" s="32"/>
      <c r="CW62" s="353">
        <v>194</v>
      </c>
      <c r="CX62" s="353">
        <v>2396</v>
      </c>
      <c r="CY62" s="353">
        <v>-1775</v>
      </c>
      <c r="CZ62" s="353">
        <v>-797</v>
      </c>
      <c r="DC62" s="356">
        <v>-477</v>
      </c>
      <c r="DD62" s="356">
        <v>-635</v>
      </c>
      <c r="DE62" s="356">
        <v>-708</v>
      </c>
      <c r="DF62" s="356">
        <v>-770</v>
      </c>
      <c r="DG62" s="356">
        <v>-787</v>
      </c>
      <c r="DH62" s="356">
        <v>-792</v>
      </c>
      <c r="DI62" s="356">
        <v>-794</v>
      </c>
      <c r="DJ62" s="356">
        <v>-794</v>
      </c>
      <c r="DK62" s="356">
        <v>-796</v>
      </c>
      <c r="DL62" s="356">
        <v>-796</v>
      </c>
      <c r="DM62" s="356">
        <v>-797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-1</v>
      </c>
      <c r="X63" s="317">
        <v>-1</v>
      </c>
      <c r="Y63" s="317">
        <v>-1</v>
      </c>
      <c r="Z63" s="317">
        <v>-1</v>
      </c>
      <c r="AA63" s="319">
        <v>-0.51500000000000001</v>
      </c>
      <c r="AB63" s="317">
        <v>-0.69</v>
      </c>
      <c r="AC63" s="317">
        <v>-0.34799999999999998</v>
      </c>
      <c r="AD63" s="317">
        <v>0.68500000000000005</v>
      </c>
      <c r="AE63" s="317">
        <v>-0.34499999999999997</v>
      </c>
      <c r="AF63" s="317">
        <v>-9.9999999999999978E-2</v>
      </c>
      <c r="AG63" s="318">
        <v>0.35200000000000009</v>
      </c>
      <c r="AH63" s="317">
        <v>-0.38800000000000001</v>
      </c>
      <c r="AI63" s="317">
        <v>-0.70333333333333337</v>
      </c>
      <c r="AJ63" s="317">
        <v>-7.6666666666666661E-2</v>
      </c>
      <c r="AK63" s="317">
        <v>0.21666666666666656</v>
      </c>
      <c r="AL63" s="317">
        <v>-6.9999999999999951E-2</v>
      </c>
      <c r="AM63" s="319">
        <v>-0.248</v>
      </c>
      <c r="AN63" s="317">
        <v>0.14500000000000002</v>
      </c>
      <c r="AO63" s="317">
        <v>0.71333333333333337</v>
      </c>
      <c r="AP63" s="317">
        <v>6.6666666666666652E-2</v>
      </c>
      <c r="AQ63" s="317">
        <v>-0.22999999999999998</v>
      </c>
      <c r="AR63" s="317">
        <v>0.28000000000000003</v>
      </c>
      <c r="AS63" s="318">
        <v>-0.75714285714285712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0</v>
      </c>
      <c r="BH63" s="317">
        <v>0</v>
      </c>
      <c r="BI63" s="317">
        <v>0</v>
      </c>
      <c r="BJ63" s="317">
        <v>0</v>
      </c>
      <c r="BK63" s="319">
        <v>0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-0.82363636363636361</v>
      </c>
      <c r="BV63" s="321">
        <v>-0.20933333333333337</v>
      </c>
      <c r="BW63" s="319">
        <v>-1.4666666666666717E-2</v>
      </c>
      <c r="BX63" s="321">
        <v>-0.38941176470588235</v>
      </c>
      <c r="BY63" s="319">
        <v>-1.4666666666666717E-2</v>
      </c>
      <c r="BZ63" s="321">
        <v>0.29200000000000004</v>
      </c>
      <c r="CA63" s="319">
        <v>-0.28181818181818186</v>
      </c>
      <c r="CB63" s="321">
        <v>0</v>
      </c>
      <c r="CC63" s="319">
        <v>0</v>
      </c>
      <c r="CD63" s="321">
        <v>0</v>
      </c>
      <c r="CE63" s="319">
        <v>0</v>
      </c>
      <c r="CF63" s="321">
        <v>0</v>
      </c>
      <c r="CG63" s="319">
        <v>0</v>
      </c>
      <c r="CH63" s="24"/>
      <c r="CI63" s="321">
        <v>0</v>
      </c>
      <c r="CJ63" s="319">
        <v>0</v>
      </c>
      <c r="CK63" s="24"/>
      <c r="CL63" s="321">
        <v>0</v>
      </c>
      <c r="CM63" s="319">
        <v>-0.86142857142857143</v>
      </c>
      <c r="CN63" s="321">
        <v>-0.11199999999999999</v>
      </c>
      <c r="CO63" s="319">
        <v>-0.21375</v>
      </c>
      <c r="CP63" s="321">
        <v>0.1166666666666667</v>
      </c>
      <c r="CQ63" s="319">
        <v>0</v>
      </c>
      <c r="CR63" s="321">
        <v>0</v>
      </c>
      <c r="CS63" s="319">
        <v>0</v>
      </c>
      <c r="CT63" s="24"/>
      <c r="CU63" s="322">
        <v>0</v>
      </c>
      <c r="CW63" s="322">
        <v>-0.86142857142857143</v>
      </c>
      <c r="CX63" s="322">
        <v>-0.1645161290322581</v>
      </c>
      <c r="CY63" s="322">
        <v>0.13194444444444442</v>
      </c>
      <c r="CZ63" s="322">
        <v>0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0</v>
      </c>
      <c r="DJ63" s="322">
        <v>0</v>
      </c>
      <c r="DK63" s="322">
        <v>0</v>
      </c>
      <c r="DL63" s="322">
        <v>0</v>
      </c>
      <c r="DM63" s="322">
        <v>0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-100</v>
      </c>
      <c r="X64" s="343">
        <v>-200</v>
      </c>
      <c r="Y64" s="343">
        <v>-300</v>
      </c>
      <c r="Z64" s="343">
        <v>-400</v>
      </c>
      <c r="AA64" s="334">
        <v>-206</v>
      </c>
      <c r="AB64" s="343">
        <v>-207</v>
      </c>
      <c r="AC64" s="343">
        <v>-87</v>
      </c>
      <c r="AD64" s="343">
        <v>137</v>
      </c>
      <c r="AE64" s="343">
        <v>-69</v>
      </c>
      <c r="AF64" s="343">
        <v>-30</v>
      </c>
      <c r="AG64" s="344">
        <v>88</v>
      </c>
      <c r="AH64" s="343">
        <v>-97</v>
      </c>
      <c r="AI64" s="343">
        <v>-211</v>
      </c>
      <c r="AJ64" s="343">
        <v>-23</v>
      </c>
      <c r="AK64" s="343">
        <v>65</v>
      </c>
      <c r="AL64" s="343">
        <v>-14</v>
      </c>
      <c r="AM64" s="334">
        <v>-62</v>
      </c>
      <c r="AN64" s="343">
        <v>29</v>
      </c>
      <c r="AO64" s="343">
        <v>107</v>
      </c>
      <c r="AP64" s="343">
        <v>10</v>
      </c>
      <c r="AQ64" s="343">
        <v>-23</v>
      </c>
      <c r="AR64" s="343">
        <v>14</v>
      </c>
      <c r="AS64" s="344">
        <v>-53</v>
      </c>
      <c r="AT64" s="343">
        <v>5</v>
      </c>
      <c r="AU64" s="343">
        <v>3</v>
      </c>
      <c r="AV64" s="343">
        <v>0</v>
      </c>
      <c r="AW64" s="343">
        <v>2</v>
      </c>
      <c r="AX64" s="343">
        <v>0</v>
      </c>
      <c r="AY64" s="334">
        <v>1</v>
      </c>
      <c r="AZ64" s="343">
        <v>0</v>
      </c>
      <c r="BA64" s="343">
        <v>9</v>
      </c>
      <c r="BB64" s="343">
        <v>2</v>
      </c>
      <c r="BC64" s="343">
        <v>4</v>
      </c>
      <c r="BD64" s="343">
        <v>2</v>
      </c>
      <c r="BE64" s="344">
        <v>0</v>
      </c>
      <c r="BF64" s="343">
        <v>0</v>
      </c>
      <c r="BG64" s="343">
        <v>1</v>
      </c>
      <c r="BH64" s="343">
        <v>0</v>
      </c>
      <c r="BI64" s="343">
        <v>0</v>
      </c>
      <c r="BJ64" s="343">
        <v>0</v>
      </c>
      <c r="BK64" s="334">
        <v>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-300</v>
      </c>
      <c r="BU64" s="334">
        <v>-906</v>
      </c>
      <c r="BV64" s="333">
        <v>-157</v>
      </c>
      <c r="BW64" s="334">
        <v>-11</v>
      </c>
      <c r="BX64" s="333">
        <v>-331</v>
      </c>
      <c r="BY64" s="334">
        <v>-11</v>
      </c>
      <c r="BZ64" s="333">
        <v>146</v>
      </c>
      <c r="CA64" s="334">
        <v>-62</v>
      </c>
      <c r="CB64" s="333">
        <v>8</v>
      </c>
      <c r="CC64" s="334">
        <v>3</v>
      </c>
      <c r="CD64" s="333">
        <v>11</v>
      </c>
      <c r="CE64" s="334">
        <v>6</v>
      </c>
      <c r="CF64" s="333">
        <v>1</v>
      </c>
      <c r="CG64" s="334">
        <v>0</v>
      </c>
      <c r="CH64" s="29"/>
      <c r="CI64" s="333">
        <v>0</v>
      </c>
      <c r="CJ64" s="334">
        <v>0</v>
      </c>
      <c r="CK64" s="29"/>
      <c r="CL64" s="333">
        <v>0</v>
      </c>
      <c r="CM64" s="334">
        <v>-1206</v>
      </c>
      <c r="CN64" s="333">
        <v>-168</v>
      </c>
      <c r="CO64" s="334">
        <v>-342</v>
      </c>
      <c r="CP64" s="333">
        <v>84</v>
      </c>
      <c r="CQ64" s="334">
        <v>11</v>
      </c>
      <c r="CR64" s="333">
        <v>17</v>
      </c>
      <c r="CS64" s="334">
        <v>1</v>
      </c>
      <c r="CT64" s="29"/>
      <c r="CU64" s="335">
        <v>0</v>
      </c>
      <c r="CV64" s="32"/>
      <c r="CW64" s="335">
        <v>-1206</v>
      </c>
      <c r="CX64" s="335">
        <v>-510</v>
      </c>
      <c r="CY64" s="335">
        <v>95</v>
      </c>
      <c r="CZ64" s="335">
        <v>18</v>
      </c>
      <c r="DC64" s="316">
        <v>9</v>
      </c>
      <c r="DD64" s="316">
        <v>11</v>
      </c>
      <c r="DE64" s="316">
        <v>15</v>
      </c>
      <c r="DF64" s="316">
        <v>17</v>
      </c>
      <c r="DG64" s="316">
        <v>17</v>
      </c>
      <c r="DH64" s="316">
        <v>17</v>
      </c>
      <c r="DI64" s="316">
        <v>18</v>
      </c>
      <c r="DJ64" s="316">
        <v>18</v>
      </c>
      <c r="DK64" s="316">
        <v>18</v>
      </c>
      <c r="DL64" s="316">
        <v>18</v>
      </c>
      <c r="DM64" s="316">
        <v>18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169</v>
      </c>
      <c r="AA65" s="40">
        <v>85</v>
      </c>
      <c r="AB65" s="26">
        <v>79</v>
      </c>
      <c r="AC65" s="26">
        <v>214</v>
      </c>
      <c r="AD65" s="26">
        <v>79</v>
      </c>
      <c r="AE65" s="26">
        <v>128</v>
      </c>
      <c r="AF65" s="26">
        <v>204</v>
      </c>
      <c r="AG65" s="27">
        <v>94</v>
      </c>
      <c r="AH65" s="26">
        <v>78</v>
      </c>
      <c r="AI65" s="26">
        <v>213</v>
      </c>
      <c r="AJ65" s="26">
        <v>321</v>
      </c>
      <c r="AK65" s="26">
        <v>211</v>
      </c>
      <c r="AL65" s="26">
        <v>204</v>
      </c>
      <c r="AM65" s="28">
        <v>144</v>
      </c>
      <c r="AN65" s="26">
        <v>244</v>
      </c>
      <c r="AO65" s="26">
        <v>112</v>
      </c>
      <c r="AP65" s="26">
        <v>50</v>
      </c>
      <c r="AQ65" s="26">
        <v>66</v>
      </c>
      <c r="AR65" s="26">
        <v>15</v>
      </c>
      <c r="AS65" s="27">
        <v>5</v>
      </c>
      <c r="AT65" s="26">
        <v>1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85</v>
      </c>
      <c r="BV65" s="30">
        <v>79</v>
      </c>
      <c r="BW65" s="28">
        <v>94</v>
      </c>
      <c r="BX65" s="30">
        <v>321</v>
      </c>
      <c r="BY65" s="28">
        <v>144</v>
      </c>
      <c r="BZ65" s="30">
        <v>50</v>
      </c>
      <c r="CA65" s="28">
        <v>5</v>
      </c>
      <c r="CB65" s="30">
        <v>0</v>
      </c>
      <c r="CC65" s="28">
        <v>0</v>
      </c>
      <c r="CD65" s="30">
        <v>0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0</v>
      </c>
      <c r="CM65" s="28">
        <v>85</v>
      </c>
      <c r="CN65" s="30">
        <v>94</v>
      </c>
      <c r="CO65" s="28">
        <v>144</v>
      </c>
      <c r="CP65" s="30">
        <v>5</v>
      </c>
      <c r="CQ65" s="28">
        <v>0</v>
      </c>
      <c r="CR65" s="30">
        <v>0</v>
      </c>
      <c r="CS65" s="28">
        <v>0</v>
      </c>
      <c r="CT65" s="29"/>
      <c r="CU65" s="31">
        <v>0</v>
      </c>
      <c r="CV65" s="32"/>
      <c r="CW65" s="31">
        <v>85</v>
      </c>
      <c r="CX65" s="31">
        <v>144</v>
      </c>
      <c r="CY65" s="31">
        <v>0</v>
      </c>
      <c r="CZ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2.1759656652360513</v>
      </c>
      <c r="AA66" s="48">
        <v>1.1590909090909092</v>
      </c>
      <c r="AB66" s="46">
        <v>0.41725352112676056</v>
      </c>
      <c r="AC66" s="46">
        <v>0.94411764705882362</v>
      </c>
      <c r="AD66" s="46">
        <v>0.31390728476821195</v>
      </c>
      <c r="AE66" s="46">
        <v>0.500651890482399</v>
      </c>
      <c r="AF66" s="46">
        <v>0.87553648068669532</v>
      </c>
      <c r="AG66" s="47">
        <v>0.54545454545454541</v>
      </c>
      <c r="AH66" s="46">
        <v>0.45436893203883499</v>
      </c>
      <c r="AI66" s="46">
        <v>1.2987804878048783</v>
      </c>
      <c r="AJ66" s="46">
        <v>1.7966417910447763</v>
      </c>
      <c r="AK66" s="46">
        <v>1.5216346153846154</v>
      </c>
      <c r="AL66" s="46">
        <v>1.5073891625615763</v>
      </c>
      <c r="AM66" s="48">
        <v>1.0536585365853659</v>
      </c>
      <c r="AN66" s="46">
        <v>1.1712</v>
      </c>
      <c r="AO66" s="46">
        <v>0.52500000000000002</v>
      </c>
      <c r="AP66" s="46">
        <v>0.28409090909090912</v>
      </c>
      <c r="AQ66" s="46">
        <v>0.48888888888888887</v>
      </c>
      <c r="AR66" s="46">
        <v>0.16544117647058823</v>
      </c>
      <c r="AS66" s="47">
        <v>9.1463414634146339E-2</v>
      </c>
      <c r="AT66" s="46">
        <v>2.7777777777777776E-2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6">
        <v>0</v>
      </c>
      <c r="BA66" s="46">
        <v>0</v>
      </c>
      <c r="BB66" s="46">
        <v>0</v>
      </c>
      <c r="BC66" s="46">
        <v>0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1.1590909090909092</v>
      </c>
      <c r="BV66" s="50">
        <v>0.31390728476821195</v>
      </c>
      <c r="BW66" s="51">
        <v>0.54545454545454541</v>
      </c>
      <c r="BX66" s="50">
        <v>1.7966417910447763</v>
      </c>
      <c r="BY66" s="51">
        <v>1.0536585365853659</v>
      </c>
      <c r="BZ66" s="50">
        <v>0.28409090909090912</v>
      </c>
      <c r="CA66" s="51">
        <v>9.1463414634146339E-2</v>
      </c>
      <c r="CB66" s="50">
        <v>0</v>
      </c>
      <c r="CC66" s="51">
        <v>0</v>
      </c>
      <c r="CD66" s="50">
        <v>0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0</v>
      </c>
      <c r="CM66" s="51">
        <v>1.1590909090909092</v>
      </c>
      <c r="CN66" s="50">
        <v>0.54545454545454541</v>
      </c>
      <c r="CO66" s="51">
        <v>1.0536585365853659</v>
      </c>
      <c r="CP66" s="50">
        <v>9.1463414634146339E-2</v>
      </c>
      <c r="CQ66" s="51">
        <v>0</v>
      </c>
      <c r="CR66" s="50">
        <v>0</v>
      </c>
      <c r="CS66" s="51">
        <v>0</v>
      </c>
      <c r="CT66" s="49"/>
      <c r="CU66" s="52">
        <v>0</v>
      </c>
      <c r="CW66" s="52">
        <v>1.1590909090909092</v>
      </c>
      <c r="CX66" s="52">
        <v>1.0536585365853659</v>
      </c>
      <c r="CY66" s="52">
        <v>0</v>
      </c>
      <c r="CZ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25"/>
      <c r="DB67" s="25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 t="s">
        <v>248</v>
      </c>
      <c r="V75" s="248" t="s">
        <v>248</v>
      </c>
      <c r="W75" s="248" t="s">
        <v>248</v>
      </c>
      <c r="X75" s="248" t="s">
        <v>248</v>
      </c>
      <c r="Y75" s="248" t="s">
        <v>248</v>
      </c>
      <c r="Z75" s="248">
        <v>0</v>
      </c>
      <c r="AA75" s="250">
        <v>0.48130841121495327</v>
      </c>
      <c r="AB75" s="248">
        <v>0.46733668341708545</v>
      </c>
      <c r="AC75" s="248">
        <v>0.43272727272727274</v>
      </c>
      <c r="AD75" s="248">
        <v>0.46830265848670755</v>
      </c>
      <c r="AE75" s="248">
        <v>0.55276381909547734</v>
      </c>
      <c r="AF75" s="248">
        <v>0.52144469525959369</v>
      </c>
      <c r="AG75" s="249">
        <v>0.55172413793103448</v>
      </c>
      <c r="AH75" s="248">
        <v>0.56723716381418088</v>
      </c>
      <c r="AI75" s="248">
        <v>0.63671875</v>
      </c>
      <c r="AJ75" s="248">
        <v>0.31606217616580312</v>
      </c>
      <c r="AK75" s="248">
        <v>0.36507936507936506</v>
      </c>
      <c r="AL75" s="248">
        <v>0.23890784982935154</v>
      </c>
      <c r="AM75" s="250">
        <v>0.25776397515527949</v>
      </c>
      <c r="AN75" s="248">
        <v>0.19942611190817791</v>
      </c>
      <c r="AO75" s="248">
        <v>0.20710784313725492</v>
      </c>
      <c r="AP75" s="248">
        <v>0.29826732673267325</v>
      </c>
      <c r="AQ75" s="248">
        <v>0.33385093167701863</v>
      </c>
      <c r="AR75" s="248">
        <v>0.37398373983739835</v>
      </c>
      <c r="AS75" s="249">
        <v>0.39692307692307693</v>
      </c>
      <c r="AT75" s="248">
        <v>0.46</v>
      </c>
      <c r="AU75" s="248">
        <v>0.46788990825688076</v>
      </c>
      <c r="AV75" s="248">
        <v>0.36206896551724138</v>
      </c>
      <c r="AW75" s="248">
        <v>0.97297297297297303</v>
      </c>
      <c r="AX75" s="248">
        <v>0</v>
      </c>
      <c r="AY75" s="250">
        <v>0</v>
      </c>
      <c r="AZ75" s="248">
        <v>0</v>
      </c>
      <c r="BA75" s="248">
        <v>0</v>
      </c>
      <c r="BB75" s="248">
        <v>0</v>
      </c>
      <c r="BC75" s="248">
        <v>1</v>
      </c>
      <c r="BD75" s="248" t="s">
        <v>248</v>
      </c>
      <c r="BE75" s="249" t="s">
        <v>248</v>
      </c>
      <c r="BF75" s="248" t="s">
        <v>248</v>
      </c>
      <c r="BG75" s="248" t="s">
        <v>248</v>
      </c>
      <c r="BH75" s="248" t="s">
        <v>248</v>
      </c>
      <c r="BI75" s="248" t="s">
        <v>248</v>
      </c>
      <c r="BJ75" s="248" t="s">
        <v>248</v>
      </c>
      <c r="BK75" s="250" t="s">
        <v>248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0.24065420560747663</v>
      </c>
      <c r="BV75" s="251">
        <v>0.45612220487702193</v>
      </c>
      <c r="BW75" s="250">
        <v>0.54197755076203513</v>
      </c>
      <c r="BX75" s="251">
        <v>0.5066726966599947</v>
      </c>
      <c r="BY75" s="250">
        <v>0.28725039668799873</v>
      </c>
      <c r="BZ75" s="251">
        <v>0.23493376059270202</v>
      </c>
      <c r="CA75" s="250">
        <v>0.36825258281249801</v>
      </c>
      <c r="CB75" s="251">
        <v>0.42998629125804072</v>
      </c>
      <c r="CC75" s="250">
        <v>0.32432432432432434</v>
      </c>
      <c r="CD75" s="251">
        <v>0</v>
      </c>
      <c r="CE75" s="250">
        <v>1</v>
      </c>
      <c r="CF75" s="251" t="s">
        <v>248</v>
      </c>
      <c r="CG75" s="250" t="s">
        <v>248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0.49904987781952853</v>
      </c>
      <c r="CO75" s="250">
        <v>0.39696154667399675</v>
      </c>
      <c r="CP75" s="251">
        <v>0.30159317170260003</v>
      </c>
      <c r="CQ75" s="250">
        <v>0.37715530779118256</v>
      </c>
      <c r="CR75" s="251">
        <v>0.5</v>
      </c>
      <c r="CS75" s="250" t="s">
        <v>248</v>
      </c>
      <c r="CT75" s="239"/>
      <c r="CU75" s="242"/>
      <c r="CV75" s="243"/>
      <c r="CW75" s="252" t="e">
        <v>#DIV/0!</v>
      </c>
      <c r="CX75" s="252">
        <v>0.44800571224676267</v>
      </c>
      <c r="CY75" s="252">
        <v>0.33937423974689129</v>
      </c>
      <c r="CZ75" s="252">
        <v>0.5</v>
      </c>
      <c r="DC75" s="236">
        <v>0</v>
      </c>
      <c r="DD75" s="236">
        <v>0</v>
      </c>
      <c r="DE75" s="236">
        <v>0.25</v>
      </c>
      <c r="DF75" s="236">
        <v>0.25</v>
      </c>
      <c r="DG75" s="236">
        <v>0.25</v>
      </c>
      <c r="DH75" s="236">
        <v>0.25</v>
      </c>
      <c r="DI75" s="236">
        <v>0.25</v>
      </c>
      <c r="DJ75" s="236">
        <v>0.25</v>
      </c>
      <c r="DK75" s="236">
        <v>0.25</v>
      </c>
      <c r="DL75" s="236">
        <v>0.25</v>
      </c>
      <c r="DM75" s="236">
        <v>0.25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3.3214285714285716</v>
      </c>
      <c r="AC76" s="298">
        <v>4.25</v>
      </c>
      <c r="AD76" s="298">
        <v>7.387096774193548</v>
      </c>
      <c r="AE76" s="298">
        <v>6.875</v>
      </c>
      <c r="AF76" s="298">
        <v>7.9655172413793105</v>
      </c>
      <c r="AG76" s="299">
        <v>10.133333333333333</v>
      </c>
      <c r="AH76" s="298">
        <v>7.25</v>
      </c>
      <c r="AI76" s="298">
        <v>5.4333333333333336</v>
      </c>
      <c r="AJ76" s="298">
        <v>4.0666666666666664</v>
      </c>
      <c r="AK76" s="298">
        <v>7.419354838709677</v>
      </c>
      <c r="AL76" s="298">
        <v>4.666666666666667</v>
      </c>
      <c r="AM76" s="300">
        <v>4.882352941176471</v>
      </c>
      <c r="AN76" s="298">
        <v>4.9642857142857144</v>
      </c>
      <c r="AO76" s="298">
        <v>6.0357142857142856</v>
      </c>
      <c r="AP76" s="298">
        <v>7.774193548387097</v>
      </c>
      <c r="AQ76" s="298">
        <v>6.935483870967742</v>
      </c>
      <c r="AR76" s="298">
        <v>6.1333333333333337</v>
      </c>
      <c r="AS76" s="299">
        <v>4.3</v>
      </c>
      <c r="AT76" s="298">
        <v>2.967741935483871</v>
      </c>
      <c r="AU76" s="298">
        <v>1.6451612903225807</v>
      </c>
      <c r="AV76" s="298">
        <v>0.65625</v>
      </c>
      <c r="AW76" s="298">
        <v>1.2413793103448276</v>
      </c>
      <c r="AX76" s="298">
        <v>0</v>
      </c>
      <c r="AY76" s="300">
        <v>0</v>
      </c>
      <c r="AZ76" s="298">
        <v>0</v>
      </c>
      <c r="BA76" s="298">
        <v>0</v>
      </c>
      <c r="BB76" s="298">
        <v>0</v>
      </c>
      <c r="BC76" s="298">
        <v>3.4482758620689655E-2</v>
      </c>
      <c r="BD76" s="298">
        <v>0</v>
      </c>
      <c r="BE76" s="299">
        <v>0</v>
      </c>
      <c r="BF76" s="298">
        <v>0</v>
      </c>
      <c r="BG76" s="298">
        <v>0</v>
      </c>
      <c r="BH76" s="298">
        <v>0</v>
      </c>
      <c r="BI76" s="298">
        <v>0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5.068965517241379</v>
      </c>
      <c r="BW76" s="300">
        <v>8.2967032967032974</v>
      </c>
      <c r="BX76" s="301">
        <v>5.6195652173913047</v>
      </c>
      <c r="BY76" s="300">
        <v>5.6421052631578945</v>
      </c>
      <c r="BZ76" s="301">
        <v>6.3103448275862073</v>
      </c>
      <c r="CA76" s="300">
        <v>5.802197802197802</v>
      </c>
      <c r="CB76" s="301">
        <v>1.7446808510638299</v>
      </c>
      <c r="CC76" s="300">
        <v>0.4</v>
      </c>
      <c r="CD76" s="301">
        <v>0</v>
      </c>
      <c r="CE76" s="300">
        <v>1.098901098901099E-2</v>
      </c>
      <c r="CF76" s="301">
        <v>0</v>
      </c>
      <c r="CG76" s="300">
        <v>0</v>
      </c>
      <c r="CH76"/>
      <c r="CI76"/>
      <c r="CJ76"/>
      <c r="CK76"/>
      <c r="CL76"/>
      <c r="CM76"/>
      <c r="CN76" s="301">
        <v>6.7191011235955056</v>
      </c>
      <c r="CO76" s="300">
        <v>5.6310160427807485</v>
      </c>
      <c r="CP76" s="301">
        <v>6.0505617977528088</v>
      </c>
      <c r="CQ76" s="300">
        <v>1.0869565217391304</v>
      </c>
      <c r="CR76" s="301">
        <v>5.5248618784530384E-3</v>
      </c>
      <c r="CS76" s="300">
        <v>0</v>
      </c>
      <c r="CT76"/>
      <c r="CU76"/>
      <c r="CV76"/>
      <c r="CW76"/>
      <c r="CX76" s="302">
        <v>6.161643835616438</v>
      </c>
      <c r="CY76" s="302">
        <v>3.527624309392265</v>
      </c>
      <c r="CZ76" s="302">
        <v>2.7472527472527475E-3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</v>
      </c>
      <c r="BA77" s="298">
        <v>1</v>
      </c>
      <c r="BB77" s="298">
        <v>1</v>
      </c>
      <c r="BC77" s="298">
        <v>0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3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304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106810</v>
      </c>
      <c r="BJ5" s="73">
        <v>109183</v>
      </c>
      <c r="BK5" s="76">
        <v>101184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317177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657624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1300444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1090077</v>
      </c>
      <c r="DL5" s="78">
        <v>1199260</v>
      </c>
      <c r="DM5" s="78">
        <v>1300444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2.5766611925821303E-2</v>
      </c>
      <c r="BJ8" s="86">
        <v>9.7360697917504124E-2</v>
      </c>
      <c r="BK8" s="89">
        <v>2.1070477113102504E-2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4.776046432500114E-2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6.6463414634146289E-2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0.12495642282189801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0.13857696288814636</v>
      </c>
      <c r="DL8" s="91">
        <v>0.13469688210510178</v>
      </c>
      <c r="DM8" s="91">
        <v>0.12495642282189801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0.16602257592628988</v>
      </c>
      <c r="BJ9" s="93">
        <v>0.1595722084156419</v>
      </c>
      <c r="BK9" s="96">
        <v>0.10780954049289981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0.14464248981403616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0.1682038455526027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0.17144769425204731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0.1789433952469226</v>
      </c>
      <c r="DL9" s="98">
        <v>0.17715306543120213</v>
      </c>
      <c r="DM9" s="98">
        <v>0.17144769425204731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87502</v>
      </c>
      <c r="BB10" s="73">
        <v>101260</v>
      </c>
      <c r="BC10" s="73">
        <v>94095</v>
      </c>
      <c r="BD10" s="73">
        <v>110315</v>
      </c>
      <c r="BE10" s="75">
        <v>105424</v>
      </c>
      <c r="BF10" s="73">
        <v>103777</v>
      </c>
      <c r="BG10" s="73">
        <v>121621</v>
      </c>
      <c r="BH10" s="73">
        <v>89579</v>
      </c>
      <c r="BI10" s="73">
        <v>98803</v>
      </c>
      <c r="BJ10" s="73">
        <v>100154</v>
      </c>
      <c r="BK10" s="76">
        <v>90695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265892</v>
      </c>
      <c r="CE10" s="76">
        <v>309834</v>
      </c>
      <c r="CF10" s="77">
        <v>314977</v>
      </c>
      <c r="CG10" s="76">
        <v>289652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575726</v>
      </c>
      <c r="CS10" s="76">
        <v>604629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1180355</v>
      </c>
      <c r="DC10" s="78">
        <v>164632</v>
      </c>
      <c r="DD10" s="78">
        <v>265892</v>
      </c>
      <c r="DE10" s="78">
        <v>359987</v>
      </c>
      <c r="DF10" s="78">
        <v>470302</v>
      </c>
      <c r="DG10" s="78">
        <v>575726</v>
      </c>
      <c r="DH10" s="78">
        <v>679503</v>
      </c>
      <c r="DI10" s="78">
        <v>801124</v>
      </c>
      <c r="DJ10" s="78">
        <v>890703</v>
      </c>
      <c r="DK10" s="78">
        <v>989506</v>
      </c>
      <c r="DL10" s="78">
        <v>1089660</v>
      </c>
      <c r="DM10" s="78">
        <v>1180355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0.11971028958245356</v>
      </c>
      <c r="BB13" s="86">
        <v>0.11875904586182884</v>
      </c>
      <c r="BC13" s="86">
        <v>0.12438161699686923</v>
      </c>
      <c r="BD13" s="86">
        <v>0.28191273023066654</v>
      </c>
      <c r="BE13" s="87">
        <v>0.13519042952976768</v>
      </c>
      <c r="BF13" s="86">
        <v>8.4875284869012413E-2</v>
      </c>
      <c r="BG13" s="86">
        <v>0.1930996595936707</v>
      </c>
      <c r="BH13" s="86">
        <v>-0.12242838669226852</v>
      </c>
      <c r="BI13" s="86">
        <v>2.064997314160566E-2</v>
      </c>
      <c r="BJ13" s="86">
        <v>0.11387421453595059</v>
      </c>
      <c r="BK13" s="89">
        <v>-9.9231474608095782E-3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0.11946984624193746</v>
      </c>
      <c r="CE13" s="89">
        <v>0.1798255968927307</v>
      </c>
      <c r="CF13" s="90">
        <v>5.1076013361319506E-2</v>
      </c>
      <c r="CG13" s="89">
        <v>4.0704505197199037E-2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0.15116190719938571</v>
      </c>
      <c r="CS13" s="89">
        <v>4.6081793236607993E-2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9.4827106444551612E-2</v>
      </c>
      <c r="DC13" s="91">
        <v>0.11990748613992719</v>
      </c>
      <c r="DD13" s="91">
        <v>0.11946984624193746</v>
      </c>
      <c r="DE13" s="91">
        <v>0.12074955946725119</v>
      </c>
      <c r="DF13" s="91">
        <v>0.15480396899255267</v>
      </c>
      <c r="DG13" s="91">
        <v>0.15116190719938571</v>
      </c>
      <c r="DH13" s="91">
        <v>0.14051904717145813</v>
      </c>
      <c r="DI13" s="91">
        <v>0.14820107177510788</v>
      </c>
      <c r="DJ13" s="91">
        <v>0.11366134156542218</v>
      </c>
      <c r="DK13" s="91">
        <v>0.10361911262646362</v>
      </c>
      <c r="DL13" s="91">
        <v>0.10455380348620813</v>
      </c>
      <c r="DM13" s="91">
        <v>9.4827106444551612E-2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0.13662579237244099</v>
      </c>
      <c r="BB14" s="93">
        <v>0.12352569152418247</v>
      </c>
      <c r="BC14" s="93">
        <v>0.16527758857694841</v>
      </c>
      <c r="BD14" s="93">
        <v>0.19332994385729574</v>
      </c>
      <c r="BE14" s="94">
        <v>0.14161956121542896</v>
      </c>
      <c r="BF14" s="93">
        <v>0.19028066110773389</v>
      </c>
      <c r="BG14" s="93">
        <v>0.20866791222769909</v>
      </c>
      <c r="BH14" s="93">
        <v>0.18457835786355647</v>
      </c>
      <c r="BI14" s="93">
        <v>0.16122700828583181</v>
      </c>
      <c r="BJ14" s="93">
        <v>0.15049452632304461</v>
      </c>
      <c r="BK14" s="96">
        <v>9.0792100642243856E-2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0.12509732236552584</v>
      </c>
      <c r="CE14" s="96">
        <v>0.16681604892708379</v>
      </c>
      <c r="CF14" s="97">
        <v>0.19566719305171731</v>
      </c>
      <c r="CG14" s="96">
        <v>0.13462653358612364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0.14717075872842544</v>
      </c>
      <c r="CS14" s="96">
        <v>0.16562627719214373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0.15655086999378787</v>
      </c>
      <c r="DC14" s="98">
        <v>0.12606616917804936</v>
      </c>
      <c r="DD14" s="98">
        <v>0.12509732236552584</v>
      </c>
      <c r="DE14" s="98">
        <v>0.13532990409269674</v>
      </c>
      <c r="DF14" s="98">
        <v>0.14842254346552064</v>
      </c>
      <c r="DG14" s="98">
        <v>0.14717075872842544</v>
      </c>
      <c r="DH14" s="98">
        <v>0.15355154799313464</v>
      </c>
      <c r="DI14" s="98">
        <v>0.16159303558042382</v>
      </c>
      <c r="DJ14" s="98">
        <v>0.16386427247947855</v>
      </c>
      <c r="DK14" s="98">
        <v>0.16360040123097486</v>
      </c>
      <c r="DL14" s="98">
        <v>0.1623833520368323</v>
      </c>
      <c r="DM14" s="98">
        <v>0.15655086999378787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1.4112241549064655</v>
      </c>
      <c r="E16" s="102">
        <v>1.3858901461628026</v>
      </c>
      <c r="F16" s="102">
        <v>1.7406424453189346</v>
      </c>
      <c r="G16" s="102">
        <v>1.8632548804962599</v>
      </c>
      <c r="H16" s="102">
        <v>2.1044576238760286</v>
      </c>
      <c r="I16" s="103">
        <v>1.7960785229648142</v>
      </c>
      <c r="J16" s="102">
        <v>1.7160289818228041</v>
      </c>
      <c r="K16" s="102">
        <v>1.6718190693133745</v>
      </c>
      <c r="L16" s="102">
        <v>1.6375884929687583</v>
      </c>
      <c r="M16" s="102">
        <v>1.6748959240972021</v>
      </c>
      <c r="N16" s="102">
        <v>3.5438529390672437</v>
      </c>
      <c r="O16" s="104">
        <v>2.6382876623311708</v>
      </c>
      <c r="P16" s="102">
        <v>1.7920336322273369</v>
      </c>
      <c r="Q16" s="102">
        <v>2.0835423564429285</v>
      </c>
      <c r="R16" s="102">
        <v>1.9898955459814647</v>
      </c>
      <c r="S16" s="102">
        <v>2.2226750208004344</v>
      </c>
      <c r="T16" s="102">
        <v>3.0012204132800888</v>
      </c>
      <c r="U16" s="103">
        <v>3.1570072445665751</v>
      </c>
      <c r="V16" s="102">
        <v>2.3636654121991052</v>
      </c>
      <c r="W16" s="102">
        <v>2.0445215380167676</v>
      </c>
      <c r="X16" s="102">
        <v>3.6596534968326253</v>
      </c>
      <c r="Y16" s="102">
        <v>2.762126408623224</v>
      </c>
      <c r="Z16" s="102">
        <v>2.3717414593500772</v>
      </c>
      <c r="AA16" s="104">
        <v>3.4543143623781956</v>
      </c>
      <c r="AB16" s="102">
        <v>3.4422631752998827</v>
      </c>
      <c r="AC16" s="102">
        <v>2.6013771996939559</v>
      </c>
      <c r="AD16" s="102">
        <v>2.2683713028705843</v>
      </c>
      <c r="AE16" s="102">
        <v>2.1232484987131826</v>
      </c>
      <c r="AF16" s="102">
        <v>3.1255863825224504</v>
      </c>
      <c r="AG16" s="103">
        <v>2.5801762514763333</v>
      </c>
      <c r="AH16" s="102">
        <v>2.5448197139595781</v>
      </c>
      <c r="AI16" s="102">
        <v>3.726802171443</v>
      </c>
      <c r="AJ16" s="102">
        <v>2.6011382294482921</v>
      </c>
      <c r="AK16" s="102">
        <v>1.7168438199482015</v>
      </c>
      <c r="AL16" s="102">
        <v>3.5990318233077536</v>
      </c>
      <c r="AM16" s="104">
        <v>4.5293202696055621</v>
      </c>
      <c r="AN16" s="102">
        <v>3.3237564847973204</v>
      </c>
      <c r="AO16" s="102">
        <v>2.9885382431588741</v>
      </c>
      <c r="AP16" s="102">
        <v>3.668360015381813</v>
      </c>
      <c r="AQ16" s="102">
        <v>2.9625983150781487</v>
      </c>
      <c r="AR16" s="102">
        <v>2.5975284188770238</v>
      </c>
      <c r="AS16" s="103">
        <v>2.696941798094628</v>
      </c>
      <c r="AT16" s="102">
        <v>2.5668566200236698</v>
      </c>
      <c r="AU16" s="102">
        <v>2.0773645741733562</v>
      </c>
      <c r="AV16" s="102">
        <v>1.6095008874557435</v>
      </c>
      <c r="AW16" s="102">
        <v>1.6873625476581482</v>
      </c>
      <c r="AX16" s="102">
        <v>1.7246924499477365</v>
      </c>
      <c r="AY16" s="104">
        <v>1.6822071526600468</v>
      </c>
      <c r="AZ16" s="102">
        <v>1.6749929965449624</v>
      </c>
      <c r="BA16" s="102">
        <v>2.0538251051025864</v>
      </c>
      <c r="BB16" s="102">
        <v>2.1503372081201069</v>
      </c>
      <c r="BC16" s="102">
        <v>2.2750746197943807</v>
      </c>
      <c r="BD16" s="102">
        <v>2.0407328309235666</v>
      </c>
      <c r="BE16" s="103">
        <v>2.1932736160564179</v>
      </c>
      <c r="BF16" s="102">
        <v>2.0844551755284964</v>
      </c>
      <c r="BG16" s="102">
        <v>1.9073653647160576</v>
      </c>
      <c r="BH16" s="102">
        <v>1.6720418323574535</v>
      </c>
      <c r="BI16" s="102">
        <v>1.3519333395749462</v>
      </c>
      <c r="BJ16" s="102">
        <v>1.5625143108359361</v>
      </c>
      <c r="BK16" s="104">
        <v>1.8846853257432006</v>
      </c>
      <c r="BL16" s="105"/>
      <c r="BM16" s="106">
        <v>1.4851369037287914</v>
      </c>
      <c r="BN16" s="104">
        <v>1.9265551942429431</v>
      </c>
      <c r="BO16" s="106">
        <v>1.6752356619330395</v>
      </c>
      <c r="BP16" s="104">
        <v>2.58843175952634</v>
      </c>
      <c r="BQ16" s="105"/>
      <c r="BR16" s="106">
        <v>1.9678757217075336</v>
      </c>
      <c r="BS16" s="104">
        <v>2.7716872713567389</v>
      </c>
      <c r="BT16" s="106">
        <v>2.6311146954308322</v>
      </c>
      <c r="BU16" s="104">
        <v>2.865818681768932</v>
      </c>
      <c r="BV16" s="106">
        <v>2.7061759820166778</v>
      </c>
      <c r="BW16" s="104">
        <v>2.5901259407352697</v>
      </c>
      <c r="BX16" s="106">
        <v>2.9632091631938229</v>
      </c>
      <c r="BY16" s="104">
        <v>3.2104978865329712</v>
      </c>
      <c r="BZ16" s="106">
        <v>3.3455181800505542</v>
      </c>
      <c r="CA16" s="104">
        <v>2.7483566910579191</v>
      </c>
      <c r="CB16" s="106">
        <v>2.0737701523631742</v>
      </c>
      <c r="CC16" s="104">
        <v>1.6979442981775179</v>
      </c>
      <c r="CD16" s="106">
        <v>1.9833959135089589</v>
      </c>
      <c r="CE16" s="104">
        <v>2.1641545716638011</v>
      </c>
      <c r="CF16" s="106">
        <v>1.9010301162882917</v>
      </c>
      <c r="CG16" s="104">
        <v>1.5943779025591389</v>
      </c>
      <c r="CH16" s="105"/>
      <c r="CI16" s="106">
        <v>1.7030705618874136</v>
      </c>
      <c r="CJ16" s="104">
        <v>2.1241623916284476</v>
      </c>
      <c r="CK16" s="105"/>
      <c r="CL16" s="106">
        <v>2.3956194387405887</v>
      </c>
      <c r="CM16" s="104">
        <v>2.734760590336764</v>
      </c>
      <c r="CN16" s="106">
        <v>2.6489303564361828</v>
      </c>
      <c r="CO16" s="104">
        <v>3.0864804335561518</v>
      </c>
      <c r="CP16" s="106">
        <v>3.0330672748004561</v>
      </c>
      <c r="CQ16" s="104">
        <v>1.889270887389725</v>
      </c>
      <c r="CR16" s="106">
        <v>2.0800535142030427</v>
      </c>
      <c r="CS16" s="104">
        <v>1.7531294478303712</v>
      </c>
      <c r="CT16" s="105"/>
      <c r="CU16" s="107">
        <v>1.9439413066944764</v>
      </c>
      <c r="CW16" s="107">
        <v>2.5454829737012066</v>
      </c>
      <c r="CX16" s="107">
        <v>2.8654737592447859</v>
      </c>
      <c r="CY16" s="107">
        <v>2.4229343552524019</v>
      </c>
      <c r="CZ16" s="107">
        <v>1.9147306612203219</v>
      </c>
      <c r="DC16" s="107">
        <v>1.8745685012841402</v>
      </c>
      <c r="DD16" s="107">
        <v>1.9833959135089589</v>
      </c>
      <c r="DE16" s="107">
        <v>2.0594733798298641</v>
      </c>
      <c r="DF16" s="107">
        <v>2.0551260465919685</v>
      </c>
      <c r="DG16" s="107">
        <v>2.0800535142030427</v>
      </c>
      <c r="DH16" s="107">
        <v>2.0807221508315763</v>
      </c>
      <c r="DI16" s="107">
        <v>2.0554258464645008</v>
      </c>
      <c r="DJ16" s="107">
        <v>2.0180683374912407</v>
      </c>
      <c r="DK16" s="107">
        <v>1.9527978298780728</v>
      </c>
      <c r="DL16" s="107">
        <v>1.9172656471490752</v>
      </c>
      <c r="DM16" s="107">
        <v>1.9147306612203219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0.4191357132533603</v>
      </c>
      <c r="O17" s="112">
        <v>1.1168982302768828</v>
      </c>
      <c r="P17" s="110">
        <v>1.4112241549064655</v>
      </c>
      <c r="Q17" s="110">
        <v>1.3858901461628026</v>
      </c>
      <c r="R17" s="110">
        <v>1.7406424453189346</v>
      </c>
      <c r="S17" s="110">
        <v>1.8632548804962599</v>
      </c>
      <c r="T17" s="110">
        <v>2.1044576238760286</v>
      </c>
      <c r="U17" s="111">
        <v>1.7960785229648142</v>
      </c>
      <c r="V17" s="110">
        <v>1.7160289818228041</v>
      </c>
      <c r="W17" s="110">
        <v>1.6718190693133745</v>
      </c>
      <c r="X17" s="110">
        <v>1.6375884929687583</v>
      </c>
      <c r="Y17" s="110">
        <v>1.6748959240972021</v>
      </c>
      <c r="Z17" s="110">
        <v>3.5438529390672437</v>
      </c>
      <c r="AA17" s="112">
        <v>2.6382876623311708</v>
      </c>
      <c r="AB17" s="110">
        <v>1.7920336322273369</v>
      </c>
      <c r="AC17" s="110">
        <v>2.0835423564429285</v>
      </c>
      <c r="AD17" s="110">
        <v>1.9898955459814647</v>
      </c>
      <c r="AE17" s="110">
        <v>2.2226750208004344</v>
      </c>
      <c r="AF17" s="110">
        <v>3.0012204132800888</v>
      </c>
      <c r="AG17" s="111">
        <v>3.1570072445665751</v>
      </c>
      <c r="AH17" s="110">
        <v>2.3636654121991052</v>
      </c>
      <c r="AI17" s="110">
        <v>2.0445215380167676</v>
      </c>
      <c r="AJ17" s="110">
        <v>3.6596534968326253</v>
      </c>
      <c r="AK17" s="110">
        <v>2.762126408623224</v>
      </c>
      <c r="AL17" s="110">
        <v>2.3717414593500772</v>
      </c>
      <c r="AM17" s="112">
        <v>3.4543143623781956</v>
      </c>
      <c r="AN17" s="110">
        <v>3.4422631752998827</v>
      </c>
      <c r="AO17" s="110">
        <v>2.6013771996939559</v>
      </c>
      <c r="AP17" s="110">
        <v>2.2683713028705843</v>
      </c>
      <c r="AQ17" s="110">
        <v>2.1232484987131826</v>
      </c>
      <c r="AR17" s="110">
        <v>3.1255863825224504</v>
      </c>
      <c r="AS17" s="111">
        <v>2.5801762514763333</v>
      </c>
      <c r="AT17" s="110">
        <v>2.5448197139595781</v>
      </c>
      <c r="AU17" s="110">
        <v>3.726802171443</v>
      </c>
      <c r="AV17" s="110">
        <v>2.6011382294482921</v>
      </c>
      <c r="AW17" s="110">
        <v>1.7168438199482015</v>
      </c>
      <c r="AX17" s="110">
        <v>3.5990318233077536</v>
      </c>
      <c r="AY17" s="112">
        <v>4.5293202696055621</v>
      </c>
      <c r="AZ17" s="110">
        <v>3.3237564847973204</v>
      </c>
      <c r="BA17" s="110">
        <v>2.9885382431588741</v>
      </c>
      <c r="BB17" s="110">
        <v>3.668360015381813</v>
      </c>
      <c r="BC17" s="110">
        <v>2.9625983150781487</v>
      </c>
      <c r="BD17" s="110">
        <v>2.5975284188770238</v>
      </c>
      <c r="BE17" s="111">
        <v>2.696941798094628</v>
      </c>
      <c r="BF17" s="110">
        <v>2.5668566200236698</v>
      </c>
      <c r="BG17" s="110">
        <v>2.0773645741733562</v>
      </c>
      <c r="BH17" s="110">
        <v>1.6095008874557435</v>
      </c>
      <c r="BI17" s="110">
        <v>1.6873625476581482</v>
      </c>
      <c r="BJ17" s="110">
        <v>1.7246924499477365</v>
      </c>
      <c r="BK17" s="112">
        <v>1.6822071526600468</v>
      </c>
      <c r="BL17" s="105"/>
      <c r="BM17" s="113">
        <v>0</v>
      </c>
      <c r="BN17" s="112">
        <v>0</v>
      </c>
      <c r="BO17" s="113">
        <v>0</v>
      </c>
      <c r="BP17" s="112">
        <v>0.52150670404857713</v>
      </c>
      <c r="BQ17" s="105"/>
      <c r="BR17" s="113">
        <v>1.4851369037287914</v>
      </c>
      <c r="BS17" s="112">
        <v>1.9265551942429431</v>
      </c>
      <c r="BT17" s="113">
        <v>1.6752356619330395</v>
      </c>
      <c r="BU17" s="112">
        <v>2.58843175952634</v>
      </c>
      <c r="BV17" s="113">
        <v>1.9678757217075336</v>
      </c>
      <c r="BW17" s="112">
        <v>2.7716872713567389</v>
      </c>
      <c r="BX17" s="113">
        <v>2.6311146954308322</v>
      </c>
      <c r="BY17" s="112">
        <v>2.865818681768932</v>
      </c>
      <c r="BZ17" s="113">
        <v>2.7061759820166778</v>
      </c>
      <c r="CA17" s="112">
        <v>2.5901259407352697</v>
      </c>
      <c r="CB17" s="113">
        <v>2.9632091631938229</v>
      </c>
      <c r="CC17" s="112">
        <v>3.2104978865329712</v>
      </c>
      <c r="CD17" s="113">
        <v>3.3455181800505542</v>
      </c>
      <c r="CE17" s="112">
        <v>2.7483566910579191</v>
      </c>
      <c r="CF17" s="113">
        <v>2.0737701523631742</v>
      </c>
      <c r="CG17" s="112">
        <v>1.6979442981775179</v>
      </c>
      <c r="CH17" s="105"/>
      <c r="CI17" s="113">
        <v>0</v>
      </c>
      <c r="CJ17" s="112">
        <v>0.25489555672313657</v>
      </c>
      <c r="CK17" s="105"/>
      <c r="CL17" s="113">
        <v>1.7030705618874136</v>
      </c>
      <c r="CM17" s="112">
        <v>2.1241623916284476</v>
      </c>
      <c r="CN17" s="113">
        <v>2.3956194387405887</v>
      </c>
      <c r="CO17" s="112">
        <v>2.734760590336764</v>
      </c>
      <c r="CP17" s="113">
        <v>2.6489303564361828</v>
      </c>
      <c r="CQ17" s="112">
        <v>3.0864804335561518</v>
      </c>
      <c r="CR17" s="113">
        <v>3.0330672748004561</v>
      </c>
      <c r="CS17" s="112">
        <v>1.889270887389725</v>
      </c>
      <c r="CT17" s="105"/>
      <c r="CU17" s="114">
        <v>0.13011504973246074</v>
      </c>
      <c r="CW17" s="114">
        <v>1.9439413066944764</v>
      </c>
      <c r="CX17" s="114">
        <v>2.5454829737012066</v>
      </c>
      <c r="CY17" s="114">
        <v>2.8654737592447859</v>
      </c>
      <c r="CZ17" s="114">
        <v>2.4229343552524019</v>
      </c>
      <c r="DC17" s="114">
        <v>3.1440264760124292</v>
      </c>
      <c r="DD17" s="114">
        <v>3.3455181800505542</v>
      </c>
      <c r="DE17" s="114">
        <v>3.2467513728930455</v>
      </c>
      <c r="DF17" s="114">
        <v>3.1095039676669844</v>
      </c>
      <c r="DG17" s="114">
        <v>3.0330672748004561</v>
      </c>
      <c r="DH17" s="114">
        <v>2.9598097220529267</v>
      </c>
      <c r="DI17" s="114">
        <v>2.8346509491527696</v>
      </c>
      <c r="DJ17" s="114">
        <v>2.6801410094740739</v>
      </c>
      <c r="DK17" s="114">
        <v>2.5721665797997293</v>
      </c>
      <c r="DL17" s="114">
        <v>2.4923857435762549</v>
      </c>
      <c r="DM17" s="114">
        <v>2.4229343552524019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1.6379595892679695</v>
      </c>
      <c r="E18" s="110">
        <v>1.5672738894215406</v>
      </c>
      <c r="F18" s="110">
        <v>1.9779122730392462</v>
      </c>
      <c r="G18" s="110">
        <v>2.1200404805771078</v>
      </c>
      <c r="H18" s="110">
        <v>2.4390604443266115</v>
      </c>
      <c r="I18" s="111">
        <v>2.0730836107778781</v>
      </c>
      <c r="J18" s="110">
        <v>2.2790486498008238</v>
      </c>
      <c r="K18" s="110">
        <v>2.3250908615279604</v>
      </c>
      <c r="L18" s="110">
        <v>2.3154362846838503</v>
      </c>
      <c r="M18" s="110">
        <v>2.2878647178304932</v>
      </c>
      <c r="N18" s="110">
        <v>2.5299077980562599</v>
      </c>
      <c r="O18" s="112">
        <v>2.5163676690658576</v>
      </c>
      <c r="P18" s="110">
        <v>1.8168604651162792</v>
      </c>
      <c r="Q18" s="110">
        <v>1.8413945494721333</v>
      </c>
      <c r="R18" s="110">
        <v>1.9496754363832376</v>
      </c>
      <c r="S18" s="110">
        <v>2.651560805110281</v>
      </c>
      <c r="T18" s="110">
        <v>2.4057979731152077</v>
      </c>
      <c r="U18" s="111">
        <v>2.3969893813370406</v>
      </c>
      <c r="V18" s="110">
        <v>2.2190919089979353</v>
      </c>
      <c r="W18" s="110">
        <v>2.1532697401003427</v>
      </c>
      <c r="X18" s="110">
        <v>2.0978712127903898</v>
      </c>
      <c r="Y18" s="110">
        <v>2.169376665771368</v>
      </c>
      <c r="Z18" s="110">
        <v>2.2040753352949602</v>
      </c>
      <c r="AA18" s="112">
        <v>2.1603786554588842</v>
      </c>
      <c r="AB18" s="110">
        <v>2.4730787710918292</v>
      </c>
      <c r="AC18" s="110">
        <v>2.1835650338452579</v>
      </c>
      <c r="AD18" s="110">
        <v>1.830070531907527</v>
      </c>
      <c r="AE18" s="110">
        <v>1.8845313798635406</v>
      </c>
      <c r="AF18" s="110">
        <v>1.8679413370628297</v>
      </c>
      <c r="AG18" s="111">
        <v>1.8014023224233018</v>
      </c>
      <c r="AH18" s="110">
        <v>1.8844536759409705</v>
      </c>
      <c r="AI18" s="110">
        <v>1.7340467697185891</v>
      </c>
      <c r="AJ18" s="110">
        <v>1.6736106829212436</v>
      </c>
      <c r="AK18" s="110">
        <v>1.7060709186742931</v>
      </c>
      <c r="AL18" s="110">
        <v>1.9444264404959215</v>
      </c>
      <c r="AM18" s="112">
        <v>3.0041733651613325</v>
      </c>
      <c r="AN18" s="110">
        <v>3.4437280187573269</v>
      </c>
      <c r="AO18" s="110">
        <v>2.8611029869915185</v>
      </c>
      <c r="AP18" s="110">
        <v>2.5255239118753359</v>
      </c>
      <c r="AQ18" s="110">
        <v>2.6647717178895007</v>
      </c>
      <c r="AR18" s="110">
        <v>2.6708260330755094</v>
      </c>
      <c r="AS18" s="111">
        <v>2.7471319941980572</v>
      </c>
      <c r="AT18" s="110">
        <v>2.6198445202476552</v>
      </c>
      <c r="AU18" s="110">
        <v>2.4452867098667319</v>
      </c>
      <c r="AV18" s="110">
        <v>2.5468363199233912</v>
      </c>
      <c r="AW18" s="110">
        <v>2.5581692810381513</v>
      </c>
      <c r="AX18" s="110">
        <v>2.4061321997777192</v>
      </c>
      <c r="AY18" s="112">
        <v>2.3646506228704709</v>
      </c>
      <c r="AZ18" s="110">
        <v>2.3490551139653633</v>
      </c>
      <c r="BA18" s="110">
        <v>2.2247925690747934</v>
      </c>
      <c r="BB18" s="110">
        <v>2.3179143842564414</v>
      </c>
      <c r="BC18" s="110">
        <v>2.2010396642134835</v>
      </c>
      <c r="BD18" s="110">
        <v>2.1163916019991453</v>
      </c>
      <c r="BE18" s="111">
        <v>1.9933554817275747</v>
      </c>
      <c r="BF18" s="110">
        <v>1.8867724531221843</v>
      </c>
      <c r="BG18" s="110">
        <v>2.0273927362462958</v>
      </c>
      <c r="BH18" s="110">
        <v>2.0729534130996106</v>
      </c>
      <c r="BI18" s="110">
        <v>2.030523351018537</v>
      </c>
      <c r="BJ18" s="110">
        <v>1.8214065719322838</v>
      </c>
      <c r="BK18" s="112">
        <v>1.8886103112648762</v>
      </c>
      <c r="BL18" s="105"/>
      <c r="BM18" s="113">
        <v>1.6958957822225555</v>
      </c>
      <c r="BN18" s="112">
        <v>2.2203742203653931</v>
      </c>
      <c r="BO18" s="113">
        <v>2.306360485563991</v>
      </c>
      <c r="BP18" s="112">
        <v>2.4433429324004869</v>
      </c>
      <c r="BQ18" s="105"/>
      <c r="BR18" s="113">
        <v>1.8733920051955406</v>
      </c>
      <c r="BS18" s="112">
        <v>2.4796462371368353</v>
      </c>
      <c r="BT18" s="113">
        <v>2.1595563853205895</v>
      </c>
      <c r="BU18" s="112">
        <v>2.1770907846857215</v>
      </c>
      <c r="BV18" s="113">
        <v>2.1236014707906485</v>
      </c>
      <c r="BW18" s="112">
        <v>1.8505864935656531</v>
      </c>
      <c r="BX18" s="113">
        <v>1.7653921006471223</v>
      </c>
      <c r="BY18" s="112">
        <v>2.247978279274808</v>
      </c>
      <c r="BZ18" s="113">
        <v>2.8966661248442263</v>
      </c>
      <c r="CA18" s="112">
        <v>2.6941224442243836</v>
      </c>
      <c r="CB18" s="113">
        <v>2.5360043612374321</v>
      </c>
      <c r="CC18" s="112">
        <v>2.4407370274826987</v>
      </c>
      <c r="CD18" s="113">
        <v>2.2966119670645404</v>
      </c>
      <c r="CE18" s="112">
        <v>2.0997895000104205</v>
      </c>
      <c r="CF18" s="113">
        <v>1.9941295624459923</v>
      </c>
      <c r="CG18" s="112">
        <v>1.9126876148063674</v>
      </c>
      <c r="CH18" s="105"/>
      <c r="CI18" s="113">
        <v>1.9536262365072807</v>
      </c>
      <c r="CJ18" s="112">
        <v>2.3741490540438956</v>
      </c>
      <c r="CK18" s="105"/>
      <c r="CL18" s="113">
        <v>2.1920600031992228</v>
      </c>
      <c r="CM18" s="112">
        <v>2.1683582752357875</v>
      </c>
      <c r="CN18" s="113">
        <v>1.9722966825093224</v>
      </c>
      <c r="CO18" s="112">
        <v>2.0027018529657932</v>
      </c>
      <c r="CP18" s="113">
        <v>2.7885573927862839</v>
      </c>
      <c r="CQ18" s="112">
        <v>2.4903845980950803</v>
      </c>
      <c r="CR18" s="113">
        <v>2.1930586040085456</v>
      </c>
      <c r="CS18" s="112">
        <v>1.9540409566984525</v>
      </c>
      <c r="CT18" s="105"/>
      <c r="CU18" s="114">
        <v>2.184402842248816</v>
      </c>
      <c r="CW18" s="114">
        <v>2.1794419520411954</v>
      </c>
      <c r="CX18" s="114">
        <v>1.9890130706573215</v>
      </c>
      <c r="CY18" s="114">
        <v>2.6336876670570502</v>
      </c>
      <c r="CZ18" s="114">
        <v>2.0718536874942011</v>
      </c>
      <c r="DC18" s="114">
        <v>2.2835454064648602</v>
      </c>
      <c r="DD18" s="114">
        <v>2.2966119670645404</v>
      </c>
      <c r="DE18" s="114">
        <v>2.2724130780396767</v>
      </c>
      <c r="DF18" s="114">
        <v>2.2373512619152351</v>
      </c>
      <c r="DG18" s="114">
        <v>2.1930586040085456</v>
      </c>
      <c r="DH18" s="114">
        <v>2.1480167476719427</v>
      </c>
      <c r="DI18" s="114">
        <v>2.1304972892453189</v>
      </c>
      <c r="DJ18" s="114">
        <v>2.1247989243955727</v>
      </c>
      <c r="DK18" s="114">
        <v>2.1154590740864916</v>
      </c>
      <c r="DL18" s="114">
        <v>2.0882820628594985</v>
      </c>
      <c r="DM18" s="114">
        <v>2.0718536874942011</v>
      </c>
    </row>
    <row r="19" spans="1:117" s="108" customFormat="1" ht="50.25" customHeight="1" x14ac:dyDescent="0.25">
      <c r="B19" s="462"/>
      <c r="C19" s="115" t="s">
        <v>96</v>
      </c>
      <c r="D19" s="116">
        <v>1.4112241549064655</v>
      </c>
      <c r="E19" s="116">
        <v>1.3858901461628026</v>
      </c>
      <c r="F19" s="116">
        <v>1.7406424453189346</v>
      </c>
      <c r="G19" s="116">
        <v>1.8632548804962599</v>
      </c>
      <c r="H19" s="116">
        <v>2.1044576238760286</v>
      </c>
      <c r="I19" s="117">
        <v>1.7960785229648142</v>
      </c>
      <c r="J19" s="116">
        <v>1.7160289818228041</v>
      </c>
      <c r="K19" s="116">
        <v>1.6718190693133745</v>
      </c>
      <c r="L19" s="116">
        <v>1.6375884929687583</v>
      </c>
      <c r="M19" s="116">
        <v>1.6748959240972021</v>
      </c>
      <c r="N19" s="116">
        <v>3.1247172258138836</v>
      </c>
      <c r="O19" s="118">
        <v>1.521389432054288</v>
      </c>
      <c r="P19" s="116">
        <v>0.38080947732087145</v>
      </c>
      <c r="Q19" s="116">
        <v>0.69765221028012592</v>
      </c>
      <c r="R19" s="116">
        <v>0.24925310066253004</v>
      </c>
      <c r="S19" s="116">
        <v>0.35942014030417457</v>
      </c>
      <c r="T19" s="116">
        <v>0.89676278940406018</v>
      </c>
      <c r="U19" s="117">
        <v>1.3609287216017609</v>
      </c>
      <c r="V19" s="116">
        <v>0.64763643037630114</v>
      </c>
      <c r="W19" s="116">
        <v>0.37270246870339307</v>
      </c>
      <c r="X19" s="116">
        <v>2.022065003863867</v>
      </c>
      <c r="Y19" s="116">
        <v>1.0872304845260219</v>
      </c>
      <c r="Z19" s="116">
        <v>-1.1721114797171666</v>
      </c>
      <c r="AA19" s="118">
        <v>0.81602670004702471</v>
      </c>
      <c r="AB19" s="116">
        <v>1.6502295430725458</v>
      </c>
      <c r="AC19" s="116">
        <v>0.51783484325102735</v>
      </c>
      <c r="AD19" s="116">
        <v>0.27847575688911963</v>
      </c>
      <c r="AE19" s="116">
        <v>-9.942652208725189E-2</v>
      </c>
      <c r="AF19" s="116">
        <v>0.12436596924236154</v>
      </c>
      <c r="AG19" s="117">
        <v>-0.57683099309024177</v>
      </c>
      <c r="AH19" s="116">
        <v>0.18115430176047287</v>
      </c>
      <c r="AI19" s="116">
        <v>1.6822806334262324</v>
      </c>
      <c r="AJ19" s="116">
        <v>-1.0585152673843332</v>
      </c>
      <c r="AK19" s="116">
        <v>-1.0452825886750226</v>
      </c>
      <c r="AL19" s="116">
        <v>1.2272903639576764</v>
      </c>
      <c r="AM19" s="118">
        <v>1.0750059072273666</v>
      </c>
      <c r="AN19" s="116">
        <v>-0.11850669050256224</v>
      </c>
      <c r="AO19" s="116">
        <v>0.3871610434649182</v>
      </c>
      <c r="AP19" s="116">
        <v>1.3999887125112287</v>
      </c>
      <c r="AQ19" s="116">
        <v>0.83934981636496619</v>
      </c>
      <c r="AR19" s="116">
        <v>-0.52805796364542656</v>
      </c>
      <c r="AS19" s="117">
        <v>0.11676554661829464</v>
      </c>
      <c r="AT19" s="116">
        <v>2.2036906064091699E-2</v>
      </c>
      <c r="AU19" s="116">
        <v>-1.6494375972696438</v>
      </c>
      <c r="AV19" s="116">
        <v>-0.9916373419925486</v>
      </c>
      <c r="AW19" s="116">
        <v>-2.9481272290053262E-2</v>
      </c>
      <c r="AX19" s="116">
        <v>-1.8743393733600171</v>
      </c>
      <c r="AY19" s="118">
        <v>-2.8471131169455153</v>
      </c>
      <c r="AZ19" s="116">
        <v>-1.6487634882523581</v>
      </c>
      <c r="BA19" s="116">
        <v>-0.93471313805628764</v>
      </c>
      <c r="BB19" s="116">
        <v>-1.5180228072617061</v>
      </c>
      <c r="BC19" s="116">
        <v>-0.687523695283768</v>
      </c>
      <c r="BD19" s="116">
        <v>-0.55679558795345718</v>
      </c>
      <c r="BE19" s="117">
        <v>-0.50366818203821007</v>
      </c>
      <c r="BF19" s="116">
        <v>-0.48240144449517341</v>
      </c>
      <c r="BG19" s="116">
        <v>-0.16999920945729863</v>
      </c>
      <c r="BH19" s="116">
        <v>6.2540944901710027E-2</v>
      </c>
      <c r="BI19" s="116">
        <v>-0.33542920808320198</v>
      </c>
      <c r="BJ19" s="116">
        <v>-0.16217813911180046</v>
      </c>
      <c r="BK19" s="118">
        <v>0.20247817308315375</v>
      </c>
      <c r="BL19" s="105"/>
      <c r="BM19" s="119">
        <v>1.4851369037287914</v>
      </c>
      <c r="BN19" s="118">
        <v>1.9265551942429431</v>
      </c>
      <c r="BO19" s="119">
        <v>1.6752356619330395</v>
      </c>
      <c r="BP19" s="118">
        <v>2.0669250554777627</v>
      </c>
      <c r="BQ19" s="105"/>
      <c r="BR19" s="119">
        <v>0.48273881797874219</v>
      </c>
      <c r="BS19" s="118">
        <v>0.84513207711379579</v>
      </c>
      <c r="BT19" s="119">
        <v>0.95587903349779269</v>
      </c>
      <c r="BU19" s="118">
        <v>0.27738692224259198</v>
      </c>
      <c r="BV19" s="119">
        <v>0.7383002603091442</v>
      </c>
      <c r="BW19" s="118">
        <v>-0.18156133062146917</v>
      </c>
      <c r="BX19" s="119">
        <v>0.33209446776299067</v>
      </c>
      <c r="BY19" s="118">
        <v>0.34467920476403924</v>
      </c>
      <c r="BZ19" s="119">
        <v>0.63934219803387649</v>
      </c>
      <c r="CA19" s="118">
        <v>0.15823075032264944</v>
      </c>
      <c r="CB19" s="119">
        <v>-0.88943901083064869</v>
      </c>
      <c r="CC19" s="118">
        <v>-1.5125535883554533</v>
      </c>
      <c r="CD19" s="119">
        <v>-1.3621222665415953</v>
      </c>
      <c r="CE19" s="118">
        <v>-0.58420211939411804</v>
      </c>
      <c r="CF19" s="119">
        <v>-0.17274003607488253</v>
      </c>
      <c r="CG19" s="118">
        <v>-0.10356639561837899</v>
      </c>
      <c r="CH19" s="105"/>
      <c r="CI19" s="119">
        <v>1.7030705618874136</v>
      </c>
      <c r="CJ19" s="118">
        <v>1.869266834905311</v>
      </c>
      <c r="CK19" s="105"/>
      <c r="CL19" s="119">
        <v>0.69254887685317512</v>
      </c>
      <c r="CM19" s="118">
        <v>0.61059819870831644</v>
      </c>
      <c r="CN19" s="119">
        <v>0.25331091769559411</v>
      </c>
      <c r="CO19" s="118">
        <v>0.35171984321938776</v>
      </c>
      <c r="CP19" s="119">
        <v>0.38413691836427333</v>
      </c>
      <c r="CQ19" s="118">
        <v>-1.1972095461664267</v>
      </c>
      <c r="CR19" s="119">
        <v>-0.95301376059741338</v>
      </c>
      <c r="CS19" s="118">
        <v>-0.13614143955935387</v>
      </c>
      <c r="CT19" s="105"/>
      <c r="CU19" s="120">
        <v>1.8138262569620156</v>
      </c>
      <c r="CW19" s="120">
        <v>0.60154166700673017</v>
      </c>
      <c r="CX19" s="120">
        <v>0.31999078554357929</v>
      </c>
      <c r="CY19" s="120">
        <v>-0.44253940399238401</v>
      </c>
      <c r="CZ19" s="120">
        <v>-0.50820369403207999</v>
      </c>
      <c r="DC19" s="120">
        <v>-1.269457974728289</v>
      </c>
      <c r="DD19" s="120">
        <v>-1.3621222665415953</v>
      </c>
      <c r="DE19" s="120">
        <v>-1.1872779930631814</v>
      </c>
      <c r="DF19" s="120">
        <v>-1.0543779210750159</v>
      </c>
      <c r="DG19" s="120">
        <v>-0.95301376059741338</v>
      </c>
      <c r="DH19" s="120">
        <v>-0.87908757122135039</v>
      </c>
      <c r="DI19" s="120">
        <v>-0.77922510268826883</v>
      </c>
      <c r="DJ19" s="120">
        <v>-0.66207267198283315</v>
      </c>
      <c r="DK19" s="120">
        <v>-0.61936874992165647</v>
      </c>
      <c r="DL19" s="120">
        <v>-0.57512009642717965</v>
      </c>
      <c r="DM19" s="120">
        <v>-0.50820369403207999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-0.22673543436150401</v>
      </c>
      <c r="E20" s="122">
        <v>-0.18138374325873796</v>
      </c>
      <c r="F20" s="122">
        <v>-0.23726982772031158</v>
      </c>
      <c r="G20" s="122">
        <v>-0.25678560008084794</v>
      </c>
      <c r="H20" s="122">
        <v>-0.33460282045058287</v>
      </c>
      <c r="I20" s="123">
        <v>-0.27700508781306388</v>
      </c>
      <c r="J20" s="122">
        <v>-0.56301966797801972</v>
      </c>
      <c r="K20" s="122">
        <v>-0.65327179221458587</v>
      </c>
      <c r="L20" s="122">
        <v>-0.67784779171509202</v>
      </c>
      <c r="M20" s="122">
        <v>-0.61296879373329105</v>
      </c>
      <c r="N20" s="122">
        <v>1.0139451410109839</v>
      </c>
      <c r="O20" s="124">
        <v>0.12191999326531322</v>
      </c>
      <c r="P20" s="122">
        <v>-2.4826832888942274E-2</v>
      </c>
      <c r="Q20" s="122">
        <v>0.24214780697079519</v>
      </c>
      <c r="R20" s="122">
        <v>4.0220109598227083E-2</v>
      </c>
      <c r="S20" s="122">
        <v>-0.42888578430984658</v>
      </c>
      <c r="T20" s="122">
        <v>0.59542244016488111</v>
      </c>
      <c r="U20" s="123">
        <v>0.76001786322953446</v>
      </c>
      <c r="V20" s="122">
        <v>0.14457350320116991</v>
      </c>
      <c r="W20" s="122">
        <v>-0.10874820208357505</v>
      </c>
      <c r="X20" s="122">
        <v>1.5617822840422355</v>
      </c>
      <c r="Y20" s="122">
        <v>0.592749742851856</v>
      </c>
      <c r="Z20" s="122">
        <v>0.16766612405511694</v>
      </c>
      <c r="AA20" s="124">
        <v>1.2939357069193114</v>
      </c>
      <c r="AB20" s="122">
        <v>0.96918440420805352</v>
      </c>
      <c r="AC20" s="122">
        <v>0.41781216584869796</v>
      </c>
      <c r="AD20" s="122">
        <v>0.43830077096305731</v>
      </c>
      <c r="AE20" s="122">
        <v>0.23871711884964197</v>
      </c>
      <c r="AF20" s="122">
        <v>1.2576450454596206</v>
      </c>
      <c r="AG20" s="123">
        <v>0.77877392905303156</v>
      </c>
      <c r="AH20" s="122">
        <v>0.6603660380186076</v>
      </c>
      <c r="AI20" s="122">
        <v>1.9927554017244109</v>
      </c>
      <c r="AJ20" s="122">
        <v>0.9275275465270485</v>
      </c>
      <c r="AK20" s="122">
        <v>1.0772901273908397E-2</v>
      </c>
      <c r="AL20" s="122">
        <v>1.6546053828118321</v>
      </c>
      <c r="AM20" s="124">
        <v>1.5251469044442296</v>
      </c>
      <c r="AN20" s="122">
        <v>-0.11997153396000648</v>
      </c>
      <c r="AO20" s="122">
        <v>0.12743525616735552</v>
      </c>
      <c r="AP20" s="122">
        <v>1.1428361035064771</v>
      </c>
      <c r="AQ20" s="122">
        <v>0.29782659718864801</v>
      </c>
      <c r="AR20" s="122">
        <v>-7.3297614198485572E-2</v>
      </c>
      <c r="AS20" s="123">
        <v>-5.019019610342923E-2</v>
      </c>
      <c r="AT20" s="122">
        <v>-5.2987900223985474E-2</v>
      </c>
      <c r="AU20" s="122">
        <v>-0.36792213569337573</v>
      </c>
      <c r="AV20" s="122">
        <v>-0.93733543246764772</v>
      </c>
      <c r="AW20" s="122">
        <v>-0.87080673338000314</v>
      </c>
      <c r="AX20" s="122">
        <v>-0.68143974982998268</v>
      </c>
      <c r="AY20" s="124">
        <v>-0.68244347021042406</v>
      </c>
      <c r="AZ20" s="122">
        <v>-0.6740621174204009</v>
      </c>
      <c r="BA20" s="122">
        <v>-0.17096746397220697</v>
      </c>
      <c r="BB20" s="122">
        <v>-0.16757717613633449</v>
      </c>
      <c r="BC20" s="122">
        <v>7.4034955580897233E-2</v>
      </c>
      <c r="BD20" s="122">
        <v>-7.5658771075578723E-2</v>
      </c>
      <c r="BE20" s="123">
        <v>0.1999181343288432</v>
      </c>
      <c r="BF20" s="122">
        <v>0.19768272240631202</v>
      </c>
      <c r="BG20" s="122">
        <v>-0.12002737153023824</v>
      </c>
      <c r="BH20" s="122">
        <v>-0.40091158074215705</v>
      </c>
      <c r="BI20" s="122">
        <v>-0.67859001144359077</v>
      </c>
      <c r="BJ20" s="122">
        <v>-0.25889226109634778</v>
      </c>
      <c r="BK20" s="124">
        <v>-3.9249855216756391E-3</v>
      </c>
      <c r="BL20" s="105"/>
      <c r="BM20" s="125">
        <v>-0.21075887849376418</v>
      </c>
      <c r="BN20" s="124">
        <v>-0.29381902612245003</v>
      </c>
      <c r="BO20" s="125">
        <v>-0.63112482363095146</v>
      </c>
      <c r="BP20" s="124">
        <v>0.14508882712585303</v>
      </c>
      <c r="BQ20" s="105"/>
      <c r="BR20" s="125">
        <v>9.4483716511992943E-2</v>
      </c>
      <c r="BS20" s="124">
        <v>0.29204103421990357</v>
      </c>
      <c r="BT20" s="125">
        <v>0.47155831011024274</v>
      </c>
      <c r="BU20" s="124">
        <v>0.68872789708321047</v>
      </c>
      <c r="BV20" s="125">
        <v>0.58257451122602921</v>
      </c>
      <c r="BW20" s="124">
        <v>0.73953944716961661</v>
      </c>
      <c r="BX20" s="125">
        <v>1.1978170625467006</v>
      </c>
      <c r="BY20" s="124">
        <v>0.96251960725816321</v>
      </c>
      <c r="BZ20" s="125">
        <v>0.44885205520632798</v>
      </c>
      <c r="CA20" s="124">
        <v>5.4234246833535504E-2</v>
      </c>
      <c r="CB20" s="125">
        <v>-0.46223420887425792</v>
      </c>
      <c r="CC20" s="124">
        <v>-0.74279272930518081</v>
      </c>
      <c r="CD20" s="125">
        <v>-0.31321605355558146</v>
      </c>
      <c r="CE20" s="124">
        <v>6.4365071653380568E-2</v>
      </c>
      <c r="CF20" s="125">
        <v>-9.3099446157700605E-2</v>
      </c>
      <c r="CG20" s="124">
        <v>-0.31830971224722848</v>
      </c>
      <c r="CH20" s="105"/>
      <c r="CI20" s="125">
        <v>-0.25055567461986716</v>
      </c>
      <c r="CJ20" s="124">
        <v>-0.24998666241544809</v>
      </c>
      <c r="CK20" s="105"/>
      <c r="CL20" s="125">
        <v>0.20355943554136591</v>
      </c>
      <c r="CM20" s="124">
        <v>0.56640231510097649</v>
      </c>
      <c r="CN20" s="125">
        <v>0.67663367392686036</v>
      </c>
      <c r="CO20" s="124">
        <v>1.0837785805903586</v>
      </c>
      <c r="CP20" s="125">
        <v>0.24450988201417223</v>
      </c>
      <c r="CQ20" s="124">
        <v>-0.60111371070535524</v>
      </c>
      <c r="CR20" s="125">
        <v>-0.11300508980550283</v>
      </c>
      <c r="CS20" s="124">
        <v>-0.20091150886808129</v>
      </c>
      <c r="CT20" s="105"/>
      <c r="CU20" s="126">
        <v>-0.24046153555433958</v>
      </c>
      <c r="CW20" s="126">
        <v>0.36604102166001118</v>
      </c>
      <c r="CX20" s="126">
        <v>0.8764606885874644</v>
      </c>
      <c r="CY20" s="126">
        <v>-0.21075331180464829</v>
      </c>
      <c r="CZ20" s="126">
        <v>-0.1571230262738792</v>
      </c>
      <c r="DC20" s="126">
        <v>-0.40897690518071994</v>
      </c>
      <c r="DD20" s="126">
        <v>-0.31321605355558146</v>
      </c>
      <c r="DE20" s="126">
        <v>-0.21293969820981262</v>
      </c>
      <c r="DF20" s="126">
        <v>-0.18222521532326663</v>
      </c>
      <c r="DG20" s="126">
        <v>-0.11300508980550283</v>
      </c>
      <c r="DH20" s="126">
        <v>-6.7294596840366427E-2</v>
      </c>
      <c r="DI20" s="126">
        <v>-7.5071442780818121E-2</v>
      </c>
      <c r="DJ20" s="126">
        <v>-0.10673058690433201</v>
      </c>
      <c r="DK20" s="126">
        <v>-0.16266124420841876</v>
      </c>
      <c r="DL20" s="126">
        <v>-0.17101641571042325</v>
      </c>
      <c r="DM20" s="126">
        <v>-0.1571230262738792</v>
      </c>
    </row>
    <row r="21" spans="1:117" s="108" customFormat="1" ht="41.25" customHeight="1" x14ac:dyDescent="0.25">
      <c r="B21" s="462"/>
      <c r="C21" s="101" t="s">
        <v>102</v>
      </c>
      <c r="D21" s="102">
        <v>1.5919773356512779</v>
      </c>
      <c r="E21" s="102">
        <v>1.6437180741952349</v>
      </c>
      <c r="F21" s="102">
        <v>1.9803423430927491</v>
      </c>
      <c r="G21" s="102">
        <v>2.140905747609541</v>
      </c>
      <c r="H21" s="102">
        <v>2.2083456168091549</v>
      </c>
      <c r="I21" s="103">
        <v>1.8336810730253352</v>
      </c>
      <c r="J21" s="102">
        <v>1.8480633621724172</v>
      </c>
      <c r="K21" s="102">
        <v>1.7920599969478299</v>
      </c>
      <c r="L21" s="102">
        <v>1.6722993295490589</v>
      </c>
      <c r="M21" s="102">
        <v>1.6524537238618142</v>
      </c>
      <c r="N21" s="102">
        <v>1.5407679903245315</v>
      </c>
      <c r="O21" s="104">
        <v>1.6285932888840309</v>
      </c>
      <c r="P21" s="102">
        <v>1.9091913928484274</v>
      </c>
      <c r="Q21" s="102">
        <v>1.7592592592592593</v>
      </c>
      <c r="R21" s="102">
        <v>2.0109352820566744</v>
      </c>
      <c r="S21" s="102">
        <v>2.2157403195161764</v>
      </c>
      <c r="T21" s="102">
        <v>2.9367352252017707</v>
      </c>
      <c r="U21" s="103">
        <v>2.5828156237236399</v>
      </c>
      <c r="V21" s="102">
        <v>1.8587826757982058</v>
      </c>
      <c r="W21" s="102">
        <v>1.9050810435127956</v>
      </c>
      <c r="X21" s="102">
        <v>2.963380130603269</v>
      </c>
      <c r="Y21" s="102">
        <v>2.8759453634149139</v>
      </c>
      <c r="Z21" s="102">
        <v>2.4763857817549093</v>
      </c>
      <c r="AA21" s="104">
        <v>3.4900975971691111</v>
      </c>
      <c r="AB21" s="102">
        <v>3.5106007879689107</v>
      </c>
      <c r="AC21" s="102">
        <v>2.702434177844014</v>
      </c>
      <c r="AD21" s="102">
        <v>2.4361433383233533</v>
      </c>
      <c r="AE21" s="102">
        <v>2.3114939099529139</v>
      </c>
      <c r="AF21" s="102">
        <v>3.3273881715060285</v>
      </c>
      <c r="AG21" s="103">
        <v>2.6921253977926738</v>
      </c>
      <c r="AH21" s="102">
        <v>2.6528726621122187</v>
      </c>
      <c r="AI21" s="102">
        <v>3.8965667445452024</v>
      </c>
      <c r="AJ21" s="102">
        <v>2.6913447782546496</v>
      </c>
      <c r="AK21" s="102">
        <v>1.7494632051532306</v>
      </c>
      <c r="AL21" s="102">
        <v>3.6316809908267502</v>
      </c>
      <c r="AM21" s="104">
        <v>4.6755698697837129</v>
      </c>
      <c r="AN21" s="102">
        <v>3.2545238026082659</v>
      </c>
      <c r="AO21" s="102">
        <v>3.0084328253163912</v>
      </c>
      <c r="AP21" s="102">
        <v>3.5299576847013068</v>
      </c>
      <c r="AQ21" s="102">
        <v>2.8045312238606219</v>
      </c>
      <c r="AR21" s="102">
        <v>2.4089245250130729</v>
      </c>
      <c r="AS21" s="103">
        <v>2.6596603818281666</v>
      </c>
      <c r="AT21" s="102">
        <v>2.6302034330636226</v>
      </c>
      <c r="AU21" s="102">
        <v>2.1503477638149056</v>
      </c>
      <c r="AV21" s="102">
        <v>1.6144833261491436</v>
      </c>
      <c r="AW21" s="102">
        <v>1.4296929878930622</v>
      </c>
      <c r="AX21" s="102">
        <v>1.7305232719790915</v>
      </c>
      <c r="AY21" s="104">
        <v>1.6756910178594824</v>
      </c>
      <c r="AZ21" s="102">
        <v>1.8112277972254633</v>
      </c>
      <c r="BA21" s="102">
        <v>2.2365203081072433</v>
      </c>
      <c r="BB21" s="102">
        <v>2.5044440055303179</v>
      </c>
      <c r="BC21" s="102">
        <v>2.550613741431532</v>
      </c>
      <c r="BD21" s="102">
        <v>2.115759416217196</v>
      </c>
      <c r="BE21" s="103">
        <v>2.285058430717863</v>
      </c>
      <c r="BF21" s="102">
        <v>2.3087967468706938</v>
      </c>
      <c r="BG21" s="102">
        <v>2.0308992690407082</v>
      </c>
      <c r="BH21" s="102">
        <v>1.7850165775460767</v>
      </c>
      <c r="BI21" s="102">
        <v>1.4614940841877271</v>
      </c>
      <c r="BJ21" s="102">
        <v>1.5975397887253631</v>
      </c>
      <c r="BK21" s="104">
        <v>1.7641545840454271</v>
      </c>
      <c r="BL21" s="105"/>
      <c r="BM21" s="106">
        <v>1.7138248174392232</v>
      </c>
      <c r="BN21" s="104">
        <v>2.0354175887347443</v>
      </c>
      <c r="BO21" s="106">
        <v>1.7442601460226133</v>
      </c>
      <c r="BP21" s="104">
        <v>1.7032727665267193</v>
      </c>
      <c r="BQ21" s="105"/>
      <c r="BR21" s="106">
        <v>1.9083954932623586</v>
      </c>
      <c r="BS21" s="104">
        <v>2.5816621147093248</v>
      </c>
      <c r="BT21" s="106">
        <v>2.1914759621514484</v>
      </c>
      <c r="BU21" s="104">
        <v>2.9573289611530531</v>
      </c>
      <c r="BV21" s="106">
        <v>2.8319387688914834</v>
      </c>
      <c r="BW21" s="104">
        <v>2.7607986499142623</v>
      </c>
      <c r="BX21" s="106">
        <v>3.0841009584041084</v>
      </c>
      <c r="BY21" s="104">
        <v>3.2772190250811239</v>
      </c>
      <c r="BZ21" s="106">
        <v>3.2785159736607219</v>
      </c>
      <c r="CA21" s="104">
        <v>2.6236624652526559</v>
      </c>
      <c r="CB21" s="106">
        <v>2.1209926886485513</v>
      </c>
      <c r="CC21" s="104">
        <v>1.6078441235542875</v>
      </c>
      <c r="CD21" s="106">
        <v>2.2151851127525464</v>
      </c>
      <c r="CE21" s="104">
        <v>2.3054280679331516</v>
      </c>
      <c r="CF21" s="106">
        <v>2.0525308197106455</v>
      </c>
      <c r="CG21" s="104">
        <v>1.6033032742739564</v>
      </c>
      <c r="CH21" s="105"/>
      <c r="CI21" s="106">
        <v>1.8796124856413028</v>
      </c>
      <c r="CJ21" s="104">
        <v>1.7243510275319383</v>
      </c>
      <c r="CK21" s="105"/>
      <c r="CL21" s="106">
        <v>2.2783720180307512</v>
      </c>
      <c r="CM21" s="104">
        <v>2.5370906670171856</v>
      </c>
      <c r="CN21" s="106">
        <v>2.797173419887768</v>
      </c>
      <c r="CO21" s="104">
        <v>3.1801513614730439</v>
      </c>
      <c r="CP21" s="106">
        <v>2.9346604655626782</v>
      </c>
      <c r="CQ21" s="104">
        <v>1.873894884721987</v>
      </c>
      <c r="CR21" s="106">
        <v>2.2637504646307445</v>
      </c>
      <c r="CS21" s="104">
        <v>1.8373250373369454</v>
      </c>
      <c r="CT21" s="105"/>
      <c r="CU21" s="107">
        <v>1.7890309188244291</v>
      </c>
      <c r="CW21" s="107">
        <v>2.3940774789842667</v>
      </c>
      <c r="CX21" s="107">
        <v>2.9878795346291875</v>
      </c>
      <c r="CY21" s="107">
        <v>2.3659703929061702</v>
      </c>
      <c r="CZ21" s="107">
        <v>2.0453168750079427</v>
      </c>
      <c r="DC21" s="107">
        <v>2.0372710044219833</v>
      </c>
      <c r="DD21" s="107">
        <v>2.2151851127525464</v>
      </c>
      <c r="DE21" s="107">
        <v>2.3028609366449344</v>
      </c>
      <c r="DF21" s="107">
        <v>2.2589740209482416</v>
      </c>
      <c r="DG21" s="107">
        <v>2.2637504646307445</v>
      </c>
      <c r="DH21" s="107">
        <v>2.2706301517432594</v>
      </c>
      <c r="DI21" s="107">
        <v>2.2342358985625195</v>
      </c>
      <c r="DJ21" s="107">
        <v>2.1890574074635429</v>
      </c>
      <c r="DK21" s="107">
        <v>2.1164096023672418</v>
      </c>
      <c r="DL21" s="107">
        <v>2.0687186828919115</v>
      </c>
      <c r="DM21" s="107">
        <v>2.0453168750079427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0.44104451507915987</v>
      </c>
      <c r="O22" s="112">
        <v>1.2224483138911757</v>
      </c>
      <c r="P22" s="110">
        <v>1.5919773356512779</v>
      </c>
      <c r="Q22" s="110">
        <v>1.6437180741952349</v>
      </c>
      <c r="R22" s="110">
        <v>1.9803423430927491</v>
      </c>
      <c r="S22" s="110">
        <v>2.140905747609541</v>
      </c>
      <c r="T22" s="110">
        <v>2.2083456168091549</v>
      </c>
      <c r="U22" s="111">
        <v>1.8336810730253352</v>
      </c>
      <c r="V22" s="110">
        <v>1.8091700418447494</v>
      </c>
      <c r="W22" s="110">
        <v>1.7474489795918369</v>
      </c>
      <c r="X22" s="110">
        <v>1.677325932182937</v>
      </c>
      <c r="Y22" s="110">
        <v>1.7460976512966682</v>
      </c>
      <c r="Z22" s="110">
        <v>1.6109486551279011</v>
      </c>
      <c r="AA22" s="112">
        <v>1.737112090893675</v>
      </c>
      <c r="AB22" s="110">
        <v>1.9091913928484274</v>
      </c>
      <c r="AC22" s="110">
        <v>1.7592592592592593</v>
      </c>
      <c r="AD22" s="110">
        <v>2.0109352820566744</v>
      </c>
      <c r="AE22" s="110">
        <v>2.2157403195161764</v>
      </c>
      <c r="AF22" s="110">
        <v>2.9367352252017707</v>
      </c>
      <c r="AG22" s="111">
        <v>2.5828156237236399</v>
      </c>
      <c r="AH22" s="110">
        <v>1.8587826757982058</v>
      </c>
      <c r="AI22" s="110">
        <v>1.9050810435127956</v>
      </c>
      <c r="AJ22" s="110">
        <v>2.963380130603269</v>
      </c>
      <c r="AK22" s="110">
        <v>2.8759453634149139</v>
      </c>
      <c r="AL22" s="110">
        <v>2.4763857817549093</v>
      </c>
      <c r="AM22" s="112">
        <v>3.4900975971691111</v>
      </c>
      <c r="AN22" s="110">
        <v>3.5106007879689107</v>
      </c>
      <c r="AO22" s="110">
        <v>2.702434177844014</v>
      </c>
      <c r="AP22" s="110">
        <v>2.4361433383233533</v>
      </c>
      <c r="AQ22" s="110">
        <v>2.3114939099529139</v>
      </c>
      <c r="AR22" s="110">
        <v>3.3273881715060285</v>
      </c>
      <c r="AS22" s="111">
        <v>2.6921253977926738</v>
      </c>
      <c r="AT22" s="110">
        <v>2.6528726621122187</v>
      </c>
      <c r="AU22" s="110">
        <v>3.8965667445452024</v>
      </c>
      <c r="AV22" s="110">
        <v>2.6913447782546496</v>
      </c>
      <c r="AW22" s="110">
        <v>1.7494632051532306</v>
      </c>
      <c r="AX22" s="110">
        <v>3.6316809908267502</v>
      </c>
      <c r="AY22" s="112">
        <v>4.6755698697837129</v>
      </c>
      <c r="AZ22" s="110">
        <v>3.2545238026082659</v>
      </c>
      <c r="BA22" s="110">
        <v>3.0084328253163912</v>
      </c>
      <c r="BB22" s="110">
        <v>3.5299576847013068</v>
      </c>
      <c r="BC22" s="110">
        <v>2.8045312238606219</v>
      </c>
      <c r="BD22" s="110">
        <v>2.4089245250130729</v>
      </c>
      <c r="BE22" s="111">
        <v>2.6596603818281666</v>
      </c>
      <c r="BF22" s="110">
        <v>2.6302034330636226</v>
      </c>
      <c r="BG22" s="110">
        <v>2.1503477638149056</v>
      </c>
      <c r="BH22" s="110">
        <v>1.6144833261491436</v>
      </c>
      <c r="BI22" s="110">
        <v>1.4296929878930622</v>
      </c>
      <c r="BJ22" s="110">
        <v>1.7305232719790915</v>
      </c>
      <c r="BK22" s="112">
        <v>1.6756910178594824</v>
      </c>
      <c r="BL22" s="105"/>
      <c r="BM22" s="113">
        <v>0</v>
      </c>
      <c r="BN22" s="112">
        <v>0</v>
      </c>
      <c r="BO22" s="113">
        <v>0</v>
      </c>
      <c r="BP22" s="112">
        <v>0.55726593019946702</v>
      </c>
      <c r="BQ22" s="105"/>
      <c r="BR22" s="113">
        <v>1.7138248174392232</v>
      </c>
      <c r="BS22" s="112">
        <v>2.0354175887347443</v>
      </c>
      <c r="BT22" s="113">
        <v>1.7442601460226133</v>
      </c>
      <c r="BU22" s="112">
        <v>1.7032727665267193</v>
      </c>
      <c r="BV22" s="113">
        <v>1.9083954932623586</v>
      </c>
      <c r="BW22" s="112">
        <v>2.5816621147093248</v>
      </c>
      <c r="BX22" s="113">
        <v>2.1914759621514484</v>
      </c>
      <c r="BY22" s="112">
        <v>2.9573289611530531</v>
      </c>
      <c r="BZ22" s="113">
        <v>2.8319387688914834</v>
      </c>
      <c r="CA22" s="112">
        <v>2.7607986499142623</v>
      </c>
      <c r="CB22" s="113">
        <v>3.0841009584041084</v>
      </c>
      <c r="CC22" s="112">
        <v>3.2772190250811239</v>
      </c>
      <c r="CD22" s="113">
        <v>3.2785159736607219</v>
      </c>
      <c r="CE22" s="112">
        <v>2.6236624652526559</v>
      </c>
      <c r="CF22" s="113">
        <v>2.1209926886485513</v>
      </c>
      <c r="CG22" s="112">
        <v>1.6078441235542875</v>
      </c>
      <c r="CH22" s="105"/>
      <c r="CI22" s="113">
        <v>0</v>
      </c>
      <c r="CJ22" s="112">
        <v>0.27076016481927956</v>
      </c>
      <c r="CK22" s="105"/>
      <c r="CL22" s="113">
        <v>1.8796124856413028</v>
      </c>
      <c r="CM22" s="112">
        <v>1.7243510275319383</v>
      </c>
      <c r="CN22" s="113">
        <v>2.2783720180307512</v>
      </c>
      <c r="CO22" s="112">
        <v>2.5370906670171856</v>
      </c>
      <c r="CP22" s="113">
        <v>2.797173419887768</v>
      </c>
      <c r="CQ22" s="112">
        <v>3.1801513614730439</v>
      </c>
      <c r="CR22" s="113">
        <v>2.9346604655626782</v>
      </c>
      <c r="CS22" s="112">
        <v>1.873894884721987</v>
      </c>
      <c r="CT22" s="105"/>
      <c r="CU22" s="114">
        <v>0.14318990411461574</v>
      </c>
      <c r="CW22" s="114">
        <v>1.7890309188244291</v>
      </c>
      <c r="CX22" s="114">
        <v>2.3940774789842667</v>
      </c>
      <c r="CY22" s="114">
        <v>2.9878795346291875</v>
      </c>
      <c r="CZ22" s="114">
        <v>2.3659703929061702</v>
      </c>
      <c r="DC22" s="114">
        <v>3.1237032753987961</v>
      </c>
      <c r="DD22" s="114">
        <v>3.2785159736607219</v>
      </c>
      <c r="DE22" s="114">
        <v>3.1550239413204153</v>
      </c>
      <c r="DF22" s="114">
        <v>2.9973702109478784</v>
      </c>
      <c r="DG22" s="114">
        <v>2.9346604655626782</v>
      </c>
      <c r="DH22" s="114">
        <v>2.8857773958347321</v>
      </c>
      <c r="DI22" s="114">
        <v>2.7783311667557662</v>
      </c>
      <c r="DJ22" s="114">
        <v>2.6297923097986113</v>
      </c>
      <c r="DK22" s="114">
        <v>2.5002202763548111</v>
      </c>
      <c r="DL22" s="114">
        <v>2.4300670237482209</v>
      </c>
      <c r="DM22" s="114">
        <v>2.3659703929061702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1.8728222996515678</v>
      </c>
      <c r="E23" s="110">
        <v>1.904495603815205</v>
      </c>
      <c r="F23" s="110">
        <v>2.2604644529485869</v>
      </c>
      <c r="G23" s="110">
        <v>2.2385190068116896</v>
      </c>
      <c r="H23" s="110">
        <v>2.5852196966131737</v>
      </c>
      <c r="I23" s="111">
        <v>2.1569314914802606</v>
      </c>
      <c r="J23" s="110">
        <v>2.3472604117765408</v>
      </c>
      <c r="K23" s="110">
        <v>2.418802155421476</v>
      </c>
      <c r="L23" s="110">
        <v>2.4015020303608074</v>
      </c>
      <c r="M23" s="110">
        <v>2.4089897830492144</v>
      </c>
      <c r="N23" s="110">
        <v>2.3668832228787831</v>
      </c>
      <c r="O23" s="112">
        <v>2.4084512594110921</v>
      </c>
      <c r="P23" s="110">
        <v>1.9825837641640358</v>
      </c>
      <c r="Q23" s="110">
        <v>2.0759521700620018</v>
      </c>
      <c r="R23" s="110">
        <v>2.1010220854498041</v>
      </c>
      <c r="S23" s="110">
        <v>2.1647833051911505</v>
      </c>
      <c r="T23" s="110">
        <v>1.9686179144230214</v>
      </c>
      <c r="U23" s="111">
        <v>2.0022775907594887</v>
      </c>
      <c r="V23" s="110">
        <v>2.0525662209177025</v>
      </c>
      <c r="W23" s="110">
        <v>1.9472635220269867</v>
      </c>
      <c r="X23" s="110">
        <v>1.9309185493122523</v>
      </c>
      <c r="Y23" s="110">
        <v>1.95822454308094</v>
      </c>
      <c r="Z23" s="110">
        <v>2.0572396684213712</v>
      </c>
      <c r="AA23" s="112">
        <v>1.9748466895333125</v>
      </c>
      <c r="AB23" s="110">
        <v>2.6319747330425627</v>
      </c>
      <c r="AC23" s="110">
        <v>2.3577800191242155</v>
      </c>
      <c r="AD23" s="110">
        <v>1.9968913259358405</v>
      </c>
      <c r="AE23" s="110">
        <v>2.0259108806998225</v>
      </c>
      <c r="AF23" s="110">
        <v>2.0290518604844752</v>
      </c>
      <c r="AG23" s="111">
        <v>1.9463020261503143</v>
      </c>
      <c r="AH23" s="110">
        <v>2.0347995948487916</v>
      </c>
      <c r="AI23" s="110">
        <v>1.8600531443755535</v>
      </c>
      <c r="AJ23" s="110">
        <v>1.7826482647326496</v>
      </c>
      <c r="AK23" s="110">
        <v>1.834100759703841</v>
      </c>
      <c r="AL23" s="110">
        <v>1.7935789872257319</v>
      </c>
      <c r="AM23" s="112">
        <v>1.7564042891392739</v>
      </c>
      <c r="AN23" s="110">
        <v>3.7286790955969851</v>
      </c>
      <c r="AO23" s="110">
        <v>3.2264077892653829</v>
      </c>
      <c r="AP23" s="110">
        <v>2.7499388902468835</v>
      </c>
      <c r="AQ23" s="110">
        <v>2.6929103016059539</v>
      </c>
      <c r="AR23" s="110">
        <v>2.7109534305347651</v>
      </c>
      <c r="AS23" s="111">
        <v>2.7320781611926117</v>
      </c>
      <c r="AT23" s="110">
        <v>2.5875452820424356</v>
      </c>
      <c r="AU23" s="110">
        <v>2.3954964666427117</v>
      </c>
      <c r="AV23" s="110">
        <v>2.5156407227545174</v>
      </c>
      <c r="AW23" s="110">
        <v>2.4821594787465093</v>
      </c>
      <c r="AX23" s="110">
        <v>2.5579497423779189</v>
      </c>
      <c r="AY23" s="112">
        <v>2.4902653264511456</v>
      </c>
      <c r="AZ23" s="110">
        <v>2.5788462371960645</v>
      </c>
      <c r="BA23" s="110">
        <v>2.4485607398940039</v>
      </c>
      <c r="BB23" s="110">
        <v>2.5353112829673683</v>
      </c>
      <c r="BC23" s="110">
        <v>2.3963145054427919</v>
      </c>
      <c r="BD23" s="110">
        <v>2.3041225403762318</v>
      </c>
      <c r="BE23" s="111">
        <v>2.1441101942693783</v>
      </c>
      <c r="BF23" s="110">
        <v>2.0415887689678507</v>
      </c>
      <c r="BG23" s="110">
        <v>2.1962951184608044</v>
      </c>
      <c r="BH23" s="110">
        <v>2.2612766295076763</v>
      </c>
      <c r="BI23" s="110">
        <v>2.1860492448727742</v>
      </c>
      <c r="BJ23" s="110">
        <v>1.970064213754839</v>
      </c>
      <c r="BK23" s="112">
        <v>2.074663844322036</v>
      </c>
      <c r="BL23" s="105"/>
      <c r="BM23" s="113">
        <v>1.9880316226381922</v>
      </c>
      <c r="BN23" s="112">
        <v>2.3334888603755979</v>
      </c>
      <c r="BO23" s="113">
        <v>2.3888386109822259</v>
      </c>
      <c r="BP23" s="112">
        <v>2.3963873847012089</v>
      </c>
      <c r="BQ23" s="105"/>
      <c r="BR23" s="113">
        <v>2.057236902258389</v>
      </c>
      <c r="BS23" s="112">
        <v>2.0377406550487147</v>
      </c>
      <c r="BT23" s="113">
        <v>1.9796027597128845</v>
      </c>
      <c r="BU23" s="112">
        <v>1.9943493435266746</v>
      </c>
      <c r="BV23" s="113">
        <v>2.2932175966230246</v>
      </c>
      <c r="BW23" s="112">
        <v>1.9996786841088781</v>
      </c>
      <c r="BX23" s="113">
        <v>1.8936008410617495</v>
      </c>
      <c r="BY23" s="112">
        <v>1.7934680007551445</v>
      </c>
      <c r="BZ23" s="113">
        <v>3.1922528450662213</v>
      </c>
      <c r="CA23" s="112">
        <v>2.7121672609503751</v>
      </c>
      <c r="CB23" s="113">
        <v>2.497946133179386</v>
      </c>
      <c r="CC23" s="112">
        <v>2.5098001721005834</v>
      </c>
      <c r="CD23" s="113">
        <v>2.5198029856809181</v>
      </c>
      <c r="CE23" s="112">
        <v>2.2765103299716047</v>
      </c>
      <c r="CF23" s="113">
        <v>2.163746241914422</v>
      </c>
      <c r="CG23" s="112">
        <v>2.0761191457357295</v>
      </c>
      <c r="CH23" s="105"/>
      <c r="CI23" s="113">
        <v>2.1671358549558075</v>
      </c>
      <c r="CJ23" s="112">
        <v>2.39252661430347</v>
      </c>
      <c r="CK23" s="105"/>
      <c r="CL23" s="113">
        <v>2.047127967510098</v>
      </c>
      <c r="CM23" s="112">
        <v>1.9869486907295966</v>
      </c>
      <c r="CN23" s="113">
        <v>2.1305849734102997</v>
      </c>
      <c r="CO23" s="112">
        <v>1.844480219300209</v>
      </c>
      <c r="CP23" s="113">
        <v>2.9335660127572512</v>
      </c>
      <c r="CQ23" s="112">
        <v>2.5036547603973616</v>
      </c>
      <c r="CR23" s="113">
        <v>2.3910765024926972</v>
      </c>
      <c r="CS23" s="112">
        <v>2.1206209178047333</v>
      </c>
      <c r="CT23" s="105"/>
      <c r="CU23" s="114">
        <v>2.2939722078986686</v>
      </c>
      <c r="CW23" s="114">
        <v>2.0143469607412796</v>
      </c>
      <c r="CX23" s="114">
        <v>1.9729518506203316</v>
      </c>
      <c r="CY23" s="114">
        <v>2.7064230412896761</v>
      </c>
      <c r="CZ23" s="114">
        <v>2.253616073965639</v>
      </c>
      <c r="DC23" s="114">
        <v>2.5102427479976197</v>
      </c>
      <c r="DD23" s="114">
        <v>2.5198029856809181</v>
      </c>
      <c r="DE23" s="114">
        <v>2.4883545637179609</v>
      </c>
      <c r="DF23" s="114">
        <v>2.4467669466692712</v>
      </c>
      <c r="DG23" s="114">
        <v>2.3910765024926972</v>
      </c>
      <c r="DH23" s="114">
        <v>2.3393480722447726</v>
      </c>
      <c r="DI23" s="114">
        <v>2.31847662021497</v>
      </c>
      <c r="DJ23" s="114">
        <v>2.3128245467778563</v>
      </c>
      <c r="DK23" s="114">
        <v>2.3001400545401305</v>
      </c>
      <c r="DL23" s="114">
        <v>2.2694882637321374</v>
      </c>
      <c r="DM23" s="114">
        <v>2.253616073965639</v>
      </c>
    </row>
    <row r="24" spans="1:117" s="108" customFormat="1" ht="50.25" customHeight="1" x14ac:dyDescent="0.25">
      <c r="B24" s="462"/>
      <c r="C24" s="115" t="s">
        <v>96</v>
      </c>
      <c r="D24" s="116">
        <v>1.5919773356512779</v>
      </c>
      <c r="E24" s="116">
        <v>1.6437180741952349</v>
      </c>
      <c r="F24" s="116">
        <v>1.9803423430927491</v>
      </c>
      <c r="G24" s="116">
        <v>2.140905747609541</v>
      </c>
      <c r="H24" s="116">
        <v>2.2083456168091549</v>
      </c>
      <c r="I24" s="117">
        <v>1.8336810730253352</v>
      </c>
      <c r="J24" s="116">
        <v>1.8480633621724172</v>
      </c>
      <c r="K24" s="116">
        <v>1.7920599969478299</v>
      </c>
      <c r="L24" s="116">
        <v>1.6722993295490589</v>
      </c>
      <c r="M24" s="116">
        <v>1.6524537238618142</v>
      </c>
      <c r="N24" s="116">
        <v>1.0997234752453715</v>
      </c>
      <c r="O24" s="118">
        <v>0.40614497499285518</v>
      </c>
      <c r="P24" s="116">
        <v>0.31721405719714957</v>
      </c>
      <c r="Q24" s="116">
        <v>0.11554118506402444</v>
      </c>
      <c r="R24" s="116">
        <v>3.0592938963925231E-2</v>
      </c>
      <c r="S24" s="116">
        <v>7.483457190663545E-2</v>
      </c>
      <c r="T24" s="116">
        <v>0.72838960839261579</v>
      </c>
      <c r="U24" s="117">
        <v>0.7491345506983047</v>
      </c>
      <c r="V24" s="116">
        <v>4.9612633953456386E-2</v>
      </c>
      <c r="W24" s="116">
        <v>0.15763206392095874</v>
      </c>
      <c r="X24" s="116">
        <v>1.286054198420332</v>
      </c>
      <c r="Y24" s="116">
        <v>1.1298477121182458</v>
      </c>
      <c r="Z24" s="116">
        <v>0.86543712662700822</v>
      </c>
      <c r="AA24" s="118">
        <v>1.752985506275436</v>
      </c>
      <c r="AB24" s="116">
        <v>1.6014093951204833</v>
      </c>
      <c r="AC24" s="116">
        <v>0.94317491858475466</v>
      </c>
      <c r="AD24" s="116">
        <v>0.4252080562666789</v>
      </c>
      <c r="AE24" s="116">
        <v>9.5753590436737479E-2</v>
      </c>
      <c r="AF24" s="116">
        <v>0.39065294630425784</v>
      </c>
      <c r="AG24" s="117">
        <v>0.10930977406903386</v>
      </c>
      <c r="AH24" s="116">
        <v>0.79408998631401295</v>
      </c>
      <c r="AI24" s="116">
        <v>1.9914857010324067</v>
      </c>
      <c r="AJ24" s="116">
        <v>-0.27203535234861942</v>
      </c>
      <c r="AK24" s="116">
        <v>-1.1264821582616833</v>
      </c>
      <c r="AL24" s="116">
        <v>1.1552952090718409</v>
      </c>
      <c r="AM24" s="118">
        <v>1.1854722726146019</v>
      </c>
      <c r="AN24" s="116">
        <v>-0.25607698536064483</v>
      </c>
      <c r="AO24" s="116">
        <v>0.30599864747237726</v>
      </c>
      <c r="AP24" s="116">
        <v>1.0938143463779535</v>
      </c>
      <c r="AQ24" s="116">
        <v>0.493037313907708</v>
      </c>
      <c r="AR24" s="116">
        <v>-0.91846364649295564</v>
      </c>
      <c r="AS24" s="117">
        <v>-3.2465015964507238E-2</v>
      </c>
      <c r="AT24" s="116">
        <v>-2.266922904859614E-2</v>
      </c>
      <c r="AU24" s="116">
        <v>-1.7462189807302968</v>
      </c>
      <c r="AV24" s="116">
        <v>-1.076861452105506</v>
      </c>
      <c r="AW24" s="116">
        <v>-0.31977021726016841</v>
      </c>
      <c r="AX24" s="116">
        <v>-1.9011577188476587</v>
      </c>
      <c r="AY24" s="118">
        <v>-2.9998788519242305</v>
      </c>
      <c r="AZ24" s="116">
        <v>-1.4432960053828026</v>
      </c>
      <c r="BA24" s="116">
        <v>-0.77191251720914789</v>
      </c>
      <c r="BB24" s="116">
        <v>-1.0255136791709889</v>
      </c>
      <c r="BC24" s="116">
        <v>-0.25391748242908996</v>
      </c>
      <c r="BD24" s="116">
        <v>-0.29316510879587687</v>
      </c>
      <c r="BE24" s="117">
        <v>-0.37460195111030359</v>
      </c>
      <c r="BF24" s="116">
        <v>-0.32140668619292878</v>
      </c>
      <c r="BG24" s="116">
        <v>-0.11944849477419739</v>
      </c>
      <c r="BH24" s="116">
        <v>0.17053325139693309</v>
      </c>
      <c r="BI24" s="116">
        <v>3.1801096294664877E-2</v>
      </c>
      <c r="BJ24" s="116">
        <v>-0.13298348325372844</v>
      </c>
      <c r="BK24" s="118">
        <v>8.8463566185944753E-2</v>
      </c>
      <c r="BL24" s="105"/>
      <c r="BM24" s="119">
        <v>1.7138248174392232</v>
      </c>
      <c r="BN24" s="118">
        <v>2.0354175887347443</v>
      </c>
      <c r="BO24" s="119">
        <v>1.7442601460226133</v>
      </c>
      <c r="BP24" s="118">
        <v>1.1460068363272522</v>
      </c>
      <c r="BQ24" s="105"/>
      <c r="BR24" s="119">
        <v>0.19457067582313536</v>
      </c>
      <c r="BS24" s="118">
        <v>0.54624452597458051</v>
      </c>
      <c r="BT24" s="119">
        <v>0.4472158161288351</v>
      </c>
      <c r="BU24" s="118">
        <v>1.2540561946263338</v>
      </c>
      <c r="BV24" s="119">
        <v>0.92354327562912486</v>
      </c>
      <c r="BW24" s="118">
        <v>0.17913653520493744</v>
      </c>
      <c r="BX24" s="119">
        <v>0.89262499625266001</v>
      </c>
      <c r="BY24" s="118">
        <v>0.31989006392807084</v>
      </c>
      <c r="BZ24" s="119">
        <v>0.44657720476923846</v>
      </c>
      <c r="CA24" s="118">
        <v>-0.13713618466160638</v>
      </c>
      <c r="CB24" s="119">
        <v>-0.96310826975555708</v>
      </c>
      <c r="CC24" s="118">
        <v>-1.6693749015268364</v>
      </c>
      <c r="CD24" s="119">
        <v>-1.0633308609081755</v>
      </c>
      <c r="CE24" s="118">
        <v>-0.31823439731950431</v>
      </c>
      <c r="CF24" s="119">
        <v>-6.8461868937905734E-2</v>
      </c>
      <c r="CG24" s="118">
        <v>-4.5408492803311606E-3</v>
      </c>
      <c r="CH24" s="105"/>
      <c r="CI24" s="119">
        <v>1.8796124856413028</v>
      </c>
      <c r="CJ24" s="118">
        <v>1.4535908627126588</v>
      </c>
      <c r="CK24" s="105"/>
      <c r="CL24" s="119">
        <v>0.39875953238944839</v>
      </c>
      <c r="CM24" s="118">
        <v>0.8127396394852473</v>
      </c>
      <c r="CN24" s="119">
        <v>0.51880140185701684</v>
      </c>
      <c r="CO24" s="118">
        <v>0.64306069445585834</v>
      </c>
      <c r="CP24" s="119">
        <v>0.13748704567491021</v>
      </c>
      <c r="CQ24" s="118">
        <v>-1.3062564767510569</v>
      </c>
      <c r="CR24" s="119">
        <v>-0.67091000093193376</v>
      </c>
      <c r="CS24" s="118">
        <v>-3.6569847385041543E-2</v>
      </c>
      <c r="CT24" s="105"/>
      <c r="CU24" s="120">
        <v>1.6458410147098133</v>
      </c>
      <c r="CW24" s="120">
        <v>0.6050465601598376</v>
      </c>
      <c r="CX24" s="120">
        <v>0.59380205564492083</v>
      </c>
      <c r="CY24" s="120">
        <v>-0.62190914172301737</v>
      </c>
      <c r="CZ24" s="120">
        <v>-0.32065351789822749</v>
      </c>
      <c r="DC24" s="120">
        <v>-1.0864322709768128</v>
      </c>
      <c r="DD24" s="120">
        <v>-1.0633308609081755</v>
      </c>
      <c r="DE24" s="120">
        <v>-0.8521630046754809</v>
      </c>
      <c r="DF24" s="120">
        <v>-0.73839618999963674</v>
      </c>
      <c r="DG24" s="120">
        <v>-0.67091000093193376</v>
      </c>
      <c r="DH24" s="120">
        <v>-0.6151472440914727</v>
      </c>
      <c r="DI24" s="120">
        <v>-0.54409526819324672</v>
      </c>
      <c r="DJ24" s="120">
        <v>-0.4407349023350684</v>
      </c>
      <c r="DK24" s="120">
        <v>-0.3838106739875693</v>
      </c>
      <c r="DL24" s="120">
        <v>-0.3613483408563094</v>
      </c>
      <c r="DM24" s="120">
        <v>-0.32065351789822749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-0.28084496400028991</v>
      </c>
      <c r="E25" s="122">
        <v>-0.26077752961997014</v>
      </c>
      <c r="F25" s="122">
        <v>-0.28012210985583774</v>
      </c>
      <c r="G25" s="122">
        <v>-9.7613259202148583E-2</v>
      </c>
      <c r="H25" s="122">
        <v>-0.37687407980401888</v>
      </c>
      <c r="I25" s="123">
        <v>-0.32325041845492541</v>
      </c>
      <c r="J25" s="122">
        <v>-0.49919704960412359</v>
      </c>
      <c r="K25" s="122">
        <v>-0.62674215847364612</v>
      </c>
      <c r="L25" s="122">
        <v>-0.72920270081174854</v>
      </c>
      <c r="M25" s="122">
        <v>-0.75653605918740019</v>
      </c>
      <c r="N25" s="122">
        <v>-0.82611523255425157</v>
      </c>
      <c r="O25" s="124">
        <v>-0.77985797052706118</v>
      </c>
      <c r="P25" s="122">
        <v>-7.3392371315608385E-2</v>
      </c>
      <c r="Q25" s="122">
        <v>-0.31669291080274253</v>
      </c>
      <c r="R25" s="122">
        <v>-9.0086803393129689E-2</v>
      </c>
      <c r="S25" s="122">
        <v>5.0957014325025973E-2</v>
      </c>
      <c r="T25" s="122">
        <v>0.9681173107787493</v>
      </c>
      <c r="U25" s="123">
        <v>0.58053803296415118</v>
      </c>
      <c r="V25" s="122">
        <v>-0.19378354511949669</v>
      </c>
      <c r="W25" s="122">
        <v>-4.2182478514191102E-2</v>
      </c>
      <c r="X25" s="122">
        <v>1.0324615812910167</v>
      </c>
      <c r="Y25" s="122">
        <v>0.91772082033397395</v>
      </c>
      <c r="Z25" s="122">
        <v>0.41914611333353813</v>
      </c>
      <c r="AA25" s="124">
        <v>1.5152509076357985</v>
      </c>
      <c r="AB25" s="122">
        <v>0.87862605492634804</v>
      </c>
      <c r="AC25" s="122">
        <v>0.34465415871979843</v>
      </c>
      <c r="AD25" s="122">
        <v>0.43925201238751277</v>
      </c>
      <c r="AE25" s="122">
        <v>0.28558302925309142</v>
      </c>
      <c r="AF25" s="122">
        <v>1.2983363110215533</v>
      </c>
      <c r="AG25" s="123">
        <v>0.74582337164235946</v>
      </c>
      <c r="AH25" s="122">
        <v>0.61807306726342714</v>
      </c>
      <c r="AI25" s="122">
        <v>2.0365136001696489</v>
      </c>
      <c r="AJ25" s="122">
        <v>0.90869651352199998</v>
      </c>
      <c r="AK25" s="122">
        <v>-8.4637554550610394E-2</v>
      </c>
      <c r="AL25" s="122">
        <v>1.8381020036010183</v>
      </c>
      <c r="AM25" s="124">
        <v>2.9191655806444388</v>
      </c>
      <c r="AN25" s="122">
        <v>-0.47415529298871917</v>
      </c>
      <c r="AO25" s="122">
        <v>-0.21797496394899163</v>
      </c>
      <c r="AP25" s="122">
        <v>0.78001879445442324</v>
      </c>
      <c r="AQ25" s="122">
        <v>0.11162092225466802</v>
      </c>
      <c r="AR25" s="122">
        <v>-0.30202890552169226</v>
      </c>
      <c r="AS25" s="123">
        <v>-7.2417779364445156E-2</v>
      </c>
      <c r="AT25" s="122">
        <v>4.2658151021186974E-2</v>
      </c>
      <c r="AU25" s="122">
        <v>-0.2451487028278061</v>
      </c>
      <c r="AV25" s="122">
        <v>-0.90115739660537386</v>
      </c>
      <c r="AW25" s="122">
        <v>-1.0524664908534471</v>
      </c>
      <c r="AX25" s="122">
        <v>-0.82742647039882744</v>
      </c>
      <c r="AY25" s="124">
        <v>-0.81457430859166324</v>
      </c>
      <c r="AZ25" s="122">
        <v>-0.7676184399706012</v>
      </c>
      <c r="BA25" s="122">
        <v>-0.21204043178676057</v>
      </c>
      <c r="BB25" s="122">
        <v>-3.0867277437050422E-2</v>
      </c>
      <c r="BC25" s="122">
        <v>0.15429923598874007</v>
      </c>
      <c r="BD25" s="122">
        <v>-0.18836312415903578</v>
      </c>
      <c r="BE25" s="123">
        <v>0.14094823644848464</v>
      </c>
      <c r="BF25" s="122">
        <v>0.26720797790284312</v>
      </c>
      <c r="BG25" s="122">
        <v>-0.16539584942009622</v>
      </c>
      <c r="BH25" s="122">
        <v>-0.4762600519615996</v>
      </c>
      <c r="BI25" s="122">
        <v>-0.72455516068504711</v>
      </c>
      <c r="BJ25" s="122">
        <v>-0.37252442502947591</v>
      </c>
      <c r="BK25" s="124">
        <v>-0.31050926027660886</v>
      </c>
      <c r="BL25" s="105"/>
      <c r="BM25" s="125">
        <v>-0.27420680519896901</v>
      </c>
      <c r="BN25" s="124">
        <v>-0.29807127164085356</v>
      </c>
      <c r="BO25" s="125">
        <v>-0.64457846495961268</v>
      </c>
      <c r="BP25" s="124">
        <v>-0.69311461817448961</v>
      </c>
      <c r="BQ25" s="105"/>
      <c r="BR25" s="125">
        <v>-0.14884140899603038</v>
      </c>
      <c r="BS25" s="124">
        <v>0.54392145966061012</v>
      </c>
      <c r="BT25" s="125">
        <v>0.21187320243856389</v>
      </c>
      <c r="BU25" s="124">
        <v>0.96297961762637851</v>
      </c>
      <c r="BV25" s="125">
        <v>0.53872117226845884</v>
      </c>
      <c r="BW25" s="124">
        <v>0.76111996580538421</v>
      </c>
      <c r="BX25" s="125">
        <v>1.1905001173423588</v>
      </c>
      <c r="BY25" s="124">
        <v>1.4837510243259795</v>
      </c>
      <c r="BZ25" s="125">
        <v>8.6263128594500582E-2</v>
      </c>
      <c r="CA25" s="124">
        <v>-8.8504795697719185E-2</v>
      </c>
      <c r="CB25" s="125">
        <v>-0.37695344453083468</v>
      </c>
      <c r="CC25" s="124">
        <v>-0.90195604854629585</v>
      </c>
      <c r="CD25" s="125">
        <v>-0.30461787292837172</v>
      </c>
      <c r="CE25" s="124">
        <v>2.8917737961546841E-2</v>
      </c>
      <c r="CF25" s="125">
        <v>-0.11121542220377645</v>
      </c>
      <c r="CG25" s="124">
        <v>-0.47281587146177317</v>
      </c>
      <c r="CH25" s="105"/>
      <c r="CI25" s="125">
        <v>-0.28752336931450473</v>
      </c>
      <c r="CJ25" s="124">
        <v>-0.66817558677153177</v>
      </c>
      <c r="CK25" s="105"/>
      <c r="CL25" s="125">
        <v>0.23124405052065322</v>
      </c>
      <c r="CM25" s="124">
        <v>0.55014197628758899</v>
      </c>
      <c r="CN25" s="125">
        <v>0.66658844647746829</v>
      </c>
      <c r="CO25" s="124">
        <v>1.3356711421728349</v>
      </c>
      <c r="CP25" s="125">
        <v>1.0944528054270819E-3</v>
      </c>
      <c r="CQ25" s="124">
        <v>-0.62975987567537461</v>
      </c>
      <c r="CR25" s="125">
        <v>-0.12732603786195273</v>
      </c>
      <c r="CS25" s="124">
        <v>-0.28329588046778786</v>
      </c>
      <c r="CT25" s="105"/>
      <c r="CU25" s="126">
        <v>-0.50494128907423952</v>
      </c>
      <c r="CW25" s="126">
        <v>0.37973051824298709</v>
      </c>
      <c r="CX25" s="126">
        <v>1.0149276840088559</v>
      </c>
      <c r="CY25" s="126">
        <v>-0.34045264838350597</v>
      </c>
      <c r="CZ25" s="126">
        <v>-0.20829919895769633</v>
      </c>
      <c r="DC25" s="126">
        <v>-0.47297174357563643</v>
      </c>
      <c r="DD25" s="126">
        <v>-0.30461787292837172</v>
      </c>
      <c r="DE25" s="126">
        <v>-0.18549362707302652</v>
      </c>
      <c r="DF25" s="126">
        <v>-0.18779292572102957</v>
      </c>
      <c r="DG25" s="126">
        <v>-0.12732603786195273</v>
      </c>
      <c r="DH25" s="126">
        <v>-6.8717920501513152E-2</v>
      </c>
      <c r="DI25" s="126">
        <v>-8.4240721652450556E-2</v>
      </c>
      <c r="DJ25" s="126">
        <v>-0.12376713931431338</v>
      </c>
      <c r="DK25" s="126">
        <v>-0.18373045217288864</v>
      </c>
      <c r="DL25" s="126">
        <v>-0.20076958084022589</v>
      </c>
      <c r="DM25" s="126">
        <v>-0.20829919895769633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989</v>
      </c>
      <c r="E27" s="26">
        <v>1226</v>
      </c>
      <c r="F27" s="26">
        <v>951</v>
      </c>
      <c r="G27" s="26">
        <v>817</v>
      </c>
      <c r="H27" s="26">
        <v>1650</v>
      </c>
      <c r="I27" s="26">
        <v>1538</v>
      </c>
      <c r="J27" s="26">
        <v>1620</v>
      </c>
      <c r="K27" s="26">
        <v>1644</v>
      </c>
      <c r="L27" s="26">
        <v>1529</v>
      </c>
      <c r="M27" s="26">
        <v>1557</v>
      </c>
      <c r="N27" s="26">
        <v>2965</v>
      </c>
      <c r="O27" s="26">
        <v>2639</v>
      </c>
      <c r="P27" s="26">
        <v>1347</v>
      </c>
      <c r="Q27" s="26">
        <v>1869</v>
      </c>
      <c r="R27" s="26">
        <v>2568</v>
      </c>
      <c r="S27" s="26">
        <v>2618</v>
      </c>
      <c r="T27" s="26">
        <v>3615</v>
      </c>
      <c r="U27" s="27">
        <v>3033</v>
      </c>
      <c r="V27" s="26">
        <v>2663</v>
      </c>
      <c r="W27" s="26">
        <v>1768</v>
      </c>
      <c r="X27" s="26">
        <v>2877</v>
      </c>
      <c r="Y27" s="26">
        <v>2255</v>
      </c>
      <c r="Z27" s="26">
        <v>1594</v>
      </c>
      <c r="AA27" s="28">
        <v>2446</v>
      </c>
      <c r="AB27" s="26">
        <v>2290</v>
      </c>
      <c r="AC27" s="26">
        <v>2176</v>
      </c>
      <c r="AD27" s="26">
        <v>2083</v>
      </c>
      <c r="AE27" s="26">
        <v>1782</v>
      </c>
      <c r="AF27" s="26">
        <v>2332</v>
      </c>
      <c r="AG27" s="27">
        <v>1988</v>
      </c>
      <c r="AH27" s="26">
        <v>1895</v>
      </c>
      <c r="AI27" s="26">
        <v>2952</v>
      </c>
      <c r="AJ27" s="26">
        <v>2107</v>
      </c>
      <c r="AK27" s="26">
        <v>1465</v>
      </c>
      <c r="AL27" s="26">
        <v>2617</v>
      </c>
      <c r="AM27" s="28">
        <v>3407</v>
      </c>
      <c r="AN27" s="26">
        <v>2441</v>
      </c>
      <c r="AO27" s="26">
        <v>2537</v>
      </c>
      <c r="AP27" s="26">
        <v>3625</v>
      </c>
      <c r="AQ27" s="26">
        <v>2648</v>
      </c>
      <c r="AR27" s="26">
        <v>2413</v>
      </c>
      <c r="AS27" s="27">
        <v>2695</v>
      </c>
      <c r="AT27" s="26">
        <v>2581</v>
      </c>
      <c r="AU27" s="26">
        <v>2197</v>
      </c>
      <c r="AV27" s="26">
        <v>1732</v>
      </c>
      <c r="AW27" s="26">
        <v>1757</v>
      </c>
      <c r="AX27" s="26">
        <v>1716</v>
      </c>
      <c r="AY27" s="28">
        <v>1667</v>
      </c>
      <c r="AZ27" s="26">
        <v>1435</v>
      </c>
      <c r="BA27" s="26">
        <v>1959</v>
      </c>
      <c r="BB27" s="26">
        <v>2538</v>
      </c>
      <c r="BC27" s="26">
        <v>2401</v>
      </c>
      <c r="BD27" s="26">
        <v>2494</v>
      </c>
      <c r="BE27" s="27">
        <v>2544</v>
      </c>
      <c r="BF27" s="26">
        <v>2400</v>
      </c>
      <c r="BG27" s="26">
        <v>2470</v>
      </c>
      <c r="BH27" s="26">
        <v>1602</v>
      </c>
      <c r="BI27" s="26">
        <v>1444</v>
      </c>
      <c r="BJ27" s="26">
        <v>1706</v>
      </c>
      <c r="BK27" s="28">
        <v>1907</v>
      </c>
      <c r="BL27" s="29"/>
      <c r="BM27" s="30">
        <v>3166</v>
      </c>
      <c r="BN27" s="28">
        <v>4005</v>
      </c>
      <c r="BO27" s="30">
        <v>4793</v>
      </c>
      <c r="BP27" s="28">
        <v>7161</v>
      </c>
      <c r="BQ27" s="29"/>
      <c r="BR27" s="30">
        <v>5784</v>
      </c>
      <c r="BS27" s="28">
        <v>9266</v>
      </c>
      <c r="BT27" s="30">
        <v>7308</v>
      </c>
      <c r="BU27" s="28">
        <v>6295</v>
      </c>
      <c r="BV27" s="30">
        <v>6549</v>
      </c>
      <c r="BW27" s="28">
        <v>6102</v>
      </c>
      <c r="BX27" s="30">
        <v>6954</v>
      </c>
      <c r="BY27" s="28">
        <v>7489</v>
      </c>
      <c r="BZ27" s="30">
        <v>8603</v>
      </c>
      <c r="CA27" s="28">
        <v>7756</v>
      </c>
      <c r="CB27" s="30">
        <v>6510</v>
      </c>
      <c r="CC27" s="28">
        <v>5140</v>
      </c>
      <c r="CD27" s="30">
        <v>5932</v>
      </c>
      <c r="CE27" s="28">
        <v>7439</v>
      </c>
      <c r="CF27" s="30">
        <v>6472</v>
      </c>
      <c r="CG27" s="28">
        <v>5057</v>
      </c>
      <c r="CH27" s="29"/>
      <c r="CI27" s="30">
        <v>7171</v>
      </c>
      <c r="CJ27" s="28">
        <v>11954</v>
      </c>
      <c r="CK27" s="29"/>
      <c r="CL27" s="30">
        <v>15050</v>
      </c>
      <c r="CM27" s="28">
        <v>13603</v>
      </c>
      <c r="CN27" s="30">
        <v>12651</v>
      </c>
      <c r="CO27" s="28">
        <v>14443</v>
      </c>
      <c r="CP27" s="30">
        <v>16359</v>
      </c>
      <c r="CQ27" s="28">
        <v>11650</v>
      </c>
      <c r="CR27" s="30">
        <v>13371</v>
      </c>
      <c r="CS27" s="28">
        <v>11529</v>
      </c>
      <c r="CT27" s="29"/>
      <c r="CU27" s="31">
        <v>19125</v>
      </c>
      <c r="CW27" s="31">
        <v>28653</v>
      </c>
      <c r="CX27" s="31">
        <v>27094</v>
      </c>
      <c r="CY27" s="31">
        <v>28009</v>
      </c>
      <c r="CZ27" s="31">
        <v>24900</v>
      </c>
      <c r="DC27" s="31">
        <v>3394</v>
      </c>
      <c r="DD27" s="31">
        <v>5932</v>
      </c>
      <c r="DE27" s="31">
        <v>8333</v>
      </c>
      <c r="DF27" s="31">
        <v>10827</v>
      </c>
      <c r="DG27" s="31">
        <v>13371</v>
      </c>
      <c r="DH27" s="31">
        <v>15771</v>
      </c>
      <c r="DI27" s="31">
        <v>18241</v>
      </c>
      <c r="DJ27" s="31">
        <v>19843</v>
      </c>
      <c r="DK27" s="31">
        <v>21287</v>
      </c>
      <c r="DL27" s="31">
        <v>22993</v>
      </c>
      <c r="DM27" s="31">
        <v>24900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290</v>
      </c>
      <c r="O28" s="35">
        <v>787</v>
      </c>
      <c r="P28" s="33">
        <v>989</v>
      </c>
      <c r="Q28" s="33">
        <v>1226</v>
      </c>
      <c r="R28" s="33">
        <v>951</v>
      </c>
      <c r="S28" s="33">
        <v>817</v>
      </c>
      <c r="T28" s="33">
        <v>1650</v>
      </c>
      <c r="U28" s="34">
        <v>1538</v>
      </c>
      <c r="V28" s="33">
        <v>1620</v>
      </c>
      <c r="W28" s="33">
        <v>1644</v>
      </c>
      <c r="X28" s="33">
        <v>1529</v>
      </c>
      <c r="Y28" s="33">
        <v>1557</v>
      </c>
      <c r="Z28" s="33">
        <v>2965</v>
      </c>
      <c r="AA28" s="35">
        <v>2639</v>
      </c>
      <c r="AB28" s="33">
        <v>1347</v>
      </c>
      <c r="AC28" s="33">
        <v>1869</v>
      </c>
      <c r="AD28" s="33">
        <v>2568</v>
      </c>
      <c r="AE28" s="33">
        <v>2618</v>
      </c>
      <c r="AF28" s="33">
        <v>3615</v>
      </c>
      <c r="AG28" s="34">
        <v>3033</v>
      </c>
      <c r="AH28" s="33">
        <v>2663</v>
      </c>
      <c r="AI28" s="33">
        <v>1768</v>
      </c>
      <c r="AJ28" s="33">
        <v>2877</v>
      </c>
      <c r="AK28" s="33">
        <v>2255</v>
      </c>
      <c r="AL28" s="33">
        <v>1594</v>
      </c>
      <c r="AM28" s="35">
        <v>2446</v>
      </c>
      <c r="AN28" s="33">
        <v>2290</v>
      </c>
      <c r="AO28" s="33">
        <v>2176</v>
      </c>
      <c r="AP28" s="33">
        <v>2083</v>
      </c>
      <c r="AQ28" s="33">
        <v>1782</v>
      </c>
      <c r="AR28" s="33">
        <v>2332</v>
      </c>
      <c r="AS28" s="34">
        <v>1988</v>
      </c>
      <c r="AT28" s="33">
        <v>1895</v>
      </c>
      <c r="AU28" s="33">
        <v>2952</v>
      </c>
      <c r="AV28" s="33">
        <v>2107</v>
      </c>
      <c r="AW28" s="33">
        <v>1465</v>
      </c>
      <c r="AX28" s="33">
        <v>2617</v>
      </c>
      <c r="AY28" s="35">
        <v>3407</v>
      </c>
      <c r="AZ28" s="33">
        <v>2441</v>
      </c>
      <c r="BA28" s="33">
        <v>2537</v>
      </c>
      <c r="BB28" s="33">
        <v>3625</v>
      </c>
      <c r="BC28" s="33">
        <v>2648</v>
      </c>
      <c r="BD28" s="33">
        <v>2413</v>
      </c>
      <c r="BE28" s="34">
        <v>2695</v>
      </c>
      <c r="BF28" s="33">
        <v>2581</v>
      </c>
      <c r="BG28" s="33">
        <v>2197</v>
      </c>
      <c r="BH28" s="33">
        <v>1732</v>
      </c>
      <c r="BI28" s="33">
        <v>1757</v>
      </c>
      <c r="BJ28" s="33">
        <v>1716</v>
      </c>
      <c r="BK28" s="35">
        <v>1667</v>
      </c>
      <c r="BL28" s="29"/>
      <c r="BM28" s="36">
        <v>0</v>
      </c>
      <c r="BN28" s="35">
        <v>0</v>
      </c>
      <c r="BO28" s="36">
        <v>0</v>
      </c>
      <c r="BP28" s="35">
        <v>1077</v>
      </c>
      <c r="BQ28" s="29"/>
      <c r="BR28" s="36">
        <v>3166</v>
      </c>
      <c r="BS28" s="35">
        <v>4005</v>
      </c>
      <c r="BT28" s="36">
        <v>4793</v>
      </c>
      <c r="BU28" s="35">
        <v>7161</v>
      </c>
      <c r="BV28" s="36">
        <v>5784</v>
      </c>
      <c r="BW28" s="35">
        <v>9266</v>
      </c>
      <c r="BX28" s="36">
        <v>7308</v>
      </c>
      <c r="BY28" s="35">
        <v>6295</v>
      </c>
      <c r="BZ28" s="36">
        <v>6549</v>
      </c>
      <c r="CA28" s="35">
        <v>6102</v>
      </c>
      <c r="CB28" s="36">
        <v>6954</v>
      </c>
      <c r="CC28" s="35">
        <v>7489</v>
      </c>
      <c r="CD28" s="36">
        <v>8603</v>
      </c>
      <c r="CE28" s="35">
        <v>7756</v>
      </c>
      <c r="CF28" s="36">
        <v>6510</v>
      </c>
      <c r="CG28" s="35">
        <v>5140</v>
      </c>
      <c r="CH28" s="29"/>
      <c r="CI28" s="36">
        <v>0</v>
      </c>
      <c r="CJ28" s="35">
        <v>1077</v>
      </c>
      <c r="CK28" s="29"/>
      <c r="CL28" s="36">
        <v>7171</v>
      </c>
      <c r="CM28" s="35">
        <v>11954</v>
      </c>
      <c r="CN28" s="36">
        <v>15050</v>
      </c>
      <c r="CO28" s="35">
        <v>13603</v>
      </c>
      <c r="CP28" s="36">
        <v>12651</v>
      </c>
      <c r="CQ28" s="35">
        <v>14443</v>
      </c>
      <c r="CR28" s="36">
        <v>16359</v>
      </c>
      <c r="CS28" s="35">
        <v>11650</v>
      </c>
      <c r="CT28" s="29"/>
      <c r="CU28" s="37">
        <v>1077</v>
      </c>
      <c r="CW28" s="37">
        <v>19125</v>
      </c>
      <c r="CX28" s="37">
        <v>28653</v>
      </c>
      <c r="CY28" s="37">
        <v>27094</v>
      </c>
      <c r="CZ28" s="37">
        <v>28009</v>
      </c>
      <c r="DC28" s="37">
        <v>4978</v>
      </c>
      <c r="DD28" s="37">
        <v>8603</v>
      </c>
      <c r="DE28" s="37">
        <v>11251</v>
      </c>
      <c r="DF28" s="37">
        <v>13664</v>
      </c>
      <c r="DG28" s="37">
        <v>16359</v>
      </c>
      <c r="DH28" s="37">
        <v>18940</v>
      </c>
      <c r="DI28" s="37">
        <v>21137</v>
      </c>
      <c r="DJ28" s="37">
        <v>22869</v>
      </c>
      <c r="DK28" s="37">
        <v>24626</v>
      </c>
      <c r="DL28" s="37">
        <v>26342</v>
      </c>
      <c r="DM28" s="37">
        <v>28009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989</v>
      </c>
      <c r="E29" s="33">
        <v>1226</v>
      </c>
      <c r="F29" s="33">
        <v>951</v>
      </c>
      <c r="G29" s="33">
        <v>817</v>
      </c>
      <c r="H29" s="33">
        <v>1650</v>
      </c>
      <c r="I29" s="33">
        <v>1538</v>
      </c>
      <c r="J29" s="33">
        <v>1750</v>
      </c>
      <c r="K29" s="33">
        <v>1800</v>
      </c>
      <c r="L29" s="33">
        <v>1651</v>
      </c>
      <c r="M29" s="33">
        <v>1704</v>
      </c>
      <c r="N29" s="33">
        <v>1655</v>
      </c>
      <c r="O29" s="33">
        <v>2039</v>
      </c>
      <c r="P29" s="33">
        <v>1300</v>
      </c>
      <c r="Q29" s="33">
        <v>1500</v>
      </c>
      <c r="R29" s="33">
        <v>1700</v>
      </c>
      <c r="S29" s="33">
        <v>2200</v>
      </c>
      <c r="T29" s="33">
        <v>2400</v>
      </c>
      <c r="U29" s="34">
        <v>2000</v>
      </c>
      <c r="V29" s="33">
        <v>2300</v>
      </c>
      <c r="W29" s="33">
        <v>2000</v>
      </c>
      <c r="X29" s="33">
        <v>1900</v>
      </c>
      <c r="Y29" s="33">
        <v>2100</v>
      </c>
      <c r="Z29" s="33">
        <v>2000</v>
      </c>
      <c r="AA29" s="35">
        <v>2200</v>
      </c>
      <c r="AB29" s="33">
        <v>1750</v>
      </c>
      <c r="AC29" s="33">
        <v>1800</v>
      </c>
      <c r="AD29" s="33">
        <v>1850</v>
      </c>
      <c r="AE29" s="33">
        <v>1950</v>
      </c>
      <c r="AF29" s="33">
        <v>1950</v>
      </c>
      <c r="AG29" s="34">
        <v>1950</v>
      </c>
      <c r="AH29" s="33">
        <v>2250</v>
      </c>
      <c r="AI29" s="33">
        <v>2100</v>
      </c>
      <c r="AJ29" s="33">
        <v>1900</v>
      </c>
      <c r="AK29" s="33">
        <v>1900</v>
      </c>
      <c r="AL29" s="33">
        <v>2100</v>
      </c>
      <c r="AM29" s="35">
        <v>3700</v>
      </c>
      <c r="AN29" s="33">
        <v>2350</v>
      </c>
      <c r="AO29" s="33">
        <v>2250</v>
      </c>
      <c r="AP29" s="33">
        <v>2350</v>
      </c>
      <c r="AQ29" s="33">
        <v>2400</v>
      </c>
      <c r="AR29" s="33">
        <v>2500</v>
      </c>
      <c r="AS29" s="34">
        <v>2500</v>
      </c>
      <c r="AT29" s="33">
        <v>2450</v>
      </c>
      <c r="AU29" s="33">
        <v>2400</v>
      </c>
      <c r="AV29" s="33">
        <v>2500</v>
      </c>
      <c r="AW29" s="33">
        <v>2200</v>
      </c>
      <c r="AX29" s="33">
        <v>2100</v>
      </c>
      <c r="AY29" s="35">
        <v>2200</v>
      </c>
      <c r="AZ29" s="33">
        <v>1785</v>
      </c>
      <c r="BA29" s="33">
        <v>1885</v>
      </c>
      <c r="BB29" s="33">
        <v>2285</v>
      </c>
      <c r="BC29" s="33">
        <v>1935</v>
      </c>
      <c r="BD29" s="33">
        <v>2130</v>
      </c>
      <c r="BE29" s="34">
        <v>1980</v>
      </c>
      <c r="BF29" s="33">
        <v>1780</v>
      </c>
      <c r="BG29" s="33">
        <v>2210</v>
      </c>
      <c r="BH29" s="33">
        <v>1710</v>
      </c>
      <c r="BI29" s="33">
        <v>1860</v>
      </c>
      <c r="BJ29" s="33">
        <v>1715</v>
      </c>
      <c r="BK29" s="35">
        <v>1725</v>
      </c>
      <c r="BL29" s="29"/>
      <c r="BM29" s="36">
        <v>3166</v>
      </c>
      <c r="BN29" s="35">
        <v>4005</v>
      </c>
      <c r="BO29" s="36">
        <v>5201</v>
      </c>
      <c r="BP29" s="35">
        <v>5398</v>
      </c>
      <c r="BQ29" s="29"/>
      <c r="BR29" s="36">
        <v>4500</v>
      </c>
      <c r="BS29" s="35">
        <v>6600</v>
      </c>
      <c r="BT29" s="36">
        <v>6200</v>
      </c>
      <c r="BU29" s="35">
        <v>6300</v>
      </c>
      <c r="BV29" s="36">
        <v>5400</v>
      </c>
      <c r="BW29" s="35">
        <v>5850</v>
      </c>
      <c r="BX29" s="36">
        <v>6250</v>
      </c>
      <c r="BY29" s="35">
        <v>7700</v>
      </c>
      <c r="BZ29" s="36">
        <v>6950</v>
      </c>
      <c r="CA29" s="35">
        <v>7400</v>
      </c>
      <c r="CB29" s="36">
        <v>7350</v>
      </c>
      <c r="CC29" s="35">
        <v>6500</v>
      </c>
      <c r="CD29" s="36">
        <v>5955</v>
      </c>
      <c r="CE29" s="35">
        <v>6045</v>
      </c>
      <c r="CF29" s="36">
        <v>5700</v>
      </c>
      <c r="CG29" s="35">
        <v>5300</v>
      </c>
      <c r="CH29" s="29"/>
      <c r="CI29" s="36">
        <v>7171</v>
      </c>
      <c r="CJ29" s="35">
        <v>10599</v>
      </c>
      <c r="CK29" s="29"/>
      <c r="CL29" s="36">
        <v>11100</v>
      </c>
      <c r="CM29" s="35">
        <v>12500</v>
      </c>
      <c r="CN29" s="36">
        <v>11250</v>
      </c>
      <c r="CO29" s="35">
        <v>13950</v>
      </c>
      <c r="CP29" s="36">
        <v>14350</v>
      </c>
      <c r="CQ29" s="35">
        <v>13850</v>
      </c>
      <c r="CR29" s="36">
        <v>12000</v>
      </c>
      <c r="CS29" s="35">
        <v>11000</v>
      </c>
      <c r="CT29" s="29"/>
      <c r="CU29" s="37">
        <v>17770</v>
      </c>
      <c r="CW29" s="37">
        <v>23600</v>
      </c>
      <c r="CX29" s="37">
        <v>25200</v>
      </c>
      <c r="CY29" s="37">
        <v>28200</v>
      </c>
      <c r="CZ29" s="37">
        <v>23000</v>
      </c>
      <c r="DC29" s="37">
        <v>3670</v>
      </c>
      <c r="DD29" s="37">
        <v>5955</v>
      </c>
      <c r="DE29" s="37">
        <v>7890</v>
      </c>
      <c r="DF29" s="37">
        <v>10020</v>
      </c>
      <c r="DG29" s="37">
        <v>12000</v>
      </c>
      <c r="DH29" s="37">
        <v>13780</v>
      </c>
      <c r="DI29" s="37">
        <v>15990</v>
      </c>
      <c r="DJ29" s="37">
        <v>17700</v>
      </c>
      <c r="DK29" s="37">
        <v>19560</v>
      </c>
      <c r="DL29" s="37">
        <v>21275</v>
      </c>
      <c r="DM29" s="37">
        <v>23000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9.2241379310344822</v>
      </c>
      <c r="O30" s="133">
        <v>2.3532401524777637</v>
      </c>
      <c r="P30" s="131">
        <v>0.36198179979777545</v>
      </c>
      <c r="Q30" s="131">
        <v>0.52446982055464919</v>
      </c>
      <c r="R30" s="131">
        <v>1.7003154574132493</v>
      </c>
      <c r="S30" s="131">
        <v>2.2044063647490821</v>
      </c>
      <c r="T30" s="131">
        <v>1.1909090909090909</v>
      </c>
      <c r="U30" s="132">
        <v>0.97204161248374521</v>
      </c>
      <c r="V30" s="131">
        <v>0.64382716049382727</v>
      </c>
      <c r="W30" s="131">
        <v>7.5425790754257926E-2</v>
      </c>
      <c r="X30" s="131">
        <v>0.88162197514715501</v>
      </c>
      <c r="Y30" s="131">
        <v>0.44829800899165062</v>
      </c>
      <c r="Z30" s="131">
        <v>-0.46239460370994945</v>
      </c>
      <c r="AA30" s="133">
        <v>-7.3133762788935242E-2</v>
      </c>
      <c r="AB30" s="131">
        <v>0.70007423904974009</v>
      </c>
      <c r="AC30" s="131">
        <v>0.16425896201177093</v>
      </c>
      <c r="AD30" s="131">
        <v>-0.18886292834890961</v>
      </c>
      <c r="AE30" s="131">
        <v>-0.31932773109243695</v>
      </c>
      <c r="AF30" s="131">
        <v>-0.35491009681881047</v>
      </c>
      <c r="AG30" s="132">
        <v>-0.34454335641279266</v>
      </c>
      <c r="AH30" s="131">
        <v>-0.28839654524971836</v>
      </c>
      <c r="AI30" s="131">
        <v>0.6696832579185521</v>
      </c>
      <c r="AJ30" s="131">
        <v>-0.26763990267639903</v>
      </c>
      <c r="AK30" s="131">
        <v>-0.35033259423503327</v>
      </c>
      <c r="AL30" s="131">
        <v>0.64178168130489333</v>
      </c>
      <c r="AM30" s="133">
        <v>0.3928863450531479</v>
      </c>
      <c r="AN30" s="131">
        <v>6.5938864628821037E-2</v>
      </c>
      <c r="AO30" s="131">
        <v>0.16590073529411775</v>
      </c>
      <c r="AP30" s="131">
        <v>0.74027844455112812</v>
      </c>
      <c r="AQ30" s="131">
        <v>0.48597081930415253</v>
      </c>
      <c r="AR30" s="131">
        <v>3.4734133790737642E-2</v>
      </c>
      <c r="AS30" s="132">
        <v>0.35563380281690149</v>
      </c>
      <c r="AT30" s="131">
        <v>0.36200527704485497</v>
      </c>
      <c r="AU30" s="131">
        <v>-0.2557588075880759</v>
      </c>
      <c r="AV30" s="131">
        <v>-0.17797816801139055</v>
      </c>
      <c r="AW30" s="131">
        <v>0.1993174061433447</v>
      </c>
      <c r="AX30" s="131">
        <v>-0.34428735192969051</v>
      </c>
      <c r="AY30" s="133">
        <v>-0.51071323745230401</v>
      </c>
      <c r="AZ30" s="131">
        <v>-0.41212617779598526</v>
      </c>
      <c r="BA30" s="131">
        <v>-0.22782814347654712</v>
      </c>
      <c r="BB30" s="131">
        <v>-0.29986206896551726</v>
      </c>
      <c r="BC30" s="131">
        <v>-9.3277945619335334E-2</v>
      </c>
      <c r="BD30" s="131">
        <v>3.3568172399502716E-2</v>
      </c>
      <c r="BE30" s="132">
        <v>-5.6029684601113128E-2</v>
      </c>
      <c r="BF30" s="131">
        <v>-7.0127857419604811E-2</v>
      </c>
      <c r="BG30" s="131">
        <v>0.12426035502958577</v>
      </c>
      <c r="BH30" s="131">
        <v>-7.5057736720554269E-2</v>
      </c>
      <c r="BI30" s="131">
        <v>-0.17814456459874783</v>
      </c>
      <c r="BJ30" s="131">
        <v>-5.8275058275057967E-3</v>
      </c>
      <c r="BK30" s="133">
        <v>0.14397120575884825</v>
      </c>
      <c r="BL30" s="24"/>
      <c r="BM30" s="134">
        <v>0</v>
      </c>
      <c r="BN30" s="133">
        <v>0</v>
      </c>
      <c r="BO30" s="134">
        <v>0</v>
      </c>
      <c r="BP30" s="133">
        <v>5.649025069637883</v>
      </c>
      <c r="BQ30" s="24"/>
      <c r="BR30" s="134">
        <v>0.8269109286165508</v>
      </c>
      <c r="BS30" s="133">
        <v>1.3136079900124842</v>
      </c>
      <c r="BT30" s="134">
        <v>0.52472355518464431</v>
      </c>
      <c r="BU30" s="133">
        <v>-0.12093283061024995</v>
      </c>
      <c r="BV30" s="134">
        <v>0.13226141078838172</v>
      </c>
      <c r="BW30" s="133">
        <v>-0.34146341463414631</v>
      </c>
      <c r="BX30" s="134">
        <v>-4.8440065681444988E-2</v>
      </c>
      <c r="BY30" s="133">
        <v>0.18967434471803024</v>
      </c>
      <c r="BZ30" s="134">
        <v>0.31363566956787303</v>
      </c>
      <c r="CA30" s="133">
        <v>0.27105866928875777</v>
      </c>
      <c r="CB30" s="134">
        <v>-6.3848144952545316E-2</v>
      </c>
      <c r="CC30" s="133">
        <v>-0.31366003471758575</v>
      </c>
      <c r="CD30" s="134">
        <v>-0.31047309078228524</v>
      </c>
      <c r="CE30" s="133">
        <v>-4.0871583290355895E-2</v>
      </c>
      <c r="CF30" s="134">
        <v>-5.8371735791090673E-3</v>
      </c>
      <c r="CG30" s="133">
        <v>-1.6147859922179042E-2</v>
      </c>
      <c r="CH30" s="24"/>
      <c r="CI30" s="134">
        <v>0</v>
      </c>
      <c r="CJ30" s="133">
        <v>10.099350046425256</v>
      </c>
      <c r="CK30" s="24"/>
      <c r="CL30" s="134">
        <v>1.0987309998605492</v>
      </c>
      <c r="CM30" s="133">
        <v>0.13794545758741839</v>
      </c>
      <c r="CN30" s="134">
        <v>-0.15940199335548177</v>
      </c>
      <c r="CO30" s="133">
        <v>6.1751084319635385E-2</v>
      </c>
      <c r="CP30" s="134">
        <v>0.29309935973440826</v>
      </c>
      <c r="CQ30" s="133">
        <v>-0.19338087654919334</v>
      </c>
      <c r="CR30" s="134">
        <v>-0.18265175132954337</v>
      </c>
      <c r="CS30" s="133">
        <v>-1.0386266094420615E-2</v>
      </c>
      <c r="CT30" s="24"/>
      <c r="CU30" s="135">
        <v>16.757660167130918</v>
      </c>
      <c r="CW30" s="135">
        <v>0.49819607843137259</v>
      </c>
      <c r="CX30" s="135">
        <v>-5.4409660419502348E-2</v>
      </c>
      <c r="CY30" s="135">
        <v>3.377131468221739E-2</v>
      </c>
      <c r="CZ30" s="135">
        <v>-0.11100003570280981</v>
      </c>
      <c r="DC30" s="135">
        <v>-0.31820008035355563</v>
      </c>
      <c r="DD30" s="135">
        <v>-0.31047309078228524</v>
      </c>
      <c r="DE30" s="135">
        <v>-0.25935472402453119</v>
      </c>
      <c r="DF30" s="135">
        <v>-0.20762587822014056</v>
      </c>
      <c r="DG30" s="135">
        <v>-0.18265175132954337</v>
      </c>
      <c r="DH30" s="135">
        <v>-0.1673178458289335</v>
      </c>
      <c r="DI30" s="135">
        <v>-0.13701092870322185</v>
      </c>
      <c r="DJ30" s="135">
        <v>-0.13231885959158685</v>
      </c>
      <c r="DK30" s="135">
        <v>-0.13558840250142123</v>
      </c>
      <c r="DL30" s="135">
        <v>-0.12713537316832435</v>
      </c>
      <c r="DM30" s="135">
        <v>-0.11100003570280981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989</v>
      </c>
      <c r="E31" s="349">
        <v>1226</v>
      </c>
      <c r="F31" s="349">
        <v>951</v>
      </c>
      <c r="G31" s="349">
        <v>817</v>
      </c>
      <c r="H31" s="349">
        <v>1650</v>
      </c>
      <c r="I31" s="350">
        <v>1538</v>
      </c>
      <c r="J31" s="349">
        <v>1620</v>
      </c>
      <c r="K31" s="349">
        <v>1644</v>
      </c>
      <c r="L31" s="349">
        <v>1529</v>
      </c>
      <c r="M31" s="349">
        <v>1557</v>
      </c>
      <c r="N31" s="349">
        <v>2675</v>
      </c>
      <c r="O31" s="351">
        <v>1852</v>
      </c>
      <c r="P31" s="349">
        <v>358</v>
      </c>
      <c r="Q31" s="349">
        <v>643</v>
      </c>
      <c r="R31" s="349">
        <v>1617</v>
      </c>
      <c r="S31" s="349">
        <v>1801</v>
      </c>
      <c r="T31" s="349">
        <v>1965</v>
      </c>
      <c r="U31" s="350">
        <v>1495</v>
      </c>
      <c r="V31" s="349">
        <v>1043</v>
      </c>
      <c r="W31" s="349">
        <v>124</v>
      </c>
      <c r="X31" s="349">
        <v>1348</v>
      </c>
      <c r="Y31" s="349">
        <v>698</v>
      </c>
      <c r="Z31" s="349">
        <v>-1371</v>
      </c>
      <c r="AA31" s="351">
        <v>-193</v>
      </c>
      <c r="AB31" s="349">
        <v>943</v>
      </c>
      <c r="AC31" s="349">
        <v>307</v>
      </c>
      <c r="AD31" s="349">
        <v>-485</v>
      </c>
      <c r="AE31" s="349">
        <v>-836</v>
      </c>
      <c r="AF31" s="349">
        <v>-1283</v>
      </c>
      <c r="AG31" s="350">
        <v>-1045</v>
      </c>
      <c r="AH31" s="349">
        <v>-768</v>
      </c>
      <c r="AI31" s="349">
        <v>1184</v>
      </c>
      <c r="AJ31" s="349">
        <v>-770</v>
      </c>
      <c r="AK31" s="349">
        <v>-790</v>
      </c>
      <c r="AL31" s="349">
        <v>1023</v>
      </c>
      <c r="AM31" s="351">
        <v>961</v>
      </c>
      <c r="AN31" s="349">
        <v>151</v>
      </c>
      <c r="AO31" s="349">
        <v>361</v>
      </c>
      <c r="AP31" s="349">
        <v>1542</v>
      </c>
      <c r="AQ31" s="349">
        <v>866</v>
      </c>
      <c r="AR31" s="349">
        <v>81</v>
      </c>
      <c r="AS31" s="350">
        <v>707</v>
      </c>
      <c r="AT31" s="349">
        <v>686</v>
      </c>
      <c r="AU31" s="349">
        <v>-755</v>
      </c>
      <c r="AV31" s="349">
        <v>-375</v>
      </c>
      <c r="AW31" s="349">
        <v>292</v>
      </c>
      <c r="AX31" s="349">
        <v>-901</v>
      </c>
      <c r="AY31" s="351">
        <v>-1740</v>
      </c>
      <c r="AZ31" s="349">
        <v>-1006</v>
      </c>
      <c r="BA31" s="349">
        <v>-578</v>
      </c>
      <c r="BB31" s="349">
        <v>-1087</v>
      </c>
      <c r="BC31" s="349">
        <v>-247</v>
      </c>
      <c r="BD31" s="349">
        <v>81</v>
      </c>
      <c r="BE31" s="350">
        <v>-151</v>
      </c>
      <c r="BF31" s="349">
        <v>-181</v>
      </c>
      <c r="BG31" s="349">
        <v>273</v>
      </c>
      <c r="BH31" s="349">
        <v>-130</v>
      </c>
      <c r="BI31" s="349">
        <v>-313</v>
      </c>
      <c r="BJ31" s="349">
        <v>-10</v>
      </c>
      <c r="BK31" s="351">
        <v>240</v>
      </c>
      <c r="BL31" s="24"/>
      <c r="BM31" s="352">
        <v>3166</v>
      </c>
      <c r="BN31" s="351">
        <v>4005</v>
      </c>
      <c r="BO31" s="352">
        <v>4793</v>
      </c>
      <c r="BP31" s="351">
        <v>6084</v>
      </c>
      <c r="BQ31" s="24"/>
      <c r="BR31" s="352">
        <v>2618</v>
      </c>
      <c r="BS31" s="351">
        <v>5261</v>
      </c>
      <c r="BT31" s="352">
        <v>2515</v>
      </c>
      <c r="BU31" s="351">
        <v>-866</v>
      </c>
      <c r="BV31" s="352">
        <v>765</v>
      </c>
      <c r="BW31" s="351">
        <v>-3164</v>
      </c>
      <c r="BX31" s="352">
        <v>-354</v>
      </c>
      <c r="BY31" s="351">
        <v>1194</v>
      </c>
      <c r="BZ31" s="352">
        <v>2054</v>
      </c>
      <c r="CA31" s="351">
        <v>1654</v>
      </c>
      <c r="CB31" s="352">
        <v>-444</v>
      </c>
      <c r="CC31" s="351">
        <v>-2349</v>
      </c>
      <c r="CD31" s="352">
        <v>-2671</v>
      </c>
      <c r="CE31" s="351">
        <v>-317</v>
      </c>
      <c r="CF31" s="352">
        <v>-38</v>
      </c>
      <c r="CG31" s="351">
        <v>-83</v>
      </c>
      <c r="CH31" s="24"/>
      <c r="CI31" s="352">
        <v>7171</v>
      </c>
      <c r="CJ31" s="351">
        <v>10877</v>
      </c>
      <c r="CK31" s="24"/>
      <c r="CL31" s="352">
        <v>7879</v>
      </c>
      <c r="CM31" s="351">
        <v>1649</v>
      </c>
      <c r="CN31" s="352">
        <v>-2399</v>
      </c>
      <c r="CO31" s="351">
        <v>840</v>
      </c>
      <c r="CP31" s="352">
        <v>3708</v>
      </c>
      <c r="CQ31" s="351">
        <v>-2793</v>
      </c>
      <c r="CR31" s="352">
        <v>-2988</v>
      </c>
      <c r="CS31" s="351">
        <v>-121</v>
      </c>
      <c r="CT31" s="24"/>
      <c r="CU31" s="353">
        <v>18048</v>
      </c>
      <c r="CW31" s="353">
        <v>9528</v>
      </c>
      <c r="CX31" s="353">
        <v>-1559</v>
      </c>
      <c r="CY31" s="353">
        <v>915</v>
      </c>
      <c r="CZ31" s="353">
        <v>-3109</v>
      </c>
      <c r="DC31" s="353">
        <v>-1584</v>
      </c>
      <c r="DD31" s="353">
        <v>-2671</v>
      </c>
      <c r="DE31" s="353">
        <v>-2918</v>
      </c>
      <c r="DF31" s="353">
        <v>-2837</v>
      </c>
      <c r="DG31" s="353">
        <v>-2988</v>
      </c>
      <c r="DH31" s="353">
        <v>-3169</v>
      </c>
      <c r="DI31" s="353">
        <v>-2896</v>
      </c>
      <c r="DJ31" s="353">
        <v>-3026</v>
      </c>
      <c r="DK31" s="353">
        <v>-3339</v>
      </c>
      <c r="DL31" s="353">
        <v>-3349</v>
      </c>
      <c r="DM31" s="353">
        <v>-3109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-7.4285714285714288E-2</v>
      </c>
      <c r="K32" s="317">
        <v>-8.666666666666667E-2</v>
      </c>
      <c r="L32" s="317">
        <v>-7.3894609327680216E-2</v>
      </c>
      <c r="M32" s="317">
        <v>-8.6267605633802869E-2</v>
      </c>
      <c r="N32" s="317">
        <v>0.7915407854984895</v>
      </c>
      <c r="O32" s="319">
        <v>0.29426189308484552</v>
      </c>
      <c r="P32" s="317">
        <v>3.6153846153846203E-2</v>
      </c>
      <c r="Q32" s="317">
        <v>0.246</v>
      </c>
      <c r="R32" s="317">
        <v>0.51058823529411757</v>
      </c>
      <c r="S32" s="317">
        <v>0.18999999999999995</v>
      </c>
      <c r="T32" s="317">
        <v>0.50625000000000009</v>
      </c>
      <c r="U32" s="318">
        <v>0.51649999999999996</v>
      </c>
      <c r="V32" s="317">
        <v>0.15782608695652178</v>
      </c>
      <c r="W32" s="317">
        <v>-0.11599999999999999</v>
      </c>
      <c r="X32" s="317">
        <v>0.51421052631578945</v>
      </c>
      <c r="Y32" s="317">
        <v>7.3809523809523769E-2</v>
      </c>
      <c r="Z32" s="317">
        <v>-0.20299999999999996</v>
      </c>
      <c r="AA32" s="319">
        <v>0.11181818181818182</v>
      </c>
      <c r="AB32" s="317">
        <v>0.3085714285714285</v>
      </c>
      <c r="AC32" s="317">
        <v>0.2088888888888889</v>
      </c>
      <c r="AD32" s="317">
        <v>0.12594594594594599</v>
      </c>
      <c r="AE32" s="317">
        <v>-8.6153846153846136E-2</v>
      </c>
      <c r="AF32" s="317">
        <v>0.19589743589743591</v>
      </c>
      <c r="AG32" s="318">
        <v>1.9487179487179596E-2</v>
      </c>
      <c r="AH32" s="317">
        <v>-0.15777777777777779</v>
      </c>
      <c r="AI32" s="317">
        <v>0.40571428571428569</v>
      </c>
      <c r="AJ32" s="317">
        <v>0.10894736842105268</v>
      </c>
      <c r="AK32" s="317">
        <v>-0.22894736842105268</v>
      </c>
      <c r="AL32" s="317">
        <v>0.24619047619047629</v>
      </c>
      <c r="AM32" s="319">
        <v>-7.9189189189189158E-2</v>
      </c>
      <c r="AN32" s="317">
        <v>3.872340425531906E-2</v>
      </c>
      <c r="AO32" s="317">
        <v>0.12755555555555564</v>
      </c>
      <c r="AP32" s="317">
        <v>0.54255319148936176</v>
      </c>
      <c r="AQ32" s="317">
        <v>0.10333333333333328</v>
      </c>
      <c r="AR32" s="317">
        <v>-3.4800000000000053E-2</v>
      </c>
      <c r="AS32" s="318">
        <v>7.8000000000000069E-2</v>
      </c>
      <c r="AT32" s="317">
        <v>5.3469387755102016E-2</v>
      </c>
      <c r="AU32" s="317">
        <v>-8.4583333333333344E-2</v>
      </c>
      <c r="AV32" s="317">
        <v>-0.30720000000000003</v>
      </c>
      <c r="AW32" s="317">
        <v>-0.20136363636363641</v>
      </c>
      <c r="AX32" s="317">
        <v>-0.18285714285714283</v>
      </c>
      <c r="AY32" s="319">
        <v>-0.24227272727272731</v>
      </c>
      <c r="AZ32" s="317">
        <v>-0.19607843137254899</v>
      </c>
      <c r="BA32" s="317">
        <v>3.9257294429708267E-2</v>
      </c>
      <c r="BB32" s="317">
        <v>0.11072210065645516</v>
      </c>
      <c r="BC32" s="317">
        <v>0.24082687338501296</v>
      </c>
      <c r="BD32" s="317">
        <v>0.17089201877934279</v>
      </c>
      <c r="BE32" s="318">
        <v>0.28484848484848491</v>
      </c>
      <c r="BF32" s="317">
        <v>0.348314606741573</v>
      </c>
      <c r="BG32" s="317">
        <v>0.11764705882352944</v>
      </c>
      <c r="BH32" s="317">
        <v>-6.315789473684208E-2</v>
      </c>
      <c r="BI32" s="317">
        <v>-0.2236559139784946</v>
      </c>
      <c r="BJ32" s="317">
        <v>-5.2478134110787167E-3</v>
      </c>
      <c r="BK32" s="319">
        <v>0.10550724637681164</v>
      </c>
      <c r="BL32" s="24"/>
      <c r="BM32" s="321">
        <v>0</v>
      </c>
      <c r="BN32" s="319">
        <v>0</v>
      </c>
      <c r="BO32" s="321">
        <v>-7.8446452605268169E-2</v>
      </c>
      <c r="BP32" s="319">
        <v>0.32660244535012972</v>
      </c>
      <c r="BQ32" s="24"/>
      <c r="BR32" s="321">
        <v>0.28533333333333344</v>
      </c>
      <c r="BS32" s="319">
        <v>0.40393939393939404</v>
      </c>
      <c r="BT32" s="321">
        <v>0.17870967741935484</v>
      </c>
      <c r="BU32" s="319">
        <v>-7.9365079365079083E-4</v>
      </c>
      <c r="BV32" s="321">
        <v>0.21277777777777773</v>
      </c>
      <c r="BW32" s="319">
        <v>4.3076923076923013E-2</v>
      </c>
      <c r="BX32" s="321">
        <v>0.11264000000000007</v>
      </c>
      <c r="BY32" s="319">
        <v>-2.7402597402597428E-2</v>
      </c>
      <c r="BZ32" s="321">
        <v>0.23784172661870495</v>
      </c>
      <c r="CA32" s="319">
        <v>4.8108108108108061E-2</v>
      </c>
      <c r="CB32" s="321">
        <v>-0.11428571428571432</v>
      </c>
      <c r="CC32" s="319">
        <v>-0.20923076923076922</v>
      </c>
      <c r="CD32" s="321">
        <v>-3.8623005877413963E-3</v>
      </c>
      <c r="CE32" s="319">
        <v>0.2306038047973531</v>
      </c>
      <c r="CF32" s="321">
        <v>0.13543859649122814</v>
      </c>
      <c r="CG32" s="319">
        <v>-4.5849056603773586E-2</v>
      </c>
      <c r="CH32" s="24"/>
      <c r="CI32" s="321">
        <v>0</v>
      </c>
      <c r="CJ32" s="319">
        <v>0.12784224926879895</v>
      </c>
      <c r="CK32" s="24"/>
      <c r="CL32" s="321">
        <v>0.35585585585585577</v>
      </c>
      <c r="CM32" s="319">
        <v>8.8240000000000096E-2</v>
      </c>
      <c r="CN32" s="321">
        <v>0.12453333333333338</v>
      </c>
      <c r="CO32" s="319">
        <v>3.5340501792114676E-2</v>
      </c>
      <c r="CP32" s="321">
        <v>0.1399999999999999</v>
      </c>
      <c r="CQ32" s="319">
        <v>-0.15884476534296033</v>
      </c>
      <c r="CR32" s="321">
        <v>0.11424999999999996</v>
      </c>
      <c r="CS32" s="319">
        <v>4.8090909090909184E-2</v>
      </c>
      <c r="CT32" s="24"/>
      <c r="CU32" s="322">
        <v>7.6252110298255404E-2</v>
      </c>
      <c r="CW32" s="322">
        <v>0.2141101694915255</v>
      </c>
      <c r="CX32" s="322">
        <v>7.5158730158730203E-2</v>
      </c>
      <c r="CY32" s="322">
        <v>-6.7730496453900502E-3</v>
      </c>
      <c r="CZ32" s="322">
        <v>8.260869565217388E-2</v>
      </c>
      <c r="DC32" s="322">
        <v>-7.5204359673024523E-2</v>
      </c>
      <c r="DD32" s="322">
        <v>-3.8623005877413963E-3</v>
      </c>
      <c r="DE32" s="322">
        <v>5.6147021546261167E-2</v>
      </c>
      <c r="DF32" s="322">
        <v>8.0538922155688697E-2</v>
      </c>
      <c r="DG32" s="322">
        <v>0.11424999999999996</v>
      </c>
      <c r="DH32" s="322">
        <v>0.14448476052249637</v>
      </c>
      <c r="DI32" s="322">
        <v>0.14077548467792367</v>
      </c>
      <c r="DJ32" s="322">
        <v>0.12107344632768369</v>
      </c>
      <c r="DK32" s="322">
        <v>8.8292433537832338E-2</v>
      </c>
      <c r="DL32" s="322">
        <v>8.0752056404230332E-2</v>
      </c>
      <c r="DM32" s="322">
        <v>8.260869565217388E-2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-130</v>
      </c>
      <c r="K33" s="338">
        <v>-156</v>
      </c>
      <c r="L33" s="338">
        <v>-122</v>
      </c>
      <c r="M33" s="338">
        <v>-147</v>
      </c>
      <c r="N33" s="338">
        <v>1310</v>
      </c>
      <c r="O33" s="340">
        <v>600</v>
      </c>
      <c r="P33" s="338">
        <v>47</v>
      </c>
      <c r="Q33" s="338">
        <v>369</v>
      </c>
      <c r="R33" s="338">
        <v>868</v>
      </c>
      <c r="S33" s="338">
        <v>418</v>
      </c>
      <c r="T33" s="338">
        <v>1215</v>
      </c>
      <c r="U33" s="339">
        <v>1033</v>
      </c>
      <c r="V33" s="338">
        <v>363</v>
      </c>
      <c r="W33" s="338">
        <v>-232</v>
      </c>
      <c r="X33" s="338">
        <v>977</v>
      </c>
      <c r="Y33" s="338">
        <v>155</v>
      </c>
      <c r="Z33" s="338">
        <v>-406</v>
      </c>
      <c r="AA33" s="340">
        <v>246</v>
      </c>
      <c r="AB33" s="338">
        <v>540</v>
      </c>
      <c r="AC33" s="338">
        <v>376</v>
      </c>
      <c r="AD33" s="338">
        <v>233</v>
      </c>
      <c r="AE33" s="338">
        <v>-168</v>
      </c>
      <c r="AF33" s="338">
        <v>382</v>
      </c>
      <c r="AG33" s="339">
        <v>38</v>
      </c>
      <c r="AH33" s="338">
        <v>-355</v>
      </c>
      <c r="AI33" s="338">
        <v>852</v>
      </c>
      <c r="AJ33" s="338">
        <v>207</v>
      </c>
      <c r="AK33" s="338">
        <v>-435</v>
      </c>
      <c r="AL33" s="338">
        <v>517</v>
      </c>
      <c r="AM33" s="340">
        <v>-293</v>
      </c>
      <c r="AN33" s="338">
        <v>91</v>
      </c>
      <c r="AO33" s="338">
        <v>287</v>
      </c>
      <c r="AP33" s="338">
        <v>1275</v>
      </c>
      <c r="AQ33" s="338">
        <v>248</v>
      </c>
      <c r="AR33" s="338">
        <v>-87</v>
      </c>
      <c r="AS33" s="339">
        <v>195</v>
      </c>
      <c r="AT33" s="338">
        <v>131</v>
      </c>
      <c r="AU33" s="338">
        <v>-203</v>
      </c>
      <c r="AV33" s="338">
        <v>-768</v>
      </c>
      <c r="AW33" s="338">
        <v>-443</v>
      </c>
      <c r="AX33" s="338">
        <v>-384</v>
      </c>
      <c r="AY33" s="340">
        <v>-533</v>
      </c>
      <c r="AZ33" s="338">
        <v>-350</v>
      </c>
      <c r="BA33" s="338">
        <v>74</v>
      </c>
      <c r="BB33" s="338">
        <v>253</v>
      </c>
      <c r="BC33" s="338">
        <v>466</v>
      </c>
      <c r="BD33" s="338">
        <v>364</v>
      </c>
      <c r="BE33" s="339">
        <v>564</v>
      </c>
      <c r="BF33" s="338">
        <v>620</v>
      </c>
      <c r="BG33" s="338">
        <v>260</v>
      </c>
      <c r="BH33" s="338">
        <v>-108</v>
      </c>
      <c r="BI33" s="338">
        <v>-416</v>
      </c>
      <c r="BJ33" s="338">
        <v>-9</v>
      </c>
      <c r="BK33" s="340">
        <v>182</v>
      </c>
      <c r="BL33" s="29"/>
      <c r="BM33" s="341">
        <v>0</v>
      </c>
      <c r="BN33" s="340">
        <v>0</v>
      </c>
      <c r="BO33" s="341">
        <v>-408</v>
      </c>
      <c r="BP33" s="340">
        <v>1763</v>
      </c>
      <c r="BQ33" s="29"/>
      <c r="BR33" s="341">
        <v>1284</v>
      </c>
      <c r="BS33" s="340">
        <v>2666</v>
      </c>
      <c r="BT33" s="341">
        <v>1108</v>
      </c>
      <c r="BU33" s="340">
        <v>-5</v>
      </c>
      <c r="BV33" s="341">
        <v>1149</v>
      </c>
      <c r="BW33" s="340">
        <v>252</v>
      </c>
      <c r="BX33" s="341">
        <v>704</v>
      </c>
      <c r="BY33" s="340">
        <v>-211</v>
      </c>
      <c r="BZ33" s="341">
        <v>1653</v>
      </c>
      <c r="CA33" s="340">
        <v>356</v>
      </c>
      <c r="CB33" s="341">
        <v>-840</v>
      </c>
      <c r="CC33" s="340">
        <v>-1360</v>
      </c>
      <c r="CD33" s="341">
        <v>-23</v>
      </c>
      <c r="CE33" s="340">
        <v>1394</v>
      </c>
      <c r="CF33" s="341">
        <v>772</v>
      </c>
      <c r="CG33" s="340">
        <v>-243</v>
      </c>
      <c r="CH33" s="29"/>
      <c r="CI33" s="341">
        <v>0</v>
      </c>
      <c r="CJ33" s="340">
        <v>1355</v>
      </c>
      <c r="CK33" s="29"/>
      <c r="CL33" s="341">
        <v>3950</v>
      </c>
      <c r="CM33" s="340">
        <v>1103</v>
      </c>
      <c r="CN33" s="341">
        <v>1401</v>
      </c>
      <c r="CO33" s="340">
        <v>493</v>
      </c>
      <c r="CP33" s="341">
        <v>2009</v>
      </c>
      <c r="CQ33" s="340">
        <v>-2200</v>
      </c>
      <c r="CR33" s="341">
        <v>1371</v>
      </c>
      <c r="CS33" s="340">
        <v>529</v>
      </c>
      <c r="CT33" s="29"/>
      <c r="CU33" s="342">
        <v>1355</v>
      </c>
      <c r="CV33" s="32"/>
      <c r="CW33" s="342">
        <v>5053</v>
      </c>
      <c r="CX33" s="342">
        <v>1894</v>
      </c>
      <c r="CY33" s="342">
        <v>-191</v>
      </c>
      <c r="CZ33" s="342">
        <v>1900</v>
      </c>
      <c r="DC33" s="335">
        <v>-276</v>
      </c>
      <c r="DD33" s="335">
        <v>-23</v>
      </c>
      <c r="DE33" s="335">
        <v>443</v>
      </c>
      <c r="DF33" s="335">
        <v>807</v>
      </c>
      <c r="DG33" s="335">
        <v>1371</v>
      </c>
      <c r="DH33" s="335">
        <v>1991</v>
      </c>
      <c r="DI33" s="335">
        <v>2251</v>
      </c>
      <c r="DJ33" s="335">
        <v>2143</v>
      </c>
      <c r="DK33" s="335">
        <v>1727</v>
      </c>
      <c r="DL33" s="335">
        <v>1718</v>
      </c>
      <c r="DM33" s="335">
        <v>1900</v>
      </c>
    </row>
    <row r="34" spans="1:117" s="32" customFormat="1" ht="50.25" customHeight="1" x14ac:dyDescent="0.25">
      <c r="B34" s="462"/>
      <c r="C34" s="128" t="s">
        <v>105</v>
      </c>
      <c r="D34" s="26">
        <v>989</v>
      </c>
      <c r="E34" s="26">
        <v>1226</v>
      </c>
      <c r="F34" s="26">
        <v>951</v>
      </c>
      <c r="G34" s="26">
        <v>815</v>
      </c>
      <c r="H34" s="26">
        <v>1648</v>
      </c>
      <c r="I34" s="26">
        <v>1538</v>
      </c>
      <c r="J34" s="26">
        <v>1617</v>
      </c>
      <c r="K34" s="26">
        <v>1644</v>
      </c>
      <c r="L34" s="26">
        <v>1529</v>
      </c>
      <c r="M34" s="26">
        <v>1556</v>
      </c>
      <c r="N34" s="26">
        <v>1223</v>
      </c>
      <c r="O34" s="26">
        <v>1639</v>
      </c>
      <c r="P34" s="26">
        <v>1330</v>
      </c>
      <c r="Q34" s="26">
        <v>1387</v>
      </c>
      <c r="R34" s="26">
        <v>2295</v>
      </c>
      <c r="S34" s="26">
        <v>2484</v>
      </c>
      <c r="T34" s="26">
        <v>3384</v>
      </c>
      <c r="U34" s="27">
        <v>2403</v>
      </c>
      <c r="V34" s="26">
        <v>1927</v>
      </c>
      <c r="W34" s="26">
        <v>1535</v>
      </c>
      <c r="X34" s="26">
        <v>2210</v>
      </c>
      <c r="Y34" s="26">
        <v>2255</v>
      </c>
      <c r="Z34" s="26">
        <v>1594</v>
      </c>
      <c r="AA34" s="28">
        <v>2446</v>
      </c>
      <c r="AB34" s="26">
        <v>2290</v>
      </c>
      <c r="AC34" s="26">
        <v>2176</v>
      </c>
      <c r="AD34" s="26">
        <v>2083</v>
      </c>
      <c r="AE34" s="26">
        <v>1782</v>
      </c>
      <c r="AF34" s="26">
        <v>2332</v>
      </c>
      <c r="AG34" s="27">
        <v>1988</v>
      </c>
      <c r="AH34" s="26">
        <v>1895</v>
      </c>
      <c r="AI34" s="26">
        <v>2952</v>
      </c>
      <c r="AJ34" s="26">
        <v>2107</v>
      </c>
      <c r="AK34" s="26">
        <v>1434</v>
      </c>
      <c r="AL34" s="26">
        <v>2510</v>
      </c>
      <c r="AM34" s="28">
        <v>3368</v>
      </c>
      <c r="AN34" s="26">
        <v>2241</v>
      </c>
      <c r="AO34" s="26">
        <v>2351</v>
      </c>
      <c r="AP34" s="26">
        <v>3195</v>
      </c>
      <c r="AQ34" s="26">
        <v>2347</v>
      </c>
      <c r="AR34" s="26">
        <v>2073</v>
      </c>
      <c r="AS34" s="27">
        <v>2470</v>
      </c>
      <c r="AT34" s="26">
        <v>2516</v>
      </c>
      <c r="AU34" s="26">
        <v>2192</v>
      </c>
      <c r="AV34" s="26">
        <v>1648</v>
      </c>
      <c r="AW34" s="26">
        <v>1384</v>
      </c>
      <c r="AX34" s="26">
        <v>1556</v>
      </c>
      <c r="AY34" s="28">
        <v>1535</v>
      </c>
      <c r="AZ34" s="26">
        <v>1397</v>
      </c>
      <c r="BA34" s="26">
        <v>1957</v>
      </c>
      <c r="BB34" s="26">
        <v>2536</v>
      </c>
      <c r="BC34" s="26">
        <v>2400</v>
      </c>
      <c r="BD34" s="26">
        <v>2334</v>
      </c>
      <c r="BE34" s="27">
        <v>2409</v>
      </c>
      <c r="BF34" s="26">
        <v>2396</v>
      </c>
      <c r="BG34" s="26">
        <v>2470</v>
      </c>
      <c r="BH34" s="26">
        <v>1599</v>
      </c>
      <c r="BI34" s="26">
        <v>1444</v>
      </c>
      <c r="BJ34" s="26">
        <v>1600</v>
      </c>
      <c r="BK34" s="28">
        <v>1600</v>
      </c>
      <c r="BL34" s="29"/>
      <c r="BM34" s="30">
        <v>3166</v>
      </c>
      <c r="BN34" s="28">
        <v>4001</v>
      </c>
      <c r="BO34" s="30">
        <v>4790</v>
      </c>
      <c r="BP34" s="28">
        <v>4418</v>
      </c>
      <c r="BQ34" s="29"/>
      <c r="BR34" s="30">
        <v>5012</v>
      </c>
      <c r="BS34" s="28">
        <v>8271</v>
      </c>
      <c r="BT34" s="30">
        <v>5672</v>
      </c>
      <c r="BU34" s="28">
        <v>6295</v>
      </c>
      <c r="BV34" s="30">
        <v>6549</v>
      </c>
      <c r="BW34" s="28">
        <v>6102</v>
      </c>
      <c r="BX34" s="30">
        <v>6954</v>
      </c>
      <c r="BY34" s="28">
        <v>7312</v>
      </c>
      <c r="BZ34" s="30">
        <v>7787</v>
      </c>
      <c r="CA34" s="28">
        <v>6890</v>
      </c>
      <c r="CB34" s="30">
        <v>6356</v>
      </c>
      <c r="CC34" s="28">
        <v>4475</v>
      </c>
      <c r="CD34" s="30">
        <v>5890</v>
      </c>
      <c r="CE34" s="28">
        <v>7143</v>
      </c>
      <c r="CF34" s="30">
        <v>6465</v>
      </c>
      <c r="CG34" s="28">
        <v>4644</v>
      </c>
      <c r="CH34" s="29"/>
      <c r="CI34" s="30">
        <v>7167</v>
      </c>
      <c r="CJ34" s="28">
        <v>9208</v>
      </c>
      <c r="CK34" s="29"/>
      <c r="CL34" s="30">
        <v>13283</v>
      </c>
      <c r="CM34" s="28">
        <v>11967</v>
      </c>
      <c r="CN34" s="30">
        <v>12651</v>
      </c>
      <c r="CO34" s="28">
        <v>14266</v>
      </c>
      <c r="CP34" s="30">
        <v>14677</v>
      </c>
      <c r="CQ34" s="28">
        <v>10831</v>
      </c>
      <c r="CR34" s="30">
        <v>13033</v>
      </c>
      <c r="CS34" s="28">
        <v>11109</v>
      </c>
      <c r="CT34" s="29"/>
      <c r="CU34" s="31">
        <v>16375</v>
      </c>
      <c r="CW34" s="31">
        <v>25250</v>
      </c>
      <c r="CX34" s="31">
        <v>26917</v>
      </c>
      <c r="CY34" s="31">
        <v>25508</v>
      </c>
      <c r="CZ34" s="31">
        <v>24142</v>
      </c>
      <c r="DC34" s="31">
        <v>3354</v>
      </c>
      <c r="DD34" s="31">
        <v>5890</v>
      </c>
      <c r="DE34" s="31">
        <v>8290</v>
      </c>
      <c r="DF34" s="31">
        <v>10624</v>
      </c>
      <c r="DG34" s="31">
        <v>13033</v>
      </c>
      <c r="DH34" s="31">
        <v>15429</v>
      </c>
      <c r="DI34" s="31">
        <v>17899</v>
      </c>
      <c r="DJ34" s="31">
        <v>19498</v>
      </c>
      <c r="DK34" s="31">
        <v>20942</v>
      </c>
      <c r="DL34" s="31">
        <v>22542</v>
      </c>
      <c r="DM34" s="31">
        <v>24142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290</v>
      </c>
      <c r="O35" s="35">
        <v>787</v>
      </c>
      <c r="P35" s="33">
        <v>989</v>
      </c>
      <c r="Q35" s="33">
        <v>1226</v>
      </c>
      <c r="R35" s="33">
        <v>951</v>
      </c>
      <c r="S35" s="33">
        <v>815</v>
      </c>
      <c r="T35" s="33">
        <v>1648</v>
      </c>
      <c r="U35" s="34">
        <v>1538</v>
      </c>
      <c r="V35" s="33">
        <v>1617</v>
      </c>
      <c r="W35" s="33">
        <v>1644</v>
      </c>
      <c r="X35" s="33">
        <v>1529</v>
      </c>
      <c r="Y35" s="33">
        <v>1556</v>
      </c>
      <c r="Z35" s="33">
        <v>1223</v>
      </c>
      <c r="AA35" s="35">
        <v>1639</v>
      </c>
      <c r="AB35" s="33">
        <v>1330</v>
      </c>
      <c r="AC35" s="33">
        <v>1387</v>
      </c>
      <c r="AD35" s="33">
        <v>2295</v>
      </c>
      <c r="AE35" s="33">
        <v>2484</v>
      </c>
      <c r="AF35" s="33">
        <v>3384</v>
      </c>
      <c r="AG35" s="34">
        <v>2403</v>
      </c>
      <c r="AH35" s="33">
        <v>1927</v>
      </c>
      <c r="AI35" s="33">
        <v>1535</v>
      </c>
      <c r="AJ35" s="33">
        <v>2210</v>
      </c>
      <c r="AK35" s="33">
        <v>2255</v>
      </c>
      <c r="AL35" s="33">
        <v>1594</v>
      </c>
      <c r="AM35" s="35">
        <v>2446</v>
      </c>
      <c r="AN35" s="33">
        <v>2290</v>
      </c>
      <c r="AO35" s="33">
        <v>2176</v>
      </c>
      <c r="AP35" s="33">
        <v>2083</v>
      </c>
      <c r="AQ35" s="33">
        <v>1782</v>
      </c>
      <c r="AR35" s="33">
        <v>2332</v>
      </c>
      <c r="AS35" s="34">
        <v>1988</v>
      </c>
      <c r="AT35" s="33">
        <v>1895</v>
      </c>
      <c r="AU35" s="33">
        <v>2952</v>
      </c>
      <c r="AV35" s="33">
        <v>2107</v>
      </c>
      <c r="AW35" s="33">
        <v>1434</v>
      </c>
      <c r="AX35" s="33">
        <v>2510</v>
      </c>
      <c r="AY35" s="35">
        <v>3368</v>
      </c>
      <c r="AZ35" s="33">
        <v>2241</v>
      </c>
      <c r="BA35" s="33">
        <v>2351</v>
      </c>
      <c r="BB35" s="33">
        <v>3195</v>
      </c>
      <c r="BC35" s="33">
        <v>2347</v>
      </c>
      <c r="BD35" s="33">
        <v>2073</v>
      </c>
      <c r="BE35" s="34">
        <v>2470</v>
      </c>
      <c r="BF35" s="33">
        <v>2516</v>
      </c>
      <c r="BG35" s="33">
        <v>2192</v>
      </c>
      <c r="BH35" s="33">
        <v>1648</v>
      </c>
      <c r="BI35" s="33">
        <v>1384</v>
      </c>
      <c r="BJ35" s="33">
        <v>1556</v>
      </c>
      <c r="BK35" s="35">
        <v>1535</v>
      </c>
      <c r="BL35" s="29"/>
      <c r="BM35" s="36">
        <v>0</v>
      </c>
      <c r="BN35" s="35">
        <v>0</v>
      </c>
      <c r="BO35" s="36">
        <v>0</v>
      </c>
      <c r="BP35" s="35">
        <v>1077</v>
      </c>
      <c r="BQ35" s="29"/>
      <c r="BR35" s="36">
        <v>3166</v>
      </c>
      <c r="BS35" s="35">
        <v>4001</v>
      </c>
      <c r="BT35" s="36">
        <v>4790</v>
      </c>
      <c r="BU35" s="35">
        <v>4418</v>
      </c>
      <c r="BV35" s="36">
        <v>5012</v>
      </c>
      <c r="BW35" s="35">
        <v>8271</v>
      </c>
      <c r="BX35" s="36">
        <v>5672</v>
      </c>
      <c r="BY35" s="35">
        <v>6295</v>
      </c>
      <c r="BZ35" s="36">
        <v>6549</v>
      </c>
      <c r="CA35" s="35">
        <v>6102</v>
      </c>
      <c r="CB35" s="36">
        <v>6954</v>
      </c>
      <c r="CC35" s="35">
        <v>7312</v>
      </c>
      <c r="CD35" s="36">
        <v>7787</v>
      </c>
      <c r="CE35" s="35">
        <v>6890</v>
      </c>
      <c r="CF35" s="36">
        <v>6356</v>
      </c>
      <c r="CG35" s="35">
        <v>4475</v>
      </c>
      <c r="CH35" s="29"/>
      <c r="CI35" s="36">
        <v>0</v>
      </c>
      <c r="CJ35" s="35">
        <v>1077</v>
      </c>
      <c r="CK35" s="29"/>
      <c r="CL35" s="36">
        <v>7167</v>
      </c>
      <c r="CM35" s="35">
        <v>9208</v>
      </c>
      <c r="CN35" s="36">
        <v>13283</v>
      </c>
      <c r="CO35" s="35">
        <v>11967</v>
      </c>
      <c r="CP35" s="36">
        <v>12651</v>
      </c>
      <c r="CQ35" s="35">
        <v>14266</v>
      </c>
      <c r="CR35" s="36">
        <v>14677</v>
      </c>
      <c r="CS35" s="35">
        <v>10831</v>
      </c>
      <c r="CT35" s="29"/>
      <c r="CU35" s="37">
        <v>1077</v>
      </c>
      <c r="CW35" s="37">
        <v>16375</v>
      </c>
      <c r="CX35" s="37">
        <v>25250</v>
      </c>
      <c r="CY35" s="37">
        <v>26917</v>
      </c>
      <c r="CZ35" s="37">
        <v>25508</v>
      </c>
      <c r="DC35" s="37">
        <v>4592</v>
      </c>
      <c r="DD35" s="37">
        <v>7787</v>
      </c>
      <c r="DE35" s="37">
        <v>10134</v>
      </c>
      <c r="DF35" s="37">
        <v>12207</v>
      </c>
      <c r="DG35" s="37">
        <v>14677</v>
      </c>
      <c r="DH35" s="37">
        <v>17193</v>
      </c>
      <c r="DI35" s="37">
        <v>19385</v>
      </c>
      <c r="DJ35" s="37">
        <v>21033</v>
      </c>
      <c r="DK35" s="37">
        <v>22417</v>
      </c>
      <c r="DL35" s="37">
        <v>23973</v>
      </c>
      <c r="DM35" s="37">
        <v>25508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989</v>
      </c>
      <c r="E36" s="33">
        <v>1226</v>
      </c>
      <c r="F36" s="33">
        <v>951</v>
      </c>
      <c r="G36" s="33">
        <v>815</v>
      </c>
      <c r="H36" s="33">
        <v>1648</v>
      </c>
      <c r="I36" s="33">
        <v>1538</v>
      </c>
      <c r="J36" s="33">
        <v>1750</v>
      </c>
      <c r="K36" s="33">
        <v>1800</v>
      </c>
      <c r="L36" s="33">
        <v>1650</v>
      </c>
      <c r="M36" s="33">
        <v>1700</v>
      </c>
      <c r="N36" s="33">
        <v>1450</v>
      </c>
      <c r="O36" s="33">
        <v>1833</v>
      </c>
      <c r="P36" s="33">
        <v>1300</v>
      </c>
      <c r="Q36" s="33">
        <v>1500</v>
      </c>
      <c r="R36" s="33">
        <v>1700</v>
      </c>
      <c r="S36" s="33">
        <v>1500</v>
      </c>
      <c r="T36" s="33">
        <v>1700</v>
      </c>
      <c r="U36" s="34">
        <v>1600</v>
      </c>
      <c r="V36" s="33">
        <v>2000</v>
      </c>
      <c r="W36" s="33">
        <v>1700</v>
      </c>
      <c r="X36" s="33">
        <v>1700</v>
      </c>
      <c r="Y36" s="33">
        <v>1800</v>
      </c>
      <c r="Z36" s="33">
        <v>1700</v>
      </c>
      <c r="AA36" s="35">
        <v>1900</v>
      </c>
      <c r="AB36" s="33">
        <v>1750</v>
      </c>
      <c r="AC36" s="33">
        <v>1800</v>
      </c>
      <c r="AD36" s="33">
        <v>1850</v>
      </c>
      <c r="AE36" s="33">
        <v>1950</v>
      </c>
      <c r="AF36" s="33">
        <v>1950</v>
      </c>
      <c r="AG36" s="34">
        <v>1950</v>
      </c>
      <c r="AH36" s="33">
        <v>2250</v>
      </c>
      <c r="AI36" s="33">
        <v>2100</v>
      </c>
      <c r="AJ36" s="33">
        <v>1900</v>
      </c>
      <c r="AK36" s="33">
        <v>1900</v>
      </c>
      <c r="AL36" s="33">
        <v>1800</v>
      </c>
      <c r="AM36" s="35">
        <v>2000</v>
      </c>
      <c r="AN36" s="33">
        <v>2350</v>
      </c>
      <c r="AO36" s="33">
        <v>2250</v>
      </c>
      <c r="AP36" s="33">
        <v>2250</v>
      </c>
      <c r="AQ36" s="33">
        <v>2200</v>
      </c>
      <c r="AR36" s="33">
        <v>2300</v>
      </c>
      <c r="AS36" s="34">
        <v>2300</v>
      </c>
      <c r="AT36" s="33">
        <v>2250</v>
      </c>
      <c r="AU36" s="33">
        <v>2200</v>
      </c>
      <c r="AV36" s="33">
        <v>2300</v>
      </c>
      <c r="AW36" s="33">
        <v>2000</v>
      </c>
      <c r="AX36" s="33">
        <v>2100</v>
      </c>
      <c r="AY36" s="35">
        <v>2200</v>
      </c>
      <c r="AZ36" s="33">
        <v>1785</v>
      </c>
      <c r="BA36" s="33">
        <v>1885</v>
      </c>
      <c r="BB36" s="33">
        <v>2285</v>
      </c>
      <c r="BC36" s="33">
        <v>1935</v>
      </c>
      <c r="BD36" s="33">
        <v>2130</v>
      </c>
      <c r="BE36" s="34">
        <v>1980</v>
      </c>
      <c r="BF36" s="33">
        <v>1780</v>
      </c>
      <c r="BG36" s="33">
        <v>2210</v>
      </c>
      <c r="BH36" s="33">
        <v>1710</v>
      </c>
      <c r="BI36" s="33">
        <v>1860</v>
      </c>
      <c r="BJ36" s="33">
        <v>1715</v>
      </c>
      <c r="BK36" s="35">
        <v>1725</v>
      </c>
      <c r="BL36" s="29"/>
      <c r="BM36" s="36">
        <v>3166</v>
      </c>
      <c r="BN36" s="35">
        <v>4001</v>
      </c>
      <c r="BO36" s="36">
        <v>5200</v>
      </c>
      <c r="BP36" s="35">
        <v>4983</v>
      </c>
      <c r="BQ36" s="29"/>
      <c r="BR36" s="36">
        <v>4500</v>
      </c>
      <c r="BS36" s="35">
        <v>4800</v>
      </c>
      <c r="BT36" s="36">
        <v>5400</v>
      </c>
      <c r="BU36" s="35">
        <v>5400</v>
      </c>
      <c r="BV36" s="36">
        <v>5400</v>
      </c>
      <c r="BW36" s="35">
        <v>5850</v>
      </c>
      <c r="BX36" s="36">
        <v>6250</v>
      </c>
      <c r="BY36" s="35">
        <v>5700</v>
      </c>
      <c r="BZ36" s="36">
        <v>6850</v>
      </c>
      <c r="CA36" s="35">
        <v>6800</v>
      </c>
      <c r="CB36" s="36">
        <v>6750</v>
      </c>
      <c r="CC36" s="35">
        <v>6300</v>
      </c>
      <c r="CD36" s="36">
        <v>5955</v>
      </c>
      <c r="CE36" s="35">
        <v>6045</v>
      </c>
      <c r="CF36" s="36">
        <v>5700</v>
      </c>
      <c r="CG36" s="35">
        <v>5300</v>
      </c>
      <c r="CH36" s="29"/>
      <c r="CI36" s="36">
        <v>7167</v>
      </c>
      <c r="CJ36" s="35">
        <v>10183</v>
      </c>
      <c r="CK36" s="29"/>
      <c r="CL36" s="36">
        <v>9300</v>
      </c>
      <c r="CM36" s="35">
        <v>10800</v>
      </c>
      <c r="CN36" s="36">
        <v>11250</v>
      </c>
      <c r="CO36" s="35">
        <v>11950</v>
      </c>
      <c r="CP36" s="36">
        <v>13650</v>
      </c>
      <c r="CQ36" s="35">
        <v>13050</v>
      </c>
      <c r="CR36" s="36">
        <v>12000</v>
      </c>
      <c r="CS36" s="35">
        <v>11000</v>
      </c>
      <c r="CT36" s="29"/>
      <c r="CU36" s="37">
        <v>17350</v>
      </c>
      <c r="CW36" s="37">
        <v>20100</v>
      </c>
      <c r="CX36" s="37">
        <v>23200</v>
      </c>
      <c r="CY36" s="37">
        <v>26700</v>
      </c>
      <c r="CZ36" s="37">
        <v>23000</v>
      </c>
      <c r="DC36" s="37">
        <v>3670</v>
      </c>
      <c r="DD36" s="37">
        <v>5955</v>
      </c>
      <c r="DE36" s="37">
        <v>7890</v>
      </c>
      <c r="DF36" s="37">
        <v>10020</v>
      </c>
      <c r="DG36" s="37">
        <v>12000</v>
      </c>
      <c r="DH36" s="37">
        <v>13780</v>
      </c>
      <c r="DI36" s="37">
        <v>15990</v>
      </c>
      <c r="DJ36" s="37">
        <v>17700</v>
      </c>
      <c r="DK36" s="37">
        <v>19560</v>
      </c>
      <c r="DL36" s="37">
        <v>21275</v>
      </c>
      <c r="DM36" s="37">
        <v>23000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3.2172413793103445</v>
      </c>
      <c r="O37" s="133">
        <v>1.082592121982211</v>
      </c>
      <c r="P37" s="131">
        <v>0.34479271991911031</v>
      </c>
      <c r="Q37" s="131">
        <v>0.13132137030995117</v>
      </c>
      <c r="R37" s="131">
        <v>1.413249211356467</v>
      </c>
      <c r="S37" s="131">
        <v>2.0478527607361965</v>
      </c>
      <c r="T37" s="131">
        <v>1.0533980582524274</v>
      </c>
      <c r="U37" s="132">
        <v>0.56241872561768536</v>
      </c>
      <c r="V37" s="131">
        <v>0.19171304885590601</v>
      </c>
      <c r="W37" s="131">
        <v>-6.6301703163016978E-2</v>
      </c>
      <c r="X37" s="131">
        <v>0.44538914323086987</v>
      </c>
      <c r="Y37" s="131">
        <v>0.44922879177377895</v>
      </c>
      <c r="Z37" s="131">
        <v>0.30335241210138997</v>
      </c>
      <c r="AA37" s="133">
        <v>0.4923733984136669</v>
      </c>
      <c r="AB37" s="131">
        <v>0.72180451127819545</v>
      </c>
      <c r="AC37" s="131">
        <v>0.56885364095169422</v>
      </c>
      <c r="AD37" s="131">
        <v>-9.2374727668845358E-2</v>
      </c>
      <c r="AE37" s="131">
        <v>-0.28260869565217395</v>
      </c>
      <c r="AF37" s="131">
        <v>-0.31087470449172572</v>
      </c>
      <c r="AG37" s="132">
        <v>-0.17270079067831878</v>
      </c>
      <c r="AH37" s="131">
        <v>-1.660612350804358E-2</v>
      </c>
      <c r="AI37" s="131">
        <v>0.92312703583061895</v>
      </c>
      <c r="AJ37" s="131">
        <v>-4.6606334841628905E-2</v>
      </c>
      <c r="AK37" s="131">
        <v>-0.36407982261640803</v>
      </c>
      <c r="AL37" s="131">
        <v>0.57465495608532002</v>
      </c>
      <c r="AM37" s="133">
        <v>0.37694194603434172</v>
      </c>
      <c r="AN37" s="131">
        <v>-2.1397379912663772E-2</v>
      </c>
      <c r="AO37" s="131">
        <v>8.0422794117646967E-2</v>
      </c>
      <c r="AP37" s="131">
        <v>0.53384541526644269</v>
      </c>
      <c r="AQ37" s="131">
        <v>0.31705948372615045</v>
      </c>
      <c r="AR37" s="131">
        <v>-0.11106346483704976</v>
      </c>
      <c r="AS37" s="132">
        <v>0.24245472837022142</v>
      </c>
      <c r="AT37" s="131">
        <v>0.32770448548812658</v>
      </c>
      <c r="AU37" s="131">
        <v>-0.25745257452574521</v>
      </c>
      <c r="AV37" s="131">
        <v>-0.21784527764594208</v>
      </c>
      <c r="AW37" s="131">
        <v>-3.4867503486750384E-2</v>
      </c>
      <c r="AX37" s="131">
        <v>-0.38007968127490044</v>
      </c>
      <c r="AY37" s="133">
        <v>-0.54423990498812347</v>
      </c>
      <c r="AZ37" s="131">
        <v>-0.37661758143685853</v>
      </c>
      <c r="BA37" s="131">
        <v>-0.16758826031475971</v>
      </c>
      <c r="BB37" s="131">
        <v>-0.20625978090766828</v>
      </c>
      <c r="BC37" s="131">
        <v>2.2582019599488801E-2</v>
      </c>
      <c r="BD37" s="131">
        <v>0.12590448625180906</v>
      </c>
      <c r="BE37" s="132">
        <v>-2.4696356275303644E-2</v>
      </c>
      <c r="BF37" s="131">
        <v>-4.7694753577106508E-2</v>
      </c>
      <c r="BG37" s="131">
        <v>0.12682481751824826</v>
      </c>
      <c r="BH37" s="131">
        <v>-2.9733009708737823E-2</v>
      </c>
      <c r="BI37" s="131">
        <v>4.3352601156069426E-2</v>
      </c>
      <c r="BJ37" s="131">
        <v>2.8277634961439535E-2</v>
      </c>
      <c r="BK37" s="133">
        <v>4.2345276872964188E-2</v>
      </c>
      <c r="BL37" s="24"/>
      <c r="BM37" s="134">
        <v>0</v>
      </c>
      <c r="BN37" s="133">
        <v>0</v>
      </c>
      <c r="BO37" s="134">
        <v>0</v>
      </c>
      <c r="BP37" s="133">
        <v>3.1021355617455892</v>
      </c>
      <c r="BQ37" s="24"/>
      <c r="BR37" s="134">
        <v>0.58307012002526837</v>
      </c>
      <c r="BS37" s="133">
        <v>1.0672331917020745</v>
      </c>
      <c r="BT37" s="134">
        <v>0.18413361169102305</v>
      </c>
      <c r="BU37" s="133">
        <v>0.42485287460389309</v>
      </c>
      <c r="BV37" s="134">
        <v>0.30666400638467683</v>
      </c>
      <c r="BW37" s="133">
        <v>-0.26224156692056588</v>
      </c>
      <c r="BX37" s="134">
        <v>0.22602256699576873</v>
      </c>
      <c r="BY37" s="133">
        <v>0.16155679110405075</v>
      </c>
      <c r="BZ37" s="134">
        <v>0.18903649412123991</v>
      </c>
      <c r="CA37" s="133">
        <v>0.12913798754506711</v>
      </c>
      <c r="CB37" s="134">
        <v>-8.599367270635605E-2</v>
      </c>
      <c r="CC37" s="133">
        <v>-0.38799234135667393</v>
      </c>
      <c r="CD37" s="134">
        <v>-0.24361114678310003</v>
      </c>
      <c r="CE37" s="133">
        <v>3.671988388969516E-2</v>
      </c>
      <c r="CF37" s="134">
        <v>1.7149150409062397E-2</v>
      </c>
      <c r="CG37" s="133">
        <v>3.7765363128491547E-2</v>
      </c>
      <c r="CH37" s="24"/>
      <c r="CI37" s="134">
        <v>0</v>
      </c>
      <c r="CJ37" s="133">
        <v>7.5496750232126271</v>
      </c>
      <c r="CK37" s="24"/>
      <c r="CL37" s="134">
        <v>0.8533556578763779</v>
      </c>
      <c r="CM37" s="133">
        <v>0.29963075586446575</v>
      </c>
      <c r="CN37" s="134">
        <v>-4.757961303922309E-2</v>
      </c>
      <c r="CO37" s="133">
        <v>0.19211164034428019</v>
      </c>
      <c r="CP37" s="134">
        <v>0.16014544304798051</v>
      </c>
      <c r="CQ37" s="133">
        <v>-0.24078227954577314</v>
      </c>
      <c r="CR37" s="134">
        <v>-0.11201199155140695</v>
      </c>
      <c r="CS37" s="133">
        <v>2.5667066752839141E-2</v>
      </c>
      <c r="CT37" s="24"/>
      <c r="CU37" s="135">
        <v>14.204271123491178</v>
      </c>
      <c r="CW37" s="135">
        <v>0.54198473282442738</v>
      </c>
      <c r="CX37" s="135">
        <v>6.6019801980198078E-2</v>
      </c>
      <c r="CY37" s="135">
        <v>-5.2346100977077703E-2</v>
      </c>
      <c r="CZ37" s="135">
        <v>-5.3551826877842212E-2</v>
      </c>
      <c r="DC37" s="135">
        <v>-0.26959930313588854</v>
      </c>
      <c r="DD37" s="135">
        <v>-0.24361114678310003</v>
      </c>
      <c r="DE37" s="135">
        <v>-0.18196171304519437</v>
      </c>
      <c r="DF37" s="135">
        <v>-0.1296796919800115</v>
      </c>
      <c r="DG37" s="135">
        <v>-0.11201199155140695</v>
      </c>
      <c r="DH37" s="135">
        <v>-0.10259989530622926</v>
      </c>
      <c r="DI37" s="135">
        <v>-7.6657209182357522E-2</v>
      </c>
      <c r="DJ37" s="135">
        <v>-7.298055436694717E-2</v>
      </c>
      <c r="DK37" s="135">
        <v>-6.5798278092519036E-2</v>
      </c>
      <c r="DL37" s="135">
        <v>-5.9692153672881942E-2</v>
      </c>
      <c r="DM37" s="135">
        <v>-5.3551826877842212E-2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989</v>
      </c>
      <c r="E38" s="349">
        <v>1226</v>
      </c>
      <c r="F38" s="349">
        <v>951</v>
      </c>
      <c r="G38" s="349">
        <v>815</v>
      </c>
      <c r="H38" s="349">
        <v>1648</v>
      </c>
      <c r="I38" s="350">
        <v>1538</v>
      </c>
      <c r="J38" s="349">
        <v>1617</v>
      </c>
      <c r="K38" s="349">
        <v>1644</v>
      </c>
      <c r="L38" s="349">
        <v>1529</v>
      </c>
      <c r="M38" s="349">
        <v>1556</v>
      </c>
      <c r="N38" s="349">
        <v>933</v>
      </c>
      <c r="O38" s="351">
        <v>852</v>
      </c>
      <c r="P38" s="349">
        <v>341</v>
      </c>
      <c r="Q38" s="349">
        <v>161</v>
      </c>
      <c r="R38" s="349">
        <v>1344</v>
      </c>
      <c r="S38" s="349">
        <v>1669</v>
      </c>
      <c r="T38" s="349">
        <v>1736</v>
      </c>
      <c r="U38" s="350">
        <v>865</v>
      </c>
      <c r="V38" s="349">
        <v>310</v>
      </c>
      <c r="W38" s="349">
        <v>-109</v>
      </c>
      <c r="X38" s="349">
        <v>681</v>
      </c>
      <c r="Y38" s="349">
        <v>699</v>
      </c>
      <c r="Z38" s="349">
        <v>371</v>
      </c>
      <c r="AA38" s="351">
        <v>807</v>
      </c>
      <c r="AB38" s="349">
        <v>960</v>
      </c>
      <c r="AC38" s="349">
        <v>789</v>
      </c>
      <c r="AD38" s="349">
        <v>-212</v>
      </c>
      <c r="AE38" s="349">
        <v>-702</v>
      </c>
      <c r="AF38" s="349">
        <v>-1052</v>
      </c>
      <c r="AG38" s="350">
        <v>-415</v>
      </c>
      <c r="AH38" s="349">
        <v>-32</v>
      </c>
      <c r="AI38" s="349">
        <v>1417</v>
      </c>
      <c r="AJ38" s="349">
        <v>-103</v>
      </c>
      <c r="AK38" s="349">
        <v>-821</v>
      </c>
      <c r="AL38" s="349">
        <v>916</v>
      </c>
      <c r="AM38" s="351">
        <v>922</v>
      </c>
      <c r="AN38" s="349">
        <v>-49</v>
      </c>
      <c r="AO38" s="349">
        <v>175</v>
      </c>
      <c r="AP38" s="349">
        <v>1112</v>
      </c>
      <c r="AQ38" s="349">
        <v>565</v>
      </c>
      <c r="AR38" s="349">
        <v>-259</v>
      </c>
      <c r="AS38" s="350">
        <v>482</v>
      </c>
      <c r="AT38" s="349">
        <v>621</v>
      </c>
      <c r="AU38" s="349">
        <v>-760</v>
      </c>
      <c r="AV38" s="349">
        <v>-459</v>
      </c>
      <c r="AW38" s="349">
        <v>-50</v>
      </c>
      <c r="AX38" s="349">
        <v>-954</v>
      </c>
      <c r="AY38" s="351">
        <v>-1833</v>
      </c>
      <c r="AZ38" s="349">
        <v>-844</v>
      </c>
      <c r="BA38" s="349">
        <v>-394</v>
      </c>
      <c r="BB38" s="349">
        <v>-659</v>
      </c>
      <c r="BC38" s="349">
        <v>53</v>
      </c>
      <c r="BD38" s="349">
        <v>261</v>
      </c>
      <c r="BE38" s="350">
        <v>-61</v>
      </c>
      <c r="BF38" s="349">
        <v>-120</v>
      </c>
      <c r="BG38" s="349">
        <v>278</v>
      </c>
      <c r="BH38" s="349">
        <v>-49</v>
      </c>
      <c r="BI38" s="349">
        <v>60</v>
      </c>
      <c r="BJ38" s="349">
        <v>44</v>
      </c>
      <c r="BK38" s="351">
        <v>65</v>
      </c>
      <c r="BL38" s="24"/>
      <c r="BM38" s="352">
        <v>3166</v>
      </c>
      <c r="BN38" s="351">
        <v>4001</v>
      </c>
      <c r="BO38" s="352">
        <v>4790</v>
      </c>
      <c r="BP38" s="351">
        <v>3341</v>
      </c>
      <c r="BQ38" s="24"/>
      <c r="BR38" s="352">
        <v>1846</v>
      </c>
      <c r="BS38" s="351">
        <v>4270</v>
      </c>
      <c r="BT38" s="352">
        <v>882</v>
      </c>
      <c r="BU38" s="351">
        <v>1877</v>
      </c>
      <c r="BV38" s="352">
        <v>1537</v>
      </c>
      <c r="BW38" s="351">
        <v>-2169</v>
      </c>
      <c r="BX38" s="352">
        <v>1282</v>
      </c>
      <c r="BY38" s="351">
        <v>1017</v>
      </c>
      <c r="BZ38" s="352">
        <v>1238</v>
      </c>
      <c r="CA38" s="351">
        <v>788</v>
      </c>
      <c r="CB38" s="352">
        <v>-598</v>
      </c>
      <c r="CC38" s="351">
        <v>-2837</v>
      </c>
      <c r="CD38" s="352">
        <v>-1897</v>
      </c>
      <c r="CE38" s="351">
        <v>253</v>
      </c>
      <c r="CF38" s="352">
        <v>109</v>
      </c>
      <c r="CG38" s="351">
        <v>169</v>
      </c>
      <c r="CH38" s="24"/>
      <c r="CI38" s="352">
        <v>7167</v>
      </c>
      <c r="CJ38" s="351">
        <v>8131</v>
      </c>
      <c r="CK38" s="24"/>
      <c r="CL38" s="352">
        <v>6116</v>
      </c>
      <c r="CM38" s="351">
        <v>2759</v>
      </c>
      <c r="CN38" s="352">
        <v>-632</v>
      </c>
      <c r="CO38" s="351">
        <v>2299</v>
      </c>
      <c r="CP38" s="352">
        <v>2026</v>
      </c>
      <c r="CQ38" s="351">
        <v>-3435</v>
      </c>
      <c r="CR38" s="352">
        <v>-1644</v>
      </c>
      <c r="CS38" s="351">
        <v>278</v>
      </c>
      <c r="CT38" s="24"/>
      <c r="CU38" s="353">
        <v>15298</v>
      </c>
      <c r="CW38" s="353">
        <v>8875</v>
      </c>
      <c r="CX38" s="353">
        <v>1667</v>
      </c>
      <c r="CY38" s="353">
        <v>-1409</v>
      </c>
      <c r="CZ38" s="353">
        <v>-1366</v>
      </c>
      <c r="DC38" s="353">
        <v>-1238</v>
      </c>
      <c r="DD38" s="353">
        <v>-1897</v>
      </c>
      <c r="DE38" s="353">
        <v>-1844</v>
      </c>
      <c r="DF38" s="353">
        <v>-1583</v>
      </c>
      <c r="DG38" s="353">
        <v>-1644</v>
      </c>
      <c r="DH38" s="353">
        <v>-1764</v>
      </c>
      <c r="DI38" s="353">
        <v>-1486</v>
      </c>
      <c r="DJ38" s="353">
        <v>-1535</v>
      </c>
      <c r="DK38" s="353">
        <v>-1475</v>
      </c>
      <c r="DL38" s="353">
        <v>-1431</v>
      </c>
      <c r="DM38" s="353">
        <v>-1366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-7.5999999999999956E-2</v>
      </c>
      <c r="K39" s="317">
        <v>-8.666666666666667E-2</v>
      </c>
      <c r="L39" s="317">
        <v>-7.3333333333333361E-2</v>
      </c>
      <c r="M39" s="317">
        <v>-8.4705882352941186E-2</v>
      </c>
      <c r="N39" s="317">
        <v>-0.15655172413793106</v>
      </c>
      <c r="O39" s="319">
        <v>-0.10583742498636117</v>
      </c>
      <c r="P39" s="317">
        <v>2.3076923076922995E-2</v>
      </c>
      <c r="Q39" s="317">
        <v>-7.5333333333333363E-2</v>
      </c>
      <c r="R39" s="317">
        <v>0.35000000000000009</v>
      </c>
      <c r="S39" s="317">
        <v>0.65599999999999992</v>
      </c>
      <c r="T39" s="317">
        <v>0.99058823529411755</v>
      </c>
      <c r="U39" s="318">
        <v>0.50187500000000007</v>
      </c>
      <c r="V39" s="317">
        <v>-3.6499999999999977E-2</v>
      </c>
      <c r="W39" s="317">
        <v>-9.7058823529411753E-2</v>
      </c>
      <c r="X39" s="317">
        <v>0.30000000000000004</v>
      </c>
      <c r="Y39" s="317">
        <v>0.25277777777777777</v>
      </c>
      <c r="Z39" s="317">
        <v>-6.2352941176470611E-2</v>
      </c>
      <c r="AA39" s="319">
        <v>0.2873684210526315</v>
      </c>
      <c r="AB39" s="317">
        <v>0.3085714285714285</v>
      </c>
      <c r="AC39" s="317">
        <v>0.2088888888888889</v>
      </c>
      <c r="AD39" s="317">
        <v>0.12594594594594599</v>
      </c>
      <c r="AE39" s="317">
        <v>-8.6153846153846136E-2</v>
      </c>
      <c r="AF39" s="317">
        <v>0.19589743589743591</v>
      </c>
      <c r="AG39" s="318">
        <v>1.9487179487179596E-2</v>
      </c>
      <c r="AH39" s="317">
        <v>-0.15777777777777779</v>
      </c>
      <c r="AI39" s="317">
        <v>0.40571428571428569</v>
      </c>
      <c r="AJ39" s="317">
        <v>0.10894736842105268</v>
      </c>
      <c r="AK39" s="317">
        <v>-0.24526315789473685</v>
      </c>
      <c r="AL39" s="317">
        <v>0.39444444444444438</v>
      </c>
      <c r="AM39" s="319">
        <v>0.68399999999999994</v>
      </c>
      <c r="AN39" s="317">
        <v>-4.6382978723404245E-2</v>
      </c>
      <c r="AO39" s="317">
        <v>4.4888888888888978E-2</v>
      </c>
      <c r="AP39" s="317">
        <v>0.41999999999999993</v>
      </c>
      <c r="AQ39" s="317">
        <v>6.6818181818181888E-2</v>
      </c>
      <c r="AR39" s="317">
        <v>-9.8695652173913073E-2</v>
      </c>
      <c r="AS39" s="318">
        <v>7.3913043478260887E-2</v>
      </c>
      <c r="AT39" s="317">
        <v>0.11822222222222223</v>
      </c>
      <c r="AU39" s="317">
        <v>-3.6363636363636598E-3</v>
      </c>
      <c r="AV39" s="317">
        <v>-0.28347826086956518</v>
      </c>
      <c r="AW39" s="317">
        <v>-0.30800000000000005</v>
      </c>
      <c r="AX39" s="317">
        <v>-0.25904761904761908</v>
      </c>
      <c r="AY39" s="319">
        <v>-0.30227272727272725</v>
      </c>
      <c r="AZ39" s="317">
        <v>-0.21736694677871149</v>
      </c>
      <c r="BA39" s="317">
        <v>3.8196286472148566E-2</v>
      </c>
      <c r="BB39" s="317">
        <v>0.10984682713347915</v>
      </c>
      <c r="BC39" s="317">
        <v>0.24031007751937983</v>
      </c>
      <c r="BD39" s="317">
        <v>9.5774647887324038E-2</v>
      </c>
      <c r="BE39" s="318">
        <v>0.21666666666666656</v>
      </c>
      <c r="BF39" s="317">
        <v>0.34606741573033717</v>
      </c>
      <c r="BG39" s="317">
        <v>0.11764705882352944</v>
      </c>
      <c r="BH39" s="317">
        <v>-6.4912280701754366E-2</v>
      </c>
      <c r="BI39" s="317">
        <v>-0.2236559139784946</v>
      </c>
      <c r="BJ39" s="317">
        <v>-6.7055393586005874E-2</v>
      </c>
      <c r="BK39" s="319">
        <v>-7.2463768115942018E-2</v>
      </c>
      <c r="BL39" s="24"/>
      <c r="BM39" s="321">
        <v>0</v>
      </c>
      <c r="BN39" s="319">
        <v>0</v>
      </c>
      <c r="BO39" s="321">
        <v>-7.8846153846153899E-2</v>
      </c>
      <c r="BP39" s="319">
        <v>-0.11338551073650416</v>
      </c>
      <c r="BQ39" s="24"/>
      <c r="BR39" s="321">
        <v>0.11377777777777776</v>
      </c>
      <c r="BS39" s="319">
        <v>0.72312500000000002</v>
      </c>
      <c r="BT39" s="321">
        <v>5.0370370370370399E-2</v>
      </c>
      <c r="BU39" s="319">
        <v>0.16574074074074074</v>
      </c>
      <c r="BV39" s="321">
        <v>0.21277777777777773</v>
      </c>
      <c r="BW39" s="319">
        <v>4.3076923076923013E-2</v>
      </c>
      <c r="BX39" s="321">
        <v>0.11264000000000007</v>
      </c>
      <c r="BY39" s="319">
        <v>0.28280701754385973</v>
      </c>
      <c r="BZ39" s="321">
        <v>0.13678832116788331</v>
      </c>
      <c r="CA39" s="319">
        <v>1.3235294117647012E-2</v>
      </c>
      <c r="CB39" s="321">
        <v>-5.8370370370370406E-2</v>
      </c>
      <c r="CC39" s="319">
        <v>-0.28968253968253965</v>
      </c>
      <c r="CD39" s="321">
        <v>-1.0915197313182246E-2</v>
      </c>
      <c r="CE39" s="319">
        <v>0.18163771712158816</v>
      </c>
      <c r="CF39" s="321">
        <v>0.13421052631578956</v>
      </c>
      <c r="CG39" s="319">
        <v>-0.12377358490566037</v>
      </c>
      <c r="CH39" s="24"/>
      <c r="CI39" s="321">
        <v>0</v>
      </c>
      <c r="CJ39" s="319">
        <v>-9.5747814985760571E-2</v>
      </c>
      <c r="CK39" s="24"/>
      <c r="CL39" s="321">
        <v>0.42827956989247307</v>
      </c>
      <c r="CM39" s="319">
        <v>0.10805555555555557</v>
      </c>
      <c r="CN39" s="321">
        <v>0.12453333333333338</v>
      </c>
      <c r="CO39" s="319">
        <v>0.19380753138075324</v>
      </c>
      <c r="CP39" s="321">
        <v>7.5238095238095326E-2</v>
      </c>
      <c r="CQ39" s="319">
        <v>-0.17003831417624526</v>
      </c>
      <c r="CR39" s="321">
        <v>8.608333333333329E-2</v>
      </c>
      <c r="CS39" s="319">
        <v>9.9090909090908674E-3</v>
      </c>
      <c r="CT39" s="24"/>
      <c r="CU39" s="322">
        <v>-5.6195965417867422E-2</v>
      </c>
      <c r="CW39" s="322">
        <v>0.25621890547263693</v>
      </c>
      <c r="CX39" s="322">
        <v>0.16021551724137928</v>
      </c>
      <c r="CY39" s="322">
        <v>-4.4644194756554345E-2</v>
      </c>
      <c r="CZ39" s="322">
        <v>4.9652173913043551E-2</v>
      </c>
      <c r="DC39" s="322">
        <v>-8.6103542234332475E-2</v>
      </c>
      <c r="DD39" s="322">
        <v>-1.0915197313182246E-2</v>
      </c>
      <c r="DE39" s="322">
        <v>5.0697084917617152E-2</v>
      </c>
      <c r="DF39" s="322">
        <v>6.027944111776451E-2</v>
      </c>
      <c r="DG39" s="322">
        <v>8.608333333333329E-2</v>
      </c>
      <c r="DH39" s="322">
        <v>0.11966618287372999</v>
      </c>
      <c r="DI39" s="322">
        <v>0.11938711694809245</v>
      </c>
      <c r="DJ39" s="322">
        <v>0.10158192090395479</v>
      </c>
      <c r="DK39" s="322">
        <v>7.0654396728016433E-2</v>
      </c>
      <c r="DL39" s="322">
        <v>5.9553466509988162E-2</v>
      </c>
      <c r="DM39" s="322">
        <v>4.9652173913043551E-2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-133</v>
      </c>
      <c r="K40" s="343">
        <v>-156</v>
      </c>
      <c r="L40" s="343">
        <v>-121</v>
      </c>
      <c r="M40" s="343">
        <v>-144</v>
      </c>
      <c r="N40" s="343">
        <v>-227</v>
      </c>
      <c r="O40" s="334">
        <v>-194</v>
      </c>
      <c r="P40" s="343">
        <v>30</v>
      </c>
      <c r="Q40" s="343">
        <v>-113</v>
      </c>
      <c r="R40" s="343">
        <v>595</v>
      </c>
      <c r="S40" s="343">
        <v>984</v>
      </c>
      <c r="T40" s="343">
        <v>1684</v>
      </c>
      <c r="U40" s="344">
        <v>803</v>
      </c>
      <c r="V40" s="343">
        <v>-73</v>
      </c>
      <c r="W40" s="343">
        <v>-165</v>
      </c>
      <c r="X40" s="343">
        <v>510</v>
      </c>
      <c r="Y40" s="343">
        <v>455</v>
      </c>
      <c r="Z40" s="343">
        <v>-106</v>
      </c>
      <c r="AA40" s="334">
        <v>546</v>
      </c>
      <c r="AB40" s="343">
        <v>540</v>
      </c>
      <c r="AC40" s="343">
        <v>376</v>
      </c>
      <c r="AD40" s="343">
        <v>233</v>
      </c>
      <c r="AE40" s="343">
        <v>-168</v>
      </c>
      <c r="AF40" s="343">
        <v>382</v>
      </c>
      <c r="AG40" s="344">
        <v>38</v>
      </c>
      <c r="AH40" s="343">
        <v>-355</v>
      </c>
      <c r="AI40" s="343">
        <v>852</v>
      </c>
      <c r="AJ40" s="343">
        <v>207</v>
      </c>
      <c r="AK40" s="343">
        <v>-466</v>
      </c>
      <c r="AL40" s="343">
        <v>710</v>
      </c>
      <c r="AM40" s="334">
        <v>1368</v>
      </c>
      <c r="AN40" s="343">
        <v>-109</v>
      </c>
      <c r="AO40" s="343">
        <v>101</v>
      </c>
      <c r="AP40" s="343">
        <v>945</v>
      </c>
      <c r="AQ40" s="343">
        <v>147</v>
      </c>
      <c r="AR40" s="343">
        <v>-227</v>
      </c>
      <c r="AS40" s="344">
        <v>170</v>
      </c>
      <c r="AT40" s="343">
        <v>266</v>
      </c>
      <c r="AU40" s="343">
        <v>-8</v>
      </c>
      <c r="AV40" s="343">
        <v>-652</v>
      </c>
      <c r="AW40" s="343">
        <v>-616</v>
      </c>
      <c r="AX40" s="343">
        <v>-544</v>
      </c>
      <c r="AY40" s="334">
        <v>-665</v>
      </c>
      <c r="AZ40" s="343">
        <v>-388</v>
      </c>
      <c r="BA40" s="343">
        <v>72</v>
      </c>
      <c r="BB40" s="343">
        <v>251</v>
      </c>
      <c r="BC40" s="343">
        <v>465</v>
      </c>
      <c r="BD40" s="343">
        <v>204</v>
      </c>
      <c r="BE40" s="344">
        <v>429</v>
      </c>
      <c r="BF40" s="343">
        <v>616</v>
      </c>
      <c r="BG40" s="343">
        <v>260</v>
      </c>
      <c r="BH40" s="343">
        <v>-111</v>
      </c>
      <c r="BI40" s="343">
        <v>-416</v>
      </c>
      <c r="BJ40" s="343">
        <v>-115</v>
      </c>
      <c r="BK40" s="334">
        <v>-125</v>
      </c>
      <c r="BL40" s="29"/>
      <c r="BM40" s="333">
        <v>0</v>
      </c>
      <c r="BN40" s="334">
        <v>0</v>
      </c>
      <c r="BO40" s="333">
        <v>-410</v>
      </c>
      <c r="BP40" s="334">
        <v>-565</v>
      </c>
      <c r="BQ40" s="29"/>
      <c r="BR40" s="333">
        <v>512</v>
      </c>
      <c r="BS40" s="334">
        <v>3471</v>
      </c>
      <c r="BT40" s="333">
        <v>272</v>
      </c>
      <c r="BU40" s="334">
        <v>895</v>
      </c>
      <c r="BV40" s="333">
        <v>1149</v>
      </c>
      <c r="BW40" s="334">
        <v>252</v>
      </c>
      <c r="BX40" s="333">
        <v>704</v>
      </c>
      <c r="BY40" s="334">
        <v>1612</v>
      </c>
      <c r="BZ40" s="333">
        <v>937</v>
      </c>
      <c r="CA40" s="334">
        <v>90</v>
      </c>
      <c r="CB40" s="333">
        <v>-394</v>
      </c>
      <c r="CC40" s="334">
        <v>-1825</v>
      </c>
      <c r="CD40" s="333">
        <v>-65</v>
      </c>
      <c r="CE40" s="334">
        <v>1098</v>
      </c>
      <c r="CF40" s="333">
        <v>765</v>
      </c>
      <c r="CG40" s="334">
        <v>-656</v>
      </c>
      <c r="CH40" s="29"/>
      <c r="CI40" s="333">
        <v>0</v>
      </c>
      <c r="CJ40" s="334">
        <v>-975</v>
      </c>
      <c r="CK40" s="29"/>
      <c r="CL40" s="333">
        <v>3983</v>
      </c>
      <c r="CM40" s="334">
        <v>1167</v>
      </c>
      <c r="CN40" s="333">
        <v>1401</v>
      </c>
      <c r="CO40" s="334">
        <v>2316</v>
      </c>
      <c r="CP40" s="333">
        <v>1027</v>
      </c>
      <c r="CQ40" s="334">
        <v>-2219</v>
      </c>
      <c r="CR40" s="333">
        <v>1033</v>
      </c>
      <c r="CS40" s="334">
        <v>109</v>
      </c>
      <c r="CT40" s="29"/>
      <c r="CU40" s="335">
        <v>-975</v>
      </c>
      <c r="CV40" s="32"/>
      <c r="CW40" s="335">
        <v>5150</v>
      </c>
      <c r="CX40" s="335">
        <v>3717</v>
      </c>
      <c r="CY40" s="335">
        <v>-1192</v>
      </c>
      <c r="CZ40" s="335">
        <v>1142</v>
      </c>
      <c r="DC40" s="335">
        <v>-316</v>
      </c>
      <c r="DD40" s="335">
        <v>-65</v>
      </c>
      <c r="DE40" s="335">
        <v>400</v>
      </c>
      <c r="DF40" s="335">
        <v>604</v>
      </c>
      <c r="DG40" s="335">
        <v>1033</v>
      </c>
      <c r="DH40" s="335">
        <v>1649</v>
      </c>
      <c r="DI40" s="335">
        <v>1909</v>
      </c>
      <c r="DJ40" s="335">
        <v>1798</v>
      </c>
      <c r="DK40" s="335">
        <v>1382</v>
      </c>
      <c r="DL40" s="335">
        <v>1267</v>
      </c>
      <c r="DM40" s="335">
        <v>1142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5.4744525547445258E-2</v>
      </c>
      <c r="L42" s="184">
        <v>0.19620667102681491</v>
      </c>
      <c r="M42" s="184">
        <v>0.35347043701799485</v>
      </c>
      <c r="N42" s="184">
        <v>0.61324611610793134</v>
      </c>
      <c r="O42" s="186">
        <v>0.67114093959731547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2.9967426710097719E-2</v>
      </c>
      <c r="X42" s="184">
        <v>0.88778280542986421</v>
      </c>
      <c r="Y42" s="184">
        <v>0.98891352549889133</v>
      </c>
      <c r="Z42" s="184">
        <v>0.99372647427854455</v>
      </c>
      <c r="AA42" s="186">
        <v>0.99918233851185612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0.11087866108786611</v>
      </c>
      <c r="AL42" s="184">
        <v>0.78924302788844625</v>
      </c>
      <c r="AM42" s="186">
        <v>0.95100950118764849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3.5194174757281552E-2</v>
      </c>
      <c r="AW42" s="184">
        <v>0.60332369942196529</v>
      </c>
      <c r="AX42" s="184">
        <v>0.91002570694087404</v>
      </c>
      <c r="AY42" s="186">
        <v>0.9498371335504886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0.375</v>
      </c>
      <c r="BK42" s="186">
        <v>0.57062500000000005</v>
      </c>
      <c r="BL42" s="24"/>
      <c r="BM42" s="142">
        <v>0</v>
      </c>
      <c r="BN42" s="141">
        <v>0</v>
      </c>
      <c r="BO42" s="142">
        <v>8.1419624217118999E-2</v>
      </c>
      <c r="BP42" s="141">
        <v>0.54323223177908553</v>
      </c>
      <c r="BQ42" s="24"/>
      <c r="BR42" s="187">
        <v>0</v>
      </c>
      <c r="BS42" s="186">
        <v>0</v>
      </c>
      <c r="BT42" s="187">
        <v>0.35401974612129761</v>
      </c>
      <c r="BU42" s="186">
        <v>0.99412231930103256</v>
      </c>
      <c r="BV42" s="187">
        <v>0</v>
      </c>
      <c r="BW42" s="186">
        <v>0</v>
      </c>
      <c r="BX42" s="187">
        <v>0</v>
      </c>
      <c r="BY42" s="186">
        <v>0.73071663019693656</v>
      </c>
      <c r="BZ42" s="187">
        <v>0</v>
      </c>
      <c r="CA42" s="186">
        <v>0</v>
      </c>
      <c r="CB42" s="187">
        <v>9.1252359974826943E-3</v>
      </c>
      <c r="CC42" s="186">
        <v>0.82882681564245808</v>
      </c>
      <c r="CD42" s="187">
        <v>0</v>
      </c>
      <c r="CE42" s="186">
        <v>0</v>
      </c>
      <c r="CF42" s="187">
        <v>0</v>
      </c>
      <c r="CG42" s="186">
        <v>0.32579672695951767</v>
      </c>
      <c r="CH42" s="24"/>
      <c r="CI42" s="142">
        <v>0</v>
      </c>
      <c r="CJ42" s="141">
        <v>0.30299739357080802</v>
      </c>
      <c r="CK42" s="24"/>
      <c r="CL42" s="187">
        <v>0</v>
      </c>
      <c r="CM42" s="186">
        <v>0.690732848667168</v>
      </c>
      <c r="CN42" s="187">
        <v>0</v>
      </c>
      <c r="CO42" s="186">
        <v>0.37452684704892752</v>
      </c>
      <c r="CP42" s="187">
        <v>0</v>
      </c>
      <c r="CQ42" s="186">
        <v>0.34779798725879418</v>
      </c>
      <c r="CR42" s="187">
        <v>0</v>
      </c>
      <c r="CS42" s="186">
        <v>0.13619587721667117</v>
      </c>
      <c r="CT42" s="24"/>
      <c r="CU42" s="143">
        <v>0.17038167938931298</v>
      </c>
      <c r="CW42" s="188">
        <v>0.32736633663366338</v>
      </c>
      <c r="CX42" s="188">
        <v>0.19849908979455363</v>
      </c>
      <c r="CY42" s="188">
        <v>0.14767915947937901</v>
      </c>
      <c r="CZ42" s="188">
        <v>6.2670864054345118E-2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2.6616981634282673E-2</v>
      </c>
      <c r="DM42" s="188">
        <v>6.2670864054345118E-2</v>
      </c>
    </row>
    <row r="43" spans="1:117" s="25" customFormat="1" ht="42" customHeight="1" outlineLevel="1" x14ac:dyDescent="0.25">
      <c r="B43" s="462"/>
      <c r="C43" s="99" t="s">
        <v>229</v>
      </c>
      <c r="D43" s="144">
        <v>1.1809908998988878</v>
      </c>
      <c r="E43" s="144">
        <v>1.1419249592169658</v>
      </c>
      <c r="F43" s="144">
        <v>1.840168243953733</v>
      </c>
      <c r="G43" s="144">
        <v>1.7791411042944785</v>
      </c>
      <c r="H43" s="144">
        <v>1.183252427184466</v>
      </c>
      <c r="I43" s="145">
        <v>1.1053315994798441</v>
      </c>
      <c r="J43" s="144">
        <v>1.2677798392084105</v>
      </c>
      <c r="K43" s="144">
        <v>1.0401459854014599</v>
      </c>
      <c r="L43" s="144">
        <v>0.98103335513407453</v>
      </c>
      <c r="M43" s="144">
        <v>0.86760925449871462</v>
      </c>
      <c r="N43" s="144">
        <v>0.81766148814390838</v>
      </c>
      <c r="O43" s="146">
        <v>0.57962172056131789</v>
      </c>
      <c r="P43" s="144">
        <v>0.87819548872180453</v>
      </c>
      <c r="Q43" s="144">
        <v>0.9178082191780822</v>
      </c>
      <c r="R43" s="144">
        <v>0.9507625272331155</v>
      </c>
      <c r="S43" s="144">
        <v>0.9907407407407407</v>
      </c>
      <c r="T43" s="144">
        <v>0.98995271867612289</v>
      </c>
      <c r="U43" s="145">
        <v>0.99750312109862671</v>
      </c>
      <c r="V43" s="144">
        <v>0.99636741048261546</v>
      </c>
      <c r="W43" s="144">
        <v>0.97003257328990233</v>
      </c>
      <c r="X43" s="144">
        <v>0.11221719457013575</v>
      </c>
      <c r="Y43" s="144">
        <v>1.1529933481152993E-2</v>
      </c>
      <c r="Z43" s="144">
        <v>3.7641154328732747E-3</v>
      </c>
      <c r="AA43" s="146">
        <v>8.1766148814390845E-4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0.99949698189134806</v>
      </c>
      <c r="AH43" s="144">
        <v>0.99894459102902378</v>
      </c>
      <c r="AI43" s="144">
        <v>1</v>
      </c>
      <c r="AJ43" s="144">
        <v>1</v>
      </c>
      <c r="AK43" s="144">
        <v>0.88912133891213385</v>
      </c>
      <c r="AL43" s="144">
        <v>0.21075697211155378</v>
      </c>
      <c r="AM43" s="146">
        <v>4.8990498812351541E-2</v>
      </c>
      <c r="AN43" s="144">
        <v>0.99241410084783577</v>
      </c>
      <c r="AO43" s="144">
        <v>0.99702254359846876</v>
      </c>
      <c r="AP43" s="144">
        <v>0.9971830985915493</v>
      </c>
      <c r="AQ43" s="144">
        <v>0.99829569663400086</v>
      </c>
      <c r="AR43" s="144">
        <v>0.9995176073323685</v>
      </c>
      <c r="AS43" s="145">
        <v>1</v>
      </c>
      <c r="AT43" s="144">
        <v>1</v>
      </c>
      <c r="AU43" s="144">
        <v>1</v>
      </c>
      <c r="AV43" s="144">
        <v>0.96480582524271841</v>
      </c>
      <c r="AW43" s="144">
        <v>0.39667630057803466</v>
      </c>
      <c r="AX43" s="144">
        <v>8.9974293059125965E-2</v>
      </c>
      <c r="AY43" s="146">
        <v>5.0814332247557006E-2</v>
      </c>
      <c r="AZ43" s="144">
        <v>0.99785254115962774</v>
      </c>
      <c r="BA43" s="144">
        <v>0.99795605518650998</v>
      </c>
      <c r="BB43" s="144">
        <v>0.99723974763406942</v>
      </c>
      <c r="BC43" s="144">
        <v>0.99958333333333338</v>
      </c>
      <c r="BD43" s="144">
        <v>1</v>
      </c>
      <c r="BE43" s="145">
        <v>0.99916977999169776</v>
      </c>
      <c r="BF43" s="144">
        <v>1</v>
      </c>
      <c r="BG43" s="144">
        <v>1</v>
      </c>
      <c r="BH43" s="144">
        <v>1</v>
      </c>
      <c r="BI43" s="144">
        <v>1</v>
      </c>
      <c r="BJ43" s="144">
        <v>0.625</v>
      </c>
      <c r="BK43" s="146">
        <v>0.42937500000000001</v>
      </c>
      <c r="BL43" s="56"/>
      <c r="BM43" s="147">
        <v>1.3638660770688567</v>
      </c>
      <c r="BN43" s="146">
        <v>1.2746813296675832</v>
      </c>
      <c r="BO43" s="147">
        <v>1.0981210855949897</v>
      </c>
      <c r="BP43" s="146">
        <v>0.74694431869624267</v>
      </c>
      <c r="BQ43" s="56"/>
      <c r="BR43" s="147">
        <v>0.92238627294493214</v>
      </c>
      <c r="BS43" s="146">
        <v>0.99238302502720344</v>
      </c>
      <c r="BT43" s="147">
        <v>0.64474612129760223</v>
      </c>
      <c r="BU43" s="146">
        <v>5.4011119936457509E-3</v>
      </c>
      <c r="BV43" s="147">
        <v>1</v>
      </c>
      <c r="BW43" s="146">
        <v>0.99983611930514582</v>
      </c>
      <c r="BX43" s="147">
        <v>0.99971239574345705</v>
      </c>
      <c r="BY43" s="146">
        <v>0.26928336980306344</v>
      </c>
      <c r="BZ43" s="147">
        <v>0.99576216771542314</v>
      </c>
      <c r="CA43" s="146">
        <v>0.99927431059506533</v>
      </c>
      <c r="CB43" s="147">
        <v>0.99087476400251728</v>
      </c>
      <c r="CC43" s="146">
        <v>0.17139664804469273</v>
      </c>
      <c r="CD43" s="147">
        <v>0.99762308998302207</v>
      </c>
      <c r="CE43" s="146">
        <v>0.99958000839983197</v>
      </c>
      <c r="CF43" s="147">
        <v>1</v>
      </c>
      <c r="CG43" s="146">
        <v>0.67420327304048233</v>
      </c>
      <c r="CH43" s="56"/>
      <c r="CI43" s="147">
        <v>1.3140784149574438</v>
      </c>
      <c r="CJ43" s="146">
        <v>0.92962641181581229</v>
      </c>
      <c r="CK43" s="56"/>
      <c r="CL43" s="147">
        <v>0.96597154257321394</v>
      </c>
      <c r="CM43" s="146">
        <v>0.3084315200133701</v>
      </c>
      <c r="CN43" s="147">
        <v>0.99992095486522803</v>
      </c>
      <c r="CO43" s="146">
        <v>0.62533295948408807</v>
      </c>
      <c r="CP43" s="147">
        <v>0.99741091503713297</v>
      </c>
      <c r="CQ43" s="146">
        <v>0.65229434031945344</v>
      </c>
      <c r="CR43" s="147">
        <v>0.99869561881378044</v>
      </c>
      <c r="CS43" s="146">
        <v>0.86380412278332885</v>
      </c>
      <c r="CT43" s="56"/>
      <c r="CU43" s="148">
        <v>1.0978931297709924</v>
      </c>
      <c r="CW43" s="148">
        <v>0.65433663366336636</v>
      </c>
      <c r="CX43" s="148">
        <v>0.80138945647731918</v>
      </c>
      <c r="CY43" s="148">
        <v>0.85087031519523282</v>
      </c>
      <c r="CZ43" s="148">
        <v>0.93662496893380831</v>
      </c>
      <c r="DC43" s="148">
        <v>0.99791293977340489</v>
      </c>
      <c r="DD43" s="148">
        <v>0.99762308998302207</v>
      </c>
      <c r="DE43" s="148">
        <v>0.99819059107358266</v>
      </c>
      <c r="DF43" s="148">
        <v>0.99858810240963858</v>
      </c>
      <c r="DG43" s="148">
        <v>0.99869561881378044</v>
      </c>
      <c r="DH43" s="148">
        <v>0.99889817875429388</v>
      </c>
      <c r="DI43" s="148">
        <v>0.99905022626962403</v>
      </c>
      <c r="DJ43" s="148">
        <v>0.99912811570417481</v>
      </c>
      <c r="DK43" s="148">
        <v>0.99918823417056635</v>
      </c>
      <c r="DL43" s="148">
        <v>0.97262887055274594</v>
      </c>
      <c r="DM43" s="148">
        <v>0.93662496893380831</v>
      </c>
    </row>
    <row r="44" spans="1:117" s="25" customFormat="1" ht="42" customHeight="1" outlineLevel="1" x14ac:dyDescent="0.25">
      <c r="B44" s="463"/>
      <c r="C44" s="179" t="s">
        <v>206</v>
      </c>
      <c r="D44" s="144">
        <v>0.16380182002022245</v>
      </c>
      <c r="E44" s="144">
        <v>0.12234910277324633</v>
      </c>
      <c r="F44" s="144">
        <v>0.10515247108307045</v>
      </c>
      <c r="G44" s="144">
        <v>6.1349693251533742E-2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0.12180451127819548</v>
      </c>
      <c r="Q44" s="181">
        <v>8.2191780821917804E-2</v>
      </c>
      <c r="R44" s="181">
        <v>4.9237472766884532E-2</v>
      </c>
      <c r="S44" s="181">
        <v>9.2592592592592587E-3</v>
      </c>
      <c r="T44" s="181">
        <v>1.0047281323877069E-2</v>
      </c>
      <c r="U44" s="182">
        <v>2.4968789013732834E-3</v>
      </c>
      <c r="V44" s="181">
        <v>3.6325895173845357E-3</v>
      </c>
      <c r="W44" s="181">
        <v>0</v>
      </c>
      <c r="X44" s="181">
        <v>0</v>
      </c>
      <c r="Y44" s="181">
        <v>-4.434589800443459E-4</v>
      </c>
      <c r="Z44" s="181">
        <v>2.509410288582183E-3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5.0301810865191151E-4</v>
      </c>
      <c r="AH44" s="181">
        <v>1.0554089709762533E-3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7.5858991521642128E-3</v>
      </c>
      <c r="AO44" s="181">
        <v>2.9774564015312634E-3</v>
      </c>
      <c r="AP44" s="181">
        <v>2.8169014084507044E-3</v>
      </c>
      <c r="AQ44" s="181">
        <v>1.7043033659991478E-3</v>
      </c>
      <c r="AR44" s="181">
        <v>4.8239266763145202E-4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-6.5146579804560263E-4</v>
      </c>
      <c r="AZ44" s="180">
        <v>2.1474588403722263E-3</v>
      </c>
      <c r="BA44" s="181">
        <v>2.043944813490036E-3</v>
      </c>
      <c r="BB44" s="181">
        <v>2.7602523659305996E-3</v>
      </c>
      <c r="BC44" s="181">
        <v>4.1666666666666669E-4</v>
      </c>
      <c r="BD44" s="181">
        <v>0</v>
      </c>
      <c r="BE44" s="182">
        <v>8.3022000830220008E-4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0.13013265950726469</v>
      </c>
      <c r="BN44" s="146">
        <v>1.2496875781054736E-2</v>
      </c>
      <c r="BO44" s="147">
        <v>0</v>
      </c>
      <c r="BP44" s="146">
        <v>0</v>
      </c>
      <c r="BQ44" s="56"/>
      <c r="BR44" s="180">
        <v>7.7613727055067833E-2</v>
      </c>
      <c r="BS44" s="183">
        <v>7.6169749727965181E-3</v>
      </c>
      <c r="BT44" s="180">
        <v>1.2341325811001411E-3</v>
      </c>
      <c r="BU44" s="183">
        <v>4.7656870532168389E-4</v>
      </c>
      <c r="BV44" s="180">
        <v>0</v>
      </c>
      <c r="BW44" s="183">
        <v>1.6388069485414618E-4</v>
      </c>
      <c r="BX44" s="180">
        <v>2.8760425654299681E-4</v>
      </c>
      <c r="BY44" s="183">
        <v>0</v>
      </c>
      <c r="BZ44" s="180">
        <v>4.237832284576859E-3</v>
      </c>
      <c r="CA44" s="183">
        <v>7.2568940493468795E-4</v>
      </c>
      <c r="CB44" s="180">
        <v>0</v>
      </c>
      <c r="CC44" s="183">
        <v>-2.2346368715083799E-4</v>
      </c>
      <c r="CD44" s="180">
        <v>2.3769100169779285E-3</v>
      </c>
      <c r="CE44" s="183">
        <v>4.1999160016799666E-4</v>
      </c>
      <c r="CF44" s="180">
        <v>0</v>
      </c>
      <c r="CG44" s="183">
        <v>0</v>
      </c>
      <c r="CH44" s="56"/>
      <c r="CI44" s="147">
        <v>6.4462118041021352E-2</v>
      </c>
      <c r="CJ44" s="146">
        <v>0</v>
      </c>
      <c r="CK44" s="56"/>
      <c r="CL44" s="147">
        <v>3.4028457426786118E-2</v>
      </c>
      <c r="CM44" s="146">
        <v>8.3563131946185344E-4</v>
      </c>
      <c r="CN44" s="147">
        <v>7.9045134771954786E-5</v>
      </c>
      <c r="CO44" s="146">
        <v>1.4019346698443852E-4</v>
      </c>
      <c r="CP44" s="147">
        <v>2.589084962867071E-3</v>
      </c>
      <c r="CQ44" s="146">
        <v>-9.2327578247622567E-5</v>
      </c>
      <c r="CR44" s="147">
        <v>1.3043811862195965E-3</v>
      </c>
      <c r="CS44" s="146">
        <v>0</v>
      </c>
      <c r="CT44" s="56"/>
      <c r="CU44" s="148">
        <v>2.8213740458015266E-2</v>
      </c>
      <c r="CW44" s="148">
        <v>1.8297029702970296E-2</v>
      </c>
      <c r="CX44" s="148">
        <v>1.1145372812720586E-4</v>
      </c>
      <c r="CY44" s="148">
        <v>1.4505253253881136E-3</v>
      </c>
      <c r="CZ44" s="148">
        <v>7.041670118465744E-4</v>
      </c>
      <c r="DC44" s="148">
        <v>2.0870602265951103E-3</v>
      </c>
      <c r="DD44" s="148">
        <v>2.3769100169779285E-3</v>
      </c>
      <c r="DE44" s="148">
        <v>1.8094089264173703E-3</v>
      </c>
      <c r="DF44" s="148">
        <v>1.4118975903614458E-3</v>
      </c>
      <c r="DG44" s="148">
        <v>1.3043811862195965E-3</v>
      </c>
      <c r="DH44" s="148">
        <v>1.1018212457061377E-3</v>
      </c>
      <c r="DI44" s="148">
        <v>9.4977373037599862E-4</v>
      </c>
      <c r="DJ44" s="148">
        <v>8.7188429582521281E-4</v>
      </c>
      <c r="DK44" s="148">
        <v>8.1176582943367397E-4</v>
      </c>
      <c r="DL44" s="148">
        <v>7.5414781297134241E-4</v>
      </c>
      <c r="DM44" s="148">
        <v>7.041670118465744E-4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90</v>
      </c>
      <c r="L45" s="33">
        <v>300</v>
      </c>
      <c r="M45" s="33">
        <v>550</v>
      </c>
      <c r="N45" s="33">
        <v>750</v>
      </c>
      <c r="O45" s="35">
        <v>1100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46</v>
      </c>
      <c r="X45" s="33">
        <v>1962</v>
      </c>
      <c r="Y45" s="33">
        <v>2230</v>
      </c>
      <c r="Z45" s="33">
        <v>1584</v>
      </c>
      <c r="AA45" s="35">
        <v>2444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159</v>
      </c>
      <c r="AL45" s="33">
        <v>1981</v>
      </c>
      <c r="AM45" s="35">
        <v>3203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58</v>
      </c>
      <c r="AW45" s="33">
        <v>835</v>
      </c>
      <c r="AX45" s="33">
        <v>1416</v>
      </c>
      <c r="AY45" s="35">
        <v>1458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600</v>
      </c>
      <c r="BK45" s="35">
        <v>913</v>
      </c>
      <c r="BL45" s="29"/>
      <c r="BM45" s="36">
        <v>0</v>
      </c>
      <c r="BN45" s="35">
        <v>0</v>
      </c>
      <c r="BO45" s="36">
        <v>390</v>
      </c>
      <c r="BP45" s="35">
        <v>2400</v>
      </c>
      <c r="BQ45" s="29"/>
      <c r="BR45" s="36">
        <v>0</v>
      </c>
      <c r="BS45" s="35">
        <v>0</v>
      </c>
      <c r="BT45" s="36">
        <v>2008</v>
      </c>
      <c r="BU45" s="35">
        <v>6258</v>
      </c>
      <c r="BV45" s="36">
        <v>0</v>
      </c>
      <c r="BW45" s="35">
        <v>0</v>
      </c>
      <c r="BX45" s="36">
        <v>0</v>
      </c>
      <c r="BY45" s="35">
        <v>5343</v>
      </c>
      <c r="BZ45" s="36">
        <v>0</v>
      </c>
      <c r="CA45" s="35">
        <v>0</v>
      </c>
      <c r="CB45" s="36">
        <v>58</v>
      </c>
      <c r="CC45" s="35">
        <v>3709</v>
      </c>
      <c r="CD45" s="36">
        <v>0</v>
      </c>
      <c r="CE45" s="35">
        <v>0</v>
      </c>
      <c r="CF45" s="36">
        <v>0</v>
      </c>
      <c r="CG45" s="35">
        <v>1513</v>
      </c>
      <c r="CH45" s="29"/>
      <c r="CI45" s="36">
        <v>0</v>
      </c>
      <c r="CJ45" s="35">
        <v>2790</v>
      </c>
      <c r="CK45" s="29"/>
      <c r="CL45" s="30">
        <v>0</v>
      </c>
      <c r="CM45" s="28">
        <v>8266</v>
      </c>
      <c r="CN45" s="30">
        <v>0</v>
      </c>
      <c r="CO45" s="28">
        <v>5343</v>
      </c>
      <c r="CP45" s="30">
        <v>0</v>
      </c>
      <c r="CQ45" s="28">
        <v>3767</v>
      </c>
      <c r="CR45" s="30">
        <v>0</v>
      </c>
      <c r="CS45" s="28">
        <v>1513</v>
      </c>
      <c r="CT45" s="29"/>
      <c r="CU45" s="31">
        <v>2790</v>
      </c>
      <c r="CW45" s="31">
        <v>8266</v>
      </c>
      <c r="CX45" s="31">
        <v>5343</v>
      </c>
      <c r="CY45" s="31">
        <v>3767</v>
      </c>
      <c r="CZ45" s="31">
        <v>1513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600</v>
      </c>
      <c r="DM45" s="31">
        <v>1513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1168</v>
      </c>
      <c r="E46" s="33">
        <v>1400</v>
      </c>
      <c r="F46" s="33">
        <v>1750</v>
      </c>
      <c r="G46" s="33">
        <v>1450</v>
      </c>
      <c r="H46" s="33">
        <v>1950</v>
      </c>
      <c r="I46" s="34">
        <v>1700</v>
      </c>
      <c r="J46" s="33">
        <v>2050</v>
      </c>
      <c r="K46" s="33">
        <v>1710</v>
      </c>
      <c r="L46" s="33">
        <v>1500</v>
      </c>
      <c r="M46" s="33">
        <v>1350</v>
      </c>
      <c r="N46" s="33">
        <v>1000</v>
      </c>
      <c r="O46" s="35">
        <v>950</v>
      </c>
      <c r="P46" s="33">
        <v>1168</v>
      </c>
      <c r="Q46" s="33">
        <v>1273</v>
      </c>
      <c r="R46" s="33">
        <v>2182</v>
      </c>
      <c r="S46" s="33">
        <v>2461</v>
      </c>
      <c r="T46" s="33">
        <v>3350</v>
      </c>
      <c r="U46" s="34">
        <v>2397</v>
      </c>
      <c r="V46" s="33">
        <v>1920</v>
      </c>
      <c r="W46" s="33">
        <v>1489</v>
      </c>
      <c r="X46" s="33">
        <v>248</v>
      </c>
      <c r="Y46" s="33">
        <v>26</v>
      </c>
      <c r="Z46" s="33">
        <v>6</v>
      </c>
      <c r="AA46" s="35">
        <v>2</v>
      </c>
      <c r="AB46" s="33">
        <v>2290</v>
      </c>
      <c r="AC46" s="33">
        <v>2176</v>
      </c>
      <c r="AD46" s="33">
        <v>2083</v>
      </c>
      <c r="AE46" s="33">
        <v>1782</v>
      </c>
      <c r="AF46" s="33">
        <v>2332</v>
      </c>
      <c r="AG46" s="34">
        <v>1987</v>
      </c>
      <c r="AH46" s="33">
        <v>1893</v>
      </c>
      <c r="AI46" s="33">
        <v>2952</v>
      </c>
      <c r="AJ46" s="33">
        <v>2107</v>
      </c>
      <c r="AK46" s="33">
        <v>1275</v>
      </c>
      <c r="AL46" s="33">
        <v>529</v>
      </c>
      <c r="AM46" s="35">
        <v>165</v>
      </c>
      <c r="AN46" s="33">
        <v>2224</v>
      </c>
      <c r="AO46" s="33">
        <v>2344</v>
      </c>
      <c r="AP46" s="33">
        <v>3186</v>
      </c>
      <c r="AQ46" s="33">
        <v>2343</v>
      </c>
      <c r="AR46" s="33">
        <v>2072</v>
      </c>
      <c r="AS46" s="34">
        <v>2470</v>
      </c>
      <c r="AT46" s="33">
        <v>2516</v>
      </c>
      <c r="AU46" s="33">
        <v>2192</v>
      </c>
      <c r="AV46" s="33">
        <v>1590</v>
      </c>
      <c r="AW46" s="33">
        <v>549</v>
      </c>
      <c r="AX46" s="33">
        <v>140</v>
      </c>
      <c r="AY46" s="35">
        <v>78</v>
      </c>
      <c r="AZ46" s="33">
        <v>1394</v>
      </c>
      <c r="BA46" s="33">
        <v>1953</v>
      </c>
      <c r="BB46" s="33">
        <v>2529</v>
      </c>
      <c r="BC46" s="33">
        <v>2399</v>
      </c>
      <c r="BD46" s="33">
        <v>2334</v>
      </c>
      <c r="BE46" s="34">
        <v>2407</v>
      </c>
      <c r="BF46" s="33">
        <v>2396</v>
      </c>
      <c r="BG46" s="33">
        <v>2470</v>
      </c>
      <c r="BH46" s="33">
        <v>1599</v>
      </c>
      <c r="BI46" s="33">
        <v>1444</v>
      </c>
      <c r="BJ46" s="33">
        <v>1000</v>
      </c>
      <c r="BK46" s="35">
        <v>687</v>
      </c>
      <c r="BL46" s="29"/>
      <c r="BM46" s="36">
        <v>4318</v>
      </c>
      <c r="BN46" s="35">
        <v>5100</v>
      </c>
      <c r="BO46" s="36">
        <v>5260</v>
      </c>
      <c r="BP46" s="35">
        <v>3300</v>
      </c>
      <c r="BQ46" s="29"/>
      <c r="BR46" s="36">
        <v>4623</v>
      </c>
      <c r="BS46" s="35">
        <v>8208</v>
      </c>
      <c r="BT46" s="36">
        <v>3657</v>
      </c>
      <c r="BU46" s="35">
        <v>34</v>
      </c>
      <c r="BV46" s="36">
        <v>6549</v>
      </c>
      <c r="BW46" s="35">
        <v>6101</v>
      </c>
      <c r="BX46" s="36">
        <v>6952</v>
      </c>
      <c r="BY46" s="35">
        <v>1969</v>
      </c>
      <c r="BZ46" s="36">
        <v>7754</v>
      </c>
      <c r="CA46" s="35">
        <v>6885</v>
      </c>
      <c r="CB46" s="36">
        <v>6298</v>
      </c>
      <c r="CC46" s="35">
        <v>767</v>
      </c>
      <c r="CD46" s="36">
        <v>5876</v>
      </c>
      <c r="CE46" s="35">
        <v>7140</v>
      </c>
      <c r="CF46" s="36">
        <v>6465</v>
      </c>
      <c r="CG46" s="35">
        <v>3131</v>
      </c>
      <c r="CH46" s="29"/>
      <c r="CI46" s="36">
        <v>9418</v>
      </c>
      <c r="CJ46" s="35">
        <v>8560</v>
      </c>
      <c r="CK46" s="29"/>
      <c r="CL46" s="36">
        <v>12831</v>
      </c>
      <c r="CM46" s="35">
        <v>3691</v>
      </c>
      <c r="CN46" s="36">
        <v>12650</v>
      </c>
      <c r="CO46" s="35">
        <v>8921</v>
      </c>
      <c r="CP46" s="36">
        <v>14639</v>
      </c>
      <c r="CQ46" s="35">
        <v>7065</v>
      </c>
      <c r="CR46" s="36">
        <v>13016</v>
      </c>
      <c r="CS46" s="35">
        <v>9596</v>
      </c>
      <c r="CT46" s="29"/>
      <c r="CU46" s="37">
        <v>17978</v>
      </c>
      <c r="CW46" s="37">
        <v>16522</v>
      </c>
      <c r="CX46" s="37">
        <v>21571</v>
      </c>
      <c r="CY46" s="37">
        <v>21704</v>
      </c>
      <c r="CZ46" s="37">
        <v>22612</v>
      </c>
      <c r="DC46" s="37">
        <v>3347</v>
      </c>
      <c r="DD46" s="37">
        <v>5876</v>
      </c>
      <c r="DE46" s="37">
        <v>8275</v>
      </c>
      <c r="DF46" s="37">
        <v>10609</v>
      </c>
      <c r="DG46" s="37">
        <v>13016</v>
      </c>
      <c r="DH46" s="37">
        <v>15412</v>
      </c>
      <c r="DI46" s="37">
        <v>17882</v>
      </c>
      <c r="DJ46" s="37">
        <v>19481</v>
      </c>
      <c r="DK46" s="37">
        <v>20925</v>
      </c>
      <c r="DL46" s="37">
        <v>21925</v>
      </c>
      <c r="DM46" s="37">
        <v>22612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162</v>
      </c>
      <c r="E47" s="170">
        <v>150</v>
      </c>
      <c r="F47" s="170">
        <v>100</v>
      </c>
      <c r="G47" s="170">
        <v>50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162</v>
      </c>
      <c r="Q47" s="170">
        <v>114</v>
      </c>
      <c r="R47" s="170">
        <v>113</v>
      </c>
      <c r="S47" s="170">
        <v>23</v>
      </c>
      <c r="T47" s="170">
        <v>34</v>
      </c>
      <c r="U47" s="171">
        <v>6</v>
      </c>
      <c r="V47" s="170">
        <v>7</v>
      </c>
      <c r="W47" s="170">
        <v>0</v>
      </c>
      <c r="X47" s="170">
        <v>0</v>
      </c>
      <c r="Y47" s="170">
        <v>-1</v>
      </c>
      <c r="Z47" s="170">
        <v>4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1</v>
      </c>
      <c r="AH47" s="170">
        <v>2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17</v>
      </c>
      <c r="AO47" s="170">
        <v>7</v>
      </c>
      <c r="AP47" s="170">
        <v>9</v>
      </c>
      <c r="AQ47" s="170">
        <v>4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-1</v>
      </c>
      <c r="AZ47" s="170">
        <v>3</v>
      </c>
      <c r="BA47" s="170">
        <v>4</v>
      </c>
      <c r="BB47" s="170">
        <v>7</v>
      </c>
      <c r="BC47" s="170">
        <v>1</v>
      </c>
      <c r="BD47" s="170">
        <v>0</v>
      </c>
      <c r="BE47" s="171">
        <v>2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412</v>
      </c>
      <c r="BN47" s="172">
        <v>50</v>
      </c>
      <c r="BO47" s="173">
        <v>0</v>
      </c>
      <c r="BP47" s="172">
        <v>0</v>
      </c>
      <c r="BQ47" s="29"/>
      <c r="BR47" s="173">
        <v>389</v>
      </c>
      <c r="BS47" s="172">
        <v>63</v>
      </c>
      <c r="BT47" s="173">
        <v>7</v>
      </c>
      <c r="BU47" s="172">
        <v>3</v>
      </c>
      <c r="BV47" s="173">
        <v>0</v>
      </c>
      <c r="BW47" s="172">
        <v>1</v>
      </c>
      <c r="BX47" s="173">
        <v>2</v>
      </c>
      <c r="BY47" s="172">
        <v>0</v>
      </c>
      <c r="BZ47" s="173">
        <v>33</v>
      </c>
      <c r="CA47" s="172">
        <v>5</v>
      </c>
      <c r="CB47" s="173">
        <v>0</v>
      </c>
      <c r="CC47" s="172">
        <v>-1</v>
      </c>
      <c r="CD47" s="173">
        <v>14</v>
      </c>
      <c r="CE47" s="172">
        <v>3</v>
      </c>
      <c r="CF47" s="173">
        <v>0</v>
      </c>
      <c r="CG47" s="172">
        <v>0</v>
      </c>
      <c r="CH47" s="29"/>
      <c r="CI47" s="173">
        <v>462</v>
      </c>
      <c r="CJ47" s="172">
        <v>0</v>
      </c>
      <c r="CK47" s="29"/>
      <c r="CL47" s="36">
        <v>452</v>
      </c>
      <c r="CM47" s="35">
        <v>10</v>
      </c>
      <c r="CN47" s="36">
        <v>1</v>
      </c>
      <c r="CO47" s="35">
        <v>2</v>
      </c>
      <c r="CP47" s="36">
        <v>38</v>
      </c>
      <c r="CQ47" s="35">
        <v>-1</v>
      </c>
      <c r="CR47" s="36">
        <v>17</v>
      </c>
      <c r="CS47" s="35">
        <v>0</v>
      </c>
      <c r="CT47" s="29"/>
      <c r="CU47" s="37">
        <v>462</v>
      </c>
      <c r="CW47" s="37">
        <v>462</v>
      </c>
      <c r="CX47" s="37">
        <v>3</v>
      </c>
      <c r="CY47" s="37">
        <v>37</v>
      </c>
      <c r="CZ47" s="37">
        <v>17</v>
      </c>
      <c r="DC47" s="176">
        <v>7</v>
      </c>
      <c r="DD47" s="176">
        <v>14</v>
      </c>
      <c r="DE47" s="176">
        <v>15</v>
      </c>
      <c r="DF47" s="176">
        <v>15</v>
      </c>
      <c r="DG47" s="176">
        <v>17</v>
      </c>
      <c r="DH47" s="176">
        <v>17</v>
      </c>
      <c r="DI47" s="176">
        <v>17</v>
      </c>
      <c r="DJ47" s="176">
        <v>17</v>
      </c>
      <c r="DK47" s="176">
        <v>17</v>
      </c>
      <c r="DL47" s="176">
        <v>17</v>
      </c>
      <c r="DM47" s="176">
        <v>17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1372</v>
      </c>
      <c r="E49" s="38">
        <v>809</v>
      </c>
      <c r="F49" s="38">
        <v>969</v>
      </c>
      <c r="G49" s="38">
        <v>153</v>
      </c>
      <c r="H49" s="38">
        <v>95</v>
      </c>
      <c r="I49" s="39">
        <v>192</v>
      </c>
      <c r="J49" s="38">
        <v>1981</v>
      </c>
      <c r="K49" s="38">
        <v>2450</v>
      </c>
      <c r="L49" s="38">
        <v>2436</v>
      </c>
      <c r="M49" s="38">
        <v>2272</v>
      </c>
      <c r="N49" s="38">
        <v>2314</v>
      </c>
      <c r="O49" s="40">
        <v>1525</v>
      </c>
      <c r="P49" s="38">
        <v>2728</v>
      </c>
      <c r="Q49" s="38">
        <v>1868</v>
      </c>
      <c r="R49" s="38">
        <v>2066</v>
      </c>
      <c r="S49" s="38">
        <v>2023</v>
      </c>
      <c r="T49" s="38">
        <v>1171</v>
      </c>
      <c r="U49" s="39">
        <v>1904</v>
      </c>
      <c r="V49" s="38">
        <v>2177</v>
      </c>
      <c r="W49" s="38">
        <v>1397</v>
      </c>
      <c r="X49" s="38">
        <v>1980</v>
      </c>
      <c r="Y49" s="38">
        <v>2267</v>
      </c>
      <c r="Z49" s="38">
        <v>2951</v>
      </c>
      <c r="AA49" s="40">
        <v>2116</v>
      </c>
      <c r="AB49" s="26">
        <v>1969</v>
      </c>
      <c r="AC49" s="26">
        <v>1533</v>
      </c>
      <c r="AD49" s="26">
        <v>2086</v>
      </c>
      <c r="AE49" s="26">
        <v>2327</v>
      </c>
      <c r="AF49" s="26">
        <v>2127</v>
      </c>
      <c r="AG49" s="27">
        <v>1695</v>
      </c>
      <c r="AH49" s="26">
        <v>3884</v>
      </c>
      <c r="AI49" s="26">
        <v>1061</v>
      </c>
      <c r="AJ49" s="26">
        <v>3359</v>
      </c>
      <c r="AK49" s="26">
        <v>3196</v>
      </c>
      <c r="AL49" s="26">
        <v>3307</v>
      </c>
      <c r="AM49" s="28">
        <v>3099</v>
      </c>
      <c r="AN49" s="26">
        <v>2087</v>
      </c>
      <c r="AO49" s="26">
        <v>2434</v>
      </c>
      <c r="AP49" s="26">
        <v>2322</v>
      </c>
      <c r="AQ49" s="26">
        <v>2436</v>
      </c>
      <c r="AR49" s="26">
        <v>2954</v>
      </c>
      <c r="AS49" s="27">
        <v>2061</v>
      </c>
      <c r="AT49" s="26">
        <v>1754</v>
      </c>
      <c r="AU49" s="26">
        <v>1878</v>
      </c>
      <c r="AV49" s="26">
        <v>1965</v>
      </c>
      <c r="AW49" s="26">
        <v>1777</v>
      </c>
      <c r="AX49" s="26">
        <v>2772</v>
      </c>
      <c r="AY49" s="28">
        <v>3967</v>
      </c>
      <c r="AZ49" s="26">
        <v>3368</v>
      </c>
      <c r="BA49" s="26">
        <v>1834</v>
      </c>
      <c r="BB49" s="26">
        <v>2240</v>
      </c>
      <c r="BC49" s="26">
        <v>2775</v>
      </c>
      <c r="BD49" s="26">
        <v>2715</v>
      </c>
      <c r="BE49" s="27">
        <v>1153</v>
      </c>
      <c r="BF49" s="26">
        <v>1448</v>
      </c>
      <c r="BG49" s="26">
        <v>400</v>
      </c>
      <c r="BH49" s="26">
        <v>1388</v>
      </c>
      <c r="BI49" s="26">
        <v>1997</v>
      </c>
      <c r="BJ49" s="26">
        <v>3100</v>
      </c>
      <c r="BK49" s="28">
        <v>2400</v>
      </c>
      <c r="BL49" s="29"/>
      <c r="BM49" s="30">
        <v>3150</v>
      </c>
      <c r="BN49" s="28">
        <v>440</v>
      </c>
      <c r="BO49" s="30">
        <v>6867</v>
      </c>
      <c r="BP49" s="28">
        <v>6111</v>
      </c>
      <c r="BQ49" s="29"/>
      <c r="BR49" s="30">
        <v>6662</v>
      </c>
      <c r="BS49" s="28">
        <v>5098</v>
      </c>
      <c r="BT49" s="30">
        <v>5554</v>
      </c>
      <c r="BU49" s="28">
        <v>7334</v>
      </c>
      <c r="BV49" s="30">
        <v>5588</v>
      </c>
      <c r="BW49" s="28">
        <v>6149</v>
      </c>
      <c r="BX49" s="30">
        <v>8304</v>
      </c>
      <c r="BY49" s="28">
        <v>9602</v>
      </c>
      <c r="BZ49" s="30">
        <v>6843</v>
      </c>
      <c r="CA49" s="28">
        <v>7451</v>
      </c>
      <c r="CB49" s="30">
        <v>5597</v>
      </c>
      <c r="CC49" s="28">
        <v>8516</v>
      </c>
      <c r="CD49" s="30">
        <v>7442</v>
      </c>
      <c r="CE49" s="28">
        <v>6643</v>
      </c>
      <c r="CF49" s="30">
        <v>3236</v>
      </c>
      <c r="CG49" s="28">
        <v>7497</v>
      </c>
      <c r="CH49" s="29"/>
      <c r="CI49" s="30">
        <v>3590</v>
      </c>
      <c r="CJ49" s="28">
        <v>12978</v>
      </c>
      <c r="CK49" s="29"/>
      <c r="CL49" s="30">
        <v>11760</v>
      </c>
      <c r="CM49" s="28">
        <v>12888</v>
      </c>
      <c r="CN49" s="30">
        <v>11737</v>
      </c>
      <c r="CO49" s="28">
        <v>17906</v>
      </c>
      <c r="CP49" s="30">
        <v>14294</v>
      </c>
      <c r="CQ49" s="28">
        <v>14113</v>
      </c>
      <c r="CR49" s="30">
        <v>14085</v>
      </c>
      <c r="CS49" s="28">
        <v>10733</v>
      </c>
      <c r="CT49" s="29"/>
      <c r="CU49" s="31">
        <v>16568</v>
      </c>
      <c r="CV49" s="32"/>
      <c r="CW49" s="31">
        <v>24648</v>
      </c>
      <c r="CX49" s="31">
        <v>29643</v>
      </c>
      <c r="CY49" s="31">
        <v>28407</v>
      </c>
      <c r="CZ49" s="31">
        <v>24818</v>
      </c>
      <c r="DC49" s="31">
        <v>5202</v>
      </c>
      <c r="DD49" s="31">
        <v>7442</v>
      </c>
      <c r="DE49" s="31">
        <v>10217</v>
      </c>
      <c r="DF49" s="31">
        <v>12932</v>
      </c>
      <c r="DG49" s="31">
        <v>14085</v>
      </c>
      <c r="DH49" s="31">
        <v>15533</v>
      </c>
      <c r="DI49" s="31">
        <v>15933</v>
      </c>
      <c r="DJ49" s="31">
        <v>17321</v>
      </c>
      <c r="DK49" s="31">
        <v>19318</v>
      </c>
      <c r="DL49" s="31">
        <v>22418</v>
      </c>
      <c r="DM49" s="31">
        <v>24818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1372</v>
      </c>
      <c r="Q50" s="43">
        <v>809</v>
      </c>
      <c r="R50" s="43">
        <v>969</v>
      </c>
      <c r="S50" s="43">
        <v>153</v>
      </c>
      <c r="T50" s="43">
        <v>95</v>
      </c>
      <c r="U50" s="44">
        <v>192</v>
      </c>
      <c r="V50" s="43">
        <v>1981</v>
      </c>
      <c r="W50" s="43">
        <v>2450</v>
      </c>
      <c r="X50" s="43">
        <v>2436</v>
      </c>
      <c r="Y50" s="43">
        <v>2272</v>
      </c>
      <c r="Z50" s="43">
        <v>2314</v>
      </c>
      <c r="AA50" s="45">
        <v>1525</v>
      </c>
      <c r="AB50" s="33">
        <v>2728</v>
      </c>
      <c r="AC50" s="33">
        <v>1868</v>
      </c>
      <c r="AD50" s="33">
        <v>2066</v>
      </c>
      <c r="AE50" s="33">
        <v>2023</v>
      </c>
      <c r="AF50" s="33">
        <v>1171</v>
      </c>
      <c r="AG50" s="34">
        <v>1904</v>
      </c>
      <c r="AH50" s="33">
        <v>2177</v>
      </c>
      <c r="AI50" s="33">
        <v>1397</v>
      </c>
      <c r="AJ50" s="33">
        <v>1980</v>
      </c>
      <c r="AK50" s="33">
        <v>2267</v>
      </c>
      <c r="AL50" s="33">
        <v>2951</v>
      </c>
      <c r="AM50" s="35">
        <v>2116</v>
      </c>
      <c r="AN50" s="33">
        <v>1969</v>
      </c>
      <c r="AO50" s="33">
        <v>1533</v>
      </c>
      <c r="AP50" s="33">
        <v>2086</v>
      </c>
      <c r="AQ50" s="33">
        <v>2327</v>
      </c>
      <c r="AR50" s="33">
        <v>2127</v>
      </c>
      <c r="AS50" s="34">
        <v>1695</v>
      </c>
      <c r="AT50" s="33">
        <v>3884</v>
      </c>
      <c r="AU50" s="33">
        <v>1061</v>
      </c>
      <c r="AV50" s="33">
        <v>3359</v>
      </c>
      <c r="AW50" s="33">
        <v>3196</v>
      </c>
      <c r="AX50" s="33">
        <v>3307</v>
      </c>
      <c r="AY50" s="35">
        <v>3099</v>
      </c>
      <c r="AZ50" s="33">
        <v>2087</v>
      </c>
      <c r="BA50" s="33">
        <v>2434</v>
      </c>
      <c r="BB50" s="33">
        <v>2322</v>
      </c>
      <c r="BC50" s="33">
        <v>2436</v>
      </c>
      <c r="BD50" s="33">
        <v>2954</v>
      </c>
      <c r="BE50" s="34">
        <v>2061</v>
      </c>
      <c r="BF50" s="33">
        <v>1754</v>
      </c>
      <c r="BG50" s="33">
        <v>1878</v>
      </c>
      <c r="BH50" s="33">
        <v>1965</v>
      </c>
      <c r="BI50" s="33">
        <v>1777</v>
      </c>
      <c r="BJ50" s="33">
        <v>2772</v>
      </c>
      <c r="BK50" s="35">
        <v>3967</v>
      </c>
      <c r="BL50" s="29"/>
      <c r="BM50" s="36"/>
      <c r="BN50" s="35"/>
      <c r="BO50" s="36"/>
      <c r="BP50" s="35"/>
      <c r="BQ50" s="29"/>
      <c r="BR50" s="36">
        <v>3150</v>
      </c>
      <c r="BS50" s="35">
        <v>440</v>
      </c>
      <c r="BT50" s="36">
        <v>6867</v>
      </c>
      <c r="BU50" s="35">
        <v>6111</v>
      </c>
      <c r="BV50" s="36">
        <v>6662</v>
      </c>
      <c r="BW50" s="35">
        <v>5098</v>
      </c>
      <c r="BX50" s="36">
        <v>5554</v>
      </c>
      <c r="BY50" s="35">
        <v>7334</v>
      </c>
      <c r="BZ50" s="36">
        <v>5588</v>
      </c>
      <c r="CA50" s="35">
        <v>6149</v>
      </c>
      <c r="CB50" s="36">
        <v>8304</v>
      </c>
      <c r="CC50" s="35">
        <v>9602</v>
      </c>
      <c r="CD50" s="36">
        <v>6843</v>
      </c>
      <c r="CE50" s="35">
        <v>7451</v>
      </c>
      <c r="CF50" s="36">
        <v>5597</v>
      </c>
      <c r="CG50" s="35">
        <v>8516</v>
      </c>
      <c r="CH50" s="29"/>
      <c r="CI50" s="30"/>
      <c r="CJ50" s="28"/>
      <c r="CK50" s="29"/>
      <c r="CL50" s="30">
        <v>3590</v>
      </c>
      <c r="CM50" s="28">
        <v>12978</v>
      </c>
      <c r="CN50" s="36">
        <v>11760</v>
      </c>
      <c r="CO50" s="35">
        <v>12888</v>
      </c>
      <c r="CP50" s="36">
        <v>11737</v>
      </c>
      <c r="CQ50" s="35">
        <v>17906</v>
      </c>
      <c r="CR50" s="36">
        <v>14294</v>
      </c>
      <c r="CS50" s="35">
        <v>14113</v>
      </c>
      <c r="CT50" s="29"/>
      <c r="CU50" s="31"/>
      <c r="CV50" s="32"/>
      <c r="CW50" s="31">
        <v>16568</v>
      </c>
      <c r="CX50" s="37">
        <v>24648</v>
      </c>
      <c r="CY50" s="37">
        <v>29643</v>
      </c>
      <c r="CZ50" s="37">
        <v>28407</v>
      </c>
      <c r="DC50" s="37">
        <v>4521</v>
      </c>
      <c r="DD50" s="37">
        <v>6843</v>
      </c>
      <c r="DE50" s="37">
        <v>9279</v>
      </c>
      <c r="DF50" s="37">
        <v>12233</v>
      </c>
      <c r="DG50" s="37">
        <v>14294</v>
      </c>
      <c r="DH50" s="37">
        <v>16048</v>
      </c>
      <c r="DI50" s="37">
        <v>17926</v>
      </c>
      <c r="DJ50" s="37">
        <v>19891</v>
      </c>
      <c r="DK50" s="37">
        <v>21668</v>
      </c>
      <c r="DL50" s="37">
        <v>24440</v>
      </c>
      <c r="DM50" s="37">
        <v>28407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2470</v>
      </c>
      <c r="Q51" s="33">
        <v>1830</v>
      </c>
      <c r="R51" s="33">
        <v>1700</v>
      </c>
      <c r="S51" s="33">
        <v>2200</v>
      </c>
      <c r="T51" s="33">
        <v>2500</v>
      </c>
      <c r="U51" s="34">
        <v>2750</v>
      </c>
      <c r="V51" s="33">
        <v>2475</v>
      </c>
      <c r="W51" s="33">
        <v>1575</v>
      </c>
      <c r="X51" s="33">
        <v>1760</v>
      </c>
      <c r="Y51" s="33">
        <v>2840</v>
      </c>
      <c r="Z51" s="33">
        <v>2700</v>
      </c>
      <c r="AA51" s="35">
        <v>2200</v>
      </c>
      <c r="AB51" s="33">
        <v>2000</v>
      </c>
      <c r="AC51" s="33">
        <v>1500</v>
      </c>
      <c r="AD51" s="33">
        <v>2400</v>
      </c>
      <c r="AE51" s="33">
        <v>2700</v>
      </c>
      <c r="AF51" s="33">
        <v>1600</v>
      </c>
      <c r="AG51" s="34">
        <v>2700</v>
      </c>
      <c r="AH51" s="33">
        <v>1900</v>
      </c>
      <c r="AI51" s="33">
        <v>1300</v>
      </c>
      <c r="AJ51" s="33">
        <v>2200</v>
      </c>
      <c r="AK51" s="33">
        <v>2800</v>
      </c>
      <c r="AL51" s="33">
        <v>2100</v>
      </c>
      <c r="AM51" s="35">
        <v>2800</v>
      </c>
      <c r="AN51" s="33">
        <v>2100</v>
      </c>
      <c r="AO51" s="33">
        <v>2000</v>
      </c>
      <c r="AP51" s="33">
        <v>2500</v>
      </c>
      <c r="AQ51" s="33">
        <v>2700</v>
      </c>
      <c r="AR51" s="33">
        <v>2300</v>
      </c>
      <c r="AS51" s="34">
        <v>2300</v>
      </c>
      <c r="AT51" s="33">
        <v>2000</v>
      </c>
      <c r="AU51" s="33">
        <v>2000</v>
      </c>
      <c r="AV51" s="33">
        <v>2600</v>
      </c>
      <c r="AW51" s="33">
        <v>2400</v>
      </c>
      <c r="AX51" s="33">
        <v>2900</v>
      </c>
      <c r="AY51" s="35">
        <v>2600</v>
      </c>
      <c r="AZ51" s="33">
        <v>3100</v>
      </c>
      <c r="BA51" s="33">
        <v>1100</v>
      </c>
      <c r="BB51" s="33">
        <v>2200</v>
      </c>
      <c r="BC51" s="33">
        <v>1900</v>
      </c>
      <c r="BD51" s="33">
        <v>2200</v>
      </c>
      <c r="BE51" s="34">
        <v>1700</v>
      </c>
      <c r="BF51" s="33">
        <v>1600</v>
      </c>
      <c r="BG51" s="33">
        <v>1300</v>
      </c>
      <c r="BH51" s="33">
        <v>1800</v>
      </c>
      <c r="BI51" s="33">
        <v>2000</v>
      </c>
      <c r="BJ51" s="33">
        <v>2000</v>
      </c>
      <c r="BK51" s="35">
        <v>1900</v>
      </c>
      <c r="BL51" s="29"/>
      <c r="BM51" s="36"/>
      <c r="BN51" s="35"/>
      <c r="BO51" s="36"/>
      <c r="BP51" s="35"/>
      <c r="BQ51" s="29"/>
      <c r="BR51" s="36">
        <v>6000</v>
      </c>
      <c r="BS51" s="35">
        <v>7450</v>
      </c>
      <c r="BT51" s="36">
        <v>5810</v>
      </c>
      <c r="BU51" s="35">
        <v>7740</v>
      </c>
      <c r="BV51" s="36">
        <v>5900</v>
      </c>
      <c r="BW51" s="35">
        <v>7000</v>
      </c>
      <c r="BX51" s="36">
        <v>5400</v>
      </c>
      <c r="BY51" s="35">
        <v>7700</v>
      </c>
      <c r="BZ51" s="36">
        <v>6600</v>
      </c>
      <c r="CA51" s="35">
        <v>7300</v>
      </c>
      <c r="CB51" s="36">
        <v>6600</v>
      </c>
      <c r="CC51" s="35">
        <v>7900</v>
      </c>
      <c r="CD51" s="36">
        <v>6400</v>
      </c>
      <c r="CE51" s="35">
        <v>5800</v>
      </c>
      <c r="CF51" s="36">
        <v>4700</v>
      </c>
      <c r="CG51" s="35">
        <v>5900</v>
      </c>
      <c r="CH51" s="29"/>
      <c r="CI51" s="30">
        <v>0</v>
      </c>
      <c r="CJ51" s="28">
        <v>0</v>
      </c>
      <c r="CK51" s="29"/>
      <c r="CL51" s="30">
        <v>13450</v>
      </c>
      <c r="CM51" s="28">
        <v>13550</v>
      </c>
      <c r="CN51" s="36">
        <v>12900</v>
      </c>
      <c r="CO51" s="35">
        <v>13100</v>
      </c>
      <c r="CP51" s="36">
        <v>13900</v>
      </c>
      <c r="CQ51" s="35">
        <v>14500</v>
      </c>
      <c r="CR51" s="36">
        <v>12200</v>
      </c>
      <c r="CS51" s="35">
        <v>10600</v>
      </c>
      <c r="CT51" s="29"/>
      <c r="CU51" s="31">
        <v>0</v>
      </c>
      <c r="CV51" s="32"/>
      <c r="CW51" s="31">
        <v>27000</v>
      </c>
      <c r="CX51" s="37">
        <v>26000</v>
      </c>
      <c r="CY51" s="37">
        <v>28400</v>
      </c>
      <c r="CZ51" s="37">
        <v>22800</v>
      </c>
      <c r="DA51" s="156"/>
      <c r="DB51" s="32"/>
      <c r="DC51" s="37">
        <v>4200</v>
      </c>
      <c r="DD51" s="37">
        <v>6400</v>
      </c>
      <c r="DE51" s="37">
        <v>8300</v>
      </c>
      <c r="DF51" s="37">
        <v>10500</v>
      </c>
      <c r="DG51" s="37">
        <v>12200</v>
      </c>
      <c r="DH51" s="37">
        <v>13800</v>
      </c>
      <c r="DI51" s="37">
        <v>15100</v>
      </c>
      <c r="DJ51" s="37">
        <v>16900</v>
      </c>
      <c r="DK51" s="37">
        <v>18900</v>
      </c>
      <c r="DL51" s="37">
        <v>20900</v>
      </c>
      <c r="DM51" s="37">
        <v>22800</v>
      </c>
    </row>
    <row r="52" spans="1:117" s="25" customFormat="1" ht="50.25" customHeight="1" x14ac:dyDescent="0.25">
      <c r="B52" s="459"/>
      <c r="C52" s="128" t="s">
        <v>251</v>
      </c>
      <c r="D52" s="38">
        <v>7195</v>
      </c>
      <c r="E52" s="38">
        <v>8226</v>
      </c>
      <c r="F52" s="38">
        <v>8410</v>
      </c>
      <c r="G52" s="38">
        <v>8381</v>
      </c>
      <c r="H52" s="38">
        <v>7680</v>
      </c>
      <c r="I52" s="39">
        <v>6557</v>
      </c>
      <c r="J52" s="38">
        <v>5420</v>
      </c>
      <c r="K52" s="38">
        <v>3983</v>
      </c>
      <c r="L52" s="38">
        <v>3472</v>
      </c>
      <c r="M52" s="38">
        <v>3845</v>
      </c>
      <c r="N52" s="38">
        <v>4212</v>
      </c>
      <c r="O52" s="40">
        <v>4927</v>
      </c>
      <c r="P52" s="38">
        <v>5347</v>
      </c>
      <c r="Q52" s="38">
        <v>5210</v>
      </c>
      <c r="R52" s="38">
        <v>4838</v>
      </c>
      <c r="S52" s="38">
        <v>4061</v>
      </c>
      <c r="T52" s="38">
        <v>2079</v>
      </c>
      <c r="U52" s="39">
        <v>1029</v>
      </c>
      <c r="V52" s="38">
        <v>560</v>
      </c>
      <c r="W52" s="38">
        <v>474</v>
      </c>
      <c r="X52" s="38">
        <v>773</v>
      </c>
      <c r="Y52" s="38">
        <v>473</v>
      </c>
      <c r="Z52" s="38">
        <v>677</v>
      </c>
      <c r="AA52" s="40">
        <v>1011</v>
      </c>
      <c r="AB52" s="38">
        <v>660</v>
      </c>
      <c r="AC52" s="38">
        <v>509</v>
      </c>
      <c r="AD52" s="38">
        <v>402</v>
      </c>
      <c r="AE52" s="38">
        <v>351</v>
      </c>
      <c r="AF52" s="38">
        <v>272</v>
      </c>
      <c r="AG52" s="39">
        <v>368</v>
      </c>
      <c r="AH52" s="38">
        <v>389</v>
      </c>
      <c r="AI52" s="38">
        <v>463</v>
      </c>
      <c r="AJ52" s="38">
        <v>259</v>
      </c>
      <c r="AK52" s="38">
        <v>561</v>
      </c>
      <c r="AL52" s="38">
        <v>894</v>
      </c>
      <c r="AM52" s="40">
        <v>1136</v>
      </c>
      <c r="AN52" s="26">
        <v>1160</v>
      </c>
      <c r="AO52" s="26">
        <v>1398</v>
      </c>
      <c r="AP52" s="26">
        <v>1055</v>
      </c>
      <c r="AQ52" s="26">
        <v>644</v>
      </c>
      <c r="AR52" s="26">
        <v>693</v>
      </c>
      <c r="AS52" s="27">
        <v>713</v>
      </c>
      <c r="AT52" s="26">
        <v>1029</v>
      </c>
      <c r="AU52" s="26">
        <v>740</v>
      </c>
      <c r="AV52" s="26">
        <v>788</v>
      </c>
      <c r="AW52" s="26">
        <v>972</v>
      </c>
      <c r="AX52" s="26">
        <v>1077</v>
      </c>
      <c r="AY52" s="28">
        <v>1282</v>
      </c>
      <c r="AZ52" s="26">
        <v>1948</v>
      </c>
      <c r="BA52" s="26">
        <v>3660</v>
      </c>
      <c r="BB52" s="26">
        <v>4304</v>
      </c>
      <c r="BC52" s="26">
        <v>4715</v>
      </c>
      <c r="BD52" s="26">
        <v>3788</v>
      </c>
      <c r="BE52" s="27">
        <v>4455</v>
      </c>
      <c r="BF52" s="26">
        <v>4379</v>
      </c>
      <c r="BG52" s="26">
        <v>3822</v>
      </c>
      <c r="BH52" s="26">
        <v>2909</v>
      </c>
      <c r="BI52" s="26">
        <v>1639</v>
      </c>
      <c r="BJ52" s="26">
        <v>1689</v>
      </c>
      <c r="BK52" s="28">
        <v>2139</v>
      </c>
      <c r="BL52" s="29"/>
      <c r="BM52" s="30">
        <v>8410</v>
      </c>
      <c r="BN52" s="28">
        <v>6557</v>
      </c>
      <c r="BO52" s="30">
        <v>3472</v>
      </c>
      <c r="BP52" s="28">
        <v>4927</v>
      </c>
      <c r="BQ52" s="29"/>
      <c r="BR52" s="30">
        <v>4838</v>
      </c>
      <c r="BS52" s="28">
        <v>1029</v>
      </c>
      <c r="BT52" s="30">
        <v>773</v>
      </c>
      <c r="BU52" s="28">
        <v>1011</v>
      </c>
      <c r="BV52" s="30">
        <v>402</v>
      </c>
      <c r="BW52" s="28">
        <v>368</v>
      </c>
      <c r="BX52" s="30">
        <v>259</v>
      </c>
      <c r="BY52" s="28">
        <v>1136</v>
      </c>
      <c r="BZ52" s="30">
        <v>1055</v>
      </c>
      <c r="CA52" s="28">
        <v>713</v>
      </c>
      <c r="CB52" s="30">
        <v>788</v>
      </c>
      <c r="CC52" s="28">
        <v>1282</v>
      </c>
      <c r="CD52" s="30">
        <v>4304</v>
      </c>
      <c r="CE52" s="28">
        <v>4455</v>
      </c>
      <c r="CF52" s="30">
        <v>2909</v>
      </c>
      <c r="CG52" s="28">
        <v>2139</v>
      </c>
      <c r="CH52" s="29"/>
      <c r="CI52" s="30">
        <v>6557</v>
      </c>
      <c r="CJ52" s="28">
        <v>4927</v>
      </c>
      <c r="CK52" s="29"/>
      <c r="CL52" s="30">
        <v>1029</v>
      </c>
      <c r="CM52" s="28">
        <v>1011</v>
      </c>
      <c r="CN52" s="30">
        <v>368</v>
      </c>
      <c r="CO52" s="28">
        <v>1136</v>
      </c>
      <c r="CP52" s="30">
        <v>713</v>
      </c>
      <c r="CQ52" s="28">
        <v>1282</v>
      </c>
      <c r="CR52" s="30">
        <v>4455</v>
      </c>
      <c r="CS52" s="28">
        <v>2139</v>
      </c>
      <c r="CT52" s="29"/>
      <c r="CU52" s="31">
        <v>4927</v>
      </c>
      <c r="CV52" s="32"/>
      <c r="CW52" s="31">
        <v>1011</v>
      </c>
      <c r="CX52" s="31">
        <v>1136</v>
      </c>
      <c r="CY52" s="31">
        <v>1282</v>
      </c>
      <c r="CZ52" s="31">
        <v>2139</v>
      </c>
      <c r="DC52" s="31">
        <v>3660</v>
      </c>
      <c r="DD52" s="31">
        <v>4304</v>
      </c>
      <c r="DE52" s="31">
        <v>4715</v>
      </c>
      <c r="DF52" s="31">
        <v>3788</v>
      </c>
      <c r="DG52" s="31">
        <v>4455</v>
      </c>
      <c r="DH52" s="31">
        <v>4379</v>
      </c>
      <c r="DI52" s="31">
        <v>3822</v>
      </c>
      <c r="DJ52" s="31">
        <v>2909</v>
      </c>
      <c r="DK52" s="31">
        <v>1639</v>
      </c>
      <c r="DL52" s="31">
        <v>1689</v>
      </c>
      <c r="DM52" s="31">
        <v>2139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297</v>
      </c>
      <c r="Q53" s="33">
        <v>183</v>
      </c>
      <c r="R53" s="33">
        <v>70</v>
      </c>
      <c r="S53" s="33">
        <v>47</v>
      </c>
      <c r="T53" s="33">
        <v>16</v>
      </c>
      <c r="U53" s="34">
        <v>10</v>
      </c>
      <c r="V53" s="33">
        <v>3</v>
      </c>
      <c r="W53" s="33">
        <v>3</v>
      </c>
      <c r="X53" s="33">
        <v>3</v>
      </c>
      <c r="Y53" s="33">
        <v>4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70</v>
      </c>
      <c r="BS53" s="35">
        <v>10</v>
      </c>
      <c r="BT53" s="36">
        <v>3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5050</v>
      </c>
      <c r="Q54" s="33">
        <v>5027</v>
      </c>
      <c r="R54" s="33">
        <v>4768</v>
      </c>
      <c r="S54" s="33">
        <v>4014</v>
      </c>
      <c r="T54" s="33">
        <v>2063</v>
      </c>
      <c r="U54" s="34">
        <v>1019</v>
      </c>
      <c r="V54" s="33">
        <v>557</v>
      </c>
      <c r="W54" s="33">
        <v>243</v>
      </c>
      <c r="X54" s="33">
        <v>33</v>
      </c>
      <c r="Y54" s="33">
        <v>9</v>
      </c>
      <c r="Z54" s="33">
        <v>5</v>
      </c>
      <c r="AA54" s="35">
        <v>3</v>
      </c>
      <c r="AB54" s="33">
        <v>660</v>
      </c>
      <c r="AC54" s="33">
        <v>509</v>
      </c>
      <c r="AD54" s="33">
        <v>402</v>
      </c>
      <c r="AE54" s="33">
        <v>351</v>
      </c>
      <c r="AF54" s="33">
        <v>272</v>
      </c>
      <c r="AG54" s="34">
        <v>368</v>
      </c>
      <c r="AH54" s="33">
        <v>389</v>
      </c>
      <c r="AI54" s="33">
        <v>463</v>
      </c>
      <c r="AJ54" s="33">
        <v>259</v>
      </c>
      <c r="AK54" s="33">
        <v>268</v>
      </c>
      <c r="AL54" s="33">
        <v>92</v>
      </c>
      <c r="AM54" s="35">
        <v>15</v>
      </c>
      <c r="AN54" s="33">
        <v>1160</v>
      </c>
      <c r="AO54" s="33">
        <v>1398</v>
      </c>
      <c r="AP54" s="33">
        <v>1055</v>
      </c>
      <c r="AQ54" s="33">
        <v>644</v>
      </c>
      <c r="AR54" s="33">
        <v>693</v>
      </c>
      <c r="AS54" s="34">
        <v>713</v>
      </c>
      <c r="AT54" s="33">
        <v>1029</v>
      </c>
      <c r="AU54" s="33">
        <v>740</v>
      </c>
      <c r="AV54" s="33">
        <v>592</v>
      </c>
      <c r="AW54" s="33">
        <v>193</v>
      </c>
      <c r="AX54" s="33">
        <v>67</v>
      </c>
      <c r="AY54" s="35">
        <v>3</v>
      </c>
      <c r="AZ54" s="33">
        <v>1948</v>
      </c>
      <c r="BA54" s="33">
        <v>3660</v>
      </c>
      <c r="BB54" s="33">
        <v>4304</v>
      </c>
      <c r="BC54" s="33">
        <v>4715</v>
      </c>
      <c r="BD54" s="33">
        <v>3788</v>
      </c>
      <c r="BE54" s="34">
        <v>4455</v>
      </c>
      <c r="BF54" s="33">
        <v>4379</v>
      </c>
      <c r="BG54" s="33">
        <v>3822</v>
      </c>
      <c r="BH54" s="33">
        <v>2909</v>
      </c>
      <c r="BI54" s="33">
        <v>1638</v>
      </c>
      <c r="BJ54" s="33">
        <v>687</v>
      </c>
      <c r="BK54" s="35">
        <v>0</v>
      </c>
      <c r="BL54" s="29"/>
      <c r="BM54" s="36"/>
      <c r="BN54" s="35"/>
      <c r="BO54" s="36"/>
      <c r="BP54" s="35"/>
      <c r="BQ54" s="29"/>
      <c r="BR54" s="36">
        <v>4768</v>
      </c>
      <c r="BS54" s="35">
        <v>1019</v>
      </c>
      <c r="BT54" s="36">
        <v>33</v>
      </c>
      <c r="BU54" s="35">
        <v>3</v>
      </c>
      <c r="BV54" s="36">
        <v>402</v>
      </c>
      <c r="BW54" s="35">
        <v>368</v>
      </c>
      <c r="BX54" s="36">
        <v>259</v>
      </c>
      <c r="BY54" s="35">
        <v>15</v>
      </c>
      <c r="BZ54" s="36">
        <v>1055</v>
      </c>
      <c r="CA54" s="35">
        <v>713</v>
      </c>
      <c r="CB54" s="36">
        <v>592</v>
      </c>
      <c r="CC54" s="35">
        <v>3</v>
      </c>
      <c r="CD54" s="36">
        <v>4304</v>
      </c>
      <c r="CE54" s="35">
        <v>4455</v>
      </c>
      <c r="CF54" s="36">
        <v>2909</v>
      </c>
      <c r="CG54" s="35">
        <v>0</v>
      </c>
      <c r="CH54" s="29"/>
      <c r="CI54" s="36"/>
      <c r="CJ54" s="35"/>
      <c r="CK54" s="29"/>
      <c r="CL54" s="36">
        <v>1019</v>
      </c>
      <c r="CM54" s="35">
        <v>3</v>
      </c>
      <c r="CN54" s="36">
        <v>368</v>
      </c>
      <c r="CO54" s="35">
        <v>15</v>
      </c>
      <c r="CP54" s="36">
        <v>713</v>
      </c>
      <c r="CQ54" s="35">
        <v>3</v>
      </c>
      <c r="CR54" s="36">
        <v>4455</v>
      </c>
      <c r="CS54" s="35">
        <v>0</v>
      </c>
      <c r="CT54" s="29"/>
      <c r="CU54" s="37">
        <v>0</v>
      </c>
      <c r="CW54" s="37">
        <v>3</v>
      </c>
      <c r="CX54" s="37">
        <v>15</v>
      </c>
      <c r="CY54" s="37">
        <v>3</v>
      </c>
      <c r="CZ54" s="37">
        <v>0</v>
      </c>
      <c r="DC54" s="37">
        <v>3660</v>
      </c>
      <c r="DD54" s="37">
        <v>4304</v>
      </c>
      <c r="DE54" s="37">
        <v>4715</v>
      </c>
      <c r="DF54" s="37">
        <v>3788</v>
      </c>
      <c r="DG54" s="37">
        <v>4455</v>
      </c>
      <c r="DH54" s="37">
        <v>4379</v>
      </c>
      <c r="DI54" s="37">
        <v>3822</v>
      </c>
      <c r="DJ54" s="37">
        <v>2909</v>
      </c>
      <c r="DK54" s="37">
        <v>1638</v>
      </c>
      <c r="DL54" s="37">
        <v>687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228</v>
      </c>
      <c r="X55" s="33">
        <v>737</v>
      </c>
      <c r="Y55" s="33">
        <v>460</v>
      </c>
      <c r="Z55" s="33">
        <v>672</v>
      </c>
      <c r="AA55" s="35">
        <v>1008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293</v>
      </c>
      <c r="AL55" s="33">
        <v>802</v>
      </c>
      <c r="AM55" s="35">
        <v>1121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196</v>
      </c>
      <c r="AW55" s="33">
        <v>779</v>
      </c>
      <c r="AX55" s="33">
        <v>1010</v>
      </c>
      <c r="AY55" s="35">
        <v>1279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1</v>
      </c>
      <c r="BJ55" s="33">
        <v>1002</v>
      </c>
      <c r="BK55" s="35">
        <v>2139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737</v>
      </c>
      <c r="BU55" s="35">
        <v>1008</v>
      </c>
      <c r="BV55" s="36">
        <v>0</v>
      </c>
      <c r="BW55" s="35">
        <v>0</v>
      </c>
      <c r="BX55" s="36">
        <v>0</v>
      </c>
      <c r="BY55" s="35">
        <v>1121</v>
      </c>
      <c r="BZ55" s="36">
        <v>0</v>
      </c>
      <c r="CA55" s="35">
        <v>0</v>
      </c>
      <c r="CB55" s="36">
        <v>196</v>
      </c>
      <c r="CC55" s="35">
        <v>1279</v>
      </c>
      <c r="CD55" s="36">
        <v>0</v>
      </c>
      <c r="CE55" s="35">
        <v>0</v>
      </c>
      <c r="CF55" s="36">
        <v>0</v>
      </c>
      <c r="CG55" s="35">
        <v>2139</v>
      </c>
      <c r="CH55" s="29"/>
      <c r="CI55" s="36"/>
      <c r="CJ55" s="35"/>
      <c r="CK55" s="29"/>
      <c r="CL55" s="36">
        <v>0</v>
      </c>
      <c r="CM55" s="35">
        <v>1008</v>
      </c>
      <c r="CN55" s="36">
        <v>0</v>
      </c>
      <c r="CO55" s="35">
        <v>1121</v>
      </c>
      <c r="CP55" s="36">
        <v>0</v>
      </c>
      <c r="CQ55" s="35">
        <v>1279</v>
      </c>
      <c r="CR55" s="36">
        <v>0</v>
      </c>
      <c r="CS55" s="35">
        <v>2139</v>
      </c>
      <c r="CT55" s="29"/>
      <c r="CU55" s="37">
        <v>0</v>
      </c>
      <c r="CW55" s="37">
        <v>1008</v>
      </c>
      <c r="CX55" s="37">
        <v>1121</v>
      </c>
      <c r="CY55" s="37">
        <v>1279</v>
      </c>
      <c r="CZ55" s="37">
        <v>2139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1</v>
      </c>
      <c r="DL55" s="37">
        <v>1002</v>
      </c>
      <c r="DM55" s="37">
        <v>2139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0.48101265822784811</v>
      </c>
      <c r="X56" s="54">
        <v>0.95342820181112553</v>
      </c>
      <c r="Y56" s="54">
        <v>0.97251585623678649</v>
      </c>
      <c r="Z56" s="54">
        <v>0.99261447562776961</v>
      </c>
      <c r="AA56" s="55">
        <v>0.9970326409495549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0.5222816399286988</v>
      </c>
      <c r="AL56" s="54">
        <v>0.8970917225950783</v>
      </c>
      <c r="AM56" s="55">
        <v>0.98679577464788737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0.24873096446700507</v>
      </c>
      <c r="AW56" s="54">
        <v>0.80144032921810704</v>
      </c>
      <c r="AX56" s="54">
        <v>0.93779015784586817</v>
      </c>
      <c r="AY56" s="55">
        <v>0.9976599063962559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6.1012812690665037E-4</v>
      </c>
      <c r="BJ56" s="54">
        <v>0.59325044404973359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0.95342820181112553</v>
      </c>
      <c r="BU56" s="55">
        <v>0.9970326409495549</v>
      </c>
      <c r="BV56" s="57">
        <v>0</v>
      </c>
      <c r="BW56" s="55">
        <v>0</v>
      </c>
      <c r="BX56" s="57">
        <v>0</v>
      </c>
      <c r="BY56" s="55">
        <v>0.98679577464788737</v>
      </c>
      <c r="BZ56" s="57">
        <v>0</v>
      </c>
      <c r="CA56" s="55">
        <v>0</v>
      </c>
      <c r="CB56" s="57">
        <v>0.24873096446700507</v>
      </c>
      <c r="CC56" s="55">
        <v>0.9976599063962559</v>
      </c>
      <c r="CD56" s="57">
        <v>0</v>
      </c>
      <c r="CE56" s="55">
        <v>0</v>
      </c>
      <c r="CF56" s="57">
        <v>0</v>
      </c>
      <c r="CG56" s="55">
        <v>1</v>
      </c>
      <c r="CH56" s="56"/>
      <c r="CI56" s="57"/>
      <c r="CJ56" s="55"/>
      <c r="CK56" s="56"/>
      <c r="CL56" s="57">
        <v>0</v>
      </c>
      <c r="CM56" s="55">
        <v>0.9970326409495549</v>
      </c>
      <c r="CN56" s="57">
        <v>0</v>
      </c>
      <c r="CO56" s="55">
        <v>0.98679577464788737</v>
      </c>
      <c r="CP56" s="57">
        <v>0</v>
      </c>
      <c r="CQ56" s="55">
        <v>0.9976599063962559</v>
      </c>
      <c r="CR56" s="57">
        <v>0</v>
      </c>
      <c r="CS56" s="55">
        <v>1</v>
      </c>
      <c r="CT56" s="56"/>
      <c r="CU56" s="58"/>
      <c r="CW56" s="58">
        <v>0.9970326409495549</v>
      </c>
      <c r="CX56" s="58">
        <v>0.98679577464788737</v>
      </c>
      <c r="CY56" s="58">
        <v>0.9976599063962559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6.1012812690665037E-4</v>
      </c>
      <c r="DL56" s="58">
        <v>0.59325044404973359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7.2142379679144382</v>
      </c>
      <c r="E57" s="46">
        <v>7.2284710017574696</v>
      </c>
      <c r="F57" s="46">
        <v>6.3059235191202196</v>
      </c>
      <c r="G57" s="46">
        <v>5.2348532167395376</v>
      </c>
      <c r="H57" s="46">
        <v>4.8010002083767453</v>
      </c>
      <c r="I57" s="47">
        <v>4.1066805845511478</v>
      </c>
      <c r="J57" s="46">
        <v>3.4383590611122861</v>
      </c>
      <c r="K57" s="46">
        <v>2.7736768802228413</v>
      </c>
      <c r="L57" s="46">
        <v>2.3576278859212314</v>
      </c>
      <c r="M57" s="46">
        <v>2.7516698473282446</v>
      </c>
      <c r="N57" s="46">
        <v>2.7961938481965039</v>
      </c>
      <c r="O57" s="51">
        <v>3.1249471458773783</v>
      </c>
      <c r="P57" s="46">
        <v>2.6015244891339604</v>
      </c>
      <c r="Q57" s="46">
        <v>1.9147372289599411</v>
      </c>
      <c r="R57" s="46">
        <v>1.7548059484947407</v>
      </c>
      <c r="S57" s="46">
        <v>1.5793362717137671</v>
      </c>
      <c r="T57" s="46">
        <v>1.0634271099744246</v>
      </c>
      <c r="U57" s="47">
        <v>0.54425246826516216</v>
      </c>
      <c r="V57" s="46">
        <v>0.28000000000000003</v>
      </c>
      <c r="W57" s="46">
        <v>0.23469219343125927</v>
      </c>
      <c r="X57" s="46">
        <v>0.36838760921366159</v>
      </c>
      <c r="Y57" s="46">
        <v>0.24764397905759161</v>
      </c>
      <c r="Z57" s="46">
        <v>0.33481701285855586</v>
      </c>
      <c r="AA57" s="48">
        <v>0.49967051070840202</v>
      </c>
      <c r="AB57" s="46">
        <v>0.32776030458533356</v>
      </c>
      <c r="AC57" s="46">
        <v>0.24640955300952075</v>
      </c>
      <c r="AD57" s="46">
        <v>0.19764011799410028</v>
      </c>
      <c r="AE57" s="46">
        <v>0.16942880128720839</v>
      </c>
      <c r="AF57" s="46">
        <v>0.11938551572787125</v>
      </c>
      <c r="AG57" s="47">
        <v>0.15875754961173424</v>
      </c>
      <c r="AH57" s="46">
        <v>0.17973201909748962</v>
      </c>
      <c r="AI57" s="46">
        <v>0.22954883490332176</v>
      </c>
      <c r="AJ57" s="46">
        <v>0.10626367614879649</v>
      </c>
      <c r="AK57" s="46">
        <v>0.20529397414003417</v>
      </c>
      <c r="AL57" s="46">
        <v>0.32204610951008644</v>
      </c>
      <c r="AM57" s="48">
        <v>0.41010830324909747</v>
      </c>
      <c r="AN57" s="46">
        <v>0.44089699733941468</v>
      </c>
      <c r="AO57" s="46">
        <v>0.55075508864084044</v>
      </c>
      <c r="AP57" s="46">
        <v>0.4593613933236575</v>
      </c>
      <c r="AQ57" s="46">
        <v>0.27369315767105823</v>
      </c>
      <c r="AR57" s="46">
        <v>0.28963499582056279</v>
      </c>
      <c r="AS57" s="47">
        <v>0.3365324103209566</v>
      </c>
      <c r="AT57" s="46">
        <v>0.59092649310872902</v>
      </c>
      <c r="AU57" s="46">
        <v>0.48387096774193544</v>
      </c>
      <c r="AV57" s="46">
        <v>0.52826815642458103</v>
      </c>
      <c r="AW57" s="46">
        <v>0.70248132980004818</v>
      </c>
      <c r="AX57" s="46">
        <v>0.84914586070959264</v>
      </c>
      <c r="AY57" s="48">
        <v>1.0094488188976378</v>
      </c>
      <c r="AZ57" s="46">
        <v>0.84781662556216453</v>
      </c>
      <c r="BA57" s="46">
        <v>1.5103163686382393</v>
      </c>
      <c r="BB57" s="46">
        <v>1.8076438471230576</v>
      </c>
      <c r="BC57" s="46">
        <v>1.9813699397674747</v>
      </c>
      <c r="BD57" s="46">
        <v>1.5620618556701031</v>
      </c>
      <c r="BE57" s="47">
        <v>2.0672853828306264</v>
      </c>
      <c r="BF57" s="46">
        <v>2.3829131144567386</v>
      </c>
      <c r="BG57" s="46">
        <v>2.4695240146457036</v>
      </c>
      <c r="BH57" s="46">
        <v>1.8791989664082687</v>
      </c>
      <c r="BI57" s="46">
        <v>1.0587855297157622</v>
      </c>
      <c r="BJ57" s="46">
        <v>1.0910852713178294</v>
      </c>
      <c r="BK57" s="48">
        <v>1.0632093447104631</v>
      </c>
      <c r="BL57" s="59"/>
      <c r="BM57" s="50">
        <v>6.3059235191202196</v>
      </c>
      <c r="BN57" s="51">
        <v>4.1066805845511478</v>
      </c>
      <c r="BO57" s="50">
        <v>2.3576278859212314</v>
      </c>
      <c r="BP57" s="51">
        <v>3.1249471458773783</v>
      </c>
      <c r="BQ57" s="59"/>
      <c r="BR57" s="50">
        <v>1.7548059484947407</v>
      </c>
      <c r="BS57" s="51">
        <v>0.54425246826516216</v>
      </c>
      <c r="BT57" s="50">
        <v>0.36838760921366159</v>
      </c>
      <c r="BU57" s="51">
        <v>0.49967051070840202</v>
      </c>
      <c r="BV57" s="50">
        <v>0.19764011799410028</v>
      </c>
      <c r="BW57" s="51">
        <v>0.15875754961173424</v>
      </c>
      <c r="BX57" s="50">
        <v>0.10626367614879649</v>
      </c>
      <c r="BY57" s="51">
        <v>0.41010830324909747</v>
      </c>
      <c r="BZ57" s="50">
        <v>0.4593613933236575</v>
      </c>
      <c r="CA57" s="51">
        <v>0.3365324103209566</v>
      </c>
      <c r="CB57" s="50">
        <v>0.52826815642458103</v>
      </c>
      <c r="CC57" s="51">
        <v>1.0094488188976378</v>
      </c>
      <c r="CD57" s="50">
        <v>1.8076438471230576</v>
      </c>
      <c r="CE57" s="51">
        <v>2.0672853828306264</v>
      </c>
      <c r="CF57" s="50">
        <v>1.8791989664082687</v>
      </c>
      <c r="CG57" s="51">
        <v>1.0632093447104631</v>
      </c>
      <c r="CH57" s="59"/>
      <c r="CI57" s="50">
        <v>4.1066805845511478</v>
      </c>
      <c r="CJ57" s="51">
        <v>3.1249471458773783</v>
      </c>
      <c r="CK57" s="59"/>
      <c r="CL57" s="50">
        <v>0.54425246826516216</v>
      </c>
      <c r="CM57" s="51">
        <v>0.49967051070840202</v>
      </c>
      <c r="CN57" s="50">
        <v>0.15875754961173424</v>
      </c>
      <c r="CO57" s="51">
        <v>0.41010830324909747</v>
      </c>
      <c r="CP57" s="50">
        <v>0.3365324103209566</v>
      </c>
      <c r="CQ57" s="51">
        <v>1.0094488188976378</v>
      </c>
      <c r="CR57" s="50">
        <v>2.0672853828306264</v>
      </c>
      <c r="CS57" s="51">
        <v>1.0632093447104631</v>
      </c>
      <c r="CT57" s="59"/>
      <c r="CU57" s="52">
        <v>3.1249471458773783</v>
      </c>
      <c r="CW57" s="52">
        <v>0.49967051070840202</v>
      </c>
      <c r="CX57" s="52">
        <v>0.41010830324909747</v>
      </c>
      <c r="CY57" s="52">
        <v>1.0094488188976378</v>
      </c>
      <c r="CZ57" s="52">
        <v>1.0632093447104631</v>
      </c>
      <c r="DC57" s="52">
        <v>1.5103163686382393</v>
      </c>
      <c r="DD57" s="52">
        <v>1.8076438471230576</v>
      </c>
      <c r="DE57" s="52">
        <v>1.9813699397674747</v>
      </c>
      <c r="DF57" s="52">
        <v>1.5620618556701031</v>
      </c>
      <c r="DG57" s="52">
        <v>2.0672853828306264</v>
      </c>
      <c r="DH57" s="52">
        <v>2.3829131144567386</v>
      </c>
      <c r="DI57" s="52">
        <v>2.4695240146457036</v>
      </c>
      <c r="DJ57" s="52">
        <v>1.8791989664082687</v>
      </c>
      <c r="DK57" s="52">
        <v>1.0587855297157622</v>
      </c>
      <c r="DL57" s="52">
        <v>1.0910852713178294</v>
      </c>
      <c r="DM57" s="52">
        <v>1.0632093447104631</v>
      </c>
    </row>
    <row r="58" spans="1:117" s="32" customFormat="1" ht="50.25" customHeight="1" x14ac:dyDescent="0.25">
      <c r="B58" s="459"/>
      <c r="C58" s="128" t="s">
        <v>125</v>
      </c>
      <c r="D58" s="26">
        <v>2583</v>
      </c>
      <c r="E58" s="26">
        <v>2147</v>
      </c>
      <c r="F58" s="26">
        <v>1229</v>
      </c>
      <c r="G58" s="26">
        <v>794</v>
      </c>
      <c r="H58" s="26">
        <v>932</v>
      </c>
      <c r="I58" s="27">
        <v>440</v>
      </c>
      <c r="J58" s="26">
        <v>455</v>
      </c>
      <c r="K58" s="26">
        <v>218</v>
      </c>
      <c r="L58" s="26">
        <v>1025</v>
      </c>
      <c r="M58" s="26">
        <v>1810</v>
      </c>
      <c r="N58" s="26">
        <v>1704</v>
      </c>
      <c r="O58" s="28">
        <v>2144</v>
      </c>
      <c r="P58" s="26">
        <v>1922</v>
      </c>
      <c r="Q58" s="26">
        <v>1223</v>
      </c>
      <c r="R58" s="26">
        <v>1974</v>
      </c>
      <c r="S58" s="26">
        <v>1713</v>
      </c>
      <c r="T58" s="26">
        <v>1334</v>
      </c>
      <c r="U58" s="27">
        <v>1436</v>
      </c>
      <c r="V58" s="26">
        <v>1435</v>
      </c>
      <c r="W58" s="26">
        <v>1482</v>
      </c>
      <c r="X58" s="26">
        <v>2508</v>
      </c>
      <c r="Y58" s="26">
        <v>1946</v>
      </c>
      <c r="Z58" s="26">
        <v>1809</v>
      </c>
      <c r="AA58" s="28">
        <v>2667</v>
      </c>
      <c r="AB58" s="26">
        <v>2052</v>
      </c>
      <c r="AC58" s="26">
        <v>2026</v>
      </c>
      <c r="AD58" s="26">
        <v>1982</v>
      </c>
      <c r="AE58" s="26">
        <v>1639</v>
      </c>
      <c r="AF58" s="26">
        <v>2353</v>
      </c>
      <c r="AG58" s="27">
        <v>2087</v>
      </c>
      <c r="AH58" s="26">
        <v>1838</v>
      </c>
      <c r="AI58" s="26">
        <v>3104</v>
      </c>
      <c r="AJ58" s="26">
        <v>1906</v>
      </c>
      <c r="AK58" s="26">
        <v>1732</v>
      </c>
      <c r="AL58" s="26">
        <v>2835</v>
      </c>
      <c r="AM58" s="28">
        <v>3395</v>
      </c>
      <c r="AN58" s="26">
        <v>2467</v>
      </c>
      <c r="AO58" s="26">
        <v>2585</v>
      </c>
      <c r="AP58" s="26">
        <v>2852</v>
      </c>
      <c r="AQ58" s="26">
        <v>1910</v>
      </c>
      <c r="AR58" s="26">
        <v>2147</v>
      </c>
      <c r="AS58" s="27">
        <v>2490</v>
      </c>
      <c r="AT58" s="26">
        <v>2829</v>
      </c>
      <c r="AU58" s="26">
        <v>1903</v>
      </c>
      <c r="AV58" s="26">
        <v>1637</v>
      </c>
      <c r="AW58" s="26">
        <v>1622</v>
      </c>
      <c r="AX58" s="26">
        <v>1663</v>
      </c>
      <c r="AY58" s="28">
        <v>1681</v>
      </c>
      <c r="AZ58" s="26">
        <v>2118</v>
      </c>
      <c r="BA58" s="26">
        <v>3653</v>
      </c>
      <c r="BB58" s="26">
        <v>3142</v>
      </c>
      <c r="BC58" s="26">
        <v>2858</v>
      </c>
      <c r="BD58" s="26">
        <v>1407</v>
      </c>
      <c r="BE58" s="27">
        <v>3036</v>
      </c>
      <c r="BF58" s="26">
        <v>2348</v>
      </c>
      <c r="BG58" s="26">
        <v>1847</v>
      </c>
      <c r="BH58" s="26">
        <v>759</v>
      </c>
      <c r="BI58" s="26">
        <v>174</v>
      </c>
      <c r="BJ58" s="26">
        <v>1650</v>
      </c>
      <c r="BK58" s="28">
        <v>2050</v>
      </c>
      <c r="BL58" s="29"/>
      <c r="BM58" s="30">
        <v>5959</v>
      </c>
      <c r="BN58" s="28">
        <v>2166</v>
      </c>
      <c r="BO58" s="30">
        <v>1698</v>
      </c>
      <c r="BP58" s="28">
        <v>5658</v>
      </c>
      <c r="BQ58" s="29"/>
      <c r="BR58" s="30">
        <v>5119</v>
      </c>
      <c r="BS58" s="28">
        <v>4483</v>
      </c>
      <c r="BT58" s="30">
        <v>5425</v>
      </c>
      <c r="BU58" s="28">
        <v>6422</v>
      </c>
      <c r="BV58" s="30">
        <v>6060</v>
      </c>
      <c r="BW58" s="28">
        <v>6079</v>
      </c>
      <c r="BX58" s="30">
        <v>6848</v>
      </c>
      <c r="BY58" s="28">
        <v>7962</v>
      </c>
      <c r="BZ58" s="30">
        <v>7904</v>
      </c>
      <c r="CA58" s="28">
        <v>6547</v>
      </c>
      <c r="CB58" s="30">
        <v>6369</v>
      </c>
      <c r="CC58" s="28">
        <v>4966</v>
      </c>
      <c r="CD58" s="30">
        <v>8913</v>
      </c>
      <c r="CE58" s="28">
        <v>7301</v>
      </c>
      <c r="CF58" s="30">
        <v>4954</v>
      </c>
      <c r="CG58" s="28">
        <v>3874</v>
      </c>
      <c r="CH58" s="29"/>
      <c r="CI58" s="30">
        <v>8125</v>
      </c>
      <c r="CJ58" s="28">
        <v>7356</v>
      </c>
      <c r="CK58" s="29"/>
      <c r="CL58" s="30">
        <v>9602</v>
      </c>
      <c r="CM58" s="28">
        <v>11847</v>
      </c>
      <c r="CN58" s="30">
        <v>12139</v>
      </c>
      <c r="CO58" s="28">
        <v>14810</v>
      </c>
      <c r="CP58" s="30">
        <v>14451</v>
      </c>
      <c r="CQ58" s="28">
        <v>11335</v>
      </c>
      <c r="CR58" s="30">
        <v>16214</v>
      </c>
      <c r="CS58" s="28">
        <v>8828</v>
      </c>
      <c r="CT58" s="29"/>
      <c r="CU58" s="31">
        <v>15481</v>
      </c>
      <c r="CW58" s="31">
        <v>21449</v>
      </c>
      <c r="CX58" s="31">
        <v>26949</v>
      </c>
      <c r="CY58" s="31">
        <v>25786</v>
      </c>
      <c r="CZ58" s="31">
        <v>25042</v>
      </c>
      <c r="DC58" s="31">
        <v>5771</v>
      </c>
      <c r="DD58" s="31">
        <v>8913</v>
      </c>
      <c r="DE58" s="31">
        <v>11771</v>
      </c>
      <c r="DF58" s="31">
        <v>13178</v>
      </c>
      <c r="DG58" s="31">
        <v>16214</v>
      </c>
      <c r="DH58" s="31">
        <v>18562</v>
      </c>
      <c r="DI58" s="31">
        <v>20409</v>
      </c>
      <c r="DJ58" s="31">
        <v>21168</v>
      </c>
      <c r="DK58" s="31">
        <v>21342</v>
      </c>
      <c r="DL58" s="31">
        <v>22992</v>
      </c>
      <c r="DM58" s="31">
        <v>25042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3486</v>
      </c>
      <c r="O59" s="35">
        <v>3095</v>
      </c>
      <c r="P59" s="33">
        <v>2583</v>
      </c>
      <c r="Q59" s="33">
        <v>2147</v>
      </c>
      <c r="R59" s="33">
        <v>1229</v>
      </c>
      <c r="S59" s="33">
        <v>794</v>
      </c>
      <c r="T59" s="33">
        <v>932</v>
      </c>
      <c r="U59" s="34">
        <v>440</v>
      </c>
      <c r="V59" s="33">
        <v>455</v>
      </c>
      <c r="W59" s="33">
        <v>218</v>
      </c>
      <c r="X59" s="33">
        <v>1025</v>
      </c>
      <c r="Y59" s="33">
        <v>1810</v>
      </c>
      <c r="Z59" s="33">
        <v>1704</v>
      </c>
      <c r="AA59" s="35">
        <v>2144</v>
      </c>
      <c r="AB59" s="33">
        <v>1922</v>
      </c>
      <c r="AC59" s="33">
        <v>1223</v>
      </c>
      <c r="AD59" s="33">
        <v>1974</v>
      </c>
      <c r="AE59" s="33">
        <v>1713</v>
      </c>
      <c r="AF59" s="33">
        <v>1334</v>
      </c>
      <c r="AG59" s="34">
        <v>1436</v>
      </c>
      <c r="AH59" s="33">
        <v>1435</v>
      </c>
      <c r="AI59" s="33">
        <v>1482</v>
      </c>
      <c r="AJ59" s="33">
        <v>2508</v>
      </c>
      <c r="AK59" s="33">
        <v>1946</v>
      </c>
      <c r="AL59" s="33">
        <v>1809</v>
      </c>
      <c r="AM59" s="35">
        <v>2667</v>
      </c>
      <c r="AN59" s="33">
        <v>2052</v>
      </c>
      <c r="AO59" s="33">
        <v>2026</v>
      </c>
      <c r="AP59" s="33">
        <v>1982</v>
      </c>
      <c r="AQ59" s="33">
        <v>1639</v>
      </c>
      <c r="AR59" s="33">
        <v>2353</v>
      </c>
      <c r="AS59" s="34">
        <v>2087</v>
      </c>
      <c r="AT59" s="33">
        <v>1838</v>
      </c>
      <c r="AU59" s="33">
        <v>3104</v>
      </c>
      <c r="AV59" s="33">
        <v>1906</v>
      </c>
      <c r="AW59" s="33">
        <v>1732</v>
      </c>
      <c r="AX59" s="33">
        <v>2835</v>
      </c>
      <c r="AY59" s="35">
        <v>3395</v>
      </c>
      <c r="AZ59" s="33">
        <v>2467</v>
      </c>
      <c r="BA59" s="33">
        <v>2585</v>
      </c>
      <c r="BB59" s="33">
        <v>2852</v>
      </c>
      <c r="BC59" s="33">
        <v>1910</v>
      </c>
      <c r="BD59" s="33">
        <v>2147</v>
      </c>
      <c r="BE59" s="34">
        <v>2490</v>
      </c>
      <c r="BF59" s="33">
        <v>2829</v>
      </c>
      <c r="BG59" s="33">
        <v>1903</v>
      </c>
      <c r="BH59" s="33">
        <v>1637</v>
      </c>
      <c r="BI59" s="33">
        <v>1622</v>
      </c>
      <c r="BJ59" s="33">
        <v>1663</v>
      </c>
      <c r="BK59" s="35">
        <v>1681</v>
      </c>
      <c r="BL59" s="29"/>
      <c r="BM59" s="36">
        <v>0</v>
      </c>
      <c r="BN59" s="35">
        <v>0</v>
      </c>
      <c r="BO59" s="36">
        <v>0</v>
      </c>
      <c r="BP59" s="35">
        <v>6581</v>
      </c>
      <c r="BQ59" s="29"/>
      <c r="BR59" s="36">
        <v>5959</v>
      </c>
      <c r="BS59" s="35">
        <v>2166</v>
      </c>
      <c r="BT59" s="36">
        <v>1698</v>
      </c>
      <c r="BU59" s="35">
        <v>5658</v>
      </c>
      <c r="BV59" s="36">
        <v>5119</v>
      </c>
      <c r="BW59" s="35">
        <v>4483</v>
      </c>
      <c r="BX59" s="36">
        <v>5425</v>
      </c>
      <c r="BY59" s="35">
        <v>6422</v>
      </c>
      <c r="BZ59" s="36">
        <v>6060</v>
      </c>
      <c r="CA59" s="35">
        <v>6079</v>
      </c>
      <c r="CB59" s="36">
        <v>6848</v>
      </c>
      <c r="CC59" s="35">
        <v>7962</v>
      </c>
      <c r="CD59" s="36">
        <v>7904</v>
      </c>
      <c r="CE59" s="35">
        <v>6547</v>
      </c>
      <c r="CF59" s="36">
        <v>6369</v>
      </c>
      <c r="CG59" s="35">
        <v>4966</v>
      </c>
      <c r="CH59" s="29"/>
      <c r="CI59" s="36">
        <v>0</v>
      </c>
      <c r="CJ59" s="35">
        <v>6581</v>
      </c>
      <c r="CK59" s="29"/>
      <c r="CL59" s="36">
        <v>8125</v>
      </c>
      <c r="CM59" s="35">
        <v>7356</v>
      </c>
      <c r="CN59" s="36">
        <v>9602</v>
      </c>
      <c r="CO59" s="35">
        <v>11847</v>
      </c>
      <c r="CP59" s="36">
        <v>12139</v>
      </c>
      <c r="CQ59" s="35">
        <v>14810</v>
      </c>
      <c r="CR59" s="36">
        <v>14451</v>
      </c>
      <c r="CS59" s="35">
        <v>11335</v>
      </c>
      <c r="CT59" s="29"/>
      <c r="CU59" s="36">
        <v>6581</v>
      </c>
      <c r="CW59" s="36">
        <v>15481</v>
      </c>
      <c r="CX59" s="36">
        <v>21449</v>
      </c>
      <c r="CY59" s="36">
        <v>26949</v>
      </c>
      <c r="CZ59" s="36">
        <v>25786</v>
      </c>
      <c r="DC59" s="166">
        <v>5052</v>
      </c>
      <c r="DD59" s="166">
        <v>7904</v>
      </c>
      <c r="DE59" s="166">
        <v>9814</v>
      </c>
      <c r="DF59" s="166">
        <v>11961</v>
      </c>
      <c r="DG59" s="166">
        <v>14451</v>
      </c>
      <c r="DH59" s="166">
        <v>17280</v>
      </c>
      <c r="DI59" s="166">
        <v>19183</v>
      </c>
      <c r="DJ59" s="166">
        <v>20820</v>
      </c>
      <c r="DK59" s="166">
        <v>22442</v>
      </c>
      <c r="DL59" s="166">
        <v>24105</v>
      </c>
      <c r="DM59" s="166">
        <v>25786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2583</v>
      </c>
      <c r="E60" s="33">
        <v>2147</v>
      </c>
      <c r="F60" s="33">
        <v>1229</v>
      </c>
      <c r="G60" s="33">
        <v>794</v>
      </c>
      <c r="H60" s="33">
        <v>932</v>
      </c>
      <c r="I60" s="34">
        <v>440</v>
      </c>
      <c r="J60" s="33">
        <v>300</v>
      </c>
      <c r="K60" s="33">
        <v>1500</v>
      </c>
      <c r="L60" s="33">
        <v>1520</v>
      </c>
      <c r="M60" s="33">
        <v>1800</v>
      </c>
      <c r="N60" s="33">
        <v>1900</v>
      </c>
      <c r="O60" s="35">
        <v>2055</v>
      </c>
      <c r="P60" s="33">
        <v>1500</v>
      </c>
      <c r="Q60" s="33">
        <v>1800</v>
      </c>
      <c r="R60" s="33">
        <v>2000</v>
      </c>
      <c r="S60" s="33">
        <v>1700</v>
      </c>
      <c r="T60" s="33">
        <v>1600</v>
      </c>
      <c r="U60" s="34">
        <v>1700</v>
      </c>
      <c r="V60" s="33">
        <v>1700</v>
      </c>
      <c r="W60" s="33">
        <v>1900</v>
      </c>
      <c r="X60" s="33">
        <v>1800</v>
      </c>
      <c r="Y60" s="33">
        <v>1900</v>
      </c>
      <c r="Z60" s="33">
        <v>1800</v>
      </c>
      <c r="AA60" s="35">
        <v>1800</v>
      </c>
      <c r="AB60" s="33">
        <v>2000</v>
      </c>
      <c r="AC60" s="33">
        <v>2000</v>
      </c>
      <c r="AD60" s="33">
        <v>1800</v>
      </c>
      <c r="AE60" s="33">
        <v>2200</v>
      </c>
      <c r="AF60" s="33">
        <v>2400</v>
      </c>
      <c r="AG60" s="34">
        <v>2100</v>
      </c>
      <c r="AH60" s="33">
        <v>2400</v>
      </c>
      <c r="AI60" s="33">
        <v>2100</v>
      </c>
      <c r="AJ60" s="33">
        <v>1700</v>
      </c>
      <c r="AK60" s="33">
        <v>1900</v>
      </c>
      <c r="AL60" s="33">
        <v>1800</v>
      </c>
      <c r="AM60" s="35">
        <v>1600</v>
      </c>
      <c r="AN60" s="33">
        <v>2500</v>
      </c>
      <c r="AO60" s="33">
        <v>2200</v>
      </c>
      <c r="AP60" s="33">
        <v>2100</v>
      </c>
      <c r="AQ60" s="33">
        <v>2200</v>
      </c>
      <c r="AR60" s="33">
        <v>2300</v>
      </c>
      <c r="AS60" s="34">
        <v>2200</v>
      </c>
      <c r="AT60" s="33">
        <v>2200</v>
      </c>
      <c r="AU60" s="33">
        <v>2100</v>
      </c>
      <c r="AV60" s="33">
        <v>2100</v>
      </c>
      <c r="AW60" s="33">
        <v>2100</v>
      </c>
      <c r="AX60" s="33">
        <v>2300</v>
      </c>
      <c r="AY60" s="35">
        <v>2600</v>
      </c>
      <c r="AZ60" s="33">
        <v>2990</v>
      </c>
      <c r="BA60" s="33">
        <v>2790</v>
      </c>
      <c r="BB60" s="33">
        <v>2330</v>
      </c>
      <c r="BC60" s="33">
        <v>1970</v>
      </c>
      <c r="BD60" s="33">
        <v>1970</v>
      </c>
      <c r="BE60" s="34">
        <v>1970</v>
      </c>
      <c r="BF60" s="33">
        <v>1760</v>
      </c>
      <c r="BG60" s="33">
        <v>1945</v>
      </c>
      <c r="BH60" s="33">
        <v>1550</v>
      </c>
      <c r="BI60" s="33">
        <v>1590</v>
      </c>
      <c r="BJ60" s="33">
        <v>1590</v>
      </c>
      <c r="BK60" s="35">
        <v>1705</v>
      </c>
      <c r="BL60" s="29"/>
      <c r="BM60" s="36">
        <v>5959</v>
      </c>
      <c r="BN60" s="35">
        <v>2166</v>
      </c>
      <c r="BO60" s="36">
        <v>3320</v>
      </c>
      <c r="BP60" s="35">
        <v>5755</v>
      </c>
      <c r="BQ60" s="29"/>
      <c r="BR60" s="36">
        <v>5300</v>
      </c>
      <c r="BS60" s="35">
        <v>5000</v>
      </c>
      <c r="BT60" s="36">
        <v>5400</v>
      </c>
      <c r="BU60" s="35">
        <v>5500</v>
      </c>
      <c r="BV60" s="36">
        <v>5800</v>
      </c>
      <c r="BW60" s="35">
        <v>6700</v>
      </c>
      <c r="BX60" s="36">
        <v>6200</v>
      </c>
      <c r="BY60" s="35">
        <v>5300</v>
      </c>
      <c r="BZ60" s="36">
        <v>6800</v>
      </c>
      <c r="CA60" s="35">
        <v>6700</v>
      </c>
      <c r="CB60" s="36">
        <v>6400</v>
      </c>
      <c r="CC60" s="35">
        <v>7000</v>
      </c>
      <c r="CD60" s="36">
        <v>8110</v>
      </c>
      <c r="CE60" s="35">
        <v>5910</v>
      </c>
      <c r="CF60" s="36">
        <v>5255</v>
      </c>
      <c r="CG60" s="35">
        <v>4885</v>
      </c>
      <c r="CH60" s="29"/>
      <c r="CI60" s="36">
        <v>8125</v>
      </c>
      <c r="CJ60" s="35">
        <v>9075</v>
      </c>
      <c r="CK60" s="29"/>
      <c r="CL60" s="36">
        <v>10300</v>
      </c>
      <c r="CM60" s="35">
        <v>10900</v>
      </c>
      <c r="CN60" s="36">
        <v>12500</v>
      </c>
      <c r="CO60" s="35">
        <v>11500</v>
      </c>
      <c r="CP60" s="36">
        <v>13500</v>
      </c>
      <c r="CQ60" s="35">
        <v>13400</v>
      </c>
      <c r="CR60" s="36">
        <v>14020</v>
      </c>
      <c r="CS60" s="35">
        <v>10140</v>
      </c>
      <c r="CT60" s="29"/>
      <c r="CU60" s="37">
        <v>17200</v>
      </c>
      <c r="CW60" s="37">
        <v>21200</v>
      </c>
      <c r="CX60" s="37">
        <v>24000</v>
      </c>
      <c r="CY60" s="37">
        <v>26900</v>
      </c>
      <c r="CZ60" s="37">
        <v>24160</v>
      </c>
      <c r="DC60" s="37">
        <v>5780</v>
      </c>
      <c r="DD60" s="37">
        <v>8110</v>
      </c>
      <c r="DE60" s="37">
        <v>10080</v>
      </c>
      <c r="DF60" s="37">
        <v>12050</v>
      </c>
      <c r="DG60" s="37">
        <v>14020</v>
      </c>
      <c r="DH60" s="37">
        <v>15780</v>
      </c>
      <c r="DI60" s="37">
        <v>17725</v>
      </c>
      <c r="DJ60" s="37">
        <v>19275</v>
      </c>
      <c r="DK60" s="37">
        <v>20865</v>
      </c>
      <c r="DL60" s="37">
        <v>22455</v>
      </c>
      <c r="DM60" s="37">
        <v>24160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-0.51118760757314974</v>
      </c>
      <c r="O61" s="133">
        <v>-0.30726978998384491</v>
      </c>
      <c r="P61" s="131">
        <v>-0.25590398761130473</v>
      </c>
      <c r="Q61" s="131">
        <v>-0.43036795528644622</v>
      </c>
      <c r="R61" s="131">
        <v>0.60618388934092748</v>
      </c>
      <c r="S61" s="131">
        <v>1.1574307304785894</v>
      </c>
      <c r="T61" s="131">
        <v>0.43133047210300424</v>
      </c>
      <c r="U61" s="132">
        <v>2.2636363636363637</v>
      </c>
      <c r="V61" s="131">
        <v>2.1538461538461537</v>
      </c>
      <c r="W61" s="131">
        <v>5.7981651376146788</v>
      </c>
      <c r="X61" s="131">
        <v>1.4468292682926829</v>
      </c>
      <c r="Y61" s="131">
        <v>7.5138121546961312E-2</v>
      </c>
      <c r="Z61" s="131">
        <v>6.1619718309859239E-2</v>
      </c>
      <c r="AA61" s="133">
        <v>0.24393656716417911</v>
      </c>
      <c r="AB61" s="131">
        <v>6.7637877211238262E-2</v>
      </c>
      <c r="AC61" s="131">
        <v>0.6565821749795584</v>
      </c>
      <c r="AD61" s="131">
        <v>4.0526849037487711E-3</v>
      </c>
      <c r="AE61" s="131">
        <v>-4.3199065966141315E-2</v>
      </c>
      <c r="AF61" s="131">
        <v>0.76386806596701651</v>
      </c>
      <c r="AG61" s="132">
        <v>0.45334261838440115</v>
      </c>
      <c r="AH61" s="131">
        <v>0.280836236933798</v>
      </c>
      <c r="AI61" s="131">
        <v>1.0944669365721995</v>
      </c>
      <c r="AJ61" s="131">
        <v>-0.24003189792663482</v>
      </c>
      <c r="AK61" s="131">
        <v>-0.10996916752312436</v>
      </c>
      <c r="AL61" s="131">
        <v>0.56716417910447769</v>
      </c>
      <c r="AM61" s="133">
        <v>0.27296587926509197</v>
      </c>
      <c r="AN61" s="131">
        <v>0.20224171539961011</v>
      </c>
      <c r="AO61" s="131">
        <v>0.27591312931885481</v>
      </c>
      <c r="AP61" s="131">
        <v>0.43895055499495461</v>
      </c>
      <c r="AQ61" s="131">
        <v>0.16534472239170217</v>
      </c>
      <c r="AR61" s="131">
        <v>-8.7547811304717338E-2</v>
      </c>
      <c r="AS61" s="132">
        <v>0.19310014374700524</v>
      </c>
      <c r="AT61" s="131">
        <v>0.53917301414581065</v>
      </c>
      <c r="AU61" s="131">
        <v>-0.38692010309278346</v>
      </c>
      <c r="AV61" s="131">
        <v>-0.14113326337880383</v>
      </c>
      <c r="AW61" s="131">
        <v>-6.3510392609699817E-2</v>
      </c>
      <c r="AX61" s="131">
        <v>-0.41340388007054674</v>
      </c>
      <c r="AY61" s="133">
        <v>-0.50486008836524299</v>
      </c>
      <c r="AZ61" s="131">
        <v>-0.14146736927442238</v>
      </c>
      <c r="BA61" s="131">
        <v>0.41315280464216642</v>
      </c>
      <c r="BB61" s="131">
        <v>0.10168302945301533</v>
      </c>
      <c r="BC61" s="131">
        <v>0.49633507853403147</v>
      </c>
      <c r="BD61" s="131">
        <v>-0.34466697717745687</v>
      </c>
      <c r="BE61" s="132">
        <v>0.21927710843373505</v>
      </c>
      <c r="BF61" s="131">
        <v>-0.17002474372569809</v>
      </c>
      <c r="BG61" s="131">
        <v>-2.9427220178665281E-2</v>
      </c>
      <c r="BH61" s="131">
        <v>-0.53634697617593163</v>
      </c>
      <c r="BI61" s="131">
        <v>-0.89272503082614052</v>
      </c>
      <c r="BJ61" s="131">
        <v>-7.8171978352374882E-3</v>
      </c>
      <c r="BK61" s="133">
        <v>0.21951219512195119</v>
      </c>
      <c r="BL61" s="24"/>
      <c r="BM61" s="134">
        <v>0</v>
      </c>
      <c r="BN61" s="133">
        <v>0</v>
      </c>
      <c r="BO61" s="134">
        <v>0</v>
      </c>
      <c r="BP61" s="133">
        <v>-0.14025224130071423</v>
      </c>
      <c r="BQ61" s="24"/>
      <c r="BR61" s="134">
        <v>-0.14096324886725964</v>
      </c>
      <c r="BS61" s="133">
        <v>1.0697137580794092</v>
      </c>
      <c r="BT61" s="134">
        <v>2.1949352179034158</v>
      </c>
      <c r="BU61" s="133">
        <v>0.13503004595263346</v>
      </c>
      <c r="BV61" s="134">
        <v>0.1838249658136355</v>
      </c>
      <c r="BW61" s="133">
        <v>0.35601159937541826</v>
      </c>
      <c r="BX61" s="134">
        <v>0.26230414746543773</v>
      </c>
      <c r="BY61" s="133">
        <v>0.23980068514481467</v>
      </c>
      <c r="BZ61" s="134">
        <v>0.30429042904290426</v>
      </c>
      <c r="CA61" s="133">
        <v>7.698634643855895E-2</v>
      </c>
      <c r="CB61" s="134">
        <v>-6.9947429906542014E-2</v>
      </c>
      <c r="CC61" s="133">
        <v>-0.37628736498367243</v>
      </c>
      <c r="CD61" s="134">
        <v>0.12765688259109309</v>
      </c>
      <c r="CE61" s="133">
        <v>0.11516725217656942</v>
      </c>
      <c r="CF61" s="134">
        <v>-0.22216988538232063</v>
      </c>
      <c r="CG61" s="133">
        <v>-0.21989528795811519</v>
      </c>
      <c r="CH61" s="24"/>
      <c r="CI61" s="134">
        <v>0</v>
      </c>
      <c r="CJ61" s="133">
        <v>0.11776325786354658</v>
      </c>
      <c r="CK61" s="24"/>
      <c r="CL61" s="134">
        <v>0.18178461538461543</v>
      </c>
      <c r="CM61" s="133">
        <v>0.6105220228384991</v>
      </c>
      <c r="CN61" s="134">
        <v>0.26421578837742143</v>
      </c>
      <c r="CO61" s="133">
        <v>0.25010551194395214</v>
      </c>
      <c r="CP61" s="134">
        <v>0.19046049921739838</v>
      </c>
      <c r="CQ61" s="133">
        <v>-0.23463875759621877</v>
      </c>
      <c r="CR61" s="134">
        <v>0.12199847761400595</v>
      </c>
      <c r="CS61" s="133">
        <v>-0.22117335685928541</v>
      </c>
      <c r="CT61" s="24"/>
      <c r="CU61" s="135">
        <v>1.3523780580458897</v>
      </c>
      <c r="CW61" s="135">
        <v>0.38550481235062328</v>
      </c>
      <c r="CX61" s="135">
        <v>0.25642221082567951</v>
      </c>
      <c r="CY61" s="135">
        <v>-4.315559018887527E-2</v>
      </c>
      <c r="CZ61" s="135">
        <v>-2.8852865896222712E-2</v>
      </c>
      <c r="DC61" s="135">
        <v>0.14231987331749796</v>
      </c>
      <c r="DD61" s="135">
        <v>0.12765688259109309</v>
      </c>
      <c r="DE61" s="135">
        <v>0.1994090075402486</v>
      </c>
      <c r="DF61" s="135">
        <v>0.10174734553967069</v>
      </c>
      <c r="DG61" s="135">
        <v>0.12199847761400595</v>
      </c>
      <c r="DH61" s="135">
        <v>7.4189814814814792E-2</v>
      </c>
      <c r="DI61" s="135">
        <v>6.3910754313715179E-2</v>
      </c>
      <c r="DJ61" s="135">
        <v>1.6714697406340129E-2</v>
      </c>
      <c r="DK61" s="135">
        <v>-4.9015239283486278E-2</v>
      </c>
      <c r="DL61" s="135">
        <v>-4.6172993154947162E-2</v>
      </c>
      <c r="DM61" s="135">
        <v>-2.8852865896222712E-2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2583</v>
      </c>
      <c r="E62" s="349">
        <v>2147</v>
      </c>
      <c r="F62" s="349">
        <v>1229</v>
      </c>
      <c r="G62" s="349">
        <v>794</v>
      </c>
      <c r="H62" s="349">
        <v>932</v>
      </c>
      <c r="I62" s="350">
        <v>440</v>
      </c>
      <c r="J62" s="349">
        <v>455</v>
      </c>
      <c r="K62" s="349">
        <v>218</v>
      </c>
      <c r="L62" s="349">
        <v>1025</v>
      </c>
      <c r="M62" s="349">
        <v>1810</v>
      </c>
      <c r="N62" s="349">
        <v>-1782</v>
      </c>
      <c r="O62" s="351">
        <v>-951</v>
      </c>
      <c r="P62" s="349">
        <v>-661</v>
      </c>
      <c r="Q62" s="349">
        <v>-924</v>
      </c>
      <c r="R62" s="349">
        <v>745</v>
      </c>
      <c r="S62" s="349">
        <v>919</v>
      </c>
      <c r="T62" s="349">
        <v>402</v>
      </c>
      <c r="U62" s="350">
        <v>996</v>
      </c>
      <c r="V62" s="349">
        <v>980</v>
      </c>
      <c r="W62" s="349">
        <v>1264</v>
      </c>
      <c r="X62" s="349">
        <v>1483</v>
      </c>
      <c r="Y62" s="349">
        <v>136</v>
      </c>
      <c r="Z62" s="349">
        <v>105</v>
      </c>
      <c r="AA62" s="351">
        <v>523</v>
      </c>
      <c r="AB62" s="349">
        <v>130</v>
      </c>
      <c r="AC62" s="349">
        <v>803</v>
      </c>
      <c r="AD62" s="349">
        <v>8</v>
      </c>
      <c r="AE62" s="349">
        <v>-74</v>
      </c>
      <c r="AF62" s="349">
        <v>1019</v>
      </c>
      <c r="AG62" s="350">
        <v>651</v>
      </c>
      <c r="AH62" s="349">
        <v>403</v>
      </c>
      <c r="AI62" s="349">
        <v>1622</v>
      </c>
      <c r="AJ62" s="349">
        <v>-602</v>
      </c>
      <c r="AK62" s="349">
        <v>-214</v>
      </c>
      <c r="AL62" s="349">
        <v>1026</v>
      </c>
      <c r="AM62" s="351">
        <v>728</v>
      </c>
      <c r="AN62" s="349">
        <v>415</v>
      </c>
      <c r="AO62" s="349">
        <v>559</v>
      </c>
      <c r="AP62" s="349">
        <v>870</v>
      </c>
      <c r="AQ62" s="349">
        <v>271</v>
      </c>
      <c r="AR62" s="349">
        <v>-206</v>
      </c>
      <c r="AS62" s="350">
        <v>403</v>
      </c>
      <c r="AT62" s="349">
        <v>991</v>
      </c>
      <c r="AU62" s="349">
        <v>-1201</v>
      </c>
      <c r="AV62" s="349">
        <v>-269</v>
      </c>
      <c r="AW62" s="349">
        <v>-110</v>
      </c>
      <c r="AX62" s="349">
        <v>-1172</v>
      </c>
      <c r="AY62" s="351">
        <v>-1714</v>
      </c>
      <c r="AZ62" s="349">
        <v>-349</v>
      </c>
      <c r="BA62" s="349">
        <v>1068</v>
      </c>
      <c r="BB62" s="349">
        <v>290</v>
      </c>
      <c r="BC62" s="349">
        <v>948</v>
      </c>
      <c r="BD62" s="349">
        <v>-740</v>
      </c>
      <c r="BE62" s="350">
        <v>546</v>
      </c>
      <c r="BF62" s="349">
        <v>-481</v>
      </c>
      <c r="BG62" s="349">
        <v>-56</v>
      </c>
      <c r="BH62" s="349">
        <v>-878</v>
      </c>
      <c r="BI62" s="349">
        <v>-1448</v>
      </c>
      <c r="BJ62" s="349">
        <v>-13</v>
      </c>
      <c r="BK62" s="351">
        <v>369</v>
      </c>
      <c r="BL62" s="29"/>
      <c r="BM62" s="352">
        <v>5959</v>
      </c>
      <c r="BN62" s="351">
        <v>2166</v>
      </c>
      <c r="BO62" s="352">
        <v>1698</v>
      </c>
      <c r="BP62" s="351">
        <v>-923</v>
      </c>
      <c r="BQ62" s="29"/>
      <c r="BR62" s="352">
        <v>-840</v>
      </c>
      <c r="BS62" s="351">
        <v>2317</v>
      </c>
      <c r="BT62" s="352">
        <v>3727</v>
      </c>
      <c r="BU62" s="351">
        <v>764</v>
      </c>
      <c r="BV62" s="352">
        <v>941</v>
      </c>
      <c r="BW62" s="351">
        <v>1596</v>
      </c>
      <c r="BX62" s="352">
        <v>1423</v>
      </c>
      <c r="BY62" s="351">
        <v>1540</v>
      </c>
      <c r="BZ62" s="352">
        <v>1844</v>
      </c>
      <c r="CA62" s="351">
        <v>468</v>
      </c>
      <c r="CB62" s="352">
        <v>-479</v>
      </c>
      <c r="CC62" s="351">
        <v>-2996</v>
      </c>
      <c r="CD62" s="352">
        <v>1009</v>
      </c>
      <c r="CE62" s="351">
        <v>754</v>
      </c>
      <c r="CF62" s="352">
        <v>-1415</v>
      </c>
      <c r="CG62" s="351">
        <v>-1092</v>
      </c>
      <c r="CH62" s="29"/>
      <c r="CI62" s="352">
        <v>8125</v>
      </c>
      <c r="CJ62" s="351">
        <v>775</v>
      </c>
      <c r="CK62" s="29"/>
      <c r="CL62" s="352">
        <v>1477</v>
      </c>
      <c r="CM62" s="351">
        <v>4491</v>
      </c>
      <c r="CN62" s="352">
        <v>2537</v>
      </c>
      <c r="CO62" s="351">
        <v>2963</v>
      </c>
      <c r="CP62" s="352">
        <v>2312</v>
      </c>
      <c r="CQ62" s="351">
        <v>-3475</v>
      </c>
      <c r="CR62" s="352">
        <v>1763</v>
      </c>
      <c r="CS62" s="351">
        <v>-2507</v>
      </c>
      <c r="CT62" s="29"/>
      <c r="CU62" s="353">
        <v>8900</v>
      </c>
      <c r="CV62" s="32"/>
      <c r="CW62" s="353">
        <v>5968</v>
      </c>
      <c r="CX62" s="353">
        <v>5500</v>
      </c>
      <c r="CY62" s="353">
        <v>-1163</v>
      </c>
      <c r="CZ62" s="353">
        <v>-744</v>
      </c>
      <c r="DC62" s="356">
        <v>719</v>
      </c>
      <c r="DD62" s="356">
        <v>1009</v>
      </c>
      <c r="DE62" s="356">
        <v>1957</v>
      </c>
      <c r="DF62" s="356">
        <v>1217</v>
      </c>
      <c r="DG62" s="356">
        <v>1763</v>
      </c>
      <c r="DH62" s="356">
        <v>1282</v>
      </c>
      <c r="DI62" s="356">
        <v>1226</v>
      </c>
      <c r="DJ62" s="356">
        <v>348</v>
      </c>
      <c r="DK62" s="356">
        <v>-1100</v>
      </c>
      <c r="DL62" s="356">
        <v>-1113</v>
      </c>
      <c r="DM62" s="356">
        <v>-744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0.51666666666666661</v>
      </c>
      <c r="K63" s="317">
        <v>-0.85466666666666669</v>
      </c>
      <c r="L63" s="317">
        <v>-0.32565789473684215</v>
      </c>
      <c r="M63" s="317">
        <v>5.5555555555555358E-3</v>
      </c>
      <c r="N63" s="317">
        <v>-0.10315789473684212</v>
      </c>
      <c r="O63" s="319">
        <v>4.3309002433089994E-2</v>
      </c>
      <c r="P63" s="317">
        <v>0.28133333333333344</v>
      </c>
      <c r="Q63" s="317">
        <v>-0.32055555555555559</v>
      </c>
      <c r="R63" s="317">
        <v>-1.3000000000000012E-2</v>
      </c>
      <c r="S63" s="317">
        <v>7.6470588235293402E-3</v>
      </c>
      <c r="T63" s="317">
        <v>-0.16625000000000001</v>
      </c>
      <c r="U63" s="318">
        <v>-0.1552941176470588</v>
      </c>
      <c r="V63" s="317">
        <v>-0.15588235294117647</v>
      </c>
      <c r="W63" s="317">
        <v>-0.21999999999999997</v>
      </c>
      <c r="X63" s="317">
        <v>0.39333333333333331</v>
      </c>
      <c r="Y63" s="317">
        <v>2.421052631578946E-2</v>
      </c>
      <c r="Z63" s="317">
        <v>4.9999999999998934E-3</v>
      </c>
      <c r="AA63" s="319">
        <v>0.48166666666666669</v>
      </c>
      <c r="AB63" s="317">
        <v>2.6000000000000023E-2</v>
      </c>
      <c r="AC63" s="317">
        <v>1.2999999999999901E-2</v>
      </c>
      <c r="AD63" s="317">
        <v>0.10111111111111115</v>
      </c>
      <c r="AE63" s="317">
        <v>-0.255</v>
      </c>
      <c r="AF63" s="317">
        <v>-1.9583333333333286E-2</v>
      </c>
      <c r="AG63" s="318">
        <v>-6.1904761904761907E-3</v>
      </c>
      <c r="AH63" s="317">
        <v>-0.23416666666666663</v>
      </c>
      <c r="AI63" s="317">
        <v>0.47809523809523813</v>
      </c>
      <c r="AJ63" s="317">
        <v>0.12117647058823522</v>
      </c>
      <c r="AK63" s="317">
        <v>-8.8421052631578956E-2</v>
      </c>
      <c r="AL63" s="317">
        <v>0.57499999999999996</v>
      </c>
      <c r="AM63" s="319">
        <v>1.1218750000000002</v>
      </c>
      <c r="AN63" s="317">
        <v>-1.319999999999999E-2</v>
      </c>
      <c r="AO63" s="317">
        <v>0.17500000000000004</v>
      </c>
      <c r="AP63" s="317">
        <v>0.35809523809523802</v>
      </c>
      <c r="AQ63" s="317">
        <v>-0.13181818181818183</v>
      </c>
      <c r="AR63" s="317">
        <v>-6.6521739130434798E-2</v>
      </c>
      <c r="AS63" s="318">
        <v>0.13181818181818183</v>
      </c>
      <c r="AT63" s="317">
        <v>0.28590909090909089</v>
      </c>
      <c r="AU63" s="317">
        <v>-9.3809523809523787E-2</v>
      </c>
      <c r="AV63" s="317">
        <v>-0.22047619047619049</v>
      </c>
      <c r="AW63" s="317">
        <v>-0.22761904761904761</v>
      </c>
      <c r="AX63" s="317">
        <v>-0.27695652173913043</v>
      </c>
      <c r="AY63" s="319">
        <v>-0.35346153846153849</v>
      </c>
      <c r="AZ63" s="317">
        <v>-0.29163879598662212</v>
      </c>
      <c r="BA63" s="317">
        <v>0.30931899641577054</v>
      </c>
      <c r="BB63" s="317">
        <v>0.3484978540772532</v>
      </c>
      <c r="BC63" s="317">
        <v>0.45076142131979702</v>
      </c>
      <c r="BD63" s="317">
        <v>-0.28578680203045681</v>
      </c>
      <c r="BE63" s="318">
        <v>0.54111675126903558</v>
      </c>
      <c r="BF63" s="317">
        <v>0.33409090909090899</v>
      </c>
      <c r="BG63" s="317">
        <v>-5.0385604113110549E-2</v>
      </c>
      <c r="BH63" s="317">
        <v>-0.51032258064516123</v>
      </c>
      <c r="BI63" s="317">
        <v>-0.89056603773584908</v>
      </c>
      <c r="BJ63" s="317">
        <v>3.7735849056603765E-2</v>
      </c>
      <c r="BK63" s="319">
        <v>0.20234604105571852</v>
      </c>
      <c r="BL63" s="24"/>
      <c r="BM63" s="321">
        <v>0</v>
      </c>
      <c r="BN63" s="319">
        <v>0</v>
      </c>
      <c r="BO63" s="321">
        <v>-0.48855421686746991</v>
      </c>
      <c r="BP63" s="319">
        <v>-1.6854908774978306E-2</v>
      </c>
      <c r="BQ63" s="24"/>
      <c r="BR63" s="321">
        <v>-3.4150943396226374E-2</v>
      </c>
      <c r="BS63" s="319">
        <v>-0.10340000000000005</v>
      </c>
      <c r="BT63" s="321">
        <v>4.6296296296295392E-3</v>
      </c>
      <c r="BU63" s="319">
        <v>0.16763636363636358</v>
      </c>
      <c r="BV63" s="321">
        <v>4.482758620689653E-2</v>
      </c>
      <c r="BW63" s="319">
        <v>-9.2686567164179112E-2</v>
      </c>
      <c r="BX63" s="321">
        <v>0.10451612903225804</v>
      </c>
      <c r="BY63" s="319">
        <v>0.50226415094339627</v>
      </c>
      <c r="BZ63" s="321">
        <v>0.16235294117647059</v>
      </c>
      <c r="CA63" s="319">
        <v>-2.2835820895522385E-2</v>
      </c>
      <c r="CB63" s="321">
        <v>-4.8437500000000355E-3</v>
      </c>
      <c r="CC63" s="319">
        <v>-0.29057142857142859</v>
      </c>
      <c r="CD63" s="321">
        <v>9.9013563501849644E-2</v>
      </c>
      <c r="CE63" s="319">
        <v>0.23536379018612519</v>
      </c>
      <c r="CF63" s="321">
        <v>-5.7278782112273996E-2</v>
      </c>
      <c r="CG63" s="319">
        <v>-0.20696008188331627</v>
      </c>
      <c r="CH63" s="24"/>
      <c r="CI63" s="321">
        <v>0</v>
      </c>
      <c r="CJ63" s="319">
        <v>-0.18942148760330579</v>
      </c>
      <c r="CK63" s="24"/>
      <c r="CL63" s="321">
        <v>-6.7766990291262097E-2</v>
      </c>
      <c r="CM63" s="319">
        <v>8.6880733944954214E-2</v>
      </c>
      <c r="CN63" s="321">
        <v>-2.8880000000000017E-2</v>
      </c>
      <c r="CO63" s="319">
        <v>0.28782608695652168</v>
      </c>
      <c r="CP63" s="321">
        <v>7.0444444444444532E-2</v>
      </c>
      <c r="CQ63" s="319">
        <v>-0.15410447761194035</v>
      </c>
      <c r="CR63" s="321">
        <v>0.15649072753209703</v>
      </c>
      <c r="CS63" s="319">
        <v>-0.12938856015779088</v>
      </c>
      <c r="CT63" s="24"/>
      <c r="CU63" s="322">
        <v>-9.9941860465116328E-2</v>
      </c>
      <c r="CW63" s="322">
        <v>1.1745283018868014E-2</v>
      </c>
      <c r="CX63" s="322">
        <v>0.12287500000000007</v>
      </c>
      <c r="CY63" s="322">
        <v>-4.1412639405204454E-2</v>
      </c>
      <c r="CZ63" s="322">
        <v>3.6506622516556231E-2</v>
      </c>
      <c r="DC63" s="322">
        <v>-1.5570934256055047E-3</v>
      </c>
      <c r="DD63" s="322">
        <v>9.9013563501849644E-2</v>
      </c>
      <c r="DE63" s="322">
        <v>0.16775793650793647</v>
      </c>
      <c r="DF63" s="322">
        <v>9.3609958506224E-2</v>
      </c>
      <c r="DG63" s="322">
        <v>0.15649072753209703</v>
      </c>
      <c r="DH63" s="322">
        <v>0.17629911280101385</v>
      </c>
      <c r="DI63" s="322">
        <v>0.15142454160789853</v>
      </c>
      <c r="DJ63" s="322">
        <v>9.8210116731517472E-2</v>
      </c>
      <c r="DK63" s="322">
        <v>2.2861250898634111E-2</v>
      </c>
      <c r="DL63" s="322">
        <v>2.3914495657982648E-2</v>
      </c>
      <c r="DM63" s="322">
        <v>3.6506622516556231E-2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155</v>
      </c>
      <c r="K64" s="343">
        <v>-1282</v>
      </c>
      <c r="L64" s="343">
        <v>-495</v>
      </c>
      <c r="M64" s="343">
        <v>10</v>
      </c>
      <c r="N64" s="343">
        <v>-196</v>
      </c>
      <c r="O64" s="334">
        <v>89</v>
      </c>
      <c r="P64" s="343">
        <v>422</v>
      </c>
      <c r="Q64" s="343">
        <v>-577</v>
      </c>
      <c r="R64" s="343">
        <v>-26</v>
      </c>
      <c r="S64" s="343">
        <v>13</v>
      </c>
      <c r="T64" s="343">
        <v>-266</v>
      </c>
      <c r="U64" s="344">
        <v>-264</v>
      </c>
      <c r="V64" s="343">
        <v>-265</v>
      </c>
      <c r="W64" s="343">
        <v>-418</v>
      </c>
      <c r="X64" s="343">
        <v>708</v>
      </c>
      <c r="Y64" s="343">
        <v>46</v>
      </c>
      <c r="Z64" s="343">
        <v>9</v>
      </c>
      <c r="AA64" s="334">
        <v>867</v>
      </c>
      <c r="AB64" s="343">
        <v>52</v>
      </c>
      <c r="AC64" s="343">
        <v>26</v>
      </c>
      <c r="AD64" s="343">
        <v>182</v>
      </c>
      <c r="AE64" s="343">
        <v>-561</v>
      </c>
      <c r="AF64" s="343">
        <v>-47</v>
      </c>
      <c r="AG64" s="344">
        <v>-13</v>
      </c>
      <c r="AH64" s="343">
        <v>-562</v>
      </c>
      <c r="AI64" s="343">
        <v>1004</v>
      </c>
      <c r="AJ64" s="343">
        <v>206</v>
      </c>
      <c r="AK64" s="343">
        <v>-168</v>
      </c>
      <c r="AL64" s="343">
        <v>1035</v>
      </c>
      <c r="AM64" s="334">
        <v>1795</v>
      </c>
      <c r="AN64" s="343">
        <v>-33</v>
      </c>
      <c r="AO64" s="343">
        <v>385</v>
      </c>
      <c r="AP64" s="343">
        <v>752</v>
      </c>
      <c r="AQ64" s="343">
        <v>-290</v>
      </c>
      <c r="AR64" s="343">
        <v>-153</v>
      </c>
      <c r="AS64" s="344">
        <v>290</v>
      </c>
      <c r="AT64" s="343">
        <v>629</v>
      </c>
      <c r="AU64" s="343">
        <v>-197</v>
      </c>
      <c r="AV64" s="343">
        <v>-463</v>
      </c>
      <c r="AW64" s="343">
        <v>-478</v>
      </c>
      <c r="AX64" s="343">
        <v>-637</v>
      </c>
      <c r="AY64" s="334">
        <v>-919</v>
      </c>
      <c r="AZ64" s="343">
        <v>-872</v>
      </c>
      <c r="BA64" s="343">
        <v>863</v>
      </c>
      <c r="BB64" s="343">
        <v>812</v>
      </c>
      <c r="BC64" s="343">
        <v>888</v>
      </c>
      <c r="BD64" s="343">
        <v>-563</v>
      </c>
      <c r="BE64" s="344">
        <v>1066</v>
      </c>
      <c r="BF64" s="343">
        <v>588</v>
      </c>
      <c r="BG64" s="343">
        <v>-98</v>
      </c>
      <c r="BH64" s="343">
        <v>-791</v>
      </c>
      <c r="BI64" s="343">
        <v>-1416</v>
      </c>
      <c r="BJ64" s="343">
        <v>60</v>
      </c>
      <c r="BK64" s="334">
        <v>345</v>
      </c>
      <c r="BL64" s="29"/>
      <c r="BM64" s="333">
        <v>0</v>
      </c>
      <c r="BN64" s="334">
        <v>0</v>
      </c>
      <c r="BO64" s="333">
        <v>-1622</v>
      </c>
      <c r="BP64" s="334">
        <v>-97</v>
      </c>
      <c r="BQ64" s="29"/>
      <c r="BR64" s="333">
        <v>-181</v>
      </c>
      <c r="BS64" s="334">
        <v>-517</v>
      </c>
      <c r="BT64" s="333">
        <v>25</v>
      </c>
      <c r="BU64" s="334">
        <v>922</v>
      </c>
      <c r="BV64" s="333">
        <v>260</v>
      </c>
      <c r="BW64" s="334">
        <v>-621</v>
      </c>
      <c r="BX64" s="333">
        <v>648</v>
      </c>
      <c r="BY64" s="334">
        <v>2662</v>
      </c>
      <c r="BZ64" s="333">
        <v>1104</v>
      </c>
      <c r="CA64" s="334">
        <v>-153</v>
      </c>
      <c r="CB64" s="333">
        <v>-31</v>
      </c>
      <c r="CC64" s="334">
        <v>-2034</v>
      </c>
      <c r="CD64" s="333">
        <v>803</v>
      </c>
      <c r="CE64" s="334">
        <v>1391</v>
      </c>
      <c r="CF64" s="333">
        <v>-301</v>
      </c>
      <c r="CG64" s="334">
        <v>-1011</v>
      </c>
      <c r="CH64" s="29"/>
      <c r="CI64" s="333">
        <v>0</v>
      </c>
      <c r="CJ64" s="334">
        <v>-1719</v>
      </c>
      <c r="CK64" s="29"/>
      <c r="CL64" s="333">
        <v>-698</v>
      </c>
      <c r="CM64" s="334">
        <v>947</v>
      </c>
      <c r="CN64" s="333">
        <v>-361</v>
      </c>
      <c r="CO64" s="334">
        <v>3310</v>
      </c>
      <c r="CP64" s="333">
        <v>951</v>
      </c>
      <c r="CQ64" s="334">
        <v>-2065</v>
      </c>
      <c r="CR64" s="333">
        <v>2194</v>
      </c>
      <c r="CS64" s="334">
        <v>-1312</v>
      </c>
      <c r="CT64" s="29"/>
      <c r="CU64" s="335">
        <v>-1719</v>
      </c>
      <c r="CV64" s="32"/>
      <c r="CW64" s="335">
        <v>249</v>
      </c>
      <c r="CX64" s="335">
        <v>2949</v>
      </c>
      <c r="CY64" s="335">
        <v>-1114</v>
      </c>
      <c r="CZ64" s="335">
        <v>882</v>
      </c>
      <c r="DC64" s="316">
        <v>-9</v>
      </c>
      <c r="DD64" s="316">
        <v>803</v>
      </c>
      <c r="DE64" s="316">
        <v>1691</v>
      </c>
      <c r="DF64" s="316">
        <v>1128</v>
      </c>
      <c r="DG64" s="316">
        <v>2194</v>
      </c>
      <c r="DH64" s="316">
        <v>2782</v>
      </c>
      <c r="DI64" s="316">
        <v>2684</v>
      </c>
      <c r="DJ64" s="316">
        <v>1893</v>
      </c>
      <c r="DK64" s="316">
        <v>477</v>
      </c>
      <c r="DL64" s="316">
        <v>537</v>
      </c>
      <c r="DM64" s="316">
        <v>882</v>
      </c>
    </row>
    <row r="65" spans="1:123" s="25" customFormat="1" ht="50.25" customHeight="1" x14ac:dyDescent="0.25">
      <c r="B65" s="459"/>
      <c r="C65" s="327" t="s">
        <v>252</v>
      </c>
      <c r="D65" s="38">
        <v>2230</v>
      </c>
      <c r="E65" s="38">
        <v>1775</v>
      </c>
      <c r="F65" s="38">
        <v>1371</v>
      </c>
      <c r="G65" s="38">
        <v>1534</v>
      </c>
      <c r="H65" s="38">
        <v>832</v>
      </c>
      <c r="I65" s="39">
        <v>610</v>
      </c>
      <c r="J65" s="38">
        <v>235</v>
      </c>
      <c r="K65" s="38">
        <v>1030</v>
      </c>
      <c r="L65" s="38">
        <v>534</v>
      </c>
      <c r="M65" s="38">
        <v>1033</v>
      </c>
      <c r="N65" s="38">
        <v>1688</v>
      </c>
      <c r="O65" s="40">
        <v>1927</v>
      </c>
      <c r="P65" s="38">
        <v>1093</v>
      </c>
      <c r="Q65" s="38">
        <v>1404</v>
      </c>
      <c r="R65" s="38">
        <v>978</v>
      </c>
      <c r="S65" s="38">
        <v>572</v>
      </c>
      <c r="T65" s="38">
        <v>1095</v>
      </c>
      <c r="U65" s="39">
        <v>665</v>
      </c>
      <c r="V65" s="38">
        <v>655</v>
      </c>
      <c r="W65" s="38">
        <v>1519</v>
      </c>
      <c r="X65" s="38">
        <v>1031</v>
      </c>
      <c r="Y65" s="38">
        <v>445</v>
      </c>
      <c r="Z65" s="38">
        <v>1231</v>
      </c>
      <c r="AA65" s="40">
        <v>1274</v>
      </c>
      <c r="AB65" s="26">
        <v>1058</v>
      </c>
      <c r="AC65" s="26">
        <v>1301</v>
      </c>
      <c r="AD65" s="26">
        <v>807</v>
      </c>
      <c r="AE65" s="26">
        <v>1541</v>
      </c>
      <c r="AF65" s="26">
        <v>1395</v>
      </c>
      <c r="AG65" s="27">
        <v>1417</v>
      </c>
      <c r="AH65" s="26">
        <v>1806</v>
      </c>
      <c r="AI65" s="26">
        <v>1369</v>
      </c>
      <c r="AJ65" s="26">
        <v>977</v>
      </c>
      <c r="AK65" s="26">
        <v>3117</v>
      </c>
      <c r="AL65" s="26">
        <v>3238</v>
      </c>
      <c r="AM65" s="28">
        <v>2275</v>
      </c>
      <c r="AN65" s="26">
        <v>2482</v>
      </c>
      <c r="AO65" s="26">
        <v>1981</v>
      </c>
      <c r="AP65" s="26">
        <v>1493</v>
      </c>
      <c r="AQ65" s="26">
        <v>1404</v>
      </c>
      <c r="AR65" s="26">
        <v>1508</v>
      </c>
      <c r="AS65" s="27">
        <v>1590</v>
      </c>
      <c r="AT65" s="26">
        <v>981</v>
      </c>
      <c r="AU65" s="26">
        <v>737</v>
      </c>
      <c r="AV65" s="26">
        <v>865</v>
      </c>
      <c r="AW65" s="26">
        <v>1027</v>
      </c>
      <c r="AX65" s="26">
        <v>889</v>
      </c>
      <c r="AY65" s="28">
        <v>1452</v>
      </c>
      <c r="AZ65" s="26">
        <v>3196</v>
      </c>
      <c r="BA65" s="26">
        <v>2585</v>
      </c>
      <c r="BB65" s="26">
        <v>1431</v>
      </c>
      <c r="BC65" s="26">
        <v>1296</v>
      </c>
      <c r="BD65" s="26">
        <v>2265</v>
      </c>
      <c r="BE65" s="27">
        <v>1725</v>
      </c>
      <c r="BF65" s="26">
        <v>1009</v>
      </c>
      <c r="BG65" s="26">
        <v>591</v>
      </c>
      <c r="BH65" s="26">
        <v>577</v>
      </c>
      <c r="BI65" s="26">
        <v>1525</v>
      </c>
      <c r="BJ65" s="26">
        <v>1434</v>
      </c>
      <c r="BK65" s="28">
        <v>1578</v>
      </c>
      <c r="BL65" s="29"/>
      <c r="BM65" s="30">
        <v>1371</v>
      </c>
      <c r="BN65" s="28">
        <v>610</v>
      </c>
      <c r="BO65" s="30">
        <v>534</v>
      </c>
      <c r="BP65" s="28">
        <v>1927</v>
      </c>
      <c r="BQ65" s="29"/>
      <c r="BR65" s="30">
        <v>978</v>
      </c>
      <c r="BS65" s="28">
        <v>665</v>
      </c>
      <c r="BT65" s="30">
        <v>1031</v>
      </c>
      <c r="BU65" s="28">
        <v>1274</v>
      </c>
      <c r="BV65" s="30">
        <v>807</v>
      </c>
      <c r="BW65" s="28">
        <v>1417</v>
      </c>
      <c r="BX65" s="30">
        <v>977</v>
      </c>
      <c r="BY65" s="28">
        <v>2275</v>
      </c>
      <c r="BZ65" s="30">
        <v>1493</v>
      </c>
      <c r="CA65" s="28">
        <v>1590</v>
      </c>
      <c r="CB65" s="30">
        <v>865</v>
      </c>
      <c r="CC65" s="28">
        <v>1452</v>
      </c>
      <c r="CD65" s="30">
        <v>1431</v>
      </c>
      <c r="CE65" s="28">
        <v>1725</v>
      </c>
      <c r="CF65" s="30">
        <v>577</v>
      </c>
      <c r="CG65" s="28">
        <v>1578</v>
      </c>
      <c r="CH65" s="29"/>
      <c r="CI65" s="30">
        <v>610</v>
      </c>
      <c r="CJ65" s="28">
        <v>1927</v>
      </c>
      <c r="CK65" s="29"/>
      <c r="CL65" s="30">
        <v>665</v>
      </c>
      <c r="CM65" s="28">
        <v>1274</v>
      </c>
      <c r="CN65" s="30">
        <v>1417</v>
      </c>
      <c r="CO65" s="28">
        <v>2275</v>
      </c>
      <c r="CP65" s="30">
        <v>1590</v>
      </c>
      <c r="CQ65" s="28">
        <v>1452</v>
      </c>
      <c r="CR65" s="30">
        <v>1725</v>
      </c>
      <c r="CS65" s="28">
        <v>1578</v>
      </c>
      <c r="CT65" s="29"/>
      <c r="CU65" s="31">
        <v>1927</v>
      </c>
      <c r="CV65" s="32"/>
      <c r="CW65" s="31">
        <v>1274</v>
      </c>
      <c r="CX65" s="31">
        <v>2275</v>
      </c>
      <c r="CY65" s="31">
        <v>1452</v>
      </c>
      <c r="CZ65" s="31">
        <v>1578</v>
      </c>
      <c r="DC65" s="31">
        <v>2585</v>
      </c>
      <c r="DD65" s="31">
        <v>1431</v>
      </c>
      <c r="DE65" s="31">
        <v>1296</v>
      </c>
      <c r="DF65" s="31">
        <v>2265</v>
      </c>
      <c r="DG65" s="31">
        <v>1725</v>
      </c>
      <c r="DH65" s="31">
        <v>1009</v>
      </c>
      <c r="DI65" s="31">
        <v>591</v>
      </c>
      <c r="DJ65" s="31">
        <v>577</v>
      </c>
      <c r="DK65" s="31">
        <v>1525</v>
      </c>
      <c r="DL65" s="31">
        <v>1434</v>
      </c>
      <c r="DM65" s="31">
        <v>1578</v>
      </c>
    </row>
    <row r="66" spans="1:123" s="53" customFormat="1" ht="50.25" customHeight="1" x14ac:dyDescent="0.25">
      <c r="B66" s="459"/>
      <c r="C66" s="149" t="s">
        <v>123</v>
      </c>
      <c r="D66" s="46">
        <v>2.2359625668449197</v>
      </c>
      <c r="E66" s="46">
        <v>1.5597539543057997</v>
      </c>
      <c r="F66" s="46">
        <v>1.0279930017495627</v>
      </c>
      <c r="G66" s="46">
        <v>0.95815115552779517</v>
      </c>
      <c r="H66" s="46">
        <v>0.52010835590748072</v>
      </c>
      <c r="I66" s="47">
        <v>0.38204592901878914</v>
      </c>
      <c r="J66" s="46">
        <v>0.14908014379361387</v>
      </c>
      <c r="K66" s="46">
        <v>0.71727019498607247</v>
      </c>
      <c r="L66" s="46">
        <v>0.3626075147125396</v>
      </c>
      <c r="M66" s="46">
        <v>0.7392652671755725</v>
      </c>
      <c r="N66" s="46">
        <v>1.1206019030759018</v>
      </c>
      <c r="O66" s="51">
        <v>1.222198731501057</v>
      </c>
      <c r="P66" s="46">
        <v>0.53178722024002589</v>
      </c>
      <c r="Q66" s="46">
        <v>0.51598676957001099</v>
      </c>
      <c r="R66" s="46">
        <v>0.35473340587595215</v>
      </c>
      <c r="S66" s="46">
        <v>0.22245268343271971</v>
      </c>
      <c r="T66" s="46">
        <v>0.56010230179028142</v>
      </c>
      <c r="U66" s="47">
        <v>0.35172778561354018</v>
      </c>
      <c r="V66" s="46">
        <v>0.32750000000000001</v>
      </c>
      <c r="W66" s="46">
        <v>0.75210430764152503</v>
      </c>
      <c r="X66" s="46">
        <v>0.49134233518665604</v>
      </c>
      <c r="Y66" s="46">
        <v>0.23298429319371727</v>
      </c>
      <c r="Z66" s="46">
        <v>0.60880316518298716</v>
      </c>
      <c r="AA66" s="48">
        <v>0.6296540362438221</v>
      </c>
      <c r="AB66" s="46">
        <v>0.52540970038073165</v>
      </c>
      <c r="AC66" s="46">
        <v>0.62982088107148626</v>
      </c>
      <c r="AD66" s="46">
        <v>0.39675516224188789</v>
      </c>
      <c r="AE66" s="46">
        <v>0.7438455349959775</v>
      </c>
      <c r="AF66" s="46">
        <v>0.61228968544257489</v>
      </c>
      <c r="AG66" s="47">
        <v>0.61130284728213979</v>
      </c>
      <c r="AH66" s="46">
        <v>0.83443708609271516</v>
      </c>
      <c r="AI66" s="46">
        <v>0.67873078829945466</v>
      </c>
      <c r="AJ66" s="46">
        <v>0.40084792122538293</v>
      </c>
      <c r="AK66" s="46">
        <v>1.140644059526714</v>
      </c>
      <c r="AL66" s="46">
        <v>1.1664265129682998</v>
      </c>
      <c r="AM66" s="48">
        <v>0.82129963898916969</v>
      </c>
      <c r="AN66" s="46">
        <v>0.94336754085898888</v>
      </c>
      <c r="AO66" s="46">
        <v>0.7804333552199606</v>
      </c>
      <c r="AP66" s="46">
        <v>0.65007256894049348</v>
      </c>
      <c r="AQ66" s="46">
        <v>0.59668508287292821</v>
      </c>
      <c r="AR66" s="46">
        <v>0.63025912510448601</v>
      </c>
      <c r="AS66" s="47">
        <v>0.75047199496538708</v>
      </c>
      <c r="AT66" s="46">
        <v>0.56336140888208275</v>
      </c>
      <c r="AU66" s="46">
        <v>0.48190932868352226</v>
      </c>
      <c r="AV66" s="46">
        <v>0.57988826815642469</v>
      </c>
      <c r="AW66" s="46">
        <v>0.74223078776198503</v>
      </c>
      <c r="AX66" s="46">
        <v>0.7009198423127464</v>
      </c>
      <c r="AY66" s="48">
        <v>1.1433070866141732</v>
      </c>
      <c r="AZ66" s="46">
        <v>1.3909763528217032</v>
      </c>
      <c r="BA66" s="46">
        <v>1.0667125171939478</v>
      </c>
      <c r="BB66" s="46">
        <v>0.60100797984040322</v>
      </c>
      <c r="BC66" s="46">
        <v>0.54461409160946916</v>
      </c>
      <c r="BD66" s="46">
        <v>0.93402061855670104</v>
      </c>
      <c r="BE66" s="47">
        <v>0.80046403712296987</v>
      </c>
      <c r="BF66" s="46">
        <v>0.54906584436785777</v>
      </c>
      <c r="BG66" s="46">
        <v>0.38186517337928066</v>
      </c>
      <c r="BH66" s="46">
        <v>0.37273901808785531</v>
      </c>
      <c r="BI66" s="46">
        <v>0.98514211886304914</v>
      </c>
      <c r="BJ66" s="46">
        <v>0.9263565891472868</v>
      </c>
      <c r="BK66" s="48">
        <v>0.78435920801921966</v>
      </c>
      <c r="BL66" s="49"/>
      <c r="BM66" s="50">
        <v>1.0279930017495627</v>
      </c>
      <c r="BN66" s="51">
        <v>0.38204592901878914</v>
      </c>
      <c r="BO66" s="50">
        <v>0.3626075147125396</v>
      </c>
      <c r="BP66" s="51">
        <v>1.222198731501057</v>
      </c>
      <c r="BQ66" s="49"/>
      <c r="BR66" s="50">
        <v>0.35473340587595215</v>
      </c>
      <c r="BS66" s="51">
        <v>0.35172778561354018</v>
      </c>
      <c r="BT66" s="50">
        <v>0.49134233518665604</v>
      </c>
      <c r="BU66" s="51">
        <v>0.6296540362438221</v>
      </c>
      <c r="BV66" s="50">
        <v>0.39675516224188789</v>
      </c>
      <c r="BW66" s="51">
        <v>0.61130284728213979</v>
      </c>
      <c r="BX66" s="50">
        <v>0.40084792122538293</v>
      </c>
      <c r="BY66" s="51">
        <v>0.82129963898916969</v>
      </c>
      <c r="BZ66" s="50">
        <v>0.65007256894049348</v>
      </c>
      <c r="CA66" s="51">
        <v>0.75047199496538708</v>
      </c>
      <c r="CB66" s="50">
        <v>0.57988826815642469</v>
      </c>
      <c r="CC66" s="51">
        <v>1.1433070866141732</v>
      </c>
      <c r="CD66" s="50">
        <v>0.60100797984040322</v>
      </c>
      <c r="CE66" s="51">
        <v>0.80046403712296987</v>
      </c>
      <c r="CF66" s="50">
        <v>0.37273901808785531</v>
      </c>
      <c r="CG66" s="51">
        <v>0.78435920801921966</v>
      </c>
      <c r="CH66" s="49"/>
      <c r="CI66" s="50">
        <v>0.38204592901878914</v>
      </c>
      <c r="CJ66" s="51">
        <v>1.222198731501057</v>
      </c>
      <c r="CK66" s="49"/>
      <c r="CL66" s="50">
        <v>0.35172778561354018</v>
      </c>
      <c r="CM66" s="51">
        <v>0.6296540362438221</v>
      </c>
      <c r="CN66" s="50">
        <v>0.61130284728213979</v>
      </c>
      <c r="CO66" s="51">
        <v>0.82129963898916969</v>
      </c>
      <c r="CP66" s="50">
        <v>0.75047199496538708</v>
      </c>
      <c r="CQ66" s="51">
        <v>1.1433070866141732</v>
      </c>
      <c r="CR66" s="50">
        <v>0.80046403712296987</v>
      </c>
      <c r="CS66" s="51">
        <v>0.78435920801921966</v>
      </c>
      <c r="CT66" s="49"/>
      <c r="CU66" s="52">
        <v>1.222198731501057</v>
      </c>
      <c r="CW66" s="52">
        <v>0.6296540362438221</v>
      </c>
      <c r="CX66" s="52">
        <v>0.82129963898916969</v>
      </c>
      <c r="CY66" s="52">
        <v>1.1433070866141732</v>
      </c>
      <c r="CZ66" s="52">
        <v>0.78435920801921966</v>
      </c>
      <c r="DC66" s="52">
        <v>1.0667125171939478</v>
      </c>
      <c r="DD66" s="52">
        <v>0.60100797984040322</v>
      </c>
      <c r="DE66" s="52">
        <v>0.54461409160946916</v>
      </c>
      <c r="DF66" s="52">
        <v>0.93402061855670104</v>
      </c>
      <c r="DG66" s="52">
        <v>0.80046403712296987</v>
      </c>
      <c r="DH66" s="52">
        <v>0.54906584436785777</v>
      </c>
      <c r="DI66" s="52">
        <v>0.38186517337928066</v>
      </c>
      <c r="DJ66" s="52">
        <v>0.37273901808785531</v>
      </c>
      <c r="DK66" s="52">
        <v>0.98514211886304914</v>
      </c>
      <c r="DL66" s="52">
        <v>0.9263565891472868</v>
      </c>
      <c r="DM66" s="52">
        <v>0.78435920801921966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17</v>
      </c>
      <c r="Q67" s="26">
        <v>482</v>
      </c>
      <c r="R67" s="26">
        <v>273</v>
      </c>
      <c r="S67" s="26">
        <v>134</v>
      </c>
      <c r="T67" s="26">
        <v>231</v>
      </c>
      <c r="U67" s="27">
        <v>630</v>
      </c>
      <c r="V67" s="26">
        <v>736</v>
      </c>
      <c r="W67" s="26">
        <v>233</v>
      </c>
      <c r="X67" s="26">
        <v>667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31</v>
      </c>
      <c r="AL67" s="26">
        <v>107</v>
      </c>
      <c r="AM67" s="28">
        <v>39</v>
      </c>
      <c r="AN67" s="26">
        <v>200</v>
      </c>
      <c r="AO67" s="26">
        <v>186</v>
      </c>
      <c r="AP67" s="26">
        <v>430</v>
      </c>
      <c r="AQ67" s="26">
        <v>301</v>
      </c>
      <c r="AR67" s="26">
        <v>340</v>
      </c>
      <c r="AS67" s="27">
        <v>225</v>
      </c>
      <c r="AT67" s="26">
        <v>65</v>
      </c>
      <c r="AU67" s="26">
        <v>5</v>
      </c>
      <c r="AV67" s="26">
        <v>84</v>
      </c>
      <c r="AW67" s="26">
        <v>373</v>
      </c>
      <c r="AX67" s="26">
        <v>160</v>
      </c>
      <c r="AY67" s="28">
        <v>132</v>
      </c>
      <c r="AZ67" s="26">
        <v>38</v>
      </c>
      <c r="BA67" s="26">
        <v>2</v>
      </c>
      <c r="BB67" s="26">
        <v>2</v>
      </c>
      <c r="BC67" s="26">
        <v>1</v>
      </c>
      <c r="BD67" s="26">
        <v>160</v>
      </c>
      <c r="BE67" s="27">
        <v>135</v>
      </c>
      <c r="BF67" s="26">
        <v>4</v>
      </c>
      <c r="BG67" s="26">
        <v>0</v>
      </c>
      <c r="BH67" s="26">
        <v>3</v>
      </c>
      <c r="BI67" s="26">
        <v>0</v>
      </c>
      <c r="BJ67" s="26">
        <v>106</v>
      </c>
      <c r="BK67" s="28">
        <v>307</v>
      </c>
      <c r="BL67" s="29"/>
      <c r="BM67" s="30"/>
      <c r="BN67" s="28"/>
      <c r="BO67" s="30"/>
      <c r="BP67" s="28"/>
      <c r="BQ67" s="29"/>
      <c r="BR67" s="30">
        <v>772</v>
      </c>
      <c r="BS67" s="28">
        <v>995</v>
      </c>
      <c r="BT67" s="30">
        <v>1636</v>
      </c>
      <c r="BU67" s="28">
        <v>0</v>
      </c>
      <c r="BV67" s="30">
        <v>0</v>
      </c>
      <c r="BW67" s="28">
        <v>0</v>
      </c>
      <c r="BX67" s="30">
        <v>0</v>
      </c>
      <c r="BY67" s="28">
        <v>177</v>
      </c>
      <c r="BZ67" s="30">
        <v>816</v>
      </c>
      <c r="CA67" s="28">
        <v>866</v>
      </c>
      <c r="CB67" s="30">
        <v>154</v>
      </c>
      <c r="CC67" s="28">
        <v>665</v>
      </c>
      <c r="CD67" s="30">
        <v>42</v>
      </c>
      <c r="CE67" s="28">
        <v>296</v>
      </c>
      <c r="CF67" s="30">
        <v>7</v>
      </c>
      <c r="CG67" s="28">
        <v>413</v>
      </c>
      <c r="CH67" s="29"/>
      <c r="CI67" s="30"/>
      <c r="CJ67" s="28"/>
      <c r="CK67" s="29"/>
      <c r="CL67" s="30"/>
      <c r="CM67" s="28"/>
      <c r="CN67" s="30"/>
      <c r="CO67" s="28"/>
      <c r="CP67" s="30">
        <v>1682</v>
      </c>
      <c r="CQ67" s="28">
        <v>819</v>
      </c>
      <c r="CR67" s="30">
        <v>338</v>
      </c>
      <c r="CS67" s="28">
        <v>420</v>
      </c>
      <c r="CT67" s="29"/>
      <c r="CU67" s="31"/>
      <c r="CV67" s="32"/>
      <c r="CW67" s="31"/>
      <c r="CX67" s="31"/>
      <c r="CY67" s="31">
        <v>2501</v>
      </c>
      <c r="CZ67" s="31">
        <v>758</v>
      </c>
      <c r="DA67" s="25"/>
      <c r="DB67" s="25"/>
      <c r="DC67" s="31">
        <v>40</v>
      </c>
      <c r="DD67" s="31">
        <v>42</v>
      </c>
      <c r="DE67" s="31">
        <v>43</v>
      </c>
      <c r="DF67" s="31">
        <v>203</v>
      </c>
      <c r="DG67" s="31">
        <v>338</v>
      </c>
      <c r="DH67" s="31">
        <v>342</v>
      </c>
      <c r="DI67" s="31">
        <v>342</v>
      </c>
      <c r="DJ67" s="31">
        <v>345</v>
      </c>
      <c r="DK67" s="31">
        <v>345</v>
      </c>
      <c r="DL67" s="31">
        <v>451</v>
      </c>
      <c r="DM67" s="31">
        <v>758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2.4479804161566705E-3</v>
      </c>
      <c r="H68" s="157">
        <v>1.2121212121212121E-3</v>
      </c>
      <c r="I68" s="158">
        <v>0</v>
      </c>
      <c r="J68" s="157">
        <v>1.8518518518518519E-3</v>
      </c>
      <c r="K68" s="157">
        <v>0</v>
      </c>
      <c r="L68" s="157">
        <v>0</v>
      </c>
      <c r="M68" s="157">
        <v>6.4226075786769424E-4</v>
      </c>
      <c r="N68" s="157">
        <v>0.58752107925801011</v>
      </c>
      <c r="O68" s="159">
        <v>0.37893141341417202</v>
      </c>
      <c r="P68" s="157">
        <v>1.2620638455827766E-2</v>
      </c>
      <c r="Q68" s="157">
        <v>0.25789192081326912</v>
      </c>
      <c r="R68" s="157">
        <v>0.10630841121495327</v>
      </c>
      <c r="S68" s="157">
        <v>5.1184110007639422E-2</v>
      </c>
      <c r="T68" s="157">
        <v>6.3900414937759331E-2</v>
      </c>
      <c r="U68" s="158">
        <v>0.20771513353115728</v>
      </c>
      <c r="V68" s="157">
        <v>0.2763800225309801</v>
      </c>
      <c r="W68" s="157">
        <v>0.13178733031674209</v>
      </c>
      <c r="X68" s="157">
        <v>0.23183872088981577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2.1160409556313993E-2</v>
      </c>
      <c r="AL68" s="157">
        <v>4.0886511272449369E-2</v>
      </c>
      <c r="AM68" s="159">
        <v>1.1447020839448195E-2</v>
      </c>
      <c r="AN68" s="157">
        <v>8.1933633756657104E-2</v>
      </c>
      <c r="AO68" s="157">
        <v>7.3314938904217586E-2</v>
      </c>
      <c r="AP68" s="157">
        <v>0.11862068965517242</v>
      </c>
      <c r="AQ68" s="157">
        <v>0.11367069486404834</v>
      </c>
      <c r="AR68" s="157">
        <v>0.14090343970161626</v>
      </c>
      <c r="AS68" s="158">
        <v>8.3487940630797772E-2</v>
      </c>
      <c r="AT68" s="157">
        <v>2.5184037194885704E-2</v>
      </c>
      <c r="AU68" s="157">
        <v>2.2758306781975419E-3</v>
      </c>
      <c r="AV68" s="157">
        <v>4.8498845265588918E-2</v>
      </c>
      <c r="AW68" s="157">
        <v>0.21229368241320432</v>
      </c>
      <c r="AX68" s="157">
        <v>9.3240093240093247E-2</v>
      </c>
      <c r="AY68" s="159">
        <v>7.9184163167366525E-2</v>
      </c>
      <c r="AZ68" s="157">
        <v>2.64808362369338E-2</v>
      </c>
      <c r="BA68" s="157">
        <v>1.0209290454313426E-3</v>
      </c>
      <c r="BB68" s="157">
        <v>7.8802206461780935E-4</v>
      </c>
      <c r="BC68" s="157">
        <v>4.1649312786339027E-4</v>
      </c>
      <c r="BD68" s="157">
        <v>6.4153969526864474E-2</v>
      </c>
      <c r="BE68" s="158">
        <v>5.3066037735849059E-2</v>
      </c>
      <c r="BF68" s="157">
        <v>1.6666666666666668E-3</v>
      </c>
      <c r="BG68" s="157">
        <v>0</v>
      </c>
      <c r="BH68" s="157">
        <v>1.8726591760299626E-3</v>
      </c>
      <c r="BI68" s="157">
        <v>0</v>
      </c>
      <c r="BJ68" s="157">
        <v>6.2133645955451351E-2</v>
      </c>
      <c r="BK68" s="159">
        <v>0.1609858416360776</v>
      </c>
      <c r="BL68" s="153">
        <v>0</v>
      </c>
      <c r="BM68" s="160">
        <v>0</v>
      </c>
      <c r="BN68" s="159">
        <v>9.9875156054931333E-4</v>
      </c>
      <c r="BO68" s="160">
        <v>6.259127894846651E-4</v>
      </c>
      <c r="BP68" s="159">
        <v>0.38304706046641529</v>
      </c>
      <c r="BQ68" s="153">
        <v>0</v>
      </c>
      <c r="BR68" s="160">
        <v>0.1334716459197787</v>
      </c>
      <c r="BS68" s="159">
        <v>0.10738182603064969</v>
      </c>
      <c r="BT68" s="160">
        <v>0.22386425834701698</v>
      </c>
      <c r="BU68" s="159">
        <v>0</v>
      </c>
      <c r="BV68" s="160">
        <v>0</v>
      </c>
      <c r="BW68" s="159">
        <v>0</v>
      </c>
      <c r="BX68" s="160">
        <v>0</v>
      </c>
      <c r="BY68" s="159">
        <v>2.3634664174122046E-2</v>
      </c>
      <c r="BZ68" s="160">
        <v>9.4850633499941883E-2</v>
      </c>
      <c r="CA68" s="159">
        <v>0.11165549252191852</v>
      </c>
      <c r="CB68" s="160">
        <v>2.3655913978494623E-2</v>
      </c>
      <c r="CC68" s="159">
        <v>0.1293774319066148</v>
      </c>
      <c r="CD68" s="160">
        <v>7.0802427511800405E-3</v>
      </c>
      <c r="CE68" s="159">
        <v>3.979029439440785E-2</v>
      </c>
      <c r="CF68" s="160">
        <v>1.0815822002472187E-3</v>
      </c>
      <c r="CG68" s="159">
        <v>8.1668973699822026E-2</v>
      </c>
      <c r="CH68" s="153">
        <v>0</v>
      </c>
      <c r="CI68" s="160">
        <v>5.578022590991494E-4</v>
      </c>
      <c r="CJ68" s="159">
        <v>0.22971390329596789</v>
      </c>
      <c r="CK68" s="153">
        <v>0</v>
      </c>
      <c r="CL68" s="160">
        <v>0.11740863787375415</v>
      </c>
      <c r="CM68" s="159">
        <v>0.12026758803205176</v>
      </c>
      <c r="CN68" s="160">
        <v>0</v>
      </c>
      <c r="CO68" s="159">
        <v>1.2255071661012255E-2</v>
      </c>
      <c r="CP68" s="160">
        <v>0.10281802066140962</v>
      </c>
      <c r="CQ68" s="159">
        <v>7.030042918454936E-2</v>
      </c>
      <c r="CR68" s="160">
        <v>2.5278587988931268E-2</v>
      </c>
      <c r="CS68" s="159">
        <v>3.6429872495446269E-2</v>
      </c>
      <c r="CT68" s="153">
        <v>0</v>
      </c>
      <c r="CU68" s="161">
        <v>0.1437908496732026</v>
      </c>
      <c r="CV68" s="153">
        <v>0</v>
      </c>
      <c r="CW68" s="161">
        <v>0.11876592328900988</v>
      </c>
      <c r="CX68" s="161">
        <v>6.5328116926256733E-3</v>
      </c>
      <c r="CY68" s="161">
        <v>8.9292727337641473E-2</v>
      </c>
      <c r="CZ68" s="161">
        <v>3.0441767068273094E-2</v>
      </c>
      <c r="DC68" s="161">
        <v>1.1785503830288745E-2</v>
      </c>
      <c r="DD68" s="161">
        <v>7.0802427511800405E-3</v>
      </c>
      <c r="DE68" s="161">
        <v>5.1602064082563303E-3</v>
      </c>
      <c r="DF68" s="161">
        <v>1.8749422739447678E-2</v>
      </c>
      <c r="DG68" s="161">
        <v>2.5278587988931268E-2</v>
      </c>
      <c r="DH68" s="161">
        <v>2.1685371885105574E-2</v>
      </c>
      <c r="DI68" s="161">
        <v>1.8748972095828081E-2</v>
      </c>
      <c r="DJ68" s="161">
        <v>1.7386483898604043E-2</v>
      </c>
      <c r="DK68" s="161">
        <v>1.620707474045192E-2</v>
      </c>
      <c r="DL68" s="161">
        <v>1.9614665332927411E-2</v>
      </c>
      <c r="DM68" s="161">
        <v>3.0441767068273094E-2</v>
      </c>
    </row>
    <row r="69" spans="1:123" s="32" customFormat="1" ht="41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2.4479804161566705E-3</v>
      </c>
      <c r="T69" s="157">
        <v>1.2121212121212121E-3</v>
      </c>
      <c r="U69" s="158">
        <v>0</v>
      </c>
      <c r="V69" s="157">
        <v>1.8518518518518519E-3</v>
      </c>
      <c r="W69" s="157">
        <v>0</v>
      </c>
      <c r="X69" s="157">
        <v>0</v>
      </c>
      <c r="Y69" s="157">
        <v>6.4226075786769424E-4</v>
      </c>
      <c r="Z69" s="157">
        <v>0.58752107925801011</v>
      </c>
      <c r="AA69" s="159">
        <v>0.37893141341417202</v>
      </c>
      <c r="AB69" s="157">
        <v>1.2620638455827766E-2</v>
      </c>
      <c r="AC69" s="157">
        <v>0.25789192081326912</v>
      </c>
      <c r="AD69" s="157">
        <v>0.10630841121495327</v>
      </c>
      <c r="AE69" s="157">
        <v>5.1184110007639422E-2</v>
      </c>
      <c r="AF69" s="157">
        <v>6.3900414937759331E-2</v>
      </c>
      <c r="AG69" s="158">
        <v>0.20771513353115728</v>
      </c>
      <c r="AH69" s="157">
        <v>0.2763800225309801</v>
      </c>
      <c r="AI69" s="157">
        <v>0.13178733031674209</v>
      </c>
      <c r="AJ69" s="157">
        <v>0.23183872088981577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2.1160409556313993E-2</v>
      </c>
      <c r="AX69" s="157">
        <v>4.0886511272449369E-2</v>
      </c>
      <c r="AY69" s="159">
        <v>1.1447020839448195E-2</v>
      </c>
      <c r="AZ69" s="157">
        <v>8.1933633756657104E-2</v>
      </c>
      <c r="BA69" s="157">
        <v>7.3314938904217586E-2</v>
      </c>
      <c r="BB69" s="157">
        <v>0.11862068965517242</v>
      </c>
      <c r="BC69" s="157">
        <v>0.11367069486404834</v>
      </c>
      <c r="BD69" s="157">
        <v>0.14090343970161626</v>
      </c>
      <c r="BE69" s="158">
        <v>8.3487940630797772E-2</v>
      </c>
      <c r="BF69" s="157">
        <v>2.5184037194885704E-2</v>
      </c>
      <c r="BG69" s="157">
        <v>2.2758306781975419E-3</v>
      </c>
      <c r="BH69" s="157">
        <v>4.8498845265588918E-2</v>
      </c>
      <c r="BI69" s="157">
        <v>0.21229368241320432</v>
      </c>
      <c r="BJ69" s="157">
        <v>9.3240093240093247E-2</v>
      </c>
      <c r="BK69" s="159">
        <v>7.9184163167366525E-2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9.9875156054931333E-4</v>
      </c>
      <c r="BT69" s="160">
        <v>6.259127894846651E-4</v>
      </c>
      <c r="BU69" s="159">
        <v>0.38304706046641529</v>
      </c>
      <c r="BV69" s="160">
        <v>0.1334716459197787</v>
      </c>
      <c r="BW69" s="159">
        <v>0.10738182603064969</v>
      </c>
      <c r="BX69" s="160">
        <v>0.22386425834701698</v>
      </c>
      <c r="BY69" s="159">
        <v>0</v>
      </c>
      <c r="BZ69" s="160">
        <v>0</v>
      </c>
      <c r="CA69" s="159">
        <v>0</v>
      </c>
      <c r="CB69" s="160">
        <v>0</v>
      </c>
      <c r="CC69" s="159">
        <v>2.3634664174122046E-2</v>
      </c>
      <c r="CD69" s="160">
        <v>9.4850633499941883E-2</v>
      </c>
      <c r="CE69" s="159">
        <v>0.11165549252191852</v>
      </c>
      <c r="CF69" s="160">
        <v>2.3655913978494623E-2</v>
      </c>
      <c r="CG69" s="159">
        <v>0.1293774319066148</v>
      </c>
      <c r="CH69" s="153">
        <v>0</v>
      </c>
      <c r="CI69" s="160">
        <v>0</v>
      </c>
      <c r="CJ69" s="159">
        <v>0</v>
      </c>
      <c r="CK69" s="153">
        <v>0</v>
      </c>
      <c r="CL69" s="160">
        <v>5.578022590991494E-4</v>
      </c>
      <c r="CM69" s="159">
        <v>0.22971390329596789</v>
      </c>
      <c r="CN69" s="160">
        <v>0.11740863787375415</v>
      </c>
      <c r="CO69" s="159">
        <v>0.12026758803205176</v>
      </c>
      <c r="CP69" s="160">
        <v>0</v>
      </c>
      <c r="CQ69" s="159">
        <v>1.2255071661012255E-2</v>
      </c>
      <c r="CR69" s="160">
        <v>0.10281802066140962</v>
      </c>
      <c r="CS69" s="159">
        <v>7.030042918454936E-2</v>
      </c>
      <c r="CT69" s="153">
        <v>0</v>
      </c>
      <c r="CU69" s="161">
        <v>0</v>
      </c>
      <c r="CV69" s="153">
        <v>0</v>
      </c>
      <c r="CW69" s="161">
        <v>0.1437908496732026</v>
      </c>
      <c r="CX69" s="161">
        <v>0.11876592328900988</v>
      </c>
      <c r="CY69" s="161">
        <v>6.5328116926256733E-3</v>
      </c>
      <c r="CZ69" s="161">
        <v>8.9292727337641473E-2</v>
      </c>
      <c r="DC69" s="161">
        <v>7.754118119726798E-2</v>
      </c>
      <c r="DD69" s="161">
        <v>9.4850633499941883E-2</v>
      </c>
      <c r="DE69" s="161">
        <v>9.9280063994311621E-2</v>
      </c>
      <c r="DF69" s="161">
        <v>0.10663056206088993</v>
      </c>
      <c r="DG69" s="161">
        <v>0.10281802066140962</v>
      </c>
      <c r="DH69" s="161">
        <v>9.2238648363252379E-2</v>
      </c>
      <c r="DI69" s="161">
        <v>8.2887827033164593E-2</v>
      </c>
      <c r="DJ69" s="161">
        <v>8.0283353010625738E-2</v>
      </c>
      <c r="DK69" s="161">
        <v>8.9701941037927391E-2</v>
      </c>
      <c r="DL69" s="161">
        <v>8.9932427302406803E-2</v>
      </c>
      <c r="DM69" s="161">
        <v>8.9292727337641473E-2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2.4479804161566705E-3</v>
      </c>
      <c r="H70" s="157">
        <v>1.2121212121212121E-3</v>
      </c>
      <c r="I70" s="158">
        <v>0</v>
      </c>
      <c r="J70" s="157">
        <v>0</v>
      </c>
      <c r="K70" s="157">
        <v>0</v>
      </c>
      <c r="L70" s="157">
        <v>6.0569351907934583E-4</v>
      </c>
      <c r="M70" s="157">
        <v>2.3474178403755869E-3</v>
      </c>
      <c r="N70" s="157">
        <v>0.12386706948640483</v>
      </c>
      <c r="O70" s="159">
        <v>0.10102991662579695</v>
      </c>
      <c r="P70" s="157">
        <v>0</v>
      </c>
      <c r="Q70" s="157">
        <v>0</v>
      </c>
      <c r="R70" s="157">
        <v>0</v>
      </c>
      <c r="S70" s="157">
        <v>0.31818181818181818</v>
      </c>
      <c r="T70" s="157">
        <v>0.29166666666666669</v>
      </c>
      <c r="U70" s="158">
        <v>0.2</v>
      </c>
      <c r="V70" s="157">
        <v>0.13043478260869565</v>
      </c>
      <c r="W70" s="157">
        <v>0.15</v>
      </c>
      <c r="X70" s="157">
        <v>0.10526315789473684</v>
      </c>
      <c r="Y70" s="157">
        <v>0.14285714285714285</v>
      </c>
      <c r="Z70" s="157">
        <v>0.15</v>
      </c>
      <c r="AA70" s="159">
        <v>0.13636363636363635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0.14285714285714285</v>
      </c>
      <c r="AM70" s="159">
        <v>0.45945945945945948</v>
      </c>
      <c r="AN70" s="157">
        <v>0</v>
      </c>
      <c r="AO70" s="157">
        <v>0</v>
      </c>
      <c r="AP70" s="157">
        <v>4.2553191489361701E-2</v>
      </c>
      <c r="AQ70" s="157">
        <v>8.3333333333333329E-2</v>
      </c>
      <c r="AR70" s="157">
        <v>0.08</v>
      </c>
      <c r="AS70" s="158">
        <v>0.08</v>
      </c>
      <c r="AT70" s="157">
        <v>8.1632653061224483E-2</v>
      </c>
      <c r="AU70" s="157">
        <v>8.3333333333333329E-2</v>
      </c>
      <c r="AV70" s="157">
        <v>0.08</v>
      </c>
      <c r="AW70" s="157">
        <v>9.0909090909090912E-2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9.9875156054931333E-4</v>
      </c>
      <c r="BO70" s="160">
        <v>1.9227071716977504E-4</v>
      </c>
      <c r="BP70" s="159">
        <v>7.6880326046683961E-2</v>
      </c>
      <c r="BQ70" s="153">
        <v>0</v>
      </c>
      <c r="BR70" s="160">
        <v>0</v>
      </c>
      <c r="BS70" s="159">
        <v>0.27272727272727271</v>
      </c>
      <c r="BT70" s="160">
        <v>0.12903225806451613</v>
      </c>
      <c r="BU70" s="159">
        <v>0.14285714285714285</v>
      </c>
      <c r="BV70" s="160">
        <v>0</v>
      </c>
      <c r="BW70" s="159">
        <v>0</v>
      </c>
      <c r="BX70" s="160">
        <v>0</v>
      </c>
      <c r="BY70" s="159">
        <v>0.25974025974025972</v>
      </c>
      <c r="BZ70" s="160">
        <v>1.4388489208633094E-2</v>
      </c>
      <c r="CA70" s="159">
        <v>8.1081081081081086E-2</v>
      </c>
      <c r="CB70" s="160">
        <v>8.1632653061224483E-2</v>
      </c>
      <c r="CC70" s="159">
        <v>3.0769230769230771E-2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5.578022590991494E-4</v>
      </c>
      <c r="CJ70" s="159">
        <v>3.9248985753372961E-2</v>
      </c>
      <c r="CK70" s="153">
        <v>0</v>
      </c>
      <c r="CL70" s="160">
        <v>0.16216216216216217</v>
      </c>
      <c r="CM70" s="159">
        <v>0.13600000000000001</v>
      </c>
      <c r="CN70" s="160">
        <v>0</v>
      </c>
      <c r="CO70" s="159">
        <v>0.14336917562724014</v>
      </c>
      <c r="CP70" s="160">
        <v>4.878048780487805E-2</v>
      </c>
      <c r="CQ70" s="159">
        <v>5.7761732851985562E-2</v>
      </c>
      <c r="CR70" s="160">
        <v>0</v>
      </c>
      <c r="CS70" s="159">
        <v>0</v>
      </c>
      <c r="CT70" s="153">
        <v>0</v>
      </c>
      <c r="CU70" s="161">
        <v>2.3635340461451885E-2</v>
      </c>
      <c r="CV70" s="153">
        <v>0</v>
      </c>
      <c r="CW70" s="161">
        <v>0.14830508474576271</v>
      </c>
      <c r="CX70" s="161">
        <v>7.9365079365079361E-2</v>
      </c>
      <c r="CY70" s="161">
        <v>5.3191489361702128E-2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66</v>
      </c>
      <c r="T71" s="131">
        <v>114.5</v>
      </c>
      <c r="U71" s="131">
        <v>0</v>
      </c>
      <c r="V71" s="131">
        <v>244.33333333333334</v>
      </c>
      <c r="W71" s="131">
        <v>0</v>
      </c>
      <c r="X71" s="131">
        <v>0</v>
      </c>
      <c r="Y71" s="131">
        <v>-1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11.03225806451613</v>
      </c>
      <c r="AX71" s="131">
        <v>0.49532710280373826</v>
      </c>
      <c r="AY71" s="162">
        <v>2.3846153846153846</v>
      </c>
      <c r="AZ71" s="132">
        <v>-0.81</v>
      </c>
      <c r="BA71" s="131">
        <v>-0.989247311827957</v>
      </c>
      <c r="BB71" s="131">
        <v>-0.99534883720930234</v>
      </c>
      <c r="BC71" s="131">
        <v>-0.99667774086378735</v>
      </c>
      <c r="BD71" s="131">
        <v>-0.52941176470588236</v>
      </c>
      <c r="BE71" s="131">
        <v>-0.4</v>
      </c>
      <c r="BF71" s="131">
        <v>-0.93846153846153846</v>
      </c>
      <c r="BG71" s="131">
        <v>-1</v>
      </c>
      <c r="BH71" s="131">
        <v>-0.9642857142857143</v>
      </c>
      <c r="BI71" s="131">
        <v>-1</v>
      </c>
      <c r="BJ71" s="131">
        <v>-0.33750000000000002</v>
      </c>
      <c r="BK71" s="162">
        <v>1.3257575757575757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247.75</v>
      </c>
      <c r="BT71" s="132">
        <v>544.33333333333337</v>
      </c>
      <c r="BU71" s="162">
        <v>-1</v>
      </c>
      <c r="BV71" s="134">
        <v>-1</v>
      </c>
      <c r="BW71" s="162">
        <v>-1</v>
      </c>
      <c r="BX71" s="132">
        <v>-1</v>
      </c>
      <c r="BY71" s="162">
        <v>0</v>
      </c>
      <c r="BZ71" s="134">
        <v>0</v>
      </c>
      <c r="CA71" s="162">
        <v>0</v>
      </c>
      <c r="CB71" s="132">
        <v>0</v>
      </c>
      <c r="CC71" s="162">
        <v>2.7570621468926553</v>
      </c>
      <c r="CD71" s="134">
        <v>-0.94852941176470584</v>
      </c>
      <c r="CE71" s="162">
        <v>-0.65819861431870663</v>
      </c>
      <c r="CF71" s="132">
        <v>-0.95454545454545459</v>
      </c>
      <c r="CG71" s="162">
        <v>-0.37894736842105259</v>
      </c>
      <c r="CH71" s="153"/>
      <c r="CI71" s="134">
        <v>0</v>
      </c>
      <c r="CJ71" s="162">
        <v>0</v>
      </c>
      <c r="CK71" s="153"/>
      <c r="CL71" s="134">
        <v>440.75</v>
      </c>
      <c r="CM71" s="162">
        <v>-0.40422432629278948</v>
      </c>
      <c r="CN71" s="134">
        <v>-1</v>
      </c>
      <c r="CO71" s="162">
        <v>-0.89180929095354522</v>
      </c>
      <c r="CP71" s="134">
        <v>0</v>
      </c>
      <c r="CQ71" s="162">
        <v>3.6271186440677967</v>
      </c>
      <c r="CR71" s="134">
        <v>-0.79904875148632581</v>
      </c>
      <c r="CS71" s="162">
        <v>-0.48717948717948723</v>
      </c>
      <c r="CT71" s="153"/>
      <c r="CU71" s="135">
        <v>0</v>
      </c>
      <c r="CV71" s="153"/>
      <c r="CW71" s="135">
        <v>0.23745454545454536</v>
      </c>
      <c r="CX71" s="135">
        <v>-0.94798707023214812</v>
      </c>
      <c r="CY71" s="135">
        <v>13.129943502824858</v>
      </c>
      <c r="CZ71" s="135">
        <v>-0.69692123150739704</v>
      </c>
      <c r="DC71" s="135">
        <v>-0.89637305699481862</v>
      </c>
      <c r="DD71" s="135">
        <v>-0.94852941176470584</v>
      </c>
      <c r="DE71" s="135">
        <v>-0.96150402864816475</v>
      </c>
      <c r="DF71" s="135">
        <v>-0.86067261496225123</v>
      </c>
      <c r="DG71" s="135">
        <v>-0.79904875148632581</v>
      </c>
      <c r="DH71" s="135">
        <v>-0.80423583285632516</v>
      </c>
      <c r="DI71" s="135">
        <v>-0.8047945205479452</v>
      </c>
      <c r="DJ71" s="135">
        <v>-0.81209150326797386</v>
      </c>
      <c r="DK71" s="135">
        <v>-0.84382073336351293</v>
      </c>
      <c r="DL71" s="135">
        <v>-0.80962431405656399</v>
      </c>
      <c r="DM71" s="135">
        <v>-0.69692123150739704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2</v>
      </c>
      <c r="H72" s="349">
        <v>2</v>
      </c>
      <c r="I72" s="350">
        <v>0</v>
      </c>
      <c r="J72" s="349">
        <v>3</v>
      </c>
      <c r="K72" s="349">
        <v>0</v>
      </c>
      <c r="L72" s="349">
        <v>0</v>
      </c>
      <c r="M72" s="349">
        <v>1</v>
      </c>
      <c r="N72" s="349">
        <v>1742</v>
      </c>
      <c r="O72" s="351">
        <v>1000</v>
      </c>
      <c r="P72" s="350">
        <v>17</v>
      </c>
      <c r="Q72" s="349">
        <v>482</v>
      </c>
      <c r="R72" s="349">
        <v>273</v>
      </c>
      <c r="S72" s="349">
        <v>132</v>
      </c>
      <c r="T72" s="349">
        <v>229</v>
      </c>
      <c r="U72" s="350">
        <v>630</v>
      </c>
      <c r="V72" s="349">
        <v>733</v>
      </c>
      <c r="W72" s="349">
        <v>233</v>
      </c>
      <c r="X72" s="349">
        <v>667</v>
      </c>
      <c r="Y72" s="349">
        <v>-1</v>
      </c>
      <c r="Z72" s="349">
        <v>-1742</v>
      </c>
      <c r="AA72" s="351">
        <v>-1000</v>
      </c>
      <c r="AB72" s="350">
        <v>-17</v>
      </c>
      <c r="AC72" s="349">
        <v>-482</v>
      </c>
      <c r="AD72" s="349">
        <v>-273</v>
      </c>
      <c r="AE72" s="349">
        <v>-134</v>
      </c>
      <c r="AF72" s="349">
        <v>-231</v>
      </c>
      <c r="AG72" s="350">
        <v>-630</v>
      </c>
      <c r="AH72" s="349">
        <v>-736</v>
      </c>
      <c r="AI72" s="349">
        <v>-233</v>
      </c>
      <c r="AJ72" s="349">
        <v>-667</v>
      </c>
      <c r="AK72" s="349">
        <v>31</v>
      </c>
      <c r="AL72" s="349">
        <v>107</v>
      </c>
      <c r="AM72" s="351">
        <v>39</v>
      </c>
      <c r="AN72" s="350">
        <v>200</v>
      </c>
      <c r="AO72" s="349">
        <v>186</v>
      </c>
      <c r="AP72" s="349">
        <v>430</v>
      </c>
      <c r="AQ72" s="349">
        <v>301</v>
      </c>
      <c r="AR72" s="349">
        <v>340</v>
      </c>
      <c r="AS72" s="350">
        <v>225</v>
      </c>
      <c r="AT72" s="349">
        <v>65</v>
      </c>
      <c r="AU72" s="349">
        <v>5</v>
      </c>
      <c r="AV72" s="349">
        <v>84</v>
      </c>
      <c r="AW72" s="349">
        <v>342</v>
      </c>
      <c r="AX72" s="349">
        <v>53</v>
      </c>
      <c r="AY72" s="351">
        <v>93</v>
      </c>
      <c r="AZ72" s="350">
        <v>-162</v>
      </c>
      <c r="BA72" s="349">
        <v>-184</v>
      </c>
      <c r="BB72" s="349">
        <v>-428</v>
      </c>
      <c r="BC72" s="349">
        <v>-300</v>
      </c>
      <c r="BD72" s="349">
        <v>-180</v>
      </c>
      <c r="BE72" s="350">
        <v>-90</v>
      </c>
      <c r="BF72" s="349">
        <v>-61</v>
      </c>
      <c r="BG72" s="349">
        <v>-5</v>
      </c>
      <c r="BH72" s="349">
        <v>-81</v>
      </c>
      <c r="BI72" s="349">
        <v>-373</v>
      </c>
      <c r="BJ72" s="349">
        <v>-54</v>
      </c>
      <c r="BK72" s="351">
        <v>175</v>
      </c>
      <c r="BL72" s="365"/>
      <c r="BM72" s="352">
        <v>0</v>
      </c>
      <c r="BN72" s="351">
        <v>4</v>
      </c>
      <c r="BO72" s="350">
        <v>3</v>
      </c>
      <c r="BP72" s="351">
        <v>2743</v>
      </c>
      <c r="BQ72" s="365"/>
      <c r="BR72" s="352">
        <v>772</v>
      </c>
      <c r="BS72" s="351">
        <v>991</v>
      </c>
      <c r="BT72" s="350">
        <v>1633</v>
      </c>
      <c r="BU72" s="351">
        <v>-2743</v>
      </c>
      <c r="BV72" s="352">
        <v>-772</v>
      </c>
      <c r="BW72" s="351">
        <v>-995</v>
      </c>
      <c r="BX72" s="350">
        <v>-1636</v>
      </c>
      <c r="BY72" s="351">
        <v>177</v>
      </c>
      <c r="BZ72" s="352">
        <v>816</v>
      </c>
      <c r="CA72" s="351">
        <v>866</v>
      </c>
      <c r="CB72" s="350">
        <v>154</v>
      </c>
      <c r="CC72" s="351">
        <v>488</v>
      </c>
      <c r="CD72" s="352">
        <v>-774</v>
      </c>
      <c r="CE72" s="351">
        <v>-570</v>
      </c>
      <c r="CF72" s="350">
        <v>-147</v>
      </c>
      <c r="CG72" s="351">
        <v>-252</v>
      </c>
      <c r="CH72" s="365"/>
      <c r="CI72" s="374">
        <v>4</v>
      </c>
      <c r="CJ72" s="375">
        <v>2746</v>
      </c>
      <c r="CK72" s="365"/>
      <c r="CL72" s="374">
        <v>1763</v>
      </c>
      <c r="CM72" s="375">
        <v>-1110</v>
      </c>
      <c r="CN72" s="374">
        <v>-1767</v>
      </c>
      <c r="CO72" s="375">
        <v>-1459</v>
      </c>
      <c r="CP72" s="374">
        <v>1682</v>
      </c>
      <c r="CQ72" s="375">
        <v>642</v>
      </c>
      <c r="CR72" s="374">
        <v>-1344</v>
      </c>
      <c r="CS72" s="375">
        <v>-399</v>
      </c>
      <c r="CT72" s="365"/>
      <c r="CU72" s="353">
        <v>2750</v>
      </c>
      <c r="CV72" s="365"/>
      <c r="CW72" s="353">
        <v>653</v>
      </c>
      <c r="CX72" s="353">
        <v>-3226</v>
      </c>
      <c r="CY72" s="353">
        <v>2324</v>
      </c>
      <c r="CZ72" s="353">
        <v>-1743</v>
      </c>
      <c r="DC72" s="367">
        <v>-346</v>
      </c>
      <c r="DD72" s="367">
        <v>-774</v>
      </c>
      <c r="DE72" s="367">
        <v>-1074</v>
      </c>
      <c r="DF72" s="367">
        <v>-1254</v>
      </c>
      <c r="DG72" s="367">
        <v>-1344</v>
      </c>
      <c r="DH72" s="367">
        <v>-1405</v>
      </c>
      <c r="DI72" s="367">
        <v>-1410</v>
      </c>
      <c r="DJ72" s="367">
        <v>-1491</v>
      </c>
      <c r="DK72" s="367">
        <v>-1864</v>
      </c>
      <c r="DL72" s="367">
        <v>-1918</v>
      </c>
      <c r="DM72" s="367">
        <v>-1743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-1</v>
      </c>
      <c r="M73" s="317">
        <v>-0.75</v>
      </c>
      <c r="N73" s="317">
        <v>7.4975609756097565</v>
      </c>
      <c r="O73" s="319">
        <v>3.8543689320388346</v>
      </c>
      <c r="P73" s="317">
        <v>0</v>
      </c>
      <c r="Q73" s="317">
        <v>0</v>
      </c>
      <c r="R73" s="317">
        <v>0</v>
      </c>
      <c r="S73" s="317">
        <v>-0.80857142857142861</v>
      </c>
      <c r="T73" s="317">
        <v>-0.66999999999999993</v>
      </c>
      <c r="U73" s="318">
        <v>0.57499999999999996</v>
      </c>
      <c r="V73" s="317">
        <v>1.4533333333333331</v>
      </c>
      <c r="W73" s="317">
        <v>-0.22333333333333338</v>
      </c>
      <c r="X73" s="317">
        <v>2.335</v>
      </c>
      <c r="Y73" s="317">
        <v>-1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-0.64333333333333331</v>
      </c>
      <c r="AM73" s="319">
        <v>-0.97705882352941176</v>
      </c>
      <c r="AN73" s="317">
        <v>0</v>
      </c>
      <c r="AO73" s="317">
        <v>0</v>
      </c>
      <c r="AP73" s="317">
        <v>3.3</v>
      </c>
      <c r="AQ73" s="317">
        <v>0.50499999999999989</v>
      </c>
      <c r="AR73" s="317">
        <v>0.7</v>
      </c>
      <c r="AS73" s="318">
        <v>0.125</v>
      </c>
      <c r="AT73" s="317">
        <v>-0.67500000000000004</v>
      </c>
      <c r="AU73" s="317">
        <v>-0.97499999999999998</v>
      </c>
      <c r="AV73" s="317">
        <v>-0.58000000000000007</v>
      </c>
      <c r="AW73" s="317">
        <v>0.86499999999999999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2</v>
      </c>
      <c r="BP73" s="319">
        <v>5.6096385542168674</v>
      </c>
      <c r="BQ73" s="24"/>
      <c r="BR73" s="321">
        <v>0</v>
      </c>
      <c r="BS73" s="319">
        <v>-0.44722222222222219</v>
      </c>
      <c r="BT73" s="321">
        <v>1.0449999999999999</v>
      </c>
      <c r="BU73" s="319">
        <v>-1</v>
      </c>
      <c r="BV73" s="321">
        <v>0</v>
      </c>
      <c r="BW73" s="319">
        <v>0</v>
      </c>
      <c r="BX73" s="321">
        <v>0</v>
      </c>
      <c r="BY73" s="319">
        <v>-0.91149999999999998</v>
      </c>
      <c r="BZ73" s="321">
        <v>7.16</v>
      </c>
      <c r="CA73" s="319">
        <v>0.44333333333333336</v>
      </c>
      <c r="CB73" s="321">
        <v>-0.7433333333333334</v>
      </c>
      <c r="CC73" s="319">
        <v>2.3250000000000002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5.6009615384615383</v>
      </c>
      <c r="CK73" s="24"/>
      <c r="CL73" s="376">
        <v>-1.8333333333333313E-2</v>
      </c>
      <c r="CM73" s="377">
        <v>-3.7647058823529367E-2</v>
      </c>
      <c r="CN73" s="376">
        <v>0</v>
      </c>
      <c r="CO73" s="377">
        <v>-0.91149999999999998</v>
      </c>
      <c r="CP73" s="376">
        <v>1.402857142857143</v>
      </c>
      <c r="CQ73" s="377">
        <v>2.3749999999999938E-2</v>
      </c>
      <c r="CR73" s="376">
        <v>0</v>
      </c>
      <c r="CS73" s="377">
        <v>0</v>
      </c>
      <c r="CT73" s="24"/>
      <c r="CU73" s="322">
        <v>5.5476190476190474</v>
      </c>
      <c r="CW73" s="322">
        <v>-2.7714285714285691E-2</v>
      </c>
      <c r="CX73" s="322">
        <v>-0.91149999999999998</v>
      </c>
      <c r="CY73" s="322">
        <v>0.66733333333333333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</v>
      </c>
      <c r="K74" s="343">
        <v>0</v>
      </c>
      <c r="L74" s="343">
        <v>-1</v>
      </c>
      <c r="M74" s="343">
        <v>-3</v>
      </c>
      <c r="N74" s="343">
        <v>1537</v>
      </c>
      <c r="O74" s="334">
        <v>794</v>
      </c>
      <c r="P74" s="343">
        <v>17</v>
      </c>
      <c r="Q74" s="343">
        <v>482</v>
      </c>
      <c r="R74" s="343">
        <v>273</v>
      </c>
      <c r="S74" s="343">
        <v>-566</v>
      </c>
      <c r="T74" s="343">
        <v>-469</v>
      </c>
      <c r="U74" s="344">
        <v>230</v>
      </c>
      <c r="V74" s="343">
        <v>436</v>
      </c>
      <c r="W74" s="343">
        <v>-67</v>
      </c>
      <c r="X74" s="343">
        <v>467</v>
      </c>
      <c r="Y74" s="343">
        <v>-300</v>
      </c>
      <c r="Z74" s="343">
        <v>-300</v>
      </c>
      <c r="AA74" s="334">
        <v>-300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31</v>
      </c>
      <c r="AL74" s="343">
        <v>-193</v>
      </c>
      <c r="AM74" s="334">
        <v>-1661</v>
      </c>
      <c r="AN74" s="343">
        <v>200</v>
      </c>
      <c r="AO74" s="343">
        <v>186</v>
      </c>
      <c r="AP74" s="343">
        <v>330</v>
      </c>
      <c r="AQ74" s="343">
        <v>101</v>
      </c>
      <c r="AR74" s="343">
        <v>140</v>
      </c>
      <c r="AS74" s="344">
        <v>25</v>
      </c>
      <c r="AT74" s="343">
        <v>-135</v>
      </c>
      <c r="AU74" s="343">
        <v>-195</v>
      </c>
      <c r="AV74" s="343">
        <v>-116</v>
      </c>
      <c r="AW74" s="343">
        <v>173</v>
      </c>
      <c r="AX74" s="343">
        <v>160</v>
      </c>
      <c r="AY74" s="334">
        <v>132</v>
      </c>
      <c r="AZ74" s="343">
        <v>38</v>
      </c>
      <c r="BA74" s="343">
        <v>2</v>
      </c>
      <c r="BB74" s="343">
        <v>2</v>
      </c>
      <c r="BC74" s="343">
        <v>1</v>
      </c>
      <c r="BD74" s="343">
        <v>160</v>
      </c>
      <c r="BE74" s="344">
        <v>135</v>
      </c>
      <c r="BF74" s="343">
        <v>4</v>
      </c>
      <c r="BG74" s="343">
        <v>0</v>
      </c>
      <c r="BH74" s="343">
        <v>3</v>
      </c>
      <c r="BI74" s="343">
        <v>0</v>
      </c>
      <c r="BJ74" s="343">
        <v>106</v>
      </c>
      <c r="BK74" s="334">
        <v>307</v>
      </c>
      <c r="BL74" s="29"/>
      <c r="BM74" s="333">
        <v>0</v>
      </c>
      <c r="BN74" s="334">
        <v>0</v>
      </c>
      <c r="BO74" s="333">
        <v>2</v>
      </c>
      <c r="BP74" s="334">
        <v>2328</v>
      </c>
      <c r="BQ74" s="29"/>
      <c r="BR74" s="333">
        <v>772</v>
      </c>
      <c r="BS74" s="334">
        <v>-805</v>
      </c>
      <c r="BT74" s="333">
        <v>836</v>
      </c>
      <c r="BU74" s="334">
        <v>-900</v>
      </c>
      <c r="BV74" s="333">
        <v>0</v>
      </c>
      <c r="BW74" s="334">
        <v>0</v>
      </c>
      <c r="BX74" s="333">
        <v>0</v>
      </c>
      <c r="BY74" s="334">
        <v>-1823</v>
      </c>
      <c r="BZ74" s="333">
        <v>716</v>
      </c>
      <c r="CA74" s="334">
        <v>266</v>
      </c>
      <c r="CB74" s="333">
        <v>-446</v>
      </c>
      <c r="CC74" s="334">
        <v>465</v>
      </c>
      <c r="CD74" s="333">
        <v>42</v>
      </c>
      <c r="CE74" s="334">
        <v>296</v>
      </c>
      <c r="CF74" s="333">
        <v>7</v>
      </c>
      <c r="CG74" s="334">
        <v>413</v>
      </c>
      <c r="CH74" s="29"/>
      <c r="CI74" s="378">
        <v>0</v>
      </c>
      <c r="CJ74" s="379">
        <v>2330</v>
      </c>
      <c r="CK74" s="29"/>
      <c r="CL74" s="378">
        <v>-33</v>
      </c>
      <c r="CM74" s="379">
        <v>-64</v>
      </c>
      <c r="CN74" s="378">
        <v>0</v>
      </c>
      <c r="CO74" s="379">
        <v>-1823</v>
      </c>
      <c r="CP74" s="378">
        <v>982</v>
      </c>
      <c r="CQ74" s="379">
        <v>19</v>
      </c>
      <c r="CR74" s="378">
        <v>338</v>
      </c>
      <c r="CS74" s="379">
        <v>420</v>
      </c>
      <c r="CT74" s="29"/>
      <c r="CU74" s="335">
        <v>2330</v>
      </c>
      <c r="CV74" s="32"/>
      <c r="CW74" s="335">
        <v>-97</v>
      </c>
      <c r="CX74" s="335">
        <v>-1823</v>
      </c>
      <c r="CY74" s="335">
        <v>1001</v>
      </c>
      <c r="CZ74" s="335">
        <v>758</v>
      </c>
      <c r="DC74" s="335">
        <v>40</v>
      </c>
      <c r="DD74" s="335">
        <v>42</v>
      </c>
      <c r="DE74" s="335">
        <v>43</v>
      </c>
      <c r="DF74" s="335">
        <v>203</v>
      </c>
      <c r="DG74" s="335">
        <v>338</v>
      </c>
      <c r="DH74" s="335">
        <v>342</v>
      </c>
      <c r="DI74" s="335">
        <v>342</v>
      </c>
      <c r="DJ74" s="335">
        <v>345</v>
      </c>
      <c r="DK74" s="335">
        <v>345</v>
      </c>
      <c r="DL74" s="335">
        <v>451</v>
      </c>
      <c r="DM74" s="335">
        <v>758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0.19919125355698666</v>
      </c>
      <c r="Q75" s="248">
        <v>0.21024708200697287</v>
      </c>
      <c r="R75" s="248">
        <v>0.32174400672928644</v>
      </c>
      <c r="S75" s="248">
        <v>0.37952635599694423</v>
      </c>
      <c r="T75" s="248">
        <v>0.61943986820428332</v>
      </c>
      <c r="U75" s="249">
        <v>0.70017482517482521</v>
      </c>
      <c r="V75" s="248">
        <v>0.77482911137917165</v>
      </c>
      <c r="W75" s="248">
        <v>0.76406172224987556</v>
      </c>
      <c r="X75" s="248">
        <v>0.7408649011062689</v>
      </c>
      <c r="Y75" s="248">
        <v>0.82661290322580649</v>
      </c>
      <c r="Z75" s="248">
        <v>0.70189343901365042</v>
      </c>
      <c r="AA75" s="250">
        <v>0.70754989875614693</v>
      </c>
      <c r="AB75" s="248">
        <v>0.77627118644067794</v>
      </c>
      <c r="AC75" s="248">
        <v>0.81042830540037247</v>
      </c>
      <c r="AD75" s="248">
        <v>0.83822937625754523</v>
      </c>
      <c r="AE75" s="248">
        <v>0.83544303797468356</v>
      </c>
      <c r="AF75" s="248">
        <v>0.89554531490015366</v>
      </c>
      <c r="AG75" s="249">
        <v>0.84380305602716466</v>
      </c>
      <c r="AH75" s="248">
        <v>0.82968476357267951</v>
      </c>
      <c r="AI75" s="248">
        <v>0.86442166910688145</v>
      </c>
      <c r="AJ75" s="248">
        <v>0.89053254437869822</v>
      </c>
      <c r="AK75" s="248">
        <v>0.71879699248120299</v>
      </c>
      <c r="AL75" s="248">
        <v>0.73736780258519385</v>
      </c>
      <c r="AM75" s="250">
        <v>0.74777975133214925</v>
      </c>
      <c r="AN75" s="248">
        <v>0.65892384592766828</v>
      </c>
      <c r="AO75" s="248">
        <v>0.62710056014937321</v>
      </c>
      <c r="AP75" s="248">
        <v>0.75176470588235289</v>
      </c>
      <c r="AQ75" s="248">
        <v>0.78468739551989297</v>
      </c>
      <c r="AR75" s="248">
        <v>0.74945770065075923</v>
      </c>
      <c r="AS75" s="249">
        <v>0.77599748664781654</v>
      </c>
      <c r="AT75" s="248">
        <v>0.70973201692524679</v>
      </c>
      <c r="AU75" s="248">
        <v>0.747612551159618</v>
      </c>
      <c r="AV75" s="248">
        <v>0.67651888341543509</v>
      </c>
      <c r="AW75" s="248">
        <v>0.58743633276740237</v>
      </c>
      <c r="AX75" s="248">
        <v>0.59096088112419298</v>
      </c>
      <c r="AY75" s="250">
        <v>0.54490592829250972</v>
      </c>
      <c r="AZ75" s="248">
        <v>0.41763826606875937</v>
      </c>
      <c r="BA75" s="248">
        <v>0.3484066227523589</v>
      </c>
      <c r="BB75" s="248">
        <v>0.37076023391812868</v>
      </c>
      <c r="BC75" s="248">
        <v>0.33731553056921998</v>
      </c>
      <c r="BD75" s="248">
        <v>0.38124795818360013</v>
      </c>
      <c r="BE75" s="249">
        <v>0.35096153846153844</v>
      </c>
      <c r="BF75" s="248">
        <v>0.35365313653136532</v>
      </c>
      <c r="BG75" s="248">
        <v>0.3925619834710744</v>
      </c>
      <c r="BH75" s="248">
        <v>0.35470275066548357</v>
      </c>
      <c r="BI75" s="248">
        <v>0.46837495945507623</v>
      </c>
      <c r="BJ75" s="248">
        <v>0.48647005168744301</v>
      </c>
      <c r="BK75" s="250">
        <v>0.42792190425247395</v>
      </c>
      <c r="BL75" s="239"/>
      <c r="BM75" s="240"/>
      <c r="BN75" s="241"/>
      <c r="BO75" s="240"/>
      <c r="BP75" s="241"/>
      <c r="BQ75" s="239"/>
      <c r="BR75" s="251">
        <v>0.24372744743108199</v>
      </c>
      <c r="BS75" s="250">
        <v>0.56638034979201757</v>
      </c>
      <c r="BT75" s="251">
        <v>0.75991857824510534</v>
      </c>
      <c r="BU75" s="250">
        <v>0.74535208033186795</v>
      </c>
      <c r="BV75" s="251">
        <v>0.80830962269953188</v>
      </c>
      <c r="BW75" s="250">
        <v>0.85826380296733396</v>
      </c>
      <c r="BX75" s="251">
        <v>0.86154632568608636</v>
      </c>
      <c r="BY75" s="250">
        <v>0.73464818213284877</v>
      </c>
      <c r="BZ75" s="251">
        <v>0.6792630373197982</v>
      </c>
      <c r="CA75" s="250">
        <v>0.77004752760615636</v>
      </c>
      <c r="CB75" s="251">
        <v>0.7112878171667667</v>
      </c>
      <c r="CC75" s="250">
        <v>0.5744343807280351</v>
      </c>
      <c r="CD75" s="251">
        <v>0.37893504091308228</v>
      </c>
      <c r="CE75" s="250">
        <v>0.35650834240478613</v>
      </c>
      <c r="CF75" s="251">
        <v>0.36697262355597443</v>
      </c>
      <c r="CG75" s="250">
        <v>0.46092230513166443</v>
      </c>
      <c r="CH75" s="239"/>
      <c r="CI75" s="240"/>
      <c r="CJ75" s="241"/>
      <c r="CK75" s="239"/>
      <c r="CL75" s="251">
        <v>0.40505389861154978</v>
      </c>
      <c r="CM75" s="250">
        <v>0.75263532928848664</v>
      </c>
      <c r="CN75" s="251">
        <v>0.83328671283343292</v>
      </c>
      <c r="CO75" s="250">
        <v>0.79809725390946751</v>
      </c>
      <c r="CP75" s="251">
        <v>0.72465528246297728</v>
      </c>
      <c r="CQ75" s="250">
        <v>0.64286109894740084</v>
      </c>
      <c r="CR75" s="251">
        <v>0.3677216916589342</v>
      </c>
      <c r="CS75" s="250">
        <v>0.41394746434381946</v>
      </c>
      <c r="CT75" s="239"/>
      <c r="CU75" s="242"/>
      <c r="CV75" s="243"/>
      <c r="CW75" s="252">
        <v>0.57884461395001818</v>
      </c>
      <c r="CX75" s="252">
        <v>0.81569198337145021</v>
      </c>
      <c r="CY75" s="252">
        <v>0.68375819070518906</v>
      </c>
      <c r="CZ75" s="252">
        <v>0.39083457800137683</v>
      </c>
      <c r="DC75" s="236">
        <v>0.3830224444105591</v>
      </c>
      <c r="DD75" s="236">
        <v>0.37893504091308228</v>
      </c>
      <c r="DE75" s="236">
        <v>0.36853016332711669</v>
      </c>
      <c r="DF75" s="236">
        <v>0.3710737222984134</v>
      </c>
      <c r="DG75" s="236">
        <v>0.36772169165893426</v>
      </c>
      <c r="DH75" s="236">
        <v>0.36571189806928156</v>
      </c>
      <c r="DI75" s="236">
        <v>0.36906815874450566</v>
      </c>
      <c r="DJ75" s="236">
        <v>0.36747200229128096</v>
      </c>
      <c r="DK75" s="236">
        <v>0.3775622980076605</v>
      </c>
      <c r="DL75" s="236">
        <v>0.38746300288764074</v>
      </c>
      <c r="DM75" s="236">
        <v>0.39083457800137689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81.785714285714292</v>
      </c>
      <c r="AC76" s="298">
        <v>77.714285714285708</v>
      </c>
      <c r="AD76" s="298">
        <v>67.193548387096769</v>
      </c>
      <c r="AE76" s="298">
        <v>55.6875</v>
      </c>
      <c r="AF76" s="298">
        <v>80.41379310344827</v>
      </c>
      <c r="AG76" s="299">
        <v>66.266666666666666</v>
      </c>
      <c r="AH76" s="298">
        <v>59.21875</v>
      </c>
      <c r="AI76" s="298">
        <v>98.4</v>
      </c>
      <c r="AJ76" s="298">
        <v>70.233333333333334</v>
      </c>
      <c r="AK76" s="298">
        <v>46.258064516129032</v>
      </c>
      <c r="AL76" s="298">
        <v>83.666666666666671</v>
      </c>
      <c r="AM76" s="300">
        <v>99.058823529411768</v>
      </c>
      <c r="AN76" s="298">
        <v>80.035714285714292</v>
      </c>
      <c r="AO76" s="298">
        <v>83.964285714285708</v>
      </c>
      <c r="AP76" s="298">
        <v>103.06451612903226</v>
      </c>
      <c r="AQ76" s="298">
        <v>75.709677419354833</v>
      </c>
      <c r="AR76" s="298">
        <v>69.099999999999994</v>
      </c>
      <c r="AS76" s="299">
        <v>82.333333333333329</v>
      </c>
      <c r="AT76" s="298">
        <v>81.161290322580641</v>
      </c>
      <c r="AU76" s="298">
        <v>70.709677419354833</v>
      </c>
      <c r="AV76" s="298">
        <v>51.5</v>
      </c>
      <c r="AW76" s="298">
        <v>47.724137931034484</v>
      </c>
      <c r="AX76" s="298">
        <v>53.655172413793103</v>
      </c>
      <c r="AY76" s="300">
        <v>47.96875</v>
      </c>
      <c r="AZ76" s="298">
        <v>48.172413793103445</v>
      </c>
      <c r="BA76" s="298">
        <v>67.482758620689651</v>
      </c>
      <c r="BB76" s="298">
        <v>79.25</v>
      </c>
      <c r="BC76" s="298">
        <v>82.758620689655174</v>
      </c>
      <c r="BD76" s="298">
        <v>75.290322580645167</v>
      </c>
      <c r="BE76" s="299">
        <v>77.709677419354833</v>
      </c>
      <c r="BF76" s="298">
        <v>79.86666666666666</v>
      </c>
      <c r="BG76" s="298">
        <v>72.647058823529406</v>
      </c>
      <c r="BH76" s="298">
        <v>59.222222222222221</v>
      </c>
      <c r="BI76" s="298">
        <v>46.58064516129032</v>
      </c>
      <c r="BJ76" s="298">
        <v>51.612903225806448</v>
      </c>
      <c r="BK76" s="300">
        <v>53.333333333333336</v>
      </c>
      <c r="BL76"/>
      <c r="BM76"/>
      <c r="BN76"/>
      <c r="BO76"/>
      <c r="BP76"/>
      <c r="BQ76"/>
      <c r="BR76"/>
      <c r="BS76"/>
      <c r="BT76"/>
      <c r="BU76"/>
      <c r="BV76" s="301">
        <v>75.275862068965523</v>
      </c>
      <c r="BW76" s="300">
        <v>67.054945054945051</v>
      </c>
      <c r="BX76" s="301">
        <v>75.586956521739125</v>
      </c>
      <c r="BY76" s="300">
        <v>76.968421052631584</v>
      </c>
      <c r="BZ76" s="301">
        <v>89.505747126436788</v>
      </c>
      <c r="CA76" s="300">
        <v>75.714285714285708</v>
      </c>
      <c r="CB76" s="301">
        <v>67.61702127659575</v>
      </c>
      <c r="CC76" s="300">
        <v>49.722222222222221</v>
      </c>
      <c r="CD76" s="301">
        <v>65.444444444444443</v>
      </c>
      <c r="CE76" s="300">
        <v>78.494505494505489</v>
      </c>
      <c r="CF76" s="301">
        <v>71.043956043956044</v>
      </c>
      <c r="CG76" s="300">
        <v>50.478260869565219</v>
      </c>
      <c r="CH76"/>
      <c r="CI76"/>
      <c r="CJ76"/>
      <c r="CK76"/>
      <c r="CL76"/>
      <c r="CM76"/>
      <c r="CN76" s="301">
        <v>71.073033707865164</v>
      </c>
      <c r="CO76" s="300">
        <v>76.288770053475929</v>
      </c>
      <c r="CP76" s="301">
        <v>82.455056179775283</v>
      </c>
      <c r="CQ76" s="300">
        <v>58.864130434782609</v>
      </c>
      <c r="CR76" s="301">
        <v>72.005524861878456</v>
      </c>
      <c r="CS76" s="300">
        <v>60.704918032786885</v>
      </c>
      <c r="CT76"/>
      <c r="CU76"/>
      <c r="CV76"/>
      <c r="CW76"/>
      <c r="CX76" s="302">
        <v>73.745205479452054</v>
      </c>
      <c r="CY76" s="302">
        <v>70.46408839779005</v>
      </c>
      <c r="CZ76" s="302">
        <v>66.324175824175825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3559</v>
      </c>
      <c r="BA77" s="298">
        <v>3862</v>
      </c>
      <c r="BB77" s="298">
        <v>3300</v>
      </c>
      <c r="BC77" s="298">
        <v>2444</v>
      </c>
      <c r="BD77" s="298">
        <v>3401</v>
      </c>
      <c r="BE77" s="299">
        <v>2929</v>
      </c>
      <c r="BF77" s="298">
        <v>1364</v>
      </c>
      <c r="BG77" s="298">
        <v>951</v>
      </c>
      <c r="BH77" s="298">
        <v>932</v>
      </c>
      <c r="BI77" s="298">
        <v>2080</v>
      </c>
      <c r="BJ77" s="298">
        <v>3454</v>
      </c>
      <c r="BK77" s="300">
        <v>3347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3300</v>
      </c>
      <c r="CE77" s="300">
        <v>2929</v>
      </c>
      <c r="CF77" s="301">
        <v>932</v>
      </c>
      <c r="CG77" s="300">
        <v>3347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2929</v>
      </c>
      <c r="CS77" s="300">
        <v>3347</v>
      </c>
      <c r="CT77"/>
      <c r="CU77"/>
      <c r="CV77"/>
      <c r="CW77"/>
      <c r="CX77" s="302"/>
      <c r="CY77" s="302"/>
      <c r="CZ77" s="302">
        <v>3347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2"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303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81547</v>
      </c>
      <c r="BJ5" s="73">
        <v>87088</v>
      </c>
      <c r="BK5" s="76">
        <v>90144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258779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499274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1011005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833773</v>
      </c>
      <c r="DL5" s="78">
        <v>920861</v>
      </c>
      <c r="DM5" s="78">
        <v>1011005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8.6931022992335905E-2</v>
      </c>
      <c r="BJ8" s="86">
        <v>0.16142110316867608</v>
      </c>
      <c r="BK8" s="89">
        <v>-6.8933462785845556E-2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4.8422579377458641E-2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-3.5163391114460762E-2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-5.8071338398542838E-2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-7.5160864882372613E-2</v>
      </c>
      <c r="DL8" s="91">
        <v>-5.6994399483060731E-2</v>
      </c>
      <c r="DM8" s="91">
        <v>-5.8071338398542838E-2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-4.7414900824708561E-2</v>
      </c>
      <c r="BJ9" s="93">
        <v>-3.4725839882067344E-2</v>
      </c>
      <c r="BK9" s="96">
        <v>-1.1817324768148008E-2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-3.0968099487360012E-2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-7.373752365403885E-2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-5.0605928284009227E-2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-5.6232823062260295E-2</v>
      </c>
      <c r="DL9" s="98">
        <v>-5.4239975844046162E-2</v>
      </c>
      <c r="DM9" s="98">
        <v>-5.0605928284009227E-2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3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3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3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3">
        <v>61399</v>
      </c>
      <c r="BA10" s="73">
        <v>71286</v>
      </c>
      <c r="BB10" s="73">
        <v>82978</v>
      </c>
      <c r="BC10" s="73">
        <v>74949</v>
      </c>
      <c r="BD10" s="73">
        <v>81754</v>
      </c>
      <c r="BE10" s="75">
        <v>76223</v>
      </c>
      <c r="BF10" s="73">
        <v>73215</v>
      </c>
      <c r="BG10" s="73">
        <v>84427</v>
      </c>
      <c r="BH10" s="73">
        <v>65369</v>
      </c>
      <c r="BI10" s="73">
        <v>74268</v>
      </c>
      <c r="BJ10" s="73">
        <v>79709</v>
      </c>
      <c r="BK10" s="76">
        <v>81608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215663</v>
      </c>
      <c r="CE10" s="76">
        <v>232926</v>
      </c>
      <c r="CF10" s="77">
        <v>223011</v>
      </c>
      <c r="CG10" s="76">
        <v>235585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448589</v>
      </c>
      <c r="CS10" s="76">
        <v>458596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907185</v>
      </c>
      <c r="DC10" s="78">
        <v>132685</v>
      </c>
      <c r="DD10" s="78">
        <v>215663</v>
      </c>
      <c r="DE10" s="78">
        <v>290612</v>
      </c>
      <c r="DF10" s="78">
        <v>372366</v>
      </c>
      <c r="DG10" s="78">
        <v>448589</v>
      </c>
      <c r="DH10" s="78">
        <v>521804</v>
      </c>
      <c r="DI10" s="78">
        <v>606231</v>
      </c>
      <c r="DJ10" s="78">
        <v>671600</v>
      </c>
      <c r="DK10" s="78">
        <v>745868</v>
      </c>
      <c r="DL10" s="78">
        <v>825577</v>
      </c>
      <c r="DM10" s="78">
        <v>907185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-8.1183407159104548E-2</v>
      </c>
      <c r="BA13" s="86">
        <v>-1.6744827586206879E-2</v>
      </c>
      <c r="BB13" s="86">
        <v>-2.1416609665778186E-2</v>
      </c>
      <c r="BC13" s="86">
        <v>-0.12393631943145689</v>
      </c>
      <c r="BD13" s="86">
        <v>-2.7293927279649743E-2</v>
      </c>
      <c r="BE13" s="87">
        <v>-6.1882315294580992E-2</v>
      </c>
      <c r="BF13" s="86">
        <v>-0.12847585944195794</v>
      </c>
      <c r="BG13" s="86">
        <v>9.1801240751143709E-3</v>
      </c>
      <c r="BH13" s="86">
        <v>-0.2283201511037658</v>
      </c>
      <c r="BI13" s="86">
        <v>8.4426014075869471E-2</v>
      </c>
      <c r="BJ13" s="86">
        <v>0.17996506395073419</v>
      </c>
      <c r="BK13" s="89">
        <v>-1.5858085211581829E-2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-3.7725662374284985E-2</v>
      </c>
      <c r="CE13" s="89">
        <v>-7.1456761184926498E-2</v>
      </c>
      <c r="CF13" s="90">
        <v>-0.11635767126164431</v>
      </c>
      <c r="CG13" s="89">
        <v>7.5922196190189029E-2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-5.5540466851520809E-2</v>
      </c>
      <c r="CS13" s="89">
        <v>-2.7033678591584009E-2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-4.1341763296689149E-2</v>
      </c>
      <c r="DC13" s="91">
        <v>-4.765151732651951E-2</v>
      </c>
      <c r="DD13" s="91">
        <v>-3.7725662374284985E-2</v>
      </c>
      <c r="DE13" s="91">
        <v>-6.1542932799431682E-2</v>
      </c>
      <c r="DF13" s="91">
        <v>-5.4231708989682992E-2</v>
      </c>
      <c r="DG13" s="91">
        <v>-5.5540466851520809E-2</v>
      </c>
      <c r="DH13" s="91">
        <v>-6.6501841757353186E-2</v>
      </c>
      <c r="DI13" s="91">
        <v>-5.6649487423673706E-2</v>
      </c>
      <c r="DJ13" s="91">
        <v>-7.6643028214907316E-2</v>
      </c>
      <c r="DK13" s="91">
        <v>-6.2782094713457082E-2</v>
      </c>
      <c r="DL13" s="91">
        <v>-4.3789322016623E-2</v>
      </c>
      <c r="DM13" s="91">
        <v>-4.1341763296689149E-2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-1.5568382235048861E-2</v>
      </c>
      <c r="BA14" s="93">
        <v>4.0960266351250718E-2</v>
      </c>
      <c r="BB14" s="93">
        <v>3.5245093758187407E-2</v>
      </c>
      <c r="BC14" s="93">
        <v>-9.3187405821238967E-3</v>
      </c>
      <c r="BD14" s="93">
        <v>-6.7618580568639342E-2</v>
      </c>
      <c r="BE14" s="94">
        <v>-0.10173706043179032</v>
      </c>
      <c r="BF14" s="93">
        <v>-9.75483489257849E-2</v>
      </c>
      <c r="BG14" s="93">
        <v>-8.6880813324680894E-2</v>
      </c>
      <c r="BH14" s="93">
        <v>-3.4245867005481156E-2</v>
      </c>
      <c r="BI14" s="93">
        <v>-2.4880847655685878E-2</v>
      </c>
      <c r="BJ14" s="93">
        <v>-4.1727571430356658E-3</v>
      </c>
      <c r="BK14" s="96">
        <v>2.2605383188812667E-2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2.2080150139333954E-2</v>
      </c>
      <c r="CE14" s="96">
        <v>-6.1512613167978181E-2</v>
      </c>
      <c r="CF14" s="97">
        <v>-7.5701686035909099E-2</v>
      </c>
      <c r="CG14" s="96">
        <v>-1.8007711537646465E-3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-2.3101196218616393E-2</v>
      </c>
      <c r="CS14" s="96">
        <v>-3.9158911009331887E-2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-3.128513811783018E-2</v>
      </c>
      <c r="DC14" s="98">
        <v>1.4015941796394316E-2</v>
      </c>
      <c r="DD14" s="98">
        <v>2.2080150139333954E-2</v>
      </c>
      <c r="DE14" s="98">
        <v>1.379344026679874E-2</v>
      </c>
      <c r="DF14" s="98">
        <v>-5.2759382488158924E-3</v>
      </c>
      <c r="DG14" s="98">
        <v>-2.3101196218616393E-2</v>
      </c>
      <c r="DH14" s="98">
        <v>-3.4279305456335618E-2</v>
      </c>
      <c r="DI14" s="98">
        <v>-4.196521414822707E-2</v>
      </c>
      <c r="DJ14" s="98">
        <v>-4.1219290393776808E-2</v>
      </c>
      <c r="DK14" s="98">
        <v>-3.9617014920760862E-2</v>
      </c>
      <c r="DL14" s="98">
        <v>-3.630531389236813E-2</v>
      </c>
      <c r="DM14" s="98">
        <v>-3.128513811783018E-2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8.0751090374277315</v>
      </c>
      <c r="E16" s="102">
        <v>6.9396589376013047</v>
      </c>
      <c r="F16" s="102">
        <v>8.6368267336819944</v>
      </c>
      <c r="G16" s="102">
        <v>10.494752623688155</v>
      </c>
      <c r="H16" s="102">
        <v>10.104625550660792</v>
      </c>
      <c r="I16" s="103">
        <v>9.177399024497177</v>
      </c>
      <c r="J16" s="102">
        <v>9.2276830491474424</v>
      </c>
      <c r="K16" s="102">
        <v>8.6241271461103075</v>
      </c>
      <c r="L16" s="102">
        <v>8.0102126704449805</v>
      </c>
      <c r="M16" s="102">
        <v>8.654084689807835</v>
      </c>
      <c r="N16" s="102">
        <v>10.242351263196044</v>
      </c>
      <c r="O16" s="104">
        <v>10.8375964623255</v>
      </c>
      <c r="P16" s="102">
        <v>10.592339577230238</v>
      </c>
      <c r="Q16" s="102">
        <v>9.4213322157913204</v>
      </c>
      <c r="R16" s="102">
        <v>9.7780489665166659</v>
      </c>
      <c r="S16" s="102">
        <v>8.5564381680886541</v>
      </c>
      <c r="T16" s="102">
        <v>10.387136353362823</v>
      </c>
      <c r="U16" s="103">
        <v>11.72603657451508</v>
      </c>
      <c r="V16" s="102">
        <v>13.83668249116646</v>
      </c>
      <c r="W16" s="102">
        <v>9.2006995953070927</v>
      </c>
      <c r="X16" s="102">
        <v>8.9171369654873018</v>
      </c>
      <c r="Y16" s="102">
        <v>8.911279604055645</v>
      </c>
      <c r="Z16" s="102">
        <v>8.5200592078399353</v>
      </c>
      <c r="AA16" s="104">
        <v>8.5325537821638431</v>
      </c>
      <c r="AB16" s="102">
        <v>8.9904398640553573</v>
      </c>
      <c r="AC16" s="102">
        <v>10.625967010201139</v>
      </c>
      <c r="AD16" s="102">
        <v>10.410282776349614</v>
      </c>
      <c r="AE16" s="102">
        <v>10.443032006186229</v>
      </c>
      <c r="AF16" s="102">
        <v>11.492825156081457</v>
      </c>
      <c r="AG16" s="103">
        <v>12.693682248316968</v>
      </c>
      <c r="AH16" s="102">
        <v>11.018252014194726</v>
      </c>
      <c r="AI16" s="102">
        <v>11.279131827077032</v>
      </c>
      <c r="AJ16" s="102">
        <v>11.579305392842295</v>
      </c>
      <c r="AK16" s="102">
        <v>12.89698879301085</v>
      </c>
      <c r="AL16" s="102">
        <v>13.033598248703186</v>
      </c>
      <c r="AM16" s="104">
        <v>12.735546096820197</v>
      </c>
      <c r="AN16" s="102">
        <v>9.6392385833740644</v>
      </c>
      <c r="AO16" s="102">
        <v>9.1739644427100675</v>
      </c>
      <c r="AP16" s="102">
        <v>13.034486833553267</v>
      </c>
      <c r="AQ16" s="102">
        <v>10.732868859687802</v>
      </c>
      <c r="AR16" s="102">
        <v>10.360913585088706</v>
      </c>
      <c r="AS16" s="103">
        <v>12.560104595502825</v>
      </c>
      <c r="AT16" s="102">
        <v>11.529769665362885</v>
      </c>
      <c r="AU16" s="102">
        <v>13.271793479490487</v>
      </c>
      <c r="AV16" s="102">
        <v>14.052436117731833</v>
      </c>
      <c r="AW16" s="102">
        <v>12.929023658780405</v>
      </c>
      <c r="AX16" s="102">
        <v>17.999839965859383</v>
      </c>
      <c r="AY16" s="104">
        <v>12.616455617757028</v>
      </c>
      <c r="AZ16" s="102">
        <v>8.8095865156702668</v>
      </c>
      <c r="BA16" s="102">
        <v>10.930881900570267</v>
      </c>
      <c r="BB16" s="102">
        <v>10.408900503439529</v>
      </c>
      <c r="BC16" s="102">
        <v>11.571034351508231</v>
      </c>
      <c r="BD16" s="102">
        <v>12.278919160339436</v>
      </c>
      <c r="BE16" s="103">
        <v>12.080545183432537</v>
      </c>
      <c r="BF16" s="102">
        <v>11.264693350710544</v>
      </c>
      <c r="BG16" s="102">
        <v>11.326943889676103</v>
      </c>
      <c r="BH16" s="102">
        <v>11.141128464893766</v>
      </c>
      <c r="BI16" s="102">
        <v>11.826308754460618</v>
      </c>
      <c r="BJ16" s="102">
        <v>12.482776042623552</v>
      </c>
      <c r="BK16" s="104">
        <v>12.223775292864749</v>
      </c>
      <c r="BL16" s="105"/>
      <c r="BM16" s="106">
        <v>7.7790997111749469</v>
      </c>
      <c r="BN16" s="104">
        <v>9.8378007505428258</v>
      </c>
      <c r="BO16" s="106">
        <v>8.6085996669367759</v>
      </c>
      <c r="BP16" s="104">
        <v>9.9223680207280331</v>
      </c>
      <c r="BQ16" s="105"/>
      <c r="BR16" s="106">
        <v>9.9010587236402081</v>
      </c>
      <c r="BS16" s="104">
        <v>10.105945654940767</v>
      </c>
      <c r="BT16" s="106">
        <v>10.865925789484455</v>
      </c>
      <c r="BU16" s="104">
        <v>8.6441606120906407</v>
      </c>
      <c r="BV16" s="106">
        <v>10.019818733011116</v>
      </c>
      <c r="BW16" s="104">
        <v>11.456723064486392</v>
      </c>
      <c r="BX16" s="106">
        <v>11.284166436858786</v>
      </c>
      <c r="BY16" s="104">
        <v>12.884097035040432</v>
      </c>
      <c r="BZ16" s="106">
        <v>10.790017172641788</v>
      </c>
      <c r="CA16" s="104">
        <v>11.189367767786997</v>
      </c>
      <c r="CB16" s="106">
        <v>12.939555059617284</v>
      </c>
      <c r="CC16" s="104">
        <v>14.346890737237011</v>
      </c>
      <c r="CD16" s="106">
        <v>10.155204084809615</v>
      </c>
      <c r="CE16" s="104">
        <v>11.982149235219543</v>
      </c>
      <c r="CF16" s="106">
        <v>11.251377367512838</v>
      </c>
      <c r="CG16" s="104">
        <v>12.1856874012188</v>
      </c>
      <c r="CH16" s="105"/>
      <c r="CI16" s="106">
        <v>8.7741257115126015</v>
      </c>
      <c r="CJ16" s="104">
        <v>9.2572283231065668</v>
      </c>
      <c r="CK16" s="105"/>
      <c r="CL16" s="106">
        <v>10.012152287517411</v>
      </c>
      <c r="CM16" s="104">
        <v>9.7219491951160908</v>
      </c>
      <c r="CN16" s="106">
        <v>10.774009133575754</v>
      </c>
      <c r="CO16" s="104">
        <v>12.099021590126865</v>
      </c>
      <c r="CP16" s="106">
        <v>10.999433315643186</v>
      </c>
      <c r="CQ16" s="104">
        <v>13.610837343227628</v>
      </c>
      <c r="CR16" s="106">
        <v>11.064797715987501</v>
      </c>
      <c r="CS16" s="104">
        <v>11.735640149497071</v>
      </c>
      <c r="CT16" s="105"/>
      <c r="CU16" s="107">
        <v>9.0426983887535997</v>
      </c>
      <c r="CW16" s="107">
        <v>9.8832661491233722</v>
      </c>
      <c r="CX16" s="107">
        <v>11.419150990148644</v>
      </c>
      <c r="CY16" s="107">
        <v>12.258428170142594</v>
      </c>
      <c r="CZ16" s="107">
        <v>11.396086072769176</v>
      </c>
      <c r="DC16" s="107">
        <v>9.9824685349451805</v>
      </c>
      <c r="DD16" s="107">
        <v>10.155204084809615</v>
      </c>
      <c r="DE16" s="107">
        <v>10.504246035469645</v>
      </c>
      <c r="DF16" s="107">
        <v>10.873371978522194</v>
      </c>
      <c r="DG16" s="107">
        <v>11.064797715987501</v>
      </c>
      <c r="DH16" s="107">
        <v>11.091763886470487</v>
      </c>
      <c r="DI16" s="107">
        <v>11.122709041687955</v>
      </c>
      <c r="DJ16" s="107">
        <v>11.12444930114088</v>
      </c>
      <c r="DK16" s="107">
        <v>11.193094523329492</v>
      </c>
      <c r="DL16" s="107">
        <v>11.315062751055805</v>
      </c>
      <c r="DM16" s="107">
        <v>11.396086072769176</v>
      </c>
    </row>
    <row r="17" spans="1:117" s="108" customFormat="1" ht="41.25" customHeight="1" outlineLevel="1" x14ac:dyDescent="0.25">
      <c r="B17" s="462"/>
      <c r="C17" s="167" t="s">
        <v>101</v>
      </c>
      <c r="D17" s="110">
        <v>8.537745551784429</v>
      </c>
      <c r="E17" s="110">
        <v>9.7269777330200284</v>
      </c>
      <c r="F17" s="110">
        <v>7.9801672339173919</v>
      </c>
      <c r="G17" s="110">
        <v>9.5713041127166765</v>
      </c>
      <c r="H17" s="110">
        <v>10.294225250201219</v>
      </c>
      <c r="I17" s="111">
        <v>11.559163197408072</v>
      </c>
      <c r="J17" s="110">
        <v>8.0827530822511608</v>
      </c>
      <c r="K17" s="110">
        <v>8.0954848028133632</v>
      </c>
      <c r="L17" s="110">
        <v>8.2777760388953219</v>
      </c>
      <c r="M17" s="110">
        <v>10.92840777762008</v>
      </c>
      <c r="N17" s="110">
        <v>9.4079583997184937</v>
      </c>
      <c r="O17" s="112">
        <v>9.6125409452503519</v>
      </c>
      <c r="P17" s="110">
        <v>8.0751090374277315</v>
      </c>
      <c r="Q17" s="110">
        <v>6.9396589376013047</v>
      </c>
      <c r="R17" s="110">
        <v>8.6368267336819944</v>
      </c>
      <c r="S17" s="110">
        <v>10.494752623688155</v>
      </c>
      <c r="T17" s="110">
        <v>10.104625550660792</v>
      </c>
      <c r="U17" s="111">
        <v>9.177399024497177</v>
      </c>
      <c r="V17" s="110">
        <v>9.2276830491474424</v>
      </c>
      <c r="W17" s="110">
        <v>8.6241271461103075</v>
      </c>
      <c r="X17" s="110">
        <v>8.0102126704449805</v>
      </c>
      <c r="Y17" s="110">
        <v>8.654084689807835</v>
      </c>
      <c r="Z17" s="110">
        <v>10.242351263196044</v>
      </c>
      <c r="AA17" s="112">
        <v>10.8375964623255</v>
      </c>
      <c r="AB17" s="110">
        <v>10.592339577230238</v>
      </c>
      <c r="AC17" s="110">
        <v>9.4213322157913204</v>
      </c>
      <c r="AD17" s="110">
        <v>9.7780489665166659</v>
      </c>
      <c r="AE17" s="110">
        <v>8.5564381680886541</v>
      </c>
      <c r="AF17" s="110">
        <v>10.387136353362823</v>
      </c>
      <c r="AG17" s="111">
        <v>11.72603657451508</v>
      </c>
      <c r="AH17" s="110">
        <v>13.83668249116646</v>
      </c>
      <c r="AI17" s="110">
        <v>9.2006995953070927</v>
      </c>
      <c r="AJ17" s="110">
        <v>8.9171369654873018</v>
      </c>
      <c r="AK17" s="110">
        <v>8.911279604055645</v>
      </c>
      <c r="AL17" s="110">
        <v>8.5200592078399353</v>
      </c>
      <c r="AM17" s="112">
        <v>8.5325537821638431</v>
      </c>
      <c r="AN17" s="110">
        <v>8.9904398640553573</v>
      </c>
      <c r="AO17" s="110">
        <v>10.625967010201139</v>
      </c>
      <c r="AP17" s="110">
        <v>10.410282776349614</v>
      </c>
      <c r="AQ17" s="110">
        <v>10.443032006186229</v>
      </c>
      <c r="AR17" s="110">
        <v>11.492825156081457</v>
      </c>
      <c r="AS17" s="111">
        <v>12.693682248316968</v>
      </c>
      <c r="AT17" s="110">
        <v>11.018252014194726</v>
      </c>
      <c r="AU17" s="110">
        <v>11.279131827077032</v>
      </c>
      <c r="AV17" s="110">
        <v>11.579305392842295</v>
      </c>
      <c r="AW17" s="110">
        <v>12.89698879301085</v>
      </c>
      <c r="AX17" s="110">
        <v>13.033598248703186</v>
      </c>
      <c r="AY17" s="112">
        <v>12.735546096820197</v>
      </c>
      <c r="AZ17" s="110">
        <v>9.6392385833740644</v>
      </c>
      <c r="BA17" s="110">
        <v>9.1739644427100675</v>
      </c>
      <c r="BB17" s="110">
        <v>13.034486833553267</v>
      </c>
      <c r="BC17" s="110">
        <v>10.732868859687802</v>
      </c>
      <c r="BD17" s="110">
        <v>10.360913585088706</v>
      </c>
      <c r="BE17" s="111">
        <v>12.560104595502825</v>
      </c>
      <c r="BF17" s="110">
        <v>11.529769665362885</v>
      </c>
      <c r="BG17" s="110">
        <v>13.271793479490487</v>
      </c>
      <c r="BH17" s="110">
        <v>14.052436117731833</v>
      </c>
      <c r="BI17" s="110">
        <v>12.929023658780405</v>
      </c>
      <c r="BJ17" s="110">
        <v>17.999839965859383</v>
      </c>
      <c r="BK17" s="112">
        <v>12.616455617757028</v>
      </c>
      <c r="BL17" s="105"/>
      <c r="BM17" s="113">
        <v>8.6772974918661259</v>
      </c>
      <c r="BN17" s="112">
        <v>10.510542525467899</v>
      </c>
      <c r="BO17" s="113">
        <v>8.1437902998034968</v>
      </c>
      <c r="BP17" s="112">
        <v>9.9662442048219777</v>
      </c>
      <c r="BQ17" s="105"/>
      <c r="BR17" s="113">
        <v>7.7790997111749469</v>
      </c>
      <c r="BS17" s="112">
        <v>9.8378007505428258</v>
      </c>
      <c r="BT17" s="113">
        <v>8.6085996669367759</v>
      </c>
      <c r="BU17" s="112">
        <v>9.9223680207280331</v>
      </c>
      <c r="BV17" s="113">
        <v>9.9010587236402081</v>
      </c>
      <c r="BW17" s="112">
        <v>10.105945654940767</v>
      </c>
      <c r="BX17" s="113">
        <v>10.865925789484455</v>
      </c>
      <c r="BY17" s="112">
        <v>8.6441606120906407</v>
      </c>
      <c r="BZ17" s="113">
        <v>10.019818733011116</v>
      </c>
      <c r="CA17" s="112">
        <v>11.456723064486392</v>
      </c>
      <c r="CB17" s="113">
        <v>11.284166436858786</v>
      </c>
      <c r="CC17" s="112">
        <v>12.884097035040432</v>
      </c>
      <c r="CD17" s="113">
        <v>10.790017172641788</v>
      </c>
      <c r="CE17" s="112">
        <v>11.189367767786997</v>
      </c>
      <c r="CF17" s="113">
        <v>12.939555059617284</v>
      </c>
      <c r="CG17" s="112">
        <v>14.346890737237011</v>
      </c>
      <c r="CH17" s="105"/>
      <c r="CI17" s="113">
        <v>9.6696370319430489</v>
      </c>
      <c r="CJ17" s="112">
        <v>9.0194297060490118</v>
      </c>
      <c r="CK17" s="105"/>
      <c r="CL17" s="113">
        <v>8.7741257115126015</v>
      </c>
      <c r="CM17" s="112">
        <v>9.2572283231065668</v>
      </c>
      <c r="CN17" s="113">
        <v>10.012152287517411</v>
      </c>
      <c r="CO17" s="112">
        <v>9.7219491951160908</v>
      </c>
      <c r="CP17" s="113">
        <v>10.774009133575754</v>
      </c>
      <c r="CQ17" s="112">
        <v>12.099021590126865</v>
      </c>
      <c r="CR17" s="113">
        <v>10.999433315643186</v>
      </c>
      <c r="CS17" s="112">
        <v>13.610837343227628</v>
      </c>
      <c r="CT17" s="105"/>
      <c r="CU17" s="114">
        <v>9.3402169804009034</v>
      </c>
      <c r="CW17" s="114">
        <v>9.0426983887535997</v>
      </c>
      <c r="CX17" s="114">
        <v>9.8832661491233722</v>
      </c>
      <c r="CY17" s="114">
        <v>11.419150990148644</v>
      </c>
      <c r="CZ17" s="114">
        <v>12.258428170142594</v>
      </c>
      <c r="DC17" s="114">
        <v>9.3902768565602965</v>
      </c>
      <c r="DD17" s="114">
        <v>10.790017172641788</v>
      </c>
      <c r="DE17" s="114">
        <v>10.774101112096609</v>
      </c>
      <c r="DF17" s="114">
        <v>10.687691822894859</v>
      </c>
      <c r="DG17" s="114">
        <v>10.999433315643186</v>
      </c>
      <c r="DH17" s="114">
        <v>11.074771764379037</v>
      </c>
      <c r="DI17" s="114">
        <v>11.338538617933107</v>
      </c>
      <c r="DJ17" s="114">
        <v>11.634733118130738</v>
      </c>
      <c r="DK17" s="114">
        <v>11.742443149612937</v>
      </c>
      <c r="DL17" s="114">
        <v>12.222931090805384</v>
      </c>
      <c r="DM17" s="114">
        <v>12.258428170142594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8.0751090374277315</v>
      </c>
      <c r="E18" s="110">
        <v>6.9396589376013047</v>
      </c>
      <c r="F18" s="110">
        <v>8.6365920915006047</v>
      </c>
      <c r="G18" s="110">
        <v>10.495539395756804</v>
      </c>
      <c r="H18" s="110">
        <v>10.104625550609848</v>
      </c>
      <c r="I18" s="111">
        <v>9.1774996163710902</v>
      </c>
      <c r="J18" s="110">
        <v>9.120709013680667</v>
      </c>
      <c r="K18" s="110">
        <v>9.1730275364859342</v>
      </c>
      <c r="L18" s="110">
        <v>9.1203731061546716</v>
      </c>
      <c r="M18" s="110">
        <v>8.7857184169110365</v>
      </c>
      <c r="N18" s="110">
        <v>8.6626718164272987</v>
      </c>
      <c r="O18" s="112">
        <v>9.5090186340636507</v>
      </c>
      <c r="P18" s="110">
        <v>7.5304355101870062</v>
      </c>
      <c r="Q18" s="110">
        <v>7.9314530181582201</v>
      </c>
      <c r="R18" s="110">
        <v>7.2553998803839477</v>
      </c>
      <c r="S18" s="110">
        <v>11.005424101878782</v>
      </c>
      <c r="T18" s="110">
        <v>10.005090309104633</v>
      </c>
      <c r="U18" s="111">
        <v>10.345922579719943</v>
      </c>
      <c r="V18" s="110">
        <v>9.0768653394660372</v>
      </c>
      <c r="W18" s="110">
        <v>8.4593107154586438</v>
      </c>
      <c r="X18" s="110">
        <v>8.939403614073175</v>
      </c>
      <c r="Y18" s="110">
        <v>9.9004686924008638</v>
      </c>
      <c r="Z18" s="110">
        <v>10.185522008002911</v>
      </c>
      <c r="AA18" s="112">
        <v>10.042510042510044</v>
      </c>
      <c r="AB18" s="110">
        <v>9.9243270065748668</v>
      </c>
      <c r="AC18" s="110">
        <v>10.181225819588677</v>
      </c>
      <c r="AD18" s="110">
        <v>10.315931513948508</v>
      </c>
      <c r="AE18" s="110">
        <v>10.03509993859802</v>
      </c>
      <c r="AF18" s="110">
        <v>9.002115497141828</v>
      </c>
      <c r="AG18" s="111">
        <v>9.2769343300090981</v>
      </c>
      <c r="AH18" s="110">
        <v>9.1138530566461018</v>
      </c>
      <c r="AI18" s="110">
        <v>8.8786254387208103</v>
      </c>
      <c r="AJ18" s="110">
        <v>9.3244735746229477</v>
      </c>
      <c r="AK18" s="110">
        <v>9.4047098041771804</v>
      </c>
      <c r="AL18" s="110">
        <v>9.5575681092717684</v>
      </c>
      <c r="AM18" s="112">
        <v>9.6461997161944542</v>
      </c>
      <c r="AN18" s="110">
        <v>9.2047839128699618</v>
      </c>
      <c r="AO18" s="110">
        <v>10.672110989954295</v>
      </c>
      <c r="AP18" s="110">
        <v>10.746635279668389</v>
      </c>
      <c r="AQ18" s="110">
        <v>10.821737399311901</v>
      </c>
      <c r="AR18" s="110">
        <v>11.10522454967805</v>
      </c>
      <c r="AS18" s="111">
        <v>12.242949928409869</v>
      </c>
      <c r="AT18" s="110">
        <v>10.684197611647308</v>
      </c>
      <c r="AU18" s="110">
        <v>11.892217371669426</v>
      </c>
      <c r="AV18" s="110">
        <v>12.484583813509634</v>
      </c>
      <c r="AW18" s="110">
        <v>12.784381463215071</v>
      </c>
      <c r="AX18" s="110">
        <v>12.754421354850415</v>
      </c>
      <c r="AY18" s="112">
        <v>11.207079782814523</v>
      </c>
      <c r="AZ18" s="110">
        <v>9.0183836281651057</v>
      </c>
      <c r="BA18" s="110">
        <v>8.4056807346815887</v>
      </c>
      <c r="BB18" s="110">
        <v>9.6226619093956103</v>
      </c>
      <c r="BC18" s="110">
        <v>10.942819426109915</v>
      </c>
      <c r="BD18" s="110">
        <v>12.19096163108043</v>
      </c>
      <c r="BE18" s="111">
        <v>13.496547394852479</v>
      </c>
      <c r="BF18" s="110">
        <v>13.251806314678163</v>
      </c>
      <c r="BG18" s="110">
        <v>12.175637175637176</v>
      </c>
      <c r="BH18" s="110">
        <v>12.703515503474023</v>
      </c>
      <c r="BI18" s="110">
        <v>12.849566619162209</v>
      </c>
      <c r="BJ18" s="110">
        <v>13.633189612174549</v>
      </c>
      <c r="BK18" s="112">
        <v>13.812457521211988</v>
      </c>
      <c r="BL18" s="105"/>
      <c r="BM18" s="113">
        <v>7.7790388227927361</v>
      </c>
      <c r="BN18" s="112">
        <v>9.8380065433111437</v>
      </c>
      <c r="BO18" s="113">
        <v>9.1385423836396953</v>
      </c>
      <c r="BP18" s="112">
        <v>9.0232968258912116</v>
      </c>
      <c r="BQ18" s="105"/>
      <c r="BR18" s="113">
        <v>7.5511355895918886</v>
      </c>
      <c r="BS18" s="112">
        <v>10.412092664298166</v>
      </c>
      <c r="BT18" s="113">
        <v>8.8342652997825422</v>
      </c>
      <c r="BU18" s="112">
        <v>10.036467020740842</v>
      </c>
      <c r="BV18" s="113">
        <v>10.162404908925495</v>
      </c>
      <c r="BW18" s="112">
        <v>9.4340190425749615</v>
      </c>
      <c r="BX18" s="113">
        <v>9.0997762023790223</v>
      </c>
      <c r="BY18" s="112">
        <v>9.5420127481290322</v>
      </c>
      <c r="BZ18" s="113">
        <v>10.264232304234138</v>
      </c>
      <c r="CA18" s="112">
        <v>11.385199240986717</v>
      </c>
      <c r="CB18" s="113">
        <v>11.691269506537326</v>
      </c>
      <c r="CC18" s="112">
        <v>12.202091887362069</v>
      </c>
      <c r="CD18" s="113">
        <v>9.047254506228688</v>
      </c>
      <c r="CE18" s="112">
        <v>12.251333442234074</v>
      </c>
      <c r="CF18" s="113">
        <v>12.685175993028668</v>
      </c>
      <c r="CG18" s="112">
        <v>13.443225775045029</v>
      </c>
      <c r="CH18" s="105"/>
      <c r="CI18" s="113">
        <v>8.7741789372708947</v>
      </c>
      <c r="CJ18" s="112">
        <v>9.0829257659083531</v>
      </c>
      <c r="CK18" s="105"/>
      <c r="CL18" s="113">
        <v>9.0937299897583443</v>
      </c>
      <c r="CM18" s="112">
        <v>9.4057245888391066</v>
      </c>
      <c r="CN18" s="113">
        <v>9.7525791000198101</v>
      </c>
      <c r="CO18" s="112">
        <v>9.3173623630564411</v>
      </c>
      <c r="CP18" s="113">
        <v>10.855970242188304</v>
      </c>
      <c r="CQ18" s="112">
        <v>11.941771612113374</v>
      </c>
      <c r="CR18" s="113">
        <v>10.763014024245306</v>
      </c>
      <c r="CS18" s="112">
        <v>13.060739861229639</v>
      </c>
      <c r="CT18" s="105"/>
      <c r="CU18" s="114">
        <v>8.9425796812355678</v>
      </c>
      <c r="CW18" s="114">
        <v>9.2540099256015971</v>
      </c>
      <c r="CX18" s="114">
        <v>9.5177294018329217</v>
      </c>
      <c r="CY18" s="114">
        <v>11.412016959525204</v>
      </c>
      <c r="CZ18" s="114">
        <v>11.926058437686345</v>
      </c>
      <c r="DC18" s="114">
        <v>8.6966261043726902</v>
      </c>
      <c r="DD18" s="114">
        <v>9.047254506228688</v>
      </c>
      <c r="DE18" s="114">
        <v>9.5423599118050024</v>
      </c>
      <c r="DF18" s="114">
        <v>10.155823330505816</v>
      </c>
      <c r="DG18" s="114">
        <v>10.763014024245306</v>
      </c>
      <c r="DH18" s="114">
        <v>11.129917672655584</v>
      </c>
      <c r="DI18" s="114">
        <v>11.280668015351699</v>
      </c>
      <c r="DJ18" s="114">
        <v>11.418243620949406</v>
      </c>
      <c r="DK18" s="114">
        <v>11.5569380113464</v>
      </c>
      <c r="DL18" s="114">
        <v>11.749324465195194</v>
      </c>
      <c r="DM18" s="114">
        <v>11.926058437686345</v>
      </c>
    </row>
    <row r="19" spans="1:117" s="108" customFormat="1" ht="50.25" customHeight="1" x14ac:dyDescent="0.25">
      <c r="B19" s="462"/>
      <c r="C19" s="115" t="s">
        <v>96</v>
      </c>
      <c r="D19" s="116">
        <v>-0.4626365143566975</v>
      </c>
      <c r="E19" s="116">
        <v>-2.7873187954187237</v>
      </c>
      <c r="F19" s="116">
        <v>0.65665949976460247</v>
      </c>
      <c r="G19" s="116">
        <v>0.92344851097147895</v>
      </c>
      <c r="H19" s="116">
        <v>-0.18959969954042677</v>
      </c>
      <c r="I19" s="117">
        <v>-2.3817641729108949</v>
      </c>
      <c r="J19" s="116">
        <v>1.1449299668962816</v>
      </c>
      <c r="K19" s="116">
        <v>0.52864234329694426</v>
      </c>
      <c r="L19" s="116">
        <v>-0.26756336845034134</v>
      </c>
      <c r="M19" s="116">
        <v>-2.2743230878122453</v>
      </c>
      <c r="N19" s="116">
        <v>0.83439286347755015</v>
      </c>
      <c r="O19" s="118">
        <v>1.2250555170751483</v>
      </c>
      <c r="P19" s="116">
        <v>2.5172305398025063</v>
      </c>
      <c r="Q19" s="116">
        <v>2.4816732781900157</v>
      </c>
      <c r="R19" s="116">
        <v>1.1412222328346715</v>
      </c>
      <c r="S19" s="116">
        <v>-1.9383144555995013</v>
      </c>
      <c r="T19" s="116">
        <v>0.28251080270203133</v>
      </c>
      <c r="U19" s="117">
        <v>2.5486375500179026</v>
      </c>
      <c r="V19" s="116">
        <v>4.6089994420190177</v>
      </c>
      <c r="W19" s="116">
        <v>0.57657244919678519</v>
      </c>
      <c r="X19" s="116">
        <v>0.9069242950423213</v>
      </c>
      <c r="Y19" s="116">
        <v>0.25719491424781005</v>
      </c>
      <c r="Z19" s="116">
        <v>-1.7222920553561085</v>
      </c>
      <c r="AA19" s="118">
        <v>-2.305042680161657</v>
      </c>
      <c r="AB19" s="116">
        <v>-1.6018997131748804</v>
      </c>
      <c r="AC19" s="116">
        <v>1.2046347944098184</v>
      </c>
      <c r="AD19" s="116">
        <v>0.63223380983294852</v>
      </c>
      <c r="AE19" s="116">
        <v>1.8865938380975749</v>
      </c>
      <c r="AF19" s="116">
        <v>1.1056888027186336</v>
      </c>
      <c r="AG19" s="117">
        <v>0.96764567380188815</v>
      </c>
      <c r="AH19" s="116">
        <v>-2.8184304769717343</v>
      </c>
      <c r="AI19" s="116">
        <v>2.0784322317699395</v>
      </c>
      <c r="AJ19" s="116">
        <v>2.6621684273549935</v>
      </c>
      <c r="AK19" s="116">
        <v>3.9857091889552052</v>
      </c>
      <c r="AL19" s="116">
        <v>4.5135390408632503</v>
      </c>
      <c r="AM19" s="118">
        <v>4.2029923146563544</v>
      </c>
      <c r="AN19" s="116">
        <v>0.64879871931870703</v>
      </c>
      <c r="AO19" s="116">
        <v>-1.4520025674910713</v>
      </c>
      <c r="AP19" s="116">
        <v>2.6242040572036522</v>
      </c>
      <c r="AQ19" s="116">
        <v>0.28983685350157273</v>
      </c>
      <c r="AR19" s="116">
        <v>-1.1319115709927505</v>
      </c>
      <c r="AS19" s="117">
        <v>-0.13357765281414302</v>
      </c>
      <c r="AT19" s="116">
        <v>0.51151765116815895</v>
      </c>
      <c r="AU19" s="116">
        <v>1.9926616524134548</v>
      </c>
      <c r="AV19" s="116">
        <v>2.473130724889538</v>
      </c>
      <c r="AW19" s="116">
        <v>3.2034865769555054E-2</v>
      </c>
      <c r="AX19" s="116">
        <v>4.9662417171561977</v>
      </c>
      <c r="AY19" s="118">
        <v>-0.1190904790631695</v>
      </c>
      <c r="AZ19" s="116">
        <v>-0.82965206770379751</v>
      </c>
      <c r="BA19" s="116">
        <v>1.7569174578601991</v>
      </c>
      <c r="BB19" s="116">
        <v>-2.6255863301137374</v>
      </c>
      <c r="BC19" s="116">
        <v>0.83816549182042976</v>
      </c>
      <c r="BD19" s="116">
        <v>1.9180055752507297</v>
      </c>
      <c r="BE19" s="117">
        <v>-0.47955941207028729</v>
      </c>
      <c r="BF19" s="116">
        <v>-0.26507631465234027</v>
      </c>
      <c r="BG19" s="116">
        <v>-1.9448495898143836</v>
      </c>
      <c r="BH19" s="116">
        <v>-2.911307652838067</v>
      </c>
      <c r="BI19" s="116">
        <v>-1.1027149043197877</v>
      </c>
      <c r="BJ19" s="116">
        <v>-5.5170639232358312</v>
      </c>
      <c r="BK19" s="118">
        <v>-0.39268032489227878</v>
      </c>
      <c r="BL19" s="105"/>
      <c r="BM19" s="119">
        <v>-0.89819778069117895</v>
      </c>
      <c r="BN19" s="118">
        <v>-0.6727417749250737</v>
      </c>
      <c r="BO19" s="119">
        <v>0.46480936713327914</v>
      </c>
      <c r="BP19" s="118">
        <v>-4.3876184093944559E-2</v>
      </c>
      <c r="BQ19" s="105"/>
      <c r="BR19" s="119">
        <v>2.1219590124652612</v>
      </c>
      <c r="BS19" s="118">
        <v>0.26814490439794092</v>
      </c>
      <c r="BT19" s="119">
        <v>2.2573261225476795</v>
      </c>
      <c r="BU19" s="118">
        <v>-1.2782074086373925</v>
      </c>
      <c r="BV19" s="119">
        <v>0.11876000937090758</v>
      </c>
      <c r="BW19" s="118">
        <v>1.3507774095456249</v>
      </c>
      <c r="BX19" s="119">
        <v>0.41824064737433098</v>
      </c>
      <c r="BY19" s="118">
        <v>4.2399364229497909</v>
      </c>
      <c r="BZ19" s="119">
        <v>0.77019843963067203</v>
      </c>
      <c r="CA19" s="118">
        <v>-0.26735529669939417</v>
      </c>
      <c r="CB19" s="119">
        <v>1.6553886227584975</v>
      </c>
      <c r="CC19" s="118">
        <v>1.4627937021965796</v>
      </c>
      <c r="CD19" s="119">
        <v>-0.63481308783217294</v>
      </c>
      <c r="CE19" s="118">
        <v>0.79278146743254574</v>
      </c>
      <c r="CF19" s="119">
        <v>-1.6881776921044462</v>
      </c>
      <c r="CG19" s="118">
        <v>-2.161203336018211</v>
      </c>
      <c r="CH19" s="105"/>
      <c r="CI19" s="119">
        <v>-0.89551132043044746</v>
      </c>
      <c r="CJ19" s="118">
        <v>0.23779861705755501</v>
      </c>
      <c r="CK19" s="105"/>
      <c r="CL19" s="119">
        <v>1.2380265760048097</v>
      </c>
      <c r="CM19" s="118">
        <v>0.46472087200952394</v>
      </c>
      <c r="CN19" s="119">
        <v>0.76185684605834325</v>
      </c>
      <c r="CO19" s="118">
        <v>2.3770723950107744</v>
      </c>
      <c r="CP19" s="119">
        <v>0.22542418206743164</v>
      </c>
      <c r="CQ19" s="118">
        <v>1.5118157531007625</v>
      </c>
      <c r="CR19" s="119">
        <v>6.5364400344314788E-2</v>
      </c>
      <c r="CS19" s="118">
        <v>-1.8751971937305569</v>
      </c>
      <c r="CT19" s="105"/>
      <c r="CU19" s="120">
        <v>-0.29751859164730377</v>
      </c>
      <c r="CW19" s="120">
        <v>0.84056776036977254</v>
      </c>
      <c r="CX19" s="120">
        <v>1.5358848410252719</v>
      </c>
      <c r="CY19" s="120">
        <v>0.83927717999394957</v>
      </c>
      <c r="CZ19" s="120">
        <v>-0.86234209737341772</v>
      </c>
      <c r="DC19" s="120">
        <v>0.59219167838488396</v>
      </c>
      <c r="DD19" s="120">
        <v>-0.63481308783217294</v>
      </c>
      <c r="DE19" s="120">
        <v>-0.26985507662696406</v>
      </c>
      <c r="DF19" s="120">
        <v>0.18568015562733464</v>
      </c>
      <c r="DG19" s="120">
        <v>6.5364400344314788E-2</v>
      </c>
      <c r="DH19" s="120">
        <v>1.6992122091449957E-2</v>
      </c>
      <c r="DI19" s="120">
        <v>-0.21582957624515231</v>
      </c>
      <c r="DJ19" s="120">
        <v>-0.51028381698985825</v>
      </c>
      <c r="DK19" s="120">
        <v>-0.54934862628344483</v>
      </c>
      <c r="DL19" s="120">
        <v>-0.90786833974957837</v>
      </c>
      <c r="DM19" s="120">
        <v>-0.86234209737341772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2.3464218138968818E-4</v>
      </c>
      <c r="G20" s="122">
        <v>-7.8677206864874449E-4</v>
      </c>
      <c r="H20" s="122">
        <v>5.0944137797159783E-11</v>
      </c>
      <c r="I20" s="123">
        <v>-1.0059187391320279E-4</v>
      </c>
      <c r="J20" s="122">
        <v>0.10697403546677542</v>
      </c>
      <c r="K20" s="122">
        <v>-0.54890039037562666</v>
      </c>
      <c r="L20" s="122">
        <v>-1.110160435709691</v>
      </c>
      <c r="M20" s="122">
        <v>-0.13163372710320154</v>
      </c>
      <c r="N20" s="122">
        <v>1.5796794467687452</v>
      </c>
      <c r="O20" s="124">
        <v>1.3285778282618494</v>
      </c>
      <c r="P20" s="122">
        <v>3.0619040670432316</v>
      </c>
      <c r="Q20" s="122">
        <v>1.4898791976331003</v>
      </c>
      <c r="R20" s="122">
        <v>2.5226490861327182</v>
      </c>
      <c r="S20" s="122">
        <v>-2.4489859337901283</v>
      </c>
      <c r="T20" s="122">
        <v>0.38204604425819078</v>
      </c>
      <c r="U20" s="123">
        <v>1.3801139947951366</v>
      </c>
      <c r="V20" s="122">
        <v>4.7598171517004229</v>
      </c>
      <c r="W20" s="122">
        <v>0.74138887984844892</v>
      </c>
      <c r="X20" s="122">
        <v>-2.2266648585873128E-2</v>
      </c>
      <c r="Y20" s="122">
        <v>-0.98918908834521879</v>
      </c>
      <c r="Z20" s="122">
        <v>-1.6654628001629757</v>
      </c>
      <c r="AA20" s="124">
        <v>-1.5099562603462005</v>
      </c>
      <c r="AB20" s="122">
        <v>-0.93388714251950944</v>
      </c>
      <c r="AC20" s="122">
        <v>0.44474119061246142</v>
      </c>
      <c r="AD20" s="122">
        <v>9.4351262401106695E-2</v>
      </c>
      <c r="AE20" s="122">
        <v>0.40793206758820943</v>
      </c>
      <c r="AF20" s="122">
        <v>2.4907096589396289</v>
      </c>
      <c r="AG20" s="123">
        <v>3.4167479183078697</v>
      </c>
      <c r="AH20" s="122">
        <v>1.904398957548624</v>
      </c>
      <c r="AI20" s="122">
        <v>2.4005063883562219</v>
      </c>
      <c r="AJ20" s="122">
        <v>2.2548318182193476</v>
      </c>
      <c r="AK20" s="122">
        <v>3.4922789888336698</v>
      </c>
      <c r="AL20" s="122">
        <v>3.4760301394314173</v>
      </c>
      <c r="AM20" s="124">
        <v>3.0893463806257433</v>
      </c>
      <c r="AN20" s="122">
        <v>0.43445467050410258</v>
      </c>
      <c r="AO20" s="122">
        <v>-1.498146547244227</v>
      </c>
      <c r="AP20" s="122">
        <v>2.2878515538848774</v>
      </c>
      <c r="AQ20" s="122">
        <v>-8.8868539624099796E-2</v>
      </c>
      <c r="AR20" s="122">
        <v>-0.74431096458934398</v>
      </c>
      <c r="AS20" s="123">
        <v>0.31715466709295548</v>
      </c>
      <c r="AT20" s="122">
        <v>0.84557205371557664</v>
      </c>
      <c r="AU20" s="122">
        <v>1.3795761078210607</v>
      </c>
      <c r="AV20" s="122">
        <v>1.5678523042221997</v>
      </c>
      <c r="AW20" s="122">
        <v>0.14464219556533386</v>
      </c>
      <c r="AX20" s="122">
        <v>5.2454186110089687</v>
      </c>
      <c r="AY20" s="124">
        <v>1.4093758349425052</v>
      </c>
      <c r="AZ20" s="122">
        <v>-0.2087971124948389</v>
      </c>
      <c r="BA20" s="122">
        <v>2.5252011658886779</v>
      </c>
      <c r="BB20" s="122">
        <v>0.78623859404391894</v>
      </c>
      <c r="BC20" s="122">
        <v>0.62821492539831603</v>
      </c>
      <c r="BD20" s="122">
        <v>8.7957529259005796E-2</v>
      </c>
      <c r="BE20" s="123">
        <v>-1.4160022114199418</v>
      </c>
      <c r="BF20" s="122">
        <v>-1.9871129639676184</v>
      </c>
      <c r="BG20" s="122">
        <v>-0.84869328596107252</v>
      </c>
      <c r="BH20" s="122">
        <v>-1.5623870385802565</v>
      </c>
      <c r="BI20" s="122">
        <v>-1.0232578647015913</v>
      </c>
      <c r="BJ20" s="122">
        <v>-1.1504135695509969</v>
      </c>
      <c r="BK20" s="124">
        <v>-1.5886822283472384</v>
      </c>
      <c r="BL20" s="105"/>
      <c r="BM20" s="125">
        <v>6.0888382210855241E-5</v>
      </c>
      <c r="BN20" s="124">
        <v>-2.0579276831789173E-4</v>
      </c>
      <c r="BO20" s="125">
        <v>-0.52994271670291937</v>
      </c>
      <c r="BP20" s="124">
        <v>0.89907119483682152</v>
      </c>
      <c r="BQ20" s="105"/>
      <c r="BR20" s="125">
        <v>2.3499231340483195</v>
      </c>
      <c r="BS20" s="124">
        <v>-0.30614700935739947</v>
      </c>
      <c r="BT20" s="125">
        <v>2.0316604897019133</v>
      </c>
      <c r="BU20" s="124">
        <v>-1.3923064086502013</v>
      </c>
      <c r="BV20" s="125">
        <v>-0.14258617591437961</v>
      </c>
      <c r="BW20" s="124">
        <v>2.0227040219114301</v>
      </c>
      <c r="BX20" s="125">
        <v>2.1843902344797641</v>
      </c>
      <c r="BY20" s="124">
        <v>3.3420842869113994</v>
      </c>
      <c r="BZ20" s="125">
        <v>0.5257848684076496</v>
      </c>
      <c r="CA20" s="124">
        <v>-0.1958314731997195</v>
      </c>
      <c r="CB20" s="125">
        <v>1.2482855530799579</v>
      </c>
      <c r="CC20" s="124">
        <v>2.1447988498749417</v>
      </c>
      <c r="CD20" s="125">
        <v>1.1079495785809268</v>
      </c>
      <c r="CE20" s="124">
        <v>-0.26918420701453094</v>
      </c>
      <c r="CF20" s="125">
        <v>-1.4337986255158306</v>
      </c>
      <c r="CG20" s="124">
        <v>-1.2575383738262289</v>
      </c>
      <c r="CH20" s="105"/>
      <c r="CI20" s="125">
        <v>-5.3225758293251602E-5</v>
      </c>
      <c r="CJ20" s="124">
        <v>0.17430255719821375</v>
      </c>
      <c r="CK20" s="105"/>
      <c r="CL20" s="125">
        <v>0.91842229775906681</v>
      </c>
      <c r="CM20" s="124">
        <v>0.31622460627698423</v>
      </c>
      <c r="CN20" s="125">
        <v>1.0214300335559443</v>
      </c>
      <c r="CO20" s="124">
        <v>2.7816592270704241</v>
      </c>
      <c r="CP20" s="125">
        <v>0.14346307345488185</v>
      </c>
      <c r="CQ20" s="124">
        <v>1.6690657311142534</v>
      </c>
      <c r="CR20" s="125">
        <v>0.30178369174219455</v>
      </c>
      <c r="CS20" s="124">
        <v>-1.3250997117325678</v>
      </c>
      <c r="CT20" s="105"/>
      <c r="CU20" s="126">
        <v>0.10011870751803187</v>
      </c>
      <c r="CW20" s="126">
        <v>0.62925622352177513</v>
      </c>
      <c r="CX20" s="126">
        <v>1.9014215883157224</v>
      </c>
      <c r="CY20" s="126">
        <v>0.84641121061739</v>
      </c>
      <c r="CZ20" s="126">
        <v>-0.52997236491716926</v>
      </c>
      <c r="DC20" s="126">
        <v>1.2858424305724903</v>
      </c>
      <c r="DD20" s="126">
        <v>1.1079495785809268</v>
      </c>
      <c r="DE20" s="126">
        <v>0.96188612366464277</v>
      </c>
      <c r="DF20" s="126">
        <v>0.7175486480163773</v>
      </c>
      <c r="DG20" s="126">
        <v>0.30178369174219455</v>
      </c>
      <c r="DH20" s="126">
        <v>-3.8153786185096905E-2</v>
      </c>
      <c r="DI20" s="126">
        <v>-0.15795897366374412</v>
      </c>
      <c r="DJ20" s="126">
        <v>-0.29379431980852644</v>
      </c>
      <c r="DK20" s="126">
        <v>-0.36384348801690791</v>
      </c>
      <c r="DL20" s="126">
        <v>-0.43426171413938874</v>
      </c>
      <c r="DM20" s="126">
        <v>-0.52997236491716926</v>
      </c>
    </row>
    <row r="21" spans="1:117" s="108" customFormat="1" ht="41.25" customHeight="1" x14ac:dyDescent="0.25">
      <c r="B21" s="462"/>
      <c r="C21" s="101" t="s">
        <v>102</v>
      </c>
      <c r="D21" s="102">
        <v>8.5854819743597091</v>
      </c>
      <c r="E21" s="102">
        <v>7.9260974456581037</v>
      </c>
      <c r="F21" s="102">
        <v>8.2381459580563412</v>
      </c>
      <c r="G21" s="102">
        <v>9.6045523578829997</v>
      </c>
      <c r="H21" s="102">
        <v>9.5314081965048203</v>
      </c>
      <c r="I21" s="103">
        <v>9.5378449852627654</v>
      </c>
      <c r="J21" s="102">
        <v>9.3355616978423424</v>
      </c>
      <c r="K21" s="102">
        <v>8.7709706486853172</v>
      </c>
      <c r="L21" s="102">
        <v>8.4936471696374642</v>
      </c>
      <c r="M21" s="102">
        <v>9.0623865057907267</v>
      </c>
      <c r="N21" s="102">
        <v>10.274303631841383</v>
      </c>
      <c r="O21" s="104">
        <v>11.381980205251816</v>
      </c>
      <c r="P21" s="102">
        <v>11.332565083023415</v>
      </c>
      <c r="Q21" s="102">
        <v>9.9478583384511641</v>
      </c>
      <c r="R21" s="102">
        <v>9.8901290395657444</v>
      </c>
      <c r="S21" s="102">
        <v>8.8465059766751377</v>
      </c>
      <c r="T21" s="102">
        <v>10.391849790913483</v>
      </c>
      <c r="U21" s="103">
        <v>11.976087314210497</v>
      </c>
      <c r="V21" s="102">
        <v>12.52915953877941</v>
      </c>
      <c r="W21" s="102">
        <v>9.3268916889730367</v>
      </c>
      <c r="X21" s="102">
        <v>9.3548340940634436</v>
      </c>
      <c r="Y21" s="102">
        <v>9.269829552195521</v>
      </c>
      <c r="Z21" s="102">
        <v>8.9046850619473741</v>
      </c>
      <c r="AA21" s="104">
        <v>8.9067748013434915</v>
      </c>
      <c r="AB21" s="102">
        <v>9.261731442532934</v>
      </c>
      <c r="AC21" s="102">
        <v>11.143041786406698</v>
      </c>
      <c r="AD21" s="102">
        <v>11.364682374863891</v>
      </c>
      <c r="AE21" s="102">
        <v>11.143759937206916</v>
      </c>
      <c r="AF21" s="102">
        <v>12.093417869549764</v>
      </c>
      <c r="AG21" s="103">
        <v>13.186555658341042</v>
      </c>
      <c r="AH21" s="102">
        <v>11.36724107089619</v>
      </c>
      <c r="AI21" s="102">
        <v>11.778256669391395</v>
      </c>
      <c r="AJ21" s="102">
        <v>12.153103721821907</v>
      </c>
      <c r="AK21" s="102">
        <v>12.380892282450937</v>
      </c>
      <c r="AL21" s="102">
        <v>10.403169673930503</v>
      </c>
      <c r="AM21" s="104">
        <v>10.680232772726713</v>
      </c>
      <c r="AN21" s="102">
        <v>8.8785466299533091</v>
      </c>
      <c r="AO21" s="102">
        <v>9.4110344827586214</v>
      </c>
      <c r="AP21" s="102">
        <v>11.172960350968228</v>
      </c>
      <c r="AQ21" s="102">
        <v>10.073405648026931</v>
      </c>
      <c r="AR21" s="102">
        <v>10.267942128307633</v>
      </c>
      <c r="AS21" s="103">
        <v>11.327860580177475</v>
      </c>
      <c r="AT21" s="102">
        <v>11.954813827254547</v>
      </c>
      <c r="AU21" s="102">
        <v>12.289173908366106</v>
      </c>
      <c r="AV21" s="102">
        <v>12.899303506079566</v>
      </c>
      <c r="AW21" s="102">
        <v>13.020179306719621</v>
      </c>
      <c r="AX21" s="102">
        <v>16.609426811937471</v>
      </c>
      <c r="AY21" s="104">
        <v>13.313555949495315</v>
      </c>
      <c r="AZ21" s="102">
        <v>9.3226274043551207</v>
      </c>
      <c r="BA21" s="102">
        <v>12.588727099290184</v>
      </c>
      <c r="BB21" s="102">
        <v>12.290004579527103</v>
      </c>
      <c r="BC21" s="102">
        <v>11.643917864147621</v>
      </c>
      <c r="BD21" s="102">
        <v>12.659931012549844</v>
      </c>
      <c r="BE21" s="103">
        <v>12.580192330398962</v>
      </c>
      <c r="BF21" s="102">
        <v>12.210612579389469</v>
      </c>
      <c r="BG21" s="102">
        <v>12.000900185959468</v>
      </c>
      <c r="BH21" s="102">
        <v>11.621716715874497</v>
      </c>
      <c r="BI21" s="102">
        <v>12.479129638606128</v>
      </c>
      <c r="BJ21" s="102">
        <v>13.047460136245592</v>
      </c>
      <c r="BK21" s="104">
        <v>12.382364474071169</v>
      </c>
      <c r="BL21" s="105"/>
      <c r="BM21" s="106">
        <v>8.2307971452763997</v>
      </c>
      <c r="BN21" s="104">
        <v>9.5504586353739462</v>
      </c>
      <c r="BO21" s="106">
        <v>8.7954667699022568</v>
      </c>
      <c r="BP21" s="104">
        <v>10.469305308751666</v>
      </c>
      <c r="BQ21" s="105"/>
      <c r="BR21" s="106">
        <v>10.309361072004318</v>
      </c>
      <c r="BS21" s="104">
        <v>10.281575947476545</v>
      </c>
      <c r="BT21" s="106">
        <v>10.554089709762533</v>
      </c>
      <c r="BU21" s="104">
        <v>9.0169739796698565</v>
      </c>
      <c r="BV21" s="106">
        <v>10.605608344526807</v>
      </c>
      <c r="BW21" s="104">
        <v>12.071954272051407</v>
      </c>
      <c r="BX21" s="106">
        <v>11.752805621232808</v>
      </c>
      <c r="BY21" s="104">
        <v>11.165102200455737</v>
      </c>
      <c r="BZ21" s="106">
        <v>9.9188820175086345</v>
      </c>
      <c r="CA21" s="104">
        <v>10.54490514289359</v>
      </c>
      <c r="CB21" s="106">
        <v>12.382665615329449</v>
      </c>
      <c r="CC21" s="104">
        <v>14.238608702006294</v>
      </c>
      <c r="CD21" s="106">
        <v>11.543936604795444</v>
      </c>
      <c r="CE21" s="104">
        <v>12.306912925135022</v>
      </c>
      <c r="CF21" s="106">
        <v>11.958602938868486</v>
      </c>
      <c r="CG21" s="104">
        <v>12.637901394401171</v>
      </c>
      <c r="CH21" s="105"/>
      <c r="CI21" s="106">
        <v>8.9240394398675225</v>
      </c>
      <c r="CJ21" s="104">
        <v>9.6269592098162651</v>
      </c>
      <c r="CK21" s="105"/>
      <c r="CL21" s="106">
        <v>10.294225085511242</v>
      </c>
      <c r="CM21" s="104">
        <v>9.7665125754133033</v>
      </c>
      <c r="CN21" s="106">
        <v>11.376900735337465</v>
      </c>
      <c r="CO21" s="104">
        <v>11.46204906447705</v>
      </c>
      <c r="CP21" s="106">
        <v>10.249511020719247</v>
      </c>
      <c r="CQ21" s="104">
        <v>13.244847646487234</v>
      </c>
      <c r="CR21" s="106">
        <v>11.940105530897993</v>
      </c>
      <c r="CS21" s="104">
        <v>12.307564828302036</v>
      </c>
      <c r="CT21" s="105"/>
      <c r="CU21" s="107">
        <v>9.3255558816403941</v>
      </c>
      <c r="CW21" s="107">
        <v>10.058827100199217</v>
      </c>
      <c r="CX21" s="107">
        <v>11.418029172906055</v>
      </c>
      <c r="CY21" s="107">
        <v>11.74143274856891</v>
      </c>
      <c r="CZ21" s="107">
        <v>12.125861869409215</v>
      </c>
      <c r="DC21" s="107">
        <v>11.077363680898369</v>
      </c>
      <c r="DD21" s="107">
        <v>11.543936604795444</v>
      </c>
      <c r="DE21" s="107">
        <v>11.569721828417272</v>
      </c>
      <c r="DF21" s="107">
        <v>11.809080313455041</v>
      </c>
      <c r="DG21" s="107">
        <v>11.940105530897993</v>
      </c>
      <c r="DH21" s="107">
        <v>11.978060727782845</v>
      </c>
      <c r="DI21" s="107">
        <v>11.981241473959596</v>
      </c>
      <c r="DJ21" s="107">
        <v>11.946247766527696</v>
      </c>
      <c r="DK21" s="107">
        <v>11.999308188580285</v>
      </c>
      <c r="DL21" s="107">
        <v>12.10050667593695</v>
      </c>
      <c r="DM21" s="107">
        <v>12.125861869409215</v>
      </c>
    </row>
    <row r="22" spans="1:117" s="108" customFormat="1" ht="41.25" customHeight="1" outlineLevel="1" x14ac:dyDescent="0.25">
      <c r="B22" s="462"/>
      <c r="C22" s="167" t="s">
        <v>103</v>
      </c>
      <c r="D22" s="110">
        <v>9.357153535655554</v>
      </c>
      <c r="E22" s="110">
        <v>9.5043097661179878</v>
      </c>
      <c r="F22" s="110">
        <v>8.7353970730884392</v>
      </c>
      <c r="G22" s="110">
        <v>8.402978998539238</v>
      </c>
      <c r="H22" s="110">
        <v>8.125094941516025</v>
      </c>
      <c r="I22" s="111">
        <v>7.3319921982701404</v>
      </c>
      <c r="J22" s="110">
        <v>7.9167571194568884</v>
      </c>
      <c r="K22" s="110">
        <v>7.7287229455893769</v>
      </c>
      <c r="L22" s="110">
        <v>8.9753772835583785</v>
      </c>
      <c r="M22" s="110">
        <v>9.4995480318842951</v>
      </c>
      <c r="N22" s="110">
        <v>10.573099151673558</v>
      </c>
      <c r="O22" s="112">
        <v>10.829734833843197</v>
      </c>
      <c r="P22" s="110">
        <v>8.5854819743597091</v>
      </c>
      <c r="Q22" s="110">
        <v>7.9260974456581037</v>
      </c>
      <c r="R22" s="110">
        <v>8.2381459580563412</v>
      </c>
      <c r="S22" s="110">
        <v>9.6045523578829997</v>
      </c>
      <c r="T22" s="110">
        <v>9.5314081965048203</v>
      </c>
      <c r="U22" s="111">
        <v>9.5378449852627654</v>
      </c>
      <c r="V22" s="110">
        <v>9.4029544743344875</v>
      </c>
      <c r="W22" s="110">
        <v>8.7517426706807022</v>
      </c>
      <c r="X22" s="110">
        <v>8.2769629851341904</v>
      </c>
      <c r="Y22" s="110">
        <v>9.2294256652625091</v>
      </c>
      <c r="Z22" s="110">
        <v>10.666601397574437</v>
      </c>
      <c r="AA22" s="112">
        <v>11.427785671723885</v>
      </c>
      <c r="AB22" s="110">
        <v>11.332565083023415</v>
      </c>
      <c r="AC22" s="110">
        <v>9.9478583384511641</v>
      </c>
      <c r="AD22" s="110">
        <v>9.8901290395657444</v>
      </c>
      <c r="AE22" s="110">
        <v>8.8465059766751377</v>
      </c>
      <c r="AF22" s="110">
        <v>10.391849790913483</v>
      </c>
      <c r="AG22" s="111">
        <v>11.976087314210497</v>
      </c>
      <c r="AH22" s="110">
        <v>12.52915953877941</v>
      </c>
      <c r="AI22" s="110">
        <v>9.3268916889730367</v>
      </c>
      <c r="AJ22" s="110">
        <v>9.3548340940634436</v>
      </c>
      <c r="AK22" s="110">
        <v>9.269829552195521</v>
      </c>
      <c r="AL22" s="110">
        <v>8.9046850619473741</v>
      </c>
      <c r="AM22" s="112">
        <v>8.9067748013434915</v>
      </c>
      <c r="AN22" s="110">
        <v>9.261731442532934</v>
      </c>
      <c r="AO22" s="110">
        <v>11.143041786406698</v>
      </c>
      <c r="AP22" s="110">
        <v>11.364682374863891</v>
      </c>
      <c r="AQ22" s="110">
        <v>11.143759937206916</v>
      </c>
      <c r="AR22" s="110">
        <v>12.093417869549764</v>
      </c>
      <c r="AS22" s="111">
        <v>13.186555658341042</v>
      </c>
      <c r="AT22" s="110">
        <v>11.36724107089619</v>
      </c>
      <c r="AU22" s="110">
        <v>11.778256669391395</v>
      </c>
      <c r="AV22" s="110">
        <v>12.153103721821907</v>
      </c>
      <c r="AW22" s="110">
        <v>12.380892282450937</v>
      </c>
      <c r="AX22" s="110">
        <v>10.403169673930503</v>
      </c>
      <c r="AY22" s="112">
        <v>10.680232772726713</v>
      </c>
      <c r="AZ22" s="110">
        <v>8.8785466299533091</v>
      </c>
      <c r="BA22" s="110">
        <v>9.4110344827586214</v>
      </c>
      <c r="BB22" s="110">
        <v>11.172960350968228</v>
      </c>
      <c r="BC22" s="110">
        <v>10.073405648026931</v>
      </c>
      <c r="BD22" s="110">
        <v>10.267942128307633</v>
      </c>
      <c r="BE22" s="111">
        <v>11.327860580177475</v>
      </c>
      <c r="BF22" s="110">
        <v>11.954813827254547</v>
      </c>
      <c r="BG22" s="110">
        <v>12.289173908366106</v>
      </c>
      <c r="BH22" s="110">
        <v>12.899303506079566</v>
      </c>
      <c r="BI22" s="110">
        <v>13.020179306719621</v>
      </c>
      <c r="BJ22" s="110">
        <v>16.609426811937471</v>
      </c>
      <c r="BK22" s="112">
        <v>13.313555949495315</v>
      </c>
      <c r="BL22" s="105"/>
      <c r="BM22" s="113">
        <v>9.1539099806956354</v>
      </c>
      <c r="BN22" s="112">
        <v>7.9351961307375527</v>
      </c>
      <c r="BO22" s="113">
        <v>8.1263126666644183</v>
      </c>
      <c r="BP22" s="112">
        <v>10.31520682967035</v>
      </c>
      <c r="BQ22" s="105"/>
      <c r="BR22" s="113">
        <v>8.2307971452763997</v>
      </c>
      <c r="BS22" s="112">
        <v>9.5504586353739462</v>
      </c>
      <c r="BT22" s="113">
        <v>8.7954667699022568</v>
      </c>
      <c r="BU22" s="112">
        <v>10.469305308751666</v>
      </c>
      <c r="BV22" s="113">
        <v>10.309361072004318</v>
      </c>
      <c r="BW22" s="112">
        <v>10.281575947476545</v>
      </c>
      <c r="BX22" s="113">
        <v>10.554089709762533</v>
      </c>
      <c r="BY22" s="112">
        <v>9.0169739796698565</v>
      </c>
      <c r="BZ22" s="113">
        <v>10.605608344526807</v>
      </c>
      <c r="CA22" s="112">
        <v>12.071954272051407</v>
      </c>
      <c r="CB22" s="113">
        <v>11.752805621232808</v>
      </c>
      <c r="CC22" s="112">
        <v>11.165102200455737</v>
      </c>
      <c r="CD22" s="113">
        <v>9.9188820175086345</v>
      </c>
      <c r="CE22" s="112">
        <v>10.54490514289359</v>
      </c>
      <c r="CF22" s="113">
        <v>12.382665615329449</v>
      </c>
      <c r="CG22" s="112">
        <v>14.238608702006294</v>
      </c>
      <c r="CH22" s="105"/>
      <c r="CI22" s="113">
        <v>8.4856469256523557</v>
      </c>
      <c r="CJ22" s="112">
        <v>9.1580797045918718</v>
      </c>
      <c r="CK22" s="105"/>
      <c r="CL22" s="113">
        <v>8.9240394398675225</v>
      </c>
      <c r="CM22" s="112">
        <v>9.6269592098162651</v>
      </c>
      <c r="CN22" s="113">
        <v>10.294225085511242</v>
      </c>
      <c r="CO22" s="112">
        <v>9.7665125754133033</v>
      </c>
      <c r="CP22" s="113">
        <v>11.376900735337465</v>
      </c>
      <c r="CQ22" s="112">
        <v>11.46204906447705</v>
      </c>
      <c r="CR22" s="113">
        <v>10.249511020719247</v>
      </c>
      <c r="CS22" s="112">
        <v>13.244847646487234</v>
      </c>
      <c r="CT22" s="105"/>
      <c r="CU22" s="114">
        <v>8.8336895391708037</v>
      </c>
      <c r="CW22" s="114">
        <v>9.3255558816403941</v>
      </c>
      <c r="CX22" s="114">
        <v>10.058827100199217</v>
      </c>
      <c r="CY22" s="114">
        <v>11.418029172906055</v>
      </c>
      <c r="CZ22" s="114">
        <v>11.74143274856891</v>
      </c>
      <c r="DC22" s="114">
        <v>9.1556372197180664</v>
      </c>
      <c r="DD22" s="114">
        <v>9.9188820175086345</v>
      </c>
      <c r="DE22" s="114">
        <v>9.9615719959957367</v>
      </c>
      <c r="DF22" s="114">
        <v>10.026973620713301</v>
      </c>
      <c r="DG22" s="114">
        <v>10.249511020719247</v>
      </c>
      <c r="DH22" s="114">
        <v>10.505798986362587</v>
      </c>
      <c r="DI22" s="114">
        <v>10.737960525087296</v>
      </c>
      <c r="DJ22" s="114">
        <v>10.989680289710812</v>
      </c>
      <c r="DK22" s="114">
        <v>11.164416610540918</v>
      </c>
      <c r="DL22" s="114">
        <v>11.590439479999629</v>
      </c>
      <c r="DM22" s="114">
        <v>11.74143274856891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8.5854819743597091</v>
      </c>
      <c r="E23" s="110">
        <v>7.9260974456581037</v>
      </c>
      <c r="F23" s="110">
        <v>8.2381459580563412</v>
      </c>
      <c r="G23" s="110">
        <v>10.014030867909399</v>
      </c>
      <c r="H23" s="110">
        <v>9.7404350075350319</v>
      </c>
      <c r="I23" s="111">
        <v>9.4979001832989169</v>
      </c>
      <c r="J23" s="110">
        <v>8.9974049589907743</v>
      </c>
      <c r="K23" s="110">
        <v>9.0066015420093635</v>
      </c>
      <c r="L23" s="110">
        <v>8.9521507542186995</v>
      </c>
      <c r="M23" s="110">
        <v>8.9183910770932826</v>
      </c>
      <c r="N23" s="110">
        <v>8.9368879490471507</v>
      </c>
      <c r="O23" s="112">
        <v>8.9605024617853637</v>
      </c>
      <c r="P23" s="110">
        <v>8.0206067897521329</v>
      </c>
      <c r="Q23" s="110">
        <v>9.0557575931808714</v>
      </c>
      <c r="R23" s="110">
        <v>8.7129847343733218</v>
      </c>
      <c r="S23" s="110">
        <v>9.4329734828634315</v>
      </c>
      <c r="T23" s="110">
        <v>9.5773145999743292</v>
      </c>
      <c r="U23" s="111">
        <v>9.6940600800914023</v>
      </c>
      <c r="V23" s="110">
        <v>9.2695233362639051</v>
      </c>
      <c r="W23" s="110">
        <v>8.8561369749185452</v>
      </c>
      <c r="X23" s="110">
        <v>9.2720297632155404</v>
      </c>
      <c r="Y23" s="110">
        <v>9.4824457686049097</v>
      </c>
      <c r="Z23" s="110">
        <v>9.3024441216198994</v>
      </c>
      <c r="AA23" s="112">
        <v>9.2372520731922503</v>
      </c>
      <c r="AB23" s="110">
        <v>10.351669206659574</v>
      </c>
      <c r="AC23" s="110">
        <v>10.712710315709876</v>
      </c>
      <c r="AD23" s="110">
        <v>10.949208128360006</v>
      </c>
      <c r="AE23" s="110">
        <v>10.690123107262451</v>
      </c>
      <c r="AF23" s="110">
        <v>9.6750162056521436</v>
      </c>
      <c r="AG23" s="111">
        <v>9.672021742704878</v>
      </c>
      <c r="AH23" s="110">
        <v>9.2843630403891577</v>
      </c>
      <c r="AI23" s="110">
        <v>9.0318562021712054</v>
      </c>
      <c r="AJ23" s="110">
        <v>9.5037871151686204</v>
      </c>
      <c r="AK23" s="110">
        <v>9.4797025743317302</v>
      </c>
      <c r="AL23" s="110">
        <v>9.6705185937698417</v>
      </c>
      <c r="AM23" s="112">
        <v>9.8763347824251895</v>
      </c>
      <c r="AN23" s="110">
        <v>8.6031144720290325</v>
      </c>
      <c r="AO23" s="110">
        <v>10.116679031496593</v>
      </c>
      <c r="AP23" s="110">
        <v>10.986342241907691</v>
      </c>
      <c r="AQ23" s="110">
        <v>11.016310884789622</v>
      </c>
      <c r="AR23" s="110">
        <v>11.14052503860578</v>
      </c>
      <c r="AS23" s="111">
        <v>11.35699185894841</v>
      </c>
      <c r="AT23" s="110">
        <v>10.574804283072561</v>
      </c>
      <c r="AU23" s="110">
        <v>11.353759235115167</v>
      </c>
      <c r="AV23" s="110">
        <v>11.742314627251075</v>
      </c>
      <c r="AW23" s="110">
        <v>11.792747148526219</v>
      </c>
      <c r="AX23" s="110">
        <v>11.064510149226063</v>
      </c>
      <c r="AY23" s="112">
        <v>9.4842051506529508</v>
      </c>
      <c r="AZ23" s="110">
        <v>10.421677088343754</v>
      </c>
      <c r="BA23" s="110">
        <v>9.7837356347015962</v>
      </c>
      <c r="BB23" s="110">
        <v>10.105672900577645</v>
      </c>
      <c r="BC23" s="110">
        <v>10.970999550585562</v>
      </c>
      <c r="BD23" s="110">
        <v>12.089002429205205</v>
      </c>
      <c r="BE23" s="111">
        <v>12.963137550674084</v>
      </c>
      <c r="BF23" s="110">
        <v>12.695830097745567</v>
      </c>
      <c r="BG23" s="110">
        <v>12.978585334198572</v>
      </c>
      <c r="BH23" s="110">
        <v>13.001019398111898</v>
      </c>
      <c r="BI23" s="110">
        <v>13.129734910652155</v>
      </c>
      <c r="BJ23" s="110">
        <v>12.868083405169722</v>
      </c>
      <c r="BK23" s="112">
        <v>13.031928224149164</v>
      </c>
      <c r="BL23" s="105"/>
      <c r="BM23" s="113">
        <v>8.2307971452763997</v>
      </c>
      <c r="BN23" s="112">
        <v>9.7081855594961901</v>
      </c>
      <c r="BO23" s="113">
        <v>8.9868811805923912</v>
      </c>
      <c r="BP23" s="112">
        <v>8.9396586979960588</v>
      </c>
      <c r="BQ23" s="105"/>
      <c r="BR23" s="113">
        <v>8.6165410087769558</v>
      </c>
      <c r="BS23" s="112">
        <v>9.5689935391032162</v>
      </c>
      <c r="BT23" s="113">
        <v>9.1363979220006577</v>
      </c>
      <c r="BU23" s="112">
        <v>9.337391063770923</v>
      </c>
      <c r="BV23" s="113">
        <v>10.703232987975682</v>
      </c>
      <c r="BW23" s="112">
        <v>10.010317580963902</v>
      </c>
      <c r="BX23" s="113">
        <v>9.2677007045867565</v>
      </c>
      <c r="BY23" s="112">
        <v>9.686222280173979</v>
      </c>
      <c r="BZ23" s="113">
        <v>9.9883795323088176</v>
      </c>
      <c r="CA23" s="112">
        <v>11.17106247975245</v>
      </c>
      <c r="CB23" s="113">
        <v>11.223571336725509</v>
      </c>
      <c r="CC23" s="112">
        <v>10.709045522971094</v>
      </c>
      <c r="CD23" s="113">
        <v>10.094595363121078</v>
      </c>
      <c r="CE23" s="112">
        <v>12.047076267259753</v>
      </c>
      <c r="CF23" s="113">
        <v>12.889802549777018</v>
      </c>
      <c r="CG23" s="112">
        <v>13.007923393076565</v>
      </c>
      <c r="CH23" s="105"/>
      <c r="CI23" s="113">
        <v>9.0008594309223717</v>
      </c>
      <c r="CJ23" s="112">
        <v>8.9643990604594688</v>
      </c>
      <c r="CK23" s="105"/>
      <c r="CL23" s="113">
        <v>9.1466017325696249</v>
      </c>
      <c r="CM23" s="112">
        <v>9.2327935558418144</v>
      </c>
      <c r="CN23" s="113">
        <v>10.316827611582262</v>
      </c>
      <c r="CO23" s="112">
        <v>9.4740305954558313</v>
      </c>
      <c r="CP23" s="113">
        <v>10.625745006200859</v>
      </c>
      <c r="CQ23" s="112">
        <v>10.971024523466582</v>
      </c>
      <c r="CR23" s="113">
        <v>11.149898627386504</v>
      </c>
      <c r="CS23" s="112">
        <v>12.94821134497974</v>
      </c>
      <c r="CT23" s="105"/>
      <c r="CU23" s="114">
        <v>8.9801914034985622</v>
      </c>
      <c r="CW23" s="114">
        <v>9.191807209817739</v>
      </c>
      <c r="CX23" s="114">
        <v>9.860912287557781</v>
      </c>
      <c r="CY23" s="114">
        <v>10.804447249900281</v>
      </c>
      <c r="CZ23" s="114">
        <v>12.066422988991791</v>
      </c>
      <c r="DC23" s="114">
        <v>10.087809798931609</v>
      </c>
      <c r="DD23" s="114">
        <v>10.094595363121078</v>
      </c>
      <c r="DE23" s="114">
        <v>10.325893573526642</v>
      </c>
      <c r="DF23" s="114">
        <v>10.738871777336707</v>
      </c>
      <c r="DG23" s="114">
        <v>11.149898627386504</v>
      </c>
      <c r="DH23" s="114">
        <v>11.382017522754781</v>
      </c>
      <c r="DI23" s="114">
        <v>11.615301223478395</v>
      </c>
      <c r="DJ23" s="114">
        <v>11.749203752321645</v>
      </c>
      <c r="DK23" s="114">
        <v>11.884589434432606</v>
      </c>
      <c r="DL23" s="114">
        <v>11.976481272448607</v>
      </c>
      <c r="DM23" s="114">
        <v>12.066422988991791</v>
      </c>
    </row>
    <row r="24" spans="1:117" s="108" customFormat="1" ht="50.25" customHeight="1" x14ac:dyDescent="0.25">
      <c r="B24" s="462"/>
      <c r="C24" s="115" t="s">
        <v>96</v>
      </c>
      <c r="D24" s="116">
        <v>-0.77167156129584491</v>
      </c>
      <c r="E24" s="116">
        <v>-1.5782123204598841</v>
      </c>
      <c r="F24" s="116">
        <v>-0.49725111503209796</v>
      </c>
      <c r="G24" s="116">
        <v>1.2015733593437616</v>
      </c>
      <c r="H24" s="116">
        <v>1.4063132549887953</v>
      </c>
      <c r="I24" s="117">
        <v>2.205852786992625</v>
      </c>
      <c r="J24" s="116">
        <v>1.4188045783854539</v>
      </c>
      <c r="K24" s="116">
        <v>1.0422477030959403</v>
      </c>
      <c r="L24" s="116">
        <v>-0.48173011392091425</v>
      </c>
      <c r="M24" s="116">
        <v>-0.4371615260935684</v>
      </c>
      <c r="N24" s="116">
        <v>-0.29879551983217567</v>
      </c>
      <c r="O24" s="118">
        <v>0.55224537140861862</v>
      </c>
      <c r="P24" s="116">
        <v>2.7470831086637055</v>
      </c>
      <c r="Q24" s="116">
        <v>2.0217608927930604</v>
      </c>
      <c r="R24" s="116">
        <v>1.6519830815094032</v>
      </c>
      <c r="S24" s="116">
        <v>-0.75804638120786194</v>
      </c>
      <c r="T24" s="116">
        <v>0.86044159440866252</v>
      </c>
      <c r="U24" s="117">
        <v>2.438242328947732</v>
      </c>
      <c r="V24" s="116">
        <v>3.1262050644449229</v>
      </c>
      <c r="W24" s="116">
        <v>0.57514901829233445</v>
      </c>
      <c r="X24" s="116">
        <v>1.0778711089292532</v>
      </c>
      <c r="Y24" s="116">
        <v>4.040388693301189E-2</v>
      </c>
      <c r="Z24" s="116">
        <v>-1.7619163356270633</v>
      </c>
      <c r="AA24" s="118">
        <v>-2.521010870380394</v>
      </c>
      <c r="AB24" s="116">
        <v>-2.0708336404904806</v>
      </c>
      <c r="AC24" s="116">
        <v>1.1951834479555341</v>
      </c>
      <c r="AD24" s="116">
        <v>1.4745533352981468</v>
      </c>
      <c r="AE24" s="116">
        <v>2.2972539605317781</v>
      </c>
      <c r="AF24" s="116">
        <v>1.7015680786362815</v>
      </c>
      <c r="AG24" s="117">
        <v>1.210468344130545</v>
      </c>
      <c r="AH24" s="116">
        <v>-1.1619184678832202</v>
      </c>
      <c r="AI24" s="116">
        <v>2.4513649804183579</v>
      </c>
      <c r="AJ24" s="116">
        <v>2.7982696277584633</v>
      </c>
      <c r="AK24" s="116">
        <v>3.1110627302554157</v>
      </c>
      <c r="AL24" s="116">
        <v>1.4984846119831285</v>
      </c>
      <c r="AM24" s="118">
        <v>1.7734579713832215</v>
      </c>
      <c r="AN24" s="116">
        <v>-0.38318481257962489</v>
      </c>
      <c r="AO24" s="116">
        <v>-1.7320073036480768</v>
      </c>
      <c r="AP24" s="116">
        <v>-0.19172202389566273</v>
      </c>
      <c r="AQ24" s="116">
        <v>-1.0703542891799849</v>
      </c>
      <c r="AR24" s="116">
        <v>-1.8254757412421316</v>
      </c>
      <c r="AS24" s="117">
        <v>-1.8586950781635672</v>
      </c>
      <c r="AT24" s="116">
        <v>0.58757275635835704</v>
      </c>
      <c r="AU24" s="116">
        <v>0.5109172389747112</v>
      </c>
      <c r="AV24" s="116">
        <v>0.74619978425765865</v>
      </c>
      <c r="AW24" s="116">
        <v>0.63928702426868433</v>
      </c>
      <c r="AX24" s="116">
        <v>6.2062571380069684</v>
      </c>
      <c r="AY24" s="118">
        <v>2.6333231767686023</v>
      </c>
      <c r="AZ24" s="116">
        <v>0.4440807744018116</v>
      </c>
      <c r="BA24" s="116">
        <v>3.1776926165315622</v>
      </c>
      <c r="BB24" s="116">
        <v>1.1170442285588749</v>
      </c>
      <c r="BC24" s="116">
        <v>1.5705122161206901</v>
      </c>
      <c r="BD24" s="116">
        <v>2.3919888842422115</v>
      </c>
      <c r="BE24" s="117">
        <v>1.2523317502214866</v>
      </c>
      <c r="BF24" s="116">
        <v>0.25579875213492187</v>
      </c>
      <c r="BG24" s="116">
        <v>-0.28827372240663784</v>
      </c>
      <c r="BH24" s="116">
        <v>-1.2775867902050688</v>
      </c>
      <c r="BI24" s="116">
        <v>-0.54104966811349264</v>
      </c>
      <c r="BJ24" s="116">
        <v>-3.5619666756918793</v>
      </c>
      <c r="BK24" s="118">
        <v>-0.93119147542414638</v>
      </c>
      <c r="BL24" s="105"/>
      <c r="BM24" s="119">
        <v>-0.92311283541923572</v>
      </c>
      <c r="BN24" s="118">
        <v>1.6152625046363935</v>
      </c>
      <c r="BO24" s="119">
        <v>0.66915410323783853</v>
      </c>
      <c r="BP24" s="118">
        <v>0.15409847908131624</v>
      </c>
      <c r="BQ24" s="105"/>
      <c r="BR24" s="119">
        <v>2.0785639267279183</v>
      </c>
      <c r="BS24" s="118">
        <v>0.73111731210259912</v>
      </c>
      <c r="BT24" s="119">
        <v>1.7586229398602757</v>
      </c>
      <c r="BU24" s="118">
        <v>-1.4523313290818098</v>
      </c>
      <c r="BV24" s="119">
        <v>0.29624727252248917</v>
      </c>
      <c r="BW24" s="118">
        <v>1.7903783245748617</v>
      </c>
      <c r="BX24" s="119">
        <v>1.1987159114702752</v>
      </c>
      <c r="BY24" s="118">
        <v>2.1481282207858801</v>
      </c>
      <c r="BZ24" s="119">
        <v>-0.68672632701817271</v>
      </c>
      <c r="CA24" s="118">
        <v>-1.5270491291578168</v>
      </c>
      <c r="CB24" s="119">
        <v>0.62985999409664117</v>
      </c>
      <c r="CC24" s="118">
        <v>3.0735065015505576</v>
      </c>
      <c r="CD24" s="119">
        <v>1.6250545872868098</v>
      </c>
      <c r="CE24" s="118">
        <v>1.7620077822414313</v>
      </c>
      <c r="CF24" s="119">
        <v>-0.42406267646096296</v>
      </c>
      <c r="CG24" s="118">
        <v>-1.6007073076051235</v>
      </c>
      <c r="CH24" s="105"/>
      <c r="CI24" s="119">
        <v>0.43839251421516678</v>
      </c>
      <c r="CJ24" s="118">
        <v>0.46887950522439326</v>
      </c>
      <c r="CK24" s="105"/>
      <c r="CL24" s="119">
        <v>1.3701856456437191</v>
      </c>
      <c r="CM24" s="118">
        <v>0.13955336559703824</v>
      </c>
      <c r="CN24" s="119">
        <v>1.0826756498262231</v>
      </c>
      <c r="CO24" s="118">
        <v>1.6955364890637465</v>
      </c>
      <c r="CP24" s="119">
        <v>-1.1273897146182179</v>
      </c>
      <c r="CQ24" s="118">
        <v>1.7827985820101837</v>
      </c>
      <c r="CR24" s="119">
        <v>1.6905945101787463</v>
      </c>
      <c r="CS24" s="118">
        <v>-0.93728281818519754</v>
      </c>
      <c r="CT24" s="105"/>
      <c r="CU24" s="120">
        <v>0.49186634246959038</v>
      </c>
      <c r="CW24" s="120">
        <v>0.73327121855882282</v>
      </c>
      <c r="CX24" s="120">
        <v>1.3592020727068377</v>
      </c>
      <c r="CY24" s="120">
        <v>0.32340357566285505</v>
      </c>
      <c r="CZ24" s="120">
        <v>0.38442912084030567</v>
      </c>
      <c r="DC24" s="120">
        <v>1.9217264611803024</v>
      </c>
      <c r="DD24" s="120">
        <v>1.6250545872868098</v>
      </c>
      <c r="DE24" s="120">
        <v>1.6081498324215353</v>
      </c>
      <c r="DF24" s="120">
        <v>1.7821066927417402</v>
      </c>
      <c r="DG24" s="120">
        <v>1.6905945101787463</v>
      </c>
      <c r="DH24" s="120">
        <v>1.4722617414202581</v>
      </c>
      <c r="DI24" s="120">
        <v>1.2432809488723002</v>
      </c>
      <c r="DJ24" s="120">
        <v>0.95656747681688437</v>
      </c>
      <c r="DK24" s="120">
        <v>0.83489157803936642</v>
      </c>
      <c r="DL24" s="120">
        <v>0.51006719593732086</v>
      </c>
      <c r="DM24" s="120">
        <v>0.38442912084030567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-0.40947851002639979</v>
      </c>
      <c r="H25" s="122">
        <v>-0.20902681103021159</v>
      </c>
      <c r="I25" s="123">
        <v>3.994480196384842E-2</v>
      </c>
      <c r="J25" s="122">
        <v>0.33815673885156805</v>
      </c>
      <c r="K25" s="122">
        <v>-0.2356308933240463</v>
      </c>
      <c r="L25" s="122">
        <v>-0.4585035845812353</v>
      </c>
      <c r="M25" s="122">
        <v>0.14399542869744408</v>
      </c>
      <c r="N25" s="122">
        <v>1.3374156827942318</v>
      </c>
      <c r="O25" s="124">
        <v>2.4214777434664523</v>
      </c>
      <c r="P25" s="122">
        <v>3.3119582932712817</v>
      </c>
      <c r="Q25" s="122">
        <v>0.89210074527029271</v>
      </c>
      <c r="R25" s="122">
        <v>1.1771443051924226</v>
      </c>
      <c r="S25" s="122">
        <v>-0.5864675061882938</v>
      </c>
      <c r="T25" s="122">
        <v>0.81453519093915361</v>
      </c>
      <c r="U25" s="123">
        <v>2.282027234119095</v>
      </c>
      <c r="V25" s="122">
        <v>3.2596362025155052</v>
      </c>
      <c r="W25" s="122">
        <v>0.47075471405449143</v>
      </c>
      <c r="X25" s="122">
        <v>8.2804330847903174E-2</v>
      </c>
      <c r="Y25" s="122">
        <v>-0.21261621640938877</v>
      </c>
      <c r="Z25" s="122">
        <v>-0.39775905967252534</v>
      </c>
      <c r="AA25" s="124">
        <v>-0.33047727184875875</v>
      </c>
      <c r="AB25" s="122">
        <v>-1.0899377641266401</v>
      </c>
      <c r="AC25" s="122">
        <v>0.43033147069682265</v>
      </c>
      <c r="AD25" s="122">
        <v>0.41547424650388542</v>
      </c>
      <c r="AE25" s="122">
        <v>0.45363682994446464</v>
      </c>
      <c r="AF25" s="122">
        <v>2.4184016638976207</v>
      </c>
      <c r="AG25" s="123">
        <v>3.5145339156361644</v>
      </c>
      <c r="AH25" s="122">
        <v>2.0828780305070325</v>
      </c>
      <c r="AI25" s="122">
        <v>2.7464004672201892</v>
      </c>
      <c r="AJ25" s="122">
        <v>2.6493166066532865</v>
      </c>
      <c r="AK25" s="122">
        <v>2.9011897081192064</v>
      </c>
      <c r="AL25" s="122">
        <v>0.73265108016066094</v>
      </c>
      <c r="AM25" s="124">
        <v>0.80389799030152354</v>
      </c>
      <c r="AN25" s="122">
        <v>0.27543215792427667</v>
      </c>
      <c r="AO25" s="122">
        <v>-0.70564454873797189</v>
      </c>
      <c r="AP25" s="122">
        <v>0.18661810906053766</v>
      </c>
      <c r="AQ25" s="122">
        <v>-0.94290523676269089</v>
      </c>
      <c r="AR25" s="122">
        <v>-0.8725829102981475</v>
      </c>
      <c r="AS25" s="123">
        <v>-2.9131278770934799E-2</v>
      </c>
      <c r="AT25" s="122">
        <v>1.380009544181986</v>
      </c>
      <c r="AU25" s="122">
        <v>0.93541467325093919</v>
      </c>
      <c r="AV25" s="122">
        <v>1.156988878828491</v>
      </c>
      <c r="AW25" s="122">
        <v>1.2274321581934018</v>
      </c>
      <c r="AX25" s="122">
        <v>5.5449166627114082</v>
      </c>
      <c r="AY25" s="124">
        <v>3.8293507988423645</v>
      </c>
      <c r="AZ25" s="122">
        <v>-1.0990496839886337</v>
      </c>
      <c r="BA25" s="122">
        <v>2.8049914645885874</v>
      </c>
      <c r="BB25" s="122">
        <v>2.1843316789494587</v>
      </c>
      <c r="BC25" s="122">
        <v>0.67291831356205911</v>
      </c>
      <c r="BD25" s="122">
        <v>0.5709285833446387</v>
      </c>
      <c r="BE25" s="123">
        <v>-0.38294522027512201</v>
      </c>
      <c r="BF25" s="122">
        <v>-0.48521751835609805</v>
      </c>
      <c r="BG25" s="122">
        <v>-0.9776851482391038</v>
      </c>
      <c r="BH25" s="122">
        <v>-1.3793026822374017</v>
      </c>
      <c r="BI25" s="122">
        <v>-0.65060527204602714</v>
      </c>
      <c r="BJ25" s="122">
        <v>0.1793767310758696</v>
      </c>
      <c r="BK25" s="124">
        <v>-0.64956375007799494</v>
      </c>
      <c r="BL25" s="105"/>
      <c r="BM25" s="125">
        <v>0</v>
      </c>
      <c r="BN25" s="124">
        <v>-0.15772692412224387</v>
      </c>
      <c r="BO25" s="125">
        <v>-0.19141441069013432</v>
      </c>
      <c r="BP25" s="124">
        <v>1.5296466107556075</v>
      </c>
      <c r="BQ25" s="105"/>
      <c r="BR25" s="125">
        <v>1.6928200632273622</v>
      </c>
      <c r="BS25" s="124">
        <v>0.7125824083733292</v>
      </c>
      <c r="BT25" s="125">
        <v>1.4176917877618749</v>
      </c>
      <c r="BU25" s="124">
        <v>-0.32041708410106651</v>
      </c>
      <c r="BV25" s="125">
        <v>-9.7624643448874338E-2</v>
      </c>
      <c r="BW25" s="124">
        <v>2.0616366910875055</v>
      </c>
      <c r="BX25" s="125">
        <v>2.4851049166460513</v>
      </c>
      <c r="BY25" s="124">
        <v>1.4788799202817575</v>
      </c>
      <c r="BZ25" s="125">
        <v>-6.9497514800183069E-2</v>
      </c>
      <c r="CA25" s="124">
        <v>-0.62615733685885999</v>
      </c>
      <c r="CB25" s="125">
        <v>1.1590942786039395</v>
      </c>
      <c r="CC25" s="124">
        <v>3.5295631790352004</v>
      </c>
      <c r="CD25" s="125">
        <v>1.4493412416743663</v>
      </c>
      <c r="CE25" s="124">
        <v>0.25983665787526888</v>
      </c>
      <c r="CF25" s="125">
        <v>-0.93119961090853209</v>
      </c>
      <c r="CG25" s="124">
        <v>-0.37002199867539431</v>
      </c>
      <c r="CH25" s="105"/>
      <c r="CI25" s="125">
        <v>-7.6819991054849268E-2</v>
      </c>
      <c r="CJ25" s="124">
        <v>0.6625601493567963</v>
      </c>
      <c r="CK25" s="105"/>
      <c r="CL25" s="125">
        <v>1.1476233529416167</v>
      </c>
      <c r="CM25" s="124">
        <v>0.53371901957148893</v>
      </c>
      <c r="CN25" s="125">
        <v>1.0600731237552026</v>
      </c>
      <c r="CO25" s="124">
        <v>1.9880184690212186</v>
      </c>
      <c r="CP25" s="125">
        <v>-0.37623398548161191</v>
      </c>
      <c r="CQ25" s="124">
        <v>2.2738231230206516</v>
      </c>
      <c r="CR25" s="125">
        <v>0.79020690351148914</v>
      </c>
      <c r="CS25" s="124">
        <v>-0.64064651667770356</v>
      </c>
      <c r="CT25" s="105"/>
      <c r="CU25" s="126">
        <v>0.34536447814183191</v>
      </c>
      <c r="CW25" s="126">
        <v>0.86701989038147786</v>
      </c>
      <c r="CX25" s="126">
        <v>1.5571168853482735</v>
      </c>
      <c r="CY25" s="126">
        <v>0.93698549866862813</v>
      </c>
      <c r="CZ25" s="126">
        <v>5.94388804174244E-2</v>
      </c>
      <c r="DC25" s="126">
        <v>0.98955388196675997</v>
      </c>
      <c r="DD25" s="126">
        <v>1.4493412416743663</v>
      </c>
      <c r="DE25" s="126">
        <v>1.2438282548906301</v>
      </c>
      <c r="DF25" s="126">
        <v>1.0702085361183347</v>
      </c>
      <c r="DG25" s="126">
        <v>0.79020690351148914</v>
      </c>
      <c r="DH25" s="126">
        <v>0.59604320502806374</v>
      </c>
      <c r="DI25" s="126">
        <v>0.36594025048120038</v>
      </c>
      <c r="DJ25" s="126">
        <v>0.19704401420605144</v>
      </c>
      <c r="DK25" s="126">
        <v>0.11471875414767929</v>
      </c>
      <c r="DL25" s="126">
        <v>0.12402540348834279</v>
      </c>
      <c r="DM25" s="126">
        <v>5.94388804174244E-2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6369</v>
      </c>
      <c r="E27" s="26">
        <v>7150</v>
      </c>
      <c r="F27" s="26">
        <v>6358</v>
      </c>
      <c r="G27" s="26">
        <v>5600</v>
      </c>
      <c r="H27" s="26">
        <v>9542</v>
      </c>
      <c r="I27" s="27">
        <v>8373</v>
      </c>
      <c r="J27" s="26">
        <v>9292</v>
      </c>
      <c r="K27" s="26">
        <v>9127</v>
      </c>
      <c r="L27" s="26">
        <v>8565</v>
      </c>
      <c r="M27" s="26">
        <v>9070</v>
      </c>
      <c r="N27" s="26">
        <v>8761</v>
      </c>
      <c r="O27" s="28">
        <v>12499</v>
      </c>
      <c r="P27" s="26">
        <v>8714</v>
      </c>
      <c r="Q27" s="26">
        <v>8318</v>
      </c>
      <c r="R27" s="26">
        <v>11538</v>
      </c>
      <c r="S27" s="26">
        <v>10470</v>
      </c>
      <c r="T27" s="26">
        <v>12868</v>
      </c>
      <c r="U27" s="27">
        <v>11202</v>
      </c>
      <c r="V27" s="26">
        <v>12766</v>
      </c>
      <c r="W27" s="26">
        <v>7207</v>
      </c>
      <c r="X27" s="26">
        <v>6573</v>
      </c>
      <c r="Y27" s="26">
        <v>7040</v>
      </c>
      <c r="Z27" s="26">
        <v>6677</v>
      </c>
      <c r="AA27" s="28">
        <v>8698</v>
      </c>
      <c r="AB27" s="26">
        <v>7354</v>
      </c>
      <c r="AC27" s="26">
        <v>8104</v>
      </c>
      <c r="AD27" s="26">
        <v>10124</v>
      </c>
      <c r="AE27" s="26">
        <v>11074</v>
      </c>
      <c r="AF27" s="26">
        <v>10548</v>
      </c>
      <c r="AG27" s="27">
        <v>10691</v>
      </c>
      <c r="AH27" s="26">
        <v>9532</v>
      </c>
      <c r="AI27" s="26">
        <v>9510</v>
      </c>
      <c r="AJ27" s="26">
        <v>9192</v>
      </c>
      <c r="AK27" s="26">
        <v>10806</v>
      </c>
      <c r="AL27" s="26">
        <v>10955</v>
      </c>
      <c r="AM27" s="28">
        <v>11699</v>
      </c>
      <c r="AN27" s="26">
        <v>7297</v>
      </c>
      <c r="AO27" s="26">
        <v>7993</v>
      </c>
      <c r="AP27" s="26">
        <v>13236</v>
      </c>
      <c r="AQ27" s="26">
        <v>10953</v>
      </c>
      <c r="AR27" s="26">
        <v>10039</v>
      </c>
      <c r="AS27" s="27">
        <v>11624</v>
      </c>
      <c r="AT27" s="26">
        <v>10612</v>
      </c>
      <c r="AU27" s="26">
        <v>11732</v>
      </c>
      <c r="AV27" s="26">
        <v>12676</v>
      </c>
      <c r="AW27" s="26">
        <v>9700</v>
      </c>
      <c r="AX27" s="26">
        <v>13497</v>
      </c>
      <c r="AY27" s="28">
        <v>12215</v>
      </c>
      <c r="AZ27" s="26">
        <v>6021</v>
      </c>
      <c r="BA27" s="26">
        <v>9239</v>
      </c>
      <c r="BB27" s="26">
        <v>10834</v>
      </c>
      <c r="BC27" s="26">
        <v>9728</v>
      </c>
      <c r="BD27" s="26">
        <v>10997</v>
      </c>
      <c r="BE27" s="27">
        <v>9803</v>
      </c>
      <c r="BF27" s="26">
        <v>8989</v>
      </c>
      <c r="BG27" s="26">
        <v>10152</v>
      </c>
      <c r="BH27" s="26">
        <v>7918</v>
      </c>
      <c r="BI27" s="26">
        <v>9644</v>
      </c>
      <c r="BJ27" s="26">
        <v>10871</v>
      </c>
      <c r="BK27" s="28">
        <v>11019</v>
      </c>
      <c r="BL27" s="29"/>
      <c r="BM27" s="30">
        <v>19877</v>
      </c>
      <c r="BN27" s="28">
        <v>23515</v>
      </c>
      <c r="BO27" s="30">
        <v>26984</v>
      </c>
      <c r="BP27" s="28">
        <v>30330</v>
      </c>
      <c r="BQ27" s="29"/>
      <c r="BR27" s="30">
        <v>28570</v>
      </c>
      <c r="BS27" s="28">
        <v>34540</v>
      </c>
      <c r="BT27" s="30">
        <v>26546</v>
      </c>
      <c r="BU27" s="28">
        <v>22415</v>
      </c>
      <c r="BV27" s="30">
        <v>25582</v>
      </c>
      <c r="BW27" s="28">
        <v>32313</v>
      </c>
      <c r="BX27" s="30">
        <v>28234</v>
      </c>
      <c r="BY27" s="28">
        <v>33460</v>
      </c>
      <c r="BZ27" s="30">
        <v>28526</v>
      </c>
      <c r="CA27" s="28">
        <v>32616</v>
      </c>
      <c r="CB27" s="30">
        <v>35020</v>
      </c>
      <c r="CC27" s="28">
        <v>35412</v>
      </c>
      <c r="CD27" s="30">
        <v>26094</v>
      </c>
      <c r="CE27" s="28">
        <v>30528</v>
      </c>
      <c r="CF27" s="30">
        <v>27059</v>
      </c>
      <c r="CG27" s="28">
        <v>31534</v>
      </c>
      <c r="CH27" s="29"/>
      <c r="CI27" s="30">
        <v>43392</v>
      </c>
      <c r="CJ27" s="28">
        <v>57314</v>
      </c>
      <c r="CK27" s="29"/>
      <c r="CL27" s="30">
        <v>63110</v>
      </c>
      <c r="CM27" s="28">
        <v>48961</v>
      </c>
      <c r="CN27" s="30">
        <v>57895</v>
      </c>
      <c r="CO27" s="28">
        <v>61694</v>
      </c>
      <c r="CP27" s="30">
        <v>61142</v>
      </c>
      <c r="CQ27" s="28">
        <v>70432</v>
      </c>
      <c r="CR27" s="30">
        <v>56622</v>
      </c>
      <c r="CS27" s="28">
        <v>58593</v>
      </c>
      <c r="CT27" s="29"/>
      <c r="CU27" s="31">
        <v>100706</v>
      </c>
      <c r="CW27" s="31">
        <v>112071</v>
      </c>
      <c r="CX27" s="31">
        <v>119589</v>
      </c>
      <c r="CY27" s="31">
        <v>131574</v>
      </c>
      <c r="CZ27" s="31">
        <v>115215</v>
      </c>
      <c r="DC27" s="31">
        <v>15260</v>
      </c>
      <c r="DD27" s="31">
        <v>26094</v>
      </c>
      <c r="DE27" s="31">
        <v>35822</v>
      </c>
      <c r="DF27" s="31">
        <v>46819</v>
      </c>
      <c r="DG27" s="31">
        <v>56622</v>
      </c>
      <c r="DH27" s="31">
        <v>65611</v>
      </c>
      <c r="DI27" s="31">
        <v>75763</v>
      </c>
      <c r="DJ27" s="31">
        <v>83681</v>
      </c>
      <c r="DK27" s="31">
        <v>93325</v>
      </c>
      <c r="DL27" s="31">
        <v>104196</v>
      </c>
      <c r="DM27" s="31">
        <v>115215</v>
      </c>
    </row>
    <row r="28" spans="1:117" s="32" customFormat="1" ht="50.25" customHeight="1" outlineLevel="1" x14ac:dyDescent="0.25">
      <c r="B28" s="462"/>
      <c r="C28" s="168" t="s">
        <v>104</v>
      </c>
      <c r="D28" s="33">
        <v>6641</v>
      </c>
      <c r="E28" s="33">
        <v>8693</v>
      </c>
      <c r="F28" s="33">
        <v>9496</v>
      </c>
      <c r="G28" s="33">
        <v>9558</v>
      </c>
      <c r="H28" s="33">
        <v>12662</v>
      </c>
      <c r="I28" s="34">
        <v>13272</v>
      </c>
      <c r="J28" s="33">
        <v>8857</v>
      </c>
      <c r="K28" s="33">
        <v>10313</v>
      </c>
      <c r="L28" s="33">
        <v>7934</v>
      </c>
      <c r="M28" s="33">
        <v>10780</v>
      </c>
      <c r="N28" s="33">
        <v>9625</v>
      </c>
      <c r="O28" s="35">
        <v>10271</v>
      </c>
      <c r="P28" s="33">
        <v>6369</v>
      </c>
      <c r="Q28" s="33">
        <v>7150</v>
      </c>
      <c r="R28" s="33">
        <v>6358</v>
      </c>
      <c r="S28" s="33">
        <v>5600</v>
      </c>
      <c r="T28" s="33">
        <v>9542</v>
      </c>
      <c r="U28" s="34">
        <v>8373</v>
      </c>
      <c r="V28" s="33">
        <v>9292</v>
      </c>
      <c r="W28" s="33">
        <v>9127</v>
      </c>
      <c r="X28" s="33">
        <v>8565</v>
      </c>
      <c r="Y28" s="33">
        <v>9070</v>
      </c>
      <c r="Z28" s="33">
        <v>8761</v>
      </c>
      <c r="AA28" s="35">
        <v>12499</v>
      </c>
      <c r="AB28" s="33">
        <v>8714</v>
      </c>
      <c r="AC28" s="33">
        <v>8318</v>
      </c>
      <c r="AD28" s="33">
        <v>11538</v>
      </c>
      <c r="AE28" s="33">
        <v>10470</v>
      </c>
      <c r="AF28" s="33">
        <v>12868</v>
      </c>
      <c r="AG28" s="34">
        <v>11202</v>
      </c>
      <c r="AH28" s="33">
        <v>12766</v>
      </c>
      <c r="AI28" s="33">
        <v>7207</v>
      </c>
      <c r="AJ28" s="33">
        <v>6573</v>
      </c>
      <c r="AK28" s="33">
        <v>7040</v>
      </c>
      <c r="AL28" s="33">
        <v>6677</v>
      </c>
      <c r="AM28" s="35">
        <v>8698</v>
      </c>
      <c r="AN28" s="33">
        <v>7354</v>
      </c>
      <c r="AO28" s="33">
        <v>8104</v>
      </c>
      <c r="AP28" s="33">
        <v>10124</v>
      </c>
      <c r="AQ28" s="33">
        <v>11074</v>
      </c>
      <c r="AR28" s="33">
        <v>10548</v>
      </c>
      <c r="AS28" s="34">
        <v>10691</v>
      </c>
      <c r="AT28" s="33">
        <v>9532</v>
      </c>
      <c r="AU28" s="33">
        <v>9510</v>
      </c>
      <c r="AV28" s="33">
        <v>9192</v>
      </c>
      <c r="AW28" s="33">
        <v>10806</v>
      </c>
      <c r="AX28" s="33">
        <v>10955</v>
      </c>
      <c r="AY28" s="35">
        <v>11699</v>
      </c>
      <c r="AZ28" s="33">
        <v>7297</v>
      </c>
      <c r="BA28" s="33">
        <v>7993</v>
      </c>
      <c r="BB28" s="33">
        <v>13236</v>
      </c>
      <c r="BC28" s="33">
        <v>10953</v>
      </c>
      <c r="BD28" s="33">
        <v>10039</v>
      </c>
      <c r="BE28" s="34">
        <v>11624</v>
      </c>
      <c r="BF28" s="33">
        <v>10612</v>
      </c>
      <c r="BG28" s="33">
        <v>11732</v>
      </c>
      <c r="BH28" s="33">
        <v>12676</v>
      </c>
      <c r="BI28" s="33">
        <v>9700</v>
      </c>
      <c r="BJ28" s="33">
        <v>13497</v>
      </c>
      <c r="BK28" s="35">
        <v>12215</v>
      </c>
      <c r="BL28" s="29"/>
      <c r="BM28" s="36">
        <v>24830</v>
      </c>
      <c r="BN28" s="35">
        <v>35492</v>
      </c>
      <c r="BO28" s="36">
        <v>27104</v>
      </c>
      <c r="BP28" s="35">
        <v>30676</v>
      </c>
      <c r="BQ28" s="29"/>
      <c r="BR28" s="36">
        <v>19877</v>
      </c>
      <c r="BS28" s="35">
        <v>23515</v>
      </c>
      <c r="BT28" s="36">
        <v>26984</v>
      </c>
      <c r="BU28" s="35">
        <v>30330</v>
      </c>
      <c r="BV28" s="36">
        <v>28570</v>
      </c>
      <c r="BW28" s="35">
        <v>34540</v>
      </c>
      <c r="BX28" s="36">
        <v>26546</v>
      </c>
      <c r="BY28" s="35">
        <v>22415</v>
      </c>
      <c r="BZ28" s="36">
        <v>25582</v>
      </c>
      <c r="CA28" s="35">
        <v>32313</v>
      </c>
      <c r="CB28" s="36">
        <v>28234</v>
      </c>
      <c r="CC28" s="35">
        <v>33460</v>
      </c>
      <c r="CD28" s="36">
        <v>28526</v>
      </c>
      <c r="CE28" s="35">
        <v>32616</v>
      </c>
      <c r="CF28" s="36">
        <v>35020</v>
      </c>
      <c r="CG28" s="35">
        <v>35412</v>
      </c>
      <c r="CH28" s="29"/>
      <c r="CI28" s="36">
        <v>60322</v>
      </c>
      <c r="CJ28" s="35">
        <v>57780</v>
      </c>
      <c r="CK28" s="29"/>
      <c r="CL28" s="36">
        <v>43392</v>
      </c>
      <c r="CM28" s="35">
        <v>57314</v>
      </c>
      <c r="CN28" s="36">
        <v>63110</v>
      </c>
      <c r="CO28" s="35">
        <v>48961</v>
      </c>
      <c r="CP28" s="36">
        <v>57895</v>
      </c>
      <c r="CQ28" s="35">
        <v>61694</v>
      </c>
      <c r="CR28" s="36">
        <v>61142</v>
      </c>
      <c r="CS28" s="35">
        <v>70432</v>
      </c>
      <c r="CT28" s="29"/>
      <c r="CU28" s="37">
        <v>118102</v>
      </c>
      <c r="CW28" s="37">
        <v>100706</v>
      </c>
      <c r="CX28" s="37">
        <v>112071</v>
      </c>
      <c r="CY28" s="37">
        <v>119589</v>
      </c>
      <c r="CZ28" s="37">
        <v>131574</v>
      </c>
      <c r="DC28" s="37">
        <v>15290</v>
      </c>
      <c r="DD28" s="37">
        <v>28526</v>
      </c>
      <c r="DE28" s="37">
        <v>39479</v>
      </c>
      <c r="DF28" s="37">
        <v>49518</v>
      </c>
      <c r="DG28" s="37">
        <v>61142</v>
      </c>
      <c r="DH28" s="37">
        <v>71754</v>
      </c>
      <c r="DI28" s="37">
        <v>83486</v>
      </c>
      <c r="DJ28" s="37">
        <v>96162</v>
      </c>
      <c r="DK28" s="37">
        <v>105862</v>
      </c>
      <c r="DL28" s="37">
        <v>119359</v>
      </c>
      <c r="DM28" s="37">
        <v>131574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6369</v>
      </c>
      <c r="E29" s="33">
        <v>7150</v>
      </c>
      <c r="F29" s="33">
        <v>6358</v>
      </c>
      <c r="G29" s="33">
        <v>5600</v>
      </c>
      <c r="H29" s="33">
        <v>9542</v>
      </c>
      <c r="I29" s="34">
        <v>8373</v>
      </c>
      <c r="J29" s="33">
        <v>9883</v>
      </c>
      <c r="K29" s="33">
        <v>9655</v>
      </c>
      <c r="L29" s="33">
        <v>8520</v>
      </c>
      <c r="M29" s="33">
        <v>8179</v>
      </c>
      <c r="N29" s="33">
        <v>7345</v>
      </c>
      <c r="O29" s="35">
        <v>10316</v>
      </c>
      <c r="P29" s="33">
        <v>5400</v>
      </c>
      <c r="Q29" s="33">
        <v>6600</v>
      </c>
      <c r="R29" s="33">
        <v>7400</v>
      </c>
      <c r="S29" s="33">
        <v>9800</v>
      </c>
      <c r="T29" s="33">
        <v>11400</v>
      </c>
      <c r="U29" s="34">
        <v>10100</v>
      </c>
      <c r="V29" s="33">
        <v>10400</v>
      </c>
      <c r="W29" s="33">
        <v>8500</v>
      </c>
      <c r="X29" s="33">
        <v>8400</v>
      </c>
      <c r="Y29" s="33">
        <v>9400</v>
      </c>
      <c r="Z29" s="33">
        <v>8400</v>
      </c>
      <c r="AA29" s="35">
        <v>10300</v>
      </c>
      <c r="AB29" s="33">
        <v>7200</v>
      </c>
      <c r="AC29" s="33">
        <v>8500</v>
      </c>
      <c r="AD29" s="33">
        <v>10550</v>
      </c>
      <c r="AE29" s="33">
        <v>10950</v>
      </c>
      <c r="AF29" s="33">
        <v>10000</v>
      </c>
      <c r="AG29" s="34">
        <v>10400</v>
      </c>
      <c r="AH29" s="33">
        <v>11050</v>
      </c>
      <c r="AI29" s="33">
        <v>10650</v>
      </c>
      <c r="AJ29" s="33">
        <v>10300</v>
      </c>
      <c r="AK29" s="33">
        <v>10100</v>
      </c>
      <c r="AL29" s="33">
        <v>10300</v>
      </c>
      <c r="AM29" s="35">
        <v>12100</v>
      </c>
      <c r="AN29" s="33">
        <v>7150</v>
      </c>
      <c r="AO29" s="33">
        <v>9200</v>
      </c>
      <c r="AP29" s="33">
        <v>10500</v>
      </c>
      <c r="AQ29" s="33">
        <v>10600</v>
      </c>
      <c r="AR29" s="33">
        <v>10900</v>
      </c>
      <c r="AS29" s="34">
        <v>11800</v>
      </c>
      <c r="AT29" s="33">
        <v>10450</v>
      </c>
      <c r="AU29" s="33">
        <v>11850</v>
      </c>
      <c r="AV29" s="33">
        <v>12350</v>
      </c>
      <c r="AW29" s="33">
        <v>11250</v>
      </c>
      <c r="AX29" s="33">
        <v>11950</v>
      </c>
      <c r="AY29" s="35">
        <v>11600</v>
      </c>
      <c r="AZ29" s="33">
        <v>6500</v>
      </c>
      <c r="BA29" s="33">
        <v>6700</v>
      </c>
      <c r="BB29" s="33">
        <v>8900</v>
      </c>
      <c r="BC29" s="33">
        <v>9450</v>
      </c>
      <c r="BD29" s="33">
        <v>12150</v>
      </c>
      <c r="BE29" s="34">
        <v>12900</v>
      </c>
      <c r="BF29" s="33">
        <v>12050</v>
      </c>
      <c r="BG29" s="33">
        <v>12650</v>
      </c>
      <c r="BH29" s="33">
        <v>9800</v>
      </c>
      <c r="BI29" s="33">
        <v>11000</v>
      </c>
      <c r="BJ29" s="33">
        <v>12300</v>
      </c>
      <c r="BK29" s="35">
        <v>12600</v>
      </c>
      <c r="BL29" s="29"/>
      <c r="BM29" s="36">
        <v>19877</v>
      </c>
      <c r="BN29" s="35">
        <v>23515</v>
      </c>
      <c r="BO29" s="36">
        <v>28058</v>
      </c>
      <c r="BP29" s="35">
        <v>25840</v>
      </c>
      <c r="BQ29" s="29"/>
      <c r="BR29" s="36">
        <v>19400</v>
      </c>
      <c r="BS29" s="35">
        <v>31300</v>
      </c>
      <c r="BT29" s="36">
        <v>27300</v>
      </c>
      <c r="BU29" s="35">
        <v>28100</v>
      </c>
      <c r="BV29" s="36">
        <v>26250</v>
      </c>
      <c r="BW29" s="35">
        <v>31350</v>
      </c>
      <c r="BX29" s="36">
        <v>32000</v>
      </c>
      <c r="BY29" s="35">
        <v>32500</v>
      </c>
      <c r="BZ29" s="36">
        <v>26850</v>
      </c>
      <c r="CA29" s="35">
        <v>33300</v>
      </c>
      <c r="CB29" s="36">
        <v>34650</v>
      </c>
      <c r="CC29" s="35">
        <v>34800</v>
      </c>
      <c r="CD29" s="36">
        <v>22100</v>
      </c>
      <c r="CE29" s="35">
        <v>34500</v>
      </c>
      <c r="CF29" s="36">
        <v>34500</v>
      </c>
      <c r="CG29" s="35">
        <v>35900</v>
      </c>
      <c r="CH29" s="29"/>
      <c r="CI29" s="36">
        <v>43392</v>
      </c>
      <c r="CJ29" s="35">
        <v>53898</v>
      </c>
      <c r="CK29" s="29"/>
      <c r="CL29" s="36">
        <v>50700</v>
      </c>
      <c r="CM29" s="35">
        <v>55400</v>
      </c>
      <c r="CN29" s="36">
        <v>57600</v>
      </c>
      <c r="CO29" s="35">
        <v>64500</v>
      </c>
      <c r="CP29" s="36">
        <v>60150</v>
      </c>
      <c r="CQ29" s="35">
        <v>69450</v>
      </c>
      <c r="CR29" s="36">
        <v>56600</v>
      </c>
      <c r="CS29" s="35">
        <v>70400</v>
      </c>
      <c r="CT29" s="29"/>
      <c r="CU29" s="37">
        <v>97290</v>
      </c>
      <c r="CW29" s="37">
        <v>106100</v>
      </c>
      <c r="CX29" s="37">
        <v>122100</v>
      </c>
      <c r="CY29" s="37">
        <v>129600</v>
      </c>
      <c r="CZ29" s="37">
        <v>127000</v>
      </c>
      <c r="DC29" s="37">
        <v>13200</v>
      </c>
      <c r="DD29" s="37">
        <v>22100</v>
      </c>
      <c r="DE29" s="37">
        <v>31550</v>
      </c>
      <c r="DF29" s="37">
        <v>43700</v>
      </c>
      <c r="DG29" s="37">
        <v>56600</v>
      </c>
      <c r="DH29" s="37">
        <v>68650</v>
      </c>
      <c r="DI29" s="37">
        <v>81300</v>
      </c>
      <c r="DJ29" s="37">
        <v>91100</v>
      </c>
      <c r="DK29" s="37">
        <v>102100</v>
      </c>
      <c r="DL29" s="37">
        <v>114400</v>
      </c>
      <c r="DM29" s="37">
        <v>127000</v>
      </c>
    </row>
    <row r="30" spans="1:117" s="25" customFormat="1" ht="50.25" customHeight="1" x14ac:dyDescent="0.25">
      <c r="B30" s="462"/>
      <c r="C30" s="130" t="s">
        <v>96</v>
      </c>
      <c r="D30" s="131">
        <v>-4.0957687095316997E-2</v>
      </c>
      <c r="E30" s="131">
        <v>-0.17749913723685729</v>
      </c>
      <c r="F30" s="131">
        <v>-0.3304549283909014</v>
      </c>
      <c r="G30" s="131">
        <v>-0.41410336890562882</v>
      </c>
      <c r="H30" s="131">
        <v>-0.24640657084188911</v>
      </c>
      <c r="I30" s="132">
        <v>-0.36912296564195302</v>
      </c>
      <c r="J30" s="131">
        <v>4.9113695382183575E-2</v>
      </c>
      <c r="K30" s="131">
        <v>-0.11500048482497816</v>
      </c>
      <c r="L30" s="131">
        <v>7.9531131837660807E-2</v>
      </c>
      <c r="M30" s="131">
        <v>-0.15862708719851581</v>
      </c>
      <c r="N30" s="131">
        <v>-8.9766233766233716E-2</v>
      </c>
      <c r="O30" s="133">
        <v>0.21692142926686797</v>
      </c>
      <c r="P30" s="131">
        <v>0.36818966870780345</v>
      </c>
      <c r="Q30" s="131">
        <v>0.16335664335664335</v>
      </c>
      <c r="R30" s="131">
        <v>0.81472161056936154</v>
      </c>
      <c r="S30" s="131">
        <v>0.86964285714285716</v>
      </c>
      <c r="T30" s="131">
        <v>0.34856424229721239</v>
      </c>
      <c r="U30" s="132">
        <v>0.33787173056252229</v>
      </c>
      <c r="V30" s="131">
        <v>0.37386999569522161</v>
      </c>
      <c r="W30" s="131">
        <v>-0.21036485153938866</v>
      </c>
      <c r="X30" s="131">
        <v>-0.23257443082311735</v>
      </c>
      <c r="Y30" s="131">
        <v>-0.22381477398015437</v>
      </c>
      <c r="Z30" s="131">
        <v>-0.23787238899668983</v>
      </c>
      <c r="AA30" s="133">
        <v>-0.30410432834626766</v>
      </c>
      <c r="AB30" s="131">
        <v>-0.15607069084232272</v>
      </c>
      <c r="AC30" s="131">
        <v>-2.5727338302476532E-2</v>
      </c>
      <c r="AD30" s="131">
        <v>-0.12255156872941586</v>
      </c>
      <c r="AE30" s="131">
        <v>5.7688634192932131E-2</v>
      </c>
      <c r="AF30" s="131">
        <v>-0.18029219769972027</v>
      </c>
      <c r="AG30" s="132">
        <v>-4.5616854133190499E-2</v>
      </c>
      <c r="AH30" s="131">
        <v>-0.25332915556948143</v>
      </c>
      <c r="AI30" s="131">
        <v>0.31955043707506592</v>
      </c>
      <c r="AJ30" s="131">
        <v>0.39844819717024182</v>
      </c>
      <c r="AK30" s="131">
        <v>0.53494318181818179</v>
      </c>
      <c r="AL30" s="131">
        <v>0.64070690429833754</v>
      </c>
      <c r="AM30" s="133">
        <v>0.34502184410209247</v>
      </c>
      <c r="AN30" s="131">
        <v>-7.7508838727223806E-3</v>
      </c>
      <c r="AO30" s="131">
        <v>-1.369693978282327E-2</v>
      </c>
      <c r="AP30" s="131">
        <v>0.30738838403792967</v>
      </c>
      <c r="AQ30" s="131">
        <v>-1.092649449160199E-2</v>
      </c>
      <c r="AR30" s="131">
        <v>-4.8255593477436465E-2</v>
      </c>
      <c r="AS30" s="132">
        <v>8.7269666074268004E-2</v>
      </c>
      <c r="AT30" s="131">
        <v>0.11330255979857329</v>
      </c>
      <c r="AU30" s="131">
        <v>0.23364879074658251</v>
      </c>
      <c r="AV30" s="131">
        <v>0.37902523933855536</v>
      </c>
      <c r="AW30" s="131">
        <v>-0.10235054599296689</v>
      </c>
      <c r="AX30" s="131">
        <v>0.23204016430853502</v>
      </c>
      <c r="AY30" s="133">
        <v>4.4106333874690096E-2</v>
      </c>
      <c r="AZ30" s="131">
        <v>-0.17486638344525152</v>
      </c>
      <c r="BA30" s="131">
        <v>0.15588640060052539</v>
      </c>
      <c r="BB30" s="131">
        <v>-0.181474765790269</v>
      </c>
      <c r="BC30" s="131">
        <v>-0.11184150461060893</v>
      </c>
      <c r="BD30" s="131">
        <v>9.5427831457316481E-2</v>
      </c>
      <c r="BE30" s="132">
        <v>-0.15665863730213347</v>
      </c>
      <c r="BF30" s="131">
        <v>-0.15294006784771952</v>
      </c>
      <c r="BG30" s="131">
        <v>-0.13467439481759291</v>
      </c>
      <c r="BH30" s="131">
        <v>-0.37535500157778479</v>
      </c>
      <c r="BI30" s="131">
        <v>-5.7731958762886615E-3</v>
      </c>
      <c r="BJ30" s="131">
        <v>-0.19456175446395496</v>
      </c>
      <c r="BK30" s="133">
        <v>-9.7912402783462915E-2</v>
      </c>
      <c r="BL30" s="24"/>
      <c r="BM30" s="134">
        <v>-0.19947643979057594</v>
      </c>
      <c r="BN30" s="133">
        <v>-0.33745632818663363</v>
      </c>
      <c r="BO30" s="134">
        <v>-4.4273907910271637E-3</v>
      </c>
      <c r="BP30" s="133">
        <v>-1.1279175902985994E-2</v>
      </c>
      <c r="BQ30" s="24"/>
      <c r="BR30" s="134">
        <v>0.4373396387784878</v>
      </c>
      <c r="BS30" s="133">
        <v>0.46884967042313419</v>
      </c>
      <c r="BT30" s="134">
        <v>-1.6231841091016941E-2</v>
      </c>
      <c r="BU30" s="133">
        <v>-0.26096274315858881</v>
      </c>
      <c r="BV30" s="134">
        <v>-0.10458522926146308</v>
      </c>
      <c r="BW30" s="133">
        <v>-6.4475969889982609E-2</v>
      </c>
      <c r="BX30" s="134">
        <v>6.3587734498606219E-2</v>
      </c>
      <c r="BY30" s="133">
        <v>0.49275039036359591</v>
      </c>
      <c r="BZ30" s="134">
        <v>0.11508091626925188</v>
      </c>
      <c r="CA30" s="133">
        <v>9.3770309163494492E-3</v>
      </c>
      <c r="CB30" s="134">
        <v>0.2403485159736487</v>
      </c>
      <c r="CC30" s="133">
        <v>5.833831440526005E-2</v>
      </c>
      <c r="CD30" s="134">
        <v>-8.5255556334571936E-2</v>
      </c>
      <c r="CE30" s="133">
        <v>-6.4017660044150104E-2</v>
      </c>
      <c r="CF30" s="134">
        <v>-0.22732724157624218</v>
      </c>
      <c r="CG30" s="133">
        <v>-0.10951090025979893</v>
      </c>
      <c r="CH30" s="24"/>
      <c r="CI30" s="134">
        <v>-0.28066045555518715</v>
      </c>
      <c r="CJ30" s="133">
        <v>-8.0650744202146463E-3</v>
      </c>
      <c r="CK30" s="24"/>
      <c r="CL30" s="134">
        <v>0.4544155604719764</v>
      </c>
      <c r="CM30" s="133">
        <v>-0.14574100568796455</v>
      </c>
      <c r="CN30" s="134">
        <v>-8.263349706861034E-2</v>
      </c>
      <c r="CO30" s="133">
        <v>0.26006413267702855</v>
      </c>
      <c r="CP30" s="134">
        <v>5.6084290525952207E-2</v>
      </c>
      <c r="CQ30" s="133">
        <v>0.14163451875384969</v>
      </c>
      <c r="CR30" s="134">
        <v>-7.3926269994439187E-2</v>
      </c>
      <c r="CS30" s="133">
        <v>-0.168091208541572</v>
      </c>
      <c r="CT30" s="24"/>
      <c r="CU30" s="135">
        <v>-0.14729640480262829</v>
      </c>
      <c r="CW30" s="135">
        <v>0.11285325601255147</v>
      </c>
      <c r="CX30" s="135">
        <v>6.7082474502770495E-2</v>
      </c>
      <c r="CY30" s="135">
        <v>0.1002182474976796</v>
      </c>
      <c r="CZ30" s="135">
        <v>-0.12433307492361712</v>
      </c>
      <c r="DC30" s="135">
        <v>-1.9620667102681066E-3</v>
      </c>
      <c r="DD30" s="135">
        <v>-8.5255556334571936E-2</v>
      </c>
      <c r="DE30" s="135">
        <v>-9.2631525621216348E-2</v>
      </c>
      <c r="DF30" s="135">
        <v>-5.450543236802774E-2</v>
      </c>
      <c r="DG30" s="135">
        <v>-7.3926269994439187E-2</v>
      </c>
      <c r="DH30" s="135">
        <v>-8.5611951946929832E-2</v>
      </c>
      <c r="DI30" s="135">
        <v>-9.2506528040629532E-2</v>
      </c>
      <c r="DJ30" s="135">
        <v>-0.12979139368981507</v>
      </c>
      <c r="DK30" s="135">
        <v>-0.11842776444805503</v>
      </c>
      <c r="DL30" s="135">
        <v>-0.12703692222622509</v>
      </c>
      <c r="DM30" s="135">
        <v>-0.12433307492361712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-272</v>
      </c>
      <c r="E31" s="349">
        <v>-1543</v>
      </c>
      <c r="F31" s="349">
        <v>-3138</v>
      </c>
      <c r="G31" s="349">
        <v>-3958</v>
      </c>
      <c r="H31" s="349">
        <v>-3120</v>
      </c>
      <c r="I31" s="350">
        <v>-4899</v>
      </c>
      <c r="J31" s="349">
        <v>435</v>
      </c>
      <c r="K31" s="349">
        <v>-1186</v>
      </c>
      <c r="L31" s="349">
        <v>631</v>
      </c>
      <c r="M31" s="349">
        <v>-1710</v>
      </c>
      <c r="N31" s="349">
        <v>-864</v>
      </c>
      <c r="O31" s="351">
        <v>2228</v>
      </c>
      <c r="P31" s="349">
        <v>2345</v>
      </c>
      <c r="Q31" s="349">
        <v>1168</v>
      </c>
      <c r="R31" s="349">
        <v>5180</v>
      </c>
      <c r="S31" s="349">
        <v>4870</v>
      </c>
      <c r="T31" s="349">
        <v>3326</v>
      </c>
      <c r="U31" s="350">
        <v>2829</v>
      </c>
      <c r="V31" s="349">
        <v>3474</v>
      </c>
      <c r="W31" s="349">
        <v>-1920</v>
      </c>
      <c r="X31" s="349">
        <v>-1992</v>
      </c>
      <c r="Y31" s="349">
        <v>-2030</v>
      </c>
      <c r="Z31" s="349">
        <v>-2084</v>
      </c>
      <c r="AA31" s="351">
        <v>-3801</v>
      </c>
      <c r="AB31" s="349">
        <v>-1360</v>
      </c>
      <c r="AC31" s="349">
        <v>-214</v>
      </c>
      <c r="AD31" s="349">
        <v>-1414</v>
      </c>
      <c r="AE31" s="349">
        <v>604</v>
      </c>
      <c r="AF31" s="349">
        <v>-2320</v>
      </c>
      <c r="AG31" s="350">
        <v>-511</v>
      </c>
      <c r="AH31" s="349">
        <v>-3234</v>
      </c>
      <c r="AI31" s="349">
        <v>2303</v>
      </c>
      <c r="AJ31" s="349">
        <v>2619</v>
      </c>
      <c r="AK31" s="349">
        <v>3766</v>
      </c>
      <c r="AL31" s="349">
        <v>4278</v>
      </c>
      <c r="AM31" s="351">
        <v>3001</v>
      </c>
      <c r="AN31" s="349">
        <v>-57</v>
      </c>
      <c r="AO31" s="349">
        <v>-111</v>
      </c>
      <c r="AP31" s="349">
        <v>3112</v>
      </c>
      <c r="AQ31" s="349">
        <v>-121</v>
      </c>
      <c r="AR31" s="349">
        <v>-509</v>
      </c>
      <c r="AS31" s="350">
        <v>933</v>
      </c>
      <c r="AT31" s="349">
        <v>1080</v>
      </c>
      <c r="AU31" s="349">
        <v>2222</v>
      </c>
      <c r="AV31" s="349">
        <v>3484</v>
      </c>
      <c r="AW31" s="349">
        <v>-1106</v>
      </c>
      <c r="AX31" s="349">
        <v>2542</v>
      </c>
      <c r="AY31" s="351">
        <v>516</v>
      </c>
      <c r="AZ31" s="349">
        <v>-1276</v>
      </c>
      <c r="BA31" s="349">
        <v>1246</v>
      </c>
      <c r="BB31" s="349">
        <v>-2402</v>
      </c>
      <c r="BC31" s="349">
        <v>-1225</v>
      </c>
      <c r="BD31" s="349">
        <v>958</v>
      </c>
      <c r="BE31" s="350">
        <v>-1821</v>
      </c>
      <c r="BF31" s="349">
        <v>-1623</v>
      </c>
      <c r="BG31" s="349">
        <v>-1580</v>
      </c>
      <c r="BH31" s="349">
        <v>-4758</v>
      </c>
      <c r="BI31" s="349">
        <v>-56</v>
      </c>
      <c r="BJ31" s="349">
        <v>-2626</v>
      </c>
      <c r="BK31" s="351">
        <v>-1196</v>
      </c>
      <c r="BL31" s="24"/>
      <c r="BM31" s="352">
        <v>-4953</v>
      </c>
      <c r="BN31" s="351">
        <v>-11977</v>
      </c>
      <c r="BO31" s="352">
        <v>-120</v>
      </c>
      <c r="BP31" s="351">
        <v>-346</v>
      </c>
      <c r="BQ31" s="24"/>
      <c r="BR31" s="352">
        <v>8693</v>
      </c>
      <c r="BS31" s="351">
        <v>11025</v>
      </c>
      <c r="BT31" s="352">
        <v>-438</v>
      </c>
      <c r="BU31" s="351">
        <v>-7915</v>
      </c>
      <c r="BV31" s="352">
        <v>-2988</v>
      </c>
      <c r="BW31" s="351">
        <v>-2227</v>
      </c>
      <c r="BX31" s="352">
        <v>1688</v>
      </c>
      <c r="BY31" s="351">
        <v>11045</v>
      </c>
      <c r="BZ31" s="352">
        <v>2944</v>
      </c>
      <c r="CA31" s="351">
        <v>303</v>
      </c>
      <c r="CB31" s="352">
        <v>6786</v>
      </c>
      <c r="CC31" s="351">
        <v>1952</v>
      </c>
      <c r="CD31" s="352">
        <v>-2432</v>
      </c>
      <c r="CE31" s="351">
        <v>-2088</v>
      </c>
      <c r="CF31" s="352">
        <v>-7961</v>
      </c>
      <c r="CG31" s="351">
        <v>-3878</v>
      </c>
      <c r="CH31" s="24"/>
      <c r="CI31" s="352">
        <v>-16930</v>
      </c>
      <c r="CJ31" s="351">
        <v>-466</v>
      </c>
      <c r="CK31" s="24"/>
      <c r="CL31" s="352">
        <v>19718</v>
      </c>
      <c r="CM31" s="351">
        <v>-8353</v>
      </c>
      <c r="CN31" s="352">
        <v>-5215</v>
      </c>
      <c r="CO31" s="351">
        <v>12733</v>
      </c>
      <c r="CP31" s="352">
        <v>3247</v>
      </c>
      <c r="CQ31" s="351">
        <v>8738</v>
      </c>
      <c r="CR31" s="352">
        <v>-4520</v>
      </c>
      <c r="CS31" s="351">
        <v>-11839</v>
      </c>
      <c r="CT31" s="24"/>
      <c r="CU31" s="353">
        <v>-17396</v>
      </c>
      <c r="CW31" s="353">
        <v>11365</v>
      </c>
      <c r="CX31" s="353">
        <v>7518</v>
      </c>
      <c r="CY31" s="353">
        <v>11985</v>
      </c>
      <c r="CZ31" s="353">
        <v>-16359</v>
      </c>
      <c r="DC31" s="353">
        <v>-30</v>
      </c>
      <c r="DD31" s="353">
        <v>-2432</v>
      </c>
      <c r="DE31" s="353">
        <v>-3657</v>
      </c>
      <c r="DF31" s="353">
        <v>-2699</v>
      </c>
      <c r="DG31" s="353">
        <v>-4520</v>
      </c>
      <c r="DH31" s="353">
        <v>-6143</v>
      </c>
      <c r="DI31" s="353">
        <v>-7723</v>
      </c>
      <c r="DJ31" s="353">
        <v>-12481</v>
      </c>
      <c r="DK31" s="353">
        <v>-12537</v>
      </c>
      <c r="DL31" s="353">
        <v>-15163</v>
      </c>
      <c r="DM31" s="353">
        <v>-16359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-5.979965597490644E-2</v>
      </c>
      <c r="K32" s="317">
        <v>-5.4686690833764873E-2</v>
      </c>
      <c r="L32" s="317">
        <v>5.2816901408450079E-3</v>
      </c>
      <c r="M32" s="317">
        <v>0.10893752292456282</v>
      </c>
      <c r="N32" s="317">
        <v>0.19278420694349907</v>
      </c>
      <c r="O32" s="319">
        <v>0.21161302830554485</v>
      </c>
      <c r="P32" s="317">
        <v>0.61370370370370364</v>
      </c>
      <c r="Q32" s="317">
        <v>0.26030303030303026</v>
      </c>
      <c r="R32" s="317">
        <v>0.55918918918918914</v>
      </c>
      <c r="S32" s="317">
        <v>6.8367346938775553E-2</v>
      </c>
      <c r="T32" s="317">
        <v>0.12877192982456132</v>
      </c>
      <c r="U32" s="318">
        <v>0.10910891089108921</v>
      </c>
      <c r="V32" s="317">
        <v>0.22750000000000004</v>
      </c>
      <c r="W32" s="317">
        <v>-0.15211764705882358</v>
      </c>
      <c r="X32" s="317">
        <v>-0.21750000000000003</v>
      </c>
      <c r="Y32" s="317">
        <v>-0.25106382978723407</v>
      </c>
      <c r="Z32" s="317">
        <v>-0.20511904761904765</v>
      </c>
      <c r="AA32" s="319">
        <v>-0.15553398058252432</v>
      </c>
      <c r="AB32" s="317">
        <v>2.1388888888888902E-2</v>
      </c>
      <c r="AC32" s="317">
        <v>-4.6588235294117597E-2</v>
      </c>
      <c r="AD32" s="317">
        <v>-4.037914691943123E-2</v>
      </c>
      <c r="AE32" s="317">
        <v>1.1324200913241933E-2</v>
      </c>
      <c r="AF32" s="317">
        <v>5.479999999999996E-2</v>
      </c>
      <c r="AG32" s="318">
        <v>2.7980769230769198E-2</v>
      </c>
      <c r="AH32" s="317">
        <v>-0.13737556561085973</v>
      </c>
      <c r="AI32" s="317">
        <v>-0.10704225352112673</v>
      </c>
      <c r="AJ32" s="317">
        <v>-0.10757281553398057</v>
      </c>
      <c r="AK32" s="317">
        <v>6.9900990099009963E-2</v>
      </c>
      <c r="AL32" s="317">
        <v>6.3592233009708732E-2</v>
      </c>
      <c r="AM32" s="319">
        <v>-3.3140495867768571E-2</v>
      </c>
      <c r="AN32" s="317">
        <v>2.0559440559440478E-2</v>
      </c>
      <c r="AO32" s="317">
        <v>-0.13119565217391305</v>
      </c>
      <c r="AP32" s="317">
        <v>0.26057142857142868</v>
      </c>
      <c r="AQ32" s="317">
        <v>3.3301886792452828E-2</v>
      </c>
      <c r="AR32" s="317">
        <v>-7.8990825688073363E-2</v>
      </c>
      <c r="AS32" s="318">
        <v>-1.4915254237288122E-2</v>
      </c>
      <c r="AT32" s="317">
        <v>1.5502392344497684E-2</v>
      </c>
      <c r="AU32" s="317">
        <v>-9.9578059071729896E-3</v>
      </c>
      <c r="AV32" s="317">
        <v>2.6396761133603341E-2</v>
      </c>
      <c r="AW32" s="317">
        <v>-0.13777777777777778</v>
      </c>
      <c r="AX32" s="317">
        <v>0.12945606694560663</v>
      </c>
      <c r="AY32" s="319">
        <v>5.3017241379310409E-2</v>
      </c>
      <c r="AZ32" s="317">
        <v>-7.3692307692307724E-2</v>
      </c>
      <c r="BA32" s="317">
        <v>0.3789552238805971</v>
      </c>
      <c r="BB32" s="317">
        <v>0.21730337078651685</v>
      </c>
      <c r="BC32" s="317">
        <v>2.9417989417989343E-2</v>
      </c>
      <c r="BD32" s="317">
        <v>-9.4897119341563752E-2</v>
      </c>
      <c r="BE32" s="318">
        <v>-0.24007751937984501</v>
      </c>
      <c r="BF32" s="317">
        <v>-0.25402489626556013</v>
      </c>
      <c r="BG32" s="317">
        <v>-0.19747035573122529</v>
      </c>
      <c r="BH32" s="317">
        <v>-0.19204081632653058</v>
      </c>
      <c r="BI32" s="317">
        <v>-0.12327272727272731</v>
      </c>
      <c r="BJ32" s="317">
        <v>-0.11617886178861792</v>
      </c>
      <c r="BK32" s="319">
        <v>-0.12547619047619052</v>
      </c>
      <c r="BL32" s="24"/>
      <c r="BM32" s="321">
        <v>0</v>
      </c>
      <c r="BN32" s="319">
        <v>0</v>
      </c>
      <c r="BO32" s="321">
        <v>-3.8277853018746866E-2</v>
      </c>
      <c r="BP32" s="319">
        <v>0.17376160990712064</v>
      </c>
      <c r="BQ32" s="24"/>
      <c r="BR32" s="321">
        <v>0.47268041237113412</v>
      </c>
      <c r="BS32" s="319">
        <v>0.10351437699680521</v>
      </c>
      <c r="BT32" s="321">
        <v>-2.7619047619047654E-2</v>
      </c>
      <c r="BU32" s="319">
        <v>-0.20231316725978643</v>
      </c>
      <c r="BV32" s="321">
        <v>-2.5447619047619052E-2</v>
      </c>
      <c r="BW32" s="319">
        <v>3.0717703349282255E-2</v>
      </c>
      <c r="BX32" s="321">
        <v>-0.11768749999999994</v>
      </c>
      <c r="BY32" s="319">
        <v>2.9538461538461513E-2</v>
      </c>
      <c r="BZ32" s="321">
        <v>6.2420856610800657E-2</v>
      </c>
      <c r="CA32" s="319">
        <v>-2.0540540540540553E-2</v>
      </c>
      <c r="CB32" s="321">
        <v>1.067821067821062E-2</v>
      </c>
      <c r="CC32" s="319">
        <v>1.758620689655177E-2</v>
      </c>
      <c r="CD32" s="321">
        <v>0.18072398190045247</v>
      </c>
      <c r="CE32" s="319">
        <v>-0.11513043478260865</v>
      </c>
      <c r="CF32" s="321">
        <v>-0.21568115942028987</v>
      </c>
      <c r="CG32" s="319">
        <v>-0.12161559888579387</v>
      </c>
      <c r="CH32" s="24"/>
      <c r="CI32" s="321">
        <v>0</v>
      </c>
      <c r="CJ32" s="319">
        <v>6.3378975101116897E-2</v>
      </c>
      <c r="CK32" s="24"/>
      <c r="CL32" s="321">
        <v>0.2447731755424063</v>
      </c>
      <c r="CM32" s="319">
        <v>-0.11622743682310466</v>
      </c>
      <c r="CN32" s="321">
        <v>5.1215277777778567E-3</v>
      </c>
      <c r="CO32" s="319">
        <v>-4.35038759689923E-2</v>
      </c>
      <c r="CP32" s="321">
        <v>1.6492103075644193E-2</v>
      </c>
      <c r="CQ32" s="319">
        <v>1.4139668826493867E-2</v>
      </c>
      <c r="CR32" s="321">
        <v>3.8869257950535641E-4</v>
      </c>
      <c r="CS32" s="319">
        <v>-0.16771306818181819</v>
      </c>
      <c r="CT32" s="24"/>
      <c r="CU32" s="322">
        <v>3.5111522253057803E-2</v>
      </c>
      <c r="CW32" s="322">
        <v>5.6277097078228033E-2</v>
      </c>
      <c r="CX32" s="322">
        <v>-2.0565110565110567E-2</v>
      </c>
      <c r="CY32" s="322">
        <v>1.5231481481481568E-2</v>
      </c>
      <c r="CZ32" s="322">
        <v>-9.2795275590551229E-2</v>
      </c>
      <c r="DC32" s="322">
        <v>0.15606060606060601</v>
      </c>
      <c r="DD32" s="322">
        <v>0.18072398190045247</v>
      </c>
      <c r="DE32" s="322">
        <v>0.13540412044374017</v>
      </c>
      <c r="DF32" s="322">
        <v>7.1372997711670383E-2</v>
      </c>
      <c r="DG32" s="322">
        <v>3.8869257950535641E-4</v>
      </c>
      <c r="DH32" s="322">
        <v>-4.4268026219956291E-2</v>
      </c>
      <c r="DI32" s="322">
        <v>-6.8105781057810622E-2</v>
      </c>
      <c r="DJ32" s="322">
        <v>-8.1437980241492847E-2</v>
      </c>
      <c r="DK32" s="322">
        <v>-8.5945151811949061E-2</v>
      </c>
      <c r="DL32" s="322">
        <v>-8.9195804195804196E-2</v>
      </c>
      <c r="DM32" s="322">
        <v>-9.2795275590551229E-2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-591</v>
      </c>
      <c r="K33" s="338">
        <v>-528</v>
      </c>
      <c r="L33" s="338">
        <v>45</v>
      </c>
      <c r="M33" s="338">
        <v>891</v>
      </c>
      <c r="N33" s="338">
        <v>1416</v>
      </c>
      <c r="O33" s="340">
        <v>2183</v>
      </c>
      <c r="P33" s="338">
        <v>3314</v>
      </c>
      <c r="Q33" s="338">
        <v>1718</v>
      </c>
      <c r="R33" s="338">
        <v>4138</v>
      </c>
      <c r="S33" s="338">
        <v>670</v>
      </c>
      <c r="T33" s="338">
        <v>1468</v>
      </c>
      <c r="U33" s="339">
        <v>1102</v>
      </c>
      <c r="V33" s="338">
        <v>2366</v>
      </c>
      <c r="W33" s="338">
        <v>-1293</v>
      </c>
      <c r="X33" s="338">
        <v>-1827</v>
      </c>
      <c r="Y33" s="338">
        <v>-2360</v>
      </c>
      <c r="Z33" s="338">
        <v>-1723</v>
      </c>
      <c r="AA33" s="340">
        <v>-1602</v>
      </c>
      <c r="AB33" s="338">
        <v>154</v>
      </c>
      <c r="AC33" s="338">
        <v>-396</v>
      </c>
      <c r="AD33" s="338">
        <v>-426</v>
      </c>
      <c r="AE33" s="338">
        <v>124</v>
      </c>
      <c r="AF33" s="338">
        <v>548</v>
      </c>
      <c r="AG33" s="339">
        <v>291</v>
      </c>
      <c r="AH33" s="338">
        <v>-1518</v>
      </c>
      <c r="AI33" s="338">
        <v>-1140</v>
      </c>
      <c r="AJ33" s="338">
        <v>-1108</v>
      </c>
      <c r="AK33" s="338">
        <v>706</v>
      </c>
      <c r="AL33" s="338">
        <v>655</v>
      </c>
      <c r="AM33" s="340">
        <v>-401</v>
      </c>
      <c r="AN33" s="338">
        <v>147</v>
      </c>
      <c r="AO33" s="338">
        <v>-1207</v>
      </c>
      <c r="AP33" s="338">
        <v>2736</v>
      </c>
      <c r="AQ33" s="338">
        <v>353</v>
      </c>
      <c r="AR33" s="338">
        <v>-861</v>
      </c>
      <c r="AS33" s="339">
        <v>-176</v>
      </c>
      <c r="AT33" s="338">
        <v>162</v>
      </c>
      <c r="AU33" s="338">
        <v>-118</v>
      </c>
      <c r="AV33" s="338">
        <v>326</v>
      </c>
      <c r="AW33" s="338">
        <v>-1550</v>
      </c>
      <c r="AX33" s="338">
        <v>1547</v>
      </c>
      <c r="AY33" s="340">
        <v>615</v>
      </c>
      <c r="AZ33" s="338">
        <v>-479</v>
      </c>
      <c r="BA33" s="338">
        <v>2539</v>
      </c>
      <c r="BB33" s="338">
        <v>1934</v>
      </c>
      <c r="BC33" s="338">
        <v>278</v>
      </c>
      <c r="BD33" s="338">
        <v>-1153</v>
      </c>
      <c r="BE33" s="339">
        <v>-3097</v>
      </c>
      <c r="BF33" s="338">
        <v>-3061</v>
      </c>
      <c r="BG33" s="338">
        <v>-2498</v>
      </c>
      <c r="BH33" s="338">
        <v>-1882</v>
      </c>
      <c r="BI33" s="338">
        <v>-1356</v>
      </c>
      <c r="BJ33" s="338">
        <v>-1429</v>
      </c>
      <c r="BK33" s="340">
        <v>-1581</v>
      </c>
      <c r="BL33" s="29"/>
      <c r="BM33" s="341">
        <v>0</v>
      </c>
      <c r="BN33" s="340">
        <v>0</v>
      </c>
      <c r="BO33" s="341">
        <v>-1074</v>
      </c>
      <c r="BP33" s="340">
        <v>4490</v>
      </c>
      <c r="BQ33" s="29"/>
      <c r="BR33" s="341">
        <v>9170</v>
      </c>
      <c r="BS33" s="340">
        <v>3240</v>
      </c>
      <c r="BT33" s="341">
        <v>-754</v>
      </c>
      <c r="BU33" s="340">
        <v>-5685</v>
      </c>
      <c r="BV33" s="341">
        <v>-668</v>
      </c>
      <c r="BW33" s="340">
        <v>963</v>
      </c>
      <c r="BX33" s="341">
        <v>-3766</v>
      </c>
      <c r="BY33" s="340">
        <v>960</v>
      </c>
      <c r="BZ33" s="341">
        <v>1676</v>
      </c>
      <c r="CA33" s="340">
        <v>-684</v>
      </c>
      <c r="CB33" s="341">
        <v>370</v>
      </c>
      <c r="CC33" s="340">
        <v>612</v>
      </c>
      <c r="CD33" s="341">
        <v>3994</v>
      </c>
      <c r="CE33" s="340">
        <v>-3972</v>
      </c>
      <c r="CF33" s="341">
        <v>-7441</v>
      </c>
      <c r="CG33" s="340">
        <v>-4366</v>
      </c>
      <c r="CH33" s="29"/>
      <c r="CI33" s="341">
        <v>0</v>
      </c>
      <c r="CJ33" s="340">
        <v>3416</v>
      </c>
      <c r="CK33" s="29"/>
      <c r="CL33" s="341">
        <v>12410</v>
      </c>
      <c r="CM33" s="340">
        <v>-6439</v>
      </c>
      <c r="CN33" s="341">
        <v>295</v>
      </c>
      <c r="CO33" s="340">
        <v>-2806</v>
      </c>
      <c r="CP33" s="341">
        <v>992</v>
      </c>
      <c r="CQ33" s="340">
        <v>982</v>
      </c>
      <c r="CR33" s="341">
        <v>22</v>
      </c>
      <c r="CS33" s="340">
        <v>-11807</v>
      </c>
      <c r="CT33" s="29"/>
      <c r="CU33" s="342">
        <v>3416</v>
      </c>
      <c r="CV33" s="32"/>
      <c r="CW33" s="342">
        <v>5971</v>
      </c>
      <c r="CX33" s="342">
        <v>-2511</v>
      </c>
      <c r="CY33" s="342">
        <v>1974</v>
      </c>
      <c r="CZ33" s="342">
        <v>-11785</v>
      </c>
      <c r="DC33" s="335">
        <v>2060</v>
      </c>
      <c r="DD33" s="335">
        <v>3994</v>
      </c>
      <c r="DE33" s="335">
        <v>4272</v>
      </c>
      <c r="DF33" s="335">
        <v>3119</v>
      </c>
      <c r="DG33" s="335">
        <v>22</v>
      </c>
      <c r="DH33" s="335">
        <v>-3039</v>
      </c>
      <c r="DI33" s="335">
        <v>-5537</v>
      </c>
      <c r="DJ33" s="335">
        <v>-7419</v>
      </c>
      <c r="DK33" s="335">
        <v>-8775</v>
      </c>
      <c r="DL33" s="335">
        <v>-10204</v>
      </c>
      <c r="DM33" s="335">
        <v>-11785</v>
      </c>
    </row>
    <row r="34" spans="1:117" s="32" customFormat="1" ht="50.25" customHeight="1" x14ac:dyDescent="0.25">
      <c r="B34" s="462"/>
      <c r="C34" s="128" t="s">
        <v>105</v>
      </c>
      <c r="D34" s="26">
        <v>5987</v>
      </c>
      <c r="E34" s="26">
        <v>6538</v>
      </c>
      <c r="F34" s="26">
        <v>4486</v>
      </c>
      <c r="G34" s="26">
        <v>4996</v>
      </c>
      <c r="H34" s="26">
        <v>8661</v>
      </c>
      <c r="I34" s="27">
        <v>8187</v>
      </c>
      <c r="J34" s="26">
        <v>8714</v>
      </c>
      <c r="K34" s="26">
        <v>8663</v>
      </c>
      <c r="L34" s="26">
        <v>8296</v>
      </c>
      <c r="M34" s="26">
        <v>8983</v>
      </c>
      <c r="N34" s="26">
        <v>8716</v>
      </c>
      <c r="O34" s="28">
        <v>12466</v>
      </c>
      <c r="P34" s="26">
        <v>8654</v>
      </c>
      <c r="Q34" s="26">
        <v>8261</v>
      </c>
      <c r="R34" s="26">
        <v>11351</v>
      </c>
      <c r="S34" s="26">
        <v>10339</v>
      </c>
      <c r="T34" s="26">
        <v>12475</v>
      </c>
      <c r="U34" s="27">
        <v>10918</v>
      </c>
      <c r="V34" s="26">
        <v>11279</v>
      </c>
      <c r="W34" s="26">
        <v>7143</v>
      </c>
      <c r="X34" s="26">
        <v>6538</v>
      </c>
      <c r="Y34" s="26">
        <v>7032</v>
      </c>
      <c r="Z34" s="26">
        <v>6677</v>
      </c>
      <c r="AA34" s="28">
        <v>8698</v>
      </c>
      <c r="AB34" s="26">
        <v>7354</v>
      </c>
      <c r="AC34" s="26">
        <v>8104</v>
      </c>
      <c r="AD34" s="26">
        <v>10124</v>
      </c>
      <c r="AE34" s="26">
        <v>11074</v>
      </c>
      <c r="AF34" s="26">
        <v>10548</v>
      </c>
      <c r="AG34" s="27">
        <v>10691</v>
      </c>
      <c r="AH34" s="26">
        <v>9532</v>
      </c>
      <c r="AI34" s="26">
        <v>9510</v>
      </c>
      <c r="AJ34" s="26">
        <v>9192</v>
      </c>
      <c r="AK34" s="26">
        <v>9810</v>
      </c>
      <c r="AL34" s="26">
        <v>7772</v>
      </c>
      <c r="AM34" s="28">
        <v>8681</v>
      </c>
      <c r="AN34" s="26">
        <v>5933</v>
      </c>
      <c r="AO34" s="26">
        <v>6823</v>
      </c>
      <c r="AP34" s="26">
        <v>9474</v>
      </c>
      <c r="AQ34" s="26">
        <v>8618</v>
      </c>
      <c r="AR34" s="26">
        <v>8630</v>
      </c>
      <c r="AS34" s="27">
        <v>9204</v>
      </c>
      <c r="AT34" s="26">
        <v>10043</v>
      </c>
      <c r="AU34" s="26">
        <v>10281</v>
      </c>
      <c r="AV34" s="26">
        <v>10927</v>
      </c>
      <c r="AW34" s="26">
        <v>8917</v>
      </c>
      <c r="AX34" s="26">
        <v>11220</v>
      </c>
      <c r="AY34" s="28">
        <v>11040</v>
      </c>
      <c r="AZ34" s="26">
        <v>5724</v>
      </c>
      <c r="BA34" s="26">
        <v>8974</v>
      </c>
      <c r="BB34" s="26">
        <v>10198</v>
      </c>
      <c r="BC34" s="26">
        <v>8727</v>
      </c>
      <c r="BD34" s="26">
        <v>10350</v>
      </c>
      <c r="BE34" s="27">
        <v>9589</v>
      </c>
      <c r="BF34" s="26">
        <v>8940</v>
      </c>
      <c r="BG34" s="26">
        <v>10132</v>
      </c>
      <c r="BH34" s="26">
        <v>7597</v>
      </c>
      <c r="BI34" s="26">
        <v>9268</v>
      </c>
      <c r="BJ34" s="26">
        <v>10400</v>
      </c>
      <c r="BK34" s="28">
        <v>10105</v>
      </c>
      <c r="BL34" s="29"/>
      <c r="BM34" s="30">
        <v>17011</v>
      </c>
      <c r="BN34" s="28">
        <v>21844</v>
      </c>
      <c r="BO34" s="30">
        <v>25673</v>
      </c>
      <c r="BP34" s="28">
        <v>30165</v>
      </c>
      <c r="BQ34" s="29"/>
      <c r="BR34" s="30">
        <v>28266</v>
      </c>
      <c r="BS34" s="28">
        <v>33732</v>
      </c>
      <c r="BT34" s="30">
        <v>24960</v>
      </c>
      <c r="BU34" s="28">
        <v>22407</v>
      </c>
      <c r="BV34" s="30">
        <v>25582</v>
      </c>
      <c r="BW34" s="28">
        <v>32313</v>
      </c>
      <c r="BX34" s="30">
        <v>28234</v>
      </c>
      <c r="BY34" s="28">
        <v>26263</v>
      </c>
      <c r="BZ34" s="30">
        <v>22230</v>
      </c>
      <c r="CA34" s="28">
        <v>26452</v>
      </c>
      <c r="CB34" s="30">
        <v>31251</v>
      </c>
      <c r="CC34" s="28">
        <v>31177</v>
      </c>
      <c r="CD34" s="30">
        <v>24896</v>
      </c>
      <c r="CE34" s="28">
        <v>28666</v>
      </c>
      <c r="CF34" s="30">
        <v>26669</v>
      </c>
      <c r="CG34" s="28">
        <v>29773</v>
      </c>
      <c r="CH34" s="29"/>
      <c r="CI34" s="30">
        <v>38855</v>
      </c>
      <c r="CJ34" s="28">
        <v>55838</v>
      </c>
      <c r="CK34" s="29"/>
      <c r="CL34" s="30">
        <v>61998</v>
      </c>
      <c r="CM34" s="28">
        <v>47367</v>
      </c>
      <c r="CN34" s="30">
        <v>57895</v>
      </c>
      <c r="CO34" s="28">
        <v>54497</v>
      </c>
      <c r="CP34" s="30">
        <v>48682</v>
      </c>
      <c r="CQ34" s="28">
        <v>62428</v>
      </c>
      <c r="CR34" s="30">
        <v>53562</v>
      </c>
      <c r="CS34" s="28">
        <v>56442</v>
      </c>
      <c r="CT34" s="29"/>
      <c r="CU34" s="31">
        <v>94693</v>
      </c>
      <c r="CW34" s="31">
        <v>109365</v>
      </c>
      <c r="CX34" s="31">
        <v>112392</v>
      </c>
      <c r="CY34" s="31">
        <v>111110</v>
      </c>
      <c r="CZ34" s="31">
        <v>110004</v>
      </c>
      <c r="DC34" s="31">
        <v>14698</v>
      </c>
      <c r="DD34" s="31">
        <v>24896</v>
      </c>
      <c r="DE34" s="31">
        <v>33623</v>
      </c>
      <c r="DF34" s="31">
        <v>43973</v>
      </c>
      <c r="DG34" s="31">
        <v>53562</v>
      </c>
      <c r="DH34" s="31">
        <v>62502</v>
      </c>
      <c r="DI34" s="31">
        <v>72634</v>
      </c>
      <c r="DJ34" s="31">
        <v>80231</v>
      </c>
      <c r="DK34" s="31">
        <v>89499</v>
      </c>
      <c r="DL34" s="31">
        <v>99899</v>
      </c>
      <c r="DM34" s="31">
        <v>110004</v>
      </c>
    </row>
    <row r="35" spans="1:117" s="32" customFormat="1" ht="50.25" customHeight="1" outlineLevel="1" x14ac:dyDescent="0.25">
      <c r="B35" s="462"/>
      <c r="C35" s="168" t="s">
        <v>106</v>
      </c>
      <c r="D35" s="33">
        <v>6259</v>
      </c>
      <c r="E35" s="33">
        <v>7079</v>
      </c>
      <c r="F35" s="33">
        <v>8285</v>
      </c>
      <c r="G35" s="33">
        <v>7018</v>
      </c>
      <c r="H35" s="33">
        <v>8558</v>
      </c>
      <c r="I35" s="34">
        <v>7180</v>
      </c>
      <c r="J35" s="33">
        <v>8023</v>
      </c>
      <c r="K35" s="33">
        <v>8963</v>
      </c>
      <c r="L35" s="33">
        <v>7119</v>
      </c>
      <c r="M35" s="33">
        <v>8092</v>
      </c>
      <c r="N35" s="33">
        <v>9385</v>
      </c>
      <c r="O35" s="35">
        <v>9806</v>
      </c>
      <c r="P35" s="33">
        <v>5987</v>
      </c>
      <c r="Q35" s="33">
        <v>6538</v>
      </c>
      <c r="R35" s="33">
        <v>4486</v>
      </c>
      <c r="S35" s="33">
        <v>4996</v>
      </c>
      <c r="T35" s="33">
        <v>8661</v>
      </c>
      <c r="U35" s="34">
        <v>8187</v>
      </c>
      <c r="V35" s="33">
        <v>8714</v>
      </c>
      <c r="W35" s="33">
        <v>8663</v>
      </c>
      <c r="X35" s="33">
        <v>8296</v>
      </c>
      <c r="Y35" s="33">
        <v>8983</v>
      </c>
      <c r="Z35" s="33">
        <v>8716</v>
      </c>
      <c r="AA35" s="35">
        <v>12466</v>
      </c>
      <c r="AB35" s="33">
        <v>8654</v>
      </c>
      <c r="AC35" s="33">
        <v>8261</v>
      </c>
      <c r="AD35" s="33">
        <v>11351</v>
      </c>
      <c r="AE35" s="33">
        <v>10339</v>
      </c>
      <c r="AF35" s="33">
        <v>12475</v>
      </c>
      <c r="AG35" s="34">
        <v>10918</v>
      </c>
      <c r="AH35" s="33">
        <v>11279</v>
      </c>
      <c r="AI35" s="33">
        <v>7143</v>
      </c>
      <c r="AJ35" s="33">
        <v>6538</v>
      </c>
      <c r="AK35" s="33">
        <v>7032</v>
      </c>
      <c r="AL35" s="33">
        <v>6677</v>
      </c>
      <c r="AM35" s="35">
        <v>8698</v>
      </c>
      <c r="AN35" s="33">
        <v>7354</v>
      </c>
      <c r="AO35" s="33">
        <v>8104</v>
      </c>
      <c r="AP35" s="33">
        <v>10124</v>
      </c>
      <c r="AQ35" s="33">
        <v>11074</v>
      </c>
      <c r="AR35" s="33">
        <v>10548</v>
      </c>
      <c r="AS35" s="34">
        <v>10691</v>
      </c>
      <c r="AT35" s="33">
        <v>9532</v>
      </c>
      <c r="AU35" s="33">
        <v>9510</v>
      </c>
      <c r="AV35" s="33">
        <v>9192</v>
      </c>
      <c r="AW35" s="33">
        <v>9810</v>
      </c>
      <c r="AX35" s="33">
        <v>7772</v>
      </c>
      <c r="AY35" s="35">
        <v>8681</v>
      </c>
      <c r="AZ35" s="33">
        <v>5933</v>
      </c>
      <c r="BA35" s="33">
        <v>6823</v>
      </c>
      <c r="BB35" s="33">
        <v>9474</v>
      </c>
      <c r="BC35" s="33">
        <v>8618</v>
      </c>
      <c r="BD35" s="33">
        <v>8630</v>
      </c>
      <c r="BE35" s="34">
        <v>9204</v>
      </c>
      <c r="BF35" s="33">
        <v>10043</v>
      </c>
      <c r="BG35" s="33">
        <v>10281</v>
      </c>
      <c r="BH35" s="33">
        <v>10927</v>
      </c>
      <c r="BI35" s="33">
        <v>8917</v>
      </c>
      <c r="BJ35" s="33">
        <v>11220</v>
      </c>
      <c r="BK35" s="35">
        <v>11040</v>
      </c>
      <c r="BL35" s="29"/>
      <c r="BM35" s="36">
        <v>21623</v>
      </c>
      <c r="BN35" s="35">
        <v>22756</v>
      </c>
      <c r="BO35" s="36">
        <v>24105</v>
      </c>
      <c r="BP35" s="35">
        <v>27283</v>
      </c>
      <c r="BQ35" s="29"/>
      <c r="BR35" s="36">
        <v>17011</v>
      </c>
      <c r="BS35" s="35">
        <v>21844</v>
      </c>
      <c r="BT35" s="36">
        <v>25673</v>
      </c>
      <c r="BU35" s="35">
        <v>30165</v>
      </c>
      <c r="BV35" s="36">
        <v>28266</v>
      </c>
      <c r="BW35" s="35">
        <v>33732</v>
      </c>
      <c r="BX35" s="36">
        <v>24960</v>
      </c>
      <c r="BY35" s="35">
        <v>22407</v>
      </c>
      <c r="BZ35" s="36">
        <v>25582</v>
      </c>
      <c r="CA35" s="35">
        <v>32313</v>
      </c>
      <c r="CB35" s="36">
        <v>28234</v>
      </c>
      <c r="CC35" s="35">
        <v>26263</v>
      </c>
      <c r="CD35" s="36">
        <v>22230</v>
      </c>
      <c r="CE35" s="35">
        <v>26452</v>
      </c>
      <c r="CF35" s="36">
        <v>31251</v>
      </c>
      <c r="CG35" s="35">
        <v>31177</v>
      </c>
      <c r="CH35" s="29"/>
      <c r="CI35" s="36">
        <v>44379</v>
      </c>
      <c r="CJ35" s="35">
        <v>51388</v>
      </c>
      <c r="CK35" s="29"/>
      <c r="CL35" s="36">
        <v>38855</v>
      </c>
      <c r="CM35" s="35">
        <v>55838</v>
      </c>
      <c r="CN35" s="36">
        <v>61998</v>
      </c>
      <c r="CO35" s="35">
        <v>47367</v>
      </c>
      <c r="CP35" s="36">
        <v>57895</v>
      </c>
      <c r="CQ35" s="35">
        <v>54497</v>
      </c>
      <c r="CR35" s="36">
        <v>48682</v>
      </c>
      <c r="CS35" s="35">
        <v>62428</v>
      </c>
      <c r="CT35" s="29"/>
      <c r="CU35" s="37">
        <v>95767</v>
      </c>
      <c r="CW35" s="37">
        <v>94693</v>
      </c>
      <c r="CX35" s="37">
        <v>109365</v>
      </c>
      <c r="CY35" s="37">
        <v>112392</v>
      </c>
      <c r="CZ35" s="37">
        <v>111110</v>
      </c>
      <c r="DC35" s="37">
        <v>12756</v>
      </c>
      <c r="DD35" s="37">
        <v>22230</v>
      </c>
      <c r="DE35" s="37">
        <v>30848</v>
      </c>
      <c r="DF35" s="37">
        <v>39478</v>
      </c>
      <c r="DG35" s="37">
        <v>48682</v>
      </c>
      <c r="DH35" s="37">
        <v>58725</v>
      </c>
      <c r="DI35" s="37">
        <v>69006</v>
      </c>
      <c r="DJ35" s="37">
        <v>79933</v>
      </c>
      <c r="DK35" s="37">
        <v>88850</v>
      </c>
      <c r="DL35" s="37">
        <v>100070</v>
      </c>
      <c r="DM35" s="37">
        <v>111110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5987</v>
      </c>
      <c r="E36" s="33">
        <v>6538</v>
      </c>
      <c r="F36" s="33">
        <v>4486</v>
      </c>
      <c r="G36" s="33">
        <v>4996</v>
      </c>
      <c r="H36" s="33">
        <v>8661</v>
      </c>
      <c r="I36" s="34">
        <v>8187</v>
      </c>
      <c r="J36" s="33">
        <v>9500</v>
      </c>
      <c r="K36" s="33">
        <v>9100</v>
      </c>
      <c r="L36" s="33">
        <v>8000</v>
      </c>
      <c r="M36" s="33">
        <v>7900</v>
      </c>
      <c r="N36" s="33">
        <v>7100</v>
      </c>
      <c r="O36" s="35">
        <v>9045</v>
      </c>
      <c r="P36" s="33">
        <v>5200</v>
      </c>
      <c r="Q36" s="33">
        <v>6300</v>
      </c>
      <c r="R36" s="33">
        <v>7300</v>
      </c>
      <c r="S36" s="33">
        <v>8100</v>
      </c>
      <c r="T36" s="33">
        <v>9700</v>
      </c>
      <c r="U36" s="34">
        <v>8400</v>
      </c>
      <c r="V36" s="33">
        <v>9700</v>
      </c>
      <c r="W36" s="33">
        <v>8100</v>
      </c>
      <c r="X36" s="33">
        <v>8000</v>
      </c>
      <c r="Y36" s="33">
        <v>8100</v>
      </c>
      <c r="Z36" s="33">
        <v>7300</v>
      </c>
      <c r="AA36" s="35">
        <v>8900</v>
      </c>
      <c r="AB36" s="33">
        <v>7200</v>
      </c>
      <c r="AC36" s="33">
        <v>8500</v>
      </c>
      <c r="AD36" s="33">
        <v>10550</v>
      </c>
      <c r="AE36" s="33">
        <v>10950</v>
      </c>
      <c r="AF36" s="33">
        <v>10000</v>
      </c>
      <c r="AG36" s="34">
        <v>10000</v>
      </c>
      <c r="AH36" s="33">
        <v>10650</v>
      </c>
      <c r="AI36" s="33">
        <v>10150</v>
      </c>
      <c r="AJ36" s="33">
        <v>9900</v>
      </c>
      <c r="AK36" s="33">
        <v>9600</v>
      </c>
      <c r="AL36" s="33">
        <v>9900</v>
      </c>
      <c r="AM36" s="35">
        <v>11700</v>
      </c>
      <c r="AN36" s="33">
        <v>5950</v>
      </c>
      <c r="AO36" s="33">
        <v>7500</v>
      </c>
      <c r="AP36" s="33">
        <v>9500</v>
      </c>
      <c r="AQ36" s="33">
        <v>9800</v>
      </c>
      <c r="AR36" s="33">
        <v>10100</v>
      </c>
      <c r="AS36" s="34">
        <v>10100</v>
      </c>
      <c r="AT36" s="33">
        <v>9550</v>
      </c>
      <c r="AU36" s="33">
        <v>10450</v>
      </c>
      <c r="AV36" s="33">
        <v>10550</v>
      </c>
      <c r="AW36" s="33">
        <v>9450</v>
      </c>
      <c r="AX36" s="33">
        <v>9550</v>
      </c>
      <c r="AY36" s="35">
        <v>9100</v>
      </c>
      <c r="AZ36" s="33">
        <v>6500</v>
      </c>
      <c r="BA36" s="33">
        <v>6700</v>
      </c>
      <c r="BB36" s="33">
        <v>8100</v>
      </c>
      <c r="BC36" s="33">
        <v>8300</v>
      </c>
      <c r="BD36" s="33">
        <v>10600</v>
      </c>
      <c r="BE36" s="34">
        <v>11000</v>
      </c>
      <c r="BF36" s="33">
        <v>10300</v>
      </c>
      <c r="BG36" s="33">
        <v>12000</v>
      </c>
      <c r="BH36" s="33">
        <v>8800</v>
      </c>
      <c r="BI36" s="33">
        <v>10000</v>
      </c>
      <c r="BJ36" s="33">
        <v>10300</v>
      </c>
      <c r="BK36" s="35">
        <v>10400</v>
      </c>
      <c r="BL36" s="29"/>
      <c r="BM36" s="36">
        <v>17011</v>
      </c>
      <c r="BN36" s="35">
        <v>21844</v>
      </c>
      <c r="BO36" s="36">
        <v>26600</v>
      </c>
      <c r="BP36" s="35">
        <v>24045</v>
      </c>
      <c r="BQ36" s="29"/>
      <c r="BR36" s="36">
        <v>18800</v>
      </c>
      <c r="BS36" s="35">
        <v>26200</v>
      </c>
      <c r="BT36" s="36">
        <v>25800</v>
      </c>
      <c r="BU36" s="35">
        <v>24300</v>
      </c>
      <c r="BV36" s="36">
        <v>26250</v>
      </c>
      <c r="BW36" s="35">
        <v>30950</v>
      </c>
      <c r="BX36" s="36">
        <v>30700</v>
      </c>
      <c r="BY36" s="35">
        <v>31200</v>
      </c>
      <c r="BZ36" s="36">
        <v>22950</v>
      </c>
      <c r="CA36" s="35">
        <v>30000</v>
      </c>
      <c r="CB36" s="36">
        <v>30550</v>
      </c>
      <c r="CC36" s="35">
        <v>28100</v>
      </c>
      <c r="CD36" s="36">
        <v>21300</v>
      </c>
      <c r="CE36" s="35">
        <v>29900</v>
      </c>
      <c r="CF36" s="36">
        <v>31100</v>
      </c>
      <c r="CG36" s="35">
        <v>30700</v>
      </c>
      <c r="CH36" s="29"/>
      <c r="CI36" s="36">
        <v>38855</v>
      </c>
      <c r="CJ36" s="35">
        <v>50645</v>
      </c>
      <c r="CK36" s="29"/>
      <c r="CL36" s="36">
        <v>45000</v>
      </c>
      <c r="CM36" s="35">
        <v>50100</v>
      </c>
      <c r="CN36" s="36">
        <v>57200</v>
      </c>
      <c r="CO36" s="35">
        <v>61900</v>
      </c>
      <c r="CP36" s="36">
        <v>52950</v>
      </c>
      <c r="CQ36" s="35">
        <v>58650</v>
      </c>
      <c r="CR36" s="36">
        <v>51200</v>
      </c>
      <c r="CS36" s="35">
        <v>61800</v>
      </c>
      <c r="CT36" s="29"/>
      <c r="CU36" s="37">
        <v>89500</v>
      </c>
      <c r="CW36" s="37">
        <v>95100</v>
      </c>
      <c r="CX36" s="37">
        <v>119100</v>
      </c>
      <c r="CY36" s="37">
        <v>111600</v>
      </c>
      <c r="CZ36" s="37">
        <v>113000</v>
      </c>
      <c r="DC36" s="37">
        <v>13200</v>
      </c>
      <c r="DD36" s="37">
        <v>21300</v>
      </c>
      <c r="DE36" s="37">
        <v>29600</v>
      </c>
      <c r="DF36" s="37">
        <v>40200</v>
      </c>
      <c r="DG36" s="37">
        <v>51200</v>
      </c>
      <c r="DH36" s="37">
        <v>61500</v>
      </c>
      <c r="DI36" s="37">
        <v>73500</v>
      </c>
      <c r="DJ36" s="37">
        <v>82300</v>
      </c>
      <c r="DK36" s="37">
        <v>92300</v>
      </c>
      <c r="DL36" s="37">
        <v>102600</v>
      </c>
      <c r="DM36" s="37">
        <v>113000</v>
      </c>
    </row>
    <row r="37" spans="1:117" s="25" customFormat="1" ht="50.25" customHeight="1" x14ac:dyDescent="0.25">
      <c r="B37" s="462"/>
      <c r="C37" s="130" t="s">
        <v>96</v>
      </c>
      <c r="D37" s="131">
        <v>-4.3457421313308875E-2</v>
      </c>
      <c r="E37" s="131">
        <v>-7.6423223619155212E-2</v>
      </c>
      <c r="F37" s="131">
        <v>-0.4585395292697646</v>
      </c>
      <c r="G37" s="131">
        <v>-0.28811627244229121</v>
      </c>
      <c r="H37" s="131">
        <v>1.203552231829863E-2</v>
      </c>
      <c r="I37" s="132">
        <v>0.14025069637883014</v>
      </c>
      <c r="J37" s="131">
        <v>8.6127383771656518E-2</v>
      </c>
      <c r="K37" s="131">
        <v>-3.3470936070512103E-2</v>
      </c>
      <c r="L37" s="131">
        <v>0.16533220957999717</v>
      </c>
      <c r="M37" s="131">
        <v>0.1101087493821058</v>
      </c>
      <c r="N37" s="131">
        <v>-7.1283963771976544E-2</v>
      </c>
      <c r="O37" s="133">
        <v>0.27126249235162136</v>
      </c>
      <c r="P37" s="131">
        <v>0.44546517454484724</v>
      </c>
      <c r="Q37" s="131">
        <v>0.26353624961762012</v>
      </c>
      <c r="R37" s="131">
        <v>1.5303165403477483</v>
      </c>
      <c r="S37" s="131">
        <v>1.0694555644515611</v>
      </c>
      <c r="T37" s="131">
        <v>0.44036485394296276</v>
      </c>
      <c r="U37" s="132">
        <v>0.33357762306095018</v>
      </c>
      <c r="V37" s="131">
        <v>0.29435391324305704</v>
      </c>
      <c r="W37" s="131">
        <v>-0.17545884797414291</v>
      </c>
      <c r="X37" s="131">
        <v>-0.21190935390549659</v>
      </c>
      <c r="Y37" s="131">
        <v>-0.21718802181899144</v>
      </c>
      <c r="Z37" s="131">
        <v>-0.23393758604864612</v>
      </c>
      <c r="AA37" s="133">
        <v>-0.30226215305631321</v>
      </c>
      <c r="AB37" s="131">
        <v>-0.15021955165241507</v>
      </c>
      <c r="AC37" s="131">
        <v>-1.9004963079530368E-2</v>
      </c>
      <c r="AD37" s="131">
        <v>-0.10809620297771116</v>
      </c>
      <c r="AE37" s="131">
        <v>7.1090047393364886E-2</v>
      </c>
      <c r="AF37" s="131">
        <v>-0.15446893787575156</v>
      </c>
      <c r="AG37" s="132">
        <v>-2.0791353727788953E-2</v>
      </c>
      <c r="AH37" s="131">
        <v>-0.15488961787392497</v>
      </c>
      <c r="AI37" s="131">
        <v>0.33137337253254939</v>
      </c>
      <c r="AJ37" s="131">
        <v>0.40593453655552159</v>
      </c>
      <c r="AK37" s="131">
        <v>0.3950511945392492</v>
      </c>
      <c r="AL37" s="131">
        <v>0.16399580649992518</v>
      </c>
      <c r="AM37" s="133">
        <v>-1.9544722924810243E-3</v>
      </c>
      <c r="AN37" s="131">
        <v>-0.19322817514277946</v>
      </c>
      <c r="AO37" s="131">
        <v>-0.15807008884501483</v>
      </c>
      <c r="AP37" s="131">
        <v>-6.4203871987356775E-2</v>
      </c>
      <c r="AQ37" s="131">
        <v>-0.22178074769730904</v>
      </c>
      <c r="AR37" s="131">
        <v>-0.18183541903678424</v>
      </c>
      <c r="AS37" s="132">
        <v>-0.13908895332522686</v>
      </c>
      <c r="AT37" s="131">
        <v>5.3608896349139679E-2</v>
      </c>
      <c r="AU37" s="131">
        <v>8.1072555205047303E-2</v>
      </c>
      <c r="AV37" s="131">
        <v>0.18875108790252404</v>
      </c>
      <c r="AW37" s="131">
        <v>-9.1029561671763459E-2</v>
      </c>
      <c r="AX37" s="131">
        <v>0.4436438497169326</v>
      </c>
      <c r="AY37" s="133">
        <v>0.27174288676419778</v>
      </c>
      <c r="AZ37" s="131">
        <v>-3.5226698129108391E-2</v>
      </c>
      <c r="BA37" s="131">
        <v>0.31525721823244912</v>
      </c>
      <c r="BB37" s="131">
        <v>7.6419674899725454E-2</v>
      </c>
      <c r="BC37" s="131">
        <v>1.2647946159201728E-2</v>
      </c>
      <c r="BD37" s="131">
        <v>0.19930475086906152</v>
      </c>
      <c r="BE37" s="132">
        <v>4.1829639287266351E-2</v>
      </c>
      <c r="BF37" s="131">
        <v>-0.10982774071492585</v>
      </c>
      <c r="BG37" s="131">
        <v>-1.4492753623188359E-2</v>
      </c>
      <c r="BH37" s="131">
        <v>-0.3047497025716116</v>
      </c>
      <c r="BI37" s="131">
        <v>3.9363014466748947E-2</v>
      </c>
      <c r="BJ37" s="131">
        <v>-7.308377896613194E-2</v>
      </c>
      <c r="BK37" s="133">
        <v>-8.4692028985507206E-2</v>
      </c>
      <c r="BL37" s="24"/>
      <c r="BM37" s="134">
        <v>-0.21329140267307956</v>
      </c>
      <c r="BN37" s="133">
        <v>-4.0077342239409397E-2</v>
      </c>
      <c r="BO37" s="134">
        <v>6.5048745073636116E-2</v>
      </c>
      <c r="BP37" s="133">
        <v>0.10563354469816377</v>
      </c>
      <c r="BQ37" s="24"/>
      <c r="BR37" s="134">
        <v>0.66163070954088532</v>
      </c>
      <c r="BS37" s="133">
        <v>0.54422266984068846</v>
      </c>
      <c r="BT37" s="134">
        <v>-2.7772367857281988E-2</v>
      </c>
      <c r="BU37" s="133">
        <v>-0.25718547986076579</v>
      </c>
      <c r="BV37" s="134">
        <v>-9.4955069695039973E-2</v>
      </c>
      <c r="BW37" s="133">
        <v>-4.2066880113838523E-2</v>
      </c>
      <c r="BX37" s="134">
        <v>0.13116987179487172</v>
      </c>
      <c r="BY37" s="133">
        <v>0.17208907930557404</v>
      </c>
      <c r="BZ37" s="134">
        <v>-0.13102963020874048</v>
      </c>
      <c r="CA37" s="133">
        <v>-0.1813821062730171</v>
      </c>
      <c r="CB37" s="134">
        <v>0.10685698094495999</v>
      </c>
      <c r="CC37" s="133">
        <v>0.18710733731866114</v>
      </c>
      <c r="CD37" s="134">
        <v>0.11992802519118317</v>
      </c>
      <c r="CE37" s="133">
        <v>8.3698775139875892E-2</v>
      </c>
      <c r="CF37" s="134">
        <v>-0.1466193081821382</v>
      </c>
      <c r="CG37" s="133">
        <v>-4.5033197549475545E-2</v>
      </c>
      <c r="CH37" s="24"/>
      <c r="CI37" s="134">
        <v>-0.12447328691498227</v>
      </c>
      <c r="CJ37" s="133">
        <v>8.659609247295097E-2</v>
      </c>
      <c r="CK37" s="24"/>
      <c r="CL37" s="134">
        <v>0.59562475871831166</v>
      </c>
      <c r="CM37" s="133">
        <v>-0.15170672302016552</v>
      </c>
      <c r="CN37" s="134">
        <v>-6.6179554179167099E-2</v>
      </c>
      <c r="CO37" s="133">
        <v>0.15052673802436289</v>
      </c>
      <c r="CP37" s="134">
        <v>-0.15913291303221344</v>
      </c>
      <c r="CQ37" s="133">
        <v>0.14553094665761424</v>
      </c>
      <c r="CR37" s="134">
        <v>0.10024238938416663</v>
      </c>
      <c r="CS37" s="133">
        <v>-9.5886461203306239E-2</v>
      </c>
      <c r="CT37" s="24"/>
      <c r="CU37" s="135">
        <v>-1.1214719057712985E-2</v>
      </c>
      <c r="CW37" s="135">
        <v>0.15494281520281339</v>
      </c>
      <c r="CX37" s="135">
        <v>2.7677959127691665E-2</v>
      </c>
      <c r="CY37" s="135">
        <v>-1.1406505801124678E-2</v>
      </c>
      <c r="CZ37" s="135">
        <v>-9.9540995409954647E-3</v>
      </c>
      <c r="DC37" s="135">
        <v>0.15224208215741619</v>
      </c>
      <c r="DD37" s="135">
        <v>0.11992802519118317</v>
      </c>
      <c r="DE37" s="135">
        <v>8.9957209543568561E-2</v>
      </c>
      <c r="DF37" s="135">
        <v>0.11386088454329002</v>
      </c>
      <c r="DG37" s="135">
        <v>0.10024238938416663</v>
      </c>
      <c r="DH37" s="135">
        <v>6.4316730523627186E-2</v>
      </c>
      <c r="DI37" s="135">
        <v>5.2575138393762932E-2</v>
      </c>
      <c r="DJ37" s="135">
        <v>3.7281223024283605E-3</v>
      </c>
      <c r="DK37" s="135">
        <v>7.304445694991557E-3</v>
      </c>
      <c r="DL37" s="135">
        <v>-1.7088038373138659E-3</v>
      </c>
      <c r="DM37" s="135">
        <v>-9.9540995409954647E-3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-272</v>
      </c>
      <c r="E38" s="349">
        <v>-541</v>
      </c>
      <c r="F38" s="349">
        <v>-3799</v>
      </c>
      <c r="G38" s="349">
        <v>-2022</v>
      </c>
      <c r="H38" s="349">
        <v>103</v>
      </c>
      <c r="I38" s="350">
        <v>1007</v>
      </c>
      <c r="J38" s="349">
        <v>691</v>
      </c>
      <c r="K38" s="349">
        <v>-300</v>
      </c>
      <c r="L38" s="349">
        <v>1177</v>
      </c>
      <c r="M38" s="349">
        <v>891</v>
      </c>
      <c r="N38" s="349">
        <v>-669</v>
      </c>
      <c r="O38" s="351">
        <v>2660</v>
      </c>
      <c r="P38" s="349">
        <v>2667</v>
      </c>
      <c r="Q38" s="349">
        <v>1723</v>
      </c>
      <c r="R38" s="349">
        <v>6865</v>
      </c>
      <c r="S38" s="349">
        <v>5343</v>
      </c>
      <c r="T38" s="349">
        <v>3814</v>
      </c>
      <c r="U38" s="350">
        <v>2731</v>
      </c>
      <c r="V38" s="349">
        <v>2565</v>
      </c>
      <c r="W38" s="349">
        <v>-1520</v>
      </c>
      <c r="X38" s="349">
        <v>-1758</v>
      </c>
      <c r="Y38" s="349">
        <v>-1951</v>
      </c>
      <c r="Z38" s="349">
        <v>-2039</v>
      </c>
      <c r="AA38" s="351">
        <v>-3768</v>
      </c>
      <c r="AB38" s="349">
        <v>-1300</v>
      </c>
      <c r="AC38" s="349">
        <v>-157</v>
      </c>
      <c r="AD38" s="349">
        <v>-1227</v>
      </c>
      <c r="AE38" s="349">
        <v>735</v>
      </c>
      <c r="AF38" s="349">
        <v>-1927</v>
      </c>
      <c r="AG38" s="350">
        <v>-227</v>
      </c>
      <c r="AH38" s="349">
        <v>-1747</v>
      </c>
      <c r="AI38" s="349">
        <v>2367</v>
      </c>
      <c r="AJ38" s="349">
        <v>2654</v>
      </c>
      <c r="AK38" s="349">
        <v>2778</v>
      </c>
      <c r="AL38" s="349">
        <v>1095</v>
      </c>
      <c r="AM38" s="351">
        <v>-17</v>
      </c>
      <c r="AN38" s="349">
        <v>-1421</v>
      </c>
      <c r="AO38" s="349">
        <v>-1281</v>
      </c>
      <c r="AP38" s="349">
        <v>-650</v>
      </c>
      <c r="AQ38" s="349">
        <v>-2456</v>
      </c>
      <c r="AR38" s="349">
        <v>-1918</v>
      </c>
      <c r="AS38" s="350">
        <v>-1487</v>
      </c>
      <c r="AT38" s="349">
        <v>511</v>
      </c>
      <c r="AU38" s="349">
        <v>771</v>
      </c>
      <c r="AV38" s="349">
        <v>1735</v>
      </c>
      <c r="AW38" s="349">
        <v>-893</v>
      </c>
      <c r="AX38" s="349">
        <v>3448</v>
      </c>
      <c r="AY38" s="351">
        <v>2359</v>
      </c>
      <c r="AZ38" s="349">
        <v>-209</v>
      </c>
      <c r="BA38" s="349">
        <v>2151</v>
      </c>
      <c r="BB38" s="349">
        <v>724</v>
      </c>
      <c r="BC38" s="349">
        <v>109</v>
      </c>
      <c r="BD38" s="349">
        <v>1720</v>
      </c>
      <c r="BE38" s="350">
        <v>385</v>
      </c>
      <c r="BF38" s="349">
        <v>-1103</v>
      </c>
      <c r="BG38" s="349">
        <v>-149</v>
      </c>
      <c r="BH38" s="349">
        <v>-3330</v>
      </c>
      <c r="BI38" s="349">
        <v>351</v>
      </c>
      <c r="BJ38" s="349">
        <v>-820</v>
      </c>
      <c r="BK38" s="351">
        <v>-935</v>
      </c>
      <c r="BL38" s="24"/>
      <c r="BM38" s="352">
        <v>-4612</v>
      </c>
      <c r="BN38" s="351">
        <v>-912</v>
      </c>
      <c r="BO38" s="352">
        <v>1568</v>
      </c>
      <c r="BP38" s="351">
        <v>2882</v>
      </c>
      <c r="BQ38" s="24"/>
      <c r="BR38" s="352">
        <v>11255</v>
      </c>
      <c r="BS38" s="351">
        <v>11888</v>
      </c>
      <c r="BT38" s="352">
        <v>-713</v>
      </c>
      <c r="BU38" s="351">
        <v>-7758</v>
      </c>
      <c r="BV38" s="352">
        <v>-2684</v>
      </c>
      <c r="BW38" s="351">
        <v>-1419</v>
      </c>
      <c r="BX38" s="352">
        <v>3274</v>
      </c>
      <c r="BY38" s="351">
        <v>3856</v>
      </c>
      <c r="BZ38" s="352">
        <v>-3352</v>
      </c>
      <c r="CA38" s="351">
        <v>-5861</v>
      </c>
      <c r="CB38" s="352">
        <v>3017</v>
      </c>
      <c r="CC38" s="351">
        <v>4914</v>
      </c>
      <c r="CD38" s="352">
        <v>2666</v>
      </c>
      <c r="CE38" s="351">
        <v>2214</v>
      </c>
      <c r="CF38" s="352">
        <v>-4582</v>
      </c>
      <c r="CG38" s="351">
        <v>-1404</v>
      </c>
      <c r="CH38" s="24"/>
      <c r="CI38" s="352">
        <v>-5524</v>
      </c>
      <c r="CJ38" s="351">
        <v>4450</v>
      </c>
      <c r="CK38" s="24"/>
      <c r="CL38" s="352">
        <v>23143</v>
      </c>
      <c r="CM38" s="351">
        <v>-8471</v>
      </c>
      <c r="CN38" s="352">
        <v>-4103</v>
      </c>
      <c r="CO38" s="351">
        <v>7130</v>
      </c>
      <c r="CP38" s="352">
        <v>-9213</v>
      </c>
      <c r="CQ38" s="351">
        <v>7931</v>
      </c>
      <c r="CR38" s="352">
        <v>4880</v>
      </c>
      <c r="CS38" s="351">
        <v>-5986</v>
      </c>
      <c r="CT38" s="24"/>
      <c r="CU38" s="353">
        <v>-1074</v>
      </c>
      <c r="CW38" s="353">
        <v>14672</v>
      </c>
      <c r="CX38" s="353">
        <v>3027</v>
      </c>
      <c r="CY38" s="353">
        <v>-1282</v>
      </c>
      <c r="CZ38" s="353">
        <v>-1106</v>
      </c>
      <c r="DC38" s="353">
        <v>1942</v>
      </c>
      <c r="DD38" s="353">
        <v>2666</v>
      </c>
      <c r="DE38" s="353">
        <v>2775</v>
      </c>
      <c r="DF38" s="353">
        <v>4495</v>
      </c>
      <c r="DG38" s="353">
        <v>4880</v>
      </c>
      <c r="DH38" s="353">
        <v>3777</v>
      </c>
      <c r="DI38" s="353">
        <v>3628</v>
      </c>
      <c r="DJ38" s="353">
        <v>298</v>
      </c>
      <c r="DK38" s="353">
        <v>649</v>
      </c>
      <c r="DL38" s="353">
        <v>-171</v>
      </c>
      <c r="DM38" s="353">
        <v>-1106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-8.2736842105263109E-2</v>
      </c>
      <c r="K39" s="317">
        <v>-4.8021978021978051E-2</v>
      </c>
      <c r="L39" s="317">
        <v>3.6999999999999922E-2</v>
      </c>
      <c r="M39" s="317">
        <v>0.13708860759493668</v>
      </c>
      <c r="N39" s="317">
        <v>0.22760563380281695</v>
      </c>
      <c r="O39" s="319">
        <v>0.37822001105583203</v>
      </c>
      <c r="P39" s="317">
        <v>0.66423076923076918</v>
      </c>
      <c r="Q39" s="317">
        <v>0.31126984126984136</v>
      </c>
      <c r="R39" s="317">
        <v>0.55493150684931503</v>
      </c>
      <c r="S39" s="317">
        <v>0.27641975308641986</v>
      </c>
      <c r="T39" s="317">
        <v>0.28608247422680422</v>
      </c>
      <c r="U39" s="318">
        <v>0.29976190476190467</v>
      </c>
      <c r="V39" s="317">
        <v>0.16278350515463913</v>
      </c>
      <c r="W39" s="317">
        <v>-0.11814814814814811</v>
      </c>
      <c r="X39" s="317">
        <v>-0.18274999999999997</v>
      </c>
      <c r="Y39" s="317">
        <v>-0.13185185185185189</v>
      </c>
      <c r="Z39" s="317">
        <v>-8.5342465753424634E-2</v>
      </c>
      <c r="AA39" s="319">
        <v>-2.2696629213483144E-2</v>
      </c>
      <c r="AB39" s="317">
        <v>2.1388888888888902E-2</v>
      </c>
      <c r="AC39" s="317">
        <v>-4.6588235294117597E-2</v>
      </c>
      <c r="AD39" s="317">
        <v>-4.037914691943123E-2</v>
      </c>
      <c r="AE39" s="317">
        <v>1.1324200913241933E-2</v>
      </c>
      <c r="AF39" s="317">
        <v>5.479999999999996E-2</v>
      </c>
      <c r="AG39" s="318">
        <v>6.9099999999999939E-2</v>
      </c>
      <c r="AH39" s="317">
        <v>-0.10497652582159622</v>
      </c>
      <c r="AI39" s="317">
        <v>-6.3054187192118194E-2</v>
      </c>
      <c r="AJ39" s="317">
        <v>-7.1515151515151532E-2</v>
      </c>
      <c r="AK39" s="317">
        <v>2.1875000000000089E-2</v>
      </c>
      <c r="AL39" s="317">
        <v>-0.214949494949495</v>
      </c>
      <c r="AM39" s="319">
        <v>-0.25803418803418798</v>
      </c>
      <c r="AN39" s="317">
        <v>-2.8571428571428914E-3</v>
      </c>
      <c r="AO39" s="317">
        <v>-9.0266666666666717E-2</v>
      </c>
      <c r="AP39" s="317">
        <v>-2.7368421052631486E-3</v>
      </c>
      <c r="AQ39" s="317">
        <v>-0.12061224489795919</v>
      </c>
      <c r="AR39" s="317">
        <v>-0.14554455445544556</v>
      </c>
      <c r="AS39" s="318">
        <v>-8.8712871287128681E-2</v>
      </c>
      <c r="AT39" s="317">
        <v>5.1623036649214749E-2</v>
      </c>
      <c r="AU39" s="317">
        <v>-1.6172248803827727E-2</v>
      </c>
      <c r="AV39" s="317">
        <v>3.573459715639804E-2</v>
      </c>
      <c r="AW39" s="317">
        <v>-5.6402116402116453E-2</v>
      </c>
      <c r="AX39" s="317">
        <v>0.17486910994764404</v>
      </c>
      <c r="AY39" s="319">
        <v>0.2131868131868131</v>
      </c>
      <c r="AZ39" s="317">
        <v>-0.11938461538461542</v>
      </c>
      <c r="BA39" s="317">
        <v>0.33940298507462696</v>
      </c>
      <c r="BB39" s="317">
        <v>0.25901234567901232</v>
      </c>
      <c r="BC39" s="317">
        <v>5.1445783132530121E-2</v>
      </c>
      <c r="BD39" s="317">
        <v>-2.3584905660377409E-2</v>
      </c>
      <c r="BE39" s="318">
        <v>-0.12827272727272732</v>
      </c>
      <c r="BF39" s="317">
        <v>-0.1320388349514563</v>
      </c>
      <c r="BG39" s="317">
        <v>-0.15566666666666662</v>
      </c>
      <c r="BH39" s="317">
        <v>-0.13670454545454547</v>
      </c>
      <c r="BI39" s="317">
        <v>-7.3200000000000043E-2</v>
      </c>
      <c r="BJ39" s="317">
        <v>9.7087378640776656E-3</v>
      </c>
      <c r="BK39" s="319">
        <v>-2.8365384615384626E-2</v>
      </c>
      <c r="BL39" s="24"/>
      <c r="BM39" s="321">
        <v>0</v>
      </c>
      <c r="BN39" s="319">
        <v>0</v>
      </c>
      <c r="BO39" s="321">
        <v>-3.4849624060150353E-2</v>
      </c>
      <c r="BP39" s="319">
        <v>0.25452276980661259</v>
      </c>
      <c r="BQ39" s="24"/>
      <c r="BR39" s="321">
        <v>0.50351063829787224</v>
      </c>
      <c r="BS39" s="319">
        <v>0.28748091603053427</v>
      </c>
      <c r="BT39" s="321">
        <v>-3.2558139534883734E-2</v>
      </c>
      <c r="BU39" s="319">
        <v>-7.7901234567901212E-2</v>
      </c>
      <c r="BV39" s="321">
        <v>-2.5447619047619052E-2</v>
      </c>
      <c r="BW39" s="319">
        <v>4.4038772213247146E-2</v>
      </c>
      <c r="BX39" s="321">
        <v>-8.0325732899022784E-2</v>
      </c>
      <c r="BY39" s="319">
        <v>-0.15823717948717952</v>
      </c>
      <c r="BZ39" s="321">
        <v>-3.1372549019607843E-2</v>
      </c>
      <c r="CA39" s="319">
        <v>-0.11826666666666663</v>
      </c>
      <c r="CB39" s="321">
        <v>2.2945990180032627E-2</v>
      </c>
      <c r="CC39" s="319">
        <v>0.10950177935943062</v>
      </c>
      <c r="CD39" s="321">
        <v>0.16882629107981217</v>
      </c>
      <c r="CE39" s="319">
        <v>-4.1270903010033444E-2</v>
      </c>
      <c r="CF39" s="321">
        <v>-0.14247588424437296</v>
      </c>
      <c r="CG39" s="319">
        <v>-3.0195439739413632E-2</v>
      </c>
      <c r="CH39" s="24"/>
      <c r="CI39" s="321">
        <v>0</v>
      </c>
      <c r="CJ39" s="319">
        <v>0.10253726922697215</v>
      </c>
      <c r="CK39" s="24"/>
      <c r="CL39" s="321">
        <v>0.37773333333333325</v>
      </c>
      <c r="CM39" s="319">
        <v>-5.4550898203592824E-2</v>
      </c>
      <c r="CN39" s="321">
        <v>1.2150349650349668E-2</v>
      </c>
      <c r="CO39" s="319">
        <v>-0.11959612277867526</v>
      </c>
      <c r="CP39" s="321">
        <v>-8.0604343720491078E-2</v>
      </c>
      <c r="CQ39" s="319">
        <v>6.4416027280477461E-2</v>
      </c>
      <c r="CR39" s="321">
        <v>4.6132812500000009E-2</v>
      </c>
      <c r="CS39" s="319">
        <v>-8.6699029126213634E-2</v>
      </c>
      <c r="CT39" s="24"/>
      <c r="CU39" s="322">
        <v>5.8022346368715061E-2</v>
      </c>
      <c r="CW39" s="322">
        <v>0.14999999999999991</v>
      </c>
      <c r="CX39" s="322">
        <v>-5.6322418136020125E-2</v>
      </c>
      <c r="CY39" s="322">
        <v>-4.3906810035841959E-3</v>
      </c>
      <c r="CZ39" s="322">
        <v>-2.6513274336283144E-2</v>
      </c>
      <c r="DC39" s="322">
        <v>0.11348484848484852</v>
      </c>
      <c r="DD39" s="322">
        <v>0.16882629107981217</v>
      </c>
      <c r="DE39" s="322">
        <v>0.13591216216216218</v>
      </c>
      <c r="DF39" s="322">
        <v>9.3855721393034885E-2</v>
      </c>
      <c r="DG39" s="322">
        <v>4.6132812500000009E-2</v>
      </c>
      <c r="DH39" s="322">
        <v>1.6292682926829283E-2</v>
      </c>
      <c r="DI39" s="322">
        <v>-1.1782312925170069E-2</v>
      </c>
      <c r="DJ39" s="322">
        <v>-2.5139732685297678E-2</v>
      </c>
      <c r="DK39" s="322">
        <v>-3.034669555796321E-2</v>
      </c>
      <c r="DL39" s="322">
        <v>-2.6325536062378196E-2</v>
      </c>
      <c r="DM39" s="322">
        <v>-2.6513274336283144E-2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-786</v>
      </c>
      <c r="K40" s="343">
        <v>-437</v>
      </c>
      <c r="L40" s="343">
        <v>296</v>
      </c>
      <c r="M40" s="343">
        <v>1083</v>
      </c>
      <c r="N40" s="343">
        <v>1616</v>
      </c>
      <c r="O40" s="334">
        <v>3421</v>
      </c>
      <c r="P40" s="343">
        <v>3454</v>
      </c>
      <c r="Q40" s="343">
        <v>1961</v>
      </c>
      <c r="R40" s="343">
        <v>4051</v>
      </c>
      <c r="S40" s="343">
        <v>2239</v>
      </c>
      <c r="T40" s="343">
        <v>2775</v>
      </c>
      <c r="U40" s="344">
        <v>2518</v>
      </c>
      <c r="V40" s="343">
        <v>1579</v>
      </c>
      <c r="W40" s="343">
        <v>-957</v>
      </c>
      <c r="X40" s="343">
        <v>-1462</v>
      </c>
      <c r="Y40" s="343">
        <v>-1068</v>
      </c>
      <c r="Z40" s="343">
        <v>-623</v>
      </c>
      <c r="AA40" s="334">
        <v>-202</v>
      </c>
      <c r="AB40" s="343">
        <v>154</v>
      </c>
      <c r="AC40" s="343">
        <v>-396</v>
      </c>
      <c r="AD40" s="343">
        <v>-426</v>
      </c>
      <c r="AE40" s="343">
        <v>124</v>
      </c>
      <c r="AF40" s="343">
        <v>548</v>
      </c>
      <c r="AG40" s="344">
        <v>691</v>
      </c>
      <c r="AH40" s="343">
        <v>-1118</v>
      </c>
      <c r="AI40" s="343">
        <v>-640</v>
      </c>
      <c r="AJ40" s="343">
        <v>-708</v>
      </c>
      <c r="AK40" s="343">
        <v>210</v>
      </c>
      <c r="AL40" s="343">
        <v>-2128</v>
      </c>
      <c r="AM40" s="334">
        <v>-3019</v>
      </c>
      <c r="AN40" s="343">
        <v>-17</v>
      </c>
      <c r="AO40" s="343">
        <v>-677</v>
      </c>
      <c r="AP40" s="343">
        <v>-26</v>
      </c>
      <c r="AQ40" s="343">
        <v>-1182</v>
      </c>
      <c r="AR40" s="343">
        <v>-1470</v>
      </c>
      <c r="AS40" s="344">
        <v>-896</v>
      </c>
      <c r="AT40" s="343">
        <v>493</v>
      </c>
      <c r="AU40" s="343">
        <v>-169</v>
      </c>
      <c r="AV40" s="343">
        <v>377</v>
      </c>
      <c r="AW40" s="343">
        <v>-533</v>
      </c>
      <c r="AX40" s="343">
        <v>1670</v>
      </c>
      <c r="AY40" s="334">
        <v>1940</v>
      </c>
      <c r="AZ40" s="343">
        <v>-776</v>
      </c>
      <c r="BA40" s="343">
        <v>2274</v>
      </c>
      <c r="BB40" s="343">
        <v>2098</v>
      </c>
      <c r="BC40" s="343">
        <v>427</v>
      </c>
      <c r="BD40" s="343">
        <v>-250</v>
      </c>
      <c r="BE40" s="344">
        <v>-1411</v>
      </c>
      <c r="BF40" s="343">
        <v>-1360</v>
      </c>
      <c r="BG40" s="343">
        <v>-1868</v>
      </c>
      <c r="BH40" s="343">
        <v>-1203</v>
      </c>
      <c r="BI40" s="343">
        <v>-732</v>
      </c>
      <c r="BJ40" s="343">
        <v>100</v>
      </c>
      <c r="BK40" s="334">
        <v>-295</v>
      </c>
      <c r="BL40" s="29"/>
      <c r="BM40" s="333">
        <v>0</v>
      </c>
      <c r="BN40" s="334">
        <v>0</v>
      </c>
      <c r="BO40" s="333">
        <v>-927</v>
      </c>
      <c r="BP40" s="334">
        <v>6120</v>
      </c>
      <c r="BQ40" s="29"/>
      <c r="BR40" s="333">
        <v>9466</v>
      </c>
      <c r="BS40" s="334">
        <v>7532</v>
      </c>
      <c r="BT40" s="333">
        <v>-840</v>
      </c>
      <c r="BU40" s="334">
        <v>-1893</v>
      </c>
      <c r="BV40" s="333">
        <v>-668</v>
      </c>
      <c r="BW40" s="334">
        <v>1363</v>
      </c>
      <c r="BX40" s="333">
        <v>-2466</v>
      </c>
      <c r="BY40" s="334">
        <v>-4937</v>
      </c>
      <c r="BZ40" s="333">
        <v>-720</v>
      </c>
      <c r="CA40" s="334">
        <v>-3548</v>
      </c>
      <c r="CB40" s="333">
        <v>701</v>
      </c>
      <c r="CC40" s="334">
        <v>3077</v>
      </c>
      <c r="CD40" s="333">
        <v>3596</v>
      </c>
      <c r="CE40" s="334">
        <v>-1234</v>
      </c>
      <c r="CF40" s="333">
        <v>-4431</v>
      </c>
      <c r="CG40" s="334">
        <v>-927</v>
      </c>
      <c r="CH40" s="29"/>
      <c r="CI40" s="333">
        <v>0</v>
      </c>
      <c r="CJ40" s="334">
        <v>5193</v>
      </c>
      <c r="CK40" s="29"/>
      <c r="CL40" s="333">
        <v>16998</v>
      </c>
      <c r="CM40" s="334">
        <v>-2733</v>
      </c>
      <c r="CN40" s="333">
        <v>695</v>
      </c>
      <c r="CO40" s="334">
        <v>-7403</v>
      </c>
      <c r="CP40" s="333">
        <v>-4268</v>
      </c>
      <c r="CQ40" s="334">
        <v>3778</v>
      </c>
      <c r="CR40" s="333">
        <v>2362</v>
      </c>
      <c r="CS40" s="334">
        <v>-5358</v>
      </c>
      <c r="CT40" s="29"/>
      <c r="CU40" s="335">
        <v>5193</v>
      </c>
      <c r="CV40" s="32"/>
      <c r="CW40" s="335">
        <v>14265</v>
      </c>
      <c r="CX40" s="335">
        <v>-6708</v>
      </c>
      <c r="CY40" s="335">
        <v>-490</v>
      </c>
      <c r="CZ40" s="335">
        <v>-2996</v>
      </c>
      <c r="DC40" s="335">
        <v>1498</v>
      </c>
      <c r="DD40" s="335">
        <v>3596</v>
      </c>
      <c r="DE40" s="335">
        <v>4023</v>
      </c>
      <c r="DF40" s="335">
        <v>3773</v>
      </c>
      <c r="DG40" s="335">
        <v>2362</v>
      </c>
      <c r="DH40" s="335">
        <v>1002</v>
      </c>
      <c r="DI40" s="335">
        <v>-866</v>
      </c>
      <c r="DJ40" s="335">
        <v>-2069</v>
      </c>
      <c r="DK40" s="335">
        <v>-2801</v>
      </c>
      <c r="DL40" s="335">
        <v>-2701</v>
      </c>
      <c r="DM40" s="335">
        <v>-2996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3.6643459142543057E-2</v>
      </c>
      <c r="J42" s="184">
        <v>0.19508836355290338</v>
      </c>
      <c r="K42" s="184">
        <v>0.28858363153641925</v>
      </c>
      <c r="L42" s="184">
        <v>0.44599807135969144</v>
      </c>
      <c r="M42" s="184">
        <v>0.5677390626739397</v>
      </c>
      <c r="N42" s="184">
        <v>0.68838916934373562</v>
      </c>
      <c r="O42" s="186">
        <v>0.69653457404139263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5.0375526653233194E-2</v>
      </c>
      <c r="V42" s="184">
        <v>0.37795903892189026</v>
      </c>
      <c r="W42" s="184">
        <v>0.64580708385832286</v>
      </c>
      <c r="X42" s="184">
        <v>0.83940042826552463</v>
      </c>
      <c r="Y42" s="184">
        <v>0.93686006825938561</v>
      </c>
      <c r="Z42" s="184">
        <v>0.97438969597124458</v>
      </c>
      <c r="AA42" s="186">
        <v>0.99413658312255693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2.9060008392782208E-2</v>
      </c>
      <c r="AI42" s="184">
        <v>0.5736067297581493</v>
      </c>
      <c r="AJ42" s="184">
        <v>0.82974325500435164</v>
      </c>
      <c r="AK42" s="184">
        <v>0.88715596330275226</v>
      </c>
      <c r="AL42" s="184">
        <v>0.92846114256304679</v>
      </c>
      <c r="AM42" s="186">
        <v>0.96233152862573434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0.11054086063955784</v>
      </c>
      <c r="BH42" s="184">
        <v>0.45873371067526653</v>
      </c>
      <c r="BI42" s="184">
        <v>0.62375917134225289</v>
      </c>
      <c r="BJ42" s="184">
        <v>0.62115384615384617</v>
      </c>
      <c r="BK42" s="186">
        <v>0.64829292429490348</v>
      </c>
      <c r="BL42" s="24"/>
      <c r="BM42" s="142">
        <v>0</v>
      </c>
      <c r="BN42" s="141">
        <v>1.3733748397729353E-2</v>
      </c>
      <c r="BO42" s="142">
        <v>0.30771627780158145</v>
      </c>
      <c r="BP42" s="141">
        <v>0.65582628874523452</v>
      </c>
      <c r="BQ42" s="24"/>
      <c r="BR42" s="187">
        <v>0</v>
      </c>
      <c r="BS42" s="186">
        <v>1.6304992292185461E-2</v>
      </c>
      <c r="BT42" s="187">
        <v>0.57548076923076918</v>
      </c>
      <c r="BU42" s="186">
        <v>0.97027714553487754</v>
      </c>
      <c r="BV42" s="187">
        <v>0</v>
      </c>
      <c r="BW42" s="186">
        <v>0</v>
      </c>
      <c r="BX42" s="187">
        <v>0.47315293617624143</v>
      </c>
      <c r="BY42" s="186">
        <v>0.92422800137074967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0.17267239116577299</v>
      </c>
      <c r="CG42" s="186">
        <v>0.6311758976253653</v>
      </c>
      <c r="CH42" s="24"/>
      <c r="CI42" s="142">
        <v>7.7210140265088151E-3</v>
      </c>
      <c r="CJ42" s="141">
        <v>0.49577348758909701</v>
      </c>
      <c r="CK42" s="24"/>
      <c r="CL42" s="187">
        <v>8.8712539114164969E-3</v>
      </c>
      <c r="CM42" s="186">
        <v>0.76223953385268228</v>
      </c>
      <c r="CN42" s="187">
        <v>0</v>
      </c>
      <c r="CO42" s="186">
        <v>0.69053342385819405</v>
      </c>
      <c r="CP42" s="187">
        <v>0</v>
      </c>
      <c r="CQ42" s="186">
        <v>0</v>
      </c>
      <c r="CR42" s="187">
        <v>0</v>
      </c>
      <c r="CS42" s="186">
        <v>0.41453173168916763</v>
      </c>
      <c r="CT42" s="24"/>
      <c r="CU42" s="143">
        <v>0.29551286789942233</v>
      </c>
      <c r="CW42" s="188">
        <v>0.335162071960865</v>
      </c>
      <c r="CX42" s="188">
        <v>0.33482810164424515</v>
      </c>
      <c r="CY42" s="188">
        <v>0</v>
      </c>
      <c r="CZ42" s="188">
        <v>0.21269226573579142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1.5419775862543712E-2</v>
      </c>
      <c r="DJ42" s="188">
        <v>5.7396766835761739E-2</v>
      </c>
      <c r="DK42" s="188">
        <v>0.11604598934066303</v>
      </c>
      <c r="DL42" s="188">
        <v>0.16863031661978597</v>
      </c>
      <c r="DM42" s="188">
        <v>0.21269226573579142</v>
      </c>
    </row>
    <row r="43" spans="1:117" s="25" customFormat="1" ht="42" customHeight="1" outlineLevel="1" x14ac:dyDescent="0.25">
      <c r="B43" s="462"/>
      <c r="C43" s="99" t="s">
        <v>229</v>
      </c>
      <c r="D43" s="144">
        <v>0.46216803073325541</v>
      </c>
      <c r="E43" s="144">
        <v>0.6653410828999694</v>
      </c>
      <c r="F43" s="144">
        <v>1.2371823450735622</v>
      </c>
      <c r="G43" s="144">
        <v>1.200960768614892</v>
      </c>
      <c r="H43" s="144">
        <v>1.0689296847939036</v>
      </c>
      <c r="I43" s="145">
        <v>0.95883718089654335</v>
      </c>
      <c r="J43" s="144">
        <v>0.92953867339912788</v>
      </c>
      <c r="K43" s="144">
        <v>0.64642733464157909</v>
      </c>
      <c r="L43" s="144">
        <v>0.47010607521697201</v>
      </c>
      <c r="M43" s="144">
        <v>0.23377490815985752</v>
      </c>
      <c r="N43" s="144">
        <v>0.10325837540156035</v>
      </c>
      <c r="O43" s="146">
        <v>2.2220439595700303E-2</v>
      </c>
      <c r="P43" s="144">
        <v>0.31973653801710195</v>
      </c>
      <c r="Q43" s="144">
        <v>0.49981842391962233</v>
      </c>
      <c r="R43" s="144">
        <v>0.71139106686635534</v>
      </c>
      <c r="S43" s="144">
        <v>0.8738756165973498</v>
      </c>
      <c r="T43" s="144">
        <v>0.95735470941883771</v>
      </c>
      <c r="U43" s="145">
        <v>0.92864993588569333</v>
      </c>
      <c r="V43" s="144">
        <v>0.6126429648018441</v>
      </c>
      <c r="W43" s="144">
        <v>0.34299314013719728</v>
      </c>
      <c r="X43" s="144">
        <v>0.15356378097277454</v>
      </c>
      <c r="Y43" s="144">
        <v>6.0011376564277588E-2</v>
      </c>
      <c r="Z43" s="144">
        <v>2.2315411112775199E-2</v>
      </c>
      <c r="AA43" s="146">
        <v>6.5532306277305127E-3</v>
      </c>
      <c r="AB43" s="144">
        <v>0.99347293989665486</v>
      </c>
      <c r="AC43" s="144">
        <v>0.99814906219151034</v>
      </c>
      <c r="AD43" s="144">
        <v>0.99832082180956139</v>
      </c>
      <c r="AE43" s="144">
        <v>0.99936788874841975</v>
      </c>
      <c r="AF43" s="144">
        <v>0.99829351535836175</v>
      </c>
      <c r="AG43" s="145">
        <v>0.9989710971845478</v>
      </c>
      <c r="AH43" s="144">
        <v>0.96863197650020982</v>
      </c>
      <c r="AI43" s="144">
        <v>0.42513144058885383</v>
      </c>
      <c r="AJ43" s="144">
        <v>0.16971279373368145</v>
      </c>
      <c r="AK43" s="144">
        <v>0.1126401630988787</v>
      </c>
      <c r="AL43" s="144">
        <v>7.1024189397838389E-2</v>
      </c>
      <c r="AM43" s="146">
        <v>3.778366547632761E-2</v>
      </c>
      <c r="AN43" s="144">
        <v>0.98567335243553011</v>
      </c>
      <c r="AO43" s="144">
        <v>0.9939909130880844</v>
      </c>
      <c r="AP43" s="144">
        <v>0.99841671944268529</v>
      </c>
      <c r="AQ43" s="144">
        <v>0.99883963796704567</v>
      </c>
      <c r="AR43" s="144">
        <v>0.99965237543453067</v>
      </c>
      <c r="AS43" s="145">
        <v>0.99956540634506741</v>
      </c>
      <c r="AT43" s="144">
        <v>0.99940256895349999</v>
      </c>
      <c r="AU43" s="144">
        <v>0.99980546639431966</v>
      </c>
      <c r="AV43" s="144">
        <v>0.99990848357280127</v>
      </c>
      <c r="AW43" s="144">
        <v>0.99966356397891665</v>
      </c>
      <c r="AX43" s="144">
        <v>1</v>
      </c>
      <c r="AY43" s="146">
        <v>1</v>
      </c>
      <c r="AZ43" s="144">
        <v>1.4849755415793151E-2</v>
      </c>
      <c r="BA43" s="144">
        <v>0.46411856474258972</v>
      </c>
      <c r="BB43" s="144">
        <v>0.74200823690919793</v>
      </c>
      <c r="BC43" s="144">
        <v>0.89492379970207403</v>
      </c>
      <c r="BD43" s="144">
        <v>0.96212560386473434</v>
      </c>
      <c r="BE43" s="145">
        <v>1.0001042861612264</v>
      </c>
      <c r="BF43" s="144">
        <v>1.0004474272930648</v>
      </c>
      <c r="BG43" s="144">
        <v>0.88886695617844458</v>
      </c>
      <c r="BH43" s="144">
        <v>0.54073976569698567</v>
      </c>
      <c r="BI43" s="144">
        <v>0.37602503236944324</v>
      </c>
      <c r="BJ43" s="144">
        <v>0.37865384615384617</v>
      </c>
      <c r="BK43" s="146">
        <v>0.35170707570509646</v>
      </c>
      <c r="BL43" s="56"/>
      <c r="BM43" s="147">
        <v>0.74463582387866678</v>
      </c>
      <c r="BN43" s="146">
        <v>1.0578648599157663</v>
      </c>
      <c r="BO43" s="147">
        <v>0.68554512522883959</v>
      </c>
      <c r="BP43" s="146">
        <v>0.10863583623404607</v>
      </c>
      <c r="BQ43" s="56"/>
      <c r="BR43" s="147">
        <v>0.52964692563503857</v>
      </c>
      <c r="BS43" s="146">
        <v>0.92247717301079091</v>
      </c>
      <c r="BT43" s="147">
        <v>0.415224358974359</v>
      </c>
      <c r="BU43" s="146">
        <v>2.8026955862007409E-2</v>
      </c>
      <c r="BV43" s="147">
        <v>0.99687280118833554</v>
      </c>
      <c r="BW43" s="146">
        <v>0.99888589731686939</v>
      </c>
      <c r="BX43" s="147">
        <v>0.52546575051356526</v>
      </c>
      <c r="BY43" s="146">
        <v>7.558161672314663E-2</v>
      </c>
      <c r="BZ43" s="147">
        <v>0.99365721997300949</v>
      </c>
      <c r="CA43" s="146">
        <v>0.99935732647814912</v>
      </c>
      <c r="CB43" s="147">
        <v>0.99971200921570513</v>
      </c>
      <c r="CC43" s="146">
        <v>0.99990377521891138</v>
      </c>
      <c r="CD43" s="147">
        <v>0.47465456298200515</v>
      </c>
      <c r="CE43" s="146">
        <v>0.95437103188446248</v>
      </c>
      <c r="CF43" s="147">
        <v>0.82710262852000449</v>
      </c>
      <c r="CG43" s="146">
        <v>0.36868975246028279</v>
      </c>
      <c r="CH43" s="56"/>
      <c r="CI43" s="147">
        <v>0.92073092266117618</v>
      </c>
      <c r="CJ43" s="146">
        <v>0.37388516780686987</v>
      </c>
      <c r="CK43" s="56"/>
      <c r="CL43" s="147">
        <v>0.74337881867157007</v>
      </c>
      <c r="CM43" s="146">
        <v>0.23206029514218759</v>
      </c>
      <c r="CN43" s="147">
        <v>0.9979963727437603</v>
      </c>
      <c r="CO43" s="146">
        <v>0.30865919224911464</v>
      </c>
      <c r="CP43" s="147">
        <v>0.99675444722895523</v>
      </c>
      <c r="CQ43" s="146">
        <v>0.99980777856090219</v>
      </c>
      <c r="CR43" s="147">
        <v>0.73139539225570371</v>
      </c>
      <c r="CS43" s="146">
        <v>0.58529109528365397</v>
      </c>
      <c r="CT43" s="56"/>
      <c r="CU43" s="148">
        <v>0.59827019948676252</v>
      </c>
      <c r="CW43" s="148">
        <v>0.52192200429753577</v>
      </c>
      <c r="CX43" s="148">
        <v>0.66374830948821983</v>
      </c>
      <c r="CY43" s="148">
        <v>0.99846998469984705</v>
      </c>
      <c r="CZ43" s="148">
        <v>0.65643067524817278</v>
      </c>
      <c r="DC43" s="148">
        <v>0.28915498707307119</v>
      </c>
      <c r="DD43" s="148">
        <v>0.47465456298200515</v>
      </c>
      <c r="DE43" s="148">
        <v>0.58373732266603218</v>
      </c>
      <c r="DF43" s="148">
        <v>0.67279921770177153</v>
      </c>
      <c r="DG43" s="148">
        <v>0.73139539225570371</v>
      </c>
      <c r="DH43" s="148">
        <v>0.76987936386035649</v>
      </c>
      <c r="DI43" s="148">
        <v>0.78647740727482995</v>
      </c>
      <c r="DJ43" s="148">
        <v>0.76320873477832762</v>
      </c>
      <c r="DK43" s="148">
        <v>0.72311422473994125</v>
      </c>
      <c r="DL43" s="148">
        <v>0.68725412666793462</v>
      </c>
      <c r="DM43" s="148">
        <v>0.65643067524817278</v>
      </c>
    </row>
    <row r="44" spans="1:117" s="25" customFormat="1" ht="42" customHeight="1" outlineLevel="1" x14ac:dyDescent="0.25">
      <c r="B44" s="463"/>
      <c r="C44" s="179" t="s">
        <v>206</v>
      </c>
      <c r="D44" s="144">
        <v>0.98329714381159183</v>
      </c>
      <c r="E44" s="144">
        <v>0.61180789232181099</v>
      </c>
      <c r="F44" s="144">
        <v>0.66874721355327682</v>
      </c>
      <c r="G44" s="144">
        <v>0.46036829463570855</v>
      </c>
      <c r="H44" s="144">
        <v>5.6806373397990995E-2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0.68026346198289811</v>
      </c>
      <c r="Q44" s="181">
        <v>0.50018157608037772</v>
      </c>
      <c r="R44" s="181">
        <v>0.28860893313364461</v>
      </c>
      <c r="S44" s="181">
        <v>0.12612438340265017</v>
      </c>
      <c r="T44" s="181">
        <v>4.2645290581162322E-2</v>
      </c>
      <c r="U44" s="182">
        <v>2.0974537461073455E-2</v>
      </c>
      <c r="V44" s="181">
        <v>9.3979962762656272E-3</v>
      </c>
      <c r="W44" s="181">
        <v>1.1199776004479911E-2</v>
      </c>
      <c r="X44" s="181">
        <v>7.0357907617008258E-3</v>
      </c>
      <c r="Y44" s="181">
        <v>3.1285551763367463E-3</v>
      </c>
      <c r="Z44" s="181">
        <v>3.2948929159802307E-3</v>
      </c>
      <c r="AA44" s="183">
        <v>-6.8981375028742242E-4</v>
      </c>
      <c r="AB44" s="180">
        <v>6.5270601033451184E-3</v>
      </c>
      <c r="AC44" s="181">
        <v>1.8509378084896348E-3</v>
      </c>
      <c r="AD44" s="181">
        <v>1.6791781904385618E-3</v>
      </c>
      <c r="AE44" s="181">
        <v>6.3211125158027818E-4</v>
      </c>
      <c r="AF44" s="181">
        <v>1.7064846416382253E-3</v>
      </c>
      <c r="AG44" s="182">
        <v>1.0289028154522495E-3</v>
      </c>
      <c r="AH44" s="181">
        <v>2.3080151070079733E-3</v>
      </c>
      <c r="AI44" s="181">
        <v>1.2618296529968455E-3</v>
      </c>
      <c r="AJ44" s="181">
        <v>5.4395126196692773E-4</v>
      </c>
      <c r="AK44" s="181">
        <v>2.0387359836901122E-4</v>
      </c>
      <c r="AL44" s="181">
        <v>5.1466803911477102E-4</v>
      </c>
      <c r="AM44" s="183">
        <v>-1.1519410206197443E-4</v>
      </c>
      <c r="AN44" s="180">
        <v>1.4326647564469915E-2</v>
      </c>
      <c r="AO44" s="181">
        <v>6.0090869119155798E-3</v>
      </c>
      <c r="AP44" s="181">
        <v>1.5832805573147563E-3</v>
      </c>
      <c r="AQ44" s="181">
        <v>1.1603620329542817E-3</v>
      </c>
      <c r="AR44" s="181">
        <v>3.4762456546929318E-4</v>
      </c>
      <c r="AS44" s="182">
        <v>4.3459365493263801E-4</v>
      </c>
      <c r="AT44" s="181">
        <v>5.9743104650004973E-4</v>
      </c>
      <c r="AU44" s="181">
        <v>1.945336056803813E-4</v>
      </c>
      <c r="AV44" s="181">
        <v>9.151642719868216E-5</v>
      </c>
      <c r="AW44" s="181">
        <v>3.3643602108332401E-4</v>
      </c>
      <c r="AX44" s="181">
        <v>0</v>
      </c>
      <c r="AY44" s="183">
        <v>0</v>
      </c>
      <c r="AZ44" s="180">
        <v>0.98515024458420686</v>
      </c>
      <c r="BA44" s="181">
        <v>0.53588143525741028</v>
      </c>
      <c r="BB44" s="181">
        <v>0.25799176309080213</v>
      </c>
      <c r="BC44" s="181">
        <v>0.10507620029792597</v>
      </c>
      <c r="BD44" s="181">
        <v>3.7874396135265699E-2</v>
      </c>
      <c r="BE44" s="182">
        <v>-1.0428616122640526E-4</v>
      </c>
      <c r="BF44" s="181">
        <v>-4.4742729306487697E-4</v>
      </c>
      <c r="BG44" s="181">
        <v>5.921831819976313E-4</v>
      </c>
      <c r="BH44" s="181">
        <v>5.2652362774779514E-4</v>
      </c>
      <c r="BI44" s="181">
        <v>2.1579628830384117E-4</v>
      </c>
      <c r="BJ44" s="181">
        <v>1.9230769230769231E-4</v>
      </c>
      <c r="BK44" s="183">
        <v>0</v>
      </c>
      <c r="BL44" s="56"/>
      <c r="BM44" s="147">
        <v>0.75756863206160718</v>
      </c>
      <c r="BN44" s="146">
        <v>0.12781541842153452</v>
      </c>
      <c r="BO44" s="147">
        <v>0</v>
      </c>
      <c r="BP44" s="146">
        <v>0</v>
      </c>
      <c r="BQ44" s="56"/>
      <c r="BR44" s="180">
        <v>0.47035307436496143</v>
      </c>
      <c r="BS44" s="183">
        <v>6.1217834697023597E-2</v>
      </c>
      <c r="BT44" s="180">
        <v>9.2948717948717948E-3</v>
      </c>
      <c r="BU44" s="183">
        <v>1.6958986031150979E-3</v>
      </c>
      <c r="BV44" s="180">
        <v>3.1271988116644517E-3</v>
      </c>
      <c r="BW44" s="183">
        <v>1.1141026831306285E-3</v>
      </c>
      <c r="BX44" s="180">
        <v>1.3813133101933839E-3</v>
      </c>
      <c r="BY44" s="183">
        <v>1.903819061036439E-4</v>
      </c>
      <c r="BZ44" s="180">
        <v>6.3427800269905531E-3</v>
      </c>
      <c r="CA44" s="183">
        <v>6.426735218508997E-4</v>
      </c>
      <c r="CB44" s="180">
        <v>2.8799078429490258E-4</v>
      </c>
      <c r="CC44" s="183">
        <v>9.6224781088623026E-5</v>
      </c>
      <c r="CD44" s="180">
        <v>0.52534543701799485</v>
      </c>
      <c r="CE44" s="183">
        <v>4.5628968115537571E-2</v>
      </c>
      <c r="CF44" s="180">
        <v>2.2498031422250552E-4</v>
      </c>
      <c r="CG44" s="183">
        <v>1.3434991435192959E-4</v>
      </c>
      <c r="CH44" s="56"/>
      <c r="CI44" s="147">
        <v>0.40352592973877238</v>
      </c>
      <c r="CJ44" s="146">
        <v>0</v>
      </c>
      <c r="CK44" s="56"/>
      <c r="CL44" s="147">
        <v>0.24774992741701346</v>
      </c>
      <c r="CM44" s="146">
        <v>5.7001710051301537E-3</v>
      </c>
      <c r="CN44" s="147">
        <v>2.0036272562397443E-3</v>
      </c>
      <c r="CO44" s="146">
        <v>8.0738389269134083E-4</v>
      </c>
      <c r="CP44" s="147">
        <v>3.2455527710447394E-3</v>
      </c>
      <c r="CQ44" s="146">
        <v>1.922214390978407E-4</v>
      </c>
      <c r="CR44" s="147">
        <v>0.26860460774429634</v>
      </c>
      <c r="CS44" s="146">
        <v>1.7717302717834237E-4</v>
      </c>
      <c r="CT44" s="56"/>
      <c r="CU44" s="148">
        <v>0.16557718099542734</v>
      </c>
      <c r="CW44" s="148">
        <v>0.14291592374159923</v>
      </c>
      <c r="CX44" s="148">
        <v>1.4235888675350559E-3</v>
      </c>
      <c r="CY44" s="148">
        <v>1.5300153001530014E-3</v>
      </c>
      <c r="CZ44" s="148">
        <v>0.13087705901603577</v>
      </c>
      <c r="DC44" s="148">
        <v>0.71084501292692881</v>
      </c>
      <c r="DD44" s="148">
        <v>0.52534543701799485</v>
      </c>
      <c r="DE44" s="148">
        <v>0.41626267733396782</v>
      </c>
      <c r="DF44" s="148">
        <v>0.32720078229822847</v>
      </c>
      <c r="DG44" s="148">
        <v>0.26860460774429634</v>
      </c>
      <c r="DH44" s="148">
        <v>0.23012063613964354</v>
      </c>
      <c r="DI44" s="148">
        <v>0.19810281686262632</v>
      </c>
      <c r="DJ44" s="148">
        <v>0.17939449838591068</v>
      </c>
      <c r="DK44" s="148">
        <v>0.16083978591939574</v>
      </c>
      <c r="DL44" s="148">
        <v>0.14411555671227941</v>
      </c>
      <c r="DM44" s="148">
        <v>0.13087705901603577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300</v>
      </c>
      <c r="J45" s="33">
        <v>1700</v>
      </c>
      <c r="K45" s="33">
        <v>2500</v>
      </c>
      <c r="L45" s="33">
        <v>3700</v>
      </c>
      <c r="M45" s="33">
        <v>5100</v>
      </c>
      <c r="N45" s="33">
        <v>6000</v>
      </c>
      <c r="O45" s="35">
        <v>8683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550</v>
      </c>
      <c r="V45" s="33">
        <v>4263</v>
      </c>
      <c r="W45" s="33">
        <v>4613</v>
      </c>
      <c r="X45" s="33">
        <v>5488</v>
      </c>
      <c r="Y45" s="33">
        <v>6588</v>
      </c>
      <c r="Z45" s="33">
        <v>6506</v>
      </c>
      <c r="AA45" s="35">
        <v>8647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277</v>
      </c>
      <c r="AI45" s="33">
        <v>5455</v>
      </c>
      <c r="AJ45" s="33">
        <v>7627</v>
      </c>
      <c r="AK45" s="33">
        <v>8703</v>
      </c>
      <c r="AL45" s="33">
        <v>7216</v>
      </c>
      <c r="AM45" s="35">
        <v>8354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1120</v>
      </c>
      <c r="BH45" s="33">
        <v>3485</v>
      </c>
      <c r="BI45" s="33">
        <v>5781</v>
      </c>
      <c r="BJ45" s="33">
        <v>6460</v>
      </c>
      <c r="BK45" s="35">
        <v>6551</v>
      </c>
      <c r="BL45" s="29"/>
      <c r="BM45" s="36">
        <v>0</v>
      </c>
      <c r="BN45" s="35">
        <v>300</v>
      </c>
      <c r="BO45" s="36">
        <v>7900</v>
      </c>
      <c r="BP45" s="35">
        <v>19783</v>
      </c>
      <c r="BQ45" s="29"/>
      <c r="BR45" s="36">
        <v>0</v>
      </c>
      <c r="BS45" s="35">
        <v>550</v>
      </c>
      <c r="BT45" s="36">
        <v>14364</v>
      </c>
      <c r="BU45" s="35">
        <v>21741</v>
      </c>
      <c r="BV45" s="36">
        <v>0</v>
      </c>
      <c r="BW45" s="35">
        <v>0</v>
      </c>
      <c r="BX45" s="36">
        <v>13359</v>
      </c>
      <c r="BY45" s="35">
        <v>24273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4605</v>
      </c>
      <c r="CG45" s="35">
        <v>18792</v>
      </c>
      <c r="CH45" s="29"/>
      <c r="CI45" s="36">
        <v>300</v>
      </c>
      <c r="CJ45" s="35">
        <v>27683</v>
      </c>
      <c r="CK45" s="29"/>
      <c r="CL45" s="30">
        <v>550</v>
      </c>
      <c r="CM45" s="28">
        <v>36105</v>
      </c>
      <c r="CN45" s="30">
        <v>0</v>
      </c>
      <c r="CO45" s="28">
        <v>37632</v>
      </c>
      <c r="CP45" s="30">
        <v>0</v>
      </c>
      <c r="CQ45" s="28">
        <v>0</v>
      </c>
      <c r="CR45" s="30">
        <v>0</v>
      </c>
      <c r="CS45" s="28">
        <v>23397</v>
      </c>
      <c r="CT45" s="29"/>
      <c r="CU45" s="31">
        <v>27983</v>
      </c>
      <c r="CW45" s="31">
        <v>36655</v>
      </c>
      <c r="CX45" s="31">
        <v>37632</v>
      </c>
      <c r="CY45" s="31">
        <v>0</v>
      </c>
      <c r="CZ45" s="31">
        <v>23397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1120</v>
      </c>
      <c r="DJ45" s="31">
        <v>4605</v>
      </c>
      <c r="DK45" s="31">
        <v>10386</v>
      </c>
      <c r="DL45" s="31">
        <v>16846</v>
      </c>
      <c r="DM45" s="31">
        <v>23397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2767</v>
      </c>
      <c r="E46" s="33">
        <v>4350</v>
      </c>
      <c r="F46" s="33">
        <v>5550</v>
      </c>
      <c r="G46" s="33">
        <v>6000</v>
      </c>
      <c r="H46" s="33">
        <v>9258</v>
      </c>
      <c r="I46" s="34">
        <v>7850</v>
      </c>
      <c r="J46" s="33">
        <v>8100</v>
      </c>
      <c r="K46" s="33">
        <v>5600</v>
      </c>
      <c r="L46" s="33">
        <v>3900</v>
      </c>
      <c r="M46" s="33">
        <v>2100</v>
      </c>
      <c r="N46" s="33">
        <v>900</v>
      </c>
      <c r="O46" s="35">
        <v>277</v>
      </c>
      <c r="P46" s="33">
        <v>2767</v>
      </c>
      <c r="Q46" s="33">
        <v>4129</v>
      </c>
      <c r="R46" s="33">
        <v>8075</v>
      </c>
      <c r="S46" s="33">
        <v>9035</v>
      </c>
      <c r="T46" s="33">
        <v>11943</v>
      </c>
      <c r="U46" s="34">
        <v>10139</v>
      </c>
      <c r="V46" s="33">
        <v>6910</v>
      </c>
      <c r="W46" s="33">
        <v>2450</v>
      </c>
      <c r="X46" s="33">
        <v>1004</v>
      </c>
      <c r="Y46" s="33">
        <v>422</v>
      </c>
      <c r="Z46" s="33">
        <v>149</v>
      </c>
      <c r="AA46" s="35">
        <v>57</v>
      </c>
      <c r="AB46" s="33">
        <v>7306</v>
      </c>
      <c r="AC46" s="33">
        <v>8089</v>
      </c>
      <c r="AD46" s="33">
        <v>10107</v>
      </c>
      <c r="AE46" s="33">
        <v>11067</v>
      </c>
      <c r="AF46" s="33">
        <v>10530</v>
      </c>
      <c r="AG46" s="34">
        <v>10680</v>
      </c>
      <c r="AH46" s="33">
        <v>9233</v>
      </c>
      <c r="AI46" s="33">
        <v>4043</v>
      </c>
      <c r="AJ46" s="33">
        <v>1560</v>
      </c>
      <c r="AK46" s="33">
        <v>1105</v>
      </c>
      <c r="AL46" s="33">
        <v>552</v>
      </c>
      <c r="AM46" s="35">
        <v>328</v>
      </c>
      <c r="AN46" s="33">
        <v>5848</v>
      </c>
      <c r="AO46" s="33">
        <v>6782</v>
      </c>
      <c r="AP46" s="33">
        <v>9459</v>
      </c>
      <c r="AQ46" s="33">
        <v>8608</v>
      </c>
      <c r="AR46" s="33">
        <v>8627</v>
      </c>
      <c r="AS46" s="34">
        <v>9200</v>
      </c>
      <c r="AT46" s="33">
        <v>10037</v>
      </c>
      <c r="AU46" s="33">
        <v>10279</v>
      </c>
      <c r="AV46" s="33">
        <v>10926</v>
      </c>
      <c r="AW46" s="33">
        <v>8914</v>
      </c>
      <c r="AX46" s="33">
        <v>11220</v>
      </c>
      <c r="AY46" s="35">
        <v>11040</v>
      </c>
      <c r="AZ46" s="33">
        <v>85</v>
      </c>
      <c r="BA46" s="33">
        <v>4165</v>
      </c>
      <c r="BB46" s="33">
        <v>7567</v>
      </c>
      <c r="BC46" s="33">
        <v>7810</v>
      </c>
      <c r="BD46" s="33">
        <v>9958</v>
      </c>
      <c r="BE46" s="34">
        <v>9590</v>
      </c>
      <c r="BF46" s="33">
        <v>8944</v>
      </c>
      <c r="BG46" s="33">
        <v>9006</v>
      </c>
      <c r="BH46" s="33">
        <v>4108</v>
      </c>
      <c r="BI46" s="33">
        <v>3485</v>
      </c>
      <c r="BJ46" s="33">
        <v>3938</v>
      </c>
      <c r="BK46" s="35">
        <v>3554</v>
      </c>
      <c r="BL46" s="29"/>
      <c r="BM46" s="36">
        <v>12667</v>
      </c>
      <c r="BN46" s="35">
        <v>23108</v>
      </c>
      <c r="BO46" s="36">
        <v>17600</v>
      </c>
      <c r="BP46" s="35">
        <v>3277</v>
      </c>
      <c r="BQ46" s="29"/>
      <c r="BR46" s="36">
        <v>14971</v>
      </c>
      <c r="BS46" s="35">
        <v>31117</v>
      </c>
      <c r="BT46" s="36">
        <v>10364</v>
      </c>
      <c r="BU46" s="35">
        <v>628</v>
      </c>
      <c r="BV46" s="36">
        <v>25502</v>
      </c>
      <c r="BW46" s="35">
        <v>32277</v>
      </c>
      <c r="BX46" s="36">
        <v>14836</v>
      </c>
      <c r="BY46" s="35">
        <v>1985</v>
      </c>
      <c r="BZ46" s="36">
        <v>22089</v>
      </c>
      <c r="CA46" s="35">
        <v>26435</v>
      </c>
      <c r="CB46" s="36">
        <v>31242</v>
      </c>
      <c r="CC46" s="35">
        <v>31174</v>
      </c>
      <c r="CD46" s="36">
        <v>11817</v>
      </c>
      <c r="CE46" s="35">
        <v>27358</v>
      </c>
      <c r="CF46" s="36">
        <v>22058</v>
      </c>
      <c r="CG46" s="35">
        <v>10977</v>
      </c>
      <c r="CH46" s="29"/>
      <c r="CI46" s="36">
        <v>35775</v>
      </c>
      <c r="CJ46" s="35">
        <v>20877</v>
      </c>
      <c r="CK46" s="29"/>
      <c r="CL46" s="36">
        <v>46088</v>
      </c>
      <c r="CM46" s="35">
        <v>10992</v>
      </c>
      <c r="CN46" s="36">
        <v>57779</v>
      </c>
      <c r="CO46" s="35">
        <v>16821</v>
      </c>
      <c r="CP46" s="36">
        <v>48524</v>
      </c>
      <c r="CQ46" s="35">
        <v>62416</v>
      </c>
      <c r="CR46" s="36">
        <v>39175</v>
      </c>
      <c r="CS46" s="35">
        <v>33035</v>
      </c>
      <c r="CT46" s="29"/>
      <c r="CU46" s="37">
        <v>56652</v>
      </c>
      <c r="CW46" s="37">
        <v>57080</v>
      </c>
      <c r="CX46" s="37">
        <v>74600</v>
      </c>
      <c r="CY46" s="37">
        <v>110940</v>
      </c>
      <c r="CZ46" s="37">
        <v>72210</v>
      </c>
      <c r="DC46" s="37">
        <v>4250</v>
      </c>
      <c r="DD46" s="37">
        <v>11817</v>
      </c>
      <c r="DE46" s="37">
        <v>19627</v>
      </c>
      <c r="DF46" s="37">
        <v>29585</v>
      </c>
      <c r="DG46" s="37">
        <v>39175</v>
      </c>
      <c r="DH46" s="37">
        <v>48119</v>
      </c>
      <c r="DI46" s="37">
        <v>57125</v>
      </c>
      <c r="DJ46" s="37">
        <v>61233</v>
      </c>
      <c r="DK46" s="37">
        <v>64718</v>
      </c>
      <c r="DL46" s="37">
        <v>68656</v>
      </c>
      <c r="DM46" s="37">
        <v>72210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5887</v>
      </c>
      <c r="E47" s="170">
        <v>4000</v>
      </c>
      <c r="F47" s="170">
        <v>3000</v>
      </c>
      <c r="G47" s="170">
        <v>2300</v>
      </c>
      <c r="H47" s="170">
        <v>492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5887</v>
      </c>
      <c r="Q47" s="170">
        <v>4132</v>
      </c>
      <c r="R47" s="170">
        <v>3276</v>
      </c>
      <c r="S47" s="170">
        <v>1304</v>
      </c>
      <c r="T47" s="170">
        <v>532</v>
      </c>
      <c r="U47" s="171">
        <v>229</v>
      </c>
      <c r="V47" s="170">
        <v>106</v>
      </c>
      <c r="W47" s="170">
        <v>80</v>
      </c>
      <c r="X47" s="170">
        <v>46</v>
      </c>
      <c r="Y47" s="170">
        <v>22</v>
      </c>
      <c r="Z47" s="170">
        <v>22</v>
      </c>
      <c r="AA47" s="172">
        <v>-6</v>
      </c>
      <c r="AB47" s="170">
        <v>48</v>
      </c>
      <c r="AC47" s="170">
        <v>15</v>
      </c>
      <c r="AD47" s="170">
        <v>17</v>
      </c>
      <c r="AE47" s="170">
        <v>7</v>
      </c>
      <c r="AF47" s="170">
        <v>18</v>
      </c>
      <c r="AG47" s="171">
        <v>11</v>
      </c>
      <c r="AH47" s="170">
        <v>22</v>
      </c>
      <c r="AI47" s="170">
        <v>12</v>
      </c>
      <c r="AJ47" s="170">
        <v>5</v>
      </c>
      <c r="AK47" s="170">
        <v>2</v>
      </c>
      <c r="AL47" s="170">
        <v>4</v>
      </c>
      <c r="AM47" s="172">
        <v>-1</v>
      </c>
      <c r="AN47" s="170">
        <v>85</v>
      </c>
      <c r="AO47" s="170">
        <v>41</v>
      </c>
      <c r="AP47" s="170">
        <v>15</v>
      </c>
      <c r="AQ47" s="170">
        <v>10</v>
      </c>
      <c r="AR47" s="170">
        <v>3</v>
      </c>
      <c r="AS47" s="171">
        <v>4</v>
      </c>
      <c r="AT47" s="170">
        <v>6</v>
      </c>
      <c r="AU47" s="170">
        <v>2</v>
      </c>
      <c r="AV47" s="170">
        <v>1</v>
      </c>
      <c r="AW47" s="170">
        <v>3</v>
      </c>
      <c r="AX47" s="170">
        <v>0</v>
      </c>
      <c r="AY47" s="172">
        <v>0</v>
      </c>
      <c r="AZ47" s="170">
        <v>5639</v>
      </c>
      <c r="BA47" s="170">
        <v>4809</v>
      </c>
      <c r="BB47" s="170">
        <v>2631</v>
      </c>
      <c r="BC47" s="170">
        <v>917</v>
      </c>
      <c r="BD47" s="170">
        <v>392</v>
      </c>
      <c r="BE47" s="171">
        <v>-1</v>
      </c>
      <c r="BF47" s="170">
        <v>-4</v>
      </c>
      <c r="BG47" s="170">
        <v>6</v>
      </c>
      <c r="BH47" s="170">
        <v>4</v>
      </c>
      <c r="BI47" s="170">
        <v>2</v>
      </c>
      <c r="BJ47" s="170">
        <v>2</v>
      </c>
      <c r="BK47" s="172">
        <v>0</v>
      </c>
      <c r="BL47" s="29"/>
      <c r="BM47" s="173">
        <v>12887</v>
      </c>
      <c r="BN47" s="172">
        <v>2792</v>
      </c>
      <c r="BO47" s="173">
        <v>0</v>
      </c>
      <c r="BP47" s="172">
        <v>0</v>
      </c>
      <c r="BQ47" s="29"/>
      <c r="BR47" s="173">
        <v>13295</v>
      </c>
      <c r="BS47" s="172">
        <v>2065</v>
      </c>
      <c r="BT47" s="173">
        <v>232</v>
      </c>
      <c r="BU47" s="172">
        <v>38</v>
      </c>
      <c r="BV47" s="173">
        <v>80</v>
      </c>
      <c r="BW47" s="172">
        <v>36</v>
      </c>
      <c r="BX47" s="173">
        <v>39</v>
      </c>
      <c r="BY47" s="172">
        <v>5</v>
      </c>
      <c r="BZ47" s="173">
        <v>141</v>
      </c>
      <c r="CA47" s="172">
        <v>17</v>
      </c>
      <c r="CB47" s="173">
        <v>9</v>
      </c>
      <c r="CC47" s="172">
        <v>3</v>
      </c>
      <c r="CD47" s="173">
        <v>13079</v>
      </c>
      <c r="CE47" s="172">
        <v>1308</v>
      </c>
      <c r="CF47" s="173">
        <v>6</v>
      </c>
      <c r="CG47" s="172">
        <v>4</v>
      </c>
      <c r="CH47" s="29"/>
      <c r="CI47" s="173">
        <v>15679</v>
      </c>
      <c r="CJ47" s="172">
        <v>0</v>
      </c>
      <c r="CK47" s="29"/>
      <c r="CL47" s="36">
        <v>15360</v>
      </c>
      <c r="CM47" s="35">
        <v>270</v>
      </c>
      <c r="CN47" s="36">
        <v>116</v>
      </c>
      <c r="CO47" s="35">
        <v>44</v>
      </c>
      <c r="CP47" s="36">
        <v>158</v>
      </c>
      <c r="CQ47" s="35">
        <v>12</v>
      </c>
      <c r="CR47" s="36">
        <v>14387</v>
      </c>
      <c r="CS47" s="35">
        <v>10</v>
      </c>
      <c r="CT47" s="29"/>
      <c r="CU47" s="37">
        <v>15679</v>
      </c>
      <c r="CW47" s="37">
        <v>15630</v>
      </c>
      <c r="CX47" s="37">
        <v>160</v>
      </c>
      <c r="CY47" s="37">
        <v>170</v>
      </c>
      <c r="CZ47" s="37">
        <v>14397</v>
      </c>
      <c r="DC47" s="176">
        <v>10448</v>
      </c>
      <c r="DD47" s="176">
        <v>13079</v>
      </c>
      <c r="DE47" s="176">
        <v>13996</v>
      </c>
      <c r="DF47" s="176">
        <v>14388</v>
      </c>
      <c r="DG47" s="176">
        <v>14387</v>
      </c>
      <c r="DH47" s="176">
        <v>14383</v>
      </c>
      <c r="DI47" s="176">
        <v>14389</v>
      </c>
      <c r="DJ47" s="176">
        <v>14393</v>
      </c>
      <c r="DK47" s="176">
        <v>14395</v>
      </c>
      <c r="DL47" s="176">
        <v>14397</v>
      </c>
      <c r="DM47" s="176">
        <v>14397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6564</v>
      </c>
      <c r="E49" s="38">
        <v>9551</v>
      </c>
      <c r="F49" s="38">
        <v>6120</v>
      </c>
      <c r="G49" s="38">
        <v>396</v>
      </c>
      <c r="H49" s="38">
        <v>4123</v>
      </c>
      <c r="I49" s="39">
        <v>5135</v>
      </c>
      <c r="J49" s="38">
        <v>6083</v>
      </c>
      <c r="K49" s="38">
        <v>9950</v>
      </c>
      <c r="L49" s="38">
        <v>13285</v>
      </c>
      <c r="M49" s="38">
        <v>13862</v>
      </c>
      <c r="N49" s="38">
        <v>7762</v>
      </c>
      <c r="O49" s="40">
        <v>9468</v>
      </c>
      <c r="P49" s="38">
        <v>8589</v>
      </c>
      <c r="Q49" s="38">
        <v>8671</v>
      </c>
      <c r="R49" s="38">
        <v>11322</v>
      </c>
      <c r="S49" s="38">
        <v>10510</v>
      </c>
      <c r="T49" s="38">
        <v>9612</v>
      </c>
      <c r="U49" s="39">
        <v>9994</v>
      </c>
      <c r="V49" s="38">
        <v>4967</v>
      </c>
      <c r="W49" s="38">
        <v>5706</v>
      </c>
      <c r="X49" s="38">
        <v>5033</v>
      </c>
      <c r="Y49" s="38">
        <v>7525</v>
      </c>
      <c r="Z49" s="38">
        <v>8083</v>
      </c>
      <c r="AA49" s="40">
        <v>8933</v>
      </c>
      <c r="AB49" s="26">
        <v>7505</v>
      </c>
      <c r="AC49" s="26">
        <v>9136</v>
      </c>
      <c r="AD49" s="26">
        <v>12336</v>
      </c>
      <c r="AE49" s="26">
        <v>10909</v>
      </c>
      <c r="AF49" s="26">
        <v>11772</v>
      </c>
      <c r="AG49" s="27">
        <v>9101</v>
      </c>
      <c r="AH49" s="26">
        <v>7235</v>
      </c>
      <c r="AI49" s="26">
        <v>12069</v>
      </c>
      <c r="AJ49" s="26">
        <v>10597</v>
      </c>
      <c r="AK49" s="26">
        <v>10401</v>
      </c>
      <c r="AL49" s="26">
        <v>9727</v>
      </c>
      <c r="AM49" s="28">
        <v>9036</v>
      </c>
      <c r="AN49" s="26">
        <v>8935</v>
      </c>
      <c r="AO49" s="26">
        <v>11968</v>
      </c>
      <c r="AP49" s="26">
        <v>11759</v>
      </c>
      <c r="AQ49" s="26">
        <v>10662</v>
      </c>
      <c r="AR49" s="26">
        <v>10617</v>
      </c>
      <c r="AS49" s="27">
        <v>13010</v>
      </c>
      <c r="AT49" s="26">
        <v>9333</v>
      </c>
      <c r="AU49" s="26">
        <v>13532</v>
      </c>
      <c r="AV49" s="26">
        <v>11230</v>
      </c>
      <c r="AW49" s="26">
        <v>11944</v>
      </c>
      <c r="AX49" s="26">
        <v>9813</v>
      </c>
      <c r="AY49" s="28">
        <v>11548</v>
      </c>
      <c r="AZ49" s="26">
        <v>4571</v>
      </c>
      <c r="BA49" s="26">
        <v>8936</v>
      </c>
      <c r="BB49" s="26">
        <v>11373</v>
      </c>
      <c r="BC49" s="26">
        <v>14623</v>
      </c>
      <c r="BD49" s="26">
        <v>14752</v>
      </c>
      <c r="BE49" s="27">
        <v>12423</v>
      </c>
      <c r="BF49" s="26">
        <v>10103</v>
      </c>
      <c r="BG49" s="26">
        <v>13497</v>
      </c>
      <c r="BH49" s="26">
        <v>11836</v>
      </c>
      <c r="BI49" s="26">
        <v>15297</v>
      </c>
      <c r="BJ49" s="26">
        <v>12197</v>
      </c>
      <c r="BK49" s="28">
        <v>12553</v>
      </c>
      <c r="BL49" s="29"/>
      <c r="BM49" s="30">
        <v>22235</v>
      </c>
      <c r="BN49" s="28">
        <v>9654</v>
      </c>
      <c r="BO49" s="30">
        <v>29318</v>
      </c>
      <c r="BP49" s="28">
        <v>31092</v>
      </c>
      <c r="BQ49" s="29"/>
      <c r="BR49" s="30">
        <v>28582</v>
      </c>
      <c r="BS49" s="28">
        <v>30116</v>
      </c>
      <c r="BT49" s="30">
        <v>15706</v>
      </c>
      <c r="BU49" s="28">
        <v>24541</v>
      </c>
      <c r="BV49" s="30">
        <v>28977</v>
      </c>
      <c r="BW49" s="28">
        <v>31782</v>
      </c>
      <c r="BX49" s="30">
        <v>29901</v>
      </c>
      <c r="BY49" s="28">
        <v>29164</v>
      </c>
      <c r="BZ49" s="30">
        <v>32662</v>
      </c>
      <c r="CA49" s="28">
        <v>34289</v>
      </c>
      <c r="CB49" s="30">
        <v>34095</v>
      </c>
      <c r="CC49" s="28">
        <v>33305</v>
      </c>
      <c r="CD49" s="30">
        <v>24880</v>
      </c>
      <c r="CE49" s="28">
        <v>41798</v>
      </c>
      <c r="CF49" s="30">
        <v>35436</v>
      </c>
      <c r="CG49" s="28">
        <v>40047</v>
      </c>
      <c r="CH49" s="29"/>
      <c r="CI49" s="30">
        <v>31889</v>
      </c>
      <c r="CJ49" s="28">
        <v>60410</v>
      </c>
      <c r="CK49" s="29"/>
      <c r="CL49" s="30">
        <v>58698</v>
      </c>
      <c r="CM49" s="28">
        <v>40247</v>
      </c>
      <c r="CN49" s="30">
        <v>60759</v>
      </c>
      <c r="CO49" s="28">
        <v>59065</v>
      </c>
      <c r="CP49" s="30">
        <v>66951</v>
      </c>
      <c r="CQ49" s="28">
        <v>67400</v>
      </c>
      <c r="CR49" s="30">
        <v>66678</v>
      </c>
      <c r="CS49" s="28">
        <v>75483</v>
      </c>
      <c r="CT49" s="29"/>
      <c r="CU49" s="31">
        <v>92299</v>
      </c>
      <c r="CV49" s="32"/>
      <c r="CW49" s="31">
        <v>98945</v>
      </c>
      <c r="CX49" s="31">
        <v>119824</v>
      </c>
      <c r="CY49" s="31">
        <v>134351</v>
      </c>
      <c r="CZ49" s="31">
        <v>142161</v>
      </c>
      <c r="DC49" s="31">
        <v>13507</v>
      </c>
      <c r="DD49" s="31">
        <v>24880</v>
      </c>
      <c r="DE49" s="31">
        <v>39503</v>
      </c>
      <c r="DF49" s="31">
        <v>54255</v>
      </c>
      <c r="DG49" s="31">
        <v>66678</v>
      </c>
      <c r="DH49" s="31">
        <v>76781</v>
      </c>
      <c r="DI49" s="31">
        <v>90278</v>
      </c>
      <c r="DJ49" s="31">
        <v>102114</v>
      </c>
      <c r="DK49" s="31">
        <v>117411</v>
      </c>
      <c r="DL49" s="31">
        <v>129608</v>
      </c>
      <c r="DM49" s="31">
        <v>142161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6564</v>
      </c>
      <c r="Q50" s="43">
        <v>9551</v>
      </c>
      <c r="R50" s="43">
        <v>6120</v>
      </c>
      <c r="S50" s="43">
        <v>396</v>
      </c>
      <c r="T50" s="43">
        <v>4123</v>
      </c>
      <c r="U50" s="44">
        <v>5135</v>
      </c>
      <c r="V50" s="43">
        <v>6083</v>
      </c>
      <c r="W50" s="43">
        <v>9950</v>
      </c>
      <c r="X50" s="43">
        <v>13285</v>
      </c>
      <c r="Y50" s="43">
        <v>13862</v>
      </c>
      <c r="Z50" s="43">
        <v>7762</v>
      </c>
      <c r="AA50" s="45">
        <v>9468</v>
      </c>
      <c r="AB50" s="33">
        <v>8589</v>
      </c>
      <c r="AC50" s="33">
        <v>8671</v>
      </c>
      <c r="AD50" s="33">
        <v>11322</v>
      </c>
      <c r="AE50" s="33">
        <v>10510</v>
      </c>
      <c r="AF50" s="33">
        <v>9612</v>
      </c>
      <c r="AG50" s="34">
        <v>9994</v>
      </c>
      <c r="AH50" s="33">
        <v>4967</v>
      </c>
      <c r="AI50" s="33">
        <v>5706</v>
      </c>
      <c r="AJ50" s="33">
        <v>5033</v>
      </c>
      <c r="AK50" s="33">
        <v>7525</v>
      </c>
      <c r="AL50" s="33">
        <v>8083</v>
      </c>
      <c r="AM50" s="35">
        <v>8933</v>
      </c>
      <c r="AN50" s="33">
        <v>7505</v>
      </c>
      <c r="AO50" s="33">
        <v>9136</v>
      </c>
      <c r="AP50" s="33">
        <v>12336</v>
      </c>
      <c r="AQ50" s="33">
        <v>10909</v>
      </c>
      <c r="AR50" s="33">
        <v>11772</v>
      </c>
      <c r="AS50" s="34">
        <v>9101</v>
      </c>
      <c r="AT50" s="33">
        <v>7235</v>
      </c>
      <c r="AU50" s="33">
        <v>12069</v>
      </c>
      <c r="AV50" s="33">
        <v>10597</v>
      </c>
      <c r="AW50" s="33">
        <v>10401</v>
      </c>
      <c r="AX50" s="33">
        <v>9727</v>
      </c>
      <c r="AY50" s="35">
        <v>9036</v>
      </c>
      <c r="AZ50" s="33">
        <v>8935</v>
      </c>
      <c r="BA50" s="33">
        <v>11968</v>
      </c>
      <c r="BB50" s="33">
        <v>11759</v>
      </c>
      <c r="BC50" s="33">
        <v>10662</v>
      </c>
      <c r="BD50" s="33">
        <v>10617</v>
      </c>
      <c r="BE50" s="34">
        <v>13010</v>
      </c>
      <c r="BF50" s="33">
        <v>9333</v>
      </c>
      <c r="BG50" s="33">
        <v>13532</v>
      </c>
      <c r="BH50" s="33">
        <v>11230</v>
      </c>
      <c r="BI50" s="33">
        <v>11944</v>
      </c>
      <c r="BJ50" s="33">
        <v>9813</v>
      </c>
      <c r="BK50" s="35">
        <v>11548</v>
      </c>
      <c r="BL50" s="29"/>
      <c r="BM50" s="36"/>
      <c r="BN50" s="35"/>
      <c r="BO50" s="36"/>
      <c r="BP50" s="35"/>
      <c r="BQ50" s="29"/>
      <c r="BR50" s="36">
        <v>22235</v>
      </c>
      <c r="BS50" s="35">
        <v>9654</v>
      </c>
      <c r="BT50" s="36">
        <v>29318</v>
      </c>
      <c r="BU50" s="35">
        <v>31092</v>
      </c>
      <c r="BV50" s="36">
        <v>28582</v>
      </c>
      <c r="BW50" s="35">
        <v>30116</v>
      </c>
      <c r="BX50" s="36">
        <v>15706</v>
      </c>
      <c r="BY50" s="35">
        <v>24541</v>
      </c>
      <c r="BZ50" s="36">
        <v>28977</v>
      </c>
      <c r="CA50" s="35">
        <v>31782</v>
      </c>
      <c r="CB50" s="36">
        <v>29901</v>
      </c>
      <c r="CC50" s="35">
        <v>29164</v>
      </c>
      <c r="CD50" s="36">
        <v>32662</v>
      </c>
      <c r="CE50" s="35">
        <v>34289</v>
      </c>
      <c r="CF50" s="36">
        <v>34095</v>
      </c>
      <c r="CG50" s="35">
        <v>33305</v>
      </c>
      <c r="CH50" s="29"/>
      <c r="CI50" s="30"/>
      <c r="CJ50" s="28"/>
      <c r="CK50" s="29"/>
      <c r="CL50" s="30">
        <v>31889</v>
      </c>
      <c r="CM50" s="28">
        <v>60410</v>
      </c>
      <c r="CN50" s="36">
        <v>58698</v>
      </c>
      <c r="CO50" s="35">
        <v>40247</v>
      </c>
      <c r="CP50" s="36">
        <v>60759</v>
      </c>
      <c r="CQ50" s="35">
        <v>59065</v>
      </c>
      <c r="CR50" s="36">
        <v>66951</v>
      </c>
      <c r="CS50" s="35">
        <v>67400</v>
      </c>
      <c r="CT50" s="29"/>
      <c r="CU50" s="31"/>
      <c r="CV50" s="32"/>
      <c r="CW50" s="31">
        <v>92299</v>
      </c>
      <c r="CX50" s="37">
        <v>98945</v>
      </c>
      <c r="CY50" s="37">
        <v>119824</v>
      </c>
      <c r="CZ50" s="37">
        <v>134351</v>
      </c>
      <c r="DC50" s="37">
        <v>20903</v>
      </c>
      <c r="DD50" s="37">
        <v>32662</v>
      </c>
      <c r="DE50" s="37">
        <v>43324</v>
      </c>
      <c r="DF50" s="37">
        <v>53941</v>
      </c>
      <c r="DG50" s="37">
        <v>66951</v>
      </c>
      <c r="DH50" s="37">
        <v>76284</v>
      </c>
      <c r="DI50" s="37">
        <v>89816</v>
      </c>
      <c r="DJ50" s="37">
        <v>101046</v>
      </c>
      <c r="DK50" s="37">
        <v>112990</v>
      </c>
      <c r="DL50" s="37">
        <v>122803</v>
      </c>
      <c r="DM50" s="37">
        <v>134351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7860</v>
      </c>
      <c r="Q51" s="33">
        <v>9260</v>
      </c>
      <c r="R51" s="33">
        <v>11750</v>
      </c>
      <c r="S51" s="33">
        <v>10800</v>
      </c>
      <c r="T51" s="33">
        <v>10200</v>
      </c>
      <c r="U51" s="34">
        <v>10900</v>
      </c>
      <c r="V51" s="33">
        <v>8400</v>
      </c>
      <c r="W51" s="33">
        <v>9550</v>
      </c>
      <c r="X51" s="33">
        <v>8590</v>
      </c>
      <c r="Y51" s="33">
        <v>8680</v>
      </c>
      <c r="Z51" s="33">
        <v>8010</v>
      </c>
      <c r="AA51" s="35">
        <v>7450</v>
      </c>
      <c r="AB51" s="33">
        <v>11190</v>
      </c>
      <c r="AC51" s="33">
        <v>11090</v>
      </c>
      <c r="AD51" s="33">
        <v>13190</v>
      </c>
      <c r="AE51" s="33">
        <v>11790</v>
      </c>
      <c r="AF51" s="33">
        <v>11415</v>
      </c>
      <c r="AG51" s="34">
        <v>10370</v>
      </c>
      <c r="AH51" s="33">
        <v>7495</v>
      </c>
      <c r="AI51" s="33">
        <v>12250</v>
      </c>
      <c r="AJ51" s="33">
        <v>11060</v>
      </c>
      <c r="AK51" s="33">
        <v>11070</v>
      </c>
      <c r="AL51" s="33">
        <v>10630</v>
      </c>
      <c r="AM51" s="35">
        <v>8550</v>
      </c>
      <c r="AN51" s="33">
        <v>11140</v>
      </c>
      <c r="AO51" s="33">
        <v>11290</v>
      </c>
      <c r="AP51" s="33">
        <v>12990</v>
      </c>
      <c r="AQ51" s="33">
        <v>10480</v>
      </c>
      <c r="AR51" s="33">
        <v>11840</v>
      </c>
      <c r="AS51" s="34">
        <v>12280</v>
      </c>
      <c r="AT51" s="33">
        <v>7840</v>
      </c>
      <c r="AU51" s="33">
        <v>13170</v>
      </c>
      <c r="AV51" s="33">
        <v>11750</v>
      </c>
      <c r="AW51" s="33">
        <v>12400</v>
      </c>
      <c r="AX51" s="33">
        <v>11210</v>
      </c>
      <c r="AY51" s="35">
        <v>8510</v>
      </c>
      <c r="AZ51" s="33">
        <v>8090</v>
      </c>
      <c r="BA51" s="33">
        <v>11220</v>
      </c>
      <c r="BB51" s="33">
        <v>10720</v>
      </c>
      <c r="BC51" s="33">
        <v>13150</v>
      </c>
      <c r="BD51" s="33">
        <v>13100</v>
      </c>
      <c r="BE51" s="34">
        <v>12070</v>
      </c>
      <c r="BF51" s="33">
        <v>10720</v>
      </c>
      <c r="BG51" s="33">
        <v>13110</v>
      </c>
      <c r="BH51" s="33">
        <v>12280</v>
      </c>
      <c r="BI51" s="33">
        <v>14030</v>
      </c>
      <c r="BJ51" s="33">
        <v>11390</v>
      </c>
      <c r="BK51" s="35">
        <v>9780</v>
      </c>
      <c r="BL51" s="29"/>
      <c r="BM51" s="36"/>
      <c r="BN51" s="35"/>
      <c r="BO51" s="36"/>
      <c r="BP51" s="35"/>
      <c r="BQ51" s="29"/>
      <c r="BR51" s="36">
        <v>28870</v>
      </c>
      <c r="BS51" s="35">
        <v>31900</v>
      </c>
      <c r="BT51" s="36">
        <v>26540</v>
      </c>
      <c r="BU51" s="35">
        <v>24140</v>
      </c>
      <c r="BV51" s="36">
        <v>35470</v>
      </c>
      <c r="BW51" s="35">
        <v>33575</v>
      </c>
      <c r="BX51" s="36">
        <v>30805</v>
      </c>
      <c r="BY51" s="35">
        <v>30250</v>
      </c>
      <c r="BZ51" s="36">
        <v>35420</v>
      </c>
      <c r="CA51" s="35">
        <v>34600</v>
      </c>
      <c r="CB51" s="36">
        <v>32760</v>
      </c>
      <c r="CC51" s="35">
        <v>32120</v>
      </c>
      <c r="CD51" s="36">
        <v>30030</v>
      </c>
      <c r="CE51" s="35">
        <v>38320</v>
      </c>
      <c r="CF51" s="36">
        <v>36110</v>
      </c>
      <c r="CG51" s="35">
        <v>35200</v>
      </c>
      <c r="CH51" s="29"/>
      <c r="CI51" s="30">
        <v>0</v>
      </c>
      <c r="CJ51" s="28">
        <v>0</v>
      </c>
      <c r="CK51" s="29"/>
      <c r="CL51" s="30">
        <v>60770</v>
      </c>
      <c r="CM51" s="28">
        <v>50680</v>
      </c>
      <c r="CN51" s="36">
        <v>69045</v>
      </c>
      <c r="CO51" s="35">
        <v>61055</v>
      </c>
      <c r="CP51" s="36">
        <v>70020</v>
      </c>
      <c r="CQ51" s="35">
        <v>64880</v>
      </c>
      <c r="CR51" s="36">
        <v>68350</v>
      </c>
      <c r="CS51" s="35">
        <v>71310</v>
      </c>
      <c r="CT51" s="29"/>
      <c r="CU51" s="31">
        <v>0</v>
      </c>
      <c r="CV51" s="32"/>
      <c r="CW51" s="31">
        <v>111450</v>
      </c>
      <c r="CX51" s="37">
        <v>130100</v>
      </c>
      <c r="CY51" s="37">
        <v>134900</v>
      </c>
      <c r="CZ51" s="37">
        <v>139660</v>
      </c>
      <c r="DA51" s="156"/>
      <c r="DB51" s="32"/>
      <c r="DC51" s="37">
        <v>19310</v>
      </c>
      <c r="DD51" s="37">
        <v>30030</v>
      </c>
      <c r="DE51" s="37">
        <v>43180</v>
      </c>
      <c r="DF51" s="37">
        <v>56280</v>
      </c>
      <c r="DG51" s="37">
        <v>68350</v>
      </c>
      <c r="DH51" s="37">
        <v>79070</v>
      </c>
      <c r="DI51" s="37">
        <v>92180</v>
      </c>
      <c r="DJ51" s="37">
        <v>104460</v>
      </c>
      <c r="DK51" s="37">
        <v>118490</v>
      </c>
      <c r="DL51" s="37">
        <v>129880</v>
      </c>
      <c r="DM51" s="37">
        <v>139660</v>
      </c>
    </row>
    <row r="52" spans="1:117" s="25" customFormat="1" ht="50.25" customHeight="1" x14ac:dyDescent="0.25">
      <c r="B52" s="459"/>
      <c r="C52" s="128" t="s">
        <v>251</v>
      </c>
      <c r="D52" s="38">
        <v>26504</v>
      </c>
      <c r="E52" s="38">
        <v>26696</v>
      </c>
      <c r="F52" s="38">
        <v>26767</v>
      </c>
      <c r="G52" s="38">
        <v>22465</v>
      </c>
      <c r="H52" s="38">
        <v>16406</v>
      </c>
      <c r="I52" s="39">
        <v>16200</v>
      </c>
      <c r="J52" s="38">
        <v>11924</v>
      </c>
      <c r="K52" s="38">
        <v>12077</v>
      </c>
      <c r="L52" s="38">
        <v>14722</v>
      </c>
      <c r="M52" s="38">
        <v>18690</v>
      </c>
      <c r="N52" s="38">
        <v>21855</v>
      </c>
      <c r="O52" s="40">
        <v>17612</v>
      </c>
      <c r="P52" s="38">
        <v>17321</v>
      </c>
      <c r="Q52" s="38">
        <v>17664</v>
      </c>
      <c r="R52" s="38">
        <v>13851</v>
      </c>
      <c r="S52" s="38">
        <v>13811</v>
      </c>
      <c r="T52" s="38">
        <v>11541</v>
      </c>
      <c r="U52" s="39">
        <v>9767</v>
      </c>
      <c r="V52" s="38">
        <v>5992</v>
      </c>
      <c r="W52" s="38">
        <v>4675</v>
      </c>
      <c r="X52" s="38">
        <v>3451</v>
      </c>
      <c r="Y52" s="38">
        <v>3318</v>
      </c>
      <c r="Z52" s="38">
        <v>3220</v>
      </c>
      <c r="AA52" s="40">
        <v>4573</v>
      </c>
      <c r="AB52" s="38">
        <v>3549</v>
      </c>
      <c r="AC52" s="38">
        <v>3943</v>
      </c>
      <c r="AD52" s="38">
        <v>4472</v>
      </c>
      <c r="AE52" s="38">
        <v>4369</v>
      </c>
      <c r="AF52" s="38">
        <v>4654</v>
      </c>
      <c r="AG52" s="39">
        <v>5655</v>
      </c>
      <c r="AH52" s="38">
        <v>4026</v>
      </c>
      <c r="AI52" s="38">
        <v>5558</v>
      </c>
      <c r="AJ52" s="38">
        <v>6464</v>
      </c>
      <c r="AK52" s="38">
        <v>7130</v>
      </c>
      <c r="AL52" s="38">
        <v>7474</v>
      </c>
      <c r="AM52" s="40">
        <v>5285</v>
      </c>
      <c r="AN52" s="26">
        <v>5790</v>
      </c>
      <c r="AO52" s="26">
        <v>8377</v>
      </c>
      <c r="AP52" s="26">
        <v>8454</v>
      </c>
      <c r="AQ52" s="26">
        <v>8854</v>
      </c>
      <c r="AR52" s="26">
        <v>9099</v>
      </c>
      <c r="AS52" s="27">
        <v>11175</v>
      </c>
      <c r="AT52" s="26">
        <v>10076</v>
      </c>
      <c r="AU52" s="26">
        <v>10363</v>
      </c>
      <c r="AV52" s="26">
        <v>10988</v>
      </c>
      <c r="AW52" s="26">
        <v>12232</v>
      </c>
      <c r="AX52" s="26">
        <v>9882</v>
      </c>
      <c r="AY52" s="28">
        <v>10010</v>
      </c>
      <c r="AZ52" s="26">
        <v>8833</v>
      </c>
      <c r="BA52" s="26">
        <v>7833</v>
      </c>
      <c r="BB52" s="26">
        <v>9075</v>
      </c>
      <c r="BC52" s="26">
        <v>11683</v>
      </c>
      <c r="BD52" s="26">
        <v>15381</v>
      </c>
      <c r="BE52" s="27">
        <v>19079</v>
      </c>
      <c r="BF52" s="26">
        <v>19904</v>
      </c>
      <c r="BG52" s="26">
        <v>22979</v>
      </c>
      <c r="BH52" s="26">
        <v>26879</v>
      </c>
      <c r="BI52" s="26">
        <v>31279</v>
      </c>
      <c r="BJ52" s="26">
        <v>29629</v>
      </c>
      <c r="BK52" s="28">
        <v>30574</v>
      </c>
      <c r="BL52" s="29"/>
      <c r="BM52" s="30">
        <v>26767</v>
      </c>
      <c r="BN52" s="28">
        <v>16200</v>
      </c>
      <c r="BO52" s="30">
        <v>14722</v>
      </c>
      <c r="BP52" s="28">
        <v>17612</v>
      </c>
      <c r="BQ52" s="29"/>
      <c r="BR52" s="30">
        <v>13851</v>
      </c>
      <c r="BS52" s="28">
        <v>9767</v>
      </c>
      <c r="BT52" s="30">
        <v>3451</v>
      </c>
      <c r="BU52" s="28">
        <v>4573</v>
      </c>
      <c r="BV52" s="30">
        <v>4472</v>
      </c>
      <c r="BW52" s="28">
        <v>5655</v>
      </c>
      <c r="BX52" s="30">
        <v>6464</v>
      </c>
      <c r="BY52" s="28">
        <v>5285</v>
      </c>
      <c r="BZ52" s="30">
        <v>8454</v>
      </c>
      <c r="CA52" s="28">
        <v>11175</v>
      </c>
      <c r="CB52" s="30">
        <v>10988</v>
      </c>
      <c r="CC52" s="28">
        <v>10010</v>
      </c>
      <c r="CD52" s="30">
        <v>9075</v>
      </c>
      <c r="CE52" s="28">
        <v>19079</v>
      </c>
      <c r="CF52" s="30">
        <v>26879</v>
      </c>
      <c r="CG52" s="28">
        <v>30574</v>
      </c>
      <c r="CH52" s="29"/>
      <c r="CI52" s="30">
        <v>16200</v>
      </c>
      <c r="CJ52" s="28">
        <v>17612</v>
      </c>
      <c r="CK52" s="29"/>
      <c r="CL52" s="30">
        <v>9767</v>
      </c>
      <c r="CM52" s="28">
        <v>4573</v>
      </c>
      <c r="CN52" s="30">
        <v>5655</v>
      </c>
      <c r="CO52" s="28">
        <v>5285</v>
      </c>
      <c r="CP52" s="30">
        <v>11175</v>
      </c>
      <c r="CQ52" s="28">
        <v>10010</v>
      </c>
      <c r="CR52" s="30">
        <v>19079</v>
      </c>
      <c r="CS52" s="28">
        <v>30574</v>
      </c>
      <c r="CT52" s="29"/>
      <c r="CU52" s="31">
        <v>17612</v>
      </c>
      <c r="CV52" s="32"/>
      <c r="CW52" s="31">
        <v>4573</v>
      </c>
      <c r="CX52" s="31">
        <v>5285</v>
      </c>
      <c r="CY52" s="31">
        <v>10010</v>
      </c>
      <c r="CZ52" s="31">
        <v>30574</v>
      </c>
      <c r="DC52" s="31">
        <v>7833</v>
      </c>
      <c r="DD52" s="31">
        <v>9075</v>
      </c>
      <c r="DE52" s="31">
        <v>11683</v>
      </c>
      <c r="DF52" s="31">
        <v>15381</v>
      </c>
      <c r="DG52" s="31">
        <v>19079</v>
      </c>
      <c r="DH52" s="31">
        <v>19904</v>
      </c>
      <c r="DI52" s="31">
        <v>22979</v>
      </c>
      <c r="DJ52" s="31">
        <v>26879</v>
      </c>
      <c r="DK52" s="31">
        <v>31279</v>
      </c>
      <c r="DL52" s="31">
        <v>29629</v>
      </c>
      <c r="DM52" s="31">
        <v>30574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8847</v>
      </c>
      <c r="Q53" s="33">
        <v>5112</v>
      </c>
      <c r="R53" s="33">
        <v>2076</v>
      </c>
      <c r="S53" s="33">
        <v>873</v>
      </c>
      <c r="T53" s="33">
        <v>400</v>
      </c>
      <c r="U53" s="34">
        <v>234</v>
      </c>
      <c r="V53" s="33">
        <v>159</v>
      </c>
      <c r="W53" s="33">
        <v>93</v>
      </c>
      <c r="X53" s="33">
        <v>64</v>
      </c>
      <c r="Y53" s="33">
        <v>51</v>
      </c>
      <c r="Z53" s="33">
        <v>32</v>
      </c>
      <c r="AA53" s="35">
        <v>39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414</v>
      </c>
      <c r="BA53" s="33">
        <v>271</v>
      </c>
      <c r="BB53" s="33">
        <v>149</v>
      </c>
      <c r="BC53" s="33">
        <v>63</v>
      </c>
      <c r="BD53" s="33">
        <v>6</v>
      </c>
      <c r="BE53" s="34">
        <v>3</v>
      </c>
      <c r="BF53" s="33">
        <v>3</v>
      </c>
      <c r="BG53" s="33">
        <v>3</v>
      </c>
      <c r="BH53" s="33">
        <v>1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2076</v>
      </c>
      <c r="BS53" s="35">
        <v>234</v>
      </c>
      <c r="BT53" s="36">
        <v>64</v>
      </c>
      <c r="BU53" s="35">
        <v>39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149</v>
      </c>
      <c r="CE53" s="35">
        <v>3</v>
      </c>
      <c r="CF53" s="36">
        <v>1</v>
      </c>
      <c r="CG53" s="35">
        <v>0</v>
      </c>
      <c r="CH53" s="29"/>
      <c r="CI53" s="36"/>
      <c r="CJ53" s="35"/>
      <c r="CK53" s="29"/>
      <c r="CL53" s="36">
        <v>234</v>
      </c>
      <c r="CM53" s="35">
        <v>39</v>
      </c>
      <c r="CN53" s="36">
        <v>0</v>
      </c>
      <c r="CO53" s="35">
        <v>0</v>
      </c>
      <c r="CP53" s="36">
        <v>0</v>
      </c>
      <c r="CQ53" s="35">
        <v>0</v>
      </c>
      <c r="CR53" s="36">
        <v>3</v>
      </c>
      <c r="CS53" s="35">
        <v>0</v>
      </c>
      <c r="CT53" s="29"/>
      <c r="CU53" s="37">
        <v>0</v>
      </c>
      <c r="CW53" s="37">
        <v>39</v>
      </c>
      <c r="CX53" s="37">
        <v>0</v>
      </c>
      <c r="CY53" s="37">
        <v>0</v>
      </c>
      <c r="CZ53" s="37">
        <v>0</v>
      </c>
      <c r="DC53" s="37">
        <v>271</v>
      </c>
      <c r="DD53" s="37">
        <v>149</v>
      </c>
      <c r="DE53" s="37">
        <v>63</v>
      </c>
      <c r="DF53" s="37">
        <v>6</v>
      </c>
      <c r="DG53" s="37">
        <v>3</v>
      </c>
      <c r="DH53" s="37">
        <v>3</v>
      </c>
      <c r="DI53" s="37">
        <v>3</v>
      </c>
      <c r="DJ53" s="37">
        <v>1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8474</v>
      </c>
      <c r="Q54" s="33">
        <v>12552</v>
      </c>
      <c r="R54" s="33">
        <v>11775</v>
      </c>
      <c r="S54" s="33">
        <v>12938</v>
      </c>
      <c r="T54" s="33">
        <v>11141</v>
      </c>
      <c r="U54" s="34">
        <v>7746</v>
      </c>
      <c r="V54" s="33">
        <v>3419</v>
      </c>
      <c r="W54" s="33">
        <v>1438</v>
      </c>
      <c r="X54" s="33">
        <v>661</v>
      </c>
      <c r="Y54" s="33">
        <v>287</v>
      </c>
      <c r="Z54" s="33">
        <v>161</v>
      </c>
      <c r="AA54" s="35">
        <v>112</v>
      </c>
      <c r="AB54" s="33">
        <v>3549</v>
      </c>
      <c r="AC54" s="33">
        <v>3943</v>
      </c>
      <c r="AD54" s="33">
        <v>4472</v>
      </c>
      <c r="AE54" s="33">
        <v>4369</v>
      </c>
      <c r="AF54" s="33">
        <v>4654</v>
      </c>
      <c r="AG54" s="34">
        <v>5655</v>
      </c>
      <c r="AH54" s="33">
        <v>3248</v>
      </c>
      <c r="AI54" s="33">
        <v>1444</v>
      </c>
      <c r="AJ54" s="33">
        <v>737</v>
      </c>
      <c r="AK54" s="33">
        <v>616</v>
      </c>
      <c r="AL54" s="33">
        <v>326</v>
      </c>
      <c r="AM54" s="35">
        <v>135</v>
      </c>
      <c r="AN54" s="33">
        <v>5790</v>
      </c>
      <c r="AO54" s="33">
        <v>8377</v>
      </c>
      <c r="AP54" s="33">
        <v>8454</v>
      </c>
      <c r="AQ54" s="33">
        <v>8854</v>
      </c>
      <c r="AR54" s="33">
        <v>9099</v>
      </c>
      <c r="AS54" s="34">
        <v>11175</v>
      </c>
      <c r="AT54" s="33">
        <v>10076</v>
      </c>
      <c r="AU54" s="33">
        <v>10363</v>
      </c>
      <c r="AV54" s="33">
        <v>10988</v>
      </c>
      <c r="AW54" s="33">
        <v>12232</v>
      </c>
      <c r="AX54" s="33">
        <v>9882</v>
      </c>
      <c r="AY54" s="35">
        <v>10010</v>
      </c>
      <c r="AZ54" s="33">
        <v>8419</v>
      </c>
      <c r="BA54" s="33">
        <v>7562</v>
      </c>
      <c r="BB54" s="33">
        <v>8926</v>
      </c>
      <c r="BC54" s="33">
        <v>11620</v>
      </c>
      <c r="BD54" s="33">
        <v>15375</v>
      </c>
      <c r="BE54" s="34">
        <v>19076</v>
      </c>
      <c r="BF54" s="33">
        <v>19901</v>
      </c>
      <c r="BG54" s="33">
        <v>17115</v>
      </c>
      <c r="BH54" s="33">
        <v>13447</v>
      </c>
      <c r="BI54" s="33">
        <v>10146</v>
      </c>
      <c r="BJ54" s="33">
        <v>6254</v>
      </c>
      <c r="BK54" s="35">
        <v>2700</v>
      </c>
      <c r="BL54" s="29"/>
      <c r="BM54" s="36"/>
      <c r="BN54" s="35"/>
      <c r="BO54" s="36"/>
      <c r="BP54" s="35"/>
      <c r="BQ54" s="29"/>
      <c r="BR54" s="36">
        <v>11775</v>
      </c>
      <c r="BS54" s="35">
        <v>7746</v>
      </c>
      <c r="BT54" s="36">
        <v>661</v>
      </c>
      <c r="BU54" s="35">
        <v>112</v>
      </c>
      <c r="BV54" s="36">
        <v>4472</v>
      </c>
      <c r="BW54" s="35">
        <v>5655</v>
      </c>
      <c r="BX54" s="36">
        <v>737</v>
      </c>
      <c r="BY54" s="35">
        <v>135</v>
      </c>
      <c r="BZ54" s="36">
        <v>8454</v>
      </c>
      <c r="CA54" s="35">
        <v>11175</v>
      </c>
      <c r="CB54" s="36">
        <v>10988</v>
      </c>
      <c r="CC54" s="35">
        <v>10010</v>
      </c>
      <c r="CD54" s="36">
        <v>8926</v>
      </c>
      <c r="CE54" s="35">
        <v>19076</v>
      </c>
      <c r="CF54" s="36">
        <v>13447</v>
      </c>
      <c r="CG54" s="35">
        <v>2700</v>
      </c>
      <c r="CH54" s="29"/>
      <c r="CI54" s="36"/>
      <c r="CJ54" s="35"/>
      <c r="CK54" s="29"/>
      <c r="CL54" s="36">
        <v>7746</v>
      </c>
      <c r="CM54" s="35">
        <v>112</v>
      </c>
      <c r="CN54" s="36">
        <v>5655</v>
      </c>
      <c r="CO54" s="35">
        <v>135</v>
      </c>
      <c r="CP54" s="36">
        <v>11175</v>
      </c>
      <c r="CQ54" s="35">
        <v>10010</v>
      </c>
      <c r="CR54" s="36">
        <v>19076</v>
      </c>
      <c r="CS54" s="35">
        <v>2700</v>
      </c>
      <c r="CT54" s="29"/>
      <c r="CU54" s="37">
        <v>0</v>
      </c>
      <c r="CW54" s="37">
        <v>112</v>
      </c>
      <c r="CX54" s="37">
        <v>135</v>
      </c>
      <c r="CY54" s="37">
        <v>10010</v>
      </c>
      <c r="CZ54" s="37">
        <v>2700</v>
      </c>
      <c r="DC54" s="37">
        <v>7562</v>
      </c>
      <c r="DD54" s="37">
        <v>8926</v>
      </c>
      <c r="DE54" s="37">
        <v>11620</v>
      </c>
      <c r="DF54" s="37">
        <v>15375</v>
      </c>
      <c r="DG54" s="37">
        <v>19076</v>
      </c>
      <c r="DH54" s="37">
        <v>19901</v>
      </c>
      <c r="DI54" s="37">
        <v>17115</v>
      </c>
      <c r="DJ54" s="37">
        <v>13447</v>
      </c>
      <c r="DK54" s="37">
        <v>10146</v>
      </c>
      <c r="DL54" s="37">
        <v>6254</v>
      </c>
      <c r="DM54" s="37">
        <v>2700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1787</v>
      </c>
      <c r="V55" s="33">
        <v>2414</v>
      </c>
      <c r="W55" s="33">
        <v>3144</v>
      </c>
      <c r="X55" s="33">
        <v>2726</v>
      </c>
      <c r="Y55" s="33">
        <v>2980</v>
      </c>
      <c r="Z55" s="33">
        <v>3027</v>
      </c>
      <c r="AA55" s="35">
        <v>4422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778</v>
      </c>
      <c r="AI55" s="33">
        <v>4114</v>
      </c>
      <c r="AJ55" s="33">
        <v>5727</v>
      </c>
      <c r="AK55" s="33">
        <v>6514</v>
      </c>
      <c r="AL55" s="33">
        <v>7148</v>
      </c>
      <c r="AM55" s="35">
        <v>5150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5861</v>
      </c>
      <c r="BH55" s="33">
        <v>13431</v>
      </c>
      <c r="BI55" s="33">
        <v>21133</v>
      </c>
      <c r="BJ55" s="33">
        <v>23375</v>
      </c>
      <c r="BK55" s="35">
        <v>27874</v>
      </c>
      <c r="BL55" s="29"/>
      <c r="BM55" s="36"/>
      <c r="BN55" s="35"/>
      <c r="BO55" s="36"/>
      <c r="BP55" s="35"/>
      <c r="BQ55" s="29"/>
      <c r="BR55" s="36">
        <v>0</v>
      </c>
      <c r="BS55" s="35">
        <v>1787</v>
      </c>
      <c r="BT55" s="36">
        <v>2726</v>
      </c>
      <c r="BU55" s="35">
        <v>4422</v>
      </c>
      <c r="BV55" s="36">
        <v>0</v>
      </c>
      <c r="BW55" s="35">
        <v>0</v>
      </c>
      <c r="BX55" s="36">
        <v>5727</v>
      </c>
      <c r="BY55" s="35">
        <v>5150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13431</v>
      </c>
      <c r="CG55" s="35">
        <v>27874</v>
      </c>
      <c r="CH55" s="29"/>
      <c r="CI55" s="36"/>
      <c r="CJ55" s="35"/>
      <c r="CK55" s="29"/>
      <c r="CL55" s="36">
        <v>1787</v>
      </c>
      <c r="CM55" s="35">
        <v>4422</v>
      </c>
      <c r="CN55" s="36">
        <v>0</v>
      </c>
      <c r="CO55" s="35">
        <v>5150</v>
      </c>
      <c r="CP55" s="36">
        <v>0</v>
      </c>
      <c r="CQ55" s="35">
        <v>0</v>
      </c>
      <c r="CR55" s="36">
        <v>0</v>
      </c>
      <c r="CS55" s="35">
        <v>27874</v>
      </c>
      <c r="CT55" s="29"/>
      <c r="CU55" s="37">
        <v>0</v>
      </c>
      <c r="CW55" s="37">
        <v>4422</v>
      </c>
      <c r="CX55" s="37">
        <v>5150</v>
      </c>
      <c r="CY55" s="37">
        <v>0</v>
      </c>
      <c r="CZ55" s="37">
        <v>27874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5861</v>
      </c>
      <c r="DJ55" s="37">
        <v>13431</v>
      </c>
      <c r="DK55" s="37">
        <v>21133</v>
      </c>
      <c r="DL55" s="37">
        <v>23375</v>
      </c>
      <c r="DM55" s="37">
        <v>27874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0.18296303880413639</v>
      </c>
      <c r="V56" s="54">
        <v>0.40287049399198932</v>
      </c>
      <c r="W56" s="54">
        <v>0.67251336898395719</v>
      </c>
      <c r="X56" s="54">
        <v>0.78991596638655459</v>
      </c>
      <c r="Y56" s="54">
        <v>0.89813140446051842</v>
      </c>
      <c r="Z56" s="54">
        <v>0.94006211180124222</v>
      </c>
      <c r="AA56" s="55">
        <v>0.96698010059042205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0.19324391455538997</v>
      </c>
      <c r="AI56" s="54">
        <v>0.74019431450161932</v>
      </c>
      <c r="AJ56" s="54">
        <v>0.88598391089108908</v>
      </c>
      <c r="AK56" s="54">
        <v>0.91360448807854133</v>
      </c>
      <c r="AL56" s="54">
        <v>0.95638212469895634</v>
      </c>
      <c r="AM56" s="55">
        <v>0.9744560075685903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0.25505896688280605</v>
      </c>
      <c r="BH56" s="54">
        <v>0.49968376799732134</v>
      </c>
      <c r="BI56" s="54">
        <v>0.67562901627289873</v>
      </c>
      <c r="BJ56" s="54">
        <v>0.78892301461406056</v>
      </c>
      <c r="BK56" s="55">
        <v>0.91168967096225551</v>
      </c>
      <c r="BL56" s="56"/>
      <c r="BM56" s="57"/>
      <c r="BN56" s="55"/>
      <c r="BO56" s="57"/>
      <c r="BP56" s="55"/>
      <c r="BQ56" s="56"/>
      <c r="BR56" s="57">
        <v>0</v>
      </c>
      <c r="BS56" s="55">
        <v>0.18296303880413639</v>
      </c>
      <c r="BT56" s="57">
        <v>0.78991596638655459</v>
      </c>
      <c r="BU56" s="55">
        <v>0.96698010059042205</v>
      </c>
      <c r="BV56" s="57">
        <v>0</v>
      </c>
      <c r="BW56" s="55">
        <v>0</v>
      </c>
      <c r="BX56" s="57">
        <v>0.88598391089108908</v>
      </c>
      <c r="BY56" s="55">
        <v>0.9744560075685903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0.49968376799732134</v>
      </c>
      <c r="CG56" s="55">
        <v>0.91168967096225551</v>
      </c>
      <c r="CH56" s="56"/>
      <c r="CI56" s="57"/>
      <c r="CJ56" s="55"/>
      <c r="CK56" s="56"/>
      <c r="CL56" s="57">
        <v>0.18296303880413639</v>
      </c>
      <c r="CM56" s="55">
        <v>0.96698010059042205</v>
      </c>
      <c r="CN56" s="57">
        <v>0</v>
      </c>
      <c r="CO56" s="55">
        <v>0.9744560075685903</v>
      </c>
      <c r="CP56" s="57">
        <v>0</v>
      </c>
      <c r="CQ56" s="55">
        <v>0</v>
      </c>
      <c r="CR56" s="57">
        <v>0</v>
      </c>
      <c r="CS56" s="55">
        <v>0.91168967096225551</v>
      </c>
      <c r="CT56" s="56"/>
      <c r="CU56" s="58"/>
      <c r="CW56" s="58">
        <v>0.96698010059042205</v>
      </c>
      <c r="CX56" s="58">
        <v>0.9744560075685903</v>
      </c>
      <c r="CY56" s="58">
        <v>0</v>
      </c>
      <c r="CZ56" s="58">
        <v>0.91168967096225551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0.25505896688280605</v>
      </c>
      <c r="DJ56" s="58">
        <v>0.49968376799732134</v>
      </c>
      <c r="DK56" s="58">
        <v>0.67562901627289873</v>
      </c>
      <c r="DL56" s="58">
        <v>0.78892301461406056</v>
      </c>
      <c r="DM56" s="58">
        <v>0.91168967096225551</v>
      </c>
    </row>
    <row r="57" spans="1:117" s="53" customFormat="1" ht="50.25" customHeight="1" x14ac:dyDescent="0.25">
      <c r="B57" s="459"/>
      <c r="C57" s="149" t="s">
        <v>107</v>
      </c>
      <c r="D57" s="46">
        <v>4.963295880149813</v>
      </c>
      <c r="E57" s="46">
        <v>4.4142644546105938</v>
      </c>
      <c r="F57" s="46">
        <v>3.6761124336202164</v>
      </c>
      <c r="G57" s="46">
        <v>2.636530787888272</v>
      </c>
      <c r="H57" s="46">
        <v>1.9252855578156782</v>
      </c>
      <c r="I57" s="47">
        <v>1.8930393798932732</v>
      </c>
      <c r="J57" s="46">
        <v>1.3789222110862693</v>
      </c>
      <c r="K57" s="46">
        <v>1.3937680323139066</v>
      </c>
      <c r="L57" s="46">
        <v>1.4641471904525112</v>
      </c>
      <c r="M57" s="46">
        <v>1.8792733610403538</v>
      </c>
      <c r="N57" s="46">
        <v>2.2172810280689892</v>
      </c>
      <c r="O57" s="51">
        <v>2.0515648054671121</v>
      </c>
      <c r="P57" s="46">
        <v>1.7349337250843044</v>
      </c>
      <c r="Q57" s="46">
        <v>1.5510610273671885</v>
      </c>
      <c r="R57" s="46">
        <v>1.2318569903948773</v>
      </c>
      <c r="S57" s="46">
        <v>1.1949988463313337</v>
      </c>
      <c r="T57" s="46">
        <v>1.1800613496932515</v>
      </c>
      <c r="U57" s="47">
        <v>1.1739182692307693</v>
      </c>
      <c r="V57" s="46">
        <v>0.86786076377154453</v>
      </c>
      <c r="W57" s="46">
        <v>0.69269521410579349</v>
      </c>
      <c r="X57" s="46">
        <v>0.4620431115276476</v>
      </c>
      <c r="Y57" s="46">
        <v>0.46568421052631581</v>
      </c>
      <c r="Z57" s="46">
        <v>0.448509610920234</v>
      </c>
      <c r="AA57" s="48">
        <v>0.63720390153274498</v>
      </c>
      <c r="AB57" s="46">
        <v>0.36335403726708071</v>
      </c>
      <c r="AC57" s="46">
        <v>0.37261387261387263</v>
      </c>
      <c r="AD57" s="46">
        <v>0.41518893324668088</v>
      </c>
      <c r="AE57" s="46">
        <v>0.42595300770205713</v>
      </c>
      <c r="AF57" s="46">
        <v>0.46957925537281808</v>
      </c>
      <c r="AG57" s="47">
        <v>0.60087128993412198</v>
      </c>
      <c r="AH57" s="46">
        <v>0.4236111111111111</v>
      </c>
      <c r="AI57" s="46">
        <v>0.62276835736161951</v>
      </c>
      <c r="AJ57" s="46">
        <v>0.73837718463237245</v>
      </c>
      <c r="AK57" s="46">
        <v>0.95393123132497881</v>
      </c>
      <c r="AL57" s="46">
        <v>1.0452659549671344</v>
      </c>
      <c r="AM57" s="48">
        <v>0.74088785046728978</v>
      </c>
      <c r="AN57" s="46">
        <v>0.69717037928958459</v>
      </c>
      <c r="AO57" s="46">
        <v>0.94046104333507963</v>
      </c>
      <c r="AP57" s="46">
        <v>0.95879328595191282</v>
      </c>
      <c r="AQ57" s="46">
        <v>0.9528284966101086</v>
      </c>
      <c r="AR57" s="46">
        <v>0.92444459496071529</v>
      </c>
      <c r="AS57" s="47">
        <v>1.0727656714985121</v>
      </c>
      <c r="AT57" s="46">
        <v>1.0034190871369295</v>
      </c>
      <c r="AU57" s="46">
        <v>1.0008047901107391</v>
      </c>
      <c r="AV57" s="46">
        <v>1.0573178946017898</v>
      </c>
      <c r="AW57" s="46">
        <v>1.2281124497991969</v>
      </c>
      <c r="AX57" s="46">
        <v>1.083948811700183</v>
      </c>
      <c r="AY57" s="48">
        <v>1.0979890310786107</v>
      </c>
      <c r="AZ57" s="46">
        <v>0.94981898992795444</v>
      </c>
      <c r="BA57" s="46">
        <v>0.80269854824935949</v>
      </c>
      <c r="BB57" s="46">
        <v>0.94973138910207211</v>
      </c>
      <c r="BC57" s="46">
        <v>1.2136500571349422</v>
      </c>
      <c r="BD57" s="46">
        <v>1.6099577823523257</v>
      </c>
      <c r="BE57" s="47">
        <v>2.1461997075255916</v>
      </c>
      <c r="BF57" s="46">
        <v>2.2118013112568065</v>
      </c>
      <c r="BG57" s="46">
        <v>2.5284063818081788</v>
      </c>
      <c r="BH57" s="46">
        <v>2.7083935108991368</v>
      </c>
      <c r="BI57" s="46">
        <v>3.4141167909768968</v>
      </c>
      <c r="BJ57" s="46">
        <v>3.5490916350568975</v>
      </c>
      <c r="BK57" s="48">
        <v>3.3352241736664121</v>
      </c>
      <c r="BL57" s="59"/>
      <c r="BM57" s="50">
        <v>3.6761124336202164</v>
      </c>
      <c r="BN57" s="51">
        <v>1.8930393798932732</v>
      </c>
      <c r="BO57" s="50">
        <v>1.4641471904525112</v>
      </c>
      <c r="BP57" s="51">
        <v>2.0515648054671121</v>
      </c>
      <c r="BQ57" s="59"/>
      <c r="BR57" s="50">
        <v>1.2318569903948773</v>
      </c>
      <c r="BS57" s="51">
        <v>1.1739182692307693</v>
      </c>
      <c r="BT57" s="50">
        <v>0.4620431115276476</v>
      </c>
      <c r="BU57" s="51">
        <v>0.63720390153274498</v>
      </c>
      <c r="BV57" s="50">
        <v>0.41518893324668088</v>
      </c>
      <c r="BW57" s="51">
        <v>0.60087128993412198</v>
      </c>
      <c r="BX57" s="50">
        <v>0.73837718463237245</v>
      </c>
      <c r="BY57" s="51">
        <v>0.74088785046728978</v>
      </c>
      <c r="BZ57" s="50">
        <v>0.95879328595191282</v>
      </c>
      <c r="CA57" s="51">
        <v>1.0727656714985121</v>
      </c>
      <c r="CB57" s="50">
        <v>1.0573178946017898</v>
      </c>
      <c r="CC57" s="51">
        <v>1.0979890310786107</v>
      </c>
      <c r="CD57" s="50">
        <v>0.94973138910207211</v>
      </c>
      <c r="CE57" s="51">
        <v>2.1461997075255916</v>
      </c>
      <c r="CF57" s="50">
        <v>2.7083935108991368</v>
      </c>
      <c r="CG57" s="51">
        <v>3.3352241736664121</v>
      </c>
      <c r="CH57" s="59"/>
      <c r="CI57" s="50">
        <v>1.8930393798932732</v>
      </c>
      <c r="CJ57" s="51">
        <v>2.0515648054671121</v>
      </c>
      <c r="CK57" s="59"/>
      <c r="CL57" s="50">
        <v>1.1739182692307693</v>
      </c>
      <c r="CM57" s="51">
        <v>0.63720390153274498</v>
      </c>
      <c r="CN57" s="50">
        <v>0.60087128993412198</v>
      </c>
      <c r="CO57" s="51">
        <v>0.74088785046728978</v>
      </c>
      <c r="CP57" s="50">
        <v>1.0727656714985121</v>
      </c>
      <c r="CQ57" s="51">
        <v>1.0979890310786107</v>
      </c>
      <c r="CR57" s="50">
        <v>2.1461997075255916</v>
      </c>
      <c r="CS57" s="51">
        <v>3.3352241736664121</v>
      </c>
      <c r="CT57" s="59"/>
      <c r="CU57" s="52">
        <v>2.0515648054671121</v>
      </c>
      <c r="CW57" s="52">
        <v>0.63720390153274498</v>
      </c>
      <c r="CX57" s="52">
        <v>0.74088785046728978</v>
      </c>
      <c r="CY57" s="52">
        <v>1.0979890310786107</v>
      </c>
      <c r="CZ57" s="52">
        <v>3.3352241736664121</v>
      </c>
      <c r="DC57" s="52">
        <v>0.80269854824935949</v>
      </c>
      <c r="DD57" s="52">
        <v>0.94973138910207211</v>
      </c>
      <c r="DE57" s="52">
        <v>1.2136500571349422</v>
      </c>
      <c r="DF57" s="52">
        <v>1.6099577823523257</v>
      </c>
      <c r="DG57" s="52">
        <v>2.1461997075255916</v>
      </c>
      <c r="DH57" s="52">
        <v>2.2118013112568065</v>
      </c>
      <c r="DI57" s="52">
        <v>2.5284063818081788</v>
      </c>
      <c r="DJ57" s="52">
        <v>2.7083935108991368</v>
      </c>
      <c r="DK57" s="52">
        <v>3.4141167909768968</v>
      </c>
      <c r="DL57" s="52">
        <v>3.5490916350568975</v>
      </c>
      <c r="DM57" s="52">
        <v>3.3352241736664121</v>
      </c>
    </row>
    <row r="58" spans="1:117" s="32" customFormat="1" ht="50.25" customHeight="1" x14ac:dyDescent="0.25">
      <c r="B58" s="459"/>
      <c r="C58" s="128" t="s">
        <v>125</v>
      </c>
      <c r="D58" s="26">
        <v>5106</v>
      </c>
      <c r="E58" s="26">
        <v>6278</v>
      </c>
      <c r="F58" s="26">
        <v>5003</v>
      </c>
      <c r="G58" s="26">
        <v>699</v>
      </c>
      <c r="H58" s="26">
        <v>2501</v>
      </c>
      <c r="I58" s="27">
        <v>8108</v>
      </c>
      <c r="J58" s="26">
        <v>4452</v>
      </c>
      <c r="K58" s="26">
        <v>8803</v>
      </c>
      <c r="L58" s="26">
        <v>10961</v>
      </c>
      <c r="M58" s="26">
        <v>12587</v>
      </c>
      <c r="N58" s="26">
        <v>12252</v>
      </c>
      <c r="O58" s="28">
        <v>7792</v>
      </c>
      <c r="P58" s="26">
        <v>8546</v>
      </c>
      <c r="Q58" s="26">
        <v>8532</v>
      </c>
      <c r="R58" s="26">
        <v>7813</v>
      </c>
      <c r="S58" s="26">
        <v>10308</v>
      </c>
      <c r="T58" s="26">
        <v>9648</v>
      </c>
      <c r="U58" s="27">
        <v>9729</v>
      </c>
      <c r="V58" s="26">
        <v>7155</v>
      </c>
      <c r="W58" s="26">
        <v>6047</v>
      </c>
      <c r="X58" s="26">
        <v>5453</v>
      </c>
      <c r="Y58" s="26">
        <v>6741</v>
      </c>
      <c r="Z58" s="26">
        <v>6815</v>
      </c>
      <c r="AA58" s="28">
        <v>9900</v>
      </c>
      <c r="AB58" s="26">
        <v>6500</v>
      </c>
      <c r="AC58" s="26">
        <v>8501</v>
      </c>
      <c r="AD58" s="26">
        <v>10680</v>
      </c>
      <c r="AE58" s="26">
        <v>10623</v>
      </c>
      <c r="AF58" s="26">
        <v>11181</v>
      </c>
      <c r="AG58" s="27">
        <v>11680</v>
      </c>
      <c r="AH58" s="26">
        <v>7606</v>
      </c>
      <c r="AI58" s="26">
        <v>11320</v>
      </c>
      <c r="AJ58" s="26">
        <v>10096</v>
      </c>
      <c r="AK58" s="26">
        <v>10474</v>
      </c>
      <c r="AL58" s="26">
        <v>8063</v>
      </c>
      <c r="AM58" s="28">
        <v>6040</v>
      </c>
      <c r="AN58" s="26">
        <v>6796</v>
      </c>
      <c r="AO58" s="26">
        <v>9366</v>
      </c>
      <c r="AP58" s="26">
        <v>9520</v>
      </c>
      <c r="AQ58" s="26">
        <v>8892</v>
      </c>
      <c r="AR58" s="26">
        <v>9007</v>
      </c>
      <c r="AS58" s="27">
        <v>11303</v>
      </c>
      <c r="AT58" s="26">
        <v>8940</v>
      </c>
      <c r="AU58" s="26">
        <v>10595</v>
      </c>
      <c r="AV58" s="26">
        <v>11142</v>
      </c>
      <c r="AW58" s="26">
        <v>10548</v>
      </c>
      <c r="AX58" s="26">
        <v>8879</v>
      </c>
      <c r="AY58" s="28">
        <v>10704</v>
      </c>
      <c r="AZ58" s="26">
        <v>5071</v>
      </c>
      <c r="BA58" s="26">
        <v>8009</v>
      </c>
      <c r="BB58" s="26">
        <v>11086</v>
      </c>
      <c r="BC58" s="26">
        <v>11731</v>
      </c>
      <c r="BD58" s="26">
        <v>14071</v>
      </c>
      <c r="BE58" s="27">
        <v>12857</v>
      </c>
      <c r="BF58" s="26">
        <v>10175</v>
      </c>
      <c r="BG58" s="26">
        <v>12393</v>
      </c>
      <c r="BH58" s="26">
        <v>12156</v>
      </c>
      <c r="BI58" s="26">
        <v>13631</v>
      </c>
      <c r="BJ58" s="26">
        <v>8750</v>
      </c>
      <c r="BK58" s="28">
        <v>11050</v>
      </c>
      <c r="BL58" s="29"/>
      <c r="BM58" s="30">
        <v>16387</v>
      </c>
      <c r="BN58" s="28">
        <v>11308</v>
      </c>
      <c r="BO58" s="30">
        <v>24216</v>
      </c>
      <c r="BP58" s="28">
        <v>32631</v>
      </c>
      <c r="BQ58" s="29"/>
      <c r="BR58" s="30">
        <v>24891</v>
      </c>
      <c r="BS58" s="28">
        <v>29685</v>
      </c>
      <c r="BT58" s="30">
        <v>18655</v>
      </c>
      <c r="BU58" s="28">
        <v>23456</v>
      </c>
      <c r="BV58" s="30">
        <v>25681</v>
      </c>
      <c r="BW58" s="28">
        <v>33484</v>
      </c>
      <c r="BX58" s="30">
        <v>29022</v>
      </c>
      <c r="BY58" s="28">
        <v>24577</v>
      </c>
      <c r="BZ58" s="30">
        <v>25682</v>
      </c>
      <c r="CA58" s="28">
        <v>29202</v>
      </c>
      <c r="CB58" s="30">
        <v>30677</v>
      </c>
      <c r="CC58" s="28">
        <v>30131</v>
      </c>
      <c r="CD58" s="30">
        <v>24166</v>
      </c>
      <c r="CE58" s="28">
        <v>38659</v>
      </c>
      <c r="CF58" s="30">
        <v>34724</v>
      </c>
      <c r="CG58" s="28">
        <v>33431</v>
      </c>
      <c r="CH58" s="29"/>
      <c r="CI58" s="30">
        <v>27695</v>
      </c>
      <c r="CJ58" s="28">
        <v>56847</v>
      </c>
      <c r="CK58" s="29"/>
      <c r="CL58" s="30">
        <v>54576</v>
      </c>
      <c r="CM58" s="28">
        <v>42111</v>
      </c>
      <c r="CN58" s="30">
        <v>59165</v>
      </c>
      <c r="CO58" s="28">
        <v>53599</v>
      </c>
      <c r="CP58" s="30">
        <v>54884</v>
      </c>
      <c r="CQ58" s="28">
        <v>60808</v>
      </c>
      <c r="CR58" s="30">
        <v>62825</v>
      </c>
      <c r="CS58" s="28">
        <v>68155</v>
      </c>
      <c r="CT58" s="29"/>
      <c r="CU58" s="31">
        <v>84542</v>
      </c>
      <c r="CW58" s="31">
        <v>96687</v>
      </c>
      <c r="CX58" s="31">
        <v>112764</v>
      </c>
      <c r="CY58" s="31">
        <v>115692</v>
      </c>
      <c r="CZ58" s="31">
        <v>130980</v>
      </c>
      <c r="DC58" s="31">
        <v>13080</v>
      </c>
      <c r="DD58" s="31">
        <v>24166</v>
      </c>
      <c r="DE58" s="31">
        <v>35897</v>
      </c>
      <c r="DF58" s="31">
        <v>49968</v>
      </c>
      <c r="DG58" s="31">
        <v>62825</v>
      </c>
      <c r="DH58" s="31">
        <v>73000</v>
      </c>
      <c r="DI58" s="31">
        <v>85393</v>
      </c>
      <c r="DJ58" s="31">
        <v>97549</v>
      </c>
      <c r="DK58" s="31">
        <v>111180</v>
      </c>
      <c r="DL58" s="31">
        <v>119930</v>
      </c>
      <c r="DM58" s="31">
        <v>130980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4632</v>
      </c>
      <c r="E59" s="33">
        <v>5593</v>
      </c>
      <c r="F59" s="33">
        <v>5628</v>
      </c>
      <c r="G59" s="33">
        <v>5199</v>
      </c>
      <c r="H59" s="33">
        <v>6325</v>
      </c>
      <c r="I59" s="34">
        <v>8470</v>
      </c>
      <c r="J59" s="33">
        <v>7824</v>
      </c>
      <c r="K59" s="33">
        <v>10155</v>
      </c>
      <c r="L59" s="33">
        <v>10476</v>
      </c>
      <c r="M59" s="33">
        <v>13158</v>
      </c>
      <c r="N59" s="33">
        <v>10884</v>
      </c>
      <c r="O59" s="35">
        <v>8349</v>
      </c>
      <c r="P59" s="33">
        <v>5106</v>
      </c>
      <c r="Q59" s="33">
        <v>6278</v>
      </c>
      <c r="R59" s="33">
        <v>5003</v>
      </c>
      <c r="S59" s="33">
        <v>699</v>
      </c>
      <c r="T59" s="33">
        <v>2501</v>
      </c>
      <c r="U59" s="34">
        <v>8108</v>
      </c>
      <c r="V59" s="33">
        <v>4452</v>
      </c>
      <c r="W59" s="33">
        <v>8803</v>
      </c>
      <c r="X59" s="33">
        <v>10961</v>
      </c>
      <c r="Y59" s="33">
        <v>12587</v>
      </c>
      <c r="Z59" s="33">
        <v>12252</v>
      </c>
      <c r="AA59" s="35">
        <v>7792</v>
      </c>
      <c r="AB59" s="33">
        <v>8546</v>
      </c>
      <c r="AC59" s="33">
        <v>8532</v>
      </c>
      <c r="AD59" s="33">
        <v>7813</v>
      </c>
      <c r="AE59" s="33">
        <v>10308</v>
      </c>
      <c r="AF59" s="33">
        <v>9648</v>
      </c>
      <c r="AG59" s="34">
        <v>9729</v>
      </c>
      <c r="AH59" s="33">
        <v>7155</v>
      </c>
      <c r="AI59" s="33">
        <v>6047</v>
      </c>
      <c r="AJ59" s="33">
        <v>5453</v>
      </c>
      <c r="AK59" s="33">
        <v>6741</v>
      </c>
      <c r="AL59" s="33">
        <v>6815</v>
      </c>
      <c r="AM59" s="35">
        <v>9900</v>
      </c>
      <c r="AN59" s="33">
        <v>6500</v>
      </c>
      <c r="AO59" s="33">
        <v>8501</v>
      </c>
      <c r="AP59" s="33">
        <v>10680</v>
      </c>
      <c r="AQ59" s="33">
        <v>10623</v>
      </c>
      <c r="AR59" s="33">
        <v>11181</v>
      </c>
      <c r="AS59" s="34">
        <v>11680</v>
      </c>
      <c r="AT59" s="33">
        <v>7606</v>
      </c>
      <c r="AU59" s="33">
        <v>11320</v>
      </c>
      <c r="AV59" s="33">
        <v>10096</v>
      </c>
      <c r="AW59" s="33">
        <v>10474</v>
      </c>
      <c r="AX59" s="33">
        <v>8063</v>
      </c>
      <c r="AY59" s="35">
        <v>6040</v>
      </c>
      <c r="AZ59" s="33">
        <v>6796</v>
      </c>
      <c r="BA59" s="33">
        <v>9366</v>
      </c>
      <c r="BB59" s="33">
        <v>9520</v>
      </c>
      <c r="BC59" s="33">
        <v>8892</v>
      </c>
      <c r="BD59" s="33">
        <v>9007</v>
      </c>
      <c r="BE59" s="34">
        <v>11303</v>
      </c>
      <c r="BF59" s="33">
        <v>8940</v>
      </c>
      <c r="BG59" s="33">
        <v>10595</v>
      </c>
      <c r="BH59" s="33">
        <v>11142</v>
      </c>
      <c r="BI59" s="33">
        <v>10548</v>
      </c>
      <c r="BJ59" s="33">
        <v>8879</v>
      </c>
      <c r="BK59" s="35">
        <v>10704</v>
      </c>
      <c r="BL59" s="29"/>
      <c r="BM59" s="36">
        <v>15853</v>
      </c>
      <c r="BN59" s="35">
        <v>19994</v>
      </c>
      <c r="BO59" s="36">
        <v>28455</v>
      </c>
      <c r="BP59" s="35">
        <v>32391</v>
      </c>
      <c r="BQ59" s="29"/>
      <c r="BR59" s="36">
        <v>16387</v>
      </c>
      <c r="BS59" s="35">
        <v>11308</v>
      </c>
      <c r="BT59" s="36">
        <v>24216</v>
      </c>
      <c r="BU59" s="35">
        <v>32631</v>
      </c>
      <c r="BV59" s="36">
        <v>24891</v>
      </c>
      <c r="BW59" s="35">
        <v>29685</v>
      </c>
      <c r="BX59" s="36">
        <v>18655</v>
      </c>
      <c r="BY59" s="35">
        <v>23456</v>
      </c>
      <c r="BZ59" s="36">
        <v>25681</v>
      </c>
      <c r="CA59" s="35">
        <v>33484</v>
      </c>
      <c r="CB59" s="36">
        <v>29022</v>
      </c>
      <c r="CC59" s="35">
        <v>24577</v>
      </c>
      <c r="CD59" s="36">
        <v>25682</v>
      </c>
      <c r="CE59" s="35">
        <v>29202</v>
      </c>
      <c r="CF59" s="36">
        <v>30677</v>
      </c>
      <c r="CG59" s="35">
        <v>30131</v>
      </c>
      <c r="CH59" s="29"/>
      <c r="CI59" s="36">
        <v>35847</v>
      </c>
      <c r="CJ59" s="35">
        <v>60846</v>
      </c>
      <c r="CK59" s="29"/>
      <c r="CL59" s="36">
        <v>27695</v>
      </c>
      <c r="CM59" s="35">
        <v>56847</v>
      </c>
      <c r="CN59" s="36">
        <v>54576</v>
      </c>
      <c r="CO59" s="35">
        <v>42111</v>
      </c>
      <c r="CP59" s="36">
        <v>59165</v>
      </c>
      <c r="CQ59" s="35">
        <v>53599</v>
      </c>
      <c r="CR59" s="36">
        <v>54884</v>
      </c>
      <c r="CS59" s="35">
        <v>60808</v>
      </c>
      <c r="CT59" s="29"/>
      <c r="CU59" s="36">
        <v>96693</v>
      </c>
      <c r="CW59" s="36">
        <v>84542</v>
      </c>
      <c r="CX59" s="36">
        <v>96687</v>
      </c>
      <c r="CY59" s="36">
        <v>112764</v>
      </c>
      <c r="CZ59" s="36">
        <v>115692</v>
      </c>
      <c r="DC59" s="166">
        <v>16162</v>
      </c>
      <c r="DD59" s="166">
        <v>25682</v>
      </c>
      <c r="DE59" s="166">
        <v>34574</v>
      </c>
      <c r="DF59" s="166">
        <v>43581</v>
      </c>
      <c r="DG59" s="166">
        <v>54884</v>
      </c>
      <c r="DH59" s="166">
        <v>63824</v>
      </c>
      <c r="DI59" s="166">
        <v>74419</v>
      </c>
      <c r="DJ59" s="166">
        <v>85561</v>
      </c>
      <c r="DK59" s="166">
        <v>96109</v>
      </c>
      <c r="DL59" s="166">
        <v>104988</v>
      </c>
      <c r="DM59" s="166">
        <v>115692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5106</v>
      </c>
      <c r="E60" s="33">
        <v>6278</v>
      </c>
      <c r="F60" s="33">
        <v>5003</v>
      </c>
      <c r="G60" s="33">
        <v>699</v>
      </c>
      <c r="H60" s="33">
        <v>2501</v>
      </c>
      <c r="I60" s="34">
        <v>8108</v>
      </c>
      <c r="J60" s="33">
        <v>8000</v>
      </c>
      <c r="K60" s="33">
        <v>10250</v>
      </c>
      <c r="L60" s="33">
        <v>11042</v>
      </c>
      <c r="M60" s="33">
        <v>12500</v>
      </c>
      <c r="N60" s="33">
        <v>9700</v>
      </c>
      <c r="O60" s="35">
        <v>9813</v>
      </c>
      <c r="P60" s="33">
        <v>7700</v>
      </c>
      <c r="Q60" s="33">
        <v>8400</v>
      </c>
      <c r="R60" s="33">
        <v>9700</v>
      </c>
      <c r="S60" s="33">
        <v>8300</v>
      </c>
      <c r="T60" s="33">
        <v>8400</v>
      </c>
      <c r="U60" s="34">
        <v>8500</v>
      </c>
      <c r="V60" s="33">
        <v>7800</v>
      </c>
      <c r="W60" s="33">
        <v>8000</v>
      </c>
      <c r="X60" s="33">
        <v>8000</v>
      </c>
      <c r="Y60" s="33">
        <v>8000</v>
      </c>
      <c r="Z60" s="33">
        <v>7600</v>
      </c>
      <c r="AA60" s="35">
        <v>8300</v>
      </c>
      <c r="AB60" s="33">
        <v>8800</v>
      </c>
      <c r="AC60" s="33">
        <v>10100</v>
      </c>
      <c r="AD60" s="33">
        <v>12050</v>
      </c>
      <c r="AE60" s="33">
        <v>12100</v>
      </c>
      <c r="AF60" s="33">
        <v>11550</v>
      </c>
      <c r="AG60" s="34">
        <v>10700</v>
      </c>
      <c r="AH60" s="33">
        <v>9000</v>
      </c>
      <c r="AI60" s="33">
        <v>10700</v>
      </c>
      <c r="AJ60" s="33">
        <v>10750</v>
      </c>
      <c r="AK60" s="33">
        <v>10800</v>
      </c>
      <c r="AL60" s="33">
        <v>10400</v>
      </c>
      <c r="AM60" s="35">
        <v>9250</v>
      </c>
      <c r="AN60" s="33">
        <v>7250</v>
      </c>
      <c r="AO60" s="33">
        <v>8550</v>
      </c>
      <c r="AP60" s="33">
        <v>10150</v>
      </c>
      <c r="AQ60" s="33">
        <v>9650</v>
      </c>
      <c r="AR60" s="33">
        <v>10000</v>
      </c>
      <c r="AS60" s="34">
        <v>10400</v>
      </c>
      <c r="AT60" s="33">
        <v>8650</v>
      </c>
      <c r="AU60" s="33">
        <v>10700</v>
      </c>
      <c r="AV60" s="33">
        <v>10350</v>
      </c>
      <c r="AW60" s="33">
        <v>9850</v>
      </c>
      <c r="AX60" s="33">
        <v>10000</v>
      </c>
      <c r="AY60" s="35">
        <v>8700</v>
      </c>
      <c r="AZ60" s="33">
        <v>6900</v>
      </c>
      <c r="BA60" s="33">
        <v>8300</v>
      </c>
      <c r="BB60" s="33">
        <v>9700</v>
      </c>
      <c r="BC60" s="33">
        <v>11000</v>
      </c>
      <c r="BD60" s="33">
        <v>11000</v>
      </c>
      <c r="BE60" s="34">
        <v>10400</v>
      </c>
      <c r="BF60" s="33">
        <v>10000</v>
      </c>
      <c r="BG60" s="33">
        <v>12400</v>
      </c>
      <c r="BH60" s="33">
        <v>9900</v>
      </c>
      <c r="BI60" s="33">
        <v>10800</v>
      </c>
      <c r="BJ60" s="33">
        <v>9300</v>
      </c>
      <c r="BK60" s="35">
        <v>8500</v>
      </c>
      <c r="BL60" s="29"/>
      <c r="BM60" s="36">
        <v>16387</v>
      </c>
      <c r="BN60" s="35">
        <v>11308</v>
      </c>
      <c r="BO60" s="36">
        <v>29292</v>
      </c>
      <c r="BP60" s="35">
        <v>32013</v>
      </c>
      <c r="BQ60" s="29"/>
      <c r="BR60" s="36">
        <v>25800</v>
      </c>
      <c r="BS60" s="35">
        <v>25200</v>
      </c>
      <c r="BT60" s="36">
        <v>23800</v>
      </c>
      <c r="BU60" s="35">
        <v>23900</v>
      </c>
      <c r="BV60" s="36">
        <v>30950</v>
      </c>
      <c r="BW60" s="35">
        <v>34350</v>
      </c>
      <c r="BX60" s="36">
        <v>30450</v>
      </c>
      <c r="BY60" s="35">
        <v>30450</v>
      </c>
      <c r="BZ60" s="36">
        <v>25950</v>
      </c>
      <c r="CA60" s="35">
        <v>30050</v>
      </c>
      <c r="CB60" s="36">
        <v>29700</v>
      </c>
      <c r="CC60" s="35">
        <v>28550</v>
      </c>
      <c r="CD60" s="36">
        <v>24900</v>
      </c>
      <c r="CE60" s="35">
        <v>32400</v>
      </c>
      <c r="CF60" s="36">
        <v>32300</v>
      </c>
      <c r="CG60" s="35">
        <v>28600</v>
      </c>
      <c r="CH60" s="29"/>
      <c r="CI60" s="36">
        <v>27695</v>
      </c>
      <c r="CJ60" s="35">
        <v>61305</v>
      </c>
      <c r="CK60" s="29"/>
      <c r="CL60" s="36">
        <v>51000</v>
      </c>
      <c r="CM60" s="35">
        <v>47700</v>
      </c>
      <c r="CN60" s="36">
        <v>65300</v>
      </c>
      <c r="CO60" s="35">
        <v>60900</v>
      </c>
      <c r="CP60" s="36">
        <v>56000</v>
      </c>
      <c r="CQ60" s="35">
        <v>58250</v>
      </c>
      <c r="CR60" s="36">
        <v>57300</v>
      </c>
      <c r="CS60" s="35">
        <v>60900</v>
      </c>
      <c r="CT60" s="29"/>
      <c r="CU60" s="37">
        <v>89000</v>
      </c>
      <c r="CW60" s="37">
        <v>98700</v>
      </c>
      <c r="CX60" s="37">
        <v>126200</v>
      </c>
      <c r="CY60" s="37">
        <v>114250</v>
      </c>
      <c r="CZ60" s="37">
        <v>118200</v>
      </c>
      <c r="DC60" s="37">
        <v>15200</v>
      </c>
      <c r="DD60" s="37">
        <v>24900</v>
      </c>
      <c r="DE60" s="37">
        <v>35900</v>
      </c>
      <c r="DF60" s="37">
        <v>46900</v>
      </c>
      <c r="DG60" s="37">
        <v>57300</v>
      </c>
      <c r="DH60" s="37">
        <v>67300</v>
      </c>
      <c r="DI60" s="37">
        <v>79700</v>
      </c>
      <c r="DJ60" s="37">
        <v>89600</v>
      </c>
      <c r="DK60" s="37">
        <v>100400</v>
      </c>
      <c r="DL60" s="37">
        <v>109700</v>
      </c>
      <c r="DM60" s="37">
        <v>118200</v>
      </c>
    </row>
    <row r="61" spans="1:117" s="25" customFormat="1" ht="50.25" customHeight="1" x14ac:dyDescent="0.25">
      <c r="B61" s="459"/>
      <c r="C61" s="130" t="s">
        <v>96</v>
      </c>
      <c r="D61" s="131">
        <v>0.1023316062176165</v>
      </c>
      <c r="E61" s="131">
        <v>0.12247452172358297</v>
      </c>
      <c r="F61" s="131">
        <v>-0.1110518834399431</v>
      </c>
      <c r="G61" s="131">
        <v>-0.86555106751298327</v>
      </c>
      <c r="H61" s="131">
        <v>-0.60458498023715412</v>
      </c>
      <c r="I61" s="132">
        <v>-4.273907910271546E-2</v>
      </c>
      <c r="J61" s="131">
        <v>-0.43098159509202449</v>
      </c>
      <c r="K61" s="131">
        <v>-0.13313638601674049</v>
      </c>
      <c r="L61" s="131">
        <v>4.629629629629628E-2</v>
      </c>
      <c r="M61" s="131">
        <v>-4.339565283477731E-2</v>
      </c>
      <c r="N61" s="131">
        <v>0.12568908489525921</v>
      </c>
      <c r="O61" s="133">
        <v>-6.6714576595999553E-2</v>
      </c>
      <c r="P61" s="131">
        <v>0.67371719545632591</v>
      </c>
      <c r="Q61" s="131">
        <v>0.35903153870659454</v>
      </c>
      <c r="R61" s="131">
        <v>0.56166300219868082</v>
      </c>
      <c r="S61" s="131">
        <v>13.746781115879829</v>
      </c>
      <c r="T61" s="131">
        <v>2.8576569372251099</v>
      </c>
      <c r="U61" s="132">
        <v>0.1999259990133202</v>
      </c>
      <c r="V61" s="131">
        <v>0.60714285714285721</v>
      </c>
      <c r="W61" s="131">
        <v>-0.31307508803816886</v>
      </c>
      <c r="X61" s="131">
        <v>-0.50250889517379793</v>
      </c>
      <c r="Y61" s="131">
        <v>-0.46444744577738939</v>
      </c>
      <c r="Z61" s="131">
        <v>-0.44376428338230489</v>
      </c>
      <c r="AA61" s="133">
        <v>0.27053388090349073</v>
      </c>
      <c r="AB61" s="131">
        <v>-0.23941025040954833</v>
      </c>
      <c r="AC61" s="131">
        <v>-3.6333802156587325E-3</v>
      </c>
      <c r="AD61" s="131">
        <v>0.36695251503903759</v>
      </c>
      <c r="AE61" s="131">
        <v>3.055878928987199E-2</v>
      </c>
      <c r="AF61" s="131">
        <v>0.15889303482587058</v>
      </c>
      <c r="AG61" s="132">
        <v>0.20053448453078415</v>
      </c>
      <c r="AH61" s="131">
        <v>6.3032844164919721E-2</v>
      </c>
      <c r="AI61" s="131">
        <v>0.87200264594013555</v>
      </c>
      <c r="AJ61" s="131">
        <v>0.85145791307537144</v>
      </c>
      <c r="AK61" s="131">
        <v>0.55377540424269389</v>
      </c>
      <c r="AL61" s="131">
        <v>0.1831254585473221</v>
      </c>
      <c r="AM61" s="133">
        <v>-0.38989898989898986</v>
      </c>
      <c r="AN61" s="131">
        <v>4.5538461538461528E-2</v>
      </c>
      <c r="AO61" s="131">
        <v>0.10175273497235615</v>
      </c>
      <c r="AP61" s="131">
        <v>-0.10861423220973787</v>
      </c>
      <c r="AQ61" s="131">
        <v>-0.16294831968370516</v>
      </c>
      <c r="AR61" s="131">
        <v>-0.19443699132456849</v>
      </c>
      <c r="AS61" s="132">
        <v>-3.227739726027401E-2</v>
      </c>
      <c r="AT61" s="131">
        <v>0.17538785169602944</v>
      </c>
      <c r="AU61" s="131">
        <v>-6.4045936395759728E-2</v>
      </c>
      <c r="AV61" s="131">
        <v>0.10360538827258314</v>
      </c>
      <c r="AW61" s="131">
        <v>7.0651136146648863E-3</v>
      </c>
      <c r="AX61" s="131">
        <v>0.10120302616891985</v>
      </c>
      <c r="AY61" s="133">
        <v>0.77218543046357624</v>
      </c>
      <c r="AZ61" s="131">
        <v>-0.25382577987051202</v>
      </c>
      <c r="BA61" s="131">
        <v>-0.14488575699338035</v>
      </c>
      <c r="BB61" s="131">
        <v>0.16449579831932781</v>
      </c>
      <c r="BC61" s="131">
        <v>0.31927575348627979</v>
      </c>
      <c r="BD61" s="131">
        <v>0.56222937715110466</v>
      </c>
      <c r="BE61" s="132">
        <v>0.13748562328585323</v>
      </c>
      <c r="BF61" s="131">
        <v>0.13814317673378085</v>
      </c>
      <c r="BG61" s="131">
        <v>0.16970268994808868</v>
      </c>
      <c r="BH61" s="131">
        <v>9.1007000538502858E-2</v>
      </c>
      <c r="BI61" s="131">
        <v>0.29228289723170264</v>
      </c>
      <c r="BJ61" s="131">
        <v>-1.4528663137740705E-2</v>
      </c>
      <c r="BK61" s="133">
        <v>3.2324364723467891E-2</v>
      </c>
      <c r="BL61" s="24"/>
      <c r="BM61" s="134">
        <v>3.3684476124392848E-2</v>
      </c>
      <c r="BN61" s="133">
        <v>-0.43443032909872958</v>
      </c>
      <c r="BO61" s="134">
        <v>-0.14897206114918293</v>
      </c>
      <c r="BP61" s="133">
        <v>7.4094655922940511E-3</v>
      </c>
      <c r="BQ61" s="24"/>
      <c r="BR61" s="134">
        <v>0.51894794654299137</v>
      </c>
      <c r="BS61" s="133">
        <v>1.6251326494517158</v>
      </c>
      <c r="BT61" s="134">
        <v>-0.22964155929963659</v>
      </c>
      <c r="BU61" s="133">
        <v>-0.2811743434157703</v>
      </c>
      <c r="BV61" s="134">
        <v>3.1738379333895894E-2</v>
      </c>
      <c r="BW61" s="133">
        <v>0.12797709280781544</v>
      </c>
      <c r="BX61" s="134">
        <v>0.55572232645403385</v>
      </c>
      <c r="BY61" s="133">
        <v>4.7791609822646741E-2</v>
      </c>
      <c r="BZ61" s="134">
        <v>3.893929364129356E-5</v>
      </c>
      <c r="CA61" s="133">
        <v>-0.12788197347987096</v>
      </c>
      <c r="CB61" s="134">
        <v>5.702570463786083E-2</v>
      </c>
      <c r="CC61" s="133">
        <v>0.22598364324368303</v>
      </c>
      <c r="CD61" s="134">
        <v>-5.902967058640296E-2</v>
      </c>
      <c r="CE61" s="133">
        <v>0.32384768166563926</v>
      </c>
      <c r="CF61" s="134">
        <v>0.13192293900968144</v>
      </c>
      <c r="CG61" s="133">
        <v>0.10952175500315287</v>
      </c>
      <c r="CH61" s="24"/>
      <c r="CI61" s="134">
        <v>-0.22741094094345415</v>
      </c>
      <c r="CJ61" s="133">
        <v>-6.5723301449561178E-2</v>
      </c>
      <c r="CK61" s="24"/>
      <c r="CL61" s="134">
        <v>0.97060841307095136</v>
      </c>
      <c r="CM61" s="133">
        <v>-0.25922212253944799</v>
      </c>
      <c r="CN61" s="134">
        <v>8.4084579302257323E-2</v>
      </c>
      <c r="CO61" s="133">
        <v>0.27280283061432886</v>
      </c>
      <c r="CP61" s="134">
        <v>-7.2356967801909922E-2</v>
      </c>
      <c r="CQ61" s="133">
        <v>0.1344987779622755</v>
      </c>
      <c r="CR61" s="134">
        <v>0.1446869761679177</v>
      </c>
      <c r="CS61" s="133">
        <v>0.12082291803710032</v>
      </c>
      <c r="CT61" s="24"/>
      <c r="CU61" s="135">
        <v>-0.12566576691177234</v>
      </c>
      <c r="CW61" s="135">
        <v>0.14365640746611152</v>
      </c>
      <c r="CX61" s="135">
        <v>0.16627881721431015</v>
      </c>
      <c r="CY61" s="135">
        <v>2.5965733744812258E-2</v>
      </c>
      <c r="CZ61" s="135">
        <v>0.13214396846800125</v>
      </c>
      <c r="DC61" s="135">
        <v>-0.19069422101225098</v>
      </c>
      <c r="DD61" s="135">
        <v>-5.902967058640296E-2</v>
      </c>
      <c r="DE61" s="135">
        <v>3.8265748828599566E-2</v>
      </c>
      <c r="DF61" s="135">
        <v>0.1465546912645419</v>
      </c>
      <c r="DG61" s="135">
        <v>0.1446869761679177</v>
      </c>
      <c r="DH61" s="135">
        <v>0.14377036851341196</v>
      </c>
      <c r="DI61" s="135">
        <v>0.14746234160631011</v>
      </c>
      <c r="DJ61" s="135">
        <v>0.14011056439265546</v>
      </c>
      <c r="DK61" s="135">
        <v>0.15681153690081051</v>
      </c>
      <c r="DL61" s="135">
        <v>0.14232102716500927</v>
      </c>
      <c r="DM61" s="135">
        <v>0.13214396846800125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474</v>
      </c>
      <c r="E62" s="349">
        <v>685</v>
      </c>
      <c r="F62" s="349">
        <v>-625</v>
      </c>
      <c r="G62" s="349">
        <v>-4500</v>
      </c>
      <c r="H62" s="349">
        <v>-3824</v>
      </c>
      <c r="I62" s="350">
        <v>-362</v>
      </c>
      <c r="J62" s="349">
        <v>-3372</v>
      </c>
      <c r="K62" s="349">
        <v>-1352</v>
      </c>
      <c r="L62" s="349">
        <v>485</v>
      </c>
      <c r="M62" s="349">
        <v>-571</v>
      </c>
      <c r="N62" s="349">
        <v>1368</v>
      </c>
      <c r="O62" s="351">
        <v>-557</v>
      </c>
      <c r="P62" s="349">
        <v>3440</v>
      </c>
      <c r="Q62" s="349">
        <v>2254</v>
      </c>
      <c r="R62" s="349">
        <v>2810</v>
      </c>
      <c r="S62" s="349">
        <v>9609</v>
      </c>
      <c r="T62" s="349">
        <v>7147</v>
      </c>
      <c r="U62" s="350">
        <v>1621</v>
      </c>
      <c r="V62" s="349">
        <v>2703</v>
      </c>
      <c r="W62" s="349">
        <v>-2756</v>
      </c>
      <c r="X62" s="349">
        <v>-5508</v>
      </c>
      <c r="Y62" s="349">
        <v>-5846</v>
      </c>
      <c r="Z62" s="349">
        <v>-5437</v>
      </c>
      <c r="AA62" s="351">
        <v>2108</v>
      </c>
      <c r="AB62" s="349">
        <v>-2046</v>
      </c>
      <c r="AC62" s="349">
        <v>-31</v>
      </c>
      <c r="AD62" s="349">
        <v>2867</v>
      </c>
      <c r="AE62" s="349">
        <v>315</v>
      </c>
      <c r="AF62" s="349">
        <v>1533</v>
      </c>
      <c r="AG62" s="350">
        <v>1951</v>
      </c>
      <c r="AH62" s="349">
        <v>451</v>
      </c>
      <c r="AI62" s="349">
        <v>5273</v>
      </c>
      <c r="AJ62" s="349">
        <v>4643</v>
      </c>
      <c r="AK62" s="349">
        <v>3733</v>
      </c>
      <c r="AL62" s="349">
        <v>1248</v>
      </c>
      <c r="AM62" s="351">
        <v>-3860</v>
      </c>
      <c r="AN62" s="349">
        <v>296</v>
      </c>
      <c r="AO62" s="349">
        <v>865</v>
      </c>
      <c r="AP62" s="349">
        <v>-1160</v>
      </c>
      <c r="AQ62" s="349">
        <v>-1731</v>
      </c>
      <c r="AR62" s="349">
        <v>-2174</v>
      </c>
      <c r="AS62" s="350">
        <v>-377</v>
      </c>
      <c r="AT62" s="349">
        <v>1334</v>
      </c>
      <c r="AU62" s="349">
        <v>-725</v>
      </c>
      <c r="AV62" s="349">
        <v>1046</v>
      </c>
      <c r="AW62" s="349">
        <v>74</v>
      </c>
      <c r="AX62" s="349">
        <v>816</v>
      </c>
      <c r="AY62" s="351">
        <v>4664</v>
      </c>
      <c r="AZ62" s="349">
        <v>-1725</v>
      </c>
      <c r="BA62" s="349">
        <v>-1357</v>
      </c>
      <c r="BB62" s="349">
        <v>1566</v>
      </c>
      <c r="BC62" s="349">
        <v>2839</v>
      </c>
      <c r="BD62" s="349">
        <v>5064</v>
      </c>
      <c r="BE62" s="350">
        <v>1554</v>
      </c>
      <c r="BF62" s="349">
        <v>1235</v>
      </c>
      <c r="BG62" s="349">
        <v>1798</v>
      </c>
      <c r="BH62" s="349">
        <v>1014</v>
      </c>
      <c r="BI62" s="349">
        <v>3083</v>
      </c>
      <c r="BJ62" s="349">
        <v>-129</v>
      </c>
      <c r="BK62" s="351">
        <v>346</v>
      </c>
      <c r="BL62" s="29"/>
      <c r="BM62" s="352">
        <v>534</v>
      </c>
      <c r="BN62" s="351">
        <v>-8686</v>
      </c>
      <c r="BO62" s="352">
        <v>-4239</v>
      </c>
      <c r="BP62" s="351">
        <v>240</v>
      </c>
      <c r="BQ62" s="29"/>
      <c r="BR62" s="352">
        <v>8504</v>
      </c>
      <c r="BS62" s="351">
        <v>18377</v>
      </c>
      <c r="BT62" s="352">
        <v>-5561</v>
      </c>
      <c r="BU62" s="351">
        <v>-9175</v>
      </c>
      <c r="BV62" s="352">
        <v>790</v>
      </c>
      <c r="BW62" s="351">
        <v>3799</v>
      </c>
      <c r="BX62" s="352">
        <v>10367</v>
      </c>
      <c r="BY62" s="351">
        <v>1121</v>
      </c>
      <c r="BZ62" s="352">
        <v>1</v>
      </c>
      <c r="CA62" s="351">
        <v>-4282</v>
      </c>
      <c r="CB62" s="352">
        <v>1655</v>
      </c>
      <c r="CC62" s="351">
        <v>5554</v>
      </c>
      <c r="CD62" s="352">
        <v>-1516</v>
      </c>
      <c r="CE62" s="351">
        <v>9457</v>
      </c>
      <c r="CF62" s="352">
        <v>4047</v>
      </c>
      <c r="CG62" s="351">
        <v>3300</v>
      </c>
      <c r="CH62" s="29"/>
      <c r="CI62" s="352">
        <v>-8152</v>
      </c>
      <c r="CJ62" s="351">
        <v>-3999</v>
      </c>
      <c r="CK62" s="29"/>
      <c r="CL62" s="352">
        <v>26881</v>
      </c>
      <c r="CM62" s="351">
        <v>-14736</v>
      </c>
      <c r="CN62" s="352">
        <v>4589</v>
      </c>
      <c r="CO62" s="351">
        <v>11488</v>
      </c>
      <c r="CP62" s="352">
        <v>-4281</v>
      </c>
      <c r="CQ62" s="351">
        <v>7209</v>
      </c>
      <c r="CR62" s="352">
        <v>7941</v>
      </c>
      <c r="CS62" s="351">
        <v>7347</v>
      </c>
      <c r="CT62" s="29"/>
      <c r="CU62" s="353">
        <v>-12151</v>
      </c>
      <c r="CV62" s="32"/>
      <c r="CW62" s="353">
        <v>12145</v>
      </c>
      <c r="CX62" s="353">
        <v>16077</v>
      </c>
      <c r="CY62" s="353">
        <v>2928</v>
      </c>
      <c r="CZ62" s="353">
        <v>15288</v>
      </c>
      <c r="DC62" s="356">
        <v>-3082</v>
      </c>
      <c r="DD62" s="356">
        <v>-1516</v>
      </c>
      <c r="DE62" s="356">
        <v>1323</v>
      </c>
      <c r="DF62" s="356">
        <v>6387</v>
      </c>
      <c r="DG62" s="356">
        <v>7941</v>
      </c>
      <c r="DH62" s="356">
        <v>9176</v>
      </c>
      <c r="DI62" s="356">
        <v>10974</v>
      </c>
      <c r="DJ62" s="356">
        <v>11988</v>
      </c>
      <c r="DK62" s="356">
        <v>15071</v>
      </c>
      <c r="DL62" s="356">
        <v>14942</v>
      </c>
      <c r="DM62" s="356">
        <v>15288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-0.44350000000000001</v>
      </c>
      <c r="K63" s="317">
        <v>-0.14117073170731709</v>
      </c>
      <c r="L63" s="317">
        <v>-7.3356276036949941E-3</v>
      </c>
      <c r="M63" s="317">
        <v>6.9600000000000772E-3</v>
      </c>
      <c r="N63" s="317">
        <v>0.26309278350515464</v>
      </c>
      <c r="O63" s="319">
        <v>-0.20595128910628757</v>
      </c>
      <c r="P63" s="317">
        <v>0.1098701298701299</v>
      </c>
      <c r="Q63" s="317">
        <v>1.5714285714285792E-2</v>
      </c>
      <c r="R63" s="317">
        <v>-0.19453608247422682</v>
      </c>
      <c r="S63" s="317">
        <v>0.2419277108433735</v>
      </c>
      <c r="T63" s="317">
        <v>0.14857142857142858</v>
      </c>
      <c r="U63" s="318">
        <v>0.14458823529411768</v>
      </c>
      <c r="V63" s="317">
        <v>-8.2692307692307732E-2</v>
      </c>
      <c r="W63" s="317">
        <v>-0.24412500000000004</v>
      </c>
      <c r="X63" s="317">
        <v>-0.31837499999999996</v>
      </c>
      <c r="Y63" s="317">
        <v>-0.15737500000000004</v>
      </c>
      <c r="Z63" s="317">
        <v>-0.10328947368421049</v>
      </c>
      <c r="AA63" s="319">
        <v>0.19277108433734935</v>
      </c>
      <c r="AB63" s="317">
        <v>-0.26136363636363635</v>
      </c>
      <c r="AC63" s="317">
        <v>-0.15831683168316835</v>
      </c>
      <c r="AD63" s="317">
        <v>-0.11369294605809133</v>
      </c>
      <c r="AE63" s="317">
        <v>-0.12206611570247938</v>
      </c>
      <c r="AF63" s="317">
        <v>-3.1948051948051948E-2</v>
      </c>
      <c r="AG63" s="318">
        <v>9.158878504672896E-2</v>
      </c>
      <c r="AH63" s="317">
        <v>-0.15488888888888885</v>
      </c>
      <c r="AI63" s="317">
        <v>5.7943925233644888E-2</v>
      </c>
      <c r="AJ63" s="317">
        <v>-6.0837209302325612E-2</v>
      </c>
      <c r="AK63" s="317">
        <v>-3.0185185185185204E-2</v>
      </c>
      <c r="AL63" s="317">
        <v>-0.22471153846153846</v>
      </c>
      <c r="AM63" s="319">
        <v>-0.34702702702702704</v>
      </c>
      <c r="AN63" s="317">
        <v>-6.2620689655172423E-2</v>
      </c>
      <c r="AO63" s="317">
        <v>9.54385964912281E-2</v>
      </c>
      <c r="AP63" s="317">
        <v>-6.2068965517241392E-2</v>
      </c>
      <c r="AQ63" s="317">
        <v>-7.854922279792742E-2</v>
      </c>
      <c r="AR63" s="317">
        <v>-9.9300000000000055E-2</v>
      </c>
      <c r="AS63" s="318">
        <v>8.6826923076922968E-2</v>
      </c>
      <c r="AT63" s="317">
        <v>3.352601156069368E-2</v>
      </c>
      <c r="AU63" s="317">
        <v>-9.8130841121495394E-3</v>
      </c>
      <c r="AV63" s="317">
        <v>7.6521739130434696E-2</v>
      </c>
      <c r="AW63" s="317">
        <v>7.0862944162436659E-2</v>
      </c>
      <c r="AX63" s="317">
        <v>-0.11209999999999998</v>
      </c>
      <c r="AY63" s="319">
        <v>0.230344827586207</v>
      </c>
      <c r="AZ63" s="317">
        <v>-0.265072463768116</v>
      </c>
      <c r="BA63" s="317">
        <v>-3.5060240963855405E-2</v>
      </c>
      <c r="BB63" s="317">
        <v>0.1428865979381444</v>
      </c>
      <c r="BC63" s="317">
        <v>6.6454545454545544E-2</v>
      </c>
      <c r="BD63" s="317">
        <v>0.2791818181818182</v>
      </c>
      <c r="BE63" s="318">
        <v>0.23625000000000007</v>
      </c>
      <c r="BF63" s="317">
        <v>1.7500000000000071E-2</v>
      </c>
      <c r="BG63" s="317">
        <v>-5.6451612903229975E-4</v>
      </c>
      <c r="BH63" s="317">
        <v>0.22787878787878779</v>
      </c>
      <c r="BI63" s="317">
        <v>0.2621296296296296</v>
      </c>
      <c r="BJ63" s="317">
        <v>-5.9139784946236507E-2</v>
      </c>
      <c r="BK63" s="319">
        <v>0.30000000000000004</v>
      </c>
      <c r="BL63" s="24"/>
      <c r="BM63" s="321">
        <v>0</v>
      </c>
      <c r="BN63" s="319">
        <v>0</v>
      </c>
      <c r="BO63" s="321">
        <v>-0.17328963539532982</v>
      </c>
      <c r="BP63" s="319">
        <v>1.9304657482897669E-2</v>
      </c>
      <c r="BQ63" s="24"/>
      <c r="BR63" s="321">
        <v>-3.5232558139534853E-2</v>
      </c>
      <c r="BS63" s="319">
        <v>0.17797619047619051</v>
      </c>
      <c r="BT63" s="321">
        <v>-0.2161764705882353</v>
      </c>
      <c r="BU63" s="319">
        <v>-1.8577405857740592E-2</v>
      </c>
      <c r="BV63" s="321">
        <v>-0.17024232633279479</v>
      </c>
      <c r="BW63" s="319">
        <v>-2.5211062590975275E-2</v>
      </c>
      <c r="BX63" s="321">
        <v>-4.689655172413798E-2</v>
      </c>
      <c r="BY63" s="319">
        <v>-0.19287356321839078</v>
      </c>
      <c r="BZ63" s="321">
        <v>-1.0327552986512556E-2</v>
      </c>
      <c r="CA63" s="319">
        <v>-2.8219633943427636E-2</v>
      </c>
      <c r="CB63" s="321">
        <v>3.2895622895622978E-2</v>
      </c>
      <c r="CC63" s="319">
        <v>5.5376532399299405E-2</v>
      </c>
      <c r="CD63" s="321">
        <v>-2.9477911646586308E-2</v>
      </c>
      <c r="CE63" s="319">
        <v>0.19317901234567891</v>
      </c>
      <c r="CF63" s="321">
        <v>7.5046439628482897E-2</v>
      </c>
      <c r="CG63" s="319">
        <v>0.16891608391608393</v>
      </c>
      <c r="CH63" s="24"/>
      <c r="CI63" s="321">
        <v>0</v>
      </c>
      <c r="CJ63" s="319">
        <v>-7.271837533643255E-2</v>
      </c>
      <c r="CK63" s="24"/>
      <c r="CL63" s="321">
        <v>7.0117647058823618E-2</v>
      </c>
      <c r="CM63" s="319">
        <v>-0.11716981132075477</v>
      </c>
      <c r="CN63" s="321">
        <v>-9.3950995405819304E-2</v>
      </c>
      <c r="CO63" s="319">
        <v>-0.11988505747126432</v>
      </c>
      <c r="CP63" s="321">
        <v>-1.9928571428571407E-2</v>
      </c>
      <c r="CQ63" s="319">
        <v>4.3914163090128744E-2</v>
      </c>
      <c r="CR63" s="321">
        <v>9.642233856893534E-2</v>
      </c>
      <c r="CS63" s="319">
        <v>0.11912972085385887</v>
      </c>
      <c r="CT63" s="24"/>
      <c r="CU63" s="322">
        <v>-5.0089887640449415E-2</v>
      </c>
      <c r="CW63" s="322">
        <v>-2.0395136778115552E-2</v>
      </c>
      <c r="CX63" s="322">
        <v>-0.10646592709984148</v>
      </c>
      <c r="CY63" s="322">
        <v>1.2621444201312837E-2</v>
      </c>
      <c r="CZ63" s="322">
        <v>0.10812182741116749</v>
      </c>
      <c r="DC63" s="322">
        <v>-0.13947368421052631</v>
      </c>
      <c r="DD63" s="322">
        <v>-2.9477911646586308E-2</v>
      </c>
      <c r="DE63" s="322">
        <v>-8.3565459610079884E-5</v>
      </c>
      <c r="DF63" s="322">
        <v>6.5415778251599166E-2</v>
      </c>
      <c r="DG63" s="322">
        <v>9.642233856893534E-2</v>
      </c>
      <c r="DH63" s="322">
        <v>8.4695393759286697E-2</v>
      </c>
      <c r="DI63" s="322">
        <v>7.1430363864491753E-2</v>
      </c>
      <c r="DJ63" s="322">
        <v>8.8716517857142962E-2</v>
      </c>
      <c r="DK63" s="322">
        <v>0.10737051792828689</v>
      </c>
      <c r="DL63" s="322">
        <v>9.3254329990884122E-2</v>
      </c>
      <c r="DM63" s="322">
        <v>0.10812182741116749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-3548</v>
      </c>
      <c r="K64" s="343">
        <v>-1447</v>
      </c>
      <c r="L64" s="343">
        <v>-81</v>
      </c>
      <c r="M64" s="343">
        <v>87</v>
      </c>
      <c r="N64" s="343">
        <v>2552</v>
      </c>
      <c r="O64" s="334">
        <v>-2021</v>
      </c>
      <c r="P64" s="343">
        <v>846</v>
      </c>
      <c r="Q64" s="343">
        <v>132</v>
      </c>
      <c r="R64" s="343">
        <v>-1887</v>
      </c>
      <c r="S64" s="343">
        <v>2008</v>
      </c>
      <c r="T64" s="343">
        <v>1248</v>
      </c>
      <c r="U64" s="344">
        <v>1229</v>
      </c>
      <c r="V64" s="343">
        <v>-645</v>
      </c>
      <c r="W64" s="343">
        <v>-1953</v>
      </c>
      <c r="X64" s="343">
        <v>-2547</v>
      </c>
      <c r="Y64" s="343">
        <v>-1259</v>
      </c>
      <c r="Z64" s="343">
        <v>-785</v>
      </c>
      <c r="AA64" s="334">
        <v>1600</v>
      </c>
      <c r="AB64" s="343">
        <v>-2300</v>
      </c>
      <c r="AC64" s="343">
        <v>-1599</v>
      </c>
      <c r="AD64" s="343">
        <v>-1370</v>
      </c>
      <c r="AE64" s="343">
        <v>-1477</v>
      </c>
      <c r="AF64" s="343">
        <v>-369</v>
      </c>
      <c r="AG64" s="344">
        <v>980</v>
      </c>
      <c r="AH64" s="343">
        <v>-1394</v>
      </c>
      <c r="AI64" s="343">
        <v>620</v>
      </c>
      <c r="AJ64" s="343">
        <v>-654</v>
      </c>
      <c r="AK64" s="343">
        <v>-326</v>
      </c>
      <c r="AL64" s="343">
        <v>-2337</v>
      </c>
      <c r="AM64" s="334">
        <v>-3210</v>
      </c>
      <c r="AN64" s="343">
        <v>-454</v>
      </c>
      <c r="AO64" s="343">
        <v>816</v>
      </c>
      <c r="AP64" s="343">
        <v>-630</v>
      </c>
      <c r="AQ64" s="343">
        <v>-758</v>
      </c>
      <c r="AR64" s="343">
        <v>-993</v>
      </c>
      <c r="AS64" s="344">
        <v>903</v>
      </c>
      <c r="AT64" s="343">
        <v>290</v>
      </c>
      <c r="AU64" s="343">
        <v>-105</v>
      </c>
      <c r="AV64" s="343">
        <v>792</v>
      </c>
      <c r="AW64" s="343">
        <v>698</v>
      </c>
      <c r="AX64" s="343">
        <v>-1121</v>
      </c>
      <c r="AY64" s="334">
        <v>2004</v>
      </c>
      <c r="AZ64" s="343">
        <v>-1829</v>
      </c>
      <c r="BA64" s="343">
        <v>-291</v>
      </c>
      <c r="BB64" s="343">
        <v>1386</v>
      </c>
      <c r="BC64" s="343">
        <v>731</v>
      </c>
      <c r="BD64" s="343">
        <v>3071</v>
      </c>
      <c r="BE64" s="344">
        <v>2457</v>
      </c>
      <c r="BF64" s="343">
        <v>175</v>
      </c>
      <c r="BG64" s="343">
        <v>-7</v>
      </c>
      <c r="BH64" s="343">
        <v>2256</v>
      </c>
      <c r="BI64" s="343">
        <v>2831</v>
      </c>
      <c r="BJ64" s="343">
        <v>-550</v>
      </c>
      <c r="BK64" s="334">
        <v>2550</v>
      </c>
      <c r="BL64" s="29"/>
      <c r="BM64" s="333">
        <v>0</v>
      </c>
      <c r="BN64" s="334">
        <v>0</v>
      </c>
      <c r="BO64" s="333">
        <v>-5076</v>
      </c>
      <c r="BP64" s="334">
        <v>618</v>
      </c>
      <c r="BQ64" s="29"/>
      <c r="BR64" s="333">
        <v>-909</v>
      </c>
      <c r="BS64" s="334">
        <v>4485</v>
      </c>
      <c r="BT64" s="333">
        <v>-5145</v>
      </c>
      <c r="BU64" s="334">
        <v>-444</v>
      </c>
      <c r="BV64" s="333">
        <v>-5269</v>
      </c>
      <c r="BW64" s="334">
        <v>-866</v>
      </c>
      <c r="BX64" s="333">
        <v>-1428</v>
      </c>
      <c r="BY64" s="334">
        <v>-5873</v>
      </c>
      <c r="BZ64" s="333">
        <v>-268</v>
      </c>
      <c r="CA64" s="334">
        <v>-848</v>
      </c>
      <c r="CB64" s="333">
        <v>977</v>
      </c>
      <c r="CC64" s="334">
        <v>1581</v>
      </c>
      <c r="CD64" s="333">
        <v>-734</v>
      </c>
      <c r="CE64" s="334">
        <v>6259</v>
      </c>
      <c r="CF64" s="333">
        <v>2424</v>
      </c>
      <c r="CG64" s="334">
        <v>4831</v>
      </c>
      <c r="CH64" s="29"/>
      <c r="CI64" s="333">
        <v>0</v>
      </c>
      <c r="CJ64" s="334">
        <v>-4458</v>
      </c>
      <c r="CK64" s="29"/>
      <c r="CL64" s="333">
        <v>3576</v>
      </c>
      <c r="CM64" s="334">
        <v>-5589</v>
      </c>
      <c r="CN64" s="333">
        <v>-6135</v>
      </c>
      <c r="CO64" s="334">
        <v>-7301</v>
      </c>
      <c r="CP64" s="333">
        <v>-1116</v>
      </c>
      <c r="CQ64" s="334">
        <v>2558</v>
      </c>
      <c r="CR64" s="333">
        <v>5525</v>
      </c>
      <c r="CS64" s="334">
        <v>7255</v>
      </c>
      <c r="CT64" s="29"/>
      <c r="CU64" s="335">
        <v>-4458</v>
      </c>
      <c r="CV64" s="32"/>
      <c r="CW64" s="335">
        <v>-2013</v>
      </c>
      <c r="CX64" s="335">
        <v>-13436</v>
      </c>
      <c r="CY64" s="335">
        <v>1442</v>
      </c>
      <c r="CZ64" s="335">
        <v>12780</v>
      </c>
      <c r="DC64" s="316">
        <v>-2120</v>
      </c>
      <c r="DD64" s="316">
        <v>-734</v>
      </c>
      <c r="DE64" s="316">
        <v>-3</v>
      </c>
      <c r="DF64" s="316">
        <v>3068</v>
      </c>
      <c r="DG64" s="316">
        <v>5525</v>
      </c>
      <c r="DH64" s="316">
        <v>5700</v>
      </c>
      <c r="DI64" s="316">
        <v>5693</v>
      </c>
      <c r="DJ64" s="316">
        <v>7949</v>
      </c>
      <c r="DK64" s="316">
        <v>10780</v>
      </c>
      <c r="DL64" s="316">
        <v>10230</v>
      </c>
      <c r="DM64" s="316">
        <v>12780</v>
      </c>
    </row>
    <row r="65" spans="1:123" s="25" customFormat="1" ht="50.25" customHeight="1" x14ac:dyDescent="0.25">
      <c r="B65" s="459"/>
      <c r="C65" s="327" t="s">
        <v>252</v>
      </c>
      <c r="D65" s="38">
        <v>2924</v>
      </c>
      <c r="E65" s="38">
        <v>2485</v>
      </c>
      <c r="F65" s="38">
        <v>1047</v>
      </c>
      <c r="G65" s="38">
        <v>916</v>
      </c>
      <c r="H65" s="38">
        <v>4956</v>
      </c>
      <c r="I65" s="39">
        <v>1803</v>
      </c>
      <c r="J65" s="38">
        <v>3320</v>
      </c>
      <c r="K65" s="38">
        <v>4329</v>
      </c>
      <c r="L65" s="38">
        <v>6540</v>
      </c>
      <c r="M65" s="38">
        <v>7939</v>
      </c>
      <c r="N65" s="38">
        <v>3270</v>
      </c>
      <c r="O65" s="40">
        <v>4525</v>
      </c>
      <c r="P65" s="38">
        <v>4667</v>
      </c>
      <c r="Q65" s="38">
        <v>4836</v>
      </c>
      <c r="R65" s="38">
        <v>5691</v>
      </c>
      <c r="S65" s="38">
        <v>5850</v>
      </c>
      <c r="T65" s="38">
        <v>5182</v>
      </c>
      <c r="U65" s="39">
        <v>6040</v>
      </c>
      <c r="V65" s="38">
        <v>3044</v>
      </c>
      <c r="W65" s="38">
        <v>3119</v>
      </c>
      <c r="X65" s="38">
        <v>2899</v>
      </c>
      <c r="Y65" s="38">
        <v>3147</v>
      </c>
      <c r="Z65" s="38">
        <v>4406</v>
      </c>
      <c r="AA65" s="40">
        <v>3970</v>
      </c>
      <c r="AB65" s="26">
        <v>4522</v>
      </c>
      <c r="AC65" s="26">
        <v>5549</v>
      </c>
      <c r="AD65" s="26">
        <v>7210</v>
      </c>
      <c r="AE65" s="26">
        <v>7548</v>
      </c>
      <c r="AF65" s="26">
        <v>7782</v>
      </c>
      <c r="AG65" s="27">
        <v>5009</v>
      </c>
      <c r="AH65" s="26">
        <v>4940</v>
      </c>
      <c r="AI65" s="26">
        <v>5176</v>
      </c>
      <c r="AJ65" s="26">
        <v>6258</v>
      </c>
      <c r="AK65" s="26">
        <v>5188</v>
      </c>
      <c r="AL65" s="26">
        <v>2512</v>
      </c>
      <c r="AM65" s="28">
        <v>2246</v>
      </c>
      <c r="AN65" s="26">
        <v>3099</v>
      </c>
      <c r="AO65" s="26">
        <v>3609</v>
      </c>
      <c r="AP65" s="26">
        <v>3119</v>
      </c>
      <c r="AQ65" s="26">
        <v>3314</v>
      </c>
      <c r="AR65" s="26">
        <v>4005</v>
      </c>
      <c r="AS65" s="27">
        <v>4045</v>
      </c>
      <c r="AT65" s="26">
        <v>3170</v>
      </c>
      <c r="AU65" s="26">
        <v>4348</v>
      </c>
      <c r="AV65" s="26">
        <v>3061</v>
      </c>
      <c r="AW65" s="26">
        <v>3706</v>
      </c>
      <c r="AX65" s="26">
        <v>2394</v>
      </c>
      <c r="AY65" s="28">
        <v>3263</v>
      </c>
      <c r="AZ65" s="26">
        <v>2405</v>
      </c>
      <c r="BA65" s="26">
        <v>3329</v>
      </c>
      <c r="BB65" s="26">
        <v>2714</v>
      </c>
      <c r="BC65" s="26">
        <v>5102</v>
      </c>
      <c r="BD65" s="26">
        <v>5221</v>
      </c>
      <c r="BE65" s="27">
        <v>4466</v>
      </c>
      <c r="BF65" s="26">
        <v>4168</v>
      </c>
      <c r="BG65" s="26">
        <v>4624</v>
      </c>
      <c r="BH65" s="26">
        <v>4847</v>
      </c>
      <c r="BI65" s="26">
        <v>5076</v>
      </c>
      <c r="BJ65" s="26">
        <v>7581</v>
      </c>
      <c r="BK65" s="28">
        <v>8662</v>
      </c>
      <c r="BL65" s="29"/>
      <c r="BM65" s="30">
        <v>1047</v>
      </c>
      <c r="BN65" s="28">
        <v>1803</v>
      </c>
      <c r="BO65" s="30">
        <v>6540</v>
      </c>
      <c r="BP65" s="28">
        <v>4525</v>
      </c>
      <c r="BQ65" s="29"/>
      <c r="BR65" s="30">
        <v>5691</v>
      </c>
      <c r="BS65" s="28">
        <v>6040</v>
      </c>
      <c r="BT65" s="30">
        <v>2899</v>
      </c>
      <c r="BU65" s="28">
        <v>3970</v>
      </c>
      <c r="BV65" s="30">
        <v>7210</v>
      </c>
      <c r="BW65" s="28">
        <v>5009</v>
      </c>
      <c r="BX65" s="30">
        <v>6258</v>
      </c>
      <c r="BY65" s="28">
        <v>2246</v>
      </c>
      <c r="BZ65" s="30">
        <v>3119</v>
      </c>
      <c r="CA65" s="28">
        <v>4045</v>
      </c>
      <c r="CB65" s="30">
        <v>3061</v>
      </c>
      <c r="CC65" s="28">
        <v>3263</v>
      </c>
      <c r="CD65" s="30">
        <v>2714</v>
      </c>
      <c r="CE65" s="28">
        <v>4466</v>
      </c>
      <c r="CF65" s="30">
        <v>4847</v>
      </c>
      <c r="CG65" s="28">
        <v>8662</v>
      </c>
      <c r="CH65" s="29"/>
      <c r="CI65" s="30">
        <v>1803</v>
      </c>
      <c r="CJ65" s="28">
        <v>4525</v>
      </c>
      <c r="CK65" s="29"/>
      <c r="CL65" s="30">
        <v>6040</v>
      </c>
      <c r="CM65" s="28">
        <v>3970</v>
      </c>
      <c r="CN65" s="30">
        <v>5009</v>
      </c>
      <c r="CO65" s="28">
        <v>2246</v>
      </c>
      <c r="CP65" s="30">
        <v>4045</v>
      </c>
      <c r="CQ65" s="28">
        <v>3263</v>
      </c>
      <c r="CR65" s="30">
        <v>4466</v>
      </c>
      <c r="CS65" s="28">
        <v>8662</v>
      </c>
      <c r="CT65" s="29"/>
      <c r="CU65" s="31">
        <v>4525</v>
      </c>
      <c r="CV65" s="32"/>
      <c r="CW65" s="31">
        <v>3970</v>
      </c>
      <c r="CX65" s="31">
        <v>2246</v>
      </c>
      <c r="CY65" s="31">
        <v>3263</v>
      </c>
      <c r="CZ65" s="31">
        <v>8662</v>
      </c>
      <c r="DC65" s="31">
        <v>3329</v>
      </c>
      <c r="DD65" s="31">
        <v>2714</v>
      </c>
      <c r="DE65" s="31">
        <v>5102</v>
      </c>
      <c r="DF65" s="31">
        <v>5221</v>
      </c>
      <c r="DG65" s="31">
        <v>4466</v>
      </c>
      <c r="DH65" s="31">
        <v>4168</v>
      </c>
      <c r="DI65" s="31">
        <v>4624</v>
      </c>
      <c r="DJ65" s="31">
        <v>4847</v>
      </c>
      <c r="DK65" s="31">
        <v>5076</v>
      </c>
      <c r="DL65" s="31">
        <v>7581</v>
      </c>
      <c r="DM65" s="31">
        <v>8662</v>
      </c>
    </row>
    <row r="66" spans="1:123" s="53" customFormat="1" ht="50.25" customHeight="1" x14ac:dyDescent="0.25">
      <c r="B66" s="459"/>
      <c r="C66" s="149" t="s">
        <v>123</v>
      </c>
      <c r="D66" s="46">
        <v>0.54756554307116101</v>
      </c>
      <c r="E66" s="46">
        <v>0.41090227636002863</v>
      </c>
      <c r="F66" s="46">
        <v>0.14379234572422633</v>
      </c>
      <c r="G66" s="46">
        <v>0.10750332524841562</v>
      </c>
      <c r="H66" s="46">
        <v>0.58159912376779843</v>
      </c>
      <c r="I66" s="47">
        <v>0.21068827172515875</v>
      </c>
      <c r="J66" s="46">
        <v>0.38393338986970932</v>
      </c>
      <c r="K66" s="46">
        <v>0.49959607616849394</v>
      </c>
      <c r="L66" s="46">
        <v>0.65042267528592745</v>
      </c>
      <c r="M66" s="46">
        <v>0.79826384233811498</v>
      </c>
      <c r="N66" s="46">
        <v>0.33175515725397364</v>
      </c>
      <c r="O66" s="51">
        <v>0.52710258600605731</v>
      </c>
      <c r="P66" s="46">
        <v>0.46746352375546729</v>
      </c>
      <c r="Q66" s="46">
        <v>0.42464510463925065</v>
      </c>
      <c r="R66" s="46">
        <v>0.50613660618996803</v>
      </c>
      <c r="S66" s="46">
        <v>0.50617212736502071</v>
      </c>
      <c r="T66" s="46">
        <v>0.5298568507157464</v>
      </c>
      <c r="U66" s="47">
        <v>0.72596153846153844</v>
      </c>
      <c r="V66" s="46">
        <v>0.44088253753681267</v>
      </c>
      <c r="W66" s="46">
        <v>0.46214253963550156</v>
      </c>
      <c r="X66" s="46">
        <v>0.388137635560316</v>
      </c>
      <c r="Y66" s="46">
        <v>0.44168421052631579</v>
      </c>
      <c r="Z66" s="46">
        <v>0.61370600798588548</v>
      </c>
      <c r="AA66" s="48">
        <v>0.55318160705991637</v>
      </c>
      <c r="AB66" s="46">
        <v>0.46297181079789773</v>
      </c>
      <c r="AC66" s="46">
        <v>0.52438102438102441</v>
      </c>
      <c r="AD66" s="46">
        <v>0.66939002878098597</v>
      </c>
      <c r="AE66" s="46">
        <v>0.73588768645802871</v>
      </c>
      <c r="AF66" s="46">
        <v>0.78518817475532232</v>
      </c>
      <c r="AG66" s="47">
        <v>0.53223064390451225</v>
      </c>
      <c r="AH66" s="46">
        <v>0.51978114478114479</v>
      </c>
      <c r="AI66" s="46">
        <v>0.57996563830581915</v>
      </c>
      <c r="AJ66" s="46">
        <v>0.71484598103796215</v>
      </c>
      <c r="AK66" s="46">
        <v>0.69410872764572096</v>
      </c>
      <c r="AL66" s="46">
        <v>0.35131229313318729</v>
      </c>
      <c r="AM66" s="48">
        <v>0.31485981308411215</v>
      </c>
      <c r="AN66" s="46">
        <v>0.37314870559903673</v>
      </c>
      <c r="AO66" s="46">
        <v>0.40517176858019605</v>
      </c>
      <c r="AP66" s="46">
        <v>0.35373506729169812</v>
      </c>
      <c r="AQ66" s="46">
        <v>0.35663808874699571</v>
      </c>
      <c r="AR66" s="46">
        <v>0.40690192359794097</v>
      </c>
      <c r="AS66" s="47">
        <v>0.38830757415762696</v>
      </c>
      <c r="AT66" s="46">
        <v>0.31568464730290458</v>
      </c>
      <c r="AU66" s="46">
        <v>0.41990728817924289</v>
      </c>
      <c r="AV66" s="46">
        <v>0.29454405491227503</v>
      </c>
      <c r="AW66" s="46">
        <v>0.37208835341365459</v>
      </c>
      <c r="AX66" s="46">
        <v>0.26259597806215723</v>
      </c>
      <c r="AY66" s="48">
        <v>0.35791590493601466</v>
      </c>
      <c r="AZ66" s="46">
        <v>0.25861141976414925</v>
      </c>
      <c r="BA66" s="46">
        <v>0.34114432109308279</v>
      </c>
      <c r="BB66" s="46">
        <v>0.28402986115956186</v>
      </c>
      <c r="BC66" s="46">
        <v>0.53000450154091205</v>
      </c>
      <c r="BD66" s="46">
        <v>0.54649174836886361</v>
      </c>
      <c r="BE66" s="47">
        <v>0.50238104165885489</v>
      </c>
      <c r="BF66" s="46">
        <v>0.46316257361929103</v>
      </c>
      <c r="BG66" s="46">
        <v>0.50878415551072798</v>
      </c>
      <c r="BH66" s="46">
        <v>0.48839552614785203</v>
      </c>
      <c r="BI66" s="46">
        <v>0.554047662361288</v>
      </c>
      <c r="BJ66" s="46">
        <v>0.90808544619684561</v>
      </c>
      <c r="BK66" s="48">
        <v>0.94491109414203123</v>
      </c>
      <c r="BL66" s="49"/>
      <c r="BM66" s="50">
        <v>0.14379234572422633</v>
      </c>
      <c r="BN66" s="51">
        <v>0.21068827172515875</v>
      </c>
      <c r="BO66" s="50">
        <v>0.65042267528592745</v>
      </c>
      <c r="BP66" s="51">
        <v>0.52710258600605731</v>
      </c>
      <c r="BQ66" s="49"/>
      <c r="BR66" s="50">
        <v>0.50613660618996803</v>
      </c>
      <c r="BS66" s="51">
        <v>0.72596153846153844</v>
      </c>
      <c r="BT66" s="50">
        <v>0.388137635560316</v>
      </c>
      <c r="BU66" s="51">
        <v>0.55318160705991637</v>
      </c>
      <c r="BV66" s="50">
        <v>0.66939002878098597</v>
      </c>
      <c r="BW66" s="51">
        <v>0.53223064390451225</v>
      </c>
      <c r="BX66" s="50">
        <v>0.71484598103796215</v>
      </c>
      <c r="BY66" s="51">
        <v>0.31485981308411215</v>
      </c>
      <c r="BZ66" s="50">
        <v>0.35373506729169812</v>
      </c>
      <c r="CA66" s="51">
        <v>0.38830757415762696</v>
      </c>
      <c r="CB66" s="50">
        <v>0.29454405491227503</v>
      </c>
      <c r="CC66" s="51">
        <v>0.35791590493601466</v>
      </c>
      <c r="CD66" s="50">
        <v>0.28402986115956186</v>
      </c>
      <c r="CE66" s="51">
        <v>0.50238104165885489</v>
      </c>
      <c r="CF66" s="50">
        <v>0.48839552614785203</v>
      </c>
      <c r="CG66" s="51">
        <v>0.94491109414203123</v>
      </c>
      <c r="CH66" s="49"/>
      <c r="CI66" s="50">
        <v>0.21068827172515875</v>
      </c>
      <c r="CJ66" s="51">
        <v>0.52710258600605731</v>
      </c>
      <c r="CK66" s="49"/>
      <c r="CL66" s="50">
        <v>0.72596153846153844</v>
      </c>
      <c r="CM66" s="51">
        <v>0.55318160705991637</v>
      </c>
      <c r="CN66" s="50">
        <v>0.53223064390451225</v>
      </c>
      <c r="CO66" s="51">
        <v>0.31485981308411215</v>
      </c>
      <c r="CP66" s="50">
        <v>0.38830757415762696</v>
      </c>
      <c r="CQ66" s="51">
        <v>0.35791590493601466</v>
      </c>
      <c r="CR66" s="50">
        <v>0.50238104165885489</v>
      </c>
      <c r="CS66" s="51">
        <v>0.94491109414203123</v>
      </c>
      <c r="CT66" s="49"/>
      <c r="CU66" s="52">
        <v>0.52710258600605731</v>
      </c>
      <c r="CW66" s="52">
        <v>0.55318160705991637</v>
      </c>
      <c r="CX66" s="52">
        <v>0.31485981308411215</v>
      </c>
      <c r="CY66" s="52">
        <v>0.35791590493601466</v>
      </c>
      <c r="CZ66" s="52">
        <v>0.94491109414203123</v>
      </c>
      <c r="DC66" s="52">
        <v>0.34114432109308279</v>
      </c>
      <c r="DD66" s="52">
        <v>0.28402986115956186</v>
      </c>
      <c r="DE66" s="52">
        <v>0.53000450154091205</v>
      </c>
      <c r="DF66" s="52">
        <v>0.54649174836886361</v>
      </c>
      <c r="DG66" s="52">
        <v>0.50238104165885489</v>
      </c>
      <c r="DH66" s="52">
        <v>0.46316257361929103</v>
      </c>
      <c r="DI66" s="52">
        <v>0.50878415551072798</v>
      </c>
      <c r="DJ66" s="52">
        <v>0.48839552614785203</v>
      </c>
      <c r="DK66" s="52">
        <v>0.554047662361288</v>
      </c>
      <c r="DL66" s="52">
        <v>0.90808544619684561</v>
      </c>
      <c r="DM66" s="52">
        <v>0.94491109414203123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60</v>
      </c>
      <c r="Q67" s="26">
        <v>57</v>
      </c>
      <c r="R67" s="26">
        <v>187</v>
      </c>
      <c r="S67" s="26">
        <v>131</v>
      </c>
      <c r="T67" s="26">
        <v>393</v>
      </c>
      <c r="U67" s="27">
        <v>284</v>
      </c>
      <c r="V67" s="26">
        <v>1487</v>
      </c>
      <c r="W67" s="26">
        <v>64</v>
      </c>
      <c r="X67" s="26">
        <v>35</v>
      </c>
      <c r="Y67" s="26">
        <v>8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996</v>
      </c>
      <c r="AL67" s="26">
        <v>3183</v>
      </c>
      <c r="AM67" s="28">
        <v>3018</v>
      </c>
      <c r="AN67" s="26">
        <v>1364</v>
      </c>
      <c r="AO67" s="26">
        <v>1170</v>
      </c>
      <c r="AP67" s="26">
        <v>3762</v>
      </c>
      <c r="AQ67" s="26">
        <v>2335</v>
      </c>
      <c r="AR67" s="26">
        <v>1409</v>
      </c>
      <c r="AS67" s="27">
        <v>2420</v>
      </c>
      <c r="AT67" s="26">
        <v>569</v>
      </c>
      <c r="AU67" s="26">
        <v>1451</v>
      </c>
      <c r="AV67" s="26">
        <v>1749</v>
      </c>
      <c r="AW67" s="26">
        <v>783</v>
      </c>
      <c r="AX67" s="26">
        <v>2277</v>
      </c>
      <c r="AY67" s="28">
        <v>1175</v>
      </c>
      <c r="AZ67" s="26">
        <v>297</v>
      </c>
      <c r="BA67" s="26">
        <v>265</v>
      </c>
      <c r="BB67" s="26">
        <v>636</v>
      </c>
      <c r="BC67" s="26">
        <v>1001</v>
      </c>
      <c r="BD67" s="26">
        <v>647</v>
      </c>
      <c r="BE67" s="27">
        <v>214</v>
      </c>
      <c r="BF67" s="26">
        <v>49</v>
      </c>
      <c r="BG67" s="26">
        <v>20</v>
      </c>
      <c r="BH67" s="26">
        <v>321</v>
      </c>
      <c r="BI67" s="26">
        <v>376</v>
      </c>
      <c r="BJ67" s="26">
        <v>471</v>
      </c>
      <c r="BK67" s="28">
        <v>914</v>
      </c>
      <c r="BL67" s="29"/>
      <c r="BM67" s="30"/>
      <c r="BN67" s="28"/>
      <c r="BO67" s="30"/>
      <c r="BP67" s="28"/>
      <c r="BQ67" s="29"/>
      <c r="BR67" s="30">
        <v>304</v>
      </c>
      <c r="BS67" s="28">
        <v>808</v>
      </c>
      <c r="BT67" s="30">
        <v>1586</v>
      </c>
      <c r="BU67" s="28">
        <v>8</v>
      </c>
      <c r="BV67" s="30">
        <v>0</v>
      </c>
      <c r="BW67" s="28">
        <v>0</v>
      </c>
      <c r="BX67" s="30">
        <v>0</v>
      </c>
      <c r="BY67" s="28">
        <v>7197</v>
      </c>
      <c r="BZ67" s="30">
        <v>6296</v>
      </c>
      <c r="CA67" s="28">
        <v>6164</v>
      </c>
      <c r="CB67" s="30">
        <v>3769</v>
      </c>
      <c r="CC67" s="28">
        <v>4235</v>
      </c>
      <c r="CD67" s="30">
        <v>1198</v>
      </c>
      <c r="CE67" s="28">
        <v>1862</v>
      </c>
      <c r="CF67" s="30">
        <v>390</v>
      </c>
      <c r="CG67" s="28">
        <v>1761</v>
      </c>
      <c r="CH67" s="29"/>
      <c r="CI67" s="30"/>
      <c r="CJ67" s="28"/>
      <c r="CK67" s="29"/>
      <c r="CL67" s="30"/>
      <c r="CM67" s="28"/>
      <c r="CN67" s="30"/>
      <c r="CO67" s="28"/>
      <c r="CP67" s="30">
        <v>12460</v>
      </c>
      <c r="CQ67" s="28">
        <v>8004</v>
      </c>
      <c r="CR67" s="30">
        <v>3060</v>
      </c>
      <c r="CS67" s="28">
        <v>2151</v>
      </c>
      <c r="CT67" s="29"/>
      <c r="CU67" s="31"/>
      <c r="CV67" s="32"/>
      <c r="CW67" s="31"/>
      <c r="CX67" s="31"/>
      <c r="CY67" s="31">
        <v>20464</v>
      </c>
      <c r="CZ67" s="31">
        <v>5211</v>
      </c>
      <c r="DA67" s="25"/>
      <c r="DB67" s="25"/>
      <c r="DC67" s="31">
        <v>562</v>
      </c>
      <c r="DD67" s="31">
        <v>1198</v>
      </c>
      <c r="DE67" s="31">
        <v>2199</v>
      </c>
      <c r="DF67" s="31">
        <v>2846</v>
      </c>
      <c r="DG67" s="31">
        <v>3060</v>
      </c>
      <c r="DH67" s="31">
        <v>3109</v>
      </c>
      <c r="DI67" s="31">
        <v>3129</v>
      </c>
      <c r="DJ67" s="31">
        <v>3450</v>
      </c>
      <c r="DK67" s="31">
        <v>3826</v>
      </c>
      <c r="DL67" s="31">
        <v>4297</v>
      </c>
      <c r="DM67" s="31">
        <v>5211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5.9978018527241328E-2</v>
      </c>
      <c r="E68" s="157">
        <v>8.5594405594405593E-2</v>
      </c>
      <c r="F68" s="157">
        <v>0.29443221138722869</v>
      </c>
      <c r="G68" s="157">
        <v>0.10785714285714286</v>
      </c>
      <c r="H68" s="157">
        <v>9.2328652274156361E-2</v>
      </c>
      <c r="I68" s="158">
        <v>2.2214260121820137E-2</v>
      </c>
      <c r="J68" s="157">
        <v>6.2204046491605686E-2</v>
      </c>
      <c r="K68" s="157">
        <v>5.083817245535225E-2</v>
      </c>
      <c r="L68" s="157">
        <v>3.1406888499708116E-2</v>
      </c>
      <c r="M68" s="157">
        <v>9.5920617420066148E-3</v>
      </c>
      <c r="N68" s="157">
        <v>5.1363999543431113E-3</v>
      </c>
      <c r="O68" s="159">
        <v>2.6402112168973516E-3</v>
      </c>
      <c r="P68" s="157">
        <v>6.885471654808354E-3</v>
      </c>
      <c r="Q68" s="157">
        <v>6.8526088001923538E-3</v>
      </c>
      <c r="R68" s="157">
        <v>1.6207314959265036E-2</v>
      </c>
      <c r="S68" s="157">
        <v>1.2511938872970392E-2</v>
      </c>
      <c r="T68" s="157">
        <v>3.0540876593099162E-2</v>
      </c>
      <c r="U68" s="158">
        <v>2.5352615604356366E-2</v>
      </c>
      <c r="V68" s="157">
        <v>0.11648127839573869</v>
      </c>
      <c r="W68" s="157">
        <v>8.8802553073400858E-3</v>
      </c>
      <c r="X68" s="157">
        <v>5.3248136315228968E-3</v>
      </c>
      <c r="Y68" s="157">
        <v>1.1363636363636363E-3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9.2171016102165465E-2</v>
      </c>
      <c r="AL68" s="157">
        <v>0.29055225924235512</v>
      </c>
      <c r="AM68" s="159">
        <v>0.25797076673219932</v>
      </c>
      <c r="AN68" s="157">
        <v>0.1869261340276826</v>
      </c>
      <c r="AO68" s="157">
        <v>0.14637808082071813</v>
      </c>
      <c r="AP68" s="157">
        <v>0.2842248413417951</v>
      </c>
      <c r="AQ68" s="157">
        <v>0.21318360266593628</v>
      </c>
      <c r="AR68" s="157">
        <v>0.14035262476342264</v>
      </c>
      <c r="AS68" s="158">
        <v>0.20818995182381281</v>
      </c>
      <c r="AT68" s="157">
        <v>5.3618545043347156E-2</v>
      </c>
      <c r="AU68" s="157">
        <v>0.12367882713944767</v>
      </c>
      <c r="AV68" s="157">
        <v>0.13797727989902178</v>
      </c>
      <c r="AW68" s="157">
        <v>8.0721649484536084E-2</v>
      </c>
      <c r="AX68" s="157">
        <v>0.1687041564792176</v>
      </c>
      <c r="AY68" s="159">
        <v>9.6193205075726568E-2</v>
      </c>
      <c r="AZ68" s="157">
        <v>4.9327354260089683E-2</v>
      </c>
      <c r="BA68" s="157">
        <v>2.8682757874228814E-2</v>
      </c>
      <c r="BB68" s="157">
        <v>5.8704079748938529E-2</v>
      </c>
      <c r="BC68" s="157">
        <v>0.10289884868421052</v>
      </c>
      <c r="BD68" s="157">
        <v>5.8834227516595436E-2</v>
      </c>
      <c r="BE68" s="158">
        <v>2.1830052024890339E-2</v>
      </c>
      <c r="BF68" s="157">
        <v>5.4511069084436535E-3</v>
      </c>
      <c r="BG68" s="157">
        <v>1.9700551615445231E-3</v>
      </c>
      <c r="BH68" s="157">
        <v>4.0540540540540543E-2</v>
      </c>
      <c r="BI68" s="157">
        <v>3.8987971795935293E-2</v>
      </c>
      <c r="BJ68" s="157">
        <v>4.3326280930917116E-2</v>
      </c>
      <c r="BK68" s="159">
        <v>8.2947635901624461E-2</v>
      </c>
      <c r="BL68" s="153">
        <v>0</v>
      </c>
      <c r="BM68" s="160">
        <v>0.14418674850329527</v>
      </c>
      <c r="BN68" s="159">
        <v>7.1061024877737619E-2</v>
      </c>
      <c r="BO68" s="160">
        <v>4.8584346279276609E-2</v>
      </c>
      <c r="BP68" s="159">
        <v>5.440158259149357E-3</v>
      </c>
      <c r="BQ68" s="153">
        <v>0</v>
      </c>
      <c r="BR68" s="160">
        <v>1.064053202660133E-2</v>
      </c>
      <c r="BS68" s="159">
        <v>2.3393167342211928E-2</v>
      </c>
      <c r="BT68" s="160">
        <v>5.9745347698334964E-2</v>
      </c>
      <c r="BU68" s="159">
        <v>3.5690385902297569E-4</v>
      </c>
      <c r="BV68" s="160">
        <v>0</v>
      </c>
      <c r="BW68" s="159">
        <v>0</v>
      </c>
      <c r="BX68" s="160">
        <v>0</v>
      </c>
      <c r="BY68" s="159">
        <v>0.21509264793783622</v>
      </c>
      <c r="BZ68" s="160">
        <v>0.22071093037930309</v>
      </c>
      <c r="CA68" s="159">
        <v>0.1889870002452784</v>
      </c>
      <c r="CB68" s="160">
        <v>0.10762421473443747</v>
      </c>
      <c r="CC68" s="159">
        <v>0.11959222862306562</v>
      </c>
      <c r="CD68" s="160">
        <v>4.5910937380240671E-2</v>
      </c>
      <c r="CE68" s="159">
        <v>6.0993186582809222E-2</v>
      </c>
      <c r="CF68" s="160">
        <v>1.4412949480764256E-2</v>
      </c>
      <c r="CG68" s="159">
        <v>5.5844485317435147E-2</v>
      </c>
      <c r="CH68" s="153">
        <v>0</v>
      </c>
      <c r="CI68" s="160">
        <v>0.10455844395280237</v>
      </c>
      <c r="CJ68" s="159">
        <v>2.5752870153889103E-2</v>
      </c>
      <c r="CK68" s="153">
        <v>0</v>
      </c>
      <c r="CL68" s="160">
        <v>1.7620028521628903E-2</v>
      </c>
      <c r="CM68" s="159">
        <v>3.2556524580788788E-2</v>
      </c>
      <c r="CN68" s="160">
        <v>0</v>
      </c>
      <c r="CO68" s="159">
        <v>0.11665640094660745</v>
      </c>
      <c r="CP68" s="160">
        <v>0.20378790356874163</v>
      </c>
      <c r="CQ68" s="159">
        <v>0.11364152657882781</v>
      </c>
      <c r="CR68" s="160">
        <v>5.4042598283352762E-2</v>
      </c>
      <c r="CS68" s="159">
        <v>3.6710869899134711E-2</v>
      </c>
      <c r="CT68" s="153">
        <v>0</v>
      </c>
      <c r="CU68" s="161">
        <v>5.9708458284511351E-2</v>
      </c>
      <c r="CV68" s="153">
        <v>0</v>
      </c>
      <c r="CW68" s="161">
        <v>2.4145407821827235E-2</v>
      </c>
      <c r="CX68" s="161">
        <v>6.0181120337154753E-2</v>
      </c>
      <c r="CY68" s="161">
        <v>0.15553224801252527</v>
      </c>
      <c r="CZ68" s="161">
        <v>4.5228485874235128E-2</v>
      </c>
      <c r="DC68" s="161">
        <v>3.6828309305373529E-2</v>
      </c>
      <c r="DD68" s="161">
        <v>4.5910937380240671E-2</v>
      </c>
      <c r="DE68" s="161">
        <v>6.138685723856848E-2</v>
      </c>
      <c r="DF68" s="161">
        <v>6.0787287212456478E-2</v>
      </c>
      <c r="DG68" s="161">
        <v>5.4042598283352762E-2</v>
      </c>
      <c r="DH68" s="161">
        <v>4.7385346969258203E-2</v>
      </c>
      <c r="DI68" s="161">
        <v>4.1299842931246125E-2</v>
      </c>
      <c r="DJ68" s="161">
        <v>4.1227996797361409E-2</v>
      </c>
      <c r="DK68" s="161">
        <v>4.0996517546209484E-2</v>
      </c>
      <c r="DL68" s="161">
        <v>4.1239586932319862E-2</v>
      </c>
      <c r="DM68" s="161">
        <v>4.5228485874235128E-2</v>
      </c>
    </row>
    <row r="69" spans="1:123" s="32" customFormat="1" ht="51" customHeight="1" outlineLevel="1" x14ac:dyDescent="0.25">
      <c r="B69" s="459"/>
      <c r="C69" s="129" t="s">
        <v>109</v>
      </c>
      <c r="D69" s="157">
        <v>5.7521457611805452E-2</v>
      </c>
      <c r="E69" s="157">
        <v>0.18566662832163811</v>
      </c>
      <c r="F69" s="157">
        <v>0.1275273799494524</v>
      </c>
      <c r="G69" s="157">
        <v>0.26574597196066124</v>
      </c>
      <c r="H69" s="157">
        <v>0.32411941241510028</v>
      </c>
      <c r="I69" s="158">
        <v>0.45901145268233878</v>
      </c>
      <c r="J69" s="157">
        <v>9.4162809077565773E-2</v>
      </c>
      <c r="K69" s="157">
        <v>0.13090274410937652</v>
      </c>
      <c r="L69" s="157">
        <v>0.10272246029745399</v>
      </c>
      <c r="M69" s="157">
        <v>0.24935064935064935</v>
      </c>
      <c r="N69" s="157">
        <v>2.4935064935064935E-2</v>
      </c>
      <c r="O69" s="159">
        <v>4.5273099016648818E-2</v>
      </c>
      <c r="P69" s="157">
        <v>5.9978018527241328E-2</v>
      </c>
      <c r="Q69" s="157">
        <v>8.5594405594405593E-2</v>
      </c>
      <c r="R69" s="157">
        <v>0.29443221138722869</v>
      </c>
      <c r="S69" s="157">
        <v>0.10785714285714286</v>
      </c>
      <c r="T69" s="157">
        <v>9.2328652274156361E-2</v>
      </c>
      <c r="U69" s="158">
        <v>2.2214260121820137E-2</v>
      </c>
      <c r="V69" s="157">
        <v>6.2204046491605686E-2</v>
      </c>
      <c r="W69" s="157">
        <v>5.083817245535225E-2</v>
      </c>
      <c r="X69" s="157">
        <v>3.1406888499708116E-2</v>
      </c>
      <c r="Y69" s="157">
        <v>9.5920617420066148E-3</v>
      </c>
      <c r="Z69" s="157">
        <v>5.1363999543431113E-3</v>
      </c>
      <c r="AA69" s="159">
        <v>2.6402112168973516E-3</v>
      </c>
      <c r="AB69" s="157">
        <v>6.885471654808354E-3</v>
      </c>
      <c r="AC69" s="157">
        <v>6.8526088001923538E-3</v>
      </c>
      <c r="AD69" s="157">
        <v>1.6207314959265036E-2</v>
      </c>
      <c r="AE69" s="157">
        <v>1.2511938872970392E-2</v>
      </c>
      <c r="AF69" s="157">
        <v>3.0540876593099162E-2</v>
      </c>
      <c r="AG69" s="158">
        <v>2.5352615604356366E-2</v>
      </c>
      <c r="AH69" s="157">
        <v>0.11648127839573869</v>
      </c>
      <c r="AI69" s="157">
        <v>8.8802553073400858E-3</v>
      </c>
      <c r="AJ69" s="157">
        <v>5.3248136315228968E-3</v>
      </c>
      <c r="AK69" s="157">
        <v>1.1363636363636363E-3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9.2171016102165465E-2</v>
      </c>
      <c r="AX69" s="157">
        <v>0.29055225924235512</v>
      </c>
      <c r="AY69" s="159">
        <v>0.25797076673219932</v>
      </c>
      <c r="AZ69" s="157">
        <v>0.1869261340276826</v>
      </c>
      <c r="BA69" s="157">
        <v>0.14637808082071813</v>
      </c>
      <c r="BB69" s="157">
        <v>0.2842248413417951</v>
      </c>
      <c r="BC69" s="157">
        <v>0.21318360266593628</v>
      </c>
      <c r="BD69" s="157">
        <v>0.14035262476342264</v>
      </c>
      <c r="BE69" s="158">
        <v>0.20818995182381281</v>
      </c>
      <c r="BF69" s="157">
        <v>5.3618545043347156E-2</v>
      </c>
      <c r="BG69" s="157">
        <v>0.12367882713944767</v>
      </c>
      <c r="BH69" s="157">
        <v>0.13797727989902178</v>
      </c>
      <c r="BI69" s="157">
        <v>8.0721649484536084E-2</v>
      </c>
      <c r="BJ69" s="157">
        <v>0.1687041564792176</v>
      </c>
      <c r="BK69" s="159">
        <v>9.6193205075726568E-2</v>
      </c>
      <c r="BL69" s="153">
        <v>0</v>
      </c>
      <c r="BM69" s="160">
        <v>0.12915827627869514</v>
      </c>
      <c r="BN69" s="159">
        <v>0.35884142905443478</v>
      </c>
      <c r="BO69" s="160">
        <v>0.11064787485242031</v>
      </c>
      <c r="BP69" s="159">
        <v>0.11060764115269266</v>
      </c>
      <c r="BQ69" s="153">
        <v>0</v>
      </c>
      <c r="BR69" s="160">
        <v>0.14418674850329527</v>
      </c>
      <c r="BS69" s="159">
        <v>7.1061024877737619E-2</v>
      </c>
      <c r="BT69" s="160">
        <v>4.8584346279276609E-2</v>
      </c>
      <c r="BU69" s="159">
        <v>5.440158259149357E-3</v>
      </c>
      <c r="BV69" s="160">
        <v>1.064053202660133E-2</v>
      </c>
      <c r="BW69" s="159">
        <v>2.3393167342211928E-2</v>
      </c>
      <c r="BX69" s="160">
        <v>5.9745347698334964E-2</v>
      </c>
      <c r="BY69" s="159">
        <v>3.5690385902297569E-4</v>
      </c>
      <c r="BZ69" s="160">
        <v>0</v>
      </c>
      <c r="CA69" s="159">
        <v>0</v>
      </c>
      <c r="CB69" s="160">
        <v>0</v>
      </c>
      <c r="CC69" s="159">
        <v>0.21509264793783622</v>
      </c>
      <c r="CD69" s="160">
        <v>0.22071093037930309</v>
      </c>
      <c r="CE69" s="159">
        <v>0.1889870002452784</v>
      </c>
      <c r="CF69" s="160">
        <v>0.10762421473443747</v>
      </c>
      <c r="CG69" s="159">
        <v>0.11959222862306562</v>
      </c>
      <c r="CH69" s="153">
        <v>0</v>
      </c>
      <c r="CI69" s="160">
        <v>0.26429826597261363</v>
      </c>
      <c r="CJ69" s="159">
        <v>0.11062651436483212</v>
      </c>
      <c r="CK69" s="153">
        <v>0</v>
      </c>
      <c r="CL69" s="160">
        <v>0.10455844395280237</v>
      </c>
      <c r="CM69" s="159">
        <v>2.5752870153889103E-2</v>
      </c>
      <c r="CN69" s="160">
        <v>1.7620028521628903E-2</v>
      </c>
      <c r="CO69" s="159">
        <v>3.2556524580788788E-2</v>
      </c>
      <c r="CP69" s="160">
        <v>0</v>
      </c>
      <c r="CQ69" s="159">
        <v>0.11665640094660745</v>
      </c>
      <c r="CR69" s="160">
        <v>0.20378790356874163</v>
      </c>
      <c r="CS69" s="159">
        <v>0.11364152657882781</v>
      </c>
      <c r="CT69" s="153">
        <v>0</v>
      </c>
      <c r="CU69" s="161">
        <v>0.18911618770215577</v>
      </c>
      <c r="CV69" s="153">
        <v>0</v>
      </c>
      <c r="CW69" s="161">
        <v>5.9708458284511351E-2</v>
      </c>
      <c r="CX69" s="161">
        <v>2.4145407821827235E-2</v>
      </c>
      <c r="CY69" s="161">
        <v>6.0181120337154753E-2</v>
      </c>
      <c r="CZ69" s="161">
        <v>0.15553224801252527</v>
      </c>
      <c r="DC69" s="161">
        <v>0.16572923479398299</v>
      </c>
      <c r="DD69" s="161">
        <v>0.22071093037930309</v>
      </c>
      <c r="DE69" s="161">
        <v>0.2186225588287444</v>
      </c>
      <c r="DF69" s="161">
        <v>0.20275455389959207</v>
      </c>
      <c r="DG69" s="161">
        <v>0.20378790356874163</v>
      </c>
      <c r="DH69" s="161">
        <v>0.18157872731833766</v>
      </c>
      <c r="DI69" s="161">
        <v>0.1734422537910548</v>
      </c>
      <c r="DJ69" s="161">
        <v>0.16876728853393233</v>
      </c>
      <c r="DK69" s="161">
        <v>0.16069977895751072</v>
      </c>
      <c r="DL69" s="161">
        <v>0.16160490620732412</v>
      </c>
      <c r="DM69" s="161">
        <v>0.15553224801252527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5.9978018527241328E-2</v>
      </c>
      <c r="E70" s="157">
        <v>8.5594405594405593E-2</v>
      </c>
      <c r="F70" s="157">
        <v>0.29443221138722869</v>
      </c>
      <c r="G70" s="157">
        <v>0.10785714285714286</v>
      </c>
      <c r="H70" s="157">
        <v>9.2328652274156361E-2</v>
      </c>
      <c r="I70" s="158">
        <v>2.2214260121820137E-2</v>
      </c>
      <c r="J70" s="157">
        <v>3.8753414954973184E-2</v>
      </c>
      <c r="K70" s="157">
        <v>5.7483169342309681E-2</v>
      </c>
      <c r="L70" s="157">
        <v>6.1032863849765258E-2</v>
      </c>
      <c r="M70" s="157">
        <v>3.4111749602640913E-2</v>
      </c>
      <c r="N70" s="157">
        <v>3.3356024506466984E-2</v>
      </c>
      <c r="O70" s="159">
        <v>0.12320666925164793</v>
      </c>
      <c r="P70" s="157">
        <v>3.7037037037037035E-2</v>
      </c>
      <c r="Q70" s="157">
        <v>4.5454545454545456E-2</v>
      </c>
      <c r="R70" s="157">
        <v>1.3513513513513514E-2</v>
      </c>
      <c r="S70" s="157">
        <v>0.17346938775510204</v>
      </c>
      <c r="T70" s="157">
        <v>0.14912280701754385</v>
      </c>
      <c r="U70" s="158">
        <v>0.16831683168316833</v>
      </c>
      <c r="V70" s="157">
        <v>6.7307692307692304E-2</v>
      </c>
      <c r="W70" s="157">
        <v>4.7058823529411764E-2</v>
      </c>
      <c r="X70" s="157">
        <v>4.7619047619047616E-2</v>
      </c>
      <c r="Y70" s="157">
        <v>0.13829787234042554</v>
      </c>
      <c r="Z70" s="157">
        <v>0.13095238095238096</v>
      </c>
      <c r="AA70" s="159">
        <v>0.13592233009708737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3.8461538461538464E-2</v>
      </c>
      <c r="AH70" s="157">
        <v>3.6199095022624438E-2</v>
      </c>
      <c r="AI70" s="157">
        <v>4.6948356807511735E-2</v>
      </c>
      <c r="AJ70" s="157">
        <v>3.8834951456310676E-2</v>
      </c>
      <c r="AK70" s="157">
        <v>4.9504950495049507E-2</v>
      </c>
      <c r="AL70" s="157">
        <v>3.8834951456310676E-2</v>
      </c>
      <c r="AM70" s="159">
        <v>3.3057851239669422E-2</v>
      </c>
      <c r="AN70" s="157">
        <v>0.16783216783216784</v>
      </c>
      <c r="AO70" s="157">
        <v>0.18478260869565216</v>
      </c>
      <c r="AP70" s="157">
        <v>9.5238095238095233E-2</v>
      </c>
      <c r="AQ70" s="157">
        <v>7.5471698113207544E-2</v>
      </c>
      <c r="AR70" s="157">
        <v>7.3394495412844041E-2</v>
      </c>
      <c r="AS70" s="158">
        <v>0.1440677966101695</v>
      </c>
      <c r="AT70" s="157">
        <v>8.6124401913875603E-2</v>
      </c>
      <c r="AU70" s="157">
        <v>0.11814345991561181</v>
      </c>
      <c r="AV70" s="157">
        <v>0.145748987854251</v>
      </c>
      <c r="AW70" s="157">
        <v>0.16</v>
      </c>
      <c r="AX70" s="157">
        <v>0.20083682008368201</v>
      </c>
      <c r="AY70" s="159">
        <v>0.21551724137931033</v>
      </c>
      <c r="AZ70" s="157">
        <v>0</v>
      </c>
      <c r="BA70" s="157">
        <v>0</v>
      </c>
      <c r="BB70" s="157">
        <v>8.98876404494382E-2</v>
      </c>
      <c r="BC70" s="157">
        <v>0.12169312169312169</v>
      </c>
      <c r="BD70" s="157">
        <v>0.12757201646090535</v>
      </c>
      <c r="BE70" s="158">
        <v>0.14728682170542637</v>
      </c>
      <c r="BF70" s="157">
        <v>0.14522821576763487</v>
      </c>
      <c r="BG70" s="157">
        <v>5.1383399209486168E-2</v>
      </c>
      <c r="BH70" s="157">
        <v>0.10204081632653061</v>
      </c>
      <c r="BI70" s="157">
        <v>9.0909090909090912E-2</v>
      </c>
      <c r="BJ70" s="157">
        <v>0.16260162601626016</v>
      </c>
      <c r="BK70" s="159">
        <v>0.17460317460317459</v>
      </c>
      <c r="BL70" s="153">
        <v>0</v>
      </c>
      <c r="BM70" s="160">
        <v>0.14418674850329527</v>
      </c>
      <c r="BN70" s="159">
        <v>7.1061024877737619E-2</v>
      </c>
      <c r="BO70" s="160">
        <v>5.1963789293606101E-2</v>
      </c>
      <c r="BP70" s="159">
        <v>6.9465944272445818E-2</v>
      </c>
      <c r="BQ70" s="153">
        <v>0</v>
      </c>
      <c r="BR70" s="160">
        <v>3.0927835051546393E-2</v>
      </c>
      <c r="BS70" s="159">
        <v>0.16293929712460065</v>
      </c>
      <c r="BT70" s="160">
        <v>5.4945054945054944E-2</v>
      </c>
      <c r="BU70" s="159">
        <v>0.13523131672597866</v>
      </c>
      <c r="BV70" s="160">
        <v>0</v>
      </c>
      <c r="BW70" s="159">
        <v>1.2759170653907496E-2</v>
      </c>
      <c r="BX70" s="160">
        <v>4.0625000000000001E-2</v>
      </c>
      <c r="BY70" s="159">
        <v>0.04</v>
      </c>
      <c r="BZ70" s="160">
        <v>0.14525139664804471</v>
      </c>
      <c r="CA70" s="159">
        <v>9.90990990990991E-2</v>
      </c>
      <c r="CB70" s="160">
        <v>0.11832611832611832</v>
      </c>
      <c r="CC70" s="159">
        <v>0.19252873563218389</v>
      </c>
      <c r="CD70" s="160">
        <v>3.6199095022624438E-2</v>
      </c>
      <c r="CE70" s="159">
        <v>0.13333333333333333</v>
      </c>
      <c r="CF70" s="160">
        <v>9.8550724637681164E-2</v>
      </c>
      <c r="CG70" s="159">
        <v>0.14484679665738162</v>
      </c>
      <c r="CH70" s="153">
        <v>0</v>
      </c>
      <c r="CI70" s="160">
        <v>0.10455844395280237</v>
      </c>
      <c r="CJ70" s="159">
        <v>6.0354744146350517E-2</v>
      </c>
      <c r="CK70" s="153">
        <v>0</v>
      </c>
      <c r="CL70" s="160">
        <v>0.11242603550295859</v>
      </c>
      <c r="CM70" s="159">
        <v>9.5667870036101083E-2</v>
      </c>
      <c r="CN70" s="160">
        <v>6.9444444444444441E-3</v>
      </c>
      <c r="CO70" s="159">
        <v>4.0310077519379844E-2</v>
      </c>
      <c r="CP70" s="160">
        <v>0.11970074812967581</v>
      </c>
      <c r="CQ70" s="159">
        <v>0.15550755939524838</v>
      </c>
      <c r="CR70" s="160">
        <v>9.5406360424028266E-2</v>
      </c>
      <c r="CS70" s="159">
        <v>0.12215909090909091</v>
      </c>
      <c r="CT70" s="153">
        <v>0</v>
      </c>
      <c r="CU70" s="161">
        <v>8.0069894130948713E-2</v>
      </c>
      <c r="CV70" s="153">
        <v>0</v>
      </c>
      <c r="CW70" s="161">
        <v>0.10367577756833177</v>
      </c>
      <c r="CX70" s="161">
        <v>2.4570024570024569E-2</v>
      </c>
      <c r="CY70" s="161">
        <v>0.1388888888888889</v>
      </c>
      <c r="CZ70" s="161">
        <v>0.11023622047244094</v>
      </c>
      <c r="DC70" s="161">
        <v>0</v>
      </c>
      <c r="DD70" s="161">
        <v>3.6199095022624438E-2</v>
      </c>
      <c r="DE70" s="161">
        <v>6.1806656101426306E-2</v>
      </c>
      <c r="DF70" s="161">
        <v>8.0091533180778038E-2</v>
      </c>
      <c r="DG70" s="161">
        <v>9.5406360424028266E-2</v>
      </c>
      <c r="DH70" s="161">
        <v>0.10415149308084487</v>
      </c>
      <c r="DI70" s="161">
        <v>9.5940959409594101E-2</v>
      </c>
      <c r="DJ70" s="161">
        <v>9.6597145993413833E-2</v>
      </c>
      <c r="DK70" s="161">
        <v>9.5984329089128309E-2</v>
      </c>
      <c r="DL70" s="161">
        <v>0.10314685314685315</v>
      </c>
      <c r="DM70" s="161">
        <v>0.11023622047244094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-0.620817843866171</v>
      </c>
      <c r="F71" s="131">
        <v>0.54582989265070192</v>
      </c>
      <c r="G71" s="131">
        <v>-0.76220472440944875</v>
      </c>
      <c r="H71" s="131">
        <v>-0.78533138401559455</v>
      </c>
      <c r="I71" s="131">
        <v>-0.96946815495732108</v>
      </c>
      <c r="J71" s="131">
        <v>-0.30695443645083931</v>
      </c>
      <c r="K71" s="131">
        <v>-0.65629629629629638</v>
      </c>
      <c r="L71" s="131">
        <v>-0.66993865030674848</v>
      </c>
      <c r="M71" s="131">
        <v>-0.9676339285714286</v>
      </c>
      <c r="N71" s="131">
        <v>-0.8125</v>
      </c>
      <c r="O71" s="162">
        <v>-0.92903225806451617</v>
      </c>
      <c r="P71" s="132">
        <v>-0.84293193717277481</v>
      </c>
      <c r="Q71" s="131">
        <v>-0.90686274509803921</v>
      </c>
      <c r="R71" s="131">
        <v>-0.90010683760683763</v>
      </c>
      <c r="S71" s="131">
        <v>-0.7831125827814569</v>
      </c>
      <c r="T71" s="131">
        <v>-0.5539160045402951</v>
      </c>
      <c r="U71" s="131">
        <v>0.5268817204301075</v>
      </c>
      <c r="V71" s="131">
        <v>1.5726643598615917</v>
      </c>
      <c r="W71" s="131">
        <v>-0.86206896551724133</v>
      </c>
      <c r="X71" s="131">
        <v>-0.86988847583643125</v>
      </c>
      <c r="Y71" s="131">
        <v>-0.90804597701149425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123.5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-0.21385542168674698</v>
      </c>
      <c r="AX71" s="131">
        <v>-0.28463713477851083</v>
      </c>
      <c r="AY71" s="162">
        <v>-0.61066931742876074</v>
      </c>
      <c r="AZ71" s="132">
        <v>-0.782258064516129</v>
      </c>
      <c r="BA71" s="131">
        <v>-0.77350427350427353</v>
      </c>
      <c r="BB71" s="131">
        <v>-0.83094098883572565</v>
      </c>
      <c r="BC71" s="131">
        <v>-0.57130620985010705</v>
      </c>
      <c r="BD71" s="131">
        <v>-0.54080908445706177</v>
      </c>
      <c r="BE71" s="131">
        <v>-0.9115702479338843</v>
      </c>
      <c r="BF71" s="131">
        <v>-0.91388400702987693</v>
      </c>
      <c r="BG71" s="131">
        <v>-0.98621640248104758</v>
      </c>
      <c r="BH71" s="131">
        <v>-0.81646655231560894</v>
      </c>
      <c r="BI71" s="131">
        <v>-0.51979565772669223</v>
      </c>
      <c r="BJ71" s="131">
        <v>-0.79314888010540185</v>
      </c>
      <c r="BK71" s="162">
        <v>-0.22212765957446812</v>
      </c>
      <c r="BL71" s="153"/>
      <c r="BM71" s="134">
        <v>-0.10632990333645154</v>
      </c>
      <c r="BN71" s="163">
        <v>-0.86879711055276387</v>
      </c>
      <c r="BO71" s="134">
        <v>-0.56285428476158716</v>
      </c>
      <c r="BP71" s="162">
        <v>-0.95137046861184793</v>
      </c>
      <c r="BQ71" s="153"/>
      <c r="BR71" s="134">
        <v>-0.89392882065596646</v>
      </c>
      <c r="BS71" s="162">
        <v>-0.51645721125074806</v>
      </c>
      <c r="BT71" s="132">
        <v>0.20976353928299019</v>
      </c>
      <c r="BU71" s="162">
        <v>-0.95151515151515154</v>
      </c>
      <c r="BV71" s="134">
        <v>-1</v>
      </c>
      <c r="BW71" s="162">
        <v>-1</v>
      </c>
      <c r="BX71" s="132">
        <v>-1</v>
      </c>
      <c r="BY71" s="162">
        <v>898.625</v>
      </c>
      <c r="BZ71" s="134">
        <v>0</v>
      </c>
      <c r="CA71" s="162">
        <v>0</v>
      </c>
      <c r="CB71" s="132">
        <v>0</v>
      </c>
      <c r="CC71" s="162">
        <v>-0.41156037237737941</v>
      </c>
      <c r="CD71" s="134">
        <v>-0.80972045743329102</v>
      </c>
      <c r="CE71" s="162">
        <v>-0.69792342634652815</v>
      </c>
      <c r="CF71" s="132">
        <v>-0.8965242769965508</v>
      </c>
      <c r="CG71" s="162">
        <v>-0.58417945690672957</v>
      </c>
      <c r="CH71" s="153"/>
      <c r="CI71" s="134">
        <v>-0.71542369692027852</v>
      </c>
      <c r="CJ71" s="162">
        <v>-0.7690863579474343</v>
      </c>
      <c r="CK71" s="153"/>
      <c r="CL71" s="134">
        <v>-0.75490412166629928</v>
      </c>
      <c r="CM71" s="162">
        <v>7.9945799457994626E-2</v>
      </c>
      <c r="CN71" s="134">
        <v>-1</v>
      </c>
      <c r="CO71" s="162">
        <v>3.5150564617314934</v>
      </c>
      <c r="CP71" s="134">
        <v>0</v>
      </c>
      <c r="CQ71" s="162">
        <v>0.1121300541892456</v>
      </c>
      <c r="CR71" s="134">
        <v>-0.75441412520064199</v>
      </c>
      <c r="CS71" s="162">
        <v>-0.73125937031484256</v>
      </c>
      <c r="CT71" s="153"/>
      <c r="CU71" s="135">
        <v>-0.73078128497873296</v>
      </c>
      <c r="CV71" s="153"/>
      <c r="CW71" s="135">
        <v>-0.54997505404955926</v>
      </c>
      <c r="CX71" s="135">
        <v>1.6596452328159645</v>
      </c>
      <c r="CY71" s="135">
        <v>1.8434069751285258</v>
      </c>
      <c r="CZ71" s="135">
        <v>-0.74535770132916346</v>
      </c>
      <c r="DC71" s="135">
        <v>-0.77821625887924228</v>
      </c>
      <c r="DD71" s="135">
        <v>-0.80972045743329102</v>
      </c>
      <c r="DE71" s="135">
        <v>-0.74522071602363571</v>
      </c>
      <c r="DF71" s="135">
        <v>-0.71653386454183265</v>
      </c>
      <c r="DG71" s="135">
        <v>-0.75441412520064199</v>
      </c>
      <c r="DH71" s="135">
        <v>-0.76137846342773807</v>
      </c>
      <c r="DI71" s="135">
        <v>-0.7839088397790055</v>
      </c>
      <c r="DJ71" s="135">
        <v>-0.78741758580319177</v>
      </c>
      <c r="DK71" s="135">
        <v>-0.77509992946155659</v>
      </c>
      <c r="DL71" s="135">
        <v>-0.77723054590699359</v>
      </c>
      <c r="DM71" s="135">
        <v>-0.74535770132916346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-1002</v>
      </c>
      <c r="F72" s="349">
        <v>661</v>
      </c>
      <c r="G72" s="349">
        <v>-1936</v>
      </c>
      <c r="H72" s="349">
        <v>-3223</v>
      </c>
      <c r="I72" s="350">
        <v>-5906</v>
      </c>
      <c r="J72" s="349">
        <v>-256</v>
      </c>
      <c r="K72" s="349">
        <v>-886</v>
      </c>
      <c r="L72" s="349">
        <v>-546</v>
      </c>
      <c r="M72" s="349">
        <v>-2601</v>
      </c>
      <c r="N72" s="349">
        <v>-195</v>
      </c>
      <c r="O72" s="351">
        <v>-432</v>
      </c>
      <c r="P72" s="350">
        <v>-322</v>
      </c>
      <c r="Q72" s="349">
        <v>-555</v>
      </c>
      <c r="R72" s="349">
        <v>-1685</v>
      </c>
      <c r="S72" s="349">
        <v>-473</v>
      </c>
      <c r="T72" s="349">
        <v>-488</v>
      </c>
      <c r="U72" s="350">
        <v>98</v>
      </c>
      <c r="V72" s="349">
        <v>909</v>
      </c>
      <c r="W72" s="349">
        <v>-400</v>
      </c>
      <c r="X72" s="349">
        <v>-234</v>
      </c>
      <c r="Y72" s="349">
        <v>-79</v>
      </c>
      <c r="Z72" s="349">
        <v>-45</v>
      </c>
      <c r="AA72" s="351">
        <v>-33</v>
      </c>
      <c r="AB72" s="350">
        <v>-60</v>
      </c>
      <c r="AC72" s="349">
        <v>-57</v>
      </c>
      <c r="AD72" s="349">
        <v>-187</v>
      </c>
      <c r="AE72" s="349">
        <v>-131</v>
      </c>
      <c r="AF72" s="349">
        <v>-393</v>
      </c>
      <c r="AG72" s="350">
        <v>-284</v>
      </c>
      <c r="AH72" s="349">
        <v>-1487</v>
      </c>
      <c r="AI72" s="349">
        <v>-64</v>
      </c>
      <c r="AJ72" s="349">
        <v>-35</v>
      </c>
      <c r="AK72" s="349">
        <v>988</v>
      </c>
      <c r="AL72" s="349">
        <v>3183</v>
      </c>
      <c r="AM72" s="351">
        <v>3018</v>
      </c>
      <c r="AN72" s="350">
        <v>1364</v>
      </c>
      <c r="AO72" s="349">
        <v>1170</v>
      </c>
      <c r="AP72" s="349">
        <v>3762</v>
      </c>
      <c r="AQ72" s="349">
        <v>2335</v>
      </c>
      <c r="AR72" s="349">
        <v>1409</v>
      </c>
      <c r="AS72" s="350">
        <v>2420</v>
      </c>
      <c r="AT72" s="349">
        <v>569</v>
      </c>
      <c r="AU72" s="349">
        <v>1451</v>
      </c>
      <c r="AV72" s="349">
        <v>1749</v>
      </c>
      <c r="AW72" s="349">
        <v>-213</v>
      </c>
      <c r="AX72" s="349">
        <v>-906</v>
      </c>
      <c r="AY72" s="351">
        <v>-1843</v>
      </c>
      <c r="AZ72" s="350">
        <v>-1067</v>
      </c>
      <c r="BA72" s="349">
        <v>-905</v>
      </c>
      <c r="BB72" s="349">
        <v>-3126</v>
      </c>
      <c r="BC72" s="349">
        <v>-1334</v>
      </c>
      <c r="BD72" s="349">
        <v>-762</v>
      </c>
      <c r="BE72" s="350">
        <v>-2206</v>
      </c>
      <c r="BF72" s="349">
        <v>-520</v>
      </c>
      <c r="BG72" s="349">
        <v>-1431</v>
      </c>
      <c r="BH72" s="349">
        <v>-1428</v>
      </c>
      <c r="BI72" s="349">
        <v>-407</v>
      </c>
      <c r="BJ72" s="349">
        <v>-1806</v>
      </c>
      <c r="BK72" s="351">
        <v>-261</v>
      </c>
      <c r="BL72" s="365"/>
      <c r="BM72" s="352">
        <v>-341</v>
      </c>
      <c r="BN72" s="351">
        <v>-11065</v>
      </c>
      <c r="BO72" s="350">
        <v>-1688</v>
      </c>
      <c r="BP72" s="351">
        <v>-3228</v>
      </c>
      <c r="BQ72" s="365"/>
      <c r="BR72" s="352">
        <v>-2562</v>
      </c>
      <c r="BS72" s="351">
        <v>-863</v>
      </c>
      <c r="BT72" s="350">
        <v>275</v>
      </c>
      <c r="BU72" s="351">
        <v>-157</v>
      </c>
      <c r="BV72" s="352">
        <v>-304</v>
      </c>
      <c r="BW72" s="351">
        <v>-808</v>
      </c>
      <c r="BX72" s="350">
        <v>-1586</v>
      </c>
      <c r="BY72" s="351">
        <v>7189</v>
      </c>
      <c r="BZ72" s="352">
        <v>6296</v>
      </c>
      <c r="CA72" s="351">
        <v>6164</v>
      </c>
      <c r="CB72" s="350">
        <v>3769</v>
      </c>
      <c r="CC72" s="351">
        <v>-2962</v>
      </c>
      <c r="CD72" s="352">
        <v>-5098</v>
      </c>
      <c r="CE72" s="351">
        <v>-4302</v>
      </c>
      <c r="CF72" s="350">
        <v>-3379</v>
      </c>
      <c r="CG72" s="351">
        <v>-2474</v>
      </c>
      <c r="CH72" s="365"/>
      <c r="CI72" s="374">
        <v>-11406</v>
      </c>
      <c r="CJ72" s="375">
        <v>-4916</v>
      </c>
      <c r="CK72" s="365"/>
      <c r="CL72" s="374">
        <v>-3425</v>
      </c>
      <c r="CM72" s="375">
        <v>118</v>
      </c>
      <c r="CN72" s="374">
        <v>-1112</v>
      </c>
      <c r="CO72" s="375">
        <v>5603</v>
      </c>
      <c r="CP72" s="374">
        <v>12460</v>
      </c>
      <c r="CQ72" s="375">
        <v>807</v>
      </c>
      <c r="CR72" s="374">
        <v>-9400</v>
      </c>
      <c r="CS72" s="375">
        <v>-5853</v>
      </c>
      <c r="CT72" s="365"/>
      <c r="CU72" s="353">
        <v>-16322</v>
      </c>
      <c r="CV72" s="365"/>
      <c r="CW72" s="353">
        <v>-3307</v>
      </c>
      <c r="CX72" s="353">
        <v>4491</v>
      </c>
      <c r="CY72" s="353">
        <v>13267</v>
      </c>
      <c r="CZ72" s="353">
        <v>-15253</v>
      </c>
      <c r="DC72" s="367">
        <v>-1972</v>
      </c>
      <c r="DD72" s="367">
        <v>-5098</v>
      </c>
      <c r="DE72" s="367">
        <v>-6432</v>
      </c>
      <c r="DF72" s="367">
        <v>-7194</v>
      </c>
      <c r="DG72" s="367">
        <v>-9400</v>
      </c>
      <c r="DH72" s="367">
        <v>-9920</v>
      </c>
      <c r="DI72" s="367">
        <v>-11351</v>
      </c>
      <c r="DJ72" s="367">
        <v>-12779</v>
      </c>
      <c r="DK72" s="367">
        <v>-13186</v>
      </c>
      <c r="DL72" s="367">
        <v>-14992</v>
      </c>
      <c r="DM72" s="367">
        <v>-15253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0.50913838120104438</v>
      </c>
      <c r="K73" s="317">
        <v>-0.16396396396396395</v>
      </c>
      <c r="L73" s="317">
        <v>-0.48269230769230764</v>
      </c>
      <c r="M73" s="317">
        <v>-0.68817204301075274</v>
      </c>
      <c r="N73" s="317">
        <v>-0.81632653061224492</v>
      </c>
      <c r="O73" s="319">
        <v>-0.97403619197482294</v>
      </c>
      <c r="P73" s="317">
        <v>-0.7</v>
      </c>
      <c r="Q73" s="317">
        <v>-0.81</v>
      </c>
      <c r="R73" s="317">
        <v>0.87000000000000011</v>
      </c>
      <c r="S73" s="317">
        <v>-0.92294117647058826</v>
      </c>
      <c r="T73" s="317">
        <v>-0.76882352941176468</v>
      </c>
      <c r="U73" s="318">
        <v>-0.8329411764705883</v>
      </c>
      <c r="V73" s="317">
        <v>1.1242857142857141</v>
      </c>
      <c r="W73" s="317">
        <v>-0.84</v>
      </c>
      <c r="X73" s="317">
        <v>-0.91249999999999998</v>
      </c>
      <c r="Y73" s="317">
        <v>-0.99384615384615382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0.99199999999999999</v>
      </c>
      <c r="AL73" s="317">
        <v>6.9574999999999996</v>
      </c>
      <c r="AM73" s="319">
        <v>6.5449999999999999</v>
      </c>
      <c r="AN73" s="317">
        <v>0.13666666666666671</v>
      </c>
      <c r="AO73" s="317">
        <v>-0.31176470588235294</v>
      </c>
      <c r="AP73" s="317">
        <v>2.762</v>
      </c>
      <c r="AQ73" s="317">
        <v>1.9187500000000002</v>
      </c>
      <c r="AR73" s="317">
        <v>0.76124999999999998</v>
      </c>
      <c r="AS73" s="318">
        <v>0.42352941176470593</v>
      </c>
      <c r="AT73" s="317">
        <v>-0.36777777777777776</v>
      </c>
      <c r="AU73" s="317">
        <v>3.6428571428571477E-2</v>
      </c>
      <c r="AV73" s="317">
        <v>-2.8333333333333321E-2</v>
      </c>
      <c r="AW73" s="317">
        <v>-0.56499999999999995</v>
      </c>
      <c r="AX73" s="317">
        <v>-5.1250000000000018E-2</v>
      </c>
      <c r="AY73" s="319">
        <v>-0.53</v>
      </c>
      <c r="AZ73" s="317">
        <v>0</v>
      </c>
      <c r="BA73" s="317">
        <v>0</v>
      </c>
      <c r="BB73" s="317">
        <v>-0.20499999999999996</v>
      </c>
      <c r="BC73" s="317">
        <v>-0.12956521739130433</v>
      </c>
      <c r="BD73" s="317">
        <v>-0.58258064516129027</v>
      </c>
      <c r="BE73" s="318">
        <v>-0.88736842105263158</v>
      </c>
      <c r="BF73" s="317">
        <v>-0.97199999999999998</v>
      </c>
      <c r="BG73" s="317">
        <v>-0.96923076923076923</v>
      </c>
      <c r="BH73" s="317">
        <v>-0.67900000000000005</v>
      </c>
      <c r="BI73" s="317">
        <v>-0.624</v>
      </c>
      <c r="BJ73" s="317">
        <v>-0.76449999999999996</v>
      </c>
      <c r="BK73" s="319">
        <v>-0.58454545454545448</v>
      </c>
      <c r="BL73" s="24"/>
      <c r="BM73" s="321">
        <v>0</v>
      </c>
      <c r="BN73" s="319">
        <v>0</v>
      </c>
      <c r="BO73" s="321">
        <v>-0.10082304526748975</v>
      </c>
      <c r="BP73" s="319">
        <v>-0.90807799442896941</v>
      </c>
      <c r="BQ73" s="24"/>
      <c r="BR73" s="321">
        <v>-0.49333333333333329</v>
      </c>
      <c r="BS73" s="319">
        <v>-0.84156862745098038</v>
      </c>
      <c r="BT73" s="321">
        <v>5.7333333333333236E-2</v>
      </c>
      <c r="BU73" s="319">
        <v>-0.99789473684210528</v>
      </c>
      <c r="BV73" s="321">
        <v>0</v>
      </c>
      <c r="BW73" s="319">
        <v>-1</v>
      </c>
      <c r="BX73" s="321">
        <v>-1</v>
      </c>
      <c r="BY73" s="319">
        <v>4.5361538461538462</v>
      </c>
      <c r="BZ73" s="321">
        <v>0.61435897435897435</v>
      </c>
      <c r="CA73" s="319">
        <v>0.86787878787878792</v>
      </c>
      <c r="CB73" s="321">
        <v>-8.0731707317073131E-2</v>
      </c>
      <c r="CC73" s="319">
        <v>-0.36791044776119408</v>
      </c>
      <c r="CD73" s="321">
        <v>0.49750000000000005</v>
      </c>
      <c r="CE73" s="319">
        <v>-0.59521739130434781</v>
      </c>
      <c r="CF73" s="321">
        <v>-0.88529411764705879</v>
      </c>
      <c r="CG73" s="319">
        <v>-0.66134615384615381</v>
      </c>
      <c r="CH73" s="24"/>
      <c r="CI73" s="376">
        <v>0</v>
      </c>
      <c r="CJ73" s="377">
        <v>-0.54626498616661545</v>
      </c>
      <c r="CK73" s="24"/>
      <c r="CL73" s="376">
        <v>-0.80491228070175436</v>
      </c>
      <c r="CM73" s="377">
        <v>-0.6992452830188679</v>
      </c>
      <c r="CN73" s="376">
        <v>-1</v>
      </c>
      <c r="CO73" s="377">
        <v>1.7680769230769231</v>
      </c>
      <c r="CP73" s="376">
        <v>0.73055555555555562</v>
      </c>
      <c r="CQ73" s="377">
        <v>-0.25888888888888884</v>
      </c>
      <c r="CR73" s="376">
        <v>-0.43333333333333335</v>
      </c>
      <c r="CS73" s="377">
        <v>-0.74988372093023248</v>
      </c>
      <c r="CT73" s="24"/>
      <c r="CU73" s="322">
        <v>-0.22811296534017966</v>
      </c>
      <c r="CW73" s="322">
        <v>-0.754</v>
      </c>
      <c r="CX73" s="322">
        <v>1.399</v>
      </c>
      <c r="CY73" s="322">
        <v>0.13688888888888884</v>
      </c>
      <c r="CZ73" s="322">
        <v>-0.62778571428571428</v>
      </c>
      <c r="DC73" s="310">
        <v>0</v>
      </c>
      <c r="DD73" s="310">
        <v>0.49750000000000005</v>
      </c>
      <c r="DE73" s="310">
        <v>0.12769230769230777</v>
      </c>
      <c r="DF73" s="310">
        <v>-0.18685714285714283</v>
      </c>
      <c r="DG73" s="310">
        <v>-0.43333333333333335</v>
      </c>
      <c r="DH73" s="310">
        <v>-0.5651748251748252</v>
      </c>
      <c r="DI73" s="310">
        <v>-0.59884615384615381</v>
      </c>
      <c r="DJ73" s="310">
        <v>-0.60795454545454541</v>
      </c>
      <c r="DK73" s="310">
        <v>-0.60959183673469386</v>
      </c>
      <c r="DL73" s="310">
        <v>-0.6358474576271187</v>
      </c>
      <c r="DM73" s="310">
        <v>-0.62778571428571428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195</v>
      </c>
      <c r="K74" s="343">
        <v>-91</v>
      </c>
      <c r="L74" s="343">
        <v>-251</v>
      </c>
      <c r="M74" s="343">
        <v>-192</v>
      </c>
      <c r="N74" s="343">
        <v>-200</v>
      </c>
      <c r="O74" s="334">
        <v>-1238</v>
      </c>
      <c r="P74" s="343">
        <v>-140</v>
      </c>
      <c r="Q74" s="343">
        <v>-243</v>
      </c>
      <c r="R74" s="343">
        <v>87</v>
      </c>
      <c r="S74" s="343">
        <v>-1569</v>
      </c>
      <c r="T74" s="343">
        <v>-1307</v>
      </c>
      <c r="U74" s="344">
        <v>-1416</v>
      </c>
      <c r="V74" s="343">
        <v>787</v>
      </c>
      <c r="W74" s="343">
        <v>-336</v>
      </c>
      <c r="X74" s="343">
        <v>-365</v>
      </c>
      <c r="Y74" s="343">
        <v>-1292</v>
      </c>
      <c r="Z74" s="343">
        <v>-1100</v>
      </c>
      <c r="AA74" s="334">
        <v>-1400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-400</v>
      </c>
      <c r="AH74" s="343">
        <v>-400</v>
      </c>
      <c r="AI74" s="343">
        <v>-500</v>
      </c>
      <c r="AJ74" s="343">
        <v>-400</v>
      </c>
      <c r="AK74" s="343">
        <v>496</v>
      </c>
      <c r="AL74" s="343">
        <v>2783</v>
      </c>
      <c r="AM74" s="334">
        <v>2618</v>
      </c>
      <c r="AN74" s="343">
        <v>164</v>
      </c>
      <c r="AO74" s="343">
        <v>-530</v>
      </c>
      <c r="AP74" s="343">
        <v>2762</v>
      </c>
      <c r="AQ74" s="343">
        <v>1535</v>
      </c>
      <c r="AR74" s="343">
        <v>609</v>
      </c>
      <c r="AS74" s="344">
        <v>720</v>
      </c>
      <c r="AT74" s="343">
        <v>-331</v>
      </c>
      <c r="AU74" s="343">
        <v>51</v>
      </c>
      <c r="AV74" s="343">
        <v>-51</v>
      </c>
      <c r="AW74" s="343">
        <v>-1017</v>
      </c>
      <c r="AX74" s="343">
        <v>-123</v>
      </c>
      <c r="AY74" s="334">
        <v>-1325</v>
      </c>
      <c r="AZ74" s="343">
        <v>297</v>
      </c>
      <c r="BA74" s="343">
        <v>265</v>
      </c>
      <c r="BB74" s="343">
        <v>-164</v>
      </c>
      <c r="BC74" s="343">
        <v>-149</v>
      </c>
      <c r="BD74" s="343">
        <v>-903</v>
      </c>
      <c r="BE74" s="344">
        <v>-1686</v>
      </c>
      <c r="BF74" s="343">
        <v>-1701</v>
      </c>
      <c r="BG74" s="343">
        <v>-630</v>
      </c>
      <c r="BH74" s="343">
        <v>-679</v>
      </c>
      <c r="BI74" s="343">
        <v>-624</v>
      </c>
      <c r="BJ74" s="343">
        <v>-1529</v>
      </c>
      <c r="BK74" s="334">
        <v>-1286</v>
      </c>
      <c r="BL74" s="29"/>
      <c r="BM74" s="333">
        <v>0</v>
      </c>
      <c r="BN74" s="334">
        <v>0</v>
      </c>
      <c r="BO74" s="333">
        <v>-147</v>
      </c>
      <c r="BP74" s="334">
        <v>-1630</v>
      </c>
      <c r="BQ74" s="29"/>
      <c r="BR74" s="333">
        <v>-296</v>
      </c>
      <c r="BS74" s="334">
        <v>-4292</v>
      </c>
      <c r="BT74" s="333">
        <v>86</v>
      </c>
      <c r="BU74" s="334">
        <v>-3792</v>
      </c>
      <c r="BV74" s="333">
        <v>0</v>
      </c>
      <c r="BW74" s="334">
        <v>-400</v>
      </c>
      <c r="BX74" s="333">
        <v>-1300</v>
      </c>
      <c r="BY74" s="334">
        <v>5897</v>
      </c>
      <c r="BZ74" s="333">
        <v>2396</v>
      </c>
      <c r="CA74" s="334">
        <v>2864</v>
      </c>
      <c r="CB74" s="333">
        <v>-331</v>
      </c>
      <c r="CC74" s="334">
        <v>-2465</v>
      </c>
      <c r="CD74" s="333">
        <v>398</v>
      </c>
      <c r="CE74" s="334">
        <v>-2738</v>
      </c>
      <c r="CF74" s="333">
        <v>-3010</v>
      </c>
      <c r="CG74" s="334">
        <v>-3439</v>
      </c>
      <c r="CH74" s="29"/>
      <c r="CI74" s="378">
        <v>0</v>
      </c>
      <c r="CJ74" s="379">
        <v>-1777</v>
      </c>
      <c r="CK74" s="29"/>
      <c r="CL74" s="378">
        <v>-4588</v>
      </c>
      <c r="CM74" s="379">
        <v>-3706</v>
      </c>
      <c r="CN74" s="378">
        <v>-400</v>
      </c>
      <c r="CO74" s="379">
        <v>4597</v>
      </c>
      <c r="CP74" s="378">
        <v>5260</v>
      </c>
      <c r="CQ74" s="379">
        <v>-2796</v>
      </c>
      <c r="CR74" s="378">
        <v>-2340</v>
      </c>
      <c r="CS74" s="379">
        <v>-6449</v>
      </c>
      <c r="CT74" s="29"/>
      <c r="CU74" s="335">
        <v>-1777</v>
      </c>
      <c r="CV74" s="32"/>
      <c r="CW74" s="335">
        <v>-8294</v>
      </c>
      <c r="CX74" s="335">
        <v>4197</v>
      </c>
      <c r="CY74" s="335">
        <v>2464</v>
      </c>
      <c r="CZ74" s="335">
        <v>-8789</v>
      </c>
      <c r="DC74" s="335">
        <v>562</v>
      </c>
      <c r="DD74" s="335">
        <v>398</v>
      </c>
      <c r="DE74" s="335">
        <v>249</v>
      </c>
      <c r="DF74" s="335">
        <v>-654</v>
      </c>
      <c r="DG74" s="335">
        <v>-2340</v>
      </c>
      <c r="DH74" s="335">
        <v>-4041</v>
      </c>
      <c r="DI74" s="335">
        <v>-4671</v>
      </c>
      <c r="DJ74" s="335">
        <v>-5350</v>
      </c>
      <c r="DK74" s="335">
        <v>-5974</v>
      </c>
      <c r="DL74" s="335">
        <v>-7503</v>
      </c>
      <c r="DM74" s="335">
        <v>-8789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0.3331665062560154</v>
      </c>
      <c r="Q75" s="248">
        <v>0.3186499517839923</v>
      </c>
      <c r="R75" s="248">
        <v>0.45040076184429806</v>
      </c>
      <c r="S75" s="248">
        <v>0.42811594202898551</v>
      </c>
      <c r="T75" s="248">
        <v>0.51944536975349764</v>
      </c>
      <c r="U75" s="249">
        <v>0.52782209330432683</v>
      </c>
      <c r="V75" s="248">
        <v>0.65306004284638985</v>
      </c>
      <c r="W75" s="248">
        <v>0.60441699103063129</v>
      </c>
      <c r="X75" s="248">
        <v>0.65451997196916611</v>
      </c>
      <c r="Y75" s="248">
        <v>0.67942028985507241</v>
      </c>
      <c r="Z75" s="248">
        <v>0.67464888350005048</v>
      </c>
      <c r="AA75" s="250">
        <v>0.65541406073393116</v>
      </c>
      <c r="AB75" s="248">
        <v>0.67449325873612764</v>
      </c>
      <c r="AC75" s="248">
        <v>0.67269859716111891</v>
      </c>
      <c r="AD75" s="248">
        <v>0.6936146889558783</v>
      </c>
      <c r="AE75" s="248">
        <v>0.71708864857864407</v>
      </c>
      <c r="AF75" s="248">
        <v>0.69385607156953033</v>
      </c>
      <c r="AG75" s="249">
        <v>0.65404380276520246</v>
      </c>
      <c r="AH75" s="248">
        <v>0.70305354772090278</v>
      </c>
      <c r="AI75" s="248">
        <v>0.63113883727103792</v>
      </c>
      <c r="AJ75" s="248">
        <v>0.58712314767501272</v>
      </c>
      <c r="AK75" s="248">
        <v>0.57910271546635184</v>
      </c>
      <c r="AL75" s="248">
        <v>0.50977305522760064</v>
      </c>
      <c r="AM75" s="250">
        <v>0.62158098238579407</v>
      </c>
      <c r="AN75" s="248">
        <v>0.50609912138531088</v>
      </c>
      <c r="AO75" s="248">
        <v>0.44888157894736841</v>
      </c>
      <c r="AP75" s="248">
        <v>0.52844712182061582</v>
      </c>
      <c r="AQ75" s="248">
        <v>0.49324633699633702</v>
      </c>
      <c r="AR75" s="248">
        <v>0.48677308364825989</v>
      </c>
      <c r="AS75" s="249">
        <v>0.45164139555424704</v>
      </c>
      <c r="AT75" s="248">
        <v>0.49917987971569161</v>
      </c>
      <c r="AU75" s="248">
        <v>0.49801395078473165</v>
      </c>
      <c r="AV75" s="248">
        <v>0.49860825918320784</v>
      </c>
      <c r="AW75" s="248">
        <v>0.42162750011820888</v>
      </c>
      <c r="AX75" s="248">
        <v>0.53170315609894792</v>
      </c>
      <c r="AY75" s="250">
        <v>0.52446555819477436</v>
      </c>
      <c r="AZ75" s="248">
        <v>0.39321288727072884</v>
      </c>
      <c r="BA75" s="248">
        <v>0.53394418992086634</v>
      </c>
      <c r="BB75" s="248">
        <v>0.52913402168837231</v>
      </c>
      <c r="BC75" s="248">
        <v>0.42758451739343462</v>
      </c>
      <c r="BD75" s="248">
        <v>0.40223854494578526</v>
      </c>
      <c r="BE75" s="249">
        <v>0.33448444258406584</v>
      </c>
      <c r="BF75" s="248">
        <v>0.30994314242130078</v>
      </c>
      <c r="BG75" s="248">
        <v>0.30600102684908337</v>
      </c>
      <c r="BH75" s="248">
        <v>0.2203561898132034</v>
      </c>
      <c r="BI75" s="248">
        <v>0.22857424716995092</v>
      </c>
      <c r="BJ75" s="248">
        <v>0.25981163656349149</v>
      </c>
      <c r="BK75" s="250">
        <v>0.24840826962314708</v>
      </c>
      <c r="BL75" s="239"/>
      <c r="BM75" s="240"/>
      <c r="BN75" s="241"/>
      <c r="BO75" s="240"/>
      <c r="BP75" s="241"/>
      <c r="BQ75" s="239"/>
      <c r="BR75" s="251">
        <v>0.36740573996143522</v>
      </c>
      <c r="BS75" s="250">
        <v>0.49179446836226998</v>
      </c>
      <c r="BT75" s="251">
        <v>0.63733233528206246</v>
      </c>
      <c r="BU75" s="250">
        <v>0.66982774469635142</v>
      </c>
      <c r="BV75" s="251">
        <v>0.68026884828437495</v>
      </c>
      <c r="BW75" s="250">
        <v>0.68832950763779233</v>
      </c>
      <c r="BX75" s="251">
        <v>0.64043851088898451</v>
      </c>
      <c r="BY75" s="250">
        <v>0.57015225102658218</v>
      </c>
      <c r="BZ75" s="251">
        <v>0.49447594071776502</v>
      </c>
      <c r="CA75" s="250">
        <v>0.47722027206628131</v>
      </c>
      <c r="CB75" s="251">
        <v>0.49860069656121037</v>
      </c>
      <c r="CC75" s="250">
        <v>0.49259873813731042</v>
      </c>
      <c r="CD75" s="251">
        <v>0.48543036629332253</v>
      </c>
      <c r="CE75" s="250">
        <v>0.38810250164109528</v>
      </c>
      <c r="CF75" s="251">
        <v>0.27876678636119584</v>
      </c>
      <c r="CG75" s="250">
        <v>0.24559805111886315</v>
      </c>
      <c r="CH75" s="239"/>
      <c r="CI75" s="240"/>
      <c r="CJ75" s="241"/>
      <c r="CK75" s="239"/>
      <c r="CL75" s="251">
        <v>0.42960010416185257</v>
      </c>
      <c r="CM75" s="250">
        <v>0.65358003998920688</v>
      </c>
      <c r="CN75" s="251">
        <v>0.68429917796108364</v>
      </c>
      <c r="CO75" s="250">
        <v>0.60529538095778335</v>
      </c>
      <c r="CP75" s="251">
        <v>0.48584810639202314</v>
      </c>
      <c r="CQ75" s="250">
        <v>0.49559971734926039</v>
      </c>
      <c r="CR75" s="251">
        <v>0.43676643396720893</v>
      </c>
      <c r="CS75" s="250">
        <v>0.26218241874002951</v>
      </c>
      <c r="CT75" s="239"/>
      <c r="CU75" s="242"/>
      <c r="CV75" s="243"/>
      <c r="CW75" s="252">
        <v>0.54159007207552978</v>
      </c>
      <c r="CX75" s="252">
        <v>0.64479727945943344</v>
      </c>
      <c r="CY75" s="252">
        <v>0.49072391187064179</v>
      </c>
      <c r="CZ75" s="252">
        <v>0.34947442635361925</v>
      </c>
      <c r="DC75" s="236">
        <v>0.46357853859579756</v>
      </c>
      <c r="DD75" s="236">
        <v>0.48543036629332253</v>
      </c>
      <c r="DE75" s="236">
        <v>0.47096890406835057</v>
      </c>
      <c r="DF75" s="236">
        <v>0.45722283224383753</v>
      </c>
      <c r="DG75" s="236">
        <v>0.43676643396720899</v>
      </c>
      <c r="DH75" s="236">
        <v>0.41864882088922206</v>
      </c>
      <c r="DI75" s="236">
        <v>0.40456784663420475</v>
      </c>
      <c r="DJ75" s="236">
        <v>0.38409988476520462</v>
      </c>
      <c r="DK75" s="236">
        <v>0.36854732100567922</v>
      </c>
      <c r="DL75" s="236">
        <v>0.3586622587836622</v>
      </c>
      <c r="DM75" s="236">
        <v>0.34947442635361931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262.64285714285717</v>
      </c>
      <c r="AC76" s="298">
        <v>289.42857142857144</v>
      </c>
      <c r="AD76" s="298">
        <v>326.58064516129031</v>
      </c>
      <c r="AE76" s="298">
        <v>346.0625</v>
      </c>
      <c r="AF76" s="298">
        <v>363.72413793103448</v>
      </c>
      <c r="AG76" s="299">
        <v>356.36666666666667</v>
      </c>
      <c r="AH76" s="298">
        <v>297.875</v>
      </c>
      <c r="AI76" s="298">
        <v>317</v>
      </c>
      <c r="AJ76" s="298">
        <v>306.39999999999998</v>
      </c>
      <c r="AK76" s="298">
        <v>316.45161290322579</v>
      </c>
      <c r="AL76" s="298">
        <v>259.06666666666666</v>
      </c>
      <c r="AM76" s="300">
        <v>255.3235294117647</v>
      </c>
      <c r="AN76" s="298">
        <v>211.89285714285714</v>
      </c>
      <c r="AO76" s="298">
        <v>243.67857142857142</v>
      </c>
      <c r="AP76" s="298">
        <v>305.61290322580646</v>
      </c>
      <c r="AQ76" s="298">
        <v>278</v>
      </c>
      <c r="AR76" s="298">
        <v>287.66666666666669</v>
      </c>
      <c r="AS76" s="299">
        <v>306.8</v>
      </c>
      <c r="AT76" s="298">
        <v>323.96774193548384</v>
      </c>
      <c r="AU76" s="298">
        <v>331.64516129032256</v>
      </c>
      <c r="AV76" s="298">
        <v>341.46875</v>
      </c>
      <c r="AW76" s="298">
        <v>307.48275862068965</v>
      </c>
      <c r="AX76" s="298">
        <v>386.89655172413791</v>
      </c>
      <c r="AY76" s="300">
        <v>345</v>
      </c>
      <c r="AZ76" s="298">
        <v>197.37931034482759</v>
      </c>
      <c r="BA76" s="298">
        <v>309.44827586206895</v>
      </c>
      <c r="BB76" s="298">
        <v>318.6875</v>
      </c>
      <c r="BC76" s="298">
        <v>300.93103448275861</v>
      </c>
      <c r="BD76" s="298">
        <v>333.87096774193549</v>
      </c>
      <c r="BE76" s="299">
        <v>309.32258064516128</v>
      </c>
      <c r="BF76" s="298">
        <v>298</v>
      </c>
      <c r="BG76" s="298">
        <v>298</v>
      </c>
      <c r="BH76" s="298">
        <v>281.37037037037038</v>
      </c>
      <c r="BI76" s="298">
        <v>298.96774193548384</v>
      </c>
      <c r="BJ76" s="298">
        <v>335.48387096774195</v>
      </c>
      <c r="BK76" s="300">
        <v>336.83333333333331</v>
      </c>
      <c r="BL76"/>
      <c r="BM76"/>
      <c r="BN76"/>
      <c r="BO76"/>
      <c r="BP76"/>
      <c r="BQ76"/>
      <c r="BR76"/>
      <c r="BS76"/>
      <c r="BT76"/>
      <c r="BU76"/>
      <c r="BV76" s="301">
        <v>294.04597701149424</v>
      </c>
      <c r="BW76" s="300">
        <v>355.08791208791212</v>
      </c>
      <c r="BX76" s="301">
        <v>306.89130434782606</v>
      </c>
      <c r="BY76" s="300">
        <v>276.45263157894738</v>
      </c>
      <c r="BZ76" s="301">
        <v>255.51724137931035</v>
      </c>
      <c r="CA76" s="300">
        <v>290.68131868131866</v>
      </c>
      <c r="CB76" s="301">
        <v>332.45744680851061</v>
      </c>
      <c r="CC76" s="300">
        <v>346.4111111111111</v>
      </c>
      <c r="CD76" s="301">
        <v>276.62222222222221</v>
      </c>
      <c r="CE76" s="300">
        <v>315.01098901098902</v>
      </c>
      <c r="CF76" s="301">
        <v>293.06593406593407</v>
      </c>
      <c r="CG76" s="300">
        <v>323.61956521739131</v>
      </c>
      <c r="CH76"/>
      <c r="CI76"/>
      <c r="CJ76"/>
      <c r="CK76"/>
      <c r="CL76"/>
      <c r="CM76"/>
      <c r="CN76" s="301">
        <v>325.25280898876406</v>
      </c>
      <c r="CO76" s="300">
        <v>291.42780748663102</v>
      </c>
      <c r="CP76" s="301">
        <v>273.49438202247188</v>
      </c>
      <c r="CQ76" s="300">
        <v>339.28260869565219</v>
      </c>
      <c r="CR76" s="301">
        <v>295.92265193370167</v>
      </c>
      <c r="CS76" s="300">
        <v>308.42622950819674</v>
      </c>
      <c r="CT76"/>
      <c r="CU76"/>
      <c r="CV76"/>
      <c r="CW76"/>
      <c r="CX76" s="302">
        <v>307.92328767123286</v>
      </c>
      <c r="CY76" s="302">
        <v>306.93370165745858</v>
      </c>
      <c r="CZ76" s="302">
        <v>302.20879120879118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2405</v>
      </c>
      <c r="BA77" s="298">
        <v>3329</v>
      </c>
      <c r="BB77" s="298">
        <v>2714</v>
      </c>
      <c r="BC77" s="298">
        <v>5102</v>
      </c>
      <c r="BD77" s="298">
        <v>5221</v>
      </c>
      <c r="BE77" s="299">
        <v>4466</v>
      </c>
      <c r="BF77" s="298">
        <v>4168</v>
      </c>
      <c r="BG77" s="298">
        <v>4624</v>
      </c>
      <c r="BH77" s="298">
        <v>4847</v>
      </c>
      <c r="BI77" s="298">
        <v>5076</v>
      </c>
      <c r="BJ77" s="298">
        <v>7581</v>
      </c>
      <c r="BK77" s="300">
        <v>8662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2714</v>
      </c>
      <c r="CE77" s="300">
        <v>4466</v>
      </c>
      <c r="CF77" s="301">
        <v>4847</v>
      </c>
      <c r="CG77" s="300">
        <v>8662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4466</v>
      </c>
      <c r="CS77" s="300">
        <v>8662</v>
      </c>
      <c r="CT77"/>
      <c r="CU77"/>
      <c r="CV77"/>
      <c r="CW77"/>
      <c r="CX77" s="302"/>
      <c r="CY77" s="302"/>
      <c r="CZ77" s="302">
        <v>8662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3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27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81547</v>
      </c>
      <c r="BJ5" s="73">
        <v>87088</v>
      </c>
      <c r="BK5" s="76">
        <v>90144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258779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499274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1011005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833773</v>
      </c>
      <c r="DL5" s="78">
        <v>920861</v>
      </c>
      <c r="DM5" s="78">
        <v>1011005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8.6931022992335905E-2</v>
      </c>
      <c r="BJ8" s="86">
        <v>0.16142110316867608</v>
      </c>
      <c r="BK8" s="89">
        <v>-6.8933462785845556E-2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4.8422579377458641E-2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-3.5163391114460762E-2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-5.8071338398542838E-2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-7.5160864882372613E-2</v>
      </c>
      <c r="DL8" s="91">
        <v>-5.6994399483060731E-2</v>
      </c>
      <c r="DM8" s="91">
        <v>-5.8071338398542838E-2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-4.7414900824708561E-2</v>
      </c>
      <c r="BJ9" s="93">
        <v>-3.4725839882067344E-2</v>
      </c>
      <c r="BK9" s="96">
        <v>-1.1817324768148008E-2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-3.0968099487360012E-2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-7.373752365403885E-2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-5.0605928284009227E-2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-5.6232823062260295E-2</v>
      </c>
      <c r="DL9" s="98">
        <v>-5.4239975844046162E-2</v>
      </c>
      <c r="DM9" s="98">
        <v>-5.0605928284009227E-2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61399</v>
      </c>
      <c r="BA10" s="73">
        <v>71286</v>
      </c>
      <c r="BB10" s="73">
        <v>82978</v>
      </c>
      <c r="BC10" s="73">
        <v>74949</v>
      </c>
      <c r="BD10" s="73">
        <v>81754</v>
      </c>
      <c r="BE10" s="75">
        <v>76223</v>
      </c>
      <c r="BF10" s="73">
        <v>73215</v>
      </c>
      <c r="BG10" s="73">
        <v>84427</v>
      </c>
      <c r="BH10" s="73">
        <v>65369</v>
      </c>
      <c r="BI10" s="73">
        <v>74268</v>
      </c>
      <c r="BJ10" s="73">
        <v>79709</v>
      </c>
      <c r="BK10" s="76">
        <v>81608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215663</v>
      </c>
      <c r="CE10" s="76">
        <v>232926</v>
      </c>
      <c r="CF10" s="77">
        <v>223011</v>
      </c>
      <c r="CG10" s="76">
        <v>235585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448589</v>
      </c>
      <c r="CS10" s="76">
        <v>458596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907185</v>
      </c>
      <c r="DC10" s="78">
        <v>132685</v>
      </c>
      <c r="DD10" s="78">
        <v>215663</v>
      </c>
      <c r="DE10" s="78">
        <v>290612</v>
      </c>
      <c r="DF10" s="78">
        <v>372366</v>
      </c>
      <c r="DG10" s="78">
        <v>448589</v>
      </c>
      <c r="DH10" s="78">
        <v>521804</v>
      </c>
      <c r="DI10" s="78">
        <v>606231</v>
      </c>
      <c r="DJ10" s="78">
        <v>671600</v>
      </c>
      <c r="DK10" s="78">
        <v>745868</v>
      </c>
      <c r="DL10" s="78">
        <v>825577</v>
      </c>
      <c r="DM10" s="78">
        <v>907185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-8.1183407159104548E-2</v>
      </c>
      <c r="BA13" s="86">
        <v>-1.6744827586206879E-2</v>
      </c>
      <c r="BB13" s="86">
        <v>-2.1416609665778186E-2</v>
      </c>
      <c r="BC13" s="86">
        <v>-0.12393631943145689</v>
      </c>
      <c r="BD13" s="86">
        <v>-2.7293927279649743E-2</v>
      </c>
      <c r="BE13" s="87">
        <v>-6.1882315294580992E-2</v>
      </c>
      <c r="BF13" s="86">
        <v>-0.12847585944195794</v>
      </c>
      <c r="BG13" s="86">
        <v>9.1801240751143709E-3</v>
      </c>
      <c r="BH13" s="86">
        <v>-0.2283201511037658</v>
      </c>
      <c r="BI13" s="86">
        <v>8.4426014075869471E-2</v>
      </c>
      <c r="BJ13" s="86">
        <v>0.17996506395073419</v>
      </c>
      <c r="BK13" s="89">
        <v>-1.5858085211581829E-2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-3.7725662374284985E-2</v>
      </c>
      <c r="CE13" s="89">
        <v>-7.1456761184926498E-2</v>
      </c>
      <c r="CF13" s="90">
        <v>-0.11635767126164431</v>
      </c>
      <c r="CG13" s="89">
        <v>7.5922196190189029E-2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-5.5540466851520809E-2</v>
      </c>
      <c r="CS13" s="89">
        <v>-2.7033678591584009E-2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-4.1341763296689149E-2</v>
      </c>
      <c r="DC13" s="91">
        <v>-4.765151732651951E-2</v>
      </c>
      <c r="DD13" s="91">
        <v>-3.7725662374284985E-2</v>
      </c>
      <c r="DE13" s="91">
        <v>-6.1542932799431682E-2</v>
      </c>
      <c r="DF13" s="91">
        <v>-5.4231708989682992E-2</v>
      </c>
      <c r="DG13" s="91">
        <v>-5.5540466851520809E-2</v>
      </c>
      <c r="DH13" s="91">
        <v>-6.6501841757353186E-2</v>
      </c>
      <c r="DI13" s="91">
        <v>-5.6649487423673706E-2</v>
      </c>
      <c r="DJ13" s="91">
        <v>-7.6643028214907316E-2</v>
      </c>
      <c r="DK13" s="91">
        <v>-6.2782094713457082E-2</v>
      </c>
      <c r="DL13" s="91">
        <v>-4.3789322016623E-2</v>
      </c>
      <c r="DM13" s="91">
        <v>-4.1341763296689149E-2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-1.5568382235048861E-2</v>
      </c>
      <c r="BA14" s="93">
        <v>4.0960266351250718E-2</v>
      </c>
      <c r="BB14" s="93">
        <v>3.5245093758187407E-2</v>
      </c>
      <c r="BC14" s="93">
        <v>-9.3187405821238967E-3</v>
      </c>
      <c r="BD14" s="93">
        <v>-6.7618580568639342E-2</v>
      </c>
      <c r="BE14" s="94">
        <v>-0.10173706043179032</v>
      </c>
      <c r="BF14" s="93">
        <v>-9.75483489257849E-2</v>
      </c>
      <c r="BG14" s="93">
        <v>-8.6880813324680894E-2</v>
      </c>
      <c r="BH14" s="93">
        <v>-3.4245867005481156E-2</v>
      </c>
      <c r="BI14" s="93">
        <v>-2.4880847655685878E-2</v>
      </c>
      <c r="BJ14" s="93">
        <v>-4.1727571430356658E-3</v>
      </c>
      <c r="BK14" s="96">
        <v>2.2605383188812667E-2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2.2080150139333954E-2</v>
      </c>
      <c r="CE14" s="96">
        <v>-6.1512613167978181E-2</v>
      </c>
      <c r="CF14" s="97">
        <v>-7.5701686035909099E-2</v>
      </c>
      <c r="CG14" s="96">
        <v>-1.8007711537646465E-3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-2.3101196218616393E-2</v>
      </c>
      <c r="CS14" s="96">
        <v>-3.9158911009331887E-2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-3.128513811783018E-2</v>
      </c>
      <c r="DC14" s="98">
        <v>1.4015941796394316E-2</v>
      </c>
      <c r="DD14" s="98">
        <v>2.2080150139333954E-2</v>
      </c>
      <c r="DE14" s="98">
        <v>1.379344026679874E-2</v>
      </c>
      <c r="DF14" s="98">
        <v>-5.2759382488158924E-3</v>
      </c>
      <c r="DG14" s="98">
        <v>-2.3101196218616393E-2</v>
      </c>
      <c r="DH14" s="98">
        <v>-3.4279305456335618E-2</v>
      </c>
      <c r="DI14" s="98">
        <v>-4.196521414822707E-2</v>
      </c>
      <c r="DJ14" s="98">
        <v>-4.1219290393776808E-2</v>
      </c>
      <c r="DK14" s="98">
        <v>-3.9617014920760862E-2</v>
      </c>
      <c r="DL14" s="98">
        <v>-3.630531389236813E-2</v>
      </c>
      <c r="DM14" s="98">
        <v>-3.128513811783018E-2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8.0751090374277315</v>
      </c>
      <c r="E16" s="102">
        <v>6.9396589376013047</v>
      </c>
      <c r="F16" s="102">
        <v>8.6368267336819944</v>
      </c>
      <c r="G16" s="102">
        <v>10.494752623688155</v>
      </c>
      <c r="H16" s="102">
        <v>10.104625550660792</v>
      </c>
      <c r="I16" s="103">
        <v>9.177399024497177</v>
      </c>
      <c r="J16" s="102">
        <v>9.2276830491474424</v>
      </c>
      <c r="K16" s="102">
        <v>8.6241271461103075</v>
      </c>
      <c r="L16" s="102">
        <v>8.0102126704449805</v>
      </c>
      <c r="M16" s="102">
        <v>8.654084689807835</v>
      </c>
      <c r="N16" s="102">
        <v>10.242351263196044</v>
      </c>
      <c r="O16" s="104">
        <v>10.8375964623255</v>
      </c>
      <c r="P16" s="102">
        <v>10.592339577230238</v>
      </c>
      <c r="Q16" s="102">
        <v>9.4213322157913204</v>
      </c>
      <c r="R16" s="102">
        <v>9.7585572759091175</v>
      </c>
      <c r="S16" s="102">
        <v>8.2140171945997196</v>
      </c>
      <c r="T16" s="102">
        <v>9.4822575958154403</v>
      </c>
      <c r="U16" s="103">
        <v>10.583998911348148</v>
      </c>
      <c r="V16" s="102">
        <v>12.40922590015391</v>
      </c>
      <c r="W16" s="102">
        <v>8.2317345623061122</v>
      </c>
      <c r="X16" s="102">
        <v>7.8969502930323427</v>
      </c>
      <c r="Y16" s="102">
        <v>7.4404121466816884</v>
      </c>
      <c r="Z16" s="102">
        <v>7.3282462229481427</v>
      </c>
      <c r="AA16" s="104">
        <v>7.5643276861652549</v>
      </c>
      <c r="AB16" s="102">
        <v>8.1627912662901299</v>
      </c>
      <c r="AC16" s="102">
        <v>9.3462355440169933</v>
      </c>
      <c r="AD16" s="102">
        <v>9.2071979434447293</v>
      </c>
      <c r="AE16" s="102">
        <v>9.6650383810188423</v>
      </c>
      <c r="AF16" s="102">
        <v>10.707242397498339</v>
      </c>
      <c r="AG16" s="103">
        <v>11.773506049416429</v>
      </c>
      <c r="AH16" s="102">
        <v>9.9432442117187403</v>
      </c>
      <c r="AI16" s="102">
        <v>9.914012927711557</v>
      </c>
      <c r="AJ16" s="102">
        <v>10.604285552322287</v>
      </c>
      <c r="AK16" s="102">
        <v>11.874157088808527</v>
      </c>
      <c r="AL16" s="102">
        <v>12.124637129396088</v>
      </c>
      <c r="AM16" s="104">
        <v>11.344313691338</v>
      </c>
      <c r="AN16" s="102">
        <v>7.9061042786753148</v>
      </c>
      <c r="AO16" s="102">
        <v>7.2675519643738449</v>
      </c>
      <c r="AP16" s="102">
        <v>11.341657967817541</v>
      </c>
      <c r="AQ16" s="102">
        <v>8.7074110003821623</v>
      </c>
      <c r="AR16" s="102">
        <v>8.3741859577059241</v>
      </c>
      <c r="AS16" s="103">
        <v>10.307195262947475</v>
      </c>
      <c r="AT16" s="102">
        <v>9.3339852238157324</v>
      </c>
      <c r="AU16" s="102">
        <v>11.085092422905497</v>
      </c>
      <c r="AV16" s="102">
        <v>11.723296934759714</v>
      </c>
      <c r="AW16" s="102">
        <v>10.672442519160279</v>
      </c>
      <c r="AX16" s="102">
        <v>14.372399445214977</v>
      </c>
      <c r="AY16" s="104">
        <v>9.6428350100187981</v>
      </c>
      <c r="AZ16" s="102">
        <v>6.6733971263863285</v>
      </c>
      <c r="BA16" s="102">
        <v>9.4507938761505894</v>
      </c>
      <c r="BB16" s="102">
        <v>9.6095461358133818</v>
      </c>
      <c r="BC16" s="102">
        <v>9.0886383100199826</v>
      </c>
      <c r="BD16" s="102">
        <v>8.4234033050468966</v>
      </c>
      <c r="BE16" s="103">
        <v>8.0052250853389531</v>
      </c>
      <c r="BF16" s="102">
        <v>7.6505676834005856</v>
      </c>
      <c r="BG16" s="102">
        <v>7.6561750365403292</v>
      </c>
      <c r="BH16" s="102">
        <v>7.4236668073730128</v>
      </c>
      <c r="BI16" s="102">
        <v>7.8040884397954553</v>
      </c>
      <c r="BJ16" s="102">
        <v>8.2169759323902269</v>
      </c>
      <c r="BK16" s="104">
        <v>8.0981540646077388</v>
      </c>
      <c r="BL16" s="105"/>
      <c r="BM16" s="106">
        <v>7.7790997111749469</v>
      </c>
      <c r="BN16" s="104">
        <v>9.8378007505428258</v>
      </c>
      <c r="BO16" s="106">
        <v>8.6085996669367759</v>
      </c>
      <c r="BP16" s="104">
        <v>9.9223680207280331</v>
      </c>
      <c r="BQ16" s="105"/>
      <c r="BR16" s="106">
        <v>9.893087972830136</v>
      </c>
      <c r="BS16" s="104">
        <v>9.3361499682543396</v>
      </c>
      <c r="BT16" s="106">
        <v>9.7083563578313985</v>
      </c>
      <c r="BU16" s="104">
        <v>7.4552269887546858</v>
      </c>
      <c r="BV16" s="106">
        <v>8.9141214347822686</v>
      </c>
      <c r="BW16" s="104">
        <v>10.633801818156034</v>
      </c>
      <c r="BX16" s="106">
        <v>10.143120351386241</v>
      </c>
      <c r="BY16" s="104">
        <v>11.767809010396611</v>
      </c>
      <c r="BZ16" s="106">
        <v>9.0152586865576794</v>
      </c>
      <c r="CA16" s="104">
        <v>9.1045692662895252</v>
      </c>
      <c r="CB16" s="106">
        <v>10.702290471211153</v>
      </c>
      <c r="CC16" s="104">
        <v>11.392594813371309</v>
      </c>
      <c r="CD16" s="106">
        <v>8.7763473333540905</v>
      </c>
      <c r="CE16" s="104">
        <v>8.5097280388101062</v>
      </c>
      <c r="CF16" s="106">
        <v>7.5856046903262015</v>
      </c>
      <c r="CG16" s="104">
        <v>8.0454750965109216</v>
      </c>
      <c r="CH16" s="105"/>
      <c r="CI16" s="106">
        <v>8.7741257115126015</v>
      </c>
      <c r="CJ16" s="104">
        <v>9.2572283231065668</v>
      </c>
      <c r="CK16" s="105"/>
      <c r="CL16" s="106">
        <v>9.5911056677888222</v>
      </c>
      <c r="CM16" s="104">
        <v>8.5482304865045187</v>
      </c>
      <c r="CN16" s="106">
        <v>9.8167329787590401</v>
      </c>
      <c r="CO16" s="104">
        <v>10.970584947510243</v>
      </c>
      <c r="CP16" s="106">
        <v>9.0620924145251092</v>
      </c>
      <c r="CQ16" s="104">
        <v>11.031557384969178</v>
      </c>
      <c r="CR16" s="106">
        <v>8.6436037683861251</v>
      </c>
      <c r="CS16" s="104">
        <v>7.8239603904869863</v>
      </c>
      <c r="CT16" s="105"/>
      <c r="CU16" s="107">
        <v>9.0426983887535997</v>
      </c>
      <c r="CW16" s="107">
        <v>9.12793984198556</v>
      </c>
      <c r="CX16" s="107">
        <v>10.378537660405609</v>
      </c>
      <c r="CY16" s="107">
        <v>10.011599360870557</v>
      </c>
      <c r="CZ16" s="107">
        <v>8.2388316576080243</v>
      </c>
      <c r="DC16" s="107">
        <v>8.209043096004395</v>
      </c>
      <c r="DD16" s="107">
        <v>8.7763473333540905</v>
      </c>
      <c r="DE16" s="107">
        <v>8.8533358356010137</v>
      </c>
      <c r="DF16" s="107">
        <v>8.7639113390186338</v>
      </c>
      <c r="DG16" s="107">
        <v>8.6436037683861251</v>
      </c>
      <c r="DH16" s="107">
        <v>8.5096419617634975</v>
      </c>
      <c r="DI16" s="107">
        <v>8.3973421653776814</v>
      </c>
      <c r="DJ16" s="107">
        <v>8.3053497220250296</v>
      </c>
      <c r="DK16" s="107">
        <v>8.2563239634768699</v>
      </c>
      <c r="DL16" s="107">
        <v>8.2526027272302773</v>
      </c>
      <c r="DM16" s="107">
        <v>8.2388316576080243</v>
      </c>
    </row>
    <row r="17" spans="1:117" s="108" customFormat="1" ht="41.25" customHeight="1" outlineLevel="1" x14ac:dyDescent="0.25">
      <c r="B17" s="462"/>
      <c r="C17" s="167" t="s">
        <v>101</v>
      </c>
      <c r="D17" s="110">
        <v>8.537745551784429</v>
      </c>
      <c r="E17" s="110">
        <v>9.7269777330200284</v>
      </c>
      <c r="F17" s="110">
        <v>7.9801672339173919</v>
      </c>
      <c r="G17" s="110">
        <v>9.5713041127166765</v>
      </c>
      <c r="H17" s="110">
        <v>10.294225250201219</v>
      </c>
      <c r="I17" s="111">
        <v>11.559163197408072</v>
      </c>
      <c r="J17" s="110">
        <v>8.0827530822511608</v>
      </c>
      <c r="K17" s="110">
        <v>8.0954848028133632</v>
      </c>
      <c r="L17" s="110">
        <v>8.2777760388953219</v>
      </c>
      <c r="M17" s="110">
        <v>10.92840777762008</v>
      </c>
      <c r="N17" s="110">
        <v>9.4079583997184937</v>
      </c>
      <c r="O17" s="112">
        <v>9.6125409452503519</v>
      </c>
      <c r="P17" s="110">
        <v>8.0751090374277315</v>
      </c>
      <c r="Q17" s="110">
        <v>6.9396589376013047</v>
      </c>
      <c r="R17" s="110">
        <v>8.6368267336819944</v>
      </c>
      <c r="S17" s="110">
        <v>10.494752623688155</v>
      </c>
      <c r="T17" s="110">
        <v>10.104625550660792</v>
      </c>
      <c r="U17" s="111">
        <v>9.177399024497177</v>
      </c>
      <c r="V17" s="110">
        <v>9.2276830491474424</v>
      </c>
      <c r="W17" s="110">
        <v>8.6241271461103075</v>
      </c>
      <c r="X17" s="110">
        <v>8.0102126704449805</v>
      </c>
      <c r="Y17" s="110">
        <v>8.654084689807835</v>
      </c>
      <c r="Z17" s="110">
        <v>10.242351263196044</v>
      </c>
      <c r="AA17" s="112">
        <v>10.8375964623255</v>
      </c>
      <c r="AB17" s="110">
        <v>10.592339577230238</v>
      </c>
      <c r="AC17" s="110">
        <v>9.4213322157913204</v>
      </c>
      <c r="AD17" s="110">
        <v>9.7585572759091175</v>
      </c>
      <c r="AE17" s="110">
        <v>8.2140171945997196</v>
      </c>
      <c r="AF17" s="110">
        <v>9.4822575958154403</v>
      </c>
      <c r="AG17" s="111">
        <v>10.583998911348148</v>
      </c>
      <c r="AH17" s="110">
        <v>12.40922590015391</v>
      </c>
      <c r="AI17" s="110">
        <v>8.2317345623061122</v>
      </c>
      <c r="AJ17" s="110">
        <v>7.8969502930323427</v>
      </c>
      <c r="AK17" s="110">
        <v>7.4404121466816884</v>
      </c>
      <c r="AL17" s="110">
        <v>7.3282462229481427</v>
      </c>
      <c r="AM17" s="112">
        <v>7.5643276861652549</v>
      </c>
      <c r="AN17" s="110">
        <v>8.1627912662901299</v>
      </c>
      <c r="AO17" s="110">
        <v>9.3462355440169933</v>
      </c>
      <c r="AP17" s="110">
        <v>9.2071979434447293</v>
      </c>
      <c r="AQ17" s="110">
        <v>9.6650383810188423</v>
      </c>
      <c r="AR17" s="110">
        <v>10.707242397498339</v>
      </c>
      <c r="AS17" s="111">
        <v>11.773506049416429</v>
      </c>
      <c r="AT17" s="110">
        <v>9.9432442117187403</v>
      </c>
      <c r="AU17" s="110">
        <v>9.914012927711557</v>
      </c>
      <c r="AV17" s="110">
        <v>10.604285552322287</v>
      </c>
      <c r="AW17" s="110">
        <v>11.874157088808527</v>
      </c>
      <c r="AX17" s="110">
        <v>12.124637129396088</v>
      </c>
      <c r="AY17" s="112">
        <v>11.344313691338</v>
      </c>
      <c r="AZ17" s="110">
        <v>7.9061042786753148</v>
      </c>
      <c r="BA17" s="110">
        <v>7.2675519643738449</v>
      </c>
      <c r="BB17" s="110">
        <v>11.341657967817541</v>
      </c>
      <c r="BC17" s="110">
        <v>8.7074110003821623</v>
      </c>
      <c r="BD17" s="110">
        <v>8.3741859577059241</v>
      </c>
      <c r="BE17" s="111">
        <v>10.307195262947475</v>
      </c>
      <c r="BF17" s="110">
        <v>9.3339852238157324</v>
      </c>
      <c r="BG17" s="110">
        <v>11.085092422905497</v>
      </c>
      <c r="BH17" s="110">
        <v>11.723296934759714</v>
      </c>
      <c r="BI17" s="110">
        <v>10.672442519160279</v>
      </c>
      <c r="BJ17" s="110">
        <v>14.372399445214977</v>
      </c>
      <c r="BK17" s="112">
        <v>9.6428350100187981</v>
      </c>
      <c r="BL17" s="105"/>
      <c r="BM17" s="113">
        <v>8.6772974918661259</v>
      </c>
      <c r="BN17" s="112">
        <v>10.510542525467899</v>
      </c>
      <c r="BO17" s="113">
        <v>8.1437902998034968</v>
      </c>
      <c r="BP17" s="112">
        <v>9.9662442048219777</v>
      </c>
      <c r="BQ17" s="105"/>
      <c r="BR17" s="113">
        <v>7.7790997111749469</v>
      </c>
      <c r="BS17" s="112">
        <v>9.8378007505428258</v>
      </c>
      <c r="BT17" s="113">
        <v>8.6085996669367759</v>
      </c>
      <c r="BU17" s="112">
        <v>9.9223680207280331</v>
      </c>
      <c r="BV17" s="113">
        <v>9.893087972830136</v>
      </c>
      <c r="BW17" s="112">
        <v>9.3361499682543396</v>
      </c>
      <c r="BX17" s="113">
        <v>9.7083563578313985</v>
      </c>
      <c r="BY17" s="112">
        <v>7.4552269887546858</v>
      </c>
      <c r="BZ17" s="113">
        <v>8.9141214347822686</v>
      </c>
      <c r="CA17" s="112">
        <v>10.633801818156034</v>
      </c>
      <c r="CB17" s="113">
        <v>10.143120351386241</v>
      </c>
      <c r="CC17" s="112">
        <v>11.767809010396611</v>
      </c>
      <c r="CD17" s="113">
        <v>9.0152586865576794</v>
      </c>
      <c r="CE17" s="112">
        <v>9.1045692662895252</v>
      </c>
      <c r="CF17" s="113">
        <v>10.702290471211153</v>
      </c>
      <c r="CG17" s="112">
        <v>11.392594813371309</v>
      </c>
      <c r="CH17" s="105"/>
      <c r="CI17" s="113">
        <v>9.6696370319430489</v>
      </c>
      <c r="CJ17" s="112">
        <v>9.0194297060490118</v>
      </c>
      <c r="CK17" s="105"/>
      <c r="CL17" s="113">
        <v>8.7741257115126015</v>
      </c>
      <c r="CM17" s="112">
        <v>9.2572283231065668</v>
      </c>
      <c r="CN17" s="113">
        <v>9.5911056677888222</v>
      </c>
      <c r="CO17" s="112">
        <v>8.5482304865045187</v>
      </c>
      <c r="CP17" s="113">
        <v>9.8167329787590401</v>
      </c>
      <c r="CQ17" s="112">
        <v>10.970584947510243</v>
      </c>
      <c r="CR17" s="113">
        <v>9.0620924145251092</v>
      </c>
      <c r="CS17" s="112">
        <v>11.031557384969178</v>
      </c>
      <c r="CT17" s="105"/>
      <c r="CU17" s="114">
        <v>9.3402169804009034</v>
      </c>
      <c r="CW17" s="114">
        <v>9.0426983887535997</v>
      </c>
      <c r="CX17" s="114">
        <v>9.12793984198556</v>
      </c>
      <c r="CY17" s="114">
        <v>10.378537660405609</v>
      </c>
      <c r="CZ17" s="114">
        <v>10.011599360870557</v>
      </c>
      <c r="DC17" s="114">
        <v>7.5644238091728697</v>
      </c>
      <c r="DD17" s="114">
        <v>9.0152586865576794</v>
      </c>
      <c r="DE17" s="114">
        <v>8.9295217302312899</v>
      </c>
      <c r="DF17" s="114">
        <v>8.8133851911645991</v>
      </c>
      <c r="DG17" s="114">
        <v>9.0620924145251092</v>
      </c>
      <c r="DH17" s="114">
        <v>9.1007169260925593</v>
      </c>
      <c r="DI17" s="114">
        <v>9.3389542077106835</v>
      </c>
      <c r="DJ17" s="114">
        <v>9.5991811331529764</v>
      </c>
      <c r="DK17" s="114">
        <v>9.6884972596677006</v>
      </c>
      <c r="DL17" s="114">
        <v>10.048160963915631</v>
      </c>
      <c r="DM17" s="114">
        <v>10.011599360870557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8.0751090374277315</v>
      </c>
      <c r="E18" s="110">
        <v>6.9396589376013047</v>
      </c>
      <c r="F18" s="110">
        <v>8.6365920915006047</v>
      </c>
      <c r="G18" s="110">
        <v>10.495539395756804</v>
      </c>
      <c r="H18" s="110">
        <v>10.104625550609848</v>
      </c>
      <c r="I18" s="111">
        <v>9.1774996163710902</v>
      </c>
      <c r="J18" s="110">
        <v>9.120709013680667</v>
      </c>
      <c r="K18" s="110">
        <v>9.1730275364859342</v>
      </c>
      <c r="L18" s="110">
        <v>9.1203731061546716</v>
      </c>
      <c r="M18" s="110">
        <v>8.7857184169110365</v>
      </c>
      <c r="N18" s="110">
        <v>8.6626718164272987</v>
      </c>
      <c r="O18" s="112">
        <v>9.5090186340636507</v>
      </c>
      <c r="P18" s="110">
        <v>7.5304355101870062</v>
      </c>
      <c r="Q18" s="110">
        <v>7.8112794875800651</v>
      </c>
      <c r="R18" s="110">
        <v>7.1573539360544354</v>
      </c>
      <c r="S18" s="110">
        <v>10.556223118128628</v>
      </c>
      <c r="T18" s="110">
        <v>9.5662705587053054</v>
      </c>
      <c r="U18" s="111">
        <v>9.628878440531432</v>
      </c>
      <c r="V18" s="110">
        <v>8.4659224800789001</v>
      </c>
      <c r="W18" s="110">
        <v>7.6631402951801837</v>
      </c>
      <c r="X18" s="110">
        <v>8.0880318413043018</v>
      </c>
      <c r="Y18" s="110">
        <v>8.952551477170994</v>
      </c>
      <c r="Z18" s="110">
        <v>9.2154722929550132</v>
      </c>
      <c r="AA18" s="112">
        <v>9.262509262509262</v>
      </c>
      <c r="AB18" s="110">
        <v>8.8905429433899847</v>
      </c>
      <c r="AC18" s="110">
        <v>9.1631032376298105</v>
      </c>
      <c r="AD18" s="110">
        <v>9.2892274296218798</v>
      </c>
      <c r="AE18" s="110">
        <v>8.9811853331744818</v>
      </c>
      <c r="AF18" s="110">
        <v>8.0118827924562286</v>
      </c>
      <c r="AG18" s="111">
        <v>8.2065188303926639</v>
      </c>
      <c r="AH18" s="110">
        <v>8.124113358186797</v>
      </c>
      <c r="AI18" s="110">
        <v>7.9615843135947175</v>
      </c>
      <c r="AJ18" s="110">
        <v>8.4644493128858791</v>
      </c>
      <c r="AK18" s="110">
        <v>8.4735504176249847</v>
      </c>
      <c r="AL18" s="110">
        <v>8.5368569519709006</v>
      </c>
      <c r="AM18" s="112">
        <v>8.3308088458043024</v>
      </c>
      <c r="AN18" s="110">
        <v>7.5955559560745138</v>
      </c>
      <c r="AO18" s="110">
        <v>8.8160916873535484</v>
      </c>
      <c r="AP18" s="110">
        <v>8.6996571311601247</v>
      </c>
      <c r="AQ18" s="110">
        <v>8.6778082919010533</v>
      </c>
      <c r="AR18" s="110">
        <v>8.8638030809356927</v>
      </c>
      <c r="AS18" s="111">
        <v>9.8566122304994703</v>
      </c>
      <c r="AT18" s="110">
        <v>8.4860134140356624</v>
      </c>
      <c r="AU18" s="110">
        <v>9.5338451502835078</v>
      </c>
      <c r="AV18" s="110">
        <v>10.10897474778108</v>
      </c>
      <c r="AW18" s="110">
        <v>10.454783063251437</v>
      </c>
      <c r="AX18" s="110">
        <v>10.45969282657189</v>
      </c>
      <c r="AY18" s="112">
        <v>9.4680501613433048</v>
      </c>
      <c r="AZ18" s="110">
        <v>7.3534512660423168</v>
      </c>
      <c r="BA18" s="110">
        <v>6.900185677723691</v>
      </c>
      <c r="BB18" s="110">
        <v>8.3252243485782245</v>
      </c>
      <c r="BC18" s="110">
        <v>8.8005743532735821</v>
      </c>
      <c r="BD18" s="110">
        <v>9.0303419489484664</v>
      </c>
      <c r="BE18" s="111">
        <v>9.5208202552835317</v>
      </c>
      <c r="BF18" s="110">
        <v>9.4577206893138754</v>
      </c>
      <c r="BG18" s="110">
        <v>8.4700084700084695</v>
      </c>
      <c r="BH18" s="110">
        <v>8.4258010992429746</v>
      </c>
      <c r="BI18" s="110">
        <v>8.6442539074363935</v>
      </c>
      <c r="BJ18" s="110">
        <v>9.532148834528547</v>
      </c>
      <c r="BK18" s="112">
        <v>9.756418407840215</v>
      </c>
      <c r="BL18" s="105"/>
      <c r="BM18" s="113">
        <v>7.7790388227927361</v>
      </c>
      <c r="BN18" s="112">
        <v>9.8380065433111437</v>
      </c>
      <c r="BO18" s="113">
        <v>9.1385423836396953</v>
      </c>
      <c r="BP18" s="112">
        <v>9.0232968258912116</v>
      </c>
      <c r="BQ18" s="105"/>
      <c r="BR18" s="113">
        <v>7.4732888309363021</v>
      </c>
      <c r="BS18" s="112">
        <v>9.879845115963434</v>
      </c>
      <c r="BT18" s="113">
        <v>8.0899865382623997</v>
      </c>
      <c r="BU18" s="112">
        <v>9.1435429085752862</v>
      </c>
      <c r="BV18" s="113">
        <v>9.1364859371673024</v>
      </c>
      <c r="BW18" s="112">
        <v>8.3958255594207785</v>
      </c>
      <c r="BX18" s="113">
        <v>8.1755801818249019</v>
      </c>
      <c r="BY18" s="112">
        <v>8.4410112771910661</v>
      </c>
      <c r="BZ18" s="113">
        <v>8.4101717204153097</v>
      </c>
      <c r="CA18" s="112">
        <v>9.1286732652956566</v>
      </c>
      <c r="CB18" s="113">
        <v>9.3800084352593842</v>
      </c>
      <c r="CC18" s="112">
        <v>10.098282941265161</v>
      </c>
      <c r="CD18" s="113">
        <v>7.5734935911869101</v>
      </c>
      <c r="CE18" s="112">
        <v>9.1263556366787171</v>
      </c>
      <c r="CF18" s="113">
        <v>8.7877016299531938</v>
      </c>
      <c r="CG18" s="112">
        <v>9.3241315264239901</v>
      </c>
      <c r="CH18" s="105"/>
      <c r="CI18" s="113">
        <v>8.7741789372708947</v>
      </c>
      <c r="CJ18" s="112">
        <v>9.0829257659083531</v>
      </c>
      <c r="CK18" s="105"/>
      <c r="CL18" s="113">
        <v>8.7708756705953252</v>
      </c>
      <c r="CM18" s="112">
        <v>8.590788162369293</v>
      </c>
      <c r="CN18" s="113">
        <v>8.7197538828302132</v>
      </c>
      <c r="CO18" s="112">
        <v>8.3061757500115565</v>
      </c>
      <c r="CP18" s="113">
        <v>8.7894555410568653</v>
      </c>
      <c r="CQ18" s="112">
        <v>9.7322429553004621</v>
      </c>
      <c r="CR18" s="113">
        <v>8.4050392203470405</v>
      </c>
      <c r="CS18" s="112">
        <v>9.0534674038069092</v>
      </c>
      <c r="CT18" s="105"/>
      <c r="CU18" s="114">
        <v>8.9425796812355678</v>
      </c>
      <c r="CW18" s="114">
        <v>8.6783599208045139</v>
      </c>
      <c r="CX18" s="114">
        <v>8.4965807108909797</v>
      </c>
      <c r="CY18" s="114">
        <v>9.272263779614228</v>
      </c>
      <c r="CZ18" s="114">
        <v>8.7332553913766144</v>
      </c>
      <c r="DC18" s="114">
        <v>7.1154213581231103</v>
      </c>
      <c r="DD18" s="114">
        <v>7.5734935911869101</v>
      </c>
      <c r="DE18" s="114">
        <v>7.8939966306849634</v>
      </c>
      <c r="DF18" s="114">
        <v>8.157194482854786</v>
      </c>
      <c r="DG18" s="114">
        <v>8.4050392203470405</v>
      </c>
      <c r="DH18" s="114">
        <v>8.5602280133461726</v>
      </c>
      <c r="DI18" s="114">
        <v>8.5472220140918154</v>
      </c>
      <c r="DJ18" s="114">
        <v>8.5354817847053184</v>
      </c>
      <c r="DK18" s="114">
        <v>8.5460217419848501</v>
      </c>
      <c r="DL18" s="114">
        <v>8.6373967440814319</v>
      </c>
      <c r="DM18" s="114">
        <v>8.7332553913766144</v>
      </c>
    </row>
    <row r="19" spans="1:117" s="108" customFormat="1" ht="50.25" customHeight="1" x14ac:dyDescent="0.25">
      <c r="B19" s="462"/>
      <c r="C19" s="115" t="s">
        <v>96</v>
      </c>
      <c r="D19" s="116">
        <v>-0.4626365143566975</v>
      </c>
      <c r="E19" s="116">
        <v>-2.7873187954187237</v>
      </c>
      <c r="F19" s="116">
        <v>0.65665949976460247</v>
      </c>
      <c r="G19" s="116">
        <v>0.92344851097147895</v>
      </c>
      <c r="H19" s="116">
        <v>-0.18959969954042677</v>
      </c>
      <c r="I19" s="117">
        <v>-2.3817641729108949</v>
      </c>
      <c r="J19" s="116">
        <v>1.1449299668962816</v>
      </c>
      <c r="K19" s="116">
        <v>0.52864234329694426</v>
      </c>
      <c r="L19" s="116">
        <v>-0.26756336845034134</v>
      </c>
      <c r="M19" s="116">
        <v>-2.2743230878122453</v>
      </c>
      <c r="N19" s="116">
        <v>0.83439286347755015</v>
      </c>
      <c r="O19" s="118">
        <v>1.2250555170751483</v>
      </c>
      <c r="P19" s="116">
        <v>2.5172305398025063</v>
      </c>
      <c r="Q19" s="116">
        <v>2.4816732781900157</v>
      </c>
      <c r="R19" s="116">
        <v>1.1217305422271231</v>
      </c>
      <c r="S19" s="116">
        <v>-2.2807354290884359</v>
      </c>
      <c r="T19" s="116">
        <v>-0.62236795484535179</v>
      </c>
      <c r="U19" s="117">
        <v>1.4065998868509713</v>
      </c>
      <c r="V19" s="116">
        <v>3.1815428510064674</v>
      </c>
      <c r="W19" s="116">
        <v>-0.39239258380419528</v>
      </c>
      <c r="X19" s="116">
        <v>-0.11326237741263778</v>
      </c>
      <c r="Y19" s="116">
        <v>-1.2136725431261466</v>
      </c>
      <c r="Z19" s="116">
        <v>-2.9141050402479012</v>
      </c>
      <c r="AA19" s="118">
        <v>-3.2732687761602453</v>
      </c>
      <c r="AB19" s="116">
        <v>-2.4295483109401079</v>
      </c>
      <c r="AC19" s="116">
        <v>-7.5096671774327106E-2</v>
      </c>
      <c r="AD19" s="116">
        <v>-0.55135933246438817</v>
      </c>
      <c r="AE19" s="116">
        <v>1.4510211864191227</v>
      </c>
      <c r="AF19" s="116">
        <v>1.2249848016828988</v>
      </c>
      <c r="AG19" s="117">
        <v>1.1895071380682811</v>
      </c>
      <c r="AH19" s="116">
        <v>-2.4659816884351695</v>
      </c>
      <c r="AI19" s="116">
        <v>1.6822783654054447</v>
      </c>
      <c r="AJ19" s="116">
        <v>2.7073352592899438</v>
      </c>
      <c r="AK19" s="116">
        <v>4.4337449421268387</v>
      </c>
      <c r="AL19" s="116">
        <v>4.7963909064479457</v>
      </c>
      <c r="AM19" s="118">
        <v>3.779986005172745</v>
      </c>
      <c r="AN19" s="116">
        <v>-0.25668698761481501</v>
      </c>
      <c r="AO19" s="116">
        <v>-2.0786835796431484</v>
      </c>
      <c r="AP19" s="116">
        <v>2.134460024372812</v>
      </c>
      <c r="AQ19" s="116">
        <v>-0.95762738063667996</v>
      </c>
      <c r="AR19" s="116">
        <v>-2.3330564397924149</v>
      </c>
      <c r="AS19" s="117">
        <v>-1.466310786468954</v>
      </c>
      <c r="AT19" s="116">
        <v>-0.60925898790300792</v>
      </c>
      <c r="AU19" s="116">
        <v>1.1710794951939398</v>
      </c>
      <c r="AV19" s="116">
        <v>1.1190113824374279</v>
      </c>
      <c r="AW19" s="116">
        <v>-1.2017145696482476</v>
      </c>
      <c r="AX19" s="116">
        <v>2.2477623158188891</v>
      </c>
      <c r="AY19" s="118">
        <v>-1.7014786813192018</v>
      </c>
      <c r="AZ19" s="116">
        <v>-1.2327071522889863</v>
      </c>
      <c r="BA19" s="116">
        <v>2.1832419117767445</v>
      </c>
      <c r="BB19" s="116">
        <v>-1.7321118320041595</v>
      </c>
      <c r="BC19" s="116">
        <v>0.38122730963782026</v>
      </c>
      <c r="BD19" s="116">
        <v>4.9217347340972495E-2</v>
      </c>
      <c r="BE19" s="117">
        <v>-2.3019701776085224</v>
      </c>
      <c r="BF19" s="116">
        <v>-1.6834175404151468</v>
      </c>
      <c r="BG19" s="116">
        <v>-3.4289173863651676</v>
      </c>
      <c r="BH19" s="116">
        <v>-4.2996301273867017</v>
      </c>
      <c r="BI19" s="116">
        <v>-2.8683540793648241</v>
      </c>
      <c r="BJ19" s="116">
        <v>-6.1554235128247505</v>
      </c>
      <c r="BK19" s="118">
        <v>-1.5446809454110593</v>
      </c>
      <c r="BL19" s="105"/>
      <c r="BM19" s="119">
        <v>-0.89819778069117895</v>
      </c>
      <c r="BN19" s="118">
        <v>-0.6727417749250737</v>
      </c>
      <c r="BO19" s="119">
        <v>0.46480936713327914</v>
      </c>
      <c r="BP19" s="118">
        <v>-4.3876184093944559E-2</v>
      </c>
      <c r="BQ19" s="105"/>
      <c r="BR19" s="119">
        <v>2.113988261655189</v>
      </c>
      <c r="BS19" s="118">
        <v>-0.50165078228848614</v>
      </c>
      <c r="BT19" s="119">
        <v>1.0997566908946226</v>
      </c>
      <c r="BU19" s="118">
        <v>-2.4671410319733473</v>
      </c>
      <c r="BV19" s="119">
        <v>-0.97896653804786737</v>
      </c>
      <c r="BW19" s="118">
        <v>1.297651849901694</v>
      </c>
      <c r="BX19" s="119">
        <v>0.43476399355484219</v>
      </c>
      <c r="BY19" s="118">
        <v>4.3125820216419255</v>
      </c>
      <c r="BZ19" s="119">
        <v>0.10113725177541077</v>
      </c>
      <c r="CA19" s="118">
        <v>-1.5292325518665084</v>
      </c>
      <c r="CB19" s="119">
        <v>0.5591701198249126</v>
      </c>
      <c r="CC19" s="118">
        <v>-0.37521419702530245</v>
      </c>
      <c r="CD19" s="119">
        <v>-0.23891135320358892</v>
      </c>
      <c r="CE19" s="118">
        <v>-0.59484122747941903</v>
      </c>
      <c r="CF19" s="119">
        <v>-3.1166857808849517</v>
      </c>
      <c r="CG19" s="118">
        <v>-3.3471197168603872</v>
      </c>
      <c r="CH19" s="105"/>
      <c r="CI19" s="119">
        <v>-0.89551132043044746</v>
      </c>
      <c r="CJ19" s="118">
        <v>0.23779861705755501</v>
      </c>
      <c r="CK19" s="105"/>
      <c r="CL19" s="119">
        <v>0.81697995627622078</v>
      </c>
      <c r="CM19" s="118">
        <v>-0.70899783660204818</v>
      </c>
      <c r="CN19" s="119">
        <v>0.22562731097021782</v>
      </c>
      <c r="CO19" s="118">
        <v>2.4223544610057246</v>
      </c>
      <c r="CP19" s="119">
        <v>-0.75464056423393089</v>
      </c>
      <c r="CQ19" s="118">
        <v>6.0972437458934436E-2</v>
      </c>
      <c r="CR19" s="119">
        <v>-0.41848864613898407</v>
      </c>
      <c r="CS19" s="118">
        <v>-3.2075969944821914</v>
      </c>
      <c r="CT19" s="105"/>
      <c r="CU19" s="120">
        <v>-0.29751859164730377</v>
      </c>
      <c r="CW19" s="120">
        <v>8.5241453231960307E-2</v>
      </c>
      <c r="CX19" s="120">
        <v>1.250597818420049</v>
      </c>
      <c r="CY19" s="120">
        <v>-0.36693829953505208</v>
      </c>
      <c r="CZ19" s="120">
        <v>-1.7727677032625326</v>
      </c>
      <c r="DC19" s="120">
        <v>0.64461928683152525</v>
      </c>
      <c r="DD19" s="120">
        <v>-0.23891135320358892</v>
      </c>
      <c r="DE19" s="120">
        <v>-7.6185894630276252E-2</v>
      </c>
      <c r="DF19" s="120">
        <v>-4.9473852145965225E-2</v>
      </c>
      <c r="DG19" s="120">
        <v>-0.41848864613898407</v>
      </c>
      <c r="DH19" s="120">
        <v>-0.59107496432906181</v>
      </c>
      <c r="DI19" s="120">
        <v>-0.94161204233300211</v>
      </c>
      <c r="DJ19" s="120">
        <v>-1.2938314111279468</v>
      </c>
      <c r="DK19" s="120">
        <v>-1.4321732961908307</v>
      </c>
      <c r="DL19" s="120">
        <v>-1.7955582366853537</v>
      </c>
      <c r="DM19" s="120">
        <v>-1.7727677032625326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2.3464218138968818E-4</v>
      </c>
      <c r="G20" s="122">
        <v>-7.8677206864874449E-4</v>
      </c>
      <c r="H20" s="122">
        <v>5.0944137797159783E-11</v>
      </c>
      <c r="I20" s="123">
        <v>-1.0059187391320279E-4</v>
      </c>
      <c r="J20" s="122">
        <v>0.10697403546677542</v>
      </c>
      <c r="K20" s="122">
        <v>-0.54890039037562666</v>
      </c>
      <c r="L20" s="122">
        <v>-1.110160435709691</v>
      </c>
      <c r="M20" s="122">
        <v>-0.13163372710320154</v>
      </c>
      <c r="N20" s="122">
        <v>1.5796794467687452</v>
      </c>
      <c r="O20" s="124">
        <v>1.3285778282618494</v>
      </c>
      <c r="P20" s="122">
        <v>3.0619040670432316</v>
      </c>
      <c r="Q20" s="122">
        <v>1.6100527282112553</v>
      </c>
      <c r="R20" s="122">
        <v>2.6012033398546821</v>
      </c>
      <c r="S20" s="122">
        <v>-2.3422059235289083</v>
      </c>
      <c r="T20" s="122">
        <v>-8.401296288986515E-2</v>
      </c>
      <c r="U20" s="123">
        <v>0.95512047081671625</v>
      </c>
      <c r="V20" s="122">
        <v>3.9433034200750097</v>
      </c>
      <c r="W20" s="122">
        <v>0.56859426712592853</v>
      </c>
      <c r="X20" s="122">
        <v>-0.191081548271959</v>
      </c>
      <c r="Y20" s="122">
        <v>-1.5121393304893056</v>
      </c>
      <c r="Z20" s="122">
        <v>-1.8872260700068706</v>
      </c>
      <c r="AA20" s="124">
        <v>-1.6981815763440071</v>
      </c>
      <c r="AB20" s="122">
        <v>-0.72775167709985489</v>
      </c>
      <c r="AC20" s="122">
        <v>0.18313230638718281</v>
      </c>
      <c r="AD20" s="122">
        <v>-8.2029486177150446E-2</v>
      </c>
      <c r="AE20" s="122">
        <v>0.68385304784436052</v>
      </c>
      <c r="AF20" s="122">
        <v>2.6953596050421105</v>
      </c>
      <c r="AG20" s="123">
        <v>3.5669872190237655</v>
      </c>
      <c r="AH20" s="122">
        <v>1.8191308535319433</v>
      </c>
      <c r="AI20" s="122">
        <v>1.9524286141168394</v>
      </c>
      <c r="AJ20" s="122">
        <v>2.1398362394364074</v>
      </c>
      <c r="AK20" s="122">
        <v>3.4006066711835423</v>
      </c>
      <c r="AL20" s="122">
        <v>3.5877801774251878</v>
      </c>
      <c r="AM20" s="124">
        <v>3.0135048455336975</v>
      </c>
      <c r="AN20" s="122">
        <v>0.31054832260080101</v>
      </c>
      <c r="AO20" s="122">
        <v>-1.5485397229797035</v>
      </c>
      <c r="AP20" s="122">
        <v>2.6420008366574166</v>
      </c>
      <c r="AQ20" s="122">
        <v>2.9602708481109019E-2</v>
      </c>
      <c r="AR20" s="122">
        <v>-0.48961712322976858</v>
      </c>
      <c r="AS20" s="123">
        <v>0.45058303244800513</v>
      </c>
      <c r="AT20" s="122">
        <v>0.84797180978006992</v>
      </c>
      <c r="AU20" s="122">
        <v>1.551247272621989</v>
      </c>
      <c r="AV20" s="122">
        <v>1.6143221869786348</v>
      </c>
      <c r="AW20" s="122">
        <v>0.2176594559088425</v>
      </c>
      <c r="AX20" s="122">
        <v>3.912706618643087</v>
      </c>
      <c r="AY20" s="124">
        <v>0.17478484867549327</v>
      </c>
      <c r="AZ20" s="122">
        <v>-0.68005413965598827</v>
      </c>
      <c r="BA20" s="122">
        <v>2.5506081984268985</v>
      </c>
      <c r="BB20" s="122">
        <v>1.2843217872351573</v>
      </c>
      <c r="BC20" s="122">
        <v>0.28806395674640051</v>
      </c>
      <c r="BD20" s="122">
        <v>-0.60693864390156982</v>
      </c>
      <c r="BE20" s="123">
        <v>-1.5155951699445787</v>
      </c>
      <c r="BF20" s="122">
        <v>-1.8071530059132899</v>
      </c>
      <c r="BG20" s="122">
        <v>-0.8138334334681403</v>
      </c>
      <c r="BH20" s="122">
        <v>-1.0021342918699618</v>
      </c>
      <c r="BI20" s="122">
        <v>-0.84016546764093825</v>
      </c>
      <c r="BJ20" s="122">
        <v>-1.3151729021383201</v>
      </c>
      <c r="BK20" s="124">
        <v>-1.6582643432324762</v>
      </c>
      <c r="BL20" s="105"/>
      <c r="BM20" s="125">
        <v>6.0888382210855241E-5</v>
      </c>
      <c r="BN20" s="124">
        <v>-2.0579276831789173E-4</v>
      </c>
      <c r="BO20" s="125">
        <v>-0.52994271670291937</v>
      </c>
      <c r="BP20" s="124">
        <v>0.89907119483682152</v>
      </c>
      <c r="BQ20" s="105"/>
      <c r="BR20" s="125">
        <v>2.4197991418938338</v>
      </c>
      <c r="BS20" s="124">
        <v>-0.54369514770909433</v>
      </c>
      <c r="BT20" s="125">
        <v>1.6183698195689988</v>
      </c>
      <c r="BU20" s="124">
        <v>-1.6883159198206004</v>
      </c>
      <c r="BV20" s="125">
        <v>-0.2223645023850338</v>
      </c>
      <c r="BW20" s="124">
        <v>2.2379762587352552</v>
      </c>
      <c r="BX20" s="125">
        <v>1.9675401695613388</v>
      </c>
      <c r="BY20" s="124">
        <v>3.3267977332055452</v>
      </c>
      <c r="BZ20" s="125">
        <v>0.60508696614236968</v>
      </c>
      <c r="CA20" s="124">
        <v>-2.410399900613136E-2</v>
      </c>
      <c r="CB20" s="125">
        <v>1.3222820359517691</v>
      </c>
      <c r="CC20" s="124">
        <v>1.2943118721061477</v>
      </c>
      <c r="CD20" s="125">
        <v>1.2028537421671803</v>
      </c>
      <c r="CE20" s="124">
        <v>-0.61662759786861088</v>
      </c>
      <c r="CF20" s="125">
        <v>-1.2020969396269923</v>
      </c>
      <c r="CG20" s="124">
        <v>-1.2786564299130685</v>
      </c>
      <c r="CH20" s="105"/>
      <c r="CI20" s="125">
        <v>-5.3225758293251602E-5</v>
      </c>
      <c r="CJ20" s="124">
        <v>0.17430255719821375</v>
      </c>
      <c r="CK20" s="105"/>
      <c r="CL20" s="125">
        <v>0.82022999719349698</v>
      </c>
      <c r="CM20" s="124">
        <v>-4.2557675864774325E-2</v>
      </c>
      <c r="CN20" s="125">
        <v>1.0969790959288268</v>
      </c>
      <c r="CO20" s="124">
        <v>2.6644091974986868</v>
      </c>
      <c r="CP20" s="125">
        <v>0.27263687346824383</v>
      </c>
      <c r="CQ20" s="124">
        <v>1.2993144296687156</v>
      </c>
      <c r="CR20" s="125">
        <v>0.23856454803908456</v>
      </c>
      <c r="CS20" s="124">
        <v>-1.2295070133199228</v>
      </c>
      <c r="CT20" s="105"/>
      <c r="CU20" s="126">
        <v>0.10011870751803187</v>
      </c>
      <c r="CW20" s="126">
        <v>0.44957992118104606</v>
      </c>
      <c r="CX20" s="126">
        <v>1.8819569495146293</v>
      </c>
      <c r="CY20" s="126">
        <v>0.73933558125632892</v>
      </c>
      <c r="CZ20" s="126">
        <v>-0.49442373376859017</v>
      </c>
      <c r="DC20" s="126">
        <v>1.0936217378812847</v>
      </c>
      <c r="DD20" s="126">
        <v>1.2028537421671803</v>
      </c>
      <c r="DE20" s="126">
        <v>0.95933920491605029</v>
      </c>
      <c r="DF20" s="126">
        <v>0.60671685616384785</v>
      </c>
      <c r="DG20" s="126">
        <v>0.23856454803908456</v>
      </c>
      <c r="DH20" s="126">
        <v>-5.058605158267504E-2</v>
      </c>
      <c r="DI20" s="126">
        <v>-0.14987984871413396</v>
      </c>
      <c r="DJ20" s="126">
        <v>-0.23013206268028874</v>
      </c>
      <c r="DK20" s="126">
        <v>-0.28969777850798017</v>
      </c>
      <c r="DL20" s="126">
        <v>-0.38479401685115455</v>
      </c>
      <c r="DM20" s="126">
        <v>-0.49442373376859017</v>
      </c>
    </row>
    <row r="21" spans="1:117" s="108" customFormat="1" ht="41.25" customHeight="1" x14ac:dyDescent="0.25">
      <c r="B21" s="462"/>
      <c r="C21" s="101" t="s">
        <v>102</v>
      </c>
      <c r="D21" s="102">
        <v>8.5854819743597091</v>
      </c>
      <c r="E21" s="102">
        <v>7.9260974456581037</v>
      </c>
      <c r="F21" s="102">
        <v>8.2381459580563412</v>
      </c>
      <c r="G21" s="102">
        <v>9.6045523578829997</v>
      </c>
      <c r="H21" s="102">
        <v>9.5314081965048203</v>
      </c>
      <c r="I21" s="103">
        <v>9.5378449852627654</v>
      </c>
      <c r="J21" s="102">
        <v>9.3355616978423424</v>
      </c>
      <c r="K21" s="102">
        <v>8.7709706486853172</v>
      </c>
      <c r="L21" s="102">
        <v>8.4936471696374642</v>
      </c>
      <c r="M21" s="102">
        <v>9.0623865057907267</v>
      </c>
      <c r="N21" s="102">
        <v>10.274303631841383</v>
      </c>
      <c r="O21" s="104">
        <v>11.381980205251816</v>
      </c>
      <c r="P21" s="102">
        <v>11.332565083023415</v>
      </c>
      <c r="Q21" s="102">
        <v>9.9478583384511641</v>
      </c>
      <c r="R21" s="102">
        <v>9.8700891340146892</v>
      </c>
      <c r="S21" s="102">
        <v>8.487991032848182</v>
      </c>
      <c r="T21" s="102">
        <v>9.4580410842510378</v>
      </c>
      <c r="U21" s="103">
        <v>10.779356112543191</v>
      </c>
      <c r="V21" s="102">
        <v>11.066183821732466</v>
      </c>
      <c r="W21" s="102">
        <v>8.335835999216556</v>
      </c>
      <c r="X21" s="102">
        <v>8.2788421640029188</v>
      </c>
      <c r="Y21" s="102">
        <v>7.7380403116307876</v>
      </c>
      <c r="Z21" s="102">
        <v>7.6590693890615205</v>
      </c>
      <c r="AA21" s="104">
        <v>7.8960842139755876</v>
      </c>
      <c r="AB21" s="102">
        <v>8.4091080829198255</v>
      </c>
      <c r="AC21" s="102">
        <v>9.8010367538878285</v>
      </c>
      <c r="AD21" s="102">
        <v>10.051300472592976</v>
      </c>
      <c r="AE21" s="102">
        <v>10.313562903777648</v>
      </c>
      <c r="AF21" s="102">
        <v>11.266782082296695</v>
      </c>
      <c r="AG21" s="103">
        <v>12.230650632130743</v>
      </c>
      <c r="AH21" s="102">
        <v>10.25818376960229</v>
      </c>
      <c r="AI21" s="102">
        <v>10.352728443684823</v>
      </c>
      <c r="AJ21" s="102">
        <v>11.129767964566668</v>
      </c>
      <c r="AK21" s="102">
        <v>11.299299551965673</v>
      </c>
      <c r="AL21" s="102">
        <v>9.3805214970284307</v>
      </c>
      <c r="AM21" s="104">
        <v>9.107909597568927</v>
      </c>
      <c r="AN21" s="102">
        <v>6.9151801747875012</v>
      </c>
      <c r="AO21" s="102">
        <v>7.12</v>
      </c>
      <c r="AP21" s="102">
        <v>9.1633842017123843</v>
      </c>
      <c r="AQ21" s="102">
        <v>7.906302599588555</v>
      </c>
      <c r="AR21" s="102">
        <v>8.0263658861602885</v>
      </c>
      <c r="AS21" s="103">
        <v>9.0571192969932692</v>
      </c>
      <c r="AT21" s="102">
        <v>9.732406437482144</v>
      </c>
      <c r="AU21" s="102">
        <v>10.21647401953167</v>
      </c>
      <c r="AV21" s="102">
        <v>10.550112147326171</v>
      </c>
      <c r="AW21" s="102">
        <v>10.587565341821687</v>
      </c>
      <c r="AX21" s="102">
        <v>12.775343439128376</v>
      </c>
      <c r="AY21" s="104">
        <v>10.485631248266463</v>
      </c>
      <c r="AZ21" s="102">
        <v>7.4040293815860192</v>
      </c>
      <c r="BA21" s="102">
        <v>10.835227113318183</v>
      </c>
      <c r="BB21" s="102">
        <v>11.292149726433513</v>
      </c>
      <c r="BC21" s="102">
        <v>9.2729722878223857</v>
      </c>
      <c r="BD21" s="102">
        <v>8.8166939843922023</v>
      </c>
      <c r="BE21" s="103">
        <v>8.3504978812169561</v>
      </c>
      <c r="BF21" s="102">
        <v>8.3261626715836918</v>
      </c>
      <c r="BG21" s="102">
        <v>8.1170715529392261</v>
      </c>
      <c r="BH21" s="102">
        <v>7.7483210696201565</v>
      </c>
      <c r="BI21" s="102">
        <v>8.1529056928959989</v>
      </c>
      <c r="BJ21" s="102">
        <v>8.4055752800812957</v>
      </c>
      <c r="BK21" s="104">
        <v>7.964905401431233</v>
      </c>
      <c r="BL21" s="105"/>
      <c r="BM21" s="106">
        <v>8.2307971452763997</v>
      </c>
      <c r="BN21" s="104">
        <v>9.5504586353739462</v>
      </c>
      <c r="BO21" s="106">
        <v>8.7954667699022568</v>
      </c>
      <c r="BP21" s="104">
        <v>10.469305308751666</v>
      </c>
      <c r="BQ21" s="105"/>
      <c r="BR21" s="106">
        <v>10.300972361020943</v>
      </c>
      <c r="BS21" s="104">
        <v>9.4796422845508133</v>
      </c>
      <c r="BT21" s="106">
        <v>9.3582978147621958</v>
      </c>
      <c r="BU21" s="104">
        <v>7.7763201313491459</v>
      </c>
      <c r="BV21" s="106">
        <v>9.4352685604364623</v>
      </c>
      <c r="BW21" s="104">
        <v>11.204841782792244</v>
      </c>
      <c r="BX21" s="106">
        <v>10.564371107929002</v>
      </c>
      <c r="BY21" s="104">
        <v>9.9326599326599325</v>
      </c>
      <c r="BZ21" s="106">
        <v>7.8320349101812443</v>
      </c>
      <c r="CA21" s="104">
        <v>8.3192811669078459</v>
      </c>
      <c r="CB21" s="106">
        <v>10.167329035530178</v>
      </c>
      <c r="CC21" s="104">
        <v>11.223916587885514</v>
      </c>
      <c r="CD21" s="106">
        <v>10.034173687651569</v>
      </c>
      <c r="CE21" s="104">
        <v>8.8109528348059047</v>
      </c>
      <c r="CF21" s="106">
        <v>8.0776284577890785</v>
      </c>
      <c r="CG21" s="104">
        <v>8.1732707939809419</v>
      </c>
      <c r="CH21" s="105"/>
      <c r="CI21" s="106">
        <v>8.9240394398675225</v>
      </c>
      <c r="CJ21" s="104">
        <v>9.6269592098162651</v>
      </c>
      <c r="CK21" s="105"/>
      <c r="CL21" s="106">
        <v>9.8535516222229607</v>
      </c>
      <c r="CM21" s="104">
        <v>8.5477346111498296</v>
      </c>
      <c r="CN21" s="106">
        <v>10.366057357108327</v>
      </c>
      <c r="CO21" s="104">
        <v>10.251842441782205</v>
      </c>
      <c r="CP21" s="106">
        <v>8.0893700430975493</v>
      </c>
      <c r="CQ21" s="104">
        <v>10.658168872443978</v>
      </c>
      <c r="CR21" s="106">
        <v>9.3990267260231519</v>
      </c>
      <c r="CS21" s="104">
        <v>8.1267608090781422</v>
      </c>
      <c r="CT21" s="105"/>
      <c r="CU21" s="107">
        <v>9.3255558816403941</v>
      </c>
      <c r="CW21" s="107">
        <v>9.2710626955614792</v>
      </c>
      <c r="CX21" s="107">
        <v>10.310889145801545</v>
      </c>
      <c r="CY21" s="107">
        <v>9.3688411900155018</v>
      </c>
      <c r="CZ21" s="107">
        <v>8.7558766954920983</v>
      </c>
      <c r="DC21" s="107">
        <v>9.2474658024644825</v>
      </c>
      <c r="DD21" s="107">
        <v>10.034173687651569</v>
      </c>
      <c r="DE21" s="107">
        <v>9.8378594139264717</v>
      </c>
      <c r="DF21" s="107">
        <v>9.6136596789180526</v>
      </c>
      <c r="DG21" s="107">
        <v>9.3990267260231519</v>
      </c>
      <c r="DH21" s="107">
        <v>9.2484917708564893</v>
      </c>
      <c r="DI21" s="107">
        <v>9.0909240866930272</v>
      </c>
      <c r="DJ21" s="107">
        <v>8.9602441929720076</v>
      </c>
      <c r="DK21" s="107">
        <v>8.8798554167761576</v>
      </c>
      <c r="DL21" s="107">
        <v>8.8340639334671387</v>
      </c>
      <c r="DM21" s="107">
        <v>8.7558766954920983</v>
      </c>
    </row>
    <row r="22" spans="1:117" s="108" customFormat="1" ht="41.25" customHeight="1" outlineLevel="1" x14ac:dyDescent="0.25">
      <c r="B22" s="462"/>
      <c r="C22" s="167" t="s">
        <v>103</v>
      </c>
      <c r="D22" s="110">
        <v>9.357153535655554</v>
      </c>
      <c r="E22" s="110">
        <v>9.5043097661179878</v>
      </c>
      <c r="F22" s="110">
        <v>8.7353970730884392</v>
      </c>
      <c r="G22" s="110">
        <v>8.402978998539238</v>
      </c>
      <c r="H22" s="110">
        <v>8.125094941516025</v>
      </c>
      <c r="I22" s="111">
        <v>7.3319921982701404</v>
      </c>
      <c r="J22" s="110">
        <v>7.9167571194568884</v>
      </c>
      <c r="K22" s="110">
        <v>7.7287229455893769</v>
      </c>
      <c r="L22" s="110">
        <v>8.9753772835583785</v>
      </c>
      <c r="M22" s="110">
        <v>9.4995480318842951</v>
      </c>
      <c r="N22" s="110">
        <v>10.573099151673558</v>
      </c>
      <c r="O22" s="112">
        <v>10.829734833843197</v>
      </c>
      <c r="P22" s="110">
        <v>8.5854819743597091</v>
      </c>
      <c r="Q22" s="110">
        <v>7.9260974456581037</v>
      </c>
      <c r="R22" s="110">
        <v>8.2381459580563412</v>
      </c>
      <c r="S22" s="110">
        <v>9.6045523578829997</v>
      </c>
      <c r="T22" s="110">
        <v>9.5314081965048203</v>
      </c>
      <c r="U22" s="111">
        <v>9.5378449852627654</v>
      </c>
      <c r="V22" s="110">
        <v>9.4029544743344875</v>
      </c>
      <c r="W22" s="110">
        <v>8.7517426706807022</v>
      </c>
      <c r="X22" s="110">
        <v>8.2769629851341904</v>
      </c>
      <c r="Y22" s="110">
        <v>9.2294256652625091</v>
      </c>
      <c r="Z22" s="110">
        <v>10.666601397574437</v>
      </c>
      <c r="AA22" s="112">
        <v>11.427785671723885</v>
      </c>
      <c r="AB22" s="110">
        <v>11.332565083023415</v>
      </c>
      <c r="AC22" s="110">
        <v>9.9478583384511641</v>
      </c>
      <c r="AD22" s="110">
        <v>9.8700891340146892</v>
      </c>
      <c r="AE22" s="110">
        <v>8.487991032848182</v>
      </c>
      <c r="AF22" s="110">
        <v>9.4580410842510378</v>
      </c>
      <c r="AG22" s="111">
        <v>10.779356112543191</v>
      </c>
      <c r="AH22" s="110">
        <v>11.066183821732466</v>
      </c>
      <c r="AI22" s="110">
        <v>8.335835999216556</v>
      </c>
      <c r="AJ22" s="110">
        <v>8.2788421640029188</v>
      </c>
      <c r="AK22" s="110">
        <v>7.7380403116307876</v>
      </c>
      <c r="AL22" s="110">
        <v>7.6590693890615205</v>
      </c>
      <c r="AM22" s="112">
        <v>7.8960842139755876</v>
      </c>
      <c r="AN22" s="110">
        <v>8.4091080829198255</v>
      </c>
      <c r="AO22" s="110">
        <v>9.8010367538878285</v>
      </c>
      <c r="AP22" s="110">
        <v>10.051300472592976</v>
      </c>
      <c r="AQ22" s="110">
        <v>10.313562903777648</v>
      </c>
      <c r="AR22" s="110">
        <v>11.266782082296695</v>
      </c>
      <c r="AS22" s="111">
        <v>12.230650632130743</v>
      </c>
      <c r="AT22" s="110">
        <v>10.25818376960229</v>
      </c>
      <c r="AU22" s="110">
        <v>10.352728443684823</v>
      </c>
      <c r="AV22" s="110">
        <v>11.129767964566668</v>
      </c>
      <c r="AW22" s="110">
        <v>11.299299551965673</v>
      </c>
      <c r="AX22" s="110">
        <v>9.3805214970284307</v>
      </c>
      <c r="AY22" s="112">
        <v>9.107909597568927</v>
      </c>
      <c r="AZ22" s="110">
        <v>6.9151801747875012</v>
      </c>
      <c r="BA22" s="110">
        <v>7.12</v>
      </c>
      <c r="BB22" s="110">
        <v>9.1633842017123843</v>
      </c>
      <c r="BC22" s="110">
        <v>7.906302599588555</v>
      </c>
      <c r="BD22" s="110">
        <v>8.0263658861602885</v>
      </c>
      <c r="BE22" s="111">
        <v>9.0571192969932692</v>
      </c>
      <c r="BF22" s="110">
        <v>9.732406437482144</v>
      </c>
      <c r="BG22" s="110">
        <v>10.21647401953167</v>
      </c>
      <c r="BH22" s="110">
        <v>10.550112147326171</v>
      </c>
      <c r="BI22" s="110">
        <v>10.587565341821687</v>
      </c>
      <c r="BJ22" s="110">
        <v>12.775343439128376</v>
      </c>
      <c r="BK22" s="112">
        <v>10.485631248266463</v>
      </c>
      <c r="BL22" s="105"/>
      <c r="BM22" s="113">
        <v>9.1539099806956354</v>
      </c>
      <c r="BN22" s="112">
        <v>7.9351961307375527</v>
      </c>
      <c r="BO22" s="113">
        <v>8.1263126666644183</v>
      </c>
      <c r="BP22" s="112">
        <v>10.31520682967035</v>
      </c>
      <c r="BQ22" s="105"/>
      <c r="BR22" s="113">
        <v>8.2307971452763997</v>
      </c>
      <c r="BS22" s="112">
        <v>9.5504586353739462</v>
      </c>
      <c r="BT22" s="113">
        <v>8.7954667699022568</v>
      </c>
      <c r="BU22" s="112">
        <v>10.469305308751666</v>
      </c>
      <c r="BV22" s="113">
        <v>10.300972361020943</v>
      </c>
      <c r="BW22" s="112">
        <v>9.4796422845508133</v>
      </c>
      <c r="BX22" s="113">
        <v>9.3582978147621958</v>
      </c>
      <c r="BY22" s="112">
        <v>7.7763201313491459</v>
      </c>
      <c r="BZ22" s="113">
        <v>9.4352685604364623</v>
      </c>
      <c r="CA22" s="112">
        <v>11.204841782792244</v>
      </c>
      <c r="CB22" s="113">
        <v>10.564371107929002</v>
      </c>
      <c r="CC22" s="112">
        <v>9.9326599326599325</v>
      </c>
      <c r="CD22" s="113">
        <v>7.8320349101812443</v>
      </c>
      <c r="CE22" s="112">
        <v>8.3192811669078459</v>
      </c>
      <c r="CF22" s="113">
        <v>10.167329035530178</v>
      </c>
      <c r="CG22" s="112">
        <v>11.223916587885514</v>
      </c>
      <c r="CH22" s="105"/>
      <c r="CI22" s="113">
        <v>8.4856469256523557</v>
      </c>
      <c r="CJ22" s="112">
        <v>9.1580797045918718</v>
      </c>
      <c r="CK22" s="105"/>
      <c r="CL22" s="113">
        <v>8.9240394398675225</v>
      </c>
      <c r="CM22" s="112">
        <v>9.6269592098162651</v>
      </c>
      <c r="CN22" s="113">
        <v>9.8535516222229607</v>
      </c>
      <c r="CO22" s="112">
        <v>8.5477346111498296</v>
      </c>
      <c r="CP22" s="113">
        <v>10.366057357108327</v>
      </c>
      <c r="CQ22" s="112">
        <v>10.251842441782205</v>
      </c>
      <c r="CR22" s="113">
        <v>8.0893700430975493</v>
      </c>
      <c r="CS22" s="112">
        <v>10.658168872443978</v>
      </c>
      <c r="CT22" s="105"/>
      <c r="CU22" s="114">
        <v>8.8336895391708037</v>
      </c>
      <c r="CW22" s="114">
        <v>9.3255558816403941</v>
      </c>
      <c r="CX22" s="114">
        <v>9.2710626955614792</v>
      </c>
      <c r="CY22" s="114">
        <v>10.310889145801545</v>
      </c>
      <c r="CZ22" s="114">
        <v>9.3688411900155018</v>
      </c>
      <c r="DC22" s="114">
        <v>7.0217622233068235</v>
      </c>
      <c r="DD22" s="114">
        <v>7.8320349101812443</v>
      </c>
      <c r="DE22" s="114">
        <v>7.8525527174088543</v>
      </c>
      <c r="DF22" s="114">
        <v>7.8896570641931536</v>
      </c>
      <c r="DG22" s="114">
        <v>8.0893700430975493</v>
      </c>
      <c r="DH22" s="114">
        <v>8.3363000624354857</v>
      </c>
      <c r="DI22" s="114">
        <v>8.5810629967820038</v>
      </c>
      <c r="DJ22" s="114">
        <v>8.8103873534741375</v>
      </c>
      <c r="DK22" s="114">
        <v>8.9633239176107526</v>
      </c>
      <c r="DL22" s="114">
        <v>9.2615800153813357</v>
      </c>
      <c r="DM22" s="114">
        <v>9.3688411900155018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8.5854819743597091</v>
      </c>
      <c r="E23" s="110">
        <v>7.9260974456581037</v>
      </c>
      <c r="F23" s="110">
        <v>8.2381459580563412</v>
      </c>
      <c r="G23" s="110">
        <v>10.014030867909399</v>
      </c>
      <c r="H23" s="110">
        <v>9.7404350075350319</v>
      </c>
      <c r="I23" s="111">
        <v>9.4979001832989169</v>
      </c>
      <c r="J23" s="110">
        <v>8.9974049589907743</v>
      </c>
      <c r="K23" s="110">
        <v>9.0066015420093635</v>
      </c>
      <c r="L23" s="110">
        <v>8.9521507542186995</v>
      </c>
      <c r="M23" s="110">
        <v>8.9183910770932826</v>
      </c>
      <c r="N23" s="110">
        <v>8.9368879490471507</v>
      </c>
      <c r="O23" s="112">
        <v>8.9605024617853637</v>
      </c>
      <c r="P23" s="110">
        <v>8.0206067897521329</v>
      </c>
      <c r="Q23" s="110">
        <v>8.9120154091621266</v>
      </c>
      <c r="R23" s="110">
        <v>8.5936287791079344</v>
      </c>
      <c r="S23" s="110">
        <v>8.9671476318578307</v>
      </c>
      <c r="T23" s="110">
        <v>9.0836385896663732</v>
      </c>
      <c r="U23" s="111">
        <v>8.8862217400837835</v>
      </c>
      <c r="V23" s="110">
        <v>8.6005886625129015</v>
      </c>
      <c r="W23" s="110">
        <v>7.9814567798648621</v>
      </c>
      <c r="X23" s="110">
        <v>8.3448267868939858</v>
      </c>
      <c r="Y23" s="110">
        <v>8.4288406832043634</v>
      </c>
      <c r="Z23" s="110">
        <v>8.2829981904834717</v>
      </c>
      <c r="AA23" s="112">
        <v>8.4069372800963151</v>
      </c>
      <c r="AB23" s="110">
        <v>9.2733703309658679</v>
      </c>
      <c r="AC23" s="110">
        <v>9.6414392841388885</v>
      </c>
      <c r="AD23" s="110">
        <v>9.8594765136891045</v>
      </c>
      <c r="AE23" s="110">
        <v>9.5674161142622829</v>
      </c>
      <c r="AF23" s="110">
        <v>8.6107644230304086</v>
      </c>
      <c r="AG23" s="111">
        <v>8.5113791335802915</v>
      </c>
      <c r="AH23" s="110">
        <v>8.2382376273875639</v>
      </c>
      <c r="AI23" s="110">
        <v>8.0530343477487101</v>
      </c>
      <c r="AJ23" s="110">
        <v>8.5918075435110257</v>
      </c>
      <c r="AK23" s="110">
        <v>8.4922335561721756</v>
      </c>
      <c r="AL23" s="110">
        <v>8.596016527795415</v>
      </c>
      <c r="AM23" s="112">
        <v>8.4835183387498425</v>
      </c>
      <c r="AN23" s="110">
        <v>6.7957374821069667</v>
      </c>
      <c r="AO23" s="110">
        <v>8.093343225197275</v>
      </c>
      <c r="AP23" s="110">
        <v>8.7890737935261534</v>
      </c>
      <c r="AQ23" s="110">
        <v>8.7680841736080666</v>
      </c>
      <c r="AR23" s="110">
        <v>8.8241782484006173</v>
      </c>
      <c r="AS23" s="111">
        <v>8.8831916520487564</v>
      </c>
      <c r="AT23" s="110">
        <v>8.3048201175962522</v>
      </c>
      <c r="AU23" s="110">
        <v>8.9091699261190787</v>
      </c>
      <c r="AV23" s="110">
        <v>9.23802951717383</v>
      </c>
      <c r="AW23" s="110">
        <v>9.3593231337509675</v>
      </c>
      <c r="AX23" s="110">
        <v>8.6894058763555471</v>
      </c>
      <c r="AY23" s="112">
        <v>7.6082085274468731</v>
      </c>
      <c r="AZ23" s="110">
        <v>8.49767516434183</v>
      </c>
      <c r="BA23" s="110">
        <v>8.0314247747550418</v>
      </c>
      <c r="BB23" s="110">
        <v>8.608536174566142</v>
      </c>
      <c r="BC23" s="110">
        <v>8.988288788431543</v>
      </c>
      <c r="BD23" s="110">
        <v>8.8956810328113765</v>
      </c>
      <c r="BE23" s="111">
        <v>8.95634958046573</v>
      </c>
      <c r="BF23" s="110">
        <v>8.7514945333974286</v>
      </c>
      <c r="BG23" s="110">
        <v>8.9768548561540129</v>
      </c>
      <c r="BH23" s="110">
        <v>8.8643314078035669</v>
      </c>
      <c r="BI23" s="110">
        <v>9.0595170883499865</v>
      </c>
      <c r="BJ23" s="110">
        <v>8.870232250165536</v>
      </c>
      <c r="BK23" s="112">
        <v>9.022104155180191</v>
      </c>
      <c r="BL23" s="105"/>
      <c r="BM23" s="113">
        <v>8.2307971452763997</v>
      </c>
      <c r="BN23" s="112">
        <v>9.7081855594961901</v>
      </c>
      <c r="BO23" s="113">
        <v>8.9868811805923912</v>
      </c>
      <c r="BP23" s="112">
        <v>8.9396586979960588</v>
      </c>
      <c r="BQ23" s="105"/>
      <c r="BR23" s="113">
        <v>8.5248756788963505</v>
      </c>
      <c r="BS23" s="112">
        <v>8.9846275214480595</v>
      </c>
      <c r="BT23" s="113">
        <v>8.3219128359308314</v>
      </c>
      <c r="BU23" s="112">
        <v>8.3767541230537486</v>
      </c>
      <c r="BV23" s="113">
        <v>9.6227161339514709</v>
      </c>
      <c r="BW23" s="112">
        <v>8.8944663481908659</v>
      </c>
      <c r="BX23" s="113">
        <v>8.2865923238080281</v>
      </c>
      <c r="BY23" s="112">
        <v>8.5220128714992232</v>
      </c>
      <c r="BZ23" s="113">
        <v>7.9645902153050701</v>
      </c>
      <c r="CA23" s="112">
        <v>8.8251393590044351</v>
      </c>
      <c r="CB23" s="113">
        <v>8.8172082514373891</v>
      </c>
      <c r="CC23" s="112">
        <v>8.4986375502581986</v>
      </c>
      <c r="CD23" s="113">
        <v>8.3884665693541365</v>
      </c>
      <c r="CE23" s="112">
        <v>8.9446519442530619</v>
      </c>
      <c r="CF23" s="113">
        <v>8.8695104361809722</v>
      </c>
      <c r="CG23" s="112">
        <v>8.9826702258378877</v>
      </c>
      <c r="CH23" s="105"/>
      <c r="CI23" s="113">
        <v>9.0008594309223717</v>
      </c>
      <c r="CJ23" s="112">
        <v>8.9643990604594688</v>
      </c>
      <c r="CK23" s="105"/>
      <c r="CL23" s="113">
        <v>8.7807376632668408</v>
      </c>
      <c r="CM23" s="112">
        <v>8.3482145325276296</v>
      </c>
      <c r="CN23" s="113">
        <v>9.2166064851722656</v>
      </c>
      <c r="CO23" s="112">
        <v>8.4026539529971753</v>
      </c>
      <c r="CP23" s="113">
        <v>8.4283529794227778</v>
      </c>
      <c r="CQ23" s="112">
        <v>8.6608428889429288</v>
      </c>
      <c r="CR23" s="113">
        <v>8.68908115688909</v>
      </c>
      <c r="CS23" s="112">
        <v>8.9254660727530251</v>
      </c>
      <c r="CT23" s="105"/>
      <c r="CU23" s="114">
        <v>8.9801914034985622</v>
      </c>
      <c r="CW23" s="114">
        <v>8.5538899902089369</v>
      </c>
      <c r="CX23" s="114">
        <v>8.7762947311597372</v>
      </c>
      <c r="CY23" s="114">
        <v>8.5486800373314953</v>
      </c>
      <c r="CZ23" s="114">
        <v>8.8095566070072806</v>
      </c>
      <c r="DC23" s="114">
        <v>8.2536625627622264</v>
      </c>
      <c r="DD23" s="114">
        <v>8.3884665693541365</v>
      </c>
      <c r="DE23" s="114">
        <v>8.5467700186284699</v>
      </c>
      <c r="DF23" s="114">
        <v>8.628496477810339</v>
      </c>
      <c r="DG23" s="114">
        <v>8.68908115688909</v>
      </c>
      <c r="DH23" s="114">
        <v>8.6984524157638159</v>
      </c>
      <c r="DI23" s="114">
        <v>8.7391313967123168</v>
      </c>
      <c r="DJ23" s="114">
        <v>8.7512295263343489</v>
      </c>
      <c r="DK23" s="114">
        <v>8.7814626156912627</v>
      </c>
      <c r="DL23" s="114">
        <v>8.7897567233467839</v>
      </c>
      <c r="DM23" s="114">
        <v>8.8095566070072806</v>
      </c>
    </row>
    <row r="24" spans="1:117" s="108" customFormat="1" ht="50.25" customHeight="1" x14ac:dyDescent="0.25">
      <c r="B24" s="462"/>
      <c r="C24" s="115" t="s">
        <v>96</v>
      </c>
      <c r="D24" s="116">
        <v>-0.77167156129584491</v>
      </c>
      <c r="E24" s="116">
        <v>-1.5782123204598841</v>
      </c>
      <c r="F24" s="116">
        <v>-0.49725111503209796</v>
      </c>
      <c r="G24" s="116">
        <v>1.2015733593437616</v>
      </c>
      <c r="H24" s="116">
        <v>1.4063132549887953</v>
      </c>
      <c r="I24" s="117">
        <v>2.205852786992625</v>
      </c>
      <c r="J24" s="116">
        <v>1.4188045783854539</v>
      </c>
      <c r="K24" s="116">
        <v>1.0422477030959403</v>
      </c>
      <c r="L24" s="116">
        <v>-0.48173011392091425</v>
      </c>
      <c r="M24" s="116">
        <v>-0.4371615260935684</v>
      </c>
      <c r="N24" s="116">
        <v>-0.29879551983217567</v>
      </c>
      <c r="O24" s="118">
        <v>0.55224537140861862</v>
      </c>
      <c r="P24" s="116">
        <v>2.7470831086637055</v>
      </c>
      <c r="Q24" s="116">
        <v>2.0217608927930604</v>
      </c>
      <c r="R24" s="116">
        <v>1.631943175958348</v>
      </c>
      <c r="S24" s="116">
        <v>-1.1165613250348176</v>
      </c>
      <c r="T24" s="116">
        <v>-7.3367112253782452E-2</v>
      </c>
      <c r="U24" s="117">
        <v>1.2415111272804253</v>
      </c>
      <c r="V24" s="116">
        <v>1.6632293473979782</v>
      </c>
      <c r="W24" s="116">
        <v>-0.41590667146414617</v>
      </c>
      <c r="X24" s="116">
        <v>1.8791788687284594E-3</v>
      </c>
      <c r="Y24" s="116">
        <v>-1.4913853536317214</v>
      </c>
      <c r="Z24" s="116">
        <v>-3.0075320085129169</v>
      </c>
      <c r="AA24" s="118">
        <v>-3.5317014577482979</v>
      </c>
      <c r="AB24" s="116">
        <v>-2.9234570001035891</v>
      </c>
      <c r="AC24" s="116">
        <v>-0.14682158456333561</v>
      </c>
      <c r="AD24" s="116">
        <v>0.18121133857828653</v>
      </c>
      <c r="AE24" s="116">
        <v>1.8255718709294655</v>
      </c>
      <c r="AF24" s="116">
        <v>1.808740998045657</v>
      </c>
      <c r="AG24" s="117">
        <v>1.4512945195875524</v>
      </c>
      <c r="AH24" s="116">
        <v>-0.80800005213017556</v>
      </c>
      <c r="AI24" s="116">
        <v>2.016892444468267</v>
      </c>
      <c r="AJ24" s="116">
        <v>2.8509258005637488</v>
      </c>
      <c r="AK24" s="116">
        <v>3.5612592403348851</v>
      </c>
      <c r="AL24" s="116">
        <v>1.7214521079669103</v>
      </c>
      <c r="AM24" s="118">
        <v>1.2118253835933395</v>
      </c>
      <c r="AN24" s="116">
        <v>-1.4939279081323242</v>
      </c>
      <c r="AO24" s="116">
        <v>-2.6810367538878284</v>
      </c>
      <c r="AP24" s="116">
        <v>-0.88791627088059144</v>
      </c>
      <c r="AQ24" s="116">
        <v>-2.4072603041890925</v>
      </c>
      <c r="AR24" s="116">
        <v>-3.2404161961364064</v>
      </c>
      <c r="AS24" s="117">
        <v>-3.1735313351374739</v>
      </c>
      <c r="AT24" s="116">
        <v>-0.52577733212014621</v>
      </c>
      <c r="AU24" s="116">
        <v>-0.1362544241531527</v>
      </c>
      <c r="AV24" s="116">
        <v>-0.57965581724049642</v>
      </c>
      <c r="AW24" s="116">
        <v>-0.71173421014398563</v>
      </c>
      <c r="AX24" s="116">
        <v>3.394821942099945</v>
      </c>
      <c r="AY24" s="118">
        <v>1.377721650697536</v>
      </c>
      <c r="AZ24" s="116">
        <v>0.48884920679851795</v>
      </c>
      <c r="BA24" s="116">
        <v>3.7152271133181829</v>
      </c>
      <c r="BB24" s="116">
        <v>2.1287655247211283</v>
      </c>
      <c r="BC24" s="116">
        <v>1.3666696882338307</v>
      </c>
      <c r="BD24" s="116">
        <v>0.79032809823191386</v>
      </c>
      <c r="BE24" s="117">
        <v>-0.7066214157763131</v>
      </c>
      <c r="BF24" s="116">
        <v>-1.4062437658984521</v>
      </c>
      <c r="BG24" s="116">
        <v>-2.0994024665924442</v>
      </c>
      <c r="BH24" s="116">
        <v>-2.8017910777060147</v>
      </c>
      <c r="BI24" s="116">
        <v>-2.4346596489256882</v>
      </c>
      <c r="BJ24" s="116">
        <v>-4.36976815904708</v>
      </c>
      <c r="BK24" s="118">
        <v>-2.52072584683523</v>
      </c>
      <c r="BL24" s="105"/>
      <c r="BM24" s="119">
        <v>-0.92311283541923572</v>
      </c>
      <c r="BN24" s="118">
        <v>1.6152625046363935</v>
      </c>
      <c r="BO24" s="119">
        <v>0.66915410323783853</v>
      </c>
      <c r="BP24" s="118">
        <v>0.15409847908131624</v>
      </c>
      <c r="BQ24" s="105"/>
      <c r="BR24" s="119">
        <v>2.070175215744543</v>
      </c>
      <c r="BS24" s="118">
        <v>-7.0816350823132979E-2</v>
      </c>
      <c r="BT24" s="119">
        <v>0.56283104485993896</v>
      </c>
      <c r="BU24" s="118">
        <v>-2.6929851774025204</v>
      </c>
      <c r="BV24" s="119">
        <v>-0.86570380058448038</v>
      </c>
      <c r="BW24" s="118">
        <v>1.7251994982414303</v>
      </c>
      <c r="BX24" s="119">
        <v>1.2060732931668063</v>
      </c>
      <c r="BY24" s="118">
        <v>2.1563398013107866</v>
      </c>
      <c r="BZ24" s="119">
        <v>-1.603233650255218</v>
      </c>
      <c r="CA24" s="118">
        <v>-2.8855606158843976</v>
      </c>
      <c r="CB24" s="119">
        <v>-0.39704207239882372</v>
      </c>
      <c r="CC24" s="118">
        <v>1.2912566552255811</v>
      </c>
      <c r="CD24" s="119">
        <v>2.2021387774703243</v>
      </c>
      <c r="CE24" s="118">
        <v>0.49167166789805883</v>
      </c>
      <c r="CF24" s="119">
        <v>-2.0897005777411</v>
      </c>
      <c r="CG24" s="118">
        <v>-3.0506457939045717</v>
      </c>
      <c r="CH24" s="105"/>
      <c r="CI24" s="119">
        <v>0.43839251421516678</v>
      </c>
      <c r="CJ24" s="118">
        <v>0.46887950522439326</v>
      </c>
      <c r="CK24" s="105"/>
      <c r="CL24" s="119">
        <v>0.9295121823554382</v>
      </c>
      <c r="CM24" s="118">
        <v>-1.0792245986664355</v>
      </c>
      <c r="CN24" s="119">
        <v>0.51250573488536588</v>
      </c>
      <c r="CO24" s="118">
        <v>1.7041078306323758</v>
      </c>
      <c r="CP24" s="119">
        <v>-2.2766873140107773</v>
      </c>
      <c r="CQ24" s="118">
        <v>0.40632643066177287</v>
      </c>
      <c r="CR24" s="119">
        <v>1.3096566829256027</v>
      </c>
      <c r="CS24" s="118">
        <v>-2.531408063365836</v>
      </c>
      <c r="CT24" s="105"/>
      <c r="CU24" s="120">
        <v>0.49186634246959038</v>
      </c>
      <c r="CW24" s="120">
        <v>-5.4493186078914846E-2</v>
      </c>
      <c r="CX24" s="120">
        <v>1.0398264502400654</v>
      </c>
      <c r="CY24" s="120">
        <v>-0.94204795578604283</v>
      </c>
      <c r="CZ24" s="120">
        <v>-0.6129644945234034</v>
      </c>
      <c r="DC24" s="120">
        <v>2.2257035791576589</v>
      </c>
      <c r="DD24" s="120">
        <v>2.2021387774703243</v>
      </c>
      <c r="DE24" s="120">
        <v>1.9853066965176174</v>
      </c>
      <c r="DF24" s="120">
        <v>1.724002614724899</v>
      </c>
      <c r="DG24" s="120">
        <v>1.3096566829256027</v>
      </c>
      <c r="DH24" s="120">
        <v>0.91219170842100361</v>
      </c>
      <c r="DI24" s="120">
        <v>0.50986108991102341</v>
      </c>
      <c r="DJ24" s="120">
        <v>0.1498568394978701</v>
      </c>
      <c r="DK24" s="120">
        <v>-8.3468500834595005E-2</v>
      </c>
      <c r="DL24" s="120">
        <v>-0.42751608191419699</v>
      </c>
      <c r="DM24" s="120">
        <v>-0.6129644945234034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-0.40947851002639979</v>
      </c>
      <c r="H25" s="122">
        <v>-0.20902681103021159</v>
      </c>
      <c r="I25" s="123">
        <v>3.994480196384842E-2</v>
      </c>
      <c r="J25" s="122">
        <v>0.33815673885156805</v>
      </c>
      <c r="K25" s="122">
        <v>-0.2356308933240463</v>
      </c>
      <c r="L25" s="122">
        <v>-0.4585035845812353</v>
      </c>
      <c r="M25" s="122">
        <v>0.14399542869744408</v>
      </c>
      <c r="N25" s="122">
        <v>1.3374156827942318</v>
      </c>
      <c r="O25" s="124">
        <v>2.4214777434664523</v>
      </c>
      <c r="P25" s="122">
        <v>3.3119582932712817</v>
      </c>
      <c r="Q25" s="122">
        <v>1.0358429292890374</v>
      </c>
      <c r="R25" s="122">
        <v>1.2764603549067548</v>
      </c>
      <c r="S25" s="122">
        <v>-0.47915659900964869</v>
      </c>
      <c r="T25" s="122">
        <v>0.37440249458466468</v>
      </c>
      <c r="U25" s="123">
        <v>1.8931343724594072</v>
      </c>
      <c r="V25" s="122">
        <v>2.4655951592195642</v>
      </c>
      <c r="W25" s="122">
        <v>0.35437921935169392</v>
      </c>
      <c r="X25" s="122">
        <v>-6.5984622891066991E-2</v>
      </c>
      <c r="Y25" s="122">
        <v>-0.69080037157357577</v>
      </c>
      <c r="Z25" s="122">
        <v>-0.62392880142195128</v>
      </c>
      <c r="AA25" s="124">
        <v>-0.51085306612072756</v>
      </c>
      <c r="AB25" s="122">
        <v>-0.86426224804604246</v>
      </c>
      <c r="AC25" s="122">
        <v>0.15959746974893996</v>
      </c>
      <c r="AD25" s="122">
        <v>0.19182395890387127</v>
      </c>
      <c r="AE25" s="122">
        <v>0.74614678951536462</v>
      </c>
      <c r="AF25" s="122">
        <v>2.6560176592662863</v>
      </c>
      <c r="AG25" s="123">
        <v>3.7192714985504516</v>
      </c>
      <c r="AH25" s="122">
        <v>2.0199461422147262</v>
      </c>
      <c r="AI25" s="122">
        <v>2.299694095936113</v>
      </c>
      <c r="AJ25" s="122">
        <v>2.5379604210556419</v>
      </c>
      <c r="AK25" s="122">
        <v>2.8070659957934971</v>
      </c>
      <c r="AL25" s="122">
        <v>0.78450496923301571</v>
      </c>
      <c r="AM25" s="124">
        <v>0.62439125881908453</v>
      </c>
      <c r="AN25" s="122">
        <v>0.11944269268053453</v>
      </c>
      <c r="AO25" s="122">
        <v>-0.9733432251972749</v>
      </c>
      <c r="AP25" s="122">
        <v>0.37431040818623096</v>
      </c>
      <c r="AQ25" s="122">
        <v>-0.86178157401951161</v>
      </c>
      <c r="AR25" s="122">
        <v>-0.79781236224032881</v>
      </c>
      <c r="AS25" s="123">
        <v>0.17392764494451285</v>
      </c>
      <c r="AT25" s="122">
        <v>1.4275863198858918</v>
      </c>
      <c r="AU25" s="122">
        <v>1.3073040934125917</v>
      </c>
      <c r="AV25" s="122">
        <v>1.3120826301523412</v>
      </c>
      <c r="AW25" s="122">
        <v>1.2282422080707196</v>
      </c>
      <c r="AX25" s="122">
        <v>4.0859375627728287</v>
      </c>
      <c r="AY25" s="124">
        <v>2.8774227208195899</v>
      </c>
      <c r="AZ25" s="122">
        <v>-1.0936457827558108</v>
      </c>
      <c r="BA25" s="122">
        <v>2.8038023385631412</v>
      </c>
      <c r="BB25" s="122">
        <v>2.6836135518673707</v>
      </c>
      <c r="BC25" s="122">
        <v>0.2846834993908427</v>
      </c>
      <c r="BD25" s="122">
        <v>-7.8987048419174144E-2</v>
      </c>
      <c r="BE25" s="123">
        <v>-0.60585169924877391</v>
      </c>
      <c r="BF25" s="122">
        <v>-0.42533186181373672</v>
      </c>
      <c r="BG25" s="122">
        <v>-0.8597833032147868</v>
      </c>
      <c r="BH25" s="122">
        <v>-1.1160103381834103</v>
      </c>
      <c r="BI25" s="122">
        <v>-0.90661139545398761</v>
      </c>
      <c r="BJ25" s="122">
        <v>-0.46465697008424023</v>
      </c>
      <c r="BK25" s="124">
        <v>-1.057198753748958</v>
      </c>
      <c r="BL25" s="105"/>
      <c r="BM25" s="125">
        <v>0</v>
      </c>
      <c r="BN25" s="124">
        <v>-0.15772692412224387</v>
      </c>
      <c r="BO25" s="125">
        <v>-0.19141441069013432</v>
      </c>
      <c r="BP25" s="124">
        <v>1.5296466107556075</v>
      </c>
      <c r="BQ25" s="105"/>
      <c r="BR25" s="125">
        <v>1.7760966821245923</v>
      </c>
      <c r="BS25" s="124">
        <v>0.49501476310275372</v>
      </c>
      <c r="BT25" s="125">
        <v>1.0363849788313644</v>
      </c>
      <c r="BU25" s="124">
        <v>-0.60043399170460265</v>
      </c>
      <c r="BV25" s="125">
        <v>-0.18744757351500851</v>
      </c>
      <c r="BW25" s="124">
        <v>2.3103754346013776</v>
      </c>
      <c r="BX25" s="125">
        <v>2.277778784120974</v>
      </c>
      <c r="BY25" s="124">
        <v>1.4106470611607094</v>
      </c>
      <c r="BZ25" s="125">
        <v>-0.13255530512382574</v>
      </c>
      <c r="CA25" s="124">
        <v>-0.50585819209658922</v>
      </c>
      <c r="CB25" s="125">
        <v>1.3501207840927893</v>
      </c>
      <c r="CC25" s="124">
        <v>2.725279037627315</v>
      </c>
      <c r="CD25" s="125">
        <v>1.6457071182974321</v>
      </c>
      <c r="CE25" s="124">
        <v>-0.13369910944715713</v>
      </c>
      <c r="CF25" s="125">
        <v>-0.79188197839189378</v>
      </c>
      <c r="CG25" s="124">
        <v>-0.80939943185694574</v>
      </c>
      <c r="CH25" s="105"/>
      <c r="CI25" s="125">
        <v>-7.6819991054849268E-2</v>
      </c>
      <c r="CJ25" s="124">
        <v>0.6625601493567963</v>
      </c>
      <c r="CK25" s="105"/>
      <c r="CL25" s="125">
        <v>1.0728139589561199</v>
      </c>
      <c r="CM25" s="124">
        <v>0.1995200786222</v>
      </c>
      <c r="CN25" s="125">
        <v>1.149450871936061</v>
      </c>
      <c r="CO25" s="124">
        <v>1.8491884887850301</v>
      </c>
      <c r="CP25" s="125">
        <v>-0.33898293632522858</v>
      </c>
      <c r="CQ25" s="124">
        <v>1.9973259835010495</v>
      </c>
      <c r="CR25" s="125">
        <v>0.70994556913406193</v>
      </c>
      <c r="CS25" s="124">
        <v>-0.79870526367488281</v>
      </c>
      <c r="CT25" s="105"/>
      <c r="CU25" s="126">
        <v>0.34536447814183191</v>
      </c>
      <c r="CW25" s="126">
        <v>0.71717270535254229</v>
      </c>
      <c r="CX25" s="126">
        <v>1.5345944146418073</v>
      </c>
      <c r="CY25" s="126">
        <v>0.82016115268400647</v>
      </c>
      <c r="CZ25" s="126">
        <v>-5.3679911515182255E-2</v>
      </c>
      <c r="DC25" s="126">
        <v>0.99380323970225604</v>
      </c>
      <c r="DD25" s="126">
        <v>1.6457071182974321</v>
      </c>
      <c r="DE25" s="126">
        <v>1.2910893952980018</v>
      </c>
      <c r="DF25" s="126">
        <v>0.9851632011077136</v>
      </c>
      <c r="DG25" s="126">
        <v>0.70994556913406193</v>
      </c>
      <c r="DH25" s="126">
        <v>0.55003935509267343</v>
      </c>
      <c r="DI25" s="126">
        <v>0.35179268998071045</v>
      </c>
      <c r="DJ25" s="126">
        <v>0.20901466663765866</v>
      </c>
      <c r="DK25" s="126">
        <v>9.8392801084894899E-2</v>
      </c>
      <c r="DL25" s="126">
        <v>4.4307210120354767E-2</v>
      </c>
      <c r="DM25" s="126">
        <v>-5.3679911515182255E-2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6369</v>
      </c>
      <c r="E27" s="26">
        <v>7150</v>
      </c>
      <c r="F27" s="26">
        <v>6358</v>
      </c>
      <c r="G27" s="26">
        <v>5600</v>
      </c>
      <c r="H27" s="26">
        <v>9542</v>
      </c>
      <c r="I27" s="26">
        <v>8373</v>
      </c>
      <c r="J27" s="26">
        <v>9292</v>
      </c>
      <c r="K27" s="26">
        <v>9127</v>
      </c>
      <c r="L27" s="26">
        <v>8565</v>
      </c>
      <c r="M27" s="26">
        <v>9070</v>
      </c>
      <c r="N27" s="26">
        <v>8761</v>
      </c>
      <c r="O27" s="26">
        <v>12499</v>
      </c>
      <c r="P27" s="26">
        <v>8714</v>
      </c>
      <c r="Q27" s="26">
        <v>8318</v>
      </c>
      <c r="R27" s="26">
        <v>11515</v>
      </c>
      <c r="S27" s="26">
        <v>10051</v>
      </c>
      <c r="T27" s="26">
        <v>11747</v>
      </c>
      <c r="U27" s="27">
        <v>10111</v>
      </c>
      <c r="V27" s="26">
        <v>11449</v>
      </c>
      <c r="W27" s="26">
        <v>6448</v>
      </c>
      <c r="X27" s="26">
        <v>5821</v>
      </c>
      <c r="Y27" s="26">
        <v>5878</v>
      </c>
      <c r="Z27" s="26">
        <v>5743</v>
      </c>
      <c r="AA27" s="28">
        <v>7711</v>
      </c>
      <c r="AB27" s="26">
        <v>6677</v>
      </c>
      <c r="AC27" s="26">
        <v>7128</v>
      </c>
      <c r="AD27" s="26">
        <v>8954</v>
      </c>
      <c r="AE27" s="26">
        <v>10249</v>
      </c>
      <c r="AF27" s="26">
        <v>9827</v>
      </c>
      <c r="AG27" s="27">
        <v>9916</v>
      </c>
      <c r="AH27" s="26">
        <v>8602</v>
      </c>
      <c r="AI27" s="26">
        <v>8359</v>
      </c>
      <c r="AJ27" s="26">
        <v>8418</v>
      </c>
      <c r="AK27" s="26">
        <v>9949</v>
      </c>
      <c r="AL27" s="26">
        <v>10191</v>
      </c>
      <c r="AM27" s="28">
        <v>10421</v>
      </c>
      <c r="AN27" s="26">
        <v>5985</v>
      </c>
      <c r="AO27" s="26">
        <v>6332</v>
      </c>
      <c r="AP27" s="26">
        <v>11517</v>
      </c>
      <c r="AQ27" s="26">
        <v>8886</v>
      </c>
      <c r="AR27" s="26">
        <v>8114</v>
      </c>
      <c r="AS27" s="27">
        <v>9539</v>
      </c>
      <c r="AT27" s="26">
        <v>8591</v>
      </c>
      <c r="AU27" s="26">
        <v>9799</v>
      </c>
      <c r="AV27" s="26">
        <v>10575</v>
      </c>
      <c r="AW27" s="26">
        <v>8007</v>
      </c>
      <c r="AX27" s="26">
        <v>10777</v>
      </c>
      <c r="AY27" s="28">
        <v>9336</v>
      </c>
      <c r="AZ27" s="26">
        <v>4561</v>
      </c>
      <c r="BA27" s="26">
        <v>7988</v>
      </c>
      <c r="BB27" s="26">
        <v>10002</v>
      </c>
      <c r="BC27" s="26">
        <v>7641</v>
      </c>
      <c r="BD27" s="26">
        <v>7544</v>
      </c>
      <c r="BE27" s="27">
        <v>6496</v>
      </c>
      <c r="BF27" s="26">
        <v>6105</v>
      </c>
      <c r="BG27" s="26">
        <v>6862</v>
      </c>
      <c r="BH27" s="26">
        <v>5276</v>
      </c>
      <c r="BI27" s="26">
        <v>6364</v>
      </c>
      <c r="BJ27" s="26">
        <v>7156</v>
      </c>
      <c r="BK27" s="28">
        <v>7300</v>
      </c>
      <c r="BL27" s="29"/>
      <c r="BM27" s="30">
        <v>19877</v>
      </c>
      <c r="BN27" s="28">
        <v>23515</v>
      </c>
      <c r="BO27" s="30">
        <v>26984</v>
      </c>
      <c r="BP27" s="28">
        <v>30330</v>
      </c>
      <c r="BQ27" s="29"/>
      <c r="BR27" s="30">
        <v>28547</v>
      </c>
      <c r="BS27" s="28">
        <v>31909</v>
      </c>
      <c r="BT27" s="30">
        <v>23718</v>
      </c>
      <c r="BU27" s="28">
        <v>19332</v>
      </c>
      <c r="BV27" s="30">
        <v>22759</v>
      </c>
      <c r="BW27" s="28">
        <v>29992</v>
      </c>
      <c r="BX27" s="30">
        <v>25379</v>
      </c>
      <c r="BY27" s="28">
        <v>30561</v>
      </c>
      <c r="BZ27" s="30">
        <v>23834</v>
      </c>
      <c r="CA27" s="28">
        <v>26539</v>
      </c>
      <c r="CB27" s="30">
        <v>28965</v>
      </c>
      <c r="CC27" s="28">
        <v>28120</v>
      </c>
      <c r="CD27" s="30">
        <v>22551</v>
      </c>
      <c r="CE27" s="28">
        <v>21681</v>
      </c>
      <c r="CF27" s="30">
        <v>18243</v>
      </c>
      <c r="CG27" s="28">
        <v>20820</v>
      </c>
      <c r="CH27" s="29"/>
      <c r="CI27" s="30">
        <v>43392</v>
      </c>
      <c r="CJ27" s="28">
        <v>57314</v>
      </c>
      <c r="CK27" s="29"/>
      <c r="CL27" s="30">
        <v>60456</v>
      </c>
      <c r="CM27" s="28">
        <v>43050</v>
      </c>
      <c r="CN27" s="30">
        <v>52751</v>
      </c>
      <c r="CO27" s="28">
        <v>55940</v>
      </c>
      <c r="CP27" s="30">
        <v>50373</v>
      </c>
      <c r="CQ27" s="28">
        <v>57085</v>
      </c>
      <c r="CR27" s="30">
        <v>44232</v>
      </c>
      <c r="CS27" s="28">
        <v>39063</v>
      </c>
      <c r="CT27" s="29"/>
      <c r="CU27" s="31">
        <v>100706</v>
      </c>
      <c r="CW27" s="31">
        <v>103506</v>
      </c>
      <c r="CX27" s="31">
        <v>108691</v>
      </c>
      <c r="CY27" s="31">
        <v>107458</v>
      </c>
      <c r="CZ27" s="31">
        <v>83295</v>
      </c>
      <c r="DC27" s="31">
        <v>12549</v>
      </c>
      <c r="DD27" s="31">
        <v>22551</v>
      </c>
      <c r="DE27" s="31">
        <v>30192</v>
      </c>
      <c r="DF27" s="31">
        <v>37736</v>
      </c>
      <c r="DG27" s="31">
        <v>44232</v>
      </c>
      <c r="DH27" s="31">
        <v>50337</v>
      </c>
      <c r="DI27" s="31">
        <v>57199</v>
      </c>
      <c r="DJ27" s="31">
        <v>62475</v>
      </c>
      <c r="DK27" s="31">
        <v>68839</v>
      </c>
      <c r="DL27" s="31">
        <v>75995</v>
      </c>
      <c r="DM27" s="31">
        <v>83295</v>
      </c>
    </row>
    <row r="28" spans="1:117" s="32" customFormat="1" ht="50.25" customHeight="1" outlineLevel="1" x14ac:dyDescent="0.25">
      <c r="B28" s="462"/>
      <c r="C28" s="168" t="s">
        <v>104</v>
      </c>
      <c r="D28" s="33">
        <v>6641</v>
      </c>
      <c r="E28" s="33">
        <v>8693</v>
      </c>
      <c r="F28" s="33">
        <v>9496</v>
      </c>
      <c r="G28" s="33">
        <v>9558</v>
      </c>
      <c r="H28" s="33">
        <v>12662</v>
      </c>
      <c r="I28" s="34">
        <v>13272</v>
      </c>
      <c r="J28" s="33">
        <v>8857</v>
      </c>
      <c r="K28" s="33">
        <v>10313</v>
      </c>
      <c r="L28" s="33">
        <v>7934</v>
      </c>
      <c r="M28" s="33">
        <v>10780</v>
      </c>
      <c r="N28" s="33">
        <v>9625</v>
      </c>
      <c r="O28" s="35">
        <v>10271</v>
      </c>
      <c r="P28" s="33">
        <v>6369</v>
      </c>
      <c r="Q28" s="33">
        <v>7150</v>
      </c>
      <c r="R28" s="33">
        <v>6358</v>
      </c>
      <c r="S28" s="33">
        <v>5600</v>
      </c>
      <c r="T28" s="33">
        <v>9542</v>
      </c>
      <c r="U28" s="34">
        <v>8373</v>
      </c>
      <c r="V28" s="33">
        <v>9292</v>
      </c>
      <c r="W28" s="33">
        <v>9127</v>
      </c>
      <c r="X28" s="33">
        <v>8565</v>
      </c>
      <c r="Y28" s="33">
        <v>9070</v>
      </c>
      <c r="Z28" s="33">
        <v>8761</v>
      </c>
      <c r="AA28" s="35">
        <v>12499</v>
      </c>
      <c r="AB28" s="33">
        <v>8714</v>
      </c>
      <c r="AC28" s="33">
        <v>8318</v>
      </c>
      <c r="AD28" s="33">
        <v>11515</v>
      </c>
      <c r="AE28" s="33">
        <v>10051</v>
      </c>
      <c r="AF28" s="33">
        <v>11747</v>
      </c>
      <c r="AG28" s="34">
        <v>10111</v>
      </c>
      <c r="AH28" s="33">
        <v>11449</v>
      </c>
      <c r="AI28" s="33">
        <v>6448</v>
      </c>
      <c r="AJ28" s="33">
        <v>5821</v>
      </c>
      <c r="AK28" s="33">
        <v>5878</v>
      </c>
      <c r="AL28" s="33">
        <v>5743</v>
      </c>
      <c r="AM28" s="35">
        <v>7711</v>
      </c>
      <c r="AN28" s="33">
        <v>6677</v>
      </c>
      <c r="AO28" s="33">
        <v>7128</v>
      </c>
      <c r="AP28" s="33">
        <v>8954</v>
      </c>
      <c r="AQ28" s="33">
        <v>10249</v>
      </c>
      <c r="AR28" s="33">
        <v>9827</v>
      </c>
      <c r="AS28" s="34">
        <v>9916</v>
      </c>
      <c r="AT28" s="33">
        <v>8602</v>
      </c>
      <c r="AU28" s="33">
        <v>8359</v>
      </c>
      <c r="AV28" s="33">
        <v>8418</v>
      </c>
      <c r="AW28" s="33">
        <v>9949</v>
      </c>
      <c r="AX28" s="33">
        <v>10191</v>
      </c>
      <c r="AY28" s="35">
        <v>10421</v>
      </c>
      <c r="AZ28" s="33">
        <v>5985</v>
      </c>
      <c r="BA28" s="33">
        <v>6332</v>
      </c>
      <c r="BB28" s="33">
        <v>11517</v>
      </c>
      <c r="BC28" s="33">
        <v>8886</v>
      </c>
      <c r="BD28" s="33">
        <v>8114</v>
      </c>
      <c r="BE28" s="34">
        <v>9539</v>
      </c>
      <c r="BF28" s="33">
        <v>8591</v>
      </c>
      <c r="BG28" s="33">
        <v>9799</v>
      </c>
      <c r="BH28" s="33">
        <v>10575</v>
      </c>
      <c r="BI28" s="33">
        <v>8007</v>
      </c>
      <c r="BJ28" s="33">
        <v>10777</v>
      </c>
      <c r="BK28" s="35">
        <v>9336</v>
      </c>
      <c r="BL28" s="29"/>
      <c r="BM28" s="36">
        <v>24830</v>
      </c>
      <c r="BN28" s="35">
        <v>35492</v>
      </c>
      <c r="BO28" s="36">
        <v>27104</v>
      </c>
      <c r="BP28" s="35">
        <v>30676</v>
      </c>
      <c r="BQ28" s="29"/>
      <c r="BR28" s="36">
        <v>19877</v>
      </c>
      <c r="BS28" s="35">
        <v>23515</v>
      </c>
      <c r="BT28" s="36">
        <v>26984</v>
      </c>
      <c r="BU28" s="35">
        <v>30330</v>
      </c>
      <c r="BV28" s="36">
        <v>28547</v>
      </c>
      <c r="BW28" s="35">
        <v>31909</v>
      </c>
      <c r="BX28" s="36">
        <v>23718</v>
      </c>
      <c r="BY28" s="35">
        <v>19332</v>
      </c>
      <c r="BZ28" s="36">
        <v>22759</v>
      </c>
      <c r="CA28" s="35">
        <v>29992</v>
      </c>
      <c r="CB28" s="36">
        <v>25379</v>
      </c>
      <c r="CC28" s="35">
        <v>30561</v>
      </c>
      <c r="CD28" s="36">
        <v>23834</v>
      </c>
      <c r="CE28" s="35">
        <v>26539</v>
      </c>
      <c r="CF28" s="36">
        <v>28965</v>
      </c>
      <c r="CG28" s="35">
        <v>28120</v>
      </c>
      <c r="CH28" s="29"/>
      <c r="CI28" s="36">
        <v>60322</v>
      </c>
      <c r="CJ28" s="35">
        <v>57780</v>
      </c>
      <c r="CK28" s="29"/>
      <c r="CL28" s="36">
        <v>43392</v>
      </c>
      <c r="CM28" s="35">
        <v>57314</v>
      </c>
      <c r="CN28" s="36">
        <v>60456</v>
      </c>
      <c r="CO28" s="35">
        <v>43050</v>
      </c>
      <c r="CP28" s="36">
        <v>52751</v>
      </c>
      <c r="CQ28" s="35">
        <v>55940</v>
      </c>
      <c r="CR28" s="36">
        <v>50373</v>
      </c>
      <c r="CS28" s="35">
        <v>57085</v>
      </c>
      <c r="CT28" s="29"/>
      <c r="CU28" s="37">
        <v>118102</v>
      </c>
      <c r="CW28" s="37">
        <v>100706</v>
      </c>
      <c r="CX28" s="37">
        <v>103506</v>
      </c>
      <c r="CY28" s="37">
        <v>108691</v>
      </c>
      <c r="CZ28" s="37">
        <v>107458</v>
      </c>
      <c r="DC28" s="37">
        <v>12317</v>
      </c>
      <c r="DD28" s="37">
        <v>23834</v>
      </c>
      <c r="DE28" s="37">
        <v>32720</v>
      </c>
      <c r="DF28" s="37">
        <v>40834</v>
      </c>
      <c r="DG28" s="37">
        <v>50373</v>
      </c>
      <c r="DH28" s="37">
        <v>58964</v>
      </c>
      <c r="DI28" s="37">
        <v>68763</v>
      </c>
      <c r="DJ28" s="37">
        <v>79338</v>
      </c>
      <c r="DK28" s="37">
        <v>87345</v>
      </c>
      <c r="DL28" s="37">
        <v>98122</v>
      </c>
      <c r="DM28" s="37">
        <v>107458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6369</v>
      </c>
      <c r="E29" s="33">
        <v>7150</v>
      </c>
      <c r="F29" s="33">
        <v>6358</v>
      </c>
      <c r="G29" s="33">
        <v>5600</v>
      </c>
      <c r="H29" s="33">
        <v>9542</v>
      </c>
      <c r="I29" s="33">
        <v>8373</v>
      </c>
      <c r="J29" s="33">
        <v>9883</v>
      </c>
      <c r="K29" s="33">
        <v>9655</v>
      </c>
      <c r="L29" s="33">
        <v>8520</v>
      </c>
      <c r="M29" s="33">
        <v>8179</v>
      </c>
      <c r="N29" s="33">
        <v>7345</v>
      </c>
      <c r="O29" s="33">
        <v>10316</v>
      </c>
      <c r="P29" s="33">
        <v>5400</v>
      </c>
      <c r="Q29" s="33">
        <v>6500</v>
      </c>
      <c r="R29" s="33">
        <v>7300</v>
      </c>
      <c r="S29" s="33">
        <v>9400</v>
      </c>
      <c r="T29" s="33">
        <v>10900</v>
      </c>
      <c r="U29" s="34">
        <v>9400</v>
      </c>
      <c r="V29" s="33">
        <v>9700</v>
      </c>
      <c r="W29" s="33">
        <v>7700</v>
      </c>
      <c r="X29" s="33">
        <v>7600</v>
      </c>
      <c r="Y29" s="33">
        <v>8500</v>
      </c>
      <c r="Z29" s="33">
        <v>7600</v>
      </c>
      <c r="AA29" s="35">
        <v>9500</v>
      </c>
      <c r="AB29" s="33">
        <v>6450</v>
      </c>
      <c r="AC29" s="33">
        <v>7650</v>
      </c>
      <c r="AD29" s="33">
        <v>9500</v>
      </c>
      <c r="AE29" s="33">
        <v>9800</v>
      </c>
      <c r="AF29" s="33">
        <v>8900</v>
      </c>
      <c r="AG29" s="34">
        <v>9200</v>
      </c>
      <c r="AH29" s="33">
        <v>9850</v>
      </c>
      <c r="AI29" s="33">
        <v>9550</v>
      </c>
      <c r="AJ29" s="33">
        <v>9350</v>
      </c>
      <c r="AK29" s="33">
        <v>9100</v>
      </c>
      <c r="AL29" s="33">
        <v>9200</v>
      </c>
      <c r="AM29" s="35">
        <v>10450</v>
      </c>
      <c r="AN29" s="33">
        <v>5900</v>
      </c>
      <c r="AO29" s="33">
        <v>7600</v>
      </c>
      <c r="AP29" s="33">
        <v>8500</v>
      </c>
      <c r="AQ29" s="33">
        <v>8500</v>
      </c>
      <c r="AR29" s="33">
        <v>8700</v>
      </c>
      <c r="AS29" s="34">
        <v>9500</v>
      </c>
      <c r="AT29" s="33">
        <v>8300</v>
      </c>
      <c r="AU29" s="33">
        <v>9500</v>
      </c>
      <c r="AV29" s="33">
        <v>10000</v>
      </c>
      <c r="AW29" s="33">
        <v>9200</v>
      </c>
      <c r="AX29" s="33">
        <v>9800</v>
      </c>
      <c r="AY29" s="35">
        <v>9800</v>
      </c>
      <c r="AZ29" s="33">
        <v>5300</v>
      </c>
      <c r="BA29" s="33">
        <v>5500</v>
      </c>
      <c r="BB29" s="33">
        <v>7700</v>
      </c>
      <c r="BC29" s="33">
        <v>7600</v>
      </c>
      <c r="BD29" s="33">
        <v>9000</v>
      </c>
      <c r="BE29" s="34">
        <v>9100</v>
      </c>
      <c r="BF29" s="33">
        <v>8600</v>
      </c>
      <c r="BG29" s="33">
        <v>8800</v>
      </c>
      <c r="BH29" s="33">
        <v>6500</v>
      </c>
      <c r="BI29" s="33">
        <v>7400</v>
      </c>
      <c r="BJ29" s="33">
        <v>8600</v>
      </c>
      <c r="BK29" s="35">
        <v>8900</v>
      </c>
      <c r="BL29" s="29"/>
      <c r="BM29" s="36">
        <v>19877</v>
      </c>
      <c r="BN29" s="35">
        <v>23515</v>
      </c>
      <c r="BO29" s="36">
        <v>28058</v>
      </c>
      <c r="BP29" s="35">
        <v>25840</v>
      </c>
      <c r="BQ29" s="29"/>
      <c r="BR29" s="36">
        <v>19200</v>
      </c>
      <c r="BS29" s="35">
        <v>29700</v>
      </c>
      <c r="BT29" s="36">
        <v>25000</v>
      </c>
      <c r="BU29" s="35">
        <v>25600</v>
      </c>
      <c r="BV29" s="36">
        <v>23600</v>
      </c>
      <c r="BW29" s="35">
        <v>27900</v>
      </c>
      <c r="BX29" s="36">
        <v>28750</v>
      </c>
      <c r="BY29" s="35">
        <v>28750</v>
      </c>
      <c r="BZ29" s="36">
        <v>22000</v>
      </c>
      <c r="CA29" s="35">
        <v>26700</v>
      </c>
      <c r="CB29" s="36">
        <v>27800</v>
      </c>
      <c r="CC29" s="35">
        <v>28800</v>
      </c>
      <c r="CD29" s="36">
        <v>18500</v>
      </c>
      <c r="CE29" s="35">
        <v>25700</v>
      </c>
      <c r="CF29" s="36">
        <v>23900</v>
      </c>
      <c r="CG29" s="35">
        <v>24900</v>
      </c>
      <c r="CH29" s="29"/>
      <c r="CI29" s="36">
        <v>43392</v>
      </c>
      <c r="CJ29" s="35">
        <v>53898</v>
      </c>
      <c r="CK29" s="29"/>
      <c r="CL29" s="36">
        <v>48900</v>
      </c>
      <c r="CM29" s="35">
        <v>50600</v>
      </c>
      <c r="CN29" s="36">
        <v>51500</v>
      </c>
      <c r="CO29" s="35">
        <v>57500</v>
      </c>
      <c r="CP29" s="36">
        <v>48700</v>
      </c>
      <c r="CQ29" s="35">
        <v>56600</v>
      </c>
      <c r="CR29" s="36">
        <v>44200</v>
      </c>
      <c r="CS29" s="35">
        <v>48800</v>
      </c>
      <c r="CT29" s="29"/>
      <c r="CU29" s="37">
        <v>97290</v>
      </c>
      <c r="CW29" s="37">
        <v>99500</v>
      </c>
      <c r="CX29" s="37">
        <v>109000</v>
      </c>
      <c r="CY29" s="37">
        <v>105300</v>
      </c>
      <c r="CZ29" s="37">
        <v>93000</v>
      </c>
      <c r="DC29" s="37">
        <v>10800</v>
      </c>
      <c r="DD29" s="37">
        <v>18500</v>
      </c>
      <c r="DE29" s="37">
        <v>26100</v>
      </c>
      <c r="DF29" s="37">
        <v>35100</v>
      </c>
      <c r="DG29" s="37">
        <v>44200</v>
      </c>
      <c r="DH29" s="37">
        <v>52800</v>
      </c>
      <c r="DI29" s="37">
        <v>61600</v>
      </c>
      <c r="DJ29" s="37">
        <v>68100</v>
      </c>
      <c r="DK29" s="37">
        <v>75500</v>
      </c>
      <c r="DL29" s="37">
        <v>84100</v>
      </c>
      <c r="DM29" s="37">
        <v>93000</v>
      </c>
    </row>
    <row r="30" spans="1:117" s="25" customFormat="1" ht="50.25" customHeight="1" x14ac:dyDescent="0.25">
      <c r="B30" s="462"/>
      <c r="C30" s="130" t="s">
        <v>96</v>
      </c>
      <c r="D30" s="131">
        <v>-4.0957687095316997E-2</v>
      </c>
      <c r="E30" s="131">
        <v>-0.17749913723685729</v>
      </c>
      <c r="F30" s="131">
        <v>-0.3304549283909014</v>
      </c>
      <c r="G30" s="131">
        <v>-0.41410336890562882</v>
      </c>
      <c r="H30" s="131">
        <v>-0.24640657084188911</v>
      </c>
      <c r="I30" s="132">
        <v>-0.36912296564195302</v>
      </c>
      <c r="J30" s="131">
        <v>4.9113695382183575E-2</v>
      </c>
      <c r="K30" s="131">
        <v>-0.11500048482497816</v>
      </c>
      <c r="L30" s="131">
        <v>7.9531131837660807E-2</v>
      </c>
      <c r="M30" s="131">
        <v>-0.15862708719851581</v>
      </c>
      <c r="N30" s="131">
        <v>-8.9766233766233716E-2</v>
      </c>
      <c r="O30" s="133">
        <v>0.21692142926686797</v>
      </c>
      <c r="P30" s="131">
        <v>0.36818966870780345</v>
      </c>
      <c r="Q30" s="131">
        <v>0.16335664335664335</v>
      </c>
      <c r="R30" s="131">
        <v>0.81110412079270211</v>
      </c>
      <c r="S30" s="131">
        <v>0.79482142857142857</v>
      </c>
      <c r="T30" s="131">
        <v>0.23108363026619161</v>
      </c>
      <c r="U30" s="132">
        <v>0.20757195748238377</v>
      </c>
      <c r="V30" s="131">
        <v>0.23213517003874307</v>
      </c>
      <c r="W30" s="131">
        <v>-0.29352470691355315</v>
      </c>
      <c r="X30" s="131">
        <v>-0.32037361354349092</v>
      </c>
      <c r="Y30" s="131">
        <v>-0.35192943770672547</v>
      </c>
      <c r="Z30" s="131">
        <v>-0.34448122360461131</v>
      </c>
      <c r="AA30" s="133">
        <v>-0.38307064565165216</v>
      </c>
      <c r="AB30" s="131">
        <v>-0.23376176268074367</v>
      </c>
      <c r="AC30" s="131">
        <v>-0.14306323635489304</v>
      </c>
      <c r="AD30" s="131">
        <v>-0.22240555796786798</v>
      </c>
      <c r="AE30" s="131">
        <v>1.9699532384837237E-2</v>
      </c>
      <c r="AF30" s="131">
        <v>-0.16344598620924489</v>
      </c>
      <c r="AG30" s="132">
        <v>-1.9285926218969407E-2</v>
      </c>
      <c r="AH30" s="131">
        <v>-0.24866800593938332</v>
      </c>
      <c r="AI30" s="131">
        <v>0.2963709677419355</v>
      </c>
      <c r="AJ30" s="131">
        <v>0.44614327435148593</v>
      </c>
      <c r="AK30" s="131">
        <v>0.69258251105818314</v>
      </c>
      <c r="AL30" s="131">
        <v>0.77450809681351207</v>
      </c>
      <c r="AM30" s="133">
        <v>0.35144598625340429</v>
      </c>
      <c r="AN30" s="131">
        <v>-0.10363935899356003</v>
      </c>
      <c r="AO30" s="131">
        <v>-0.111672278338945</v>
      </c>
      <c r="AP30" s="131">
        <v>0.2862407862407863</v>
      </c>
      <c r="AQ30" s="131">
        <v>-0.13298858425212212</v>
      </c>
      <c r="AR30" s="131">
        <v>-0.17431566093416095</v>
      </c>
      <c r="AS30" s="132">
        <v>-3.8019362646228294E-2</v>
      </c>
      <c r="AT30" s="131">
        <v>-1.2787723785165905E-3</v>
      </c>
      <c r="AU30" s="131">
        <v>0.17226941021653297</v>
      </c>
      <c r="AV30" s="131">
        <v>0.2562366357804704</v>
      </c>
      <c r="AW30" s="131">
        <v>-0.19519549703487793</v>
      </c>
      <c r="AX30" s="131">
        <v>5.7501717201452252E-2</v>
      </c>
      <c r="AY30" s="133">
        <v>-0.1041166874580175</v>
      </c>
      <c r="AZ30" s="131">
        <v>-0.23792815371762743</v>
      </c>
      <c r="BA30" s="131">
        <v>0.26152874289324068</v>
      </c>
      <c r="BB30" s="131">
        <v>-0.13154467309195106</v>
      </c>
      <c r="BC30" s="131">
        <v>-0.14010803511141123</v>
      </c>
      <c r="BD30" s="131">
        <v>-7.0248952427902411E-2</v>
      </c>
      <c r="BE30" s="132">
        <v>-0.31900618513471013</v>
      </c>
      <c r="BF30" s="131">
        <v>-0.28937259923175418</v>
      </c>
      <c r="BG30" s="131">
        <v>-0.29972446167976319</v>
      </c>
      <c r="BH30" s="131">
        <v>-0.50108747044917257</v>
      </c>
      <c r="BI30" s="131">
        <v>-0.2051954539777695</v>
      </c>
      <c r="BJ30" s="131">
        <v>-0.33599331910550245</v>
      </c>
      <c r="BK30" s="133">
        <v>-0.21808054841473867</v>
      </c>
      <c r="BL30" s="24"/>
      <c r="BM30" s="134">
        <v>-0.19947643979057594</v>
      </c>
      <c r="BN30" s="133">
        <v>-0.33745632818663363</v>
      </c>
      <c r="BO30" s="134">
        <v>-4.4273907910271637E-3</v>
      </c>
      <c r="BP30" s="133">
        <v>-1.1279175902985994E-2</v>
      </c>
      <c r="BQ30" s="24"/>
      <c r="BR30" s="134">
        <v>0.43618252251345768</v>
      </c>
      <c r="BS30" s="133">
        <v>0.35696364022964056</v>
      </c>
      <c r="BT30" s="134">
        <v>-0.12103468722205757</v>
      </c>
      <c r="BU30" s="133">
        <v>-0.36261127596439169</v>
      </c>
      <c r="BV30" s="134">
        <v>-0.20275335411777073</v>
      </c>
      <c r="BW30" s="133">
        <v>-6.0077094236735684E-2</v>
      </c>
      <c r="BX30" s="134">
        <v>7.00311999325407E-2</v>
      </c>
      <c r="BY30" s="133">
        <v>0.58085040347610173</v>
      </c>
      <c r="BZ30" s="134">
        <v>4.723406125049423E-2</v>
      </c>
      <c r="CA30" s="133">
        <v>-0.11513070152040539</v>
      </c>
      <c r="CB30" s="134">
        <v>0.14129792348004266</v>
      </c>
      <c r="CC30" s="133">
        <v>-7.9873040803638662E-2</v>
      </c>
      <c r="CD30" s="134">
        <v>-5.3830662079382363E-2</v>
      </c>
      <c r="CE30" s="133">
        <v>-0.18305135837823583</v>
      </c>
      <c r="CF30" s="134">
        <v>-0.37017089590885555</v>
      </c>
      <c r="CG30" s="133">
        <v>-0.25960170697012808</v>
      </c>
      <c r="CH30" s="24"/>
      <c r="CI30" s="134">
        <v>-0.28066045555518715</v>
      </c>
      <c r="CJ30" s="133">
        <v>-8.0650744202146463E-3</v>
      </c>
      <c r="CK30" s="24"/>
      <c r="CL30" s="134">
        <v>0.39325221238938046</v>
      </c>
      <c r="CM30" s="133">
        <v>-0.24887462051156783</v>
      </c>
      <c r="CN30" s="134">
        <v>-0.12744806140002651</v>
      </c>
      <c r="CO30" s="133">
        <v>0.29941927990708472</v>
      </c>
      <c r="CP30" s="134">
        <v>-4.507971412864209E-2</v>
      </c>
      <c r="CQ30" s="133">
        <v>2.0468358956024391E-2</v>
      </c>
      <c r="CR30" s="134">
        <v>-0.12191054731701512</v>
      </c>
      <c r="CS30" s="133">
        <v>-0.31570465095909606</v>
      </c>
      <c r="CT30" s="24"/>
      <c r="CU30" s="135">
        <v>-0.14729640480262829</v>
      </c>
      <c r="CW30" s="135">
        <v>2.7803705836792147E-2</v>
      </c>
      <c r="CX30" s="135">
        <v>5.0093714374045861E-2</v>
      </c>
      <c r="CY30" s="135">
        <v>-1.1344085526860503E-2</v>
      </c>
      <c r="CZ30" s="135">
        <v>-0.22485994528094699</v>
      </c>
      <c r="DC30" s="135">
        <v>1.8835755459933434E-2</v>
      </c>
      <c r="DD30" s="135">
        <v>-5.3830662079382363E-2</v>
      </c>
      <c r="DE30" s="135">
        <v>-7.7261613691931519E-2</v>
      </c>
      <c r="DF30" s="135">
        <v>-7.586814909144346E-2</v>
      </c>
      <c r="DG30" s="135">
        <v>-0.12191054731701512</v>
      </c>
      <c r="DH30" s="135">
        <v>-0.14630961264500375</v>
      </c>
      <c r="DI30" s="135">
        <v>-0.16817183659817048</v>
      </c>
      <c r="DJ30" s="135">
        <v>-0.21254632080465852</v>
      </c>
      <c r="DK30" s="135">
        <v>-0.21187245978590641</v>
      </c>
      <c r="DL30" s="135">
        <v>-0.225504983591855</v>
      </c>
      <c r="DM30" s="135">
        <v>-0.22485994528094699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-272</v>
      </c>
      <c r="E31" s="349">
        <v>-1543</v>
      </c>
      <c r="F31" s="349">
        <v>-3138</v>
      </c>
      <c r="G31" s="349">
        <v>-3958</v>
      </c>
      <c r="H31" s="349">
        <v>-3120</v>
      </c>
      <c r="I31" s="350">
        <v>-4899</v>
      </c>
      <c r="J31" s="349">
        <v>435</v>
      </c>
      <c r="K31" s="349">
        <v>-1186</v>
      </c>
      <c r="L31" s="349">
        <v>631</v>
      </c>
      <c r="M31" s="349">
        <v>-1710</v>
      </c>
      <c r="N31" s="349">
        <v>-864</v>
      </c>
      <c r="O31" s="351">
        <v>2228</v>
      </c>
      <c r="P31" s="349">
        <v>2345</v>
      </c>
      <c r="Q31" s="349">
        <v>1168</v>
      </c>
      <c r="R31" s="349">
        <v>5157</v>
      </c>
      <c r="S31" s="349">
        <v>4451</v>
      </c>
      <c r="T31" s="349">
        <v>2205</v>
      </c>
      <c r="U31" s="350">
        <v>1738</v>
      </c>
      <c r="V31" s="349">
        <v>2157</v>
      </c>
      <c r="W31" s="349">
        <v>-2679</v>
      </c>
      <c r="X31" s="349">
        <v>-2744</v>
      </c>
      <c r="Y31" s="349">
        <v>-3192</v>
      </c>
      <c r="Z31" s="349">
        <v>-3018</v>
      </c>
      <c r="AA31" s="351">
        <v>-4788</v>
      </c>
      <c r="AB31" s="349">
        <v>-2037</v>
      </c>
      <c r="AC31" s="349">
        <v>-1190</v>
      </c>
      <c r="AD31" s="349">
        <v>-2561</v>
      </c>
      <c r="AE31" s="349">
        <v>198</v>
      </c>
      <c r="AF31" s="349">
        <v>-1920</v>
      </c>
      <c r="AG31" s="350">
        <v>-195</v>
      </c>
      <c r="AH31" s="349">
        <v>-2847</v>
      </c>
      <c r="AI31" s="349">
        <v>1911</v>
      </c>
      <c r="AJ31" s="349">
        <v>2597</v>
      </c>
      <c r="AK31" s="349">
        <v>4071</v>
      </c>
      <c r="AL31" s="349">
        <v>4448</v>
      </c>
      <c r="AM31" s="351">
        <v>2710</v>
      </c>
      <c r="AN31" s="349">
        <v>-692</v>
      </c>
      <c r="AO31" s="349">
        <v>-796</v>
      </c>
      <c r="AP31" s="349">
        <v>2563</v>
      </c>
      <c r="AQ31" s="349">
        <v>-1363</v>
      </c>
      <c r="AR31" s="349">
        <v>-1713</v>
      </c>
      <c r="AS31" s="350">
        <v>-377</v>
      </c>
      <c r="AT31" s="349">
        <v>-11</v>
      </c>
      <c r="AU31" s="349">
        <v>1440</v>
      </c>
      <c r="AV31" s="349">
        <v>2157</v>
      </c>
      <c r="AW31" s="349">
        <v>-1942</v>
      </c>
      <c r="AX31" s="349">
        <v>586</v>
      </c>
      <c r="AY31" s="351">
        <v>-1085</v>
      </c>
      <c r="AZ31" s="349">
        <v>-1424</v>
      </c>
      <c r="BA31" s="349">
        <v>1656</v>
      </c>
      <c r="BB31" s="349">
        <v>-1515</v>
      </c>
      <c r="BC31" s="349">
        <v>-1245</v>
      </c>
      <c r="BD31" s="349">
        <v>-570</v>
      </c>
      <c r="BE31" s="350">
        <v>-3043</v>
      </c>
      <c r="BF31" s="349">
        <v>-2486</v>
      </c>
      <c r="BG31" s="349">
        <v>-2937</v>
      </c>
      <c r="BH31" s="349">
        <v>-5299</v>
      </c>
      <c r="BI31" s="349">
        <v>-1643</v>
      </c>
      <c r="BJ31" s="349">
        <v>-3621</v>
      </c>
      <c r="BK31" s="351">
        <v>-2036</v>
      </c>
      <c r="BL31" s="24"/>
      <c r="BM31" s="352">
        <v>-4953</v>
      </c>
      <c r="BN31" s="351">
        <v>-11977</v>
      </c>
      <c r="BO31" s="352">
        <v>-120</v>
      </c>
      <c r="BP31" s="351">
        <v>-346</v>
      </c>
      <c r="BQ31" s="24"/>
      <c r="BR31" s="352">
        <v>8670</v>
      </c>
      <c r="BS31" s="351">
        <v>8394</v>
      </c>
      <c r="BT31" s="352">
        <v>-3266</v>
      </c>
      <c r="BU31" s="351">
        <v>-10998</v>
      </c>
      <c r="BV31" s="352">
        <v>-5788</v>
      </c>
      <c r="BW31" s="351">
        <v>-1917</v>
      </c>
      <c r="BX31" s="352">
        <v>1661</v>
      </c>
      <c r="BY31" s="351">
        <v>11229</v>
      </c>
      <c r="BZ31" s="352">
        <v>1075</v>
      </c>
      <c r="CA31" s="351">
        <v>-3453</v>
      </c>
      <c r="CB31" s="352">
        <v>3586</v>
      </c>
      <c r="CC31" s="351">
        <v>-2441</v>
      </c>
      <c r="CD31" s="352">
        <v>-1283</v>
      </c>
      <c r="CE31" s="351">
        <v>-4858</v>
      </c>
      <c r="CF31" s="352">
        <v>-10722</v>
      </c>
      <c r="CG31" s="351">
        <v>-7300</v>
      </c>
      <c r="CH31" s="24"/>
      <c r="CI31" s="352">
        <v>-16930</v>
      </c>
      <c r="CJ31" s="351">
        <v>-466</v>
      </c>
      <c r="CK31" s="24"/>
      <c r="CL31" s="352">
        <v>17064</v>
      </c>
      <c r="CM31" s="351">
        <v>-14264</v>
      </c>
      <c r="CN31" s="352">
        <v>-7705</v>
      </c>
      <c r="CO31" s="351">
        <v>12890</v>
      </c>
      <c r="CP31" s="352">
        <v>-2378</v>
      </c>
      <c r="CQ31" s="351">
        <v>1145</v>
      </c>
      <c r="CR31" s="352">
        <v>-6141</v>
      </c>
      <c r="CS31" s="351">
        <v>-18022</v>
      </c>
      <c r="CT31" s="24"/>
      <c r="CU31" s="353">
        <v>-17396</v>
      </c>
      <c r="CW31" s="353">
        <v>2800</v>
      </c>
      <c r="CX31" s="353">
        <v>5185</v>
      </c>
      <c r="CY31" s="353">
        <v>-1233</v>
      </c>
      <c r="CZ31" s="353">
        <v>-24163</v>
      </c>
      <c r="DC31" s="353">
        <v>232</v>
      </c>
      <c r="DD31" s="353">
        <v>-1283</v>
      </c>
      <c r="DE31" s="353">
        <v>-2528</v>
      </c>
      <c r="DF31" s="353">
        <v>-3098</v>
      </c>
      <c r="DG31" s="353">
        <v>-6141</v>
      </c>
      <c r="DH31" s="353">
        <v>-8627</v>
      </c>
      <c r="DI31" s="353">
        <v>-11564</v>
      </c>
      <c r="DJ31" s="353">
        <v>-16863</v>
      </c>
      <c r="DK31" s="353">
        <v>-18506</v>
      </c>
      <c r="DL31" s="353">
        <v>-22127</v>
      </c>
      <c r="DM31" s="353">
        <v>-24163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-5.979965597490644E-2</v>
      </c>
      <c r="K32" s="317">
        <v>-5.4686690833764873E-2</v>
      </c>
      <c r="L32" s="317">
        <v>5.2816901408450079E-3</v>
      </c>
      <c r="M32" s="317">
        <v>0.10893752292456282</v>
      </c>
      <c r="N32" s="317">
        <v>0.19278420694349907</v>
      </c>
      <c r="O32" s="319">
        <v>0.21161302830554485</v>
      </c>
      <c r="P32" s="317">
        <v>0.61370370370370364</v>
      </c>
      <c r="Q32" s="317">
        <v>0.27969230769230768</v>
      </c>
      <c r="R32" s="317">
        <v>0.57739726027397253</v>
      </c>
      <c r="S32" s="317">
        <v>6.9255319148936234E-2</v>
      </c>
      <c r="T32" s="317">
        <v>7.7706422018348542E-2</v>
      </c>
      <c r="U32" s="318">
        <v>7.5638297872340443E-2</v>
      </c>
      <c r="V32" s="317">
        <v>0.18030927835051536</v>
      </c>
      <c r="W32" s="317">
        <v>-0.16259740259740263</v>
      </c>
      <c r="X32" s="317">
        <v>-0.23407894736842105</v>
      </c>
      <c r="Y32" s="317">
        <v>-0.30847058823529416</v>
      </c>
      <c r="Z32" s="317">
        <v>-0.24434210526315792</v>
      </c>
      <c r="AA32" s="319">
        <v>-0.18831578947368421</v>
      </c>
      <c r="AB32" s="317">
        <v>3.5193798449612457E-2</v>
      </c>
      <c r="AC32" s="317">
        <v>-6.8235294117647061E-2</v>
      </c>
      <c r="AD32" s="317">
        <v>-5.7473684210526343E-2</v>
      </c>
      <c r="AE32" s="317">
        <v>4.5816326530612184E-2</v>
      </c>
      <c r="AF32" s="317">
        <v>0.10415730337078655</v>
      </c>
      <c r="AG32" s="318">
        <v>7.7826086956521712E-2</v>
      </c>
      <c r="AH32" s="317">
        <v>-0.12670050761421314</v>
      </c>
      <c r="AI32" s="317">
        <v>-0.12471204188481677</v>
      </c>
      <c r="AJ32" s="317">
        <v>-9.9679144385026786E-2</v>
      </c>
      <c r="AK32" s="317">
        <v>9.3296703296703365E-2</v>
      </c>
      <c r="AL32" s="317">
        <v>0.10771739130434788</v>
      </c>
      <c r="AM32" s="319">
        <v>-2.7751196172248749E-3</v>
      </c>
      <c r="AN32" s="317">
        <v>1.4406779661017E-2</v>
      </c>
      <c r="AO32" s="317">
        <v>-0.1668421052631579</v>
      </c>
      <c r="AP32" s="317">
        <v>0.35494117647058832</v>
      </c>
      <c r="AQ32" s="317">
        <v>4.5411764705882263E-2</v>
      </c>
      <c r="AR32" s="317">
        <v>-6.7356321839080469E-2</v>
      </c>
      <c r="AS32" s="318">
        <v>4.105263157894834E-3</v>
      </c>
      <c r="AT32" s="317">
        <v>3.5060240963855405E-2</v>
      </c>
      <c r="AU32" s="317">
        <v>3.147368421052632E-2</v>
      </c>
      <c r="AV32" s="317">
        <v>5.7500000000000107E-2</v>
      </c>
      <c r="AW32" s="317">
        <v>-0.12967391304347831</v>
      </c>
      <c r="AX32" s="317">
        <v>9.9693877551020327E-2</v>
      </c>
      <c r="AY32" s="319">
        <v>-4.7346938775510217E-2</v>
      </c>
      <c r="AZ32" s="317">
        <v>-0.13943396226415095</v>
      </c>
      <c r="BA32" s="317">
        <v>0.4523636363636363</v>
      </c>
      <c r="BB32" s="317">
        <v>0.29896103896103887</v>
      </c>
      <c r="BC32" s="317">
        <v>5.39473684210523E-3</v>
      </c>
      <c r="BD32" s="317">
        <v>-0.1617777777777778</v>
      </c>
      <c r="BE32" s="318">
        <v>-0.2861538461538462</v>
      </c>
      <c r="BF32" s="317">
        <v>-0.29011627906976745</v>
      </c>
      <c r="BG32" s="317">
        <v>-0.22022727272727272</v>
      </c>
      <c r="BH32" s="317">
        <v>-0.18830769230769229</v>
      </c>
      <c r="BI32" s="317">
        <v>-0.14000000000000001</v>
      </c>
      <c r="BJ32" s="317">
        <v>-0.16790697674418609</v>
      </c>
      <c r="BK32" s="319">
        <v>-0.1797752808988764</v>
      </c>
      <c r="BL32" s="24"/>
      <c r="BM32" s="321">
        <v>0</v>
      </c>
      <c r="BN32" s="319">
        <v>0</v>
      </c>
      <c r="BO32" s="321">
        <v>-3.8277853018746866E-2</v>
      </c>
      <c r="BP32" s="319">
        <v>0.17376160990712064</v>
      </c>
      <c r="BQ32" s="24"/>
      <c r="BR32" s="321">
        <v>0.48682291666666666</v>
      </c>
      <c r="BS32" s="319">
        <v>7.437710437710443E-2</v>
      </c>
      <c r="BT32" s="321">
        <v>-5.1279999999999992E-2</v>
      </c>
      <c r="BU32" s="319">
        <v>-0.24484375000000003</v>
      </c>
      <c r="BV32" s="321">
        <v>-3.5635593220338935E-2</v>
      </c>
      <c r="BW32" s="319">
        <v>7.4982078853046641E-2</v>
      </c>
      <c r="BX32" s="321">
        <v>-0.11725217391304343</v>
      </c>
      <c r="BY32" s="319">
        <v>6.2991304347826071E-2</v>
      </c>
      <c r="BZ32" s="321">
        <v>8.3363636363636306E-2</v>
      </c>
      <c r="CA32" s="319">
        <v>-6.0299625468164253E-3</v>
      </c>
      <c r="CB32" s="321">
        <v>4.1906474820143869E-2</v>
      </c>
      <c r="CC32" s="319">
        <v>-2.3611111111111138E-2</v>
      </c>
      <c r="CD32" s="321">
        <v>0.21897297297297302</v>
      </c>
      <c r="CE32" s="319">
        <v>-0.15638132295719842</v>
      </c>
      <c r="CF32" s="321">
        <v>-0.23669456066945604</v>
      </c>
      <c r="CG32" s="319">
        <v>-0.16385542168674694</v>
      </c>
      <c r="CH32" s="24"/>
      <c r="CI32" s="321">
        <v>0</v>
      </c>
      <c r="CJ32" s="319">
        <v>6.3378975101116897E-2</v>
      </c>
      <c r="CK32" s="24"/>
      <c r="CL32" s="321">
        <v>0.23631901840490799</v>
      </c>
      <c r="CM32" s="319">
        <v>-0.14920948616600793</v>
      </c>
      <c r="CN32" s="321">
        <v>2.4291262135922365E-2</v>
      </c>
      <c r="CO32" s="319">
        <v>-2.7130434782608681E-2</v>
      </c>
      <c r="CP32" s="321">
        <v>3.4353182751539979E-2</v>
      </c>
      <c r="CQ32" s="319">
        <v>8.5689045936396813E-3</v>
      </c>
      <c r="CR32" s="321">
        <v>7.2398190045253052E-4</v>
      </c>
      <c r="CS32" s="319">
        <v>-0.19952868852459016</v>
      </c>
      <c r="CT32" s="24"/>
      <c r="CU32" s="322">
        <v>3.5111522253057803E-2</v>
      </c>
      <c r="CW32" s="322">
        <v>4.0261306532663355E-2</v>
      </c>
      <c r="CX32" s="322">
        <v>-2.8348623853210464E-3</v>
      </c>
      <c r="CY32" s="322">
        <v>2.0493827160493749E-2</v>
      </c>
      <c r="CZ32" s="322">
        <v>-0.10435483870967743</v>
      </c>
      <c r="DC32" s="322">
        <v>0.16194444444444445</v>
      </c>
      <c r="DD32" s="322">
        <v>0.21897297297297302</v>
      </c>
      <c r="DE32" s="322">
        <v>0.1567816091954024</v>
      </c>
      <c r="DF32" s="322">
        <v>7.5099715099715025E-2</v>
      </c>
      <c r="DG32" s="322">
        <v>7.2398190045253052E-4</v>
      </c>
      <c r="DH32" s="322">
        <v>-4.6647727272727257E-2</v>
      </c>
      <c r="DI32" s="322">
        <v>-7.1444805194805228E-2</v>
      </c>
      <c r="DJ32" s="322">
        <v>-8.2599118942731309E-2</v>
      </c>
      <c r="DK32" s="322">
        <v>-8.8225165562913932E-2</v>
      </c>
      <c r="DL32" s="322">
        <v>-9.6373365041617087E-2</v>
      </c>
      <c r="DM32" s="322">
        <v>-0.10435483870967743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-591</v>
      </c>
      <c r="K33" s="338">
        <v>-528</v>
      </c>
      <c r="L33" s="338">
        <v>45</v>
      </c>
      <c r="M33" s="338">
        <v>891</v>
      </c>
      <c r="N33" s="338">
        <v>1416</v>
      </c>
      <c r="O33" s="340">
        <v>2183</v>
      </c>
      <c r="P33" s="338">
        <v>3314</v>
      </c>
      <c r="Q33" s="338">
        <v>1818</v>
      </c>
      <c r="R33" s="338">
        <v>4215</v>
      </c>
      <c r="S33" s="338">
        <v>651</v>
      </c>
      <c r="T33" s="338">
        <v>847</v>
      </c>
      <c r="U33" s="339">
        <v>711</v>
      </c>
      <c r="V33" s="338">
        <v>1749</v>
      </c>
      <c r="W33" s="338">
        <v>-1252</v>
      </c>
      <c r="X33" s="338">
        <v>-1779</v>
      </c>
      <c r="Y33" s="338">
        <v>-2622</v>
      </c>
      <c r="Z33" s="338">
        <v>-1857</v>
      </c>
      <c r="AA33" s="340">
        <v>-1789</v>
      </c>
      <c r="AB33" s="338">
        <v>227</v>
      </c>
      <c r="AC33" s="338">
        <v>-522</v>
      </c>
      <c r="AD33" s="338">
        <v>-546</v>
      </c>
      <c r="AE33" s="338">
        <v>449</v>
      </c>
      <c r="AF33" s="338">
        <v>927</v>
      </c>
      <c r="AG33" s="339">
        <v>716</v>
      </c>
      <c r="AH33" s="338">
        <v>-1248</v>
      </c>
      <c r="AI33" s="338">
        <v>-1191</v>
      </c>
      <c r="AJ33" s="338">
        <v>-932</v>
      </c>
      <c r="AK33" s="338">
        <v>849</v>
      </c>
      <c r="AL33" s="338">
        <v>991</v>
      </c>
      <c r="AM33" s="340">
        <v>-29</v>
      </c>
      <c r="AN33" s="338">
        <v>85</v>
      </c>
      <c r="AO33" s="338">
        <v>-1268</v>
      </c>
      <c r="AP33" s="338">
        <v>3017</v>
      </c>
      <c r="AQ33" s="338">
        <v>386</v>
      </c>
      <c r="AR33" s="338">
        <v>-586</v>
      </c>
      <c r="AS33" s="339">
        <v>39</v>
      </c>
      <c r="AT33" s="338">
        <v>291</v>
      </c>
      <c r="AU33" s="338">
        <v>299</v>
      </c>
      <c r="AV33" s="338">
        <v>575</v>
      </c>
      <c r="AW33" s="338">
        <v>-1193</v>
      </c>
      <c r="AX33" s="338">
        <v>977</v>
      </c>
      <c r="AY33" s="340">
        <v>-464</v>
      </c>
      <c r="AZ33" s="338">
        <v>-739</v>
      </c>
      <c r="BA33" s="338">
        <v>2488</v>
      </c>
      <c r="BB33" s="338">
        <v>2302</v>
      </c>
      <c r="BC33" s="338">
        <v>41</v>
      </c>
      <c r="BD33" s="338">
        <v>-1456</v>
      </c>
      <c r="BE33" s="339">
        <v>-2604</v>
      </c>
      <c r="BF33" s="338">
        <v>-2495</v>
      </c>
      <c r="BG33" s="338">
        <v>-1938</v>
      </c>
      <c r="BH33" s="338">
        <v>-1224</v>
      </c>
      <c r="BI33" s="338">
        <v>-1036</v>
      </c>
      <c r="BJ33" s="338">
        <v>-1444</v>
      </c>
      <c r="BK33" s="340">
        <v>-1600</v>
      </c>
      <c r="BL33" s="29"/>
      <c r="BM33" s="341">
        <v>0</v>
      </c>
      <c r="BN33" s="340">
        <v>0</v>
      </c>
      <c r="BO33" s="341">
        <v>-1074</v>
      </c>
      <c r="BP33" s="340">
        <v>4490</v>
      </c>
      <c r="BQ33" s="29"/>
      <c r="BR33" s="341">
        <v>9347</v>
      </c>
      <c r="BS33" s="340">
        <v>2209</v>
      </c>
      <c r="BT33" s="341">
        <v>-1282</v>
      </c>
      <c r="BU33" s="340">
        <v>-6268</v>
      </c>
      <c r="BV33" s="341">
        <v>-841</v>
      </c>
      <c r="BW33" s="340">
        <v>2092</v>
      </c>
      <c r="BX33" s="341">
        <v>-3371</v>
      </c>
      <c r="BY33" s="340">
        <v>1811</v>
      </c>
      <c r="BZ33" s="341">
        <v>1834</v>
      </c>
      <c r="CA33" s="340">
        <v>-161</v>
      </c>
      <c r="CB33" s="341">
        <v>1165</v>
      </c>
      <c r="CC33" s="340">
        <v>-680</v>
      </c>
      <c r="CD33" s="341">
        <v>4051</v>
      </c>
      <c r="CE33" s="340">
        <v>-4019</v>
      </c>
      <c r="CF33" s="341">
        <v>-5657</v>
      </c>
      <c r="CG33" s="340">
        <v>-4080</v>
      </c>
      <c r="CH33" s="29"/>
      <c r="CI33" s="341">
        <v>0</v>
      </c>
      <c r="CJ33" s="340">
        <v>3416</v>
      </c>
      <c r="CK33" s="29"/>
      <c r="CL33" s="341">
        <v>11556</v>
      </c>
      <c r="CM33" s="340">
        <v>-7550</v>
      </c>
      <c r="CN33" s="341">
        <v>1251</v>
      </c>
      <c r="CO33" s="340">
        <v>-1560</v>
      </c>
      <c r="CP33" s="341">
        <v>1673</v>
      </c>
      <c r="CQ33" s="340">
        <v>485</v>
      </c>
      <c r="CR33" s="341">
        <v>32</v>
      </c>
      <c r="CS33" s="340">
        <v>-9737</v>
      </c>
      <c r="CT33" s="29"/>
      <c r="CU33" s="342">
        <v>3416</v>
      </c>
      <c r="CV33" s="32"/>
      <c r="CW33" s="342">
        <v>4006</v>
      </c>
      <c r="CX33" s="342">
        <v>-309</v>
      </c>
      <c r="CY33" s="342">
        <v>2158</v>
      </c>
      <c r="CZ33" s="342">
        <v>-9705</v>
      </c>
      <c r="DC33" s="335">
        <v>1749</v>
      </c>
      <c r="DD33" s="335">
        <v>4051</v>
      </c>
      <c r="DE33" s="335">
        <v>4092</v>
      </c>
      <c r="DF33" s="335">
        <v>2636</v>
      </c>
      <c r="DG33" s="335">
        <v>32</v>
      </c>
      <c r="DH33" s="335">
        <v>-2463</v>
      </c>
      <c r="DI33" s="335">
        <v>-4401</v>
      </c>
      <c r="DJ33" s="335">
        <v>-5625</v>
      </c>
      <c r="DK33" s="335">
        <v>-6661</v>
      </c>
      <c r="DL33" s="335">
        <v>-8105</v>
      </c>
      <c r="DM33" s="335">
        <v>-9705</v>
      </c>
    </row>
    <row r="34" spans="1:117" s="32" customFormat="1" ht="50.25" customHeight="1" x14ac:dyDescent="0.25">
      <c r="B34" s="462"/>
      <c r="C34" s="128" t="s">
        <v>105</v>
      </c>
      <c r="D34" s="26">
        <v>5987</v>
      </c>
      <c r="E34" s="26">
        <v>6538</v>
      </c>
      <c r="F34" s="26">
        <v>4486</v>
      </c>
      <c r="G34" s="26">
        <v>4996</v>
      </c>
      <c r="H34" s="26">
        <v>8661</v>
      </c>
      <c r="I34" s="26">
        <v>8187</v>
      </c>
      <c r="J34" s="26">
        <v>8714</v>
      </c>
      <c r="K34" s="26">
        <v>8663</v>
      </c>
      <c r="L34" s="26">
        <v>8296</v>
      </c>
      <c r="M34" s="26">
        <v>8983</v>
      </c>
      <c r="N34" s="26">
        <v>8716</v>
      </c>
      <c r="O34" s="26">
        <v>12466</v>
      </c>
      <c r="P34" s="26">
        <v>8654</v>
      </c>
      <c r="Q34" s="26">
        <v>8261</v>
      </c>
      <c r="R34" s="26">
        <v>11328</v>
      </c>
      <c r="S34" s="26">
        <v>9920</v>
      </c>
      <c r="T34" s="26">
        <v>11354</v>
      </c>
      <c r="U34" s="27">
        <v>9827</v>
      </c>
      <c r="V34" s="26">
        <v>9962</v>
      </c>
      <c r="W34" s="26">
        <v>6384</v>
      </c>
      <c r="X34" s="26">
        <v>5786</v>
      </c>
      <c r="Y34" s="26">
        <v>5870</v>
      </c>
      <c r="Z34" s="26">
        <v>5743</v>
      </c>
      <c r="AA34" s="28">
        <v>7711</v>
      </c>
      <c r="AB34" s="26">
        <v>6677</v>
      </c>
      <c r="AC34" s="26">
        <v>7128</v>
      </c>
      <c r="AD34" s="26">
        <v>8954</v>
      </c>
      <c r="AE34" s="26">
        <v>10249</v>
      </c>
      <c r="AF34" s="26">
        <v>9827</v>
      </c>
      <c r="AG34" s="27">
        <v>9916</v>
      </c>
      <c r="AH34" s="26">
        <v>8602</v>
      </c>
      <c r="AI34" s="26">
        <v>8359</v>
      </c>
      <c r="AJ34" s="26">
        <v>8418</v>
      </c>
      <c r="AK34" s="26">
        <v>8953</v>
      </c>
      <c r="AL34" s="26">
        <v>7008</v>
      </c>
      <c r="AM34" s="28">
        <v>7403</v>
      </c>
      <c r="AN34" s="26">
        <v>4621</v>
      </c>
      <c r="AO34" s="26">
        <v>5162</v>
      </c>
      <c r="AP34" s="26">
        <v>7770</v>
      </c>
      <c r="AQ34" s="26">
        <v>6764</v>
      </c>
      <c r="AR34" s="26">
        <v>6746</v>
      </c>
      <c r="AS34" s="27">
        <v>7359</v>
      </c>
      <c r="AT34" s="26">
        <v>8176</v>
      </c>
      <c r="AU34" s="26">
        <v>8547</v>
      </c>
      <c r="AV34" s="26">
        <v>8937</v>
      </c>
      <c r="AW34" s="26">
        <v>7251</v>
      </c>
      <c r="AX34" s="26">
        <v>8630</v>
      </c>
      <c r="AY34" s="28">
        <v>8695</v>
      </c>
      <c r="AZ34" s="26">
        <v>4546</v>
      </c>
      <c r="BA34" s="26">
        <v>7724</v>
      </c>
      <c r="BB34" s="26">
        <v>9370</v>
      </c>
      <c r="BC34" s="26">
        <v>6950</v>
      </c>
      <c r="BD34" s="26">
        <v>7208</v>
      </c>
      <c r="BE34" s="27">
        <v>6365</v>
      </c>
      <c r="BF34" s="26">
        <v>6096</v>
      </c>
      <c r="BG34" s="26">
        <v>6853</v>
      </c>
      <c r="BH34" s="26">
        <v>5065</v>
      </c>
      <c r="BI34" s="26">
        <v>6055</v>
      </c>
      <c r="BJ34" s="26">
        <v>6700</v>
      </c>
      <c r="BK34" s="28">
        <v>6500</v>
      </c>
      <c r="BL34" s="29"/>
      <c r="BM34" s="30">
        <v>17011</v>
      </c>
      <c r="BN34" s="28">
        <v>21844</v>
      </c>
      <c r="BO34" s="30">
        <v>25673</v>
      </c>
      <c r="BP34" s="28">
        <v>30165</v>
      </c>
      <c r="BQ34" s="29"/>
      <c r="BR34" s="30">
        <v>28243</v>
      </c>
      <c r="BS34" s="28">
        <v>31101</v>
      </c>
      <c r="BT34" s="30">
        <v>22132</v>
      </c>
      <c r="BU34" s="28">
        <v>19324</v>
      </c>
      <c r="BV34" s="30">
        <v>22759</v>
      </c>
      <c r="BW34" s="28">
        <v>29992</v>
      </c>
      <c r="BX34" s="30">
        <v>25379</v>
      </c>
      <c r="BY34" s="28">
        <v>23364</v>
      </c>
      <c r="BZ34" s="30">
        <v>17553</v>
      </c>
      <c r="CA34" s="28">
        <v>20869</v>
      </c>
      <c r="CB34" s="30">
        <v>25660</v>
      </c>
      <c r="CC34" s="28">
        <v>24576</v>
      </c>
      <c r="CD34" s="30">
        <v>21640</v>
      </c>
      <c r="CE34" s="28">
        <v>20523</v>
      </c>
      <c r="CF34" s="30">
        <v>18014</v>
      </c>
      <c r="CG34" s="28">
        <v>19255</v>
      </c>
      <c r="CH34" s="29"/>
      <c r="CI34" s="30">
        <v>38855</v>
      </c>
      <c r="CJ34" s="28">
        <v>55838</v>
      </c>
      <c r="CK34" s="29"/>
      <c r="CL34" s="30">
        <v>59344</v>
      </c>
      <c r="CM34" s="28">
        <v>41456</v>
      </c>
      <c r="CN34" s="30">
        <v>52751</v>
      </c>
      <c r="CO34" s="28">
        <v>48743</v>
      </c>
      <c r="CP34" s="30">
        <v>38422</v>
      </c>
      <c r="CQ34" s="28">
        <v>50236</v>
      </c>
      <c r="CR34" s="30">
        <v>42163</v>
      </c>
      <c r="CS34" s="28">
        <v>37269</v>
      </c>
      <c r="CT34" s="29"/>
      <c r="CU34" s="31">
        <v>94693</v>
      </c>
      <c r="CW34" s="31">
        <v>100800</v>
      </c>
      <c r="CX34" s="31">
        <v>101494</v>
      </c>
      <c r="CY34" s="31">
        <v>88658</v>
      </c>
      <c r="CZ34" s="31">
        <v>79432</v>
      </c>
      <c r="DC34" s="31">
        <v>12270</v>
      </c>
      <c r="DD34" s="31">
        <v>21640</v>
      </c>
      <c r="DE34" s="31">
        <v>28590</v>
      </c>
      <c r="DF34" s="31">
        <v>35798</v>
      </c>
      <c r="DG34" s="31">
        <v>42163</v>
      </c>
      <c r="DH34" s="31">
        <v>48259</v>
      </c>
      <c r="DI34" s="31">
        <v>55112</v>
      </c>
      <c r="DJ34" s="31">
        <v>60177</v>
      </c>
      <c r="DK34" s="31">
        <v>66232</v>
      </c>
      <c r="DL34" s="31">
        <v>72932</v>
      </c>
      <c r="DM34" s="31">
        <v>79432</v>
      </c>
    </row>
    <row r="35" spans="1:117" s="32" customFormat="1" ht="50.25" customHeight="1" outlineLevel="1" x14ac:dyDescent="0.25">
      <c r="B35" s="462"/>
      <c r="C35" s="168" t="s">
        <v>106</v>
      </c>
      <c r="D35" s="33">
        <v>6259</v>
      </c>
      <c r="E35" s="33">
        <v>7079</v>
      </c>
      <c r="F35" s="33">
        <v>8285</v>
      </c>
      <c r="G35" s="33">
        <v>7018</v>
      </c>
      <c r="H35" s="33">
        <v>8558</v>
      </c>
      <c r="I35" s="34">
        <v>7180</v>
      </c>
      <c r="J35" s="33">
        <v>8023</v>
      </c>
      <c r="K35" s="33">
        <v>8963</v>
      </c>
      <c r="L35" s="33">
        <v>7119</v>
      </c>
      <c r="M35" s="33">
        <v>8092</v>
      </c>
      <c r="N35" s="33">
        <v>9385</v>
      </c>
      <c r="O35" s="35">
        <v>9806</v>
      </c>
      <c r="P35" s="33">
        <v>5987</v>
      </c>
      <c r="Q35" s="33">
        <v>6538</v>
      </c>
      <c r="R35" s="33">
        <v>4486</v>
      </c>
      <c r="S35" s="33">
        <v>4996</v>
      </c>
      <c r="T35" s="33">
        <v>8661</v>
      </c>
      <c r="U35" s="34">
        <v>8187</v>
      </c>
      <c r="V35" s="33">
        <v>8714</v>
      </c>
      <c r="W35" s="33">
        <v>8663</v>
      </c>
      <c r="X35" s="33">
        <v>8296</v>
      </c>
      <c r="Y35" s="33">
        <v>8983</v>
      </c>
      <c r="Z35" s="33">
        <v>8716</v>
      </c>
      <c r="AA35" s="35">
        <v>12466</v>
      </c>
      <c r="AB35" s="33">
        <v>8654</v>
      </c>
      <c r="AC35" s="33">
        <v>8261</v>
      </c>
      <c r="AD35" s="33">
        <v>11328</v>
      </c>
      <c r="AE35" s="33">
        <v>9920</v>
      </c>
      <c r="AF35" s="33">
        <v>11354</v>
      </c>
      <c r="AG35" s="34">
        <v>9827</v>
      </c>
      <c r="AH35" s="33">
        <v>9962</v>
      </c>
      <c r="AI35" s="33">
        <v>6384</v>
      </c>
      <c r="AJ35" s="33">
        <v>5786</v>
      </c>
      <c r="AK35" s="33">
        <v>5870</v>
      </c>
      <c r="AL35" s="33">
        <v>5743</v>
      </c>
      <c r="AM35" s="35">
        <v>7711</v>
      </c>
      <c r="AN35" s="33">
        <v>6677</v>
      </c>
      <c r="AO35" s="33">
        <v>7128</v>
      </c>
      <c r="AP35" s="33">
        <v>8954</v>
      </c>
      <c r="AQ35" s="33">
        <v>10249</v>
      </c>
      <c r="AR35" s="33">
        <v>9827</v>
      </c>
      <c r="AS35" s="34">
        <v>9916</v>
      </c>
      <c r="AT35" s="33">
        <v>8602</v>
      </c>
      <c r="AU35" s="33">
        <v>8359</v>
      </c>
      <c r="AV35" s="33">
        <v>8418</v>
      </c>
      <c r="AW35" s="33">
        <v>8953</v>
      </c>
      <c r="AX35" s="33">
        <v>7008</v>
      </c>
      <c r="AY35" s="35">
        <v>7403</v>
      </c>
      <c r="AZ35" s="33">
        <v>4621</v>
      </c>
      <c r="BA35" s="33">
        <v>5162</v>
      </c>
      <c r="BB35" s="33">
        <v>7770</v>
      </c>
      <c r="BC35" s="33">
        <v>6764</v>
      </c>
      <c r="BD35" s="33">
        <v>6746</v>
      </c>
      <c r="BE35" s="34">
        <v>7359</v>
      </c>
      <c r="BF35" s="33">
        <v>8176</v>
      </c>
      <c r="BG35" s="33">
        <v>8547</v>
      </c>
      <c r="BH35" s="33">
        <v>8937</v>
      </c>
      <c r="BI35" s="33">
        <v>7251</v>
      </c>
      <c r="BJ35" s="33">
        <v>8630</v>
      </c>
      <c r="BK35" s="35">
        <v>8695</v>
      </c>
      <c r="BL35" s="29"/>
      <c r="BM35" s="36">
        <v>21623</v>
      </c>
      <c r="BN35" s="35">
        <v>22756</v>
      </c>
      <c r="BO35" s="36">
        <v>24105</v>
      </c>
      <c r="BP35" s="35">
        <v>27283</v>
      </c>
      <c r="BQ35" s="29"/>
      <c r="BR35" s="36">
        <v>17011</v>
      </c>
      <c r="BS35" s="35">
        <v>21844</v>
      </c>
      <c r="BT35" s="36">
        <v>25673</v>
      </c>
      <c r="BU35" s="35">
        <v>30165</v>
      </c>
      <c r="BV35" s="36">
        <v>28243</v>
      </c>
      <c r="BW35" s="35">
        <v>31101</v>
      </c>
      <c r="BX35" s="36">
        <v>22132</v>
      </c>
      <c r="BY35" s="35">
        <v>19324</v>
      </c>
      <c r="BZ35" s="36">
        <v>22759</v>
      </c>
      <c r="CA35" s="35">
        <v>29992</v>
      </c>
      <c r="CB35" s="36">
        <v>25379</v>
      </c>
      <c r="CC35" s="35">
        <v>23364</v>
      </c>
      <c r="CD35" s="36">
        <v>17553</v>
      </c>
      <c r="CE35" s="35">
        <v>20869</v>
      </c>
      <c r="CF35" s="36">
        <v>25660</v>
      </c>
      <c r="CG35" s="35">
        <v>24576</v>
      </c>
      <c r="CH35" s="29"/>
      <c r="CI35" s="36">
        <v>44379</v>
      </c>
      <c r="CJ35" s="35">
        <v>51388</v>
      </c>
      <c r="CK35" s="29"/>
      <c r="CL35" s="36">
        <v>38855</v>
      </c>
      <c r="CM35" s="35">
        <v>55838</v>
      </c>
      <c r="CN35" s="36">
        <v>59344</v>
      </c>
      <c r="CO35" s="35">
        <v>41456</v>
      </c>
      <c r="CP35" s="36">
        <v>52751</v>
      </c>
      <c r="CQ35" s="35">
        <v>48743</v>
      </c>
      <c r="CR35" s="36">
        <v>38422</v>
      </c>
      <c r="CS35" s="35">
        <v>50236</v>
      </c>
      <c r="CT35" s="29"/>
      <c r="CU35" s="37">
        <v>95767</v>
      </c>
      <c r="CW35" s="37">
        <v>94693</v>
      </c>
      <c r="CX35" s="37">
        <v>100800</v>
      </c>
      <c r="CY35" s="37">
        <v>101494</v>
      </c>
      <c r="CZ35" s="37">
        <v>88658</v>
      </c>
      <c r="DC35" s="37">
        <v>9783</v>
      </c>
      <c r="DD35" s="37">
        <v>17553</v>
      </c>
      <c r="DE35" s="37">
        <v>24317</v>
      </c>
      <c r="DF35" s="37">
        <v>31063</v>
      </c>
      <c r="DG35" s="37">
        <v>38422</v>
      </c>
      <c r="DH35" s="37">
        <v>46598</v>
      </c>
      <c r="DI35" s="37">
        <v>55145</v>
      </c>
      <c r="DJ35" s="37">
        <v>64082</v>
      </c>
      <c r="DK35" s="37">
        <v>71333</v>
      </c>
      <c r="DL35" s="37">
        <v>79963</v>
      </c>
      <c r="DM35" s="37">
        <v>88658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5987</v>
      </c>
      <c r="E36" s="33">
        <v>6538</v>
      </c>
      <c r="F36" s="33">
        <v>4486</v>
      </c>
      <c r="G36" s="33">
        <v>4996</v>
      </c>
      <c r="H36" s="33">
        <v>8661</v>
      </c>
      <c r="I36" s="33">
        <v>8187</v>
      </c>
      <c r="J36" s="33">
        <v>9500</v>
      </c>
      <c r="K36" s="33">
        <v>9100</v>
      </c>
      <c r="L36" s="33">
        <v>8000</v>
      </c>
      <c r="M36" s="33">
        <v>7900</v>
      </c>
      <c r="N36" s="33">
        <v>7100</v>
      </c>
      <c r="O36" s="33">
        <v>9045</v>
      </c>
      <c r="P36" s="33">
        <v>5200</v>
      </c>
      <c r="Q36" s="33">
        <v>6200</v>
      </c>
      <c r="R36" s="33">
        <v>7200</v>
      </c>
      <c r="S36" s="33">
        <v>7700</v>
      </c>
      <c r="T36" s="33">
        <v>9200</v>
      </c>
      <c r="U36" s="34">
        <v>7700</v>
      </c>
      <c r="V36" s="33">
        <v>9000</v>
      </c>
      <c r="W36" s="33">
        <v>7300</v>
      </c>
      <c r="X36" s="33">
        <v>7200</v>
      </c>
      <c r="Y36" s="33">
        <v>7200</v>
      </c>
      <c r="Z36" s="33">
        <v>6500</v>
      </c>
      <c r="AA36" s="35">
        <v>8100</v>
      </c>
      <c r="AB36" s="33">
        <v>6450</v>
      </c>
      <c r="AC36" s="33">
        <v>7650</v>
      </c>
      <c r="AD36" s="33">
        <v>9500</v>
      </c>
      <c r="AE36" s="33">
        <v>9800</v>
      </c>
      <c r="AF36" s="33">
        <v>8900</v>
      </c>
      <c r="AG36" s="34">
        <v>8800</v>
      </c>
      <c r="AH36" s="33">
        <v>9450</v>
      </c>
      <c r="AI36" s="33">
        <v>9050</v>
      </c>
      <c r="AJ36" s="33">
        <v>8950</v>
      </c>
      <c r="AK36" s="33">
        <v>8600</v>
      </c>
      <c r="AL36" s="33">
        <v>8800</v>
      </c>
      <c r="AM36" s="35">
        <v>10050</v>
      </c>
      <c r="AN36" s="33">
        <v>4700</v>
      </c>
      <c r="AO36" s="33">
        <v>6000</v>
      </c>
      <c r="AP36" s="33">
        <v>7600</v>
      </c>
      <c r="AQ36" s="33">
        <v>7800</v>
      </c>
      <c r="AR36" s="33">
        <v>8000</v>
      </c>
      <c r="AS36" s="34">
        <v>7900</v>
      </c>
      <c r="AT36" s="33">
        <v>7500</v>
      </c>
      <c r="AU36" s="33">
        <v>8200</v>
      </c>
      <c r="AV36" s="33">
        <v>8300</v>
      </c>
      <c r="AW36" s="33">
        <v>7500</v>
      </c>
      <c r="AX36" s="33">
        <v>7500</v>
      </c>
      <c r="AY36" s="35">
        <v>7300</v>
      </c>
      <c r="AZ36" s="33">
        <v>5300</v>
      </c>
      <c r="BA36" s="33">
        <v>5500</v>
      </c>
      <c r="BB36" s="33">
        <v>6900</v>
      </c>
      <c r="BC36" s="33">
        <v>6800</v>
      </c>
      <c r="BD36" s="33">
        <v>7800</v>
      </c>
      <c r="BE36" s="34">
        <v>7600</v>
      </c>
      <c r="BF36" s="33">
        <v>7100</v>
      </c>
      <c r="BG36" s="33">
        <v>8300</v>
      </c>
      <c r="BH36" s="33">
        <v>6000</v>
      </c>
      <c r="BI36" s="33">
        <v>6900</v>
      </c>
      <c r="BJ36" s="33">
        <v>7100</v>
      </c>
      <c r="BK36" s="35">
        <v>7200</v>
      </c>
      <c r="BL36" s="29"/>
      <c r="BM36" s="36">
        <v>17011</v>
      </c>
      <c r="BN36" s="35">
        <v>21844</v>
      </c>
      <c r="BO36" s="36">
        <v>26600</v>
      </c>
      <c r="BP36" s="35">
        <v>24045</v>
      </c>
      <c r="BQ36" s="29"/>
      <c r="BR36" s="36">
        <v>18600</v>
      </c>
      <c r="BS36" s="35">
        <v>24600</v>
      </c>
      <c r="BT36" s="36">
        <v>23500</v>
      </c>
      <c r="BU36" s="35">
        <v>21800</v>
      </c>
      <c r="BV36" s="36">
        <v>23600</v>
      </c>
      <c r="BW36" s="35">
        <v>27500</v>
      </c>
      <c r="BX36" s="36">
        <v>27450</v>
      </c>
      <c r="BY36" s="35">
        <v>27450</v>
      </c>
      <c r="BZ36" s="36">
        <v>18300</v>
      </c>
      <c r="CA36" s="35">
        <v>23700</v>
      </c>
      <c r="CB36" s="36">
        <v>24000</v>
      </c>
      <c r="CC36" s="35">
        <v>22300</v>
      </c>
      <c r="CD36" s="36">
        <v>17700</v>
      </c>
      <c r="CE36" s="35">
        <v>22200</v>
      </c>
      <c r="CF36" s="36">
        <v>21400</v>
      </c>
      <c r="CG36" s="35">
        <v>21200</v>
      </c>
      <c r="CH36" s="29"/>
      <c r="CI36" s="36">
        <v>38855</v>
      </c>
      <c r="CJ36" s="35">
        <v>50645</v>
      </c>
      <c r="CK36" s="29"/>
      <c r="CL36" s="36">
        <v>43200</v>
      </c>
      <c r="CM36" s="35">
        <v>45300</v>
      </c>
      <c r="CN36" s="36">
        <v>51100</v>
      </c>
      <c r="CO36" s="35">
        <v>54900</v>
      </c>
      <c r="CP36" s="36">
        <v>42000</v>
      </c>
      <c r="CQ36" s="35">
        <v>46300</v>
      </c>
      <c r="CR36" s="36">
        <v>39900</v>
      </c>
      <c r="CS36" s="35">
        <v>42600</v>
      </c>
      <c r="CT36" s="29"/>
      <c r="CU36" s="37">
        <v>89500</v>
      </c>
      <c r="CW36" s="37">
        <v>88500</v>
      </c>
      <c r="CX36" s="37">
        <v>106000</v>
      </c>
      <c r="CY36" s="37">
        <v>88300</v>
      </c>
      <c r="CZ36" s="37">
        <v>82500</v>
      </c>
      <c r="DC36" s="37">
        <v>10800</v>
      </c>
      <c r="DD36" s="37">
        <v>17700</v>
      </c>
      <c r="DE36" s="37">
        <v>24500</v>
      </c>
      <c r="DF36" s="37">
        <v>32300</v>
      </c>
      <c r="DG36" s="37">
        <v>39900</v>
      </c>
      <c r="DH36" s="37">
        <v>47000</v>
      </c>
      <c r="DI36" s="37">
        <v>55300</v>
      </c>
      <c r="DJ36" s="37">
        <v>61300</v>
      </c>
      <c r="DK36" s="37">
        <v>68200</v>
      </c>
      <c r="DL36" s="37">
        <v>75300</v>
      </c>
      <c r="DM36" s="37">
        <v>82500</v>
      </c>
    </row>
    <row r="37" spans="1:117" s="25" customFormat="1" ht="50.25" customHeight="1" x14ac:dyDescent="0.25">
      <c r="B37" s="462"/>
      <c r="C37" s="130" t="s">
        <v>96</v>
      </c>
      <c r="D37" s="131">
        <v>-4.3457421313308875E-2</v>
      </c>
      <c r="E37" s="131">
        <v>-7.6423223619155212E-2</v>
      </c>
      <c r="F37" s="131">
        <v>-0.4585395292697646</v>
      </c>
      <c r="G37" s="131">
        <v>-0.28811627244229121</v>
      </c>
      <c r="H37" s="131">
        <v>1.203552231829863E-2</v>
      </c>
      <c r="I37" s="132">
        <v>0.14025069637883014</v>
      </c>
      <c r="J37" s="131">
        <v>8.6127383771656518E-2</v>
      </c>
      <c r="K37" s="131">
        <v>-3.3470936070512103E-2</v>
      </c>
      <c r="L37" s="131">
        <v>0.16533220957999717</v>
      </c>
      <c r="M37" s="131">
        <v>0.1101087493821058</v>
      </c>
      <c r="N37" s="131">
        <v>-7.1283963771976544E-2</v>
      </c>
      <c r="O37" s="133">
        <v>0.27126249235162136</v>
      </c>
      <c r="P37" s="131">
        <v>0.44546517454484724</v>
      </c>
      <c r="Q37" s="131">
        <v>0.26353624961762012</v>
      </c>
      <c r="R37" s="131">
        <v>1.5251894783771736</v>
      </c>
      <c r="S37" s="131">
        <v>0.98558847077662137</v>
      </c>
      <c r="T37" s="131">
        <v>0.31093407227802805</v>
      </c>
      <c r="U37" s="132">
        <v>0.200317576645902</v>
      </c>
      <c r="V37" s="131">
        <v>0.14321781042001369</v>
      </c>
      <c r="W37" s="131">
        <v>-0.26307283850859975</v>
      </c>
      <c r="X37" s="131">
        <v>-0.30255544840887172</v>
      </c>
      <c r="Y37" s="131">
        <v>-0.3465434710007792</v>
      </c>
      <c r="Z37" s="131">
        <v>-0.341096833409821</v>
      </c>
      <c r="AA37" s="133">
        <v>-0.38143751002727422</v>
      </c>
      <c r="AB37" s="131">
        <v>-0.22844927201294196</v>
      </c>
      <c r="AC37" s="131">
        <v>-0.13715046604527292</v>
      </c>
      <c r="AD37" s="131">
        <v>-0.20956920903954801</v>
      </c>
      <c r="AE37" s="131">
        <v>3.3165322580645196E-2</v>
      </c>
      <c r="AF37" s="131">
        <v>-0.13449004756033112</v>
      </c>
      <c r="AG37" s="132">
        <v>9.0566805739289435E-3</v>
      </c>
      <c r="AH37" s="131">
        <v>-0.13651877133105805</v>
      </c>
      <c r="AI37" s="131">
        <v>0.30936716791979957</v>
      </c>
      <c r="AJ37" s="131">
        <v>0.45489111648807468</v>
      </c>
      <c r="AK37" s="131">
        <v>0.52521294718909717</v>
      </c>
      <c r="AL37" s="131">
        <v>0.22026815253351906</v>
      </c>
      <c r="AM37" s="133">
        <v>-3.9942938659058513E-2</v>
      </c>
      <c r="AN37" s="131">
        <v>-0.30792271978433428</v>
      </c>
      <c r="AO37" s="131">
        <v>-0.27581369248035914</v>
      </c>
      <c r="AP37" s="131">
        <v>-0.13223140495867769</v>
      </c>
      <c r="AQ37" s="131">
        <v>-0.34003317396819199</v>
      </c>
      <c r="AR37" s="131">
        <v>-0.31352396458736131</v>
      </c>
      <c r="AS37" s="132">
        <v>-0.25786607503025416</v>
      </c>
      <c r="AT37" s="131">
        <v>-4.9523366658916546E-2</v>
      </c>
      <c r="AU37" s="131">
        <v>2.249072855604739E-2</v>
      </c>
      <c r="AV37" s="131">
        <v>6.1653599429793315E-2</v>
      </c>
      <c r="AW37" s="131">
        <v>-0.19010387579582266</v>
      </c>
      <c r="AX37" s="131">
        <v>0.23144977168949765</v>
      </c>
      <c r="AY37" s="133">
        <v>0.17452384168580304</v>
      </c>
      <c r="AZ37" s="131">
        <v>-1.6230253191949817E-2</v>
      </c>
      <c r="BA37" s="131">
        <v>0.496319256102286</v>
      </c>
      <c r="BB37" s="131">
        <v>0.20592020592020588</v>
      </c>
      <c r="BC37" s="131">
        <v>2.7498521584861102E-2</v>
      </c>
      <c r="BD37" s="131">
        <v>6.8485028164838369E-2</v>
      </c>
      <c r="BE37" s="132">
        <v>-0.13507270009512162</v>
      </c>
      <c r="BF37" s="131">
        <v>-0.25440313111545987</v>
      </c>
      <c r="BG37" s="131">
        <v>-0.19819819819819817</v>
      </c>
      <c r="BH37" s="131">
        <v>-0.43325500727313415</v>
      </c>
      <c r="BI37" s="131">
        <v>-0.16494276651496342</v>
      </c>
      <c r="BJ37" s="131">
        <v>-0.22363847045191199</v>
      </c>
      <c r="BK37" s="133">
        <v>-0.25244393329499715</v>
      </c>
      <c r="BL37" s="24"/>
      <c r="BM37" s="134">
        <v>-0.21329140267307956</v>
      </c>
      <c r="BN37" s="133">
        <v>-4.0077342239409397E-2</v>
      </c>
      <c r="BO37" s="134">
        <v>6.5048745073636116E-2</v>
      </c>
      <c r="BP37" s="133">
        <v>0.10563354469816377</v>
      </c>
      <c r="BQ37" s="24"/>
      <c r="BR37" s="134">
        <v>0.66027864323085073</v>
      </c>
      <c r="BS37" s="133">
        <v>0.4237776963926021</v>
      </c>
      <c r="BT37" s="134">
        <v>-0.13792700502473421</v>
      </c>
      <c r="BU37" s="133">
        <v>-0.35939002154815181</v>
      </c>
      <c r="BV37" s="134">
        <v>-0.19417200722302874</v>
      </c>
      <c r="BW37" s="133">
        <v>-3.5658017427092403E-2</v>
      </c>
      <c r="BX37" s="134">
        <v>0.14671064521959165</v>
      </c>
      <c r="BY37" s="133">
        <v>0.20906644587042011</v>
      </c>
      <c r="BZ37" s="134">
        <v>-0.22874467243727759</v>
      </c>
      <c r="CA37" s="133">
        <v>-0.30418111496399036</v>
      </c>
      <c r="CB37" s="134">
        <v>1.1072146262658178E-2</v>
      </c>
      <c r="CC37" s="133">
        <v>5.1874678993323098E-2</v>
      </c>
      <c r="CD37" s="134">
        <v>0.23283769156269574</v>
      </c>
      <c r="CE37" s="133">
        <v>-1.6579615697925099E-2</v>
      </c>
      <c r="CF37" s="134">
        <v>-0.29797349961028841</v>
      </c>
      <c r="CG37" s="133">
        <v>-0.21651204427083337</v>
      </c>
      <c r="CH37" s="24"/>
      <c r="CI37" s="134">
        <v>-0.12447328691498227</v>
      </c>
      <c r="CJ37" s="133">
        <v>8.659609247295097E-2</v>
      </c>
      <c r="CK37" s="24"/>
      <c r="CL37" s="134">
        <v>0.52731952129713044</v>
      </c>
      <c r="CM37" s="133">
        <v>-0.25756653175256994</v>
      </c>
      <c r="CN37" s="134">
        <v>-0.11109800485306009</v>
      </c>
      <c r="CO37" s="133">
        <v>0.17577672713238135</v>
      </c>
      <c r="CP37" s="134">
        <v>-0.27163466095429467</v>
      </c>
      <c r="CQ37" s="133">
        <v>3.0630039185113755E-2</v>
      </c>
      <c r="CR37" s="134">
        <v>9.7366092342928479E-2</v>
      </c>
      <c r="CS37" s="133">
        <v>-0.258121665737718</v>
      </c>
      <c r="CT37" s="24"/>
      <c r="CU37" s="135">
        <v>-1.1214719057712985E-2</v>
      </c>
      <c r="CW37" s="135">
        <v>6.4492623530778337E-2</v>
      </c>
      <c r="CX37" s="135">
        <v>6.8849206349206327E-3</v>
      </c>
      <c r="CY37" s="135">
        <v>-0.12647053027765187</v>
      </c>
      <c r="CZ37" s="135">
        <v>-0.10406280313113314</v>
      </c>
      <c r="DC37" s="135">
        <v>0.25421649800674651</v>
      </c>
      <c r="DD37" s="135">
        <v>0.23283769156269574</v>
      </c>
      <c r="DE37" s="135">
        <v>0.17572068922975692</v>
      </c>
      <c r="DF37" s="135">
        <v>0.15243215400959342</v>
      </c>
      <c r="DG37" s="135">
        <v>9.7366092342928479E-2</v>
      </c>
      <c r="DH37" s="135">
        <v>3.5645306665522236E-2</v>
      </c>
      <c r="DI37" s="135">
        <v>-5.984223411007461E-4</v>
      </c>
      <c r="DJ37" s="135">
        <v>-6.0937548765644056E-2</v>
      </c>
      <c r="DK37" s="135">
        <v>-7.1509679951775484E-2</v>
      </c>
      <c r="DL37" s="135">
        <v>-8.7928166777134442E-2</v>
      </c>
      <c r="DM37" s="135">
        <v>-0.10406280313113314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-272</v>
      </c>
      <c r="E38" s="349">
        <v>-541</v>
      </c>
      <c r="F38" s="349">
        <v>-3799</v>
      </c>
      <c r="G38" s="349">
        <v>-2022</v>
      </c>
      <c r="H38" s="349">
        <v>103</v>
      </c>
      <c r="I38" s="350">
        <v>1007</v>
      </c>
      <c r="J38" s="349">
        <v>691</v>
      </c>
      <c r="K38" s="349">
        <v>-300</v>
      </c>
      <c r="L38" s="349">
        <v>1177</v>
      </c>
      <c r="M38" s="349">
        <v>891</v>
      </c>
      <c r="N38" s="349">
        <v>-669</v>
      </c>
      <c r="O38" s="351">
        <v>2660</v>
      </c>
      <c r="P38" s="349">
        <v>2667</v>
      </c>
      <c r="Q38" s="349">
        <v>1723</v>
      </c>
      <c r="R38" s="349">
        <v>6842</v>
      </c>
      <c r="S38" s="349">
        <v>4924</v>
      </c>
      <c r="T38" s="349">
        <v>2693</v>
      </c>
      <c r="U38" s="350">
        <v>1640</v>
      </c>
      <c r="V38" s="349">
        <v>1248</v>
      </c>
      <c r="W38" s="349">
        <v>-2279</v>
      </c>
      <c r="X38" s="349">
        <v>-2510</v>
      </c>
      <c r="Y38" s="349">
        <v>-3113</v>
      </c>
      <c r="Z38" s="349">
        <v>-2973</v>
      </c>
      <c r="AA38" s="351">
        <v>-4755</v>
      </c>
      <c r="AB38" s="349">
        <v>-1977</v>
      </c>
      <c r="AC38" s="349">
        <v>-1133</v>
      </c>
      <c r="AD38" s="349">
        <v>-2374</v>
      </c>
      <c r="AE38" s="349">
        <v>329</v>
      </c>
      <c r="AF38" s="349">
        <v>-1527</v>
      </c>
      <c r="AG38" s="350">
        <v>89</v>
      </c>
      <c r="AH38" s="349">
        <v>-1360</v>
      </c>
      <c r="AI38" s="349">
        <v>1975</v>
      </c>
      <c r="AJ38" s="349">
        <v>2632</v>
      </c>
      <c r="AK38" s="349">
        <v>3083</v>
      </c>
      <c r="AL38" s="349">
        <v>1265</v>
      </c>
      <c r="AM38" s="351">
        <v>-308</v>
      </c>
      <c r="AN38" s="349">
        <v>-2056</v>
      </c>
      <c r="AO38" s="349">
        <v>-1966</v>
      </c>
      <c r="AP38" s="349">
        <v>-1184</v>
      </c>
      <c r="AQ38" s="349">
        <v>-3485</v>
      </c>
      <c r="AR38" s="349">
        <v>-3081</v>
      </c>
      <c r="AS38" s="350">
        <v>-2557</v>
      </c>
      <c r="AT38" s="349">
        <v>-426</v>
      </c>
      <c r="AU38" s="349">
        <v>188</v>
      </c>
      <c r="AV38" s="349">
        <v>519</v>
      </c>
      <c r="AW38" s="349">
        <v>-1702</v>
      </c>
      <c r="AX38" s="349">
        <v>1622</v>
      </c>
      <c r="AY38" s="351">
        <v>1292</v>
      </c>
      <c r="AZ38" s="349">
        <v>-75</v>
      </c>
      <c r="BA38" s="349">
        <v>2562</v>
      </c>
      <c r="BB38" s="349">
        <v>1600</v>
      </c>
      <c r="BC38" s="349">
        <v>186</v>
      </c>
      <c r="BD38" s="349">
        <v>462</v>
      </c>
      <c r="BE38" s="350">
        <v>-994</v>
      </c>
      <c r="BF38" s="349">
        <v>-2080</v>
      </c>
      <c r="BG38" s="349">
        <v>-1694</v>
      </c>
      <c r="BH38" s="349">
        <v>-3872</v>
      </c>
      <c r="BI38" s="349">
        <v>-1196</v>
      </c>
      <c r="BJ38" s="349">
        <v>-1930</v>
      </c>
      <c r="BK38" s="351">
        <v>-2195</v>
      </c>
      <c r="BL38" s="24"/>
      <c r="BM38" s="352">
        <v>-4612</v>
      </c>
      <c r="BN38" s="351">
        <v>-912</v>
      </c>
      <c r="BO38" s="352">
        <v>1568</v>
      </c>
      <c r="BP38" s="351">
        <v>2882</v>
      </c>
      <c r="BQ38" s="24"/>
      <c r="BR38" s="352">
        <v>11232</v>
      </c>
      <c r="BS38" s="351">
        <v>9257</v>
      </c>
      <c r="BT38" s="352">
        <v>-3541</v>
      </c>
      <c r="BU38" s="351">
        <v>-10841</v>
      </c>
      <c r="BV38" s="352">
        <v>-5484</v>
      </c>
      <c r="BW38" s="351">
        <v>-1109</v>
      </c>
      <c r="BX38" s="352">
        <v>3247</v>
      </c>
      <c r="BY38" s="351">
        <v>4040</v>
      </c>
      <c r="BZ38" s="352">
        <v>-5206</v>
      </c>
      <c r="CA38" s="351">
        <v>-9123</v>
      </c>
      <c r="CB38" s="352">
        <v>281</v>
      </c>
      <c r="CC38" s="351">
        <v>1212</v>
      </c>
      <c r="CD38" s="352">
        <v>4087</v>
      </c>
      <c r="CE38" s="351">
        <v>-346</v>
      </c>
      <c r="CF38" s="352">
        <v>-7646</v>
      </c>
      <c r="CG38" s="351">
        <v>-5321</v>
      </c>
      <c r="CH38" s="24"/>
      <c r="CI38" s="352">
        <v>-5524</v>
      </c>
      <c r="CJ38" s="351">
        <v>4450</v>
      </c>
      <c r="CK38" s="24"/>
      <c r="CL38" s="352">
        <v>20489</v>
      </c>
      <c r="CM38" s="351">
        <v>-14382</v>
      </c>
      <c r="CN38" s="352">
        <v>-6593</v>
      </c>
      <c r="CO38" s="351">
        <v>7287</v>
      </c>
      <c r="CP38" s="352">
        <v>-14329</v>
      </c>
      <c r="CQ38" s="351">
        <v>1493</v>
      </c>
      <c r="CR38" s="352">
        <v>3741</v>
      </c>
      <c r="CS38" s="351">
        <v>-12967</v>
      </c>
      <c r="CT38" s="24"/>
      <c r="CU38" s="353">
        <v>-1074</v>
      </c>
      <c r="CW38" s="353">
        <v>6107</v>
      </c>
      <c r="CX38" s="353">
        <v>694</v>
      </c>
      <c r="CY38" s="353">
        <v>-12836</v>
      </c>
      <c r="CZ38" s="353">
        <v>-9226</v>
      </c>
      <c r="DC38" s="353">
        <v>2487</v>
      </c>
      <c r="DD38" s="353">
        <v>4087</v>
      </c>
      <c r="DE38" s="353">
        <v>4273</v>
      </c>
      <c r="DF38" s="353">
        <v>4735</v>
      </c>
      <c r="DG38" s="353">
        <v>3741</v>
      </c>
      <c r="DH38" s="353">
        <v>1661</v>
      </c>
      <c r="DI38" s="353">
        <v>-33</v>
      </c>
      <c r="DJ38" s="353">
        <v>-3905</v>
      </c>
      <c r="DK38" s="353">
        <v>-5101</v>
      </c>
      <c r="DL38" s="353">
        <v>-7031</v>
      </c>
      <c r="DM38" s="353">
        <v>-9226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-8.2736842105263109E-2</v>
      </c>
      <c r="K39" s="317">
        <v>-4.8021978021978051E-2</v>
      </c>
      <c r="L39" s="317">
        <v>3.6999999999999922E-2</v>
      </c>
      <c r="M39" s="317">
        <v>0.13708860759493668</v>
      </c>
      <c r="N39" s="317">
        <v>0.22760563380281695</v>
      </c>
      <c r="O39" s="319">
        <v>0.37822001105583203</v>
      </c>
      <c r="P39" s="317">
        <v>0.66423076923076918</v>
      </c>
      <c r="Q39" s="317">
        <v>0.33241935483870977</v>
      </c>
      <c r="R39" s="317">
        <v>0.57333333333333325</v>
      </c>
      <c r="S39" s="317">
        <v>0.2883116883116883</v>
      </c>
      <c r="T39" s="317">
        <v>0.23413043478260875</v>
      </c>
      <c r="U39" s="318">
        <v>0.27623376623376616</v>
      </c>
      <c r="V39" s="317">
        <v>0.10688888888888881</v>
      </c>
      <c r="W39" s="317">
        <v>-0.12547945205479449</v>
      </c>
      <c r="X39" s="317">
        <v>-0.19638888888888884</v>
      </c>
      <c r="Y39" s="317">
        <v>-0.18472222222222223</v>
      </c>
      <c r="Z39" s="317">
        <v>-0.11646153846153851</v>
      </c>
      <c r="AA39" s="319">
        <v>-4.8024691358024674E-2</v>
      </c>
      <c r="AB39" s="317">
        <v>3.5193798449612457E-2</v>
      </c>
      <c r="AC39" s="317">
        <v>-6.8235294117647061E-2</v>
      </c>
      <c r="AD39" s="317">
        <v>-5.7473684210526343E-2</v>
      </c>
      <c r="AE39" s="317">
        <v>4.5816326530612184E-2</v>
      </c>
      <c r="AF39" s="317">
        <v>0.10415730337078655</v>
      </c>
      <c r="AG39" s="318">
        <v>0.12681818181818172</v>
      </c>
      <c r="AH39" s="317">
        <v>-8.9735449735449779E-2</v>
      </c>
      <c r="AI39" s="317">
        <v>-7.6353591160221002E-2</v>
      </c>
      <c r="AJ39" s="317">
        <v>-5.9441340782122931E-2</v>
      </c>
      <c r="AK39" s="317">
        <v>4.1046511627907067E-2</v>
      </c>
      <c r="AL39" s="317">
        <v>-0.20363636363636362</v>
      </c>
      <c r="AM39" s="319">
        <v>-0.26338308457711446</v>
      </c>
      <c r="AN39" s="317">
        <v>-1.6808510638297913E-2</v>
      </c>
      <c r="AO39" s="317">
        <v>-0.13966666666666672</v>
      </c>
      <c r="AP39" s="317">
        <v>2.2368421052631593E-2</v>
      </c>
      <c r="AQ39" s="317">
        <v>-0.13282051282051277</v>
      </c>
      <c r="AR39" s="317">
        <v>-0.15674999999999994</v>
      </c>
      <c r="AS39" s="318">
        <v>-6.8481012658227813E-2</v>
      </c>
      <c r="AT39" s="317">
        <v>9.0133333333333399E-2</v>
      </c>
      <c r="AU39" s="317">
        <v>4.2317073170731634E-2</v>
      </c>
      <c r="AV39" s="317">
        <v>7.6746987951807233E-2</v>
      </c>
      <c r="AW39" s="317">
        <v>-3.3200000000000007E-2</v>
      </c>
      <c r="AX39" s="317">
        <v>0.15066666666666673</v>
      </c>
      <c r="AY39" s="319">
        <v>0.19109589041095898</v>
      </c>
      <c r="AZ39" s="317">
        <v>-0.14226415094339617</v>
      </c>
      <c r="BA39" s="317">
        <v>0.40436363636363626</v>
      </c>
      <c r="BB39" s="317">
        <v>0.3579710144927537</v>
      </c>
      <c r="BC39" s="317">
        <v>2.2058823529411686E-2</v>
      </c>
      <c r="BD39" s="317">
        <v>-7.5897435897435916E-2</v>
      </c>
      <c r="BE39" s="318">
        <v>-0.16249999999999998</v>
      </c>
      <c r="BF39" s="317">
        <v>-0.14140845070422536</v>
      </c>
      <c r="BG39" s="317">
        <v>-0.17433734939759038</v>
      </c>
      <c r="BH39" s="317">
        <v>-0.15583333333333338</v>
      </c>
      <c r="BI39" s="317">
        <v>-0.12246376811594206</v>
      </c>
      <c r="BJ39" s="317">
        <v>-5.633802816901412E-2</v>
      </c>
      <c r="BK39" s="319">
        <v>-9.722222222222221E-2</v>
      </c>
      <c r="BL39" s="24"/>
      <c r="BM39" s="321">
        <v>0</v>
      </c>
      <c r="BN39" s="319">
        <v>0</v>
      </c>
      <c r="BO39" s="321">
        <v>-3.4849624060150353E-2</v>
      </c>
      <c r="BP39" s="319">
        <v>0.25452276980661259</v>
      </c>
      <c r="BQ39" s="24"/>
      <c r="BR39" s="321">
        <v>0.51844086021505387</v>
      </c>
      <c r="BS39" s="319">
        <v>0.26426829268292673</v>
      </c>
      <c r="BT39" s="321">
        <v>-5.8212765957446844E-2</v>
      </c>
      <c r="BU39" s="319">
        <v>-0.11357798165137611</v>
      </c>
      <c r="BV39" s="321">
        <v>-3.5635593220338935E-2</v>
      </c>
      <c r="BW39" s="319">
        <v>9.0618181818181709E-2</v>
      </c>
      <c r="BX39" s="321">
        <v>-7.5446265938069246E-2</v>
      </c>
      <c r="BY39" s="319">
        <v>-0.14885245901639343</v>
      </c>
      <c r="BZ39" s="321">
        <v>-4.0819672131147566E-2</v>
      </c>
      <c r="CA39" s="319">
        <v>-0.11945147679324897</v>
      </c>
      <c r="CB39" s="321">
        <v>6.9166666666666599E-2</v>
      </c>
      <c r="CC39" s="319">
        <v>0.10206278026905835</v>
      </c>
      <c r="CD39" s="321">
        <v>0.22259887005649714</v>
      </c>
      <c r="CE39" s="319">
        <v>-7.5540540540540491E-2</v>
      </c>
      <c r="CF39" s="321">
        <v>-0.15822429906542057</v>
      </c>
      <c r="CG39" s="319">
        <v>-9.1745283018867974E-2</v>
      </c>
      <c r="CH39" s="24"/>
      <c r="CI39" s="321">
        <v>0</v>
      </c>
      <c r="CJ39" s="319">
        <v>0.10253726922697215</v>
      </c>
      <c r="CK39" s="24"/>
      <c r="CL39" s="321">
        <v>0.37370370370370365</v>
      </c>
      <c r="CM39" s="319">
        <v>-8.4856512141280316E-2</v>
      </c>
      <c r="CN39" s="321">
        <v>3.2309197651663402E-2</v>
      </c>
      <c r="CO39" s="319">
        <v>-0.11214936247723128</v>
      </c>
      <c r="CP39" s="321">
        <v>-8.519047619047615E-2</v>
      </c>
      <c r="CQ39" s="319">
        <v>8.5010799136069126E-2</v>
      </c>
      <c r="CR39" s="321">
        <v>5.6716791979949832E-2</v>
      </c>
      <c r="CS39" s="319">
        <v>-0.12514084507042256</v>
      </c>
      <c r="CT39" s="24"/>
      <c r="CU39" s="322">
        <v>5.8022346368715061E-2</v>
      </c>
      <c r="CW39" s="322">
        <v>0.13898305084745766</v>
      </c>
      <c r="CX39" s="322">
        <v>-4.2509433962264143E-2</v>
      </c>
      <c r="CY39" s="322">
        <v>4.0543601359004366E-3</v>
      </c>
      <c r="CZ39" s="322">
        <v>-3.718787878787877E-2</v>
      </c>
      <c r="DC39" s="322">
        <v>0.13611111111111107</v>
      </c>
      <c r="DD39" s="322">
        <v>0.22259887005649714</v>
      </c>
      <c r="DE39" s="322">
        <v>0.16693877551020408</v>
      </c>
      <c r="DF39" s="322">
        <v>0.10829721362229106</v>
      </c>
      <c r="DG39" s="322">
        <v>5.6716791979949832E-2</v>
      </c>
      <c r="DH39" s="322">
        <v>2.6787234042553232E-2</v>
      </c>
      <c r="DI39" s="322">
        <v>-3.399638336347155E-3</v>
      </c>
      <c r="DJ39" s="322">
        <v>-1.8319738988580747E-2</v>
      </c>
      <c r="DK39" s="322">
        <v>-2.88563049853372E-2</v>
      </c>
      <c r="DL39" s="322">
        <v>-3.1447543160690539E-2</v>
      </c>
      <c r="DM39" s="322">
        <v>-3.718787878787877E-2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-786</v>
      </c>
      <c r="K40" s="343">
        <v>-437</v>
      </c>
      <c r="L40" s="343">
        <v>296</v>
      </c>
      <c r="M40" s="343">
        <v>1083</v>
      </c>
      <c r="N40" s="343">
        <v>1616</v>
      </c>
      <c r="O40" s="334">
        <v>3421</v>
      </c>
      <c r="P40" s="343">
        <v>3454</v>
      </c>
      <c r="Q40" s="343">
        <v>2061</v>
      </c>
      <c r="R40" s="343">
        <v>4128</v>
      </c>
      <c r="S40" s="343">
        <v>2220</v>
      </c>
      <c r="T40" s="343">
        <v>2154</v>
      </c>
      <c r="U40" s="344">
        <v>2127</v>
      </c>
      <c r="V40" s="343">
        <v>962</v>
      </c>
      <c r="W40" s="343">
        <v>-916</v>
      </c>
      <c r="X40" s="343">
        <v>-1414</v>
      </c>
      <c r="Y40" s="343">
        <v>-1330</v>
      </c>
      <c r="Z40" s="343">
        <v>-757</v>
      </c>
      <c r="AA40" s="334">
        <v>-389</v>
      </c>
      <c r="AB40" s="343">
        <v>227</v>
      </c>
      <c r="AC40" s="343">
        <v>-522</v>
      </c>
      <c r="AD40" s="343">
        <v>-546</v>
      </c>
      <c r="AE40" s="343">
        <v>449</v>
      </c>
      <c r="AF40" s="343">
        <v>927</v>
      </c>
      <c r="AG40" s="344">
        <v>1116</v>
      </c>
      <c r="AH40" s="343">
        <v>-848</v>
      </c>
      <c r="AI40" s="343">
        <v>-691</v>
      </c>
      <c r="AJ40" s="343">
        <v>-532</v>
      </c>
      <c r="AK40" s="343">
        <v>353</v>
      </c>
      <c r="AL40" s="343">
        <v>-1792</v>
      </c>
      <c r="AM40" s="334">
        <v>-2647</v>
      </c>
      <c r="AN40" s="343">
        <v>-79</v>
      </c>
      <c r="AO40" s="343">
        <v>-838</v>
      </c>
      <c r="AP40" s="343">
        <v>170</v>
      </c>
      <c r="AQ40" s="343">
        <v>-1036</v>
      </c>
      <c r="AR40" s="343">
        <v>-1254</v>
      </c>
      <c r="AS40" s="344">
        <v>-541</v>
      </c>
      <c r="AT40" s="343">
        <v>676</v>
      </c>
      <c r="AU40" s="343">
        <v>347</v>
      </c>
      <c r="AV40" s="343">
        <v>637</v>
      </c>
      <c r="AW40" s="343">
        <v>-249</v>
      </c>
      <c r="AX40" s="343">
        <v>1130</v>
      </c>
      <c r="AY40" s="334">
        <v>1395</v>
      </c>
      <c r="AZ40" s="343">
        <v>-754</v>
      </c>
      <c r="BA40" s="343">
        <v>2224</v>
      </c>
      <c r="BB40" s="343">
        <v>2470</v>
      </c>
      <c r="BC40" s="343">
        <v>150</v>
      </c>
      <c r="BD40" s="343">
        <v>-592</v>
      </c>
      <c r="BE40" s="344">
        <v>-1235</v>
      </c>
      <c r="BF40" s="343">
        <v>-1004</v>
      </c>
      <c r="BG40" s="343">
        <v>-1447</v>
      </c>
      <c r="BH40" s="343">
        <v>-935</v>
      </c>
      <c r="BI40" s="343">
        <v>-845</v>
      </c>
      <c r="BJ40" s="343">
        <v>-400</v>
      </c>
      <c r="BK40" s="334">
        <v>-700</v>
      </c>
      <c r="BL40" s="29"/>
      <c r="BM40" s="333">
        <v>0</v>
      </c>
      <c r="BN40" s="334">
        <v>0</v>
      </c>
      <c r="BO40" s="333">
        <v>-927</v>
      </c>
      <c r="BP40" s="334">
        <v>6120</v>
      </c>
      <c r="BQ40" s="29"/>
      <c r="BR40" s="333">
        <v>9643</v>
      </c>
      <c r="BS40" s="334">
        <v>6501</v>
      </c>
      <c r="BT40" s="333">
        <v>-1368</v>
      </c>
      <c r="BU40" s="334">
        <v>-2476</v>
      </c>
      <c r="BV40" s="333">
        <v>-841</v>
      </c>
      <c r="BW40" s="334">
        <v>2492</v>
      </c>
      <c r="BX40" s="333">
        <v>-2071</v>
      </c>
      <c r="BY40" s="334">
        <v>-4086</v>
      </c>
      <c r="BZ40" s="333">
        <v>-747</v>
      </c>
      <c r="CA40" s="334">
        <v>-2831</v>
      </c>
      <c r="CB40" s="333">
        <v>1660</v>
      </c>
      <c r="CC40" s="334">
        <v>2276</v>
      </c>
      <c r="CD40" s="333">
        <v>3940</v>
      </c>
      <c r="CE40" s="334">
        <v>-1677</v>
      </c>
      <c r="CF40" s="333">
        <v>-3386</v>
      </c>
      <c r="CG40" s="334">
        <v>-1945</v>
      </c>
      <c r="CH40" s="29"/>
      <c r="CI40" s="333">
        <v>0</v>
      </c>
      <c r="CJ40" s="334">
        <v>5193</v>
      </c>
      <c r="CK40" s="29"/>
      <c r="CL40" s="333">
        <v>16144</v>
      </c>
      <c r="CM40" s="334">
        <v>-3844</v>
      </c>
      <c r="CN40" s="333">
        <v>1651</v>
      </c>
      <c r="CO40" s="334">
        <v>-6157</v>
      </c>
      <c r="CP40" s="333">
        <v>-3578</v>
      </c>
      <c r="CQ40" s="334">
        <v>3936</v>
      </c>
      <c r="CR40" s="333">
        <v>2263</v>
      </c>
      <c r="CS40" s="334">
        <v>-5331</v>
      </c>
      <c r="CT40" s="29"/>
      <c r="CU40" s="335">
        <v>5193</v>
      </c>
      <c r="CV40" s="32"/>
      <c r="CW40" s="335">
        <v>12300</v>
      </c>
      <c r="CX40" s="335">
        <v>-4506</v>
      </c>
      <c r="CY40" s="335">
        <v>358</v>
      </c>
      <c r="CZ40" s="335">
        <v>-3068</v>
      </c>
      <c r="DC40" s="335">
        <v>1470</v>
      </c>
      <c r="DD40" s="335">
        <v>3940</v>
      </c>
      <c r="DE40" s="335">
        <v>4090</v>
      </c>
      <c r="DF40" s="335">
        <v>3498</v>
      </c>
      <c r="DG40" s="335">
        <v>2263</v>
      </c>
      <c r="DH40" s="335">
        <v>1259</v>
      </c>
      <c r="DI40" s="335">
        <v>-188</v>
      </c>
      <c r="DJ40" s="335">
        <v>-1123</v>
      </c>
      <c r="DK40" s="335">
        <v>-1968</v>
      </c>
      <c r="DL40" s="335">
        <v>-2368</v>
      </c>
      <c r="DM40" s="335">
        <v>-3068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3.6643459142543057E-2</v>
      </c>
      <c r="J42" s="184">
        <v>0.19508836355290338</v>
      </c>
      <c r="K42" s="184">
        <v>0.28858363153641925</v>
      </c>
      <c r="L42" s="184">
        <v>0.44599807135969144</v>
      </c>
      <c r="M42" s="184">
        <v>0.5677390626739397</v>
      </c>
      <c r="N42" s="184">
        <v>0.68838916934373562</v>
      </c>
      <c r="O42" s="186">
        <v>0.69653457404139263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5.5968250737763306E-2</v>
      </c>
      <c r="V42" s="184">
        <v>0.4275245934551295</v>
      </c>
      <c r="W42" s="184">
        <v>0.66932957393483705</v>
      </c>
      <c r="X42" s="184">
        <v>0.84099550639474596</v>
      </c>
      <c r="Y42" s="184">
        <v>0.93270868824531517</v>
      </c>
      <c r="Z42" s="184">
        <v>0.97370712171339024</v>
      </c>
      <c r="AA42" s="186">
        <v>0.99455323563740117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3.2201813531736803E-2</v>
      </c>
      <c r="AI42" s="184">
        <v>0.65259002272999167</v>
      </c>
      <c r="AJ42" s="184">
        <v>0.90603468757424566</v>
      </c>
      <c r="AK42" s="184">
        <v>0.97207639897241149</v>
      </c>
      <c r="AL42" s="184">
        <v>0.98758561643835618</v>
      </c>
      <c r="AM42" s="186">
        <v>0.98919357017425369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0.10871151320589523</v>
      </c>
      <c r="BH42" s="184">
        <v>0.40236920039486673</v>
      </c>
      <c r="BI42" s="184">
        <v>0.53294797687861273</v>
      </c>
      <c r="BJ42" s="184">
        <v>0.52238805970149249</v>
      </c>
      <c r="BK42" s="186">
        <v>0.55338461538461536</v>
      </c>
      <c r="BL42" s="24"/>
      <c r="BM42" s="142">
        <v>0</v>
      </c>
      <c r="BN42" s="141">
        <v>1.3733748397729353E-2</v>
      </c>
      <c r="BO42" s="142">
        <v>0.30771627780158145</v>
      </c>
      <c r="BP42" s="141">
        <v>0.65582628874523452</v>
      </c>
      <c r="BQ42" s="24"/>
      <c r="BR42" s="187">
        <v>0</v>
      </c>
      <c r="BS42" s="186">
        <v>1.7684318832191889E-2</v>
      </c>
      <c r="BT42" s="187">
        <v>0.60536779324055667</v>
      </c>
      <c r="BU42" s="186">
        <v>0.96957151728420621</v>
      </c>
      <c r="BV42" s="187">
        <v>0</v>
      </c>
      <c r="BW42" s="186">
        <v>0</v>
      </c>
      <c r="BX42" s="187">
        <v>0.52638007801725839</v>
      </c>
      <c r="BY42" s="186">
        <v>0.9821520287621982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0.15449095148218053</v>
      </c>
      <c r="CG42" s="186">
        <v>0.53617242274733834</v>
      </c>
      <c r="CH42" s="24"/>
      <c r="CI42" s="142">
        <v>7.7210140265088151E-3</v>
      </c>
      <c r="CJ42" s="141">
        <v>0.49577348758909701</v>
      </c>
      <c r="CK42" s="24"/>
      <c r="CL42" s="187">
        <v>9.2679967646265848E-3</v>
      </c>
      <c r="CM42" s="186">
        <v>0.77513508297954459</v>
      </c>
      <c r="CN42" s="187">
        <v>0</v>
      </c>
      <c r="CO42" s="186">
        <v>0.74484541370042878</v>
      </c>
      <c r="CP42" s="187">
        <v>0</v>
      </c>
      <c r="CQ42" s="186">
        <v>0</v>
      </c>
      <c r="CR42" s="187">
        <v>0</v>
      </c>
      <c r="CS42" s="186">
        <v>0.35168638815101022</v>
      </c>
      <c r="CT42" s="24"/>
      <c r="CU42" s="143">
        <v>0.29551286789942233</v>
      </c>
      <c r="CW42" s="188">
        <v>0.32424603174603173</v>
      </c>
      <c r="CX42" s="188">
        <v>0.35771572703805149</v>
      </c>
      <c r="CY42" s="188">
        <v>0</v>
      </c>
      <c r="CZ42" s="188">
        <v>0.16500906435693424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1.3517927130207578E-2</v>
      </c>
      <c r="DJ42" s="188">
        <v>4.6246904963690445E-2</v>
      </c>
      <c r="DK42" s="188">
        <v>9.0741635463220199E-2</v>
      </c>
      <c r="DL42" s="188">
        <v>0.13039543684528054</v>
      </c>
      <c r="DM42" s="188">
        <v>0.16500906435693424</v>
      </c>
    </row>
    <row r="43" spans="1:117" s="25" customFormat="1" ht="42" customHeight="1" outlineLevel="1" x14ac:dyDescent="0.25">
      <c r="B43" s="462"/>
      <c r="C43" s="99" t="s">
        <v>229</v>
      </c>
      <c r="D43" s="144">
        <v>0.46216803073325541</v>
      </c>
      <c r="E43" s="144">
        <v>0.6653410828999694</v>
      </c>
      <c r="F43" s="144">
        <v>1.2371823450735622</v>
      </c>
      <c r="G43" s="144">
        <v>1.200960768614892</v>
      </c>
      <c r="H43" s="144">
        <v>1.0689296847939036</v>
      </c>
      <c r="I43" s="145">
        <v>0.95883718089654335</v>
      </c>
      <c r="J43" s="144">
        <v>0.92953867339912788</v>
      </c>
      <c r="K43" s="144">
        <v>0.64642733464157909</v>
      </c>
      <c r="L43" s="144">
        <v>0.47010607521697201</v>
      </c>
      <c r="M43" s="144">
        <v>0.23377490815985752</v>
      </c>
      <c r="N43" s="144">
        <v>0.10325837540156035</v>
      </c>
      <c r="O43" s="146">
        <v>2.2220439595700303E-2</v>
      </c>
      <c r="P43" s="144">
        <v>0.31973653801710195</v>
      </c>
      <c r="Q43" s="144">
        <v>0.49981842391962233</v>
      </c>
      <c r="R43" s="144">
        <v>0.71080508474576276</v>
      </c>
      <c r="S43" s="144">
        <v>0.86854838709677418</v>
      </c>
      <c r="T43" s="144">
        <v>0.95314426633785454</v>
      </c>
      <c r="U43" s="145">
        <v>0.92072860486414976</v>
      </c>
      <c r="V43" s="144">
        <v>0.56183497289700868</v>
      </c>
      <c r="W43" s="144">
        <v>0.31813909774436089</v>
      </c>
      <c r="X43" s="144">
        <v>0.15105426892499135</v>
      </c>
      <c r="Y43" s="144">
        <v>6.3543441226575806E-2</v>
      </c>
      <c r="Z43" s="144">
        <v>2.2462127807765978E-2</v>
      </c>
      <c r="AA43" s="146">
        <v>6.2248735572558679E-3</v>
      </c>
      <c r="AB43" s="144">
        <v>0.9932604463082223</v>
      </c>
      <c r="AC43" s="144">
        <v>0.99789562289562295</v>
      </c>
      <c r="AD43" s="144">
        <v>0.99810140719231633</v>
      </c>
      <c r="AE43" s="144">
        <v>0.99931700653722311</v>
      </c>
      <c r="AF43" s="144">
        <v>0.99816831179403687</v>
      </c>
      <c r="AG43" s="145">
        <v>0.99889068172650264</v>
      </c>
      <c r="AH43" s="144">
        <v>0.9653568937456406</v>
      </c>
      <c r="AI43" s="144">
        <v>0.34609403038640985</v>
      </c>
      <c r="AJ43" s="144">
        <v>9.3371347113328576E-2</v>
      </c>
      <c r="AK43" s="144">
        <v>2.770021221936781E-2</v>
      </c>
      <c r="AL43" s="144">
        <v>1.1843607305936072E-2</v>
      </c>
      <c r="AM43" s="146">
        <v>1.0941510198568148E-2</v>
      </c>
      <c r="AN43" s="144">
        <v>0.99307509197143473</v>
      </c>
      <c r="AO43" s="144">
        <v>0.99709414955443632</v>
      </c>
      <c r="AP43" s="144">
        <v>0.99909909909909911</v>
      </c>
      <c r="AQ43" s="144">
        <v>0.99896510940272032</v>
      </c>
      <c r="AR43" s="144">
        <v>1.0002964719833976</v>
      </c>
      <c r="AS43" s="145">
        <v>1.0001358880282647</v>
      </c>
      <c r="AT43" s="144">
        <v>0.9993884540117417</v>
      </c>
      <c r="AU43" s="144">
        <v>1</v>
      </c>
      <c r="AV43" s="144">
        <v>1</v>
      </c>
      <c r="AW43" s="144">
        <v>0.99986208798786369</v>
      </c>
      <c r="AX43" s="144">
        <v>1</v>
      </c>
      <c r="AY43" s="146">
        <v>1</v>
      </c>
      <c r="AZ43" s="144">
        <v>1.869775626924769E-2</v>
      </c>
      <c r="BA43" s="144">
        <v>0.53922837907819787</v>
      </c>
      <c r="BB43" s="144">
        <v>0.80747065101387405</v>
      </c>
      <c r="BC43" s="144">
        <v>0.93194244604316545</v>
      </c>
      <c r="BD43" s="144">
        <v>0.97821864594894559</v>
      </c>
      <c r="BE43" s="145">
        <v>1.0006284367635507</v>
      </c>
      <c r="BF43" s="144">
        <v>1.0004921259842521</v>
      </c>
      <c r="BG43" s="144">
        <v>0.89070480081716041</v>
      </c>
      <c r="BH43" s="144">
        <v>0.59723593287265553</v>
      </c>
      <c r="BI43" s="144">
        <v>0.46688687035507842</v>
      </c>
      <c r="BJ43" s="144">
        <v>0.47731343283582089</v>
      </c>
      <c r="BK43" s="146">
        <v>0.44661538461538464</v>
      </c>
      <c r="BL43" s="56"/>
      <c r="BM43" s="147">
        <v>0.74463582387866678</v>
      </c>
      <c r="BN43" s="146">
        <v>1.0578648599157663</v>
      </c>
      <c r="BO43" s="147">
        <v>0.68554512522883959</v>
      </c>
      <c r="BP43" s="146">
        <v>0.10863583623404607</v>
      </c>
      <c r="BQ43" s="56"/>
      <c r="BR43" s="147">
        <v>0.5292638883971249</v>
      </c>
      <c r="BS43" s="146">
        <v>0.91591910227966944</v>
      </c>
      <c r="BT43" s="147">
        <v>0.38414964756913067</v>
      </c>
      <c r="BU43" s="146">
        <v>2.8462016145725522E-2</v>
      </c>
      <c r="BV43" s="147">
        <v>0.99661672305461579</v>
      </c>
      <c r="BW43" s="146">
        <v>0.99879967991464391</v>
      </c>
      <c r="BX43" s="147">
        <v>0.47216202372039878</v>
      </c>
      <c r="BY43" s="146">
        <v>1.7633966786509161E-2</v>
      </c>
      <c r="BZ43" s="147">
        <v>0.99692360280293968</v>
      </c>
      <c r="CA43" s="146">
        <v>0.99980832814222054</v>
      </c>
      <c r="CB43" s="147">
        <v>0.99980514419329691</v>
      </c>
      <c r="CC43" s="146">
        <v>0.99995930989583337</v>
      </c>
      <c r="CD43" s="147">
        <v>0.54602587800369684</v>
      </c>
      <c r="CE43" s="146">
        <v>0.96949763679773915</v>
      </c>
      <c r="CF43" s="147">
        <v>0.8453425113800378</v>
      </c>
      <c r="CG43" s="146">
        <v>0.4636717735653077</v>
      </c>
      <c r="CH43" s="56"/>
      <c r="CI43" s="147">
        <v>0.92073092266117618</v>
      </c>
      <c r="CJ43" s="146">
        <v>0.37388516780686987</v>
      </c>
      <c r="CK43" s="56"/>
      <c r="CL43" s="147">
        <v>0.73190212995416559</v>
      </c>
      <c r="CM43" s="146">
        <v>0.21835198764955616</v>
      </c>
      <c r="CN43" s="147">
        <v>0.99785786051449266</v>
      </c>
      <c r="CO43" s="146">
        <v>0.25429292411218019</v>
      </c>
      <c r="CP43" s="147">
        <v>0.99849044818072974</v>
      </c>
      <c r="CQ43" s="146">
        <v>0.99988056373915124</v>
      </c>
      <c r="CR43" s="147">
        <v>0.75215236107487604</v>
      </c>
      <c r="CS43" s="146">
        <v>0.64815262014006281</v>
      </c>
      <c r="CT43" s="56"/>
      <c r="CU43" s="148">
        <v>0.59827019948676252</v>
      </c>
      <c r="CW43" s="148">
        <v>0.52069444444444446</v>
      </c>
      <c r="CX43" s="148">
        <v>0.64075708908901019</v>
      </c>
      <c r="CY43" s="148">
        <v>0.99927812492950441</v>
      </c>
      <c r="CZ43" s="148">
        <v>0.70335632994259245</v>
      </c>
      <c r="DC43" s="148">
        <v>0.34637326813365932</v>
      </c>
      <c r="DD43" s="148">
        <v>0.54602587800369684</v>
      </c>
      <c r="DE43" s="148">
        <v>0.63983910458202164</v>
      </c>
      <c r="DF43" s="148">
        <v>0.70797251243086201</v>
      </c>
      <c r="DG43" s="148">
        <v>0.75215236107487604</v>
      </c>
      <c r="DH43" s="148">
        <v>0.78352224455541974</v>
      </c>
      <c r="DI43" s="148">
        <v>0.7968500508056322</v>
      </c>
      <c r="DJ43" s="148">
        <v>0.78004885587516826</v>
      </c>
      <c r="DK43" s="148">
        <v>0.7514192535330354</v>
      </c>
      <c r="DL43" s="148">
        <v>0.72623813963692208</v>
      </c>
      <c r="DM43" s="148">
        <v>0.70335632994259245</v>
      </c>
    </row>
    <row r="44" spans="1:117" s="25" customFormat="1" ht="42" customHeight="1" outlineLevel="1" x14ac:dyDescent="0.25">
      <c r="B44" s="463"/>
      <c r="C44" s="179" t="s">
        <v>206</v>
      </c>
      <c r="D44" s="144">
        <v>0.98329714381159183</v>
      </c>
      <c r="E44" s="144">
        <v>0.61180789232181099</v>
      </c>
      <c r="F44" s="144">
        <v>0.66874721355327682</v>
      </c>
      <c r="G44" s="144">
        <v>0.46036829463570855</v>
      </c>
      <c r="H44" s="144">
        <v>5.6806373397990995E-2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0.68026346198289811</v>
      </c>
      <c r="Q44" s="181">
        <v>0.50018157608037772</v>
      </c>
      <c r="R44" s="181">
        <v>0.28919491525423729</v>
      </c>
      <c r="S44" s="181">
        <v>0.1314516129032258</v>
      </c>
      <c r="T44" s="181">
        <v>4.6855733662145502E-2</v>
      </c>
      <c r="U44" s="182">
        <v>2.3303144398086905E-2</v>
      </c>
      <c r="V44" s="181">
        <v>1.0640433647861875E-2</v>
      </c>
      <c r="W44" s="181">
        <v>1.2531328320802004E-2</v>
      </c>
      <c r="X44" s="181">
        <v>7.9502246802627026E-3</v>
      </c>
      <c r="Y44" s="181">
        <v>3.7478705281090291E-3</v>
      </c>
      <c r="Z44" s="181">
        <v>3.83075047884381E-3</v>
      </c>
      <c r="AA44" s="183">
        <v>-7.7810919465698348E-4</v>
      </c>
      <c r="AB44" s="180">
        <v>6.7395536917777442E-3</v>
      </c>
      <c r="AC44" s="181">
        <v>2.1043771043771043E-3</v>
      </c>
      <c r="AD44" s="181">
        <v>1.8985928076837167E-3</v>
      </c>
      <c r="AE44" s="181">
        <v>6.8299346277685624E-4</v>
      </c>
      <c r="AF44" s="181">
        <v>1.8316882059631627E-3</v>
      </c>
      <c r="AG44" s="182">
        <v>1.1093182734973779E-3</v>
      </c>
      <c r="AH44" s="181">
        <v>2.441292722622646E-3</v>
      </c>
      <c r="AI44" s="181">
        <v>1.3159468835985165E-3</v>
      </c>
      <c r="AJ44" s="181">
        <v>5.9396531242575433E-4</v>
      </c>
      <c r="AK44" s="181">
        <v>2.2338880822070814E-4</v>
      </c>
      <c r="AL44" s="181">
        <v>5.7077625570776253E-4</v>
      </c>
      <c r="AM44" s="183">
        <v>-1.3508037282182898E-4</v>
      </c>
      <c r="AN44" s="180">
        <v>6.9249080285652452E-3</v>
      </c>
      <c r="AO44" s="181">
        <v>2.905850445563735E-3</v>
      </c>
      <c r="AP44" s="181">
        <v>9.0090090090090091E-4</v>
      </c>
      <c r="AQ44" s="181">
        <v>1.0348905972797163E-3</v>
      </c>
      <c r="AR44" s="181">
        <v>-2.9647198339756892E-4</v>
      </c>
      <c r="AS44" s="182">
        <v>-1.3588802826470988E-4</v>
      </c>
      <c r="AT44" s="181">
        <v>6.1154598825831699E-4</v>
      </c>
      <c r="AU44" s="181">
        <v>0</v>
      </c>
      <c r="AV44" s="181">
        <v>0</v>
      </c>
      <c r="AW44" s="181">
        <v>1.3791201213625708E-4</v>
      </c>
      <c r="AX44" s="181">
        <v>0</v>
      </c>
      <c r="AY44" s="183">
        <v>0</v>
      </c>
      <c r="AZ44" s="180">
        <v>0.98130224373075225</v>
      </c>
      <c r="BA44" s="181">
        <v>0.46077162092180218</v>
      </c>
      <c r="BB44" s="181">
        <v>0.19252934898612592</v>
      </c>
      <c r="BC44" s="181">
        <v>6.8057553956834535E-2</v>
      </c>
      <c r="BD44" s="181">
        <v>2.1781354051054386E-2</v>
      </c>
      <c r="BE44" s="182">
        <v>-6.2843676355066769E-4</v>
      </c>
      <c r="BF44" s="181">
        <v>-4.921259842519685E-4</v>
      </c>
      <c r="BG44" s="181">
        <v>5.8368597694440387E-4</v>
      </c>
      <c r="BH44" s="181">
        <v>3.9486673247778872E-4</v>
      </c>
      <c r="BI44" s="181">
        <v>1.6515276630883568E-4</v>
      </c>
      <c r="BJ44" s="181">
        <v>2.9850746268656717E-4</v>
      </c>
      <c r="BK44" s="183">
        <v>0</v>
      </c>
      <c r="BL44" s="56"/>
      <c r="BM44" s="147">
        <v>0.75756863206160718</v>
      </c>
      <c r="BN44" s="146">
        <v>0.12781541842153452</v>
      </c>
      <c r="BO44" s="147">
        <v>0</v>
      </c>
      <c r="BP44" s="146">
        <v>0</v>
      </c>
      <c r="BQ44" s="56"/>
      <c r="BR44" s="180">
        <v>0.47073611160287504</v>
      </c>
      <c r="BS44" s="183">
        <v>6.6396578888138644E-2</v>
      </c>
      <c r="BT44" s="180">
        <v>1.0482559190312669E-2</v>
      </c>
      <c r="BU44" s="183">
        <v>1.966466570068309E-3</v>
      </c>
      <c r="BV44" s="180">
        <v>3.3832769453842437E-3</v>
      </c>
      <c r="BW44" s="183">
        <v>1.200320085356095E-3</v>
      </c>
      <c r="BX44" s="180">
        <v>1.457898262342882E-3</v>
      </c>
      <c r="BY44" s="183">
        <v>2.1400445129258688E-4</v>
      </c>
      <c r="BZ44" s="180">
        <v>3.0763971970603314E-3</v>
      </c>
      <c r="CA44" s="183">
        <v>1.9167185777948153E-4</v>
      </c>
      <c r="CB44" s="180">
        <v>1.9485580670303975E-4</v>
      </c>
      <c r="CC44" s="183">
        <v>4.0690104166666664E-5</v>
      </c>
      <c r="CD44" s="180">
        <v>0.45397412199630316</v>
      </c>
      <c r="CE44" s="183">
        <v>3.0502363202260879E-2</v>
      </c>
      <c r="CF44" s="180">
        <v>1.6653713778172531E-4</v>
      </c>
      <c r="CG44" s="183">
        <v>1.5580368735393404E-4</v>
      </c>
      <c r="CH44" s="56"/>
      <c r="CI44" s="147">
        <v>0.40352592973877238</v>
      </c>
      <c r="CJ44" s="146">
        <v>0</v>
      </c>
      <c r="CK44" s="56"/>
      <c r="CL44" s="147">
        <v>0.25882987328120788</v>
      </c>
      <c r="CM44" s="146">
        <v>6.5129293708992668E-3</v>
      </c>
      <c r="CN44" s="147">
        <v>2.1421394855073838E-3</v>
      </c>
      <c r="CO44" s="146">
        <v>8.6166218739100995E-4</v>
      </c>
      <c r="CP44" s="147">
        <v>1.5095518192702099E-3</v>
      </c>
      <c r="CQ44" s="146">
        <v>1.194362608487937E-4</v>
      </c>
      <c r="CR44" s="147">
        <v>0.24784763892512393</v>
      </c>
      <c r="CS44" s="146">
        <v>1.6099170892699025E-4</v>
      </c>
      <c r="CT44" s="56"/>
      <c r="CU44" s="148">
        <v>0.16557718099542734</v>
      </c>
      <c r="CW44" s="148">
        <v>0.15505952380952381</v>
      </c>
      <c r="CX44" s="148">
        <v>1.5271838729383018E-3</v>
      </c>
      <c r="CY44" s="148">
        <v>7.2187507049561235E-4</v>
      </c>
      <c r="CZ44" s="148">
        <v>0.13163460570047336</v>
      </c>
      <c r="DC44" s="148">
        <v>0.65362673186634068</v>
      </c>
      <c r="DD44" s="148">
        <v>0.45397412199630316</v>
      </c>
      <c r="DE44" s="148">
        <v>0.3601608954179783</v>
      </c>
      <c r="DF44" s="148">
        <v>0.29202748756913793</v>
      </c>
      <c r="DG44" s="148">
        <v>0.24784763892512393</v>
      </c>
      <c r="DH44" s="148">
        <v>0.21647775544458028</v>
      </c>
      <c r="DI44" s="148">
        <v>0.18963202206416024</v>
      </c>
      <c r="DJ44" s="148">
        <v>0.17370423916114131</v>
      </c>
      <c r="DK44" s="148">
        <v>0.15783911100374443</v>
      </c>
      <c r="DL44" s="148">
        <v>0.14336642351779741</v>
      </c>
      <c r="DM44" s="148">
        <v>0.13163460570047336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300</v>
      </c>
      <c r="J45" s="33">
        <v>1700</v>
      </c>
      <c r="K45" s="33">
        <v>2500</v>
      </c>
      <c r="L45" s="33">
        <v>3700</v>
      </c>
      <c r="M45" s="33">
        <v>5100</v>
      </c>
      <c r="N45" s="33">
        <v>6000</v>
      </c>
      <c r="O45" s="35">
        <v>8683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550</v>
      </c>
      <c r="V45" s="33">
        <v>4259</v>
      </c>
      <c r="W45" s="33">
        <v>4273</v>
      </c>
      <c r="X45" s="33">
        <v>4866</v>
      </c>
      <c r="Y45" s="33">
        <v>5475</v>
      </c>
      <c r="Z45" s="33">
        <v>5592</v>
      </c>
      <c r="AA45" s="35">
        <v>7669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277</v>
      </c>
      <c r="AI45" s="33">
        <v>5455</v>
      </c>
      <c r="AJ45" s="33">
        <v>7627</v>
      </c>
      <c r="AK45" s="33">
        <v>8703</v>
      </c>
      <c r="AL45" s="33">
        <v>6921</v>
      </c>
      <c r="AM45" s="35">
        <v>7323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745</v>
      </c>
      <c r="BH45" s="33">
        <v>2038</v>
      </c>
      <c r="BI45" s="33">
        <v>3227</v>
      </c>
      <c r="BJ45" s="33">
        <v>3500</v>
      </c>
      <c r="BK45" s="35">
        <v>3597</v>
      </c>
      <c r="BL45" s="29"/>
      <c r="BM45" s="36">
        <v>0</v>
      </c>
      <c r="BN45" s="35">
        <v>300</v>
      </c>
      <c r="BO45" s="36">
        <v>7900</v>
      </c>
      <c r="BP45" s="35">
        <v>19783</v>
      </c>
      <c r="BQ45" s="29"/>
      <c r="BR45" s="36">
        <v>0</v>
      </c>
      <c r="BS45" s="35">
        <v>550</v>
      </c>
      <c r="BT45" s="36">
        <v>13398</v>
      </c>
      <c r="BU45" s="35">
        <v>18736</v>
      </c>
      <c r="BV45" s="36">
        <v>0</v>
      </c>
      <c r="BW45" s="35">
        <v>0</v>
      </c>
      <c r="BX45" s="36">
        <v>13359</v>
      </c>
      <c r="BY45" s="35">
        <v>22947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2783</v>
      </c>
      <c r="CG45" s="35">
        <v>10324</v>
      </c>
      <c r="CH45" s="29"/>
      <c r="CI45" s="36">
        <v>300</v>
      </c>
      <c r="CJ45" s="35">
        <v>27683</v>
      </c>
      <c r="CK45" s="29"/>
      <c r="CL45" s="30">
        <v>550</v>
      </c>
      <c r="CM45" s="28">
        <v>32134</v>
      </c>
      <c r="CN45" s="30">
        <v>0</v>
      </c>
      <c r="CO45" s="28">
        <v>36306</v>
      </c>
      <c r="CP45" s="30">
        <v>0</v>
      </c>
      <c r="CQ45" s="28">
        <v>0</v>
      </c>
      <c r="CR45" s="30">
        <v>0</v>
      </c>
      <c r="CS45" s="28">
        <v>13107</v>
      </c>
      <c r="CT45" s="29"/>
      <c r="CU45" s="31">
        <v>27983</v>
      </c>
      <c r="CW45" s="31">
        <v>32684</v>
      </c>
      <c r="CX45" s="31">
        <v>36306</v>
      </c>
      <c r="CY45" s="31">
        <v>0</v>
      </c>
      <c r="CZ45" s="31">
        <v>13107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745</v>
      </c>
      <c r="DJ45" s="31">
        <v>2783</v>
      </c>
      <c r="DK45" s="31">
        <v>6010</v>
      </c>
      <c r="DL45" s="31">
        <v>9510</v>
      </c>
      <c r="DM45" s="31">
        <v>13107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2767</v>
      </c>
      <c r="E46" s="33">
        <v>4350</v>
      </c>
      <c r="F46" s="33">
        <v>5550</v>
      </c>
      <c r="G46" s="33">
        <v>6000</v>
      </c>
      <c r="H46" s="33">
        <v>9258</v>
      </c>
      <c r="I46" s="34">
        <v>7850</v>
      </c>
      <c r="J46" s="33">
        <v>8100</v>
      </c>
      <c r="K46" s="33">
        <v>5600</v>
      </c>
      <c r="L46" s="33">
        <v>3900</v>
      </c>
      <c r="M46" s="33">
        <v>2100</v>
      </c>
      <c r="N46" s="33">
        <v>900</v>
      </c>
      <c r="O46" s="35">
        <v>277</v>
      </c>
      <c r="P46" s="33">
        <v>2767</v>
      </c>
      <c r="Q46" s="33">
        <v>4129</v>
      </c>
      <c r="R46" s="33">
        <v>8052</v>
      </c>
      <c r="S46" s="33">
        <v>8616</v>
      </c>
      <c r="T46" s="33">
        <v>10822</v>
      </c>
      <c r="U46" s="34">
        <v>9048</v>
      </c>
      <c r="V46" s="33">
        <v>5597</v>
      </c>
      <c r="W46" s="33">
        <v>2031</v>
      </c>
      <c r="X46" s="33">
        <v>874</v>
      </c>
      <c r="Y46" s="33">
        <v>373</v>
      </c>
      <c r="Z46" s="33">
        <v>129</v>
      </c>
      <c r="AA46" s="35">
        <v>48</v>
      </c>
      <c r="AB46" s="33">
        <v>6632</v>
      </c>
      <c r="AC46" s="33">
        <v>7113</v>
      </c>
      <c r="AD46" s="33">
        <v>8937</v>
      </c>
      <c r="AE46" s="33">
        <v>10242</v>
      </c>
      <c r="AF46" s="33">
        <v>9809</v>
      </c>
      <c r="AG46" s="34">
        <v>9905</v>
      </c>
      <c r="AH46" s="33">
        <v>8304</v>
      </c>
      <c r="AI46" s="33">
        <v>2893</v>
      </c>
      <c r="AJ46" s="33">
        <v>786</v>
      </c>
      <c r="AK46" s="33">
        <v>248</v>
      </c>
      <c r="AL46" s="33">
        <v>83</v>
      </c>
      <c r="AM46" s="35">
        <v>81</v>
      </c>
      <c r="AN46" s="33">
        <v>4589</v>
      </c>
      <c r="AO46" s="33">
        <v>5147</v>
      </c>
      <c r="AP46" s="33">
        <v>7763</v>
      </c>
      <c r="AQ46" s="33">
        <v>6757</v>
      </c>
      <c r="AR46" s="33">
        <v>6748</v>
      </c>
      <c r="AS46" s="34">
        <v>7360</v>
      </c>
      <c r="AT46" s="33">
        <v>8171</v>
      </c>
      <c r="AU46" s="33">
        <v>8547</v>
      </c>
      <c r="AV46" s="33">
        <v>8937</v>
      </c>
      <c r="AW46" s="33">
        <v>7250</v>
      </c>
      <c r="AX46" s="33">
        <v>8630</v>
      </c>
      <c r="AY46" s="35">
        <v>8695</v>
      </c>
      <c r="AZ46" s="33">
        <v>85</v>
      </c>
      <c r="BA46" s="33">
        <v>4165</v>
      </c>
      <c r="BB46" s="33">
        <v>7566</v>
      </c>
      <c r="BC46" s="33">
        <v>6477</v>
      </c>
      <c r="BD46" s="33">
        <v>7051</v>
      </c>
      <c r="BE46" s="34">
        <v>6369</v>
      </c>
      <c r="BF46" s="33">
        <v>6099</v>
      </c>
      <c r="BG46" s="33">
        <v>6104</v>
      </c>
      <c r="BH46" s="33">
        <v>3025</v>
      </c>
      <c r="BI46" s="33">
        <v>2827</v>
      </c>
      <c r="BJ46" s="33">
        <v>3198</v>
      </c>
      <c r="BK46" s="35">
        <v>2903</v>
      </c>
      <c r="BL46" s="29"/>
      <c r="BM46" s="36">
        <v>12667</v>
      </c>
      <c r="BN46" s="35">
        <v>23108</v>
      </c>
      <c r="BO46" s="36">
        <v>17600</v>
      </c>
      <c r="BP46" s="35">
        <v>3277</v>
      </c>
      <c r="BQ46" s="29"/>
      <c r="BR46" s="36">
        <v>14948</v>
      </c>
      <c r="BS46" s="35">
        <v>28486</v>
      </c>
      <c r="BT46" s="36">
        <v>8502</v>
      </c>
      <c r="BU46" s="35">
        <v>550</v>
      </c>
      <c r="BV46" s="36">
        <v>22682</v>
      </c>
      <c r="BW46" s="35">
        <v>29956</v>
      </c>
      <c r="BX46" s="36">
        <v>11983</v>
      </c>
      <c r="BY46" s="35">
        <v>412</v>
      </c>
      <c r="BZ46" s="36">
        <v>17499</v>
      </c>
      <c r="CA46" s="35">
        <v>20865</v>
      </c>
      <c r="CB46" s="36">
        <v>25655</v>
      </c>
      <c r="CC46" s="35">
        <v>24575</v>
      </c>
      <c r="CD46" s="36">
        <v>11816</v>
      </c>
      <c r="CE46" s="35">
        <v>19897</v>
      </c>
      <c r="CF46" s="36">
        <v>15228</v>
      </c>
      <c r="CG46" s="35">
        <v>8928</v>
      </c>
      <c r="CH46" s="29"/>
      <c r="CI46" s="36">
        <v>35775</v>
      </c>
      <c r="CJ46" s="35">
        <v>20877</v>
      </c>
      <c r="CK46" s="29"/>
      <c r="CL46" s="36">
        <v>43434</v>
      </c>
      <c r="CM46" s="35">
        <v>9052</v>
      </c>
      <c r="CN46" s="36">
        <v>52638</v>
      </c>
      <c r="CO46" s="35">
        <v>12395</v>
      </c>
      <c r="CP46" s="36">
        <v>38364</v>
      </c>
      <c r="CQ46" s="35">
        <v>50230</v>
      </c>
      <c r="CR46" s="36">
        <v>31713</v>
      </c>
      <c r="CS46" s="35">
        <v>24156</v>
      </c>
      <c r="CT46" s="29"/>
      <c r="CU46" s="37">
        <v>56652</v>
      </c>
      <c r="CW46" s="37">
        <v>52486</v>
      </c>
      <c r="CX46" s="37">
        <v>65033</v>
      </c>
      <c r="CY46" s="37">
        <v>88594</v>
      </c>
      <c r="CZ46" s="37">
        <v>55869</v>
      </c>
      <c r="DC46" s="37">
        <v>4250</v>
      </c>
      <c r="DD46" s="37">
        <v>11816</v>
      </c>
      <c r="DE46" s="37">
        <v>18293</v>
      </c>
      <c r="DF46" s="37">
        <v>25344</v>
      </c>
      <c r="DG46" s="37">
        <v>31713</v>
      </c>
      <c r="DH46" s="37">
        <v>37812</v>
      </c>
      <c r="DI46" s="37">
        <v>43916</v>
      </c>
      <c r="DJ46" s="37">
        <v>46941</v>
      </c>
      <c r="DK46" s="37">
        <v>49768</v>
      </c>
      <c r="DL46" s="37">
        <v>52966</v>
      </c>
      <c r="DM46" s="37">
        <v>55869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5887</v>
      </c>
      <c r="E47" s="170">
        <v>4000</v>
      </c>
      <c r="F47" s="170">
        <v>3000</v>
      </c>
      <c r="G47" s="170">
        <v>2300</v>
      </c>
      <c r="H47" s="170">
        <v>492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5887</v>
      </c>
      <c r="Q47" s="170">
        <v>4132</v>
      </c>
      <c r="R47" s="170">
        <v>3276</v>
      </c>
      <c r="S47" s="170">
        <v>1304</v>
      </c>
      <c r="T47" s="170">
        <v>532</v>
      </c>
      <c r="U47" s="171">
        <v>229</v>
      </c>
      <c r="V47" s="170">
        <v>106</v>
      </c>
      <c r="W47" s="170">
        <v>80</v>
      </c>
      <c r="X47" s="170">
        <v>46</v>
      </c>
      <c r="Y47" s="170">
        <v>22</v>
      </c>
      <c r="Z47" s="170">
        <v>22</v>
      </c>
      <c r="AA47" s="172">
        <v>-6</v>
      </c>
      <c r="AB47" s="170">
        <v>45</v>
      </c>
      <c r="AC47" s="170">
        <v>15</v>
      </c>
      <c r="AD47" s="170">
        <v>17</v>
      </c>
      <c r="AE47" s="170">
        <v>7</v>
      </c>
      <c r="AF47" s="170">
        <v>18</v>
      </c>
      <c r="AG47" s="171">
        <v>11</v>
      </c>
      <c r="AH47" s="170">
        <v>21</v>
      </c>
      <c r="AI47" s="170">
        <v>11</v>
      </c>
      <c r="AJ47" s="170">
        <v>5</v>
      </c>
      <c r="AK47" s="170">
        <v>2</v>
      </c>
      <c r="AL47" s="170">
        <v>4</v>
      </c>
      <c r="AM47" s="172">
        <v>-1</v>
      </c>
      <c r="AN47" s="170">
        <v>32</v>
      </c>
      <c r="AO47" s="170">
        <v>15</v>
      </c>
      <c r="AP47" s="170">
        <v>7</v>
      </c>
      <c r="AQ47" s="170">
        <v>7</v>
      </c>
      <c r="AR47" s="170">
        <v>-2</v>
      </c>
      <c r="AS47" s="171">
        <v>-1</v>
      </c>
      <c r="AT47" s="170">
        <v>5</v>
      </c>
      <c r="AU47" s="170">
        <v>0</v>
      </c>
      <c r="AV47" s="170">
        <v>0</v>
      </c>
      <c r="AW47" s="170">
        <v>1</v>
      </c>
      <c r="AX47" s="170">
        <v>0</v>
      </c>
      <c r="AY47" s="172">
        <v>0</v>
      </c>
      <c r="AZ47" s="170">
        <v>4461</v>
      </c>
      <c r="BA47" s="170">
        <v>3559</v>
      </c>
      <c r="BB47" s="170">
        <v>1804</v>
      </c>
      <c r="BC47" s="170">
        <v>473</v>
      </c>
      <c r="BD47" s="170">
        <v>157</v>
      </c>
      <c r="BE47" s="171">
        <v>-4</v>
      </c>
      <c r="BF47" s="170">
        <v>-3</v>
      </c>
      <c r="BG47" s="170">
        <v>4</v>
      </c>
      <c r="BH47" s="170">
        <v>2</v>
      </c>
      <c r="BI47" s="170">
        <v>1</v>
      </c>
      <c r="BJ47" s="170">
        <v>2</v>
      </c>
      <c r="BK47" s="172">
        <v>0</v>
      </c>
      <c r="BL47" s="29"/>
      <c r="BM47" s="173">
        <v>12887</v>
      </c>
      <c r="BN47" s="172">
        <v>2792</v>
      </c>
      <c r="BO47" s="173">
        <v>0</v>
      </c>
      <c r="BP47" s="172">
        <v>0</v>
      </c>
      <c r="BQ47" s="29"/>
      <c r="BR47" s="173">
        <v>13295</v>
      </c>
      <c r="BS47" s="172">
        <v>2065</v>
      </c>
      <c r="BT47" s="173">
        <v>232</v>
      </c>
      <c r="BU47" s="172">
        <v>38</v>
      </c>
      <c r="BV47" s="173">
        <v>77</v>
      </c>
      <c r="BW47" s="172">
        <v>36</v>
      </c>
      <c r="BX47" s="173">
        <v>37</v>
      </c>
      <c r="BY47" s="172">
        <v>5</v>
      </c>
      <c r="BZ47" s="173">
        <v>54</v>
      </c>
      <c r="CA47" s="172">
        <v>4</v>
      </c>
      <c r="CB47" s="173">
        <v>5</v>
      </c>
      <c r="CC47" s="172">
        <v>1</v>
      </c>
      <c r="CD47" s="173">
        <v>9824</v>
      </c>
      <c r="CE47" s="172">
        <v>626</v>
      </c>
      <c r="CF47" s="173">
        <v>3</v>
      </c>
      <c r="CG47" s="172">
        <v>3</v>
      </c>
      <c r="CH47" s="29"/>
      <c r="CI47" s="173">
        <v>15679</v>
      </c>
      <c r="CJ47" s="172">
        <v>0</v>
      </c>
      <c r="CK47" s="29"/>
      <c r="CL47" s="36">
        <v>15360</v>
      </c>
      <c r="CM47" s="35">
        <v>270</v>
      </c>
      <c r="CN47" s="36">
        <v>113</v>
      </c>
      <c r="CO47" s="35">
        <v>42</v>
      </c>
      <c r="CP47" s="36">
        <v>58</v>
      </c>
      <c r="CQ47" s="35">
        <v>6</v>
      </c>
      <c r="CR47" s="36">
        <v>10450</v>
      </c>
      <c r="CS47" s="35">
        <v>6</v>
      </c>
      <c r="CT47" s="29"/>
      <c r="CU47" s="37">
        <v>15679</v>
      </c>
      <c r="CW47" s="37">
        <v>15630</v>
      </c>
      <c r="CX47" s="37">
        <v>155</v>
      </c>
      <c r="CY47" s="37">
        <v>64</v>
      </c>
      <c r="CZ47" s="37">
        <v>10456</v>
      </c>
      <c r="DC47" s="176">
        <v>8020</v>
      </c>
      <c r="DD47" s="176">
        <v>9824</v>
      </c>
      <c r="DE47" s="176">
        <v>10297</v>
      </c>
      <c r="DF47" s="176">
        <v>10454</v>
      </c>
      <c r="DG47" s="176">
        <v>10450</v>
      </c>
      <c r="DH47" s="176">
        <v>10447</v>
      </c>
      <c r="DI47" s="176">
        <v>10451</v>
      </c>
      <c r="DJ47" s="176">
        <v>10453</v>
      </c>
      <c r="DK47" s="176">
        <v>10454</v>
      </c>
      <c r="DL47" s="176">
        <v>10456</v>
      </c>
      <c r="DM47" s="176">
        <v>10456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6564</v>
      </c>
      <c r="E49" s="38">
        <v>9551</v>
      </c>
      <c r="F49" s="38">
        <v>6120</v>
      </c>
      <c r="G49" s="38">
        <v>396</v>
      </c>
      <c r="H49" s="38">
        <v>4123</v>
      </c>
      <c r="I49" s="39">
        <v>5135</v>
      </c>
      <c r="J49" s="38">
        <v>6077</v>
      </c>
      <c r="K49" s="38">
        <v>9950</v>
      </c>
      <c r="L49" s="38">
        <v>13285</v>
      </c>
      <c r="M49" s="38">
        <v>13862</v>
      </c>
      <c r="N49" s="38">
        <v>7762</v>
      </c>
      <c r="O49" s="40">
        <v>9180</v>
      </c>
      <c r="P49" s="38">
        <v>8062</v>
      </c>
      <c r="Q49" s="38">
        <v>8610</v>
      </c>
      <c r="R49" s="38">
        <v>10044</v>
      </c>
      <c r="S49" s="38">
        <v>9551</v>
      </c>
      <c r="T49" s="38">
        <v>8126</v>
      </c>
      <c r="U49" s="39">
        <v>9511</v>
      </c>
      <c r="V49" s="38">
        <v>3898</v>
      </c>
      <c r="W49" s="38">
        <v>5265</v>
      </c>
      <c r="X49" s="38">
        <v>4304</v>
      </c>
      <c r="Y49" s="38">
        <v>6278</v>
      </c>
      <c r="Z49" s="38">
        <v>6991</v>
      </c>
      <c r="AA49" s="40">
        <v>7972</v>
      </c>
      <c r="AB49" s="26">
        <v>6646</v>
      </c>
      <c r="AC49" s="26">
        <v>8521</v>
      </c>
      <c r="AD49" s="26">
        <v>11708</v>
      </c>
      <c r="AE49" s="26">
        <v>10156</v>
      </c>
      <c r="AF49" s="26">
        <v>10827</v>
      </c>
      <c r="AG49" s="27">
        <v>7904</v>
      </c>
      <c r="AH49" s="26">
        <v>6141</v>
      </c>
      <c r="AI49" s="26">
        <v>11199</v>
      </c>
      <c r="AJ49" s="26">
        <v>9937</v>
      </c>
      <c r="AK49" s="26">
        <v>10393</v>
      </c>
      <c r="AL49" s="26">
        <v>8367</v>
      </c>
      <c r="AM49" s="28">
        <v>7041</v>
      </c>
      <c r="AN49" s="26">
        <v>7274</v>
      </c>
      <c r="AO49" s="26">
        <v>9749</v>
      </c>
      <c r="AP49" s="26">
        <v>9443</v>
      </c>
      <c r="AQ49" s="26">
        <v>8684</v>
      </c>
      <c r="AR49" s="26">
        <v>8422</v>
      </c>
      <c r="AS49" s="27">
        <v>10459</v>
      </c>
      <c r="AT49" s="26">
        <v>7368</v>
      </c>
      <c r="AU49" s="26">
        <v>10858</v>
      </c>
      <c r="AV49" s="26">
        <v>9079</v>
      </c>
      <c r="AW49" s="26">
        <v>9986</v>
      </c>
      <c r="AX49" s="26">
        <v>8317</v>
      </c>
      <c r="AY49" s="28">
        <v>9263</v>
      </c>
      <c r="AZ49" s="26">
        <v>3830</v>
      </c>
      <c r="BA49" s="26">
        <v>8917</v>
      </c>
      <c r="BB49" s="26">
        <v>11329</v>
      </c>
      <c r="BC49" s="26">
        <v>10579</v>
      </c>
      <c r="BD49" s="26">
        <v>10474</v>
      </c>
      <c r="BE49" s="27">
        <v>8263</v>
      </c>
      <c r="BF49" s="26">
        <v>6780</v>
      </c>
      <c r="BG49" s="26">
        <v>9518</v>
      </c>
      <c r="BH49" s="26">
        <v>7769</v>
      </c>
      <c r="BI49" s="26">
        <v>10053</v>
      </c>
      <c r="BJ49" s="26">
        <v>8321</v>
      </c>
      <c r="BK49" s="28">
        <v>8701</v>
      </c>
      <c r="BL49" s="29"/>
      <c r="BM49" s="30">
        <v>22235</v>
      </c>
      <c r="BN49" s="28">
        <v>9654</v>
      </c>
      <c r="BO49" s="30">
        <v>29312</v>
      </c>
      <c r="BP49" s="28">
        <v>30804</v>
      </c>
      <c r="BQ49" s="29"/>
      <c r="BR49" s="30">
        <v>26716</v>
      </c>
      <c r="BS49" s="28">
        <v>27188</v>
      </c>
      <c r="BT49" s="30">
        <v>13467</v>
      </c>
      <c r="BU49" s="28">
        <v>21241</v>
      </c>
      <c r="BV49" s="30">
        <v>26875</v>
      </c>
      <c r="BW49" s="28">
        <v>28887</v>
      </c>
      <c r="BX49" s="30">
        <v>27277</v>
      </c>
      <c r="BY49" s="28">
        <v>25801</v>
      </c>
      <c r="BZ49" s="30">
        <v>26466</v>
      </c>
      <c r="CA49" s="28">
        <v>27565</v>
      </c>
      <c r="CB49" s="30">
        <v>27305</v>
      </c>
      <c r="CC49" s="28">
        <v>27566</v>
      </c>
      <c r="CD49" s="30">
        <v>24076</v>
      </c>
      <c r="CE49" s="28">
        <v>29316</v>
      </c>
      <c r="CF49" s="30">
        <v>24067</v>
      </c>
      <c r="CG49" s="28">
        <v>27075</v>
      </c>
      <c r="CH49" s="29"/>
      <c r="CI49" s="30">
        <v>31889</v>
      </c>
      <c r="CJ49" s="28">
        <v>60116</v>
      </c>
      <c r="CK49" s="29"/>
      <c r="CL49" s="30">
        <v>53904</v>
      </c>
      <c r="CM49" s="28">
        <v>34708</v>
      </c>
      <c r="CN49" s="30">
        <v>55762</v>
      </c>
      <c r="CO49" s="28">
        <v>53078</v>
      </c>
      <c r="CP49" s="30">
        <v>54031</v>
      </c>
      <c r="CQ49" s="28">
        <v>54871</v>
      </c>
      <c r="CR49" s="30">
        <v>53392</v>
      </c>
      <c r="CS49" s="28">
        <v>51142</v>
      </c>
      <c r="CT49" s="29"/>
      <c r="CU49" s="31">
        <v>92005</v>
      </c>
      <c r="CV49" s="32"/>
      <c r="CW49" s="31">
        <v>88612</v>
      </c>
      <c r="CX49" s="31">
        <v>108840</v>
      </c>
      <c r="CY49" s="31">
        <v>108902</v>
      </c>
      <c r="CZ49" s="31">
        <v>104534</v>
      </c>
      <c r="DC49" s="31">
        <v>12747</v>
      </c>
      <c r="DD49" s="31">
        <v>24076</v>
      </c>
      <c r="DE49" s="31">
        <v>34655</v>
      </c>
      <c r="DF49" s="31">
        <v>45129</v>
      </c>
      <c r="DG49" s="31">
        <v>53392</v>
      </c>
      <c r="DH49" s="31">
        <v>60172</v>
      </c>
      <c r="DI49" s="31">
        <v>69690</v>
      </c>
      <c r="DJ49" s="31">
        <v>77459</v>
      </c>
      <c r="DK49" s="31">
        <v>87512</v>
      </c>
      <c r="DL49" s="31">
        <v>95833</v>
      </c>
      <c r="DM49" s="31">
        <v>104534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6564</v>
      </c>
      <c r="Q50" s="43">
        <v>9551</v>
      </c>
      <c r="R50" s="43">
        <v>6120</v>
      </c>
      <c r="S50" s="43">
        <v>396</v>
      </c>
      <c r="T50" s="43">
        <v>4123</v>
      </c>
      <c r="U50" s="44">
        <v>5135</v>
      </c>
      <c r="V50" s="43">
        <v>6077</v>
      </c>
      <c r="W50" s="43">
        <v>9950</v>
      </c>
      <c r="X50" s="43">
        <v>13285</v>
      </c>
      <c r="Y50" s="43">
        <v>13862</v>
      </c>
      <c r="Z50" s="43">
        <v>7762</v>
      </c>
      <c r="AA50" s="45">
        <v>9180</v>
      </c>
      <c r="AB50" s="33">
        <v>8062</v>
      </c>
      <c r="AC50" s="33">
        <v>8610</v>
      </c>
      <c r="AD50" s="33">
        <v>10044</v>
      </c>
      <c r="AE50" s="33">
        <v>9551</v>
      </c>
      <c r="AF50" s="33">
        <v>8126</v>
      </c>
      <c r="AG50" s="34">
        <v>9511</v>
      </c>
      <c r="AH50" s="33">
        <v>3898</v>
      </c>
      <c r="AI50" s="33">
        <v>5265</v>
      </c>
      <c r="AJ50" s="33">
        <v>4304</v>
      </c>
      <c r="AK50" s="33">
        <v>6278</v>
      </c>
      <c r="AL50" s="33">
        <v>6991</v>
      </c>
      <c r="AM50" s="35">
        <v>7972</v>
      </c>
      <c r="AN50" s="33">
        <v>6646</v>
      </c>
      <c r="AO50" s="33">
        <v>8521</v>
      </c>
      <c r="AP50" s="33">
        <v>11708</v>
      </c>
      <c r="AQ50" s="33">
        <v>10156</v>
      </c>
      <c r="AR50" s="33">
        <v>10827</v>
      </c>
      <c r="AS50" s="34">
        <v>7904</v>
      </c>
      <c r="AT50" s="33">
        <v>6141</v>
      </c>
      <c r="AU50" s="33">
        <v>11199</v>
      </c>
      <c r="AV50" s="33">
        <v>9937</v>
      </c>
      <c r="AW50" s="33">
        <v>10393</v>
      </c>
      <c r="AX50" s="33">
        <v>8367</v>
      </c>
      <c r="AY50" s="35">
        <v>7041</v>
      </c>
      <c r="AZ50" s="33">
        <v>7274</v>
      </c>
      <c r="BA50" s="33">
        <v>9749</v>
      </c>
      <c r="BB50" s="33">
        <v>9443</v>
      </c>
      <c r="BC50" s="33">
        <v>8684</v>
      </c>
      <c r="BD50" s="33">
        <v>8422</v>
      </c>
      <c r="BE50" s="34">
        <v>10459</v>
      </c>
      <c r="BF50" s="33">
        <v>7368</v>
      </c>
      <c r="BG50" s="33">
        <v>10858</v>
      </c>
      <c r="BH50" s="33">
        <v>9079</v>
      </c>
      <c r="BI50" s="33">
        <v>9986</v>
      </c>
      <c r="BJ50" s="33">
        <v>8317</v>
      </c>
      <c r="BK50" s="35">
        <v>9263</v>
      </c>
      <c r="BL50" s="29"/>
      <c r="BM50" s="36"/>
      <c r="BN50" s="35"/>
      <c r="BO50" s="36"/>
      <c r="BP50" s="35"/>
      <c r="BQ50" s="29"/>
      <c r="BR50" s="36">
        <v>22235</v>
      </c>
      <c r="BS50" s="35">
        <v>9654</v>
      </c>
      <c r="BT50" s="36">
        <v>29312</v>
      </c>
      <c r="BU50" s="35">
        <v>30804</v>
      </c>
      <c r="BV50" s="36">
        <v>26716</v>
      </c>
      <c r="BW50" s="35">
        <v>27188</v>
      </c>
      <c r="BX50" s="36">
        <v>13467</v>
      </c>
      <c r="BY50" s="35">
        <v>21241</v>
      </c>
      <c r="BZ50" s="36">
        <v>26875</v>
      </c>
      <c r="CA50" s="35">
        <v>28887</v>
      </c>
      <c r="CB50" s="36">
        <v>27277</v>
      </c>
      <c r="CC50" s="35">
        <v>25801</v>
      </c>
      <c r="CD50" s="36">
        <v>26466</v>
      </c>
      <c r="CE50" s="35">
        <v>27565</v>
      </c>
      <c r="CF50" s="36">
        <v>27305</v>
      </c>
      <c r="CG50" s="35">
        <v>27566</v>
      </c>
      <c r="CH50" s="29"/>
      <c r="CI50" s="30"/>
      <c r="CJ50" s="28"/>
      <c r="CK50" s="29"/>
      <c r="CL50" s="30">
        <v>31889</v>
      </c>
      <c r="CM50" s="28">
        <v>60116</v>
      </c>
      <c r="CN50" s="36">
        <v>53904</v>
      </c>
      <c r="CO50" s="35">
        <v>34708</v>
      </c>
      <c r="CP50" s="36">
        <v>55762</v>
      </c>
      <c r="CQ50" s="35">
        <v>53078</v>
      </c>
      <c r="CR50" s="36">
        <v>54031</v>
      </c>
      <c r="CS50" s="35">
        <v>54871</v>
      </c>
      <c r="CT50" s="29"/>
      <c r="CU50" s="31"/>
      <c r="CV50" s="32"/>
      <c r="CW50" s="31">
        <v>92005</v>
      </c>
      <c r="CX50" s="37">
        <v>88612</v>
      </c>
      <c r="CY50" s="37">
        <v>108840</v>
      </c>
      <c r="CZ50" s="37">
        <v>108902</v>
      </c>
      <c r="DC50" s="37">
        <v>17023</v>
      </c>
      <c r="DD50" s="37">
        <v>26466</v>
      </c>
      <c r="DE50" s="37">
        <v>35150</v>
      </c>
      <c r="DF50" s="37">
        <v>43572</v>
      </c>
      <c r="DG50" s="37">
        <v>54031</v>
      </c>
      <c r="DH50" s="37">
        <v>61399</v>
      </c>
      <c r="DI50" s="37">
        <v>72257</v>
      </c>
      <c r="DJ50" s="37">
        <v>81336</v>
      </c>
      <c r="DK50" s="37">
        <v>91322</v>
      </c>
      <c r="DL50" s="37">
        <v>99639</v>
      </c>
      <c r="DM50" s="37">
        <v>108902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7360</v>
      </c>
      <c r="Q51" s="33">
        <v>8560</v>
      </c>
      <c r="R51" s="33">
        <v>11150</v>
      </c>
      <c r="S51" s="33">
        <v>9900</v>
      </c>
      <c r="T51" s="33">
        <v>9000</v>
      </c>
      <c r="U51" s="34">
        <v>9700</v>
      </c>
      <c r="V51" s="33">
        <v>7200</v>
      </c>
      <c r="W51" s="33">
        <v>8450</v>
      </c>
      <c r="X51" s="33">
        <v>7540</v>
      </c>
      <c r="Y51" s="33">
        <v>7530</v>
      </c>
      <c r="Z51" s="33">
        <v>7060</v>
      </c>
      <c r="AA51" s="35">
        <v>6450</v>
      </c>
      <c r="AB51" s="33">
        <v>9990</v>
      </c>
      <c r="AC51" s="33">
        <v>9990</v>
      </c>
      <c r="AD51" s="33">
        <v>11790</v>
      </c>
      <c r="AE51" s="33">
        <v>10390</v>
      </c>
      <c r="AF51" s="33">
        <v>10215</v>
      </c>
      <c r="AG51" s="34">
        <v>9170</v>
      </c>
      <c r="AH51" s="33">
        <v>6595</v>
      </c>
      <c r="AI51" s="33">
        <v>11450</v>
      </c>
      <c r="AJ51" s="33">
        <v>10560</v>
      </c>
      <c r="AK51" s="33">
        <v>10070</v>
      </c>
      <c r="AL51" s="33">
        <v>9030</v>
      </c>
      <c r="AM51" s="35">
        <v>6450</v>
      </c>
      <c r="AN51" s="33">
        <v>9190</v>
      </c>
      <c r="AO51" s="33">
        <v>9190</v>
      </c>
      <c r="AP51" s="33">
        <v>10440</v>
      </c>
      <c r="AQ51" s="33">
        <v>8580</v>
      </c>
      <c r="AR51" s="33">
        <v>9540</v>
      </c>
      <c r="AS51" s="34">
        <v>9830</v>
      </c>
      <c r="AT51" s="33">
        <v>6220</v>
      </c>
      <c r="AU51" s="33">
        <v>10720</v>
      </c>
      <c r="AV51" s="33">
        <v>9320</v>
      </c>
      <c r="AW51" s="33">
        <v>10200</v>
      </c>
      <c r="AX51" s="33">
        <v>9420</v>
      </c>
      <c r="AY51" s="35">
        <v>7150</v>
      </c>
      <c r="AZ51" s="33">
        <v>7590</v>
      </c>
      <c r="BA51" s="33">
        <v>11220</v>
      </c>
      <c r="BB51" s="33">
        <v>9720</v>
      </c>
      <c r="BC51" s="33">
        <v>9110</v>
      </c>
      <c r="BD51" s="33">
        <v>8730</v>
      </c>
      <c r="BE51" s="34">
        <v>8020</v>
      </c>
      <c r="BF51" s="33">
        <v>7570</v>
      </c>
      <c r="BG51" s="33">
        <v>8700</v>
      </c>
      <c r="BH51" s="33">
        <v>8130</v>
      </c>
      <c r="BI51" s="33">
        <v>9340</v>
      </c>
      <c r="BJ51" s="33">
        <v>7550</v>
      </c>
      <c r="BK51" s="35">
        <v>6480</v>
      </c>
      <c r="BL51" s="29"/>
      <c r="BM51" s="36"/>
      <c r="BN51" s="35"/>
      <c r="BO51" s="36"/>
      <c r="BP51" s="35"/>
      <c r="BQ51" s="29"/>
      <c r="BR51" s="36">
        <v>27070</v>
      </c>
      <c r="BS51" s="35">
        <v>28600</v>
      </c>
      <c r="BT51" s="36">
        <v>23190</v>
      </c>
      <c r="BU51" s="35">
        <v>21040</v>
      </c>
      <c r="BV51" s="36">
        <v>31770</v>
      </c>
      <c r="BW51" s="35">
        <v>29775</v>
      </c>
      <c r="BX51" s="36">
        <v>28605</v>
      </c>
      <c r="BY51" s="35">
        <v>25550</v>
      </c>
      <c r="BZ51" s="36">
        <v>28820</v>
      </c>
      <c r="CA51" s="35">
        <v>27950</v>
      </c>
      <c r="CB51" s="36">
        <v>26260</v>
      </c>
      <c r="CC51" s="35">
        <v>26770</v>
      </c>
      <c r="CD51" s="36">
        <v>28530</v>
      </c>
      <c r="CE51" s="35">
        <v>25860</v>
      </c>
      <c r="CF51" s="36">
        <v>24400</v>
      </c>
      <c r="CG51" s="35">
        <v>23370</v>
      </c>
      <c r="CH51" s="29"/>
      <c r="CI51" s="30">
        <v>0</v>
      </c>
      <c r="CJ51" s="28">
        <v>0</v>
      </c>
      <c r="CK51" s="29"/>
      <c r="CL51" s="30">
        <v>55670</v>
      </c>
      <c r="CM51" s="28">
        <v>44230</v>
      </c>
      <c r="CN51" s="36">
        <v>61545</v>
      </c>
      <c r="CO51" s="35">
        <v>54155</v>
      </c>
      <c r="CP51" s="36">
        <v>56770</v>
      </c>
      <c r="CQ51" s="35">
        <v>53030</v>
      </c>
      <c r="CR51" s="36">
        <v>54390</v>
      </c>
      <c r="CS51" s="35">
        <v>47770</v>
      </c>
      <c r="CT51" s="29"/>
      <c r="CU51" s="31">
        <v>0</v>
      </c>
      <c r="CV51" s="32"/>
      <c r="CW51" s="31">
        <v>99900</v>
      </c>
      <c r="CX51" s="37">
        <v>115700</v>
      </c>
      <c r="CY51" s="37">
        <v>109800</v>
      </c>
      <c r="CZ51" s="37">
        <v>102160</v>
      </c>
      <c r="DA51" s="156"/>
      <c r="DB51" s="32"/>
      <c r="DC51" s="37">
        <v>18810</v>
      </c>
      <c r="DD51" s="37">
        <v>28530</v>
      </c>
      <c r="DE51" s="37">
        <v>37640</v>
      </c>
      <c r="DF51" s="37">
        <v>46370</v>
      </c>
      <c r="DG51" s="37">
        <v>54390</v>
      </c>
      <c r="DH51" s="37">
        <v>61960</v>
      </c>
      <c r="DI51" s="37">
        <v>70660</v>
      </c>
      <c r="DJ51" s="37">
        <v>78790</v>
      </c>
      <c r="DK51" s="37">
        <v>88130</v>
      </c>
      <c r="DL51" s="37">
        <v>95680</v>
      </c>
      <c r="DM51" s="37">
        <v>102160</v>
      </c>
    </row>
    <row r="52" spans="1:117" s="25" customFormat="1" ht="50.25" customHeight="1" x14ac:dyDescent="0.25">
      <c r="B52" s="459"/>
      <c r="C52" s="128" t="s">
        <v>251</v>
      </c>
      <c r="D52" s="38">
        <v>26504</v>
      </c>
      <c r="E52" s="38">
        <v>26696</v>
      </c>
      <c r="F52" s="38">
        <v>26767</v>
      </c>
      <c r="G52" s="38">
        <v>22465</v>
      </c>
      <c r="H52" s="38">
        <v>16406</v>
      </c>
      <c r="I52" s="39">
        <v>16200</v>
      </c>
      <c r="J52" s="38">
        <v>11924</v>
      </c>
      <c r="K52" s="38">
        <v>12077</v>
      </c>
      <c r="L52" s="38">
        <v>14722</v>
      </c>
      <c r="M52" s="38">
        <v>18690</v>
      </c>
      <c r="N52" s="38">
        <v>21855</v>
      </c>
      <c r="O52" s="40">
        <v>17612</v>
      </c>
      <c r="P52" s="38">
        <v>17321</v>
      </c>
      <c r="Q52" s="38">
        <v>17664</v>
      </c>
      <c r="R52" s="38">
        <v>13706</v>
      </c>
      <c r="S52" s="38">
        <v>12882</v>
      </c>
      <c r="T52" s="38">
        <v>10591</v>
      </c>
      <c r="U52" s="39">
        <v>8828</v>
      </c>
      <c r="V52" s="38">
        <v>5423</v>
      </c>
      <c r="W52" s="38">
        <v>4241</v>
      </c>
      <c r="X52" s="38">
        <v>2842</v>
      </c>
      <c r="Y52" s="38">
        <v>2760</v>
      </c>
      <c r="Z52" s="38">
        <v>2786</v>
      </c>
      <c r="AA52" s="40">
        <v>4141</v>
      </c>
      <c r="AB52" s="38">
        <v>3081</v>
      </c>
      <c r="AC52" s="38">
        <v>3563</v>
      </c>
      <c r="AD52" s="38">
        <v>4269</v>
      </c>
      <c r="AE52" s="38">
        <v>4169</v>
      </c>
      <c r="AF52" s="38">
        <v>4496</v>
      </c>
      <c r="AG52" s="39">
        <v>5468</v>
      </c>
      <c r="AH52" s="38">
        <v>3775</v>
      </c>
      <c r="AI52" s="38">
        <v>5293</v>
      </c>
      <c r="AJ52" s="38">
        <v>6191</v>
      </c>
      <c r="AK52" s="38">
        <v>6742</v>
      </c>
      <c r="AL52" s="38">
        <v>7002</v>
      </c>
      <c r="AM52" s="40">
        <v>4516</v>
      </c>
      <c r="AN52" s="26">
        <v>4676</v>
      </c>
      <c r="AO52" s="26">
        <v>6843</v>
      </c>
      <c r="AP52" s="26">
        <v>6600</v>
      </c>
      <c r="AQ52" s="26">
        <v>6557</v>
      </c>
      <c r="AR52" s="26">
        <v>6673</v>
      </c>
      <c r="AS52" s="27">
        <v>8524</v>
      </c>
      <c r="AT52" s="26">
        <v>7316</v>
      </c>
      <c r="AU52" s="26">
        <v>7286</v>
      </c>
      <c r="AV52" s="26">
        <v>7728</v>
      </c>
      <c r="AW52" s="26">
        <v>8618</v>
      </c>
      <c r="AX52" s="26">
        <v>7186</v>
      </c>
      <c r="AY52" s="28">
        <v>7324</v>
      </c>
      <c r="AZ52" s="26">
        <v>6162</v>
      </c>
      <c r="BA52" s="26">
        <v>6334</v>
      </c>
      <c r="BB52" s="26">
        <v>8376</v>
      </c>
      <c r="BC52" s="26">
        <v>10454</v>
      </c>
      <c r="BD52" s="26">
        <v>13413</v>
      </c>
      <c r="BE52" s="27">
        <v>16088</v>
      </c>
      <c r="BF52" s="26">
        <v>16405</v>
      </c>
      <c r="BG52" s="26">
        <v>18789</v>
      </c>
      <c r="BH52" s="26">
        <v>21637</v>
      </c>
      <c r="BI52" s="26">
        <v>24346</v>
      </c>
      <c r="BJ52" s="26">
        <v>23046</v>
      </c>
      <c r="BK52" s="28">
        <v>24096</v>
      </c>
      <c r="BL52" s="29"/>
      <c r="BM52" s="30">
        <v>26767</v>
      </c>
      <c r="BN52" s="28">
        <v>16200</v>
      </c>
      <c r="BO52" s="30">
        <v>14722</v>
      </c>
      <c r="BP52" s="28">
        <v>17612</v>
      </c>
      <c r="BQ52" s="29"/>
      <c r="BR52" s="30">
        <v>13706</v>
      </c>
      <c r="BS52" s="28">
        <v>8828</v>
      </c>
      <c r="BT52" s="30">
        <v>2842</v>
      </c>
      <c r="BU52" s="28">
        <v>4141</v>
      </c>
      <c r="BV52" s="30">
        <v>4269</v>
      </c>
      <c r="BW52" s="28">
        <v>5468</v>
      </c>
      <c r="BX52" s="30">
        <v>6191</v>
      </c>
      <c r="BY52" s="28">
        <v>4516</v>
      </c>
      <c r="BZ52" s="30">
        <v>6600</v>
      </c>
      <c r="CA52" s="28">
        <v>8524</v>
      </c>
      <c r="CB52" s="30">
        <v>7728</v>
      </c>
      <c r="CC52" s="28">
        <v>7324</v>
      </c>
      <c r="CD52" s="30">
        <v>8376</v>
      </c>
      <c r="CE52" s="28">
        <v>16088</v>
      </c>
      <c r="CF52" s="30">
        <v>21637</v>
      </c>
      <c r="CG52" s="28">
        <v>24096</v>
      </c>
      <c r="CH52" s="29"/>
      <c r="CI52" s="30">
        <v>16200</v>
      </c>
      <c r="CJ52" s="28">
        <v>17612</v>
      </c>
      <c r="CK52" s="29"/>
      <c r="CL52" s="30">
        <v>8828</v>
      </c>
      <c r="CM52" s="28">
        <v>4141</v>
      </c>
      <c r="CN52" s="30">
        <v>5468</v>
      </c>
      <c r="CO52" s="28">
        <v>4516</v>
      </c>
      <c r="CP52" s="30">
        <v>8524</v>
      </c>
      <c r="CQ52" s="28">
        <v>7324</v>
      </c>
      <c r="CR52" s="30">
        <v>16088</v>
      </c>
      <c r="CS52" s="28">
        <v>24096</v>
      </c>
      <c r="CT52" s="29"/>
      <c r="CU52" s="31">
        <v>17612</v>
      </c>
      <c r="CV52" s="32"/>
      <c r="CW52" s="31">
        <v>4141</v>
      </c>
      <c r="CX52" s="31">
        <v>4516</v>
      </c>
      <c r="CY52" s="31">
        <v>7324</v>
      </c>
      <c r="CZ52" s="31">
        <v>24096</v>
      </c>
      <c r="DC52" s="31">
        <v>6334</v>
      </c>
      <c r="DD52" s="31">
        <v>8376</v>
      </c>
      <c r="DE52" s="31">
        <v>10454</v>
      </c>
      <c r="DF52" s="31">
        <v>13413</v>
      </c>
      <c r="DG52" s="31">
        <v>16088</v>
      </c>
      <c r="DH52" s="31">
        <v>16405</v>
      </c>
      <c r="DI52" s="31">
        <v>18789</v>
      </c>
      <c r="DJ52" s="31">
        <v>21637</v>
      </c>
      <c r="DK52" s="31">
        <v>24346</v>
      </c>
      <c r="DL52" s="31">
        <v>23046</v>
      </c>
      <c r="DM52" s="31">
        <v>24096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8847</v>
      </c>
      <c r="Q53" s="33">
        <v>5112</v>
      </c>
      <c r="R53" s="33">
        <v>2076</v>
      </c>
      <c r="S53" s="33">
        <v>873</v>
      </c>
      <c r="T53" s="33">
        <v>400</v>
      </c>
      <c r="U53" s="34">
        <v>234</v>
      </c>
      <c r="V53" s="33">
        <v>159</v>
      </c>
      <c r="W53" s="33">
        <v>93</v>
      </c>
      <c r="X53" s="33">
        <v>64</v>
      </c>
      <c r="Y53" s="33">
        <v>51</v>
      </c>
      <c r="Z53" s="33">
        <v>32</v>
      </c>
      <c r="AA53" s="35">
        <v>39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2076</v>
      </c>
      <c r="BS53" s="35">
        <v>234</v>
      </c>
      <c r="BT53" s="36">
        <v>64</v>
      </c>
      <c r="BU53" s="35">
        <v>39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234</v>
      </c>
      <c r="CM53" s="35">
        <v>39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39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8474</v>
      </c>
      <c r="Q54" s="33">
        <v>12552</v>
      </c>
      <c r="R54" s="33">
        <v>11630</v>
      </c>
      <c r="S54" s="33">
        <v>12009</v>
      </c>
      <c r="T54" s="33">
        <v>10191</v>
      </c>
      <c r="U54" s="34">
        <v>6807</v>
      </c>
      <c r="V54" s="33">
        <v>2887</v>
      </c>
      <c r="W54" s="33">
        <v>1243</v>
      </c>
      <c r="X54" s="33">
        <v>586</v>
      </c>
      <c r="Y54" s="33">
        <v>257</v>
      </c>
      <c r="Z54" s="33">
        <v>149</v>
      </c>
      <c r="AA54" s="35">
        <v>107</v>
      </c>
      <c r="AB54" s="33">
        <v>3081</v>
      </c>
      <c r="AC54" s="33">
        <v>3563</v>
      </c>
      <c r="AD54" s="33">
        <v>4269</v>
      </c>
      <c r="AE54" s="33">
        <v>4169</v>
      </c>
      <c r="AF54" s="33">
        <v>4496</v>
      </c>
      <c r="AG54" s="34">
        <v>5468</v>
      </c>
      <c r="AH54" s="33">
        <v>2997</v>
      </c>
      <c r="AI54" s="33">
        <v>1179</v>
      </c>
      <c r="AJ54" s="33">
        <v>464</v>
      </c>
      <c r="AK54" s="33">
        <v>228</v>
      </c>
      <c r="AL54" s="33">
        <v>141</v>
      </c>
      <c r="AM54" s="35">
        <v>61</v>
      </c>
      <c r="AN54" s="33">
        <v>4676</v>
      </c>
      <c r="AO54" s="33">
        <v>6843</v>
      </c>
      <c r="AP54" s="33">
        <v>6600</v>
      </c>
      <c r="AQ54" s="33">
        <v>6557</v>
      </c>
      <c r="AR54" s="33">
        <v>6673</v>
      </c>
      <c r="AS54" s="34">
        <v>8524</v>
      </c>
      <c r="AT54" s="33">
        <v>7316</v>
      </c>
      <c r="AU54" s="33">
        <v>7286</v>
      </c>
      <c r="AV54" s="33">
        <v>7728</v>
      </c>
      <c r="AW54" s="33">
        <v>8618</v>
      </c>
      <c r="AX54" s="33">
        <v>7186</v>
      </c>
      <c r="AY54" s="35">
        <v>7324</v>
      </c>
      <c r="AZ54" s="33">
        <v>6162</v>
      </c>
      <c r="BA54" s="33">
        <v>6334</v>
      </c>
      <c r="BB54" s="33">
        <v>8376</v>
      </c>
      <c r="BC54" s="33">
        <v>10454</v>
      </c>
      <c r="BD54" s="33">
        <v>13413</v>
      </c>
      <c r="BE54" s="34">
        <v>16088</v>
      </c>
      <c r="BF54" s="33">
        <v>16405</v>
      </c>
      <c r="BG54" s="33">
        <v>14229</v>
      </c>
      <c r="BH54" s="33">
        <v>11485</v>
      </c>
      <c r="BI54" s="33">
        <v>8773</v>
      </c>
      <c r="BJ54" s="33">
        <v>5603</v>
      </c>
      <c r="BK54" s="35">
        <v>2700</v>
      </c>
      <c r="BL54" s="29"/>
      <c r="BM54" s="36"/>
      <c r="BN54" s="35"/>
      <c r="BO54" s="36"/>
      <c r="BP54" s="35"/>
      <c r="BQ54" s="29"/>
      <c r="BR54" s="36">
        <v>11630</v>
      </c>
      <c r="BS54" s="35">
        <v>6807</v>
      </c>
      <c r="BT54" s="36">
        <v>586</v>
      </c>
      <c r="BU54" s="35">
        <v>107</v>
      </c>
      <c r="BV54" s="36">
        <v>4269</v>
      </c>
      <c r="BW54" s="35">
        <v>5468</v>
      </c>
      <c r="BX54" s="36">
        <v>464</v>
      </c>
      <c r="BY54" s="35">
        <v>61</v>
      </c>
      <c r="BZ54" s="36">
        <v>6600</v>
      </c>
      <c r="CA54" s="35">
        <v>8524</v>
      </c>
      <c r="CB54" s="36">
        <v>7728</v>
      </c>
      <c r="CC54" s="35">
        <v>7324</v>
      </c>
      <c r="CD54" s="36">
        <v>8376</v>
      </c>
      <c r="CE54" s="35">
        <v>16088</v>
      </c>
      <c r="CF54" s="36">
        <v>11485</v>
      </c>
      <c r="CG54" s="35">
        <v>2700</v>
      </c>
      <c r="CH54" s="29"/>
      <c r="CI54" s="36"/>
      <c r="CJ54" s="35"/>
      <c r="CK54" s="29"/>
      <c r="CL54" s="36">
        <v>6807</v>
      </c>
      <c r="CM54" s="35">
        <v>107</v>
      </c>
      <c r="CN54" s="36">
        <v>5468</v>
      </c>
      <c r="CO54" s="35">
        <v>61</v>
      </c>
      <c r="CP54" s="36">
        <v>8524</v>
      </c>
      <c r="CQ54" s="35">
        <v>7324</v>
      </c>
      <c r="CR54" s="36">
        <v>16088</v>
      </c>
      <c r="CS54" s="35">
        <v>2700</v>
      </c>
      <c r="CT54" s="29"/>
      <c r="CU54" s="37">
        <v>0</v>
      </c>
      <c r="CW54" s="37">
        <v>107</v>
      </c>
      <c r="CX54" s="37">
        <v>61</v>
      </c>
      <c r="CY54" s="37">
        <v>7324</v>
      </c>
      <c r="CZ54" s="37">
        <v>2700</v>
      </c>
      <c r="DC54" s="37">
        <v>6334</v>
      </c>
      <c r="DD54" s="37">
        <v>8376</v>
      </c>
      <c r="DE54" s="37">
        <v>10454</v>
      </c>
      <c r="DF54" s="37">
        <v>13413</v>
      </c>
      <c r="DG54" s="37">
        <v>16088</v>
      </c>
      <c r="DH54" s="37">
        <v>16405</v>
      </c>
      <c r="DI54" s="37">
        <v>14229</v>
      </c>
      <c r="DJ54" s="37">
        <v>11485</v>
      </c>
      <c r="DK54" s="37">
        <v>8773</v>
      </c>
      <c r="DL54" s="37">
        <v>5603</v>
      </c>
      <c r="DM54" s="37">
        <v>2700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1787</v>
      </c>
      <c r="V55" s="33">
        <v>2377</v>
      </c>
      <c r="W55" s="33">
        <v>2905</v>
      </c>
      <c r="X55" s="33">
        <v>2192</v>
      </c>
      <c r="Y55" s="33">
        <v>2452</v>
      </c>
      <c r="Z55" s="33">
        <v>2605</v>
      </c>
      <c r="AA55" s="35">
        <v>3995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778</v>
      </c>
      <c r="AI55" s="33">
        <v>4114</v>
      </c>
      <c r="AJ55" s="33">
        <v>5727</v>
      </c>
      <c r="AK55" s="33">
        <v>6514</v>
      </c>
      <c r="AL55" s="33">
        <v>6861</v>
      </c>
      <c r="AM55" s="35">
        <v>4455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4560</v>
      </c>
      <c r="BH55" s="33">
        <v>10152</v>
      </c>
      <c r="BI55" s="33">
        <v>15573</v>
      </c>
      <c r="BJ55" s="33">
        <v>17443</v>
      </c>
      <c r="BK55" s="35">
        <v>21396</v>
      </c>
      <c r="BL55" s="29"/>
      <c r="BM55" s="36"/>
      <c r="BN55" s="35"/>
      <c r="BO55" s="36"/>
      <c r="BP55" s="35"/>
      <c r="BQ55" s="29"/>
      <c r="BR55" s="36">
        <v>0</v>
      </c>
      <c r="BS55" s="35">
        <v>1787</v>
      </c>
      <c r="BT55" s="36">
        <v>2192</v>
      </c>
      <c r="BU55" s="35">
        <v>3995</v>
      </c>
      <c r="BV55" s="36">
        <v>0</v>
      </c>
      <c r="BW55" s="35">
        <v>0</v>
      </c>
      <c r="BX55" s="36">
        <v>5727</v>
      </c>
      <c r="BY55" s="35">
        <v>4455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10152</v>
      </c>
      <c r="CG55" s="35">
        <v>21396</v>
      </c>
      <c r="CH55" s="29"/>
      <c r="CI55" s="36"/>
      <c r="CJ55" s="35"/>
      <c r="CK55" s="29"/>
      <c r="CL55" s="36">
        <v>1787</v>
      </c>
      <c r="CM55" s="35">
        <v>3995</v>
      </c>
      <c r="CN55" s="36">
        <v>0</v>
      </c>
      <c r="CO55" s="35">
        <v>4455</v>
      </c>
      <c r="CP55" s="36">
        <v>0</v>
      </c>
      <c r="CQ55" s="35">
        <v>0</v>
      </c>
      <c r="CR55" s="36">
        <v>0</v>
      </c>
      <c r="CS55" s="35">
        <v>21396</v>
      </c>
      <c r="CT55" s="29"/>
      <c r="CU55" s="37">
        <v>0</v>
      </c>
      <c r="CW55" s="37">
        <v>3995</v>
      </c>
      <c r="CX55" s="37">
        <v>4455</v>
      </c>
      <c r="CY55" s="37">
        <v>0</v>
      </c>
      <c r="CZ55" s="37">
        <v>21396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4560</v>
      </c>
      <c r="DJ55" s="37">
        <v>10152</v>
      </c>
      <c r="DK55" s="37">
        <v>15573</v>
      </c>
      <c r="DL55" s="37">
        <v>17443</v>
      </c>
      <c r="DM55" s="37">
        <v>21396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0.2024241051200725</v>
      </c>
      <c r="V56" s="54">
        <v>0.43831827401807116</v>
      </c>
      <c r="W56" s="54">
        <v>0.68497995755717989</v>
      </c>
      <c r="X56" s="54">
        <v>0.77128782547501762</v>
      </c>
      <c r="Y56" s="54">
        <v>0.88840579710144929</v>
      </c>
      <c r="Z56" s="54">
        <v>0.93503230437903806</v>
      </c>
      <c r="AA56" s="55">
        <v>0.9647428157449891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0.20609271523178807</v>
      </c>
      <c r="AI56" s="54">
        <v>0.77725297562818818</v>
      </c>
      <c r="AJ56" s="54">
        <v>0.92505249555806812</v>
      </c>
      <c r="AK56" s="54">
        <v>0.96618214179768613</v>
      </c>
      <c r="AL56" s="54">
        <v>0.97986289631533852</v>
      </c>
      <c r="AM56" s="55">
        <v>0.98649247121346328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0.24269519399648731</v>
      </c>
      <c r="BH56" s="54">
        <v>0.46919628414290337</v>
      </c>
      <c r="BI56" s="54">
        <v>0.63965333114269285</v>
      </c>
      <c r="BJ56" s="54">
        <v>0.75687754924932749</v>
      </c>
      <c r="BK56" s="55">
        <v>0.88794820717131473</v>
      </c>
      <c r="BL56" s="56"/>
      <c r="BM56" s="57"/>
      <c r="BN56" s="55"/>
      <c r="BO56" s="57"/>
      <c r="BP56" s="55"/>
      <c r="BQ56" s="56"/>
      <c r="BR56" s="57">
        <v>0</v>
      </c>
      <c r="BS56" s="55">
        <v>0.2024241051200725</v>
      </c>
      <c r="BT56" s="57">
        <v>0.77128782547501762</v>
      </c>
      <c r="BU56" s="55">
        <v>0.9647428157449891</v>
      </c>
      <c r="BV56" s="57">
        <v>0</v>
      </c>
      <c r="BW56" s="55">
        <v>0</v>
      </c>
      <c r="BX56" s="57">
        <v>0.92505249555806812</v>
      </c>
      <c r="BY56" s="55">
        <v>0.98649247121346328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0.46919628414290337</v>
      </c>
      <c r="CG56" s="55">
        <v>0.88794820717131473</v>
      </c>
      <c r="CH56" s="56"/>
      <c r="CI56" s="57"/>
      <c r="CJ56" s="55"/>
      <c r="CK56" s="56"/>
      <c r="CL56" s="57">
        <v>0.2024241051200725</v>
      </c>
      <c r="CM56" s="55">
        <v>0.9647428157449891</v>
      </c>
      <c r="CN56" s="57">
        <v>0</v>
      </c>
      <c r="CO56" s="55">
        <v>0.98649247121346328</v>
      </c>
      <c r="CP56" s="57">
        <v>0</v>
      </c>
      <c r="CQ56" s="55">
        <v>0</v>
      </c>
      <c r="CR56" s="57">
        <v>0</v>
      </c>
      <c r="CS56" s="55">
        <v>0.88794820717131473</v>
      </c>
      <c r="CT56" s="56"/>
      <c r="CU56" s="58"/>
      <c r="CW56" s="58">
        <v>0.9647428157449891</v>
      </c>
      <c r="CX56" s="58">
        <v>0.98649247121346328</v>
      </c>
      <c r="CY56" s="58">
        <v>0</v>
      </c>
      <c r="CZ56" s="58">
        <v>0.88794820717131473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0.24269519399648731</v>
      </c>
      <c r="DJ56" s="58">
        <v>0.46919628414290337</v>
      </c>
      <c r="DK56" s="58">
        <v>0.63965333114269285</v>
      </c>
      <c r="DL56" s="58">
        <v>0.75687754924932749</v>
      </c>
      <c r="DM56" s="58">
        <v>0.88794820717131473</v>
      </c>
    </row>
    <row r="57" spans="1:117" s="53" customFormat="1" ht="50.25" customHeight="1" x14ac:dyDescent="0.25">
      <c r="B57" s="459"/>
      <c r="C57" s="149" t="s">
        <v>107</v>
      </c>
      <c r="D57" s="46">
        <v>4.963295880149813</v>
      </c>
      <c r="E57" s="46">
        <v>4.4142644546105938</v>
      </c>
      <c r="F57" s="46">
        <v>3.6761124336202164</v>
      </c>
      <c r="G57" s="46">
        <v>2.636530787888272</v>
      </c>
      <c r="H57" s="46">
        <v>1.9252855578156782</v>
      </c>
      <c r="I57" s="47">
        <v>1.8930393798932732</v>
      </c>
      <c r="J57" s="46">
        <v>1.3789222110862693</v>
      </c>
      <c r="K57" s="46">
        <v>1.3937680323139066</v>
      </c>
      <c r="L57" s="46">
        <v>1.4641471904525112</v>
      </c>
      <c r="M57" s="46">
        <v>1.8792733610403538</v>
      </c>
      <c r="N57" s="46">
        <v>2.2248048863250762</v>
      </c>
      <c r="O57" s="51">
        <v>2.0676215073961024</v>
      </c>
      <c r="P57" s="46">
        <v>1.7609203971669658</v>
      </c>
      <c r="Q57" s="46">
        <v>1.6254217532666706</v>
      </c>
      <c r="R57" s="46">
        <v>1.3220796758946658</v>
      </c>
      <c r="S57" s="46">
        <v>1.2409209132068202</v>
      </c>
      <c r="T57" s="46">
        <v>1.2139609521262369</v>
      </c>
      <c r="U57" s="47">
        <v>1.1966383517079342</v>
      </c>
      <c r="V57" s="46">
        <v>0.90182926829268295</v>
      </c>
      <c r="W57" s="46">
        <v>0.73124892235185923</v>
      </c>
      <c r="X57" s="46">
        <v>0.4412129993790106</v>
      </c>
      <c r="Y57" s="46">
        <v>0.44103547459252163</v>
      </c>
      <c r="Z57" s="46">
        <v>0.43779791524802258</v>
      </c>
      <c r="AA57" s="48">
        <v>0.65110062893081766</v>
      </c>
      <c r="AB57" s="46">
        <v>0.35103110402187537</v>
      </c>
      <c r="AC57" s="46">
        <v>0.36820530485704445</v>
      </c>
      <c r="AD57" s="46">
        <v>0.42701387036543076</v>
      </c>
      <c r="AE57" s="46">
        <v>0.44124184159463747</v>
      </c>
      <c r="AF57" s="46">
        <v>0.50184172340663025</v>
      </c>
      <c r="AG57" s="47">
        <v>0.64636116474250371</v>
      </c>
      <c r="AH57" s="46">
        <v>0.44014768752429073</v>
      </c>
      <c r="AI57" s="46">
        <v>0.65133926740227244</v>
      </c>
      <c r="AJ57" s="46">
        <v>0.79494093477144323</v>
      </c>
      <c r="AK57" s="46">
        <v>1.0366459945671671</v>
      </c>
      <c r="AL57" s="46">
        <v>1.1470540053513898</v>
      </c>
      <c r="AM57" s="48">
        <v>0.74073264078731549</v>
      </c>
      <c r="AN57" s="46">
        <v>0.71222583265637696</v>
      </c>
      <c r="AO57" s="46">
        <v>0.96470864661654143</v>
      </c>
      <c r="AP57" s="46">
        <v>0.94877569600843359</v>
      </c>
      <c r="AQ57" s="46">
        <v>0.88285983573448235</v>
      </c>
      <c r="AR57" s="46">
        <v>0.83128477701187609</v>
      </c>
      <c r="AS57" s="47">
        <v>0.99657053780202642</v>
      </c>
      <c r="AT57" s="46">
        <v>0.88732565191024859</v>
      </c>
      <c r="AU57" s="46">
        <v>0.8807317269723588</v>
      </c>
      <c r="AV57" s="46">
        <v>0.943359375</v>
      </c>
      <c r="AW57" s="46">
        <v>1.1084244372990353</v>
      </c>
      <c r="AX57" s="46">
        <v>1.0010680287903413</v>
      </c>
      <c r="AY57" s="48">
        <v>1.0205294937296794</v>
      </c>
      <c r="AZ57" s="46">
        <v>0.76884045915820987</v>
      </c>
      <c r="BA57" s="46">
        <v>0.80763345800748043</v>
      </c>
      <c r="BB57" s="46">
        <v>1.2243824002338839</v>
      </c>
      <c r="BC57" s="46">
        <v>1.5944887894656568</v>
      </c>
      <c r="BD57" s="46">
        <v>2.0834109972041008</v>
      </c>
      <c r="BE57" s="47">
        <v>2.6792494726323968</v>
      </c>
      <c r="BF57" s="46">
        <v>2.7382740777833416</v>
      </c>
      <c r="BG57" s="46">
        <v>3.1631313131313132</v>
      </c>
      <c r="BH57" s="46">
        <v>3.371124383277071</v>
      </c>
      <c r="BI57" s="46">
        <v>3.7931965723188785</v>
      </c>
      <c r="BJ57" s="46">
        <v>3.590651778758764</v>
      </c>
      <c r="BK57" s="48">
        <v>3.640245744787995</v>
      </c>
      <c r="BL57" s="59"/>
      <c r="BM57" s="50">
        <v>3.6761124336202164</v>
      </c>
      <c r="BN57" s="51">
        <v>1.8930393798932732</v>
      </c>
      <c r="BO57" s="50">
        <v>1.4641471904525112</v>
      </c>
      <c r="BP57" s="51">
        <v>2.0676215073961024</v>
      </c>
      <c r="BQ57" s="59"/>
      <c r="BR57" s="50">
        <v>1.3220796758946658</v>
      </c>
      <c r="BS57" s="51">
        <v>1.1966383517079342</v>
      </c>
      <c r="BT57" s="50">
        <v>0.4412129993790106</v>
      </c>
      <c r="BU57" s="51">
        <v>0.65110062893081766</v>
      </c>
      <c r="BV57" s="50">
        <v>0.42701387036543076</v>
      </c>
      <c r="BW57" s="51">
        <v>0.64636116474250371</v>
      </c>
      <c r="BX57" s="50">
        <v>0.79494093477144323</v>
      </c>
      <c r="BY57" s="51">
        <v>0.74073264078731549</v>
      </c>
      <c r="BZ57" s="50">
        <v>0.94877569600843359</v>
      </c>
      <c r="CA57" s="51">
        <v>0.99657053780202642</v>
      </c>
      <c r="CB57" s="50">
        <v>0.943359375</v>
      </c>
      <c r="CC57" s="51">
        <v>1.0205294937296794</v>
      </c>
      <c r="CD57" s="50">
        <v>1.2243824002338839</v>
      </c>
      <c r="CE57" s="51">
        <v>2.6792494726323968</v>
      </c>
      <c r="CF57" s="50">
        <v>3.371124383277071</v>
      </c>
      <c r="CG57" s="51">
        <v>3.640245744787995</v>
      </c>
      <c r="CH57" s="59"/>
      <c r="CI57" s="50">
        <v>1.8930393798932732</v>
      </c>
      <c r="CJ57" s="51">
        <v>2.0676215073961024</v>
      </c>
      <c r="CK57" s="59"/>
      <c r="CL57" s="50">
        <v>1.1966383517079342</v>
      </c>
      <c r="CM57" s="51">
        <v>0.65110062893081766</v>
      </c>
      <c r="CN57" s="50">
        <v>0.64636116474250371</v>
      </c>
      <c r="CO57" s="51">
        <v>0.74073264078731549</v>
      </c>
      <c r="CP57" s="50">
        <v>0.99657053780202642</v>
      </c>
      <c r="CQ57" s="51">
        <v>1.0205294937296794</v>
      </c>
      <c r="CR57" s="50">
        <v>2.6792494726323968</v>
      </c>
      <c r="CS57" s="51">
        <v>3.640245744787995</v>
      </c>
      <c r="CT57" s="59"/>
      <c r="CU57" s="52">
        <v>2.0676215073961024</v>
      </c>
      <c r="CW57" s="52">
        <v>0.65110062893081766</v>
      </c>
      <c r="CX57" s="52">
        <v>0.74073264078731549</v>
      </c>
      <c r="CY57" s="52">
        <v>1.0205294937296794</v>
      </c>
      <c r="CZ57" s="52">
        <v>3.640245744787995</v>
      </c>
      <c r="DC57" s="52">
        <v>0.80763345800748043</v>
      </c>
      <c r="DD57" s="52">
        <v>1.2243824002338839</v>
      </c>
      <c r="DE57" s="52">
        <v>1.5944887894656568</v>
      </c>
      <c r="DF57" s="52">
        <v>2.0834109972041008</v>
      </c>
      <c r="DG57" s="52">
        <v>2.6792494726323968</v>
      </c>
      <c r="DH57" s="52">
        <v>2.7382740777833416</v>
      </c>
      <c r="DI57" s="52">
        <v>3.1631313131313132</v>
      </c>
      <c r="DJ57" s="52">
        <v>3.371124383277071</v>
      </c>
      <c r="DK57" s="52">
        <v>3.7931965723188785</v>
      </c>
      <c r="DL57" s="52">
        <v>3.590651778758764</v>
      </c>
      <c r="DM57" s="52">
        <v>3.640245744787995</v>
      </c>
    </row>
    <row r="58" spans="1:117" s="32" customFormat="1" ht="50.25" customHeight="1" x14ac:dyDescent="0.25">
      <c r="B58" s="459"/>
      <c r="C58" s="128" t="s">
        <v>125</v>
      </c>
      <c r="D58" s="26">
        <v>5106</v>
      </c>
      <c r="E58" s="26">
        <v>6278</v>
      </c>
      <c r="F58" s="26">
        <v>5003</v>
      </c>
      <c r="G58" s="26">
        <v>699</v>
      </c>
      <c r="H58" s="26">
        <v>2501</v>
      </c>
      <c r="I58" s="27">
        <v>8108</v>
      </c>
      <c r="J58" s="26">
        <v>4452</v>
      </c>
      <c r="K58" s="26">
        <v>8803</v>
      </c>
      <c r="L58" s="26">
        <v>10961</v>
      </c>
      <c r="M58" s="26">
        <v>12587</v>
      </c>
      <c r="N58" s="26">
        <v>12252</v>
      </c>
      <c r="O58" s="28">
        <v>7792</v>
      </c>
      <c r="P58" s="26">
        <v>8546</v>
      </c>
      <c r="Q58" s="26">
        <v>8532</v>
      </c>
      <c r="R58" s="26">
        <v>7664</v>
      </c>
      <c r="S58" s="26">
        <v>9109</v>
      </c>
      <c r="T58" s="26">
        <v>8554</v>
      </c>
      <c r="U58" s="27">
        <v>8614</v>
      </c>
      <c r="V58" s="26">
        <v>6239</v>
      </c>
      <c r="W58" s="26">
        <v>5393</v>
      </c>
      <c r="X58" s="26">
        <v>4532</v>
      </c>
      <c r="Y58" s="26">
        <v>5664</v>
      </c>
      <c r="Z58" s="26">
        <v>5998</v>
      </c>
      <c r="AA58" s="28">
        <v>8924</v>
      </c>
      <c r="AB58" s="26">
        <v>5786</v>
      </c>
      <c r="AC58" s="26">
        <v>7622</v>
      </c>
      <c r="AD58" s="26">
        <v>9681</v>
      </c>
      <c r="AE58" s="26">
        <v>9838</v>
      </c>
      <c r="AF58" s="26">
        <v>10477</v>
      </c>
      <c r="AG58" s="27">
        <v>10872</v>
      </c>
      <c r="AH58" s="26">
        <v>6658</v>
      </c>
      <c r="AI58" s="26">
        <v>10119</v>
      </c>
      <c r="AJ58" s="26">
        <v>9325</v>
      </c>
      <c r="AK58" s="26">
        <v>9502</v>
      </c>
      <c r="AL58" s="26">
        <v>7229</v>
      </c>
      <c r="AM58" s="28">
        <v>4586</v>
      </c>
      <c r="AN58" s="26">
        <v>5078</v>
      </c>
      <c r="AO58" s="26">
        <v>7310</v>
      </c>
      <c r="AP58" s="26">
        <v>7521</v>
      </c>
      <c r="AQ58" s="26">
        <v>6635</v>
      </c>
      <c r="AR58" s="26">
        <v>6964</v>
      </c>
      <c r="AS58" s="27">
        <v>9239</v>
      </c>
      <c r="AT58" s="26">
        <v>6977</v>
      </c>
      <c r="AU58" s="26">
        <v>8547</v>
      </c>
      <c r="AV58" s="26">
        <v>9077</v>
      </c>
      <c r="AW58" s="26">
        <v>8436</v>
      </c>
      <c r="AX58" s="26">
        <v>7203</v>
      </c>
      <c r="AY58" s="28">
        <v>8495</v>
      </c>
      <c r="AZ58" s="26">
        <v>3774</v>
      </c>
      <c r="BA58" s="26">
        <v>7924</v>
      </c>
      <c r="BB58" s="26">
        <v>11045</v>
      </c>
      <c r="BC58" s="26">
        <v>9432</v>
      </c>
      <c r="BD58" s="26">
        <v>10179</v>
      </c>
      <c r="BE58" s="27">
        <v>8744</v>
      </c>
      <c r="BF58" s="26">
        <v>6662</v>
      </c>
      <c r="BG58" s="26">
        <v>8646</v>
      </c>
      <c r="BH58" s="26">
        <v>8448</v>
      </c>
      <c r="BI58" s="26">
        <v>8764</v>
      </c>
      <c r="BJ58" s="26">
        <v>5400</v>
      </c>
      <c r="BK58" s="28">
        <v>7550</v>
      </c>
      <c r="BL58" s="29"/>
      <c r="BM58" s="30">
        <v>16387</v>
      </c>
      <c r="BN58" s="28">
        <v>11308</v>
      </c>
      <c r="BO58" s="30">
        <v>24216</v>
      </c>
      <c r="BP58" s="28">
        <v>32631</v>
      </c>
      <c r="BQ58" s="29"/>
      <c r="BR58" s="30">
        <v>24742</v>
      </c>
      <c r="BS58" s="28">
        <v>26277</v>
      </c>
      <c r="BT58" s="30">
        <v>16164</v>
      </c>
      <c r="BU58" s="28">
        <v>20586</v>
      </c>
      <c r="BV58" s="30">
        <v>23089</v>
      </c>
      <c r="BW58" s="28">
        <v>31187</v>
      </c>
      <c r="BX58" s="30">
        <v>26102</v>
      </c>
      <c r="BY58" s="28">
        <v>21317</v>
      </c>
      <c r="BZ58" s="30">
        <v>19909</v>
      </c>
      <c r="CA58" s="28">
        <v>22838</v>
      </c>
      <c r="CB58" s="30">
        <v>24601</v>
      </c>
      <c r="CC58" s="28">
        <v>24134</v>
      </c>
      <c r="CD58" s="30">
        <v>22743</v>
      </c>
      <c r="CE58" s="28">
        <v>28355</v>
      </c>
      <c r="CF58" s="30">
        <v>23756</v>
      </c>
      <c r="CG58" s="28">
        <v>21714</v>
      </c>
      <c r="CH58" s="29"/>
      <c r="CI58" s="30">
        <v>27695</v>
      </c>
      <c r="CJ58" s="28">
        <v>56847</v>
      </c>
      <c r="CK58" s="29"/>
      <c r="CL58" s="30">
        <v>51019</v>
      </c>
      <c r="CM58" s="28">
        <v>36750</v>
      </c>
      <c r="CN58" s="30">
        <v>54276</v>
      </c>
      <c r="CO58" s="28">
        <v>47419</v>
      </c>
      <c r="CP58" s="30">
        <v>42747</v>
      </c>
      <c r="CQ58" s="28">
        <v>48735</v>
      </c>
      <c r="CR58" s="30">
        <v>51098</v>
      </c>
      <c r="CS58" s="28">
        <v>45470</v>
      </c>
      <c r="CT58" s="29"/>
      <c r="CU58" s="31">
        <v>84542</v>
      </c>
      <c r="CW58" s="31">
        <v>87769</v>
      </c>
      <c r="CX58" s="31">
        <v>101695</v>
      </c>
      <c r="CY58" s="31">
        <v>91482</v>
      </c>
      <c r="CZ58" s="31">
        <v>96568</v>
      </c>
      <c r="DC58" s="31">
        <v>11698</v>
      </c>
      <c r="DD58" s="31">
        <v>22743</v>
      </c>
      <c r="DE58" s="31">
        <v>32175</v>
      </c>
      <c r="DF58" s="31">
        <v>42354</v>
      </c>
      <c r="DG58" s="31">
        <v>51098</v>
      </c>
      <c r="DH58" s="31">
        <v>57760</v>
      </c>
      <c r="DI58" s="31">
        <v>66406</v>
      </c>
      <c r="DJ58" s="31">
        <v>74854</v>
      </c>
      <c r="DK58" s="31">
        <v>83618</v>
      </c>
      <c r="DL58" s="31">
        <v>89018</v>
      </c>
      <c r="DM58" s="31">
        <v>96568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4632</v>
      </c>
      <c r="E59" s="33">
        <v>5593</v>
      </c>
      <c r="F59" s="33">
        <v>5628</v>
      </c>
      <c r="G59" s="33">
        <v>5199</v>
      </c>
      <c r="H59" s="33">
        <v>6325</v>
      </c>
      <c r="I59" s="34">
        <v>8470</v>
      </c>
      <c r="J59" s="33">
        <v>7824</v>
      </c>
      <c r="K59" s="33">
        <v>10155</v>
      </c>
      <c r="L59" s="33">
        <v>10476</v>
      </c>
      <c r="M59" s="33">
        <v>13158</v>
      </c>
      <c r="N59" s="33">
        <v>10884</v>
      </c>
      <c r="O59" s="35">
        <v>8349</v>
      </c>
      <c r="P59" s="33">
        <v>5106</v>
      </c>
      <c r="Q59" s="33">
        <v>6278</v>
      </c>
      <c r="R59" s="33">
        <v>5003</v>
      </c>
      <c r="S59" s="33">
        <v>699</v>
      </c>
      <c r="T59" s="33">
        <v>2501</v>
      </c>
      <c r="U59" s="34">
        <v>8108</v>
      </c>
      <c r="V59" s="33">
        <v>4452</v>
      </c>
      <c r="W59" s="33">
        <v>8803</v>
      </c>
      <c r="X59" s="33">
        <v>10961</v>
      </c>
      <c r="Y59" s="33">
        <v>12587</v>
      </c>
      <c r="Z59" s="33">
        <v>12252</v>
      </c>
      <c r="AA59" s="35">
        <v>7792</v>
      </c>
      <c r="AB59" s="33">
        <v>8546</v>
      </c>
      <c r="AC59" s="33">
        <v>8532</v>
      </c>
      <c r="AD59" s="33">
        <v>7664</v>
      </c>
      <c r="AE59" s="33">
        <v>9109</v>
      </c>
      <c r="AF59" s="33">
        <v>8554</v>
      </c>
      <c r="AG59" s="34">
        <v>8614</v>
      </c>
      <c r="AH59" s="33">
        <v>6239</v>
      </c>
      <c r="AI59" s="33">
        <v>5393</v>
      </c>
      <c r="AJ59" s="33">
        <v>4532</v>
      </c>
      <c r="AK59" s="33">
        <v>5664</v>
      </c>
      <c r="AL59" s="33">
        <v>5998</v>
      </c>
      <c r="AM59" s="35">
        <v>8924</v>
      </c>
      <c r="AN59" s="33">
        <v>5786</v>
      </c>
      <c r="AO59" s="33">
        <v>7622</v>
      </c>
      <c r="AP59" s="33">
        <v>9681</v>
      </c>
      <c r="AQ59" s="33">
        <v>9838</v>
      </c>
      <c r="AR59" s="33">
        <v>10477</v>
      </c>
      <c r="AS59" s="34">
        <v>10872</v>
      </c>
      <c r="AT59" s="33">
        <v>6658</v>
      </c>
      <c r="AU59" s="33">
        <v>10119</v>
      </c>
      <c r="AV59" s="33">
        <v>9325</v>
      </c>
      <c r="AW59" s="33">
        <v>9502</v>
      </c>
      <c r="AX59" s="33">
        <v>7229</v>
      </c>
      <c r="AY59" s="35">
        <v>4586</v>
      </c>
      <c r="AZ59" s="33">
        <v>5078</v>
      </c>
      <c r="BA59" s="33">
        <v>7310</v>
      </c>
      <c r="BB59" s="33">
        <v>7521</v>
      </c>
      <c r="BC59" s="33">
        <v>6635</v>
      </c>
      <c r="BD59" s="33">
        <v>6964</v>
      </c>
      <c r="BE59" s="34">
        <v>9239</v>
      </c>
      <c r="BF59" s="33">
        <v>6977</v>
      </c>
      <c r="BG59" s="33">
        <v>8547</v>
      </c>
      <c r="BH59" s="33">
        <v>9077</v>
      </c>
      <c r="BI59" s="33">
        <v>8436</v>
      </c>
      <c r="BJ59" s="33">
        <v>7203</v>
      </c>
      <c r="BK59" s="35">
        <v>8495</v>
      </c>
      <c r="BL59" s="29"/>
      <c r="BM59" s="36">
        <v>15853</v>
      </c>
      <c r="BN59" s="35">
        <v>19994</v>
      </c>
      <c r="BO59" s="36">
        <v>28455</v>
      </c>
      <c r="BP59" s="35">
        <v>32391</v>
      </c>
      <c r="BQ59" s="29"/>
      <c r="BR59" s="36">
        <v>16387</v>
      </c>
      <c r="BS59" s="35">
        <v>11308</v>
      </c>
      <c r="BT59" s="36">
        <v>24216</v>
      </c>
      <c r="BU59" s="35">
        <v>32631</v>
      </c>
      <c r="BV59" s="36">
        <v>24742</v>
      </c>
      <c r="BW59" s="35">
        <v>26277</v>
      </c>
      <c r="BX59" s="36">
        <v>16164</v>
      </c>
      <c r="BY59" s="35">
        <v>20586</v>
      </c>
      <c r="BZ59" s="36">
        <v>23089</v>
      </c>
      <c r="CA59" s="35">
        <v>31187</v>
      </c>
      <c r="CB59" s="36">
        <v>26102</v>
      </c>
      <c r="CC59" s="35">
        <v>21317</v>
      </c>
      <c r="CD59" s="36">
        <v>19909</v>
      </c>
      <c r="CE59" s="35">
        <v>22838</v>
      </c>
      <c r="CF59" s="36">
        <v>24601</v>
      </c>
      <c r="CG59" s="35">
        <v>24134</v>
      </c>
      <c r="CH59" s="29"/>
      <c r="CI59" s="36">
        <v>35847</v>
      </c>
      <c r="CJ59" s="35">
        <v>60846</v>
      </c>
      <c r="CK59" s="29"/>
      <c r="CL59" s="36">
        <v>27695</v>
      </c>
      <c r="CM59" s="35">
        <v>56847</v>
      </c>
      <c r="CN59" s="36">
        <v>51019</v>
      </c>
      <c r="CO59" s="35">
        <v>36750</v>
      </c>
      <c r="CP59" s="36">
        <v>54276</v>
      </c>
      <c r="CQ59" s="35">
        <v>47419</v>
      </c>
      <c r="CR59" s="36">
        <v>42747</v>
      </c>
      <c r="CS59" s="35">
        <v>48735</v>
      </c>
      <c r="CT59" s="29"/>
      <c r="CU59" s="36">
        <v>96693</v>
      </c>
      <c r="CW59" s="36">
        <v>84542</v>
      </c>
      <c r="CX59" s="36">
        <v>87769</v>
      </c>
      <c r="CY59" s="36">
        <v>101695</v>
      </c>
      <c r="CZ59" s="36">
        <v>91482</v>
      </c>
      <c r="DC59" s="166">
        <v>12388</v>
      </c>
      <c r="DD59" s="166">
        <v>19909</v>
      </c>
      <c r="DE59" s="166">
        <v>26544</v>
      </c>
      <c r="DF59" s="166">
        <v>33508</v>
      </c>
      <c r="DG59" s="166">
        <v>42747</v>
      </c>
      <c r="DH59" s="166">
        <v>49724</v>
      </c>
      <c r="DI59" s="166">
        <v>58271</v>
      </c>
      <c r="DJ59" s="166">
        <v>67348</v>
      </c>
      <c r="DK59" s="166">
        <v>75784</v>
      </c>
      <c r="DL59" s="166">
        <v>82987</v>
      </c>
      <c r="DM59" s="166">
        <v>91482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5106</v>
      </c>
      <c r="E60" s="33">
        <v>6278</v>
      </c>
      <c r="F60" s="33">
        <v>5003</v>
      </c>
      <c r="G60" s="33">
        <v>699</v>
      </c>
      <c r="H60" s="33">
        <v>2501</v>
      </c>
      <c r="I60" s="34">
        <v>8108</v>
      </c>
      <c r="J60" s="33">
        <v>8000</v>
      </c>
      <c r="K60" s="33">
        <v>10250</v>
      </c>
      <c r="L60" s="33">
        <v>11042</v>
      </c>
      <c r="M60" s="33">
        <v>12500</v>
      </c>
      <c r="N60" s="33">
        <v>9700</v>
      </c>
      <c r="O60" s="35">
        <v>9813</v>
      </c>
      <c r="P60" s="33">
        <v>7700</v>
      </c>
      <c r="Q60" s="33">
        <v>8100</v>
      </c>
      <c r="R60" s="33">
        <v>9100</v>
      </c>
      <c r="S60" s="33">
        <v>7700</v>
      </c>
      <c r="T60" s="33">
        <v>7700</v>
      </c>
      <c r="U60" s="34">
        <v>7600</v>
      </c>
      <c r="V60" s="33">
        <v>6800</v>
      </c>
      <c r="W60" s="33">
        <v>6800</v>
      </c>
      <c r="X60" s="33">
        <v>6900</v>
      </c>
      <c r="Y60" s="33">
        <v>6900</v>
      </c>
      <c r="Z60" s="33">
        <v>6500</v>
      </c>
      <c r="AA60" s="35">
        <v>7200</v>
      </c>
      <c r="AB60" s="33">
        <v>8000</v>
      </c>
      <c r="AC60" s="33">
        <v>9100</v>
      </c>
      <c r="AD60" s="33">
        <v>10900</v>
      </c>
      <c r="AE60" s="33">
        <v>10800</v>
      </c>
      <c r="AF60" s="33">
        <v>10200</v>
      </c>
      <c r="AG60" s="34">
        <v>9400</v>
      </c>
      <c r="AH60" s="33">
        <v>7800</v>
      </c>
      <c r="AI60" s="33">
        <v>9700</v>
      </c>
      <c r="AJ60" s="33">
        <v>9900</v>
      </c>
      <c r="AK60" s="33">
        <v>9800</v>
      </c>
      <c r="AL60" s="33">
        <v>9100</v>
      </c>
      <c r="AM60" s="35">
        <v>7500</v>
      </c>
      <c r="AN60" s="33">
        <v>5800</v>
      </c>
      <c r="AO60" s="33">
        <v>6900</v>
      </c>
      <c r="AP60" s="33">
        <v>8100</v>
      </c>
      <c r="AQ60" s="33">
        <v>7600</v>
      </c>
      <c r="AR60" s="33">
        <v>7900</v>
      </c>
      <c r="AS60" s="34">
        <v>8200</v>
      </c>
      <c r="AT60" s="33">
        <v>6700</v>
      </c>
      <c r="AU60" s="33">
        <v>8400</v>
      </c>
      <c r="AV60" s="33">
        <v>8200</v>
      </c>
      <c r="AW60" s="33">
        <v>7700</v>
      </c>
      <c r="AX60" s="33">
        <v>7900</v>
      </c>
      <c r="AY60" s="35">
        <v>7100</v>
      </c>
      <c r="AZ60" s="33">
        <v>5900</v>
      </c>
      <c r="BA60" s="33">
        <v>7900</v>
      </c>
      <c r="BB60" s="33">
        <v>9000</v>
      </c>
      <c r="BC60" s="33">
        <v>8400</v>
      </c>
      <c r="BD60" s="33">
        <v>7500</v>
      </c>
      <c r="BE60" s="34">
        <v>6600</v>
      </c>
      <c r="BF60" s="33">
        <v>6800</v>
      </c>
      <c r="BG60" s="33">
        <v>8400</v>
      </c>
      <c r="BH60" s="33">
        <v>7200</v>
      </c>
      <c r="BI60" s="33">
        <v>7400</v>
      </c>
      <c r="BJ60" s="33">
        <v>6200</v>
      </c>
      <c r="BK60" s="35">
        <v>5700</v>
      </c>
      <c r="BL60" s="29"/>
      <c r="BM60" s="36">
        <v>16387</v>
      </c>
      <c r="BN60" s="35">
        <v>11308</v>
      </c>
      <c r="BO60" s="36">
        <v>29292</v>
      </c>
      <c r="BP60" s="35">
        <v>32013</v>
      </c>
      <c r="BQ60" s="29"/>
      <c r="BR60" s="36">
        <v>24900</v>
      </c>
      <c r="BS60" s="35">
        <v>23000</v>
      </c>
      <c r="BT60" s="36">
        <v>20500</v>
      </c>
      <c r="BU60" s="35">
        <v>20600</v>
      </c>
      <c r="BV60" s="36">
        <v>28000</v>
      </c>
      <c r="BW60" s="35">
        <v>30400</v>
      </c>
      <c r="BX60" s="36">
        <v>27400</v>
      </c>
      <c r="BY60" s="35">
        <v>26400</v>
      </c>
      <c r="BZ60" s="36">
        <v>20800</v>
      </c>
      <c r="CA60" s="35">
        <v>23700</v>
      </c>
      <c r="CB60" s="36">
        <v>23300</v>
      </c>
      <c r="CC60" s="35">
        <v>22700</v>
      </c>
      <c r="CD60" s="36">
        <v>22800</v>
      </c>
      <c r="CE60" s="35">
        <v>22500</v>
      </c>
      <c r="CF60" s="36">
        <v>22400</v>
      </c>
      <c r="CG60" s="35">
        <v>19300</v>
      </c>
      <c r="CH60" s="29"/>
      <c r="CI60" s="36">
        <v>27695</v>
      </c>
      <c r="CJ60" s="35">
        <v>61305</v>
      </c>
      <c r="CK60" s="29"/>
      <c r="CL60" s="36">
        <v>47900</v>
      </c>
      <c r="CM60" s="35">
        <v>41100</v>
      </c>
      <c r="CN60" s="36">
        <v>58400</v>
      </c>
      <c r="CO60" s="35">
        <v>53800</v>
      </c>
      <c r="CP60" s="36">
        <v>44500</v>
      </c>
      <c r="CQ60" s="35">
        <v>46000</v>
      </c>
      <c r="CR60" s="36">
        <v>45300</v>
      </c>
      <c r="CS60" s="35">
        <v>41700</v>
      </c>
      <c r="CT60" s="29"/>
      <c r="CU60" s="37">
        <v>89000</v>
      </c>
      <c r="CW60" s="37">
        <v>89000</v>
      </c>
      <c r="CX60" s="37">
        <v>112200</v>
      </c>
      <c r="CY60" s="37">
        <v>90500</v>
      </c>
      <c r="CZ60" s="37">
        <v>87000</v>
      </c>
      <c r="DC60" s="37">
        <v>13800</v>
      </c>
      <c r="DD60" s="37">
        <v>22800</v>
      </c>
      <c r="DE60" s="37">
        <v>31200</v>
      </c>
      <c r="DF60" s="37">
        <v>38700</v>
      </c>
      <c r="DG60" s="37">
        <v>45300</v>
      </c>
      <c r="DH60" s="37">
        <v>52100</v>
      </c>
      <c r="DI60" s="37">
        <v>60500</v>
      </c>
      <c r="DJ60" s="37">
        <v>67700</v>
      </c>
      <c r="DK60" s="37">
        <v>75100</v>
      </c>
      <c r="DL60" s="37">
        <v>81300</v>
      </c>
      <c r="DM60" s="37">
        <v>87000</v>
      </c>
    </row>
    <row r="61" spans="1:117" s="25" customFormat="1" ht="50.25" customHeight="1" x14ac:dyDescent="0.25">
      <c r="B61" s="459"/>
      <c r="C61" s="130" t="s">
        <v>96</v>
      </c>
      <c r="D61" s="131">
        <v>0.1023316062176165</v>
      </c>
      <c r="E61" s="131">
        <v>0.12247452172358297</v>
      </c>
      <c r="F61" s="131">
        <v>-0.1110518834399431</v>
      </c>
      <c r="G61" s="131">
        <v>-0.86555106751298327</v>
      </c>
      <c r="H61" s="131">
        <v>-0.60458498023715412</v>
      </c>
      <c r="I61" s="132">
        <v>-4.273907910271546E-2</v>
      </c>
      <c r="J61" s="131">
        <v>-0.43098159509202449</v>
      </c>
      <c r="K61" s="131">
        <v>-0.13313638601674049</v>
      </c>
      <c r="L61" s="131">
        <v>4.629629629629628E-2</v>
      </c>
      <c r="M61" s="131">
        <v>-4.339565283477731E-2</v>
      </c>
      <c r="N61" s="131">
        <v>0.12568908489525921</v>
      </c>
      <c r="O61" s="133">
        <v>-6.6714576595999553E-2</v>
      </c>
      <c r="P61" s="131">
        <v>0.67371719545632591</v>
      </c>
      <c r="Q61" s="131">
        <v>0.35903153870659454</v>
      </c>
      <c r="R61" s="131">
        <v>0.53188087147711371</v>
      </c>
      <c r="S61" s="131">
        <v>12.031473533619456</v>
      </c>
      <c r="T61" s="131">
        <v>2.4202319072371052</v>
      </c>
      <c r="U61" s="132">
        <v>6.2407498766650304E-2</v>
      </c>
      <c r="V61" s="131">
        <v>0.40139263252470792</v>
      </c>
      <c r="W61" s="131">
        <v>-0.38736794274679087</v>
      </c>
      <c r="X61" s="131">
        <v>-0.58653407535808777</v>
      </c>
      <c r="Y61" s="131">
        <v>-0.55001191705728125</v>
      </c>
      <c r="Z61" s="131">
        <v>-0.51044727391446298</v>
      </c>
      <c r="AA61" s="133">
        <v>0.14527720739219707</v>
      </c>
      <c r="AB61" s="131">
        <v>-0.32295810905686873</v>
      </c>
      <c r="AC61" s="131">
        <v>-0.10665729020159398</v>
      </c>
      <c r="AD61" s="131">
        <v>0.26317849686847605</v>
      </c>
      <c r="AE61" s="131">
        <v>8.0030738829728776E-2</v>
      </c>
      <c r="AF61" s="131">
        <v>0.22480710778583113</v>
      </c>
      <c r="AG61" s="132">
        <v>0.26213141397724637</v>
      </c>
      <c r="AH61" s="131">
        <v>6.7158198429235538E-2</v>
      </c>
      <c r="AI61" s="131">
        <v>0.87632115705544233</v>
      </c>
      <c r="AJ61" s="131">
        <v>1.0575904677846424</v>
      </c>
      <c r="AK61" s="131">
        <v>0.67761299435028244</v>
      </c>
      <c r="AL61" s="131">
        <v>0.2052350783594532</v>
      </c>
      <c r="AM61" s="133">
        <v>-0.48610488570147914</v>
      </c>
      <c r="AN61" s="131">
        <v>-0.12236432768752159</v>
      </c>
      <c r="AO61" s="131">
        <v>-4.0934138021516686E-2</v>
      </c>
      <c r="AP61" s="131">
        <v>-0.22311744654477839</v>
      </c>
      <c r="AQ61" s="131">
        <v>-0.3255743037202683</v>
      </c>
      <c r="AR61" s="131">
        <v>-0.33530590817982242</v>
      </c>
      <c r="AS61" s="132">
        <v>-0.15020235467255338</v>
      </c>
      <c r="AT61" s="131">
        <v>4.7912285971763335E-2</v>
      </c>
      <c r="AU61" s="131">
        <v>-0.15535131930032609</v>
      </c>
      <c r="AV61" s="131">
        <v>-2.6595174262734611E-2</v>
      </c>
      <c r="AW61" s="131">
        <v>-0.11218690801936437</v>
      </c>
      <c r="AX61" s="131">
        <v>-3.5966247060450485E-3</v>
      </c>
      <c r="AY61" s="133">
        <v>0.85237679895333618</v>
      </c>
      <c r="AZ61" s="131">
        <v>-0.25679401339109886</v>
      </c>
      <c r="BA61" s="131">
        <v>8.3994528043775718E-2</v>
      </c>
      <c r="BB61" s="131">
        <v>0.46855471346895361</v>
      </c>
      <c r="BC61" s="131">
        <v>0.4215523737754332</v>
      </c>
      <c r="BD61" s="131">
        <v>0.46165996553704769</v>
      </c>
      <c r="BE61" s="132">
        <v>-5.3577226972616132E-2</v>
      </c>
      <c r="BF61" s="131">
        <v>-4.5148344560699494E-2</v>
      </c>
      <c r="BG61" s="131">
        <v>1.158301158301156E-2</v>
      </c>
      <c r="BH61" s="131">
        <v>-6.9296022915060096E-2</v>
      </c>
      <c r="BI61" s="131">
        <v>3.8880986249407279E-2</v>
      </c>
      <c r="BJ61" s="131">
        <v>-0.25031236984589755</v>
      </c>
      <c r="BK61" s="133">
        <v>-0.11124190700412007</v>
      </c>
      <c r="BL61" s="24"/>
      <c r="BM61" s="134">
        <v>3.3684476124392848E-2</v>
      </c>
      <c r="BN61" s="133">
        <v>-0.43443032909872958</v>
      </c>
      <c r="BO61" s="134">
        <v>-0.14897206114918293</v>
      </c>
      <c r="BP61" s="133">
        <v>7.4094655922940511E-3</v>
      </c>
      <c r="BQ61" s="24"/>
      <c r="BR61" s="134">
        <v>0.50985537316165264</v>
      </c>
      <c r="BS61" s="133">
        <v>1.3237530951538732</v>
      </c>
      <c r="BT61" s="134">
        <v>-0.33250743310208131</v>
      </c>
      <c r="BU61" s="133">
        <v>-0.36912751677852351</v>
      </c>
      <c r="BV61" s="134">
        <v>-6.6809473769299133E-2</v>
      </c>
      <c r="BW61" s="133">
        <v>0.18685542489629725</v>
      </c>
      <c r="BX61" s="134">
        <v>0.61482306359811933</v>
      </c>
      <c r="BY61" s="133">
        <v>3.5509569610414848E-2</v>
      </c>
      <c r="BZ61" s="134">
        <v>-0.13772792238728404</v>
      </c>
      <c r="CA61" s="133">
        <v>-0.26770769872062072</v>
      </c>
      <c r="CB61" s="134">
        <v>-5.7505172017469963E-2</v>
      </c>
      <c r="CC61" s="133">
        <v>0.13214805085143322</v>
      </c>
      <c r="CD61" s="134">
        <v>0.14234768195288572</v>
      </c>
      <c r="CE61" s="133">
        <v>0.24157106576758025</v>
      </c>
      <c r="CF61" s="134">
        <v>-3.4348197227754951E-2</v>
      </c>
      <c r="CG61" s="133">
        <v>-0.10027347310847767</v>
      </c>
      <c r="CH61" s="24"/>
      <c r="CI61" s="134">
        <v>-0.22741094094345415</v>
      </c>
      <c r="CJ61" s="133">
        <v>-6.5723301449561178E-2</v>
      </c>
      <c r="CK61" s="24"/>
      <c r="CL61" s="134">
        <v>0.8421736775591262</v>
      </c>
      <c r="CM61" s="133">
        <v>-0.35352789065386037</v>
      </c>
      <c r="CN61" s="134">
        <v>6.3838961955349882E-2</v>
      </c>
      <c r="CO61" s="133">
        <v>0.29031292517006801</v>
      </c>
      <c r="CP61" s="134">
        <v>-0.21241432677426486</v>
      </c>
      <c r="CQ61" s="133">
        <v>2.7752588624812891E-2</v>
      </c>
      <c r="CR61" s="134">
        <v>0.19535873862493269</v>
      </c>
      <c r="CS61" s="133">
        <v>-6.699497281214728E-2</v>
      </c>
      <c r="CT61" s="24"/>
      <c r="CU61" s="135">
        <v>-0.12566576691177234</v>
      </c>
      <c r="CW61" s="135">
        <v>3.8170376854107957E-2</v>
      </c>
      <c r="CX61" s="135">
        <v>0.15866649956134848</v>
      </c>
      <c r="CY61" s="135">
        <v>-0.10042774964354195</v>
      </c>
      <c r="CZ61" s="135">
        <v>5.5595636300037166E-2</v>
      </c>
      <c r="DC61" s="135">
        <v>-5.5699063609945143E-2</v>
      </c>
      <c r="DD61" s="135">
        <v>0.14234768195288572</v>
      </c>
      <c r="DE61" s="135">
        <v>0.21213833634719714</v>
      </c>
      <c r="DF61" s="135">
        <v>0.26399665751462331</v>
      </c>
      <c r="DG61" s="135">
        <v>0.19535873862493269</v>
      </c>
      <c r="DH61" s="135">
        <v>0.16161209878529492</v>
      </c>
      <c r="DI61" s="135">
        <v>0.13960632218427693</v>
      </c>
      <c r="DJ61" s="135">
        <v>0.11145097107560731</v>
      </c>
      <c r="DK61" s="135">
        <v>0.10337274358703685</v>
      </c>
      <c r="DL61" s="135">
        <v>7.2674033282321249E-2</v>
      </c>
      <c r="DM61" s="135">
        <v>5.5595636300037166E-2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474</v>
      </c>
      <c r="E62" s="349">
        <v>685</v>
      </c>
      <c r="F62" s="349">
        <v>-625</v>
      </c>
      <c r="G62" s="349">
        <v>-4500</v>
      </c>
      <c r="H62" s="349">
        <v>-3824</v>
      </c>
      <c r="I62" s="350">
        <v>-362</v>
      </c>
      <c r="J62" s="349">
        <v>-3372</v>
      </c>
      <c r="K62" s="349">
        <v>-1352</v>
      </c>
      <c r="L62" s="349">
        <v>485</v>
      </c>
      <c r="M62" s="349">
        <v>-571</v>
      </c>
      <c r="N62" s="349">
        <v>1368</v>
      </c>
      <c r="O62" s="351">
        <v>-557</v>
      </c>
      <c r="P62" s="349">
        <v>3440</v>
      </c>
      <c r="Q62" s="349">
        <v>2254</v>
      </c>
      <c r="R62" s="349">
        <v>2661</v>
      </c>
      <c r="S62" s="349">
        <v>8410</v>
      </c>
      <c r="T62" s="349">
        <v>6053</v>
      </c>
      <c r="U62" s="350">
        <v>506</v>
      </c>
      <c r="V62" s="349">
        <v>1787</v>
      </c>
      <c r="W62" s="349">
        <v>-3410</v>
      </c>
      <c r="X62" s="349">
        <v>-6429</v>
      </c>
      <c r="Y62" s="349">
        <v>-6923</v>
      </c>
      <c r="Z62" s="349">
        <v>-6254</v>
      </c>
      <c r="AA62" s="351">
        <v>1132</v>
      </c>
      <c r="AB62" s="349">
        <v>-2760</v>
      </c>
      <c r="AC62" s="349">
        <v>-910</v>
      </c>
      <c r="AD62" s="349">
        <v>2017</v>
      </c>
      <c r="AE62" s="349">
        <v>729</v>
      </c>
      <c r="AF62" s="349">
        <v>1923</v>
      </c>
      <c r="AG62" s="350">
        <v>2258</v>
      </c>
      <c r="AH62" s="349">
        <v>419</v>
      </c>
      <c r="AI62" s="349">
        <v>4726</v>
      </c>
      <c r="AJ62" s="349">
        <v>4793</v>
      </c>
      <c r="AK62" s="349">
        <v>3838</v>
      </c>
      <c r="AL62" s="349">
        <v>1231</v>
      </c>
      <c r="AM62" s="351">
        <v>-4338</v>
      </c>
      <c r="AN62" s="349">
        <v>-708</v>
      </c>
      <c r="AO62" s="349">
        <v>-312</v>
      </c>
      <c r="AP62" s="349">
        <v>-2160</v>
      </c>
      <c r="AQ62" s="349">
        <v>-3203</v>
      </c>
      <c r="AR62" s="349">
        <v>-3513</v>
      </c>
      <c r="AS62" s="350">
        <v>-1633</v>
      </c>
      <c r="AT62" s="349">
        <v>319</v>
      </c>
      <c r="AU62" s="349">
        <v>-1572</v>
      </c>
      <c r="AV62" s="349">
        <v>-248</v>
      </c>
      <c r="AW62" s="349">
        <v>-1066</v>
      </c>
      <c r="AX62" s="349">
        <v>-26</v>
      </c>
      <c r="AY62" s="351">
        <v>3909</v>
      </c>
      <c r="AZ62" s="349">
        <v>-1304</v>
      </c>
      <c r="BA62" s="349">
        <v>614</v>
      </c>
      <c r="BB62" s="349">
        <v>3524</v>
      </c>
      <c r="BC62" s="349">
        <v>2797</v>
      </c>
      <c r="BD62" s="349">
        <v>3215</v>
      </c>
      <c r="BE62" s="350">
        <v>-495</v>
      </c>
      <c r="BF62" s="349">
        <v>-315</v>
      </c>
      <c r="BG62" s="349">
        <v>99</v>
      </c>
      <c r="BH62" s="349">
        <v>-629</v>
      </c>
      <c r="BI62" s="349">
        <v>328</v>
      </c>
      <c r="BJ62" s="349">
        <v>-1803</v>
      </c>
      <c r="BK62" s="351">
        <v>-945</v>
      </c>
      <c r="BL62" s="29"/>
      <c r="BM62" s="352">
        <v>534</v>
      </c>
      <c r="BN62" s="351">
        <v>-8686</v>
      </c>
      <c r="BO62" s="352">
        <v>-4239</v>
      </c>
      <c r="BP62" s="351">
        <v>240</v>
      </c>
      <c r="BQ62" s="29"/>
      <c r="BR62" s="352">
        <v>8355</v>
      </c>
      <c r="BS62" s="351">
        <v>14969</v>
      </c>
      <c r="BT62" s="352">
        <v>-8052</v>
      </c>
      <c r="BU62" s="351">
        <v>-12045</v>
      </c>
      <c r="BV62" s="352">
        <v>-1653</v>
      </c>
      <c r="BW62" s="351">
        <v>4910</v>
      </c>
      <c r="BX62" s="352">
        <v>9938</v>
      </c>
      <c r="BY62" s="351">
        <v>731</v>
      </c>
      <c r="BZ62" s="352">
        <v>-3180</v>
      </c>
      <c r="CA62" s="351">
        <v>-8349</v>
      </c>
      <c r="CB62" s="352">
        <v>-1501</v>
      </c>
      <c r="CC62" s="351">
        <v>2817</v>
      </c>
      <c r="CD62" s="352">
        <v>2834</v>
      </c>
      <c r="CE62" s="351">
        <v>5517</v>
      </c>
      <c r="CF62" s="352">
        <v>-845</v>
      </c>
      <c r="CG62" s="351">
        <v>-2420</v>
      </c>
      <c r="CH62" s="29"/>
      <c r="CI62" s="352">
        <v>-8152</v>
      </c>
      <c r="CJ62" s="351">
        <v>-3999</v>
      </c>
      <c r="CK62" s="29"/>
      <c r="CL62" s="352">
        <v>23324</v>
      </c>
      <c r="CM62" s="351">
        <v>-20097</v>
      </c>
      <c r="CN62" s="352">
        <v>3257</v>
      </c>
      <c r="CO62" s="351">
        <v>10669</v>
      </c>
      <c r="CP62" s="352">
        <v>-11529</v>
      </c>
      <c r="CQ62" s="351">
        <v>1316</v>
      </c>
      <c r="CR62" s="352">
        <v>8351</v>
      </c>
      <c r="CS62" s="351">
        <v>-3265</v>
      </c>
      <c r="CT62" s="29"/>
      <c r="CU62" s="353">
        <v>-12151</v>
      </c>
      <c r="CV62" s="32"/>
      <c r="CW62" s="353">
        <v>3227</v>
      </c>
      <c r="CX62" s="353">
        <v>13926</v>
      </c>
      <c r="CY62" s="353">
        <v>-10213</v>
      </c>
      <c r="CZ62" s="353">
        <v>5086</v>
      </c>
      <c r="DC62" s="356">
        <v>-690</v>
      </c>
      <c r="DD62" s="356">
        <v>2834</v>
      </c>
      <c r="DE62" s="356">
        <v>5631</v>
      </c>
      <c r="DF62" s="356">
        <v>8846</v>
      </c>
      <c r="DG62" s="356">
        <v>8351</v>
      </c>
      <c r="DH62" s="356">
        <v>8036</v>
      </c>
      <c r="DI62" s="356">
        <v>8135</v>
      </c>
      <c r="DJ62" s="356">
        <v>7506</v>
      </c>
      <c r="DK62" s="356">
        <v>7834</v>
      </c>
      <c r="DL62" s="356">
        <v>6031</v>
      </c>
      <c r="DM62" s="356">
        <v>5086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-0.44350000000000001</v>
      </c>
      <c r="K63" s="317">
        <v>-0.14117073170731709</v>
      </c>
      <c r="L63" s="317">
        <v>-7.3356276036949941E-3</v>
      </c>
      <c r="M63" s="317">
        <v>6.9600000000000772E-3</v>
      </c>
      <c r="N63" s="317">
        <v>0.26309278350515464</v>
      </c>
      <c r="O63" s="319">
        <v>-0.20595128910628757</v>
      </c>
      <c r="P63" s="317">
        <v>0.1098701298701299</v>
      </c>
      <c r="Q63" s="317">
        <v>5.3333333333333233E-2</v>
      </c>
      <c r="R63" s="317">
        <v>-0.15780219780219784</v>
      </c>
      <c r="S63" s="317">
        <v>0.18298701298701303</v>
      </c>
      <c r="T63" s="317">
        <v>0.11090909090909085</v>
      </c>
      <c r="U63" s="318">
        <v>0.13342105263157888</v>
      </c>
      <c r="V63" s="317">
        <v>-8.2500000000000018E-2</v>
      </c>
      <c r="W63" s="317">
        <v>-0.20691176470588235</v>
      </c>
      <c r="X63" s="317">
        <v>-0.34318840579710141</v>
      </c>
      <c r="Y63" s="317">
        <v>-0.17913043478260871</v>
      </c>
      <c r="Z63" s="317">
        <v>-7.7230769230769214E-2</v>
      </c>
      <c r="AA63" s="319">
        <v>0.23944444444444435</v>
      </c>
      <c r="AB63" s="317">
        <v>-0.27675000000000005</v>
      </c>
      <c r="AC63" s="317">
        <v>-0.16241758241758242</v>
      </c>
      <c r="AD63" s="317">
        <v>-0.11183486238532114</v>
      </c>
      <c r="AE63" s="317">
        <v>-8.9074074074074083E-2</v>
      </c>
      <c r="AF63" s="317">
        <v>2.7156862745097987E-2</v>
      </c>
      <c r="AG63" s="318">
        <v>0.15659574468085102</v>
      </c>
      <c r="AH63" s="317">
        <v>-0.1464102564102564</v>
      </c>
      <c r="AI63" s="317">
        <v>4.3195876288659729E-2</v>
      </c>
      <c r="AJ63" s="317">
        <v>-5.8080808080808066E-2</v>
      </c>
      <c r="AK63" s="317">
        <v>-3.0408163265306154E-2</v>
      </c>
      <c r="AL63" s="317">
        <v>-0.20560439560439558</v>
      </c>
      <c r="AM63" s="319">
        <v>-0.38853333333333329</v>
      </c>
      <c r="AN63" s="317">
        <v>-0.12448275862068969</v>
      </c>
      <c r="AO63" s="317">
        <v>5.9420289855072417E-2</v>
      </c>
      <c r="AP63" s="317">
        <v>-7.1481481481481479E-2</v>
      </c>
      <c r="AQ63" s="317">
        <v>-0.12697368421052635</v>
      </c>
      <c r="AR63" s="317">
        <v>-0.11848101265822786</v>
      </c>
      <c r="AS63" s="318">
        <v>0.12670731707317073</v>
      </c>
      <c r="AT63" s="317">
        <v>4.1343283582089496E-2</v>
      </c>
      <c r="AU63" s="317">
        <v>1.7500000000000071E-2</v>
      </c>
      <c r="AV63" s="317">
        <v>0.10695121951219511</v>
      </c>
      <c r="AW63" s="317">
        <v>9.5584415584415661E-2</v>
      </c>
      <c r="AX63" s="317">
        <v>-8.8227848101265827E-2</v>
      </c>
      <c r="AY63" s="319">
        <v>0.19647887323943669</v>
      </c>
      <c r="AZ63" s="317">
        <v>-0.36033898305084744</v>
      </c>
      <c r="BA63" s="317">
        <v>3.0379746835442756E-3</v>
      </c>
      <c r="BB63" s="317">
        <v>0.22722222222222221</v>
      </c>
      <c r="BC63" s="317">
        <v>0.12285714285714278</v>
      </c>
      <c r="BD63" s="317">
        <v>0.35719999999999996</v>
      </c>
      <c r="BE63" s="318">
        <v>0.32484848484848494</v>
      </c>
      <c r="BF63" s="317">
        <v>-2.0294117647058796E-2</v>
      </c>
      <c r="BG63" s="317">
        <v>2.9285714285714359E-2</v>
      </c>
      <c r="BH63" s="317">
        <v>0.17333333333333334</v>
      </c>
      <c r="BI63" s="317">
        <v>0.18432432432432422</v>
      </c>
      <c r="BJ63" s="317">
        <v>-0.12903225806451613</v>
      </c>
      <c r="BK63" s="319">
        <v>0.32456140350877183</v>
      </c>
      <c r="BL63" s="24"/>
      <c r="BM63" s="321">
        <v>0</v>
      </c>
      <c r="BN63" s="319">
        <v>0</v>
      </c>
      <c r="BO63" s="321">
        <v>-0.17328963539532982</v>
      </c>
      <c r="BP63" s="319">
        <v>1.9304657482897669E-2</v>
      </c>
      <c r="BQ63" s="24"/>
      <c r="BR63" s="321">
        <v>-6.3453815261044211E-3</v>
      </c>
      <c r="BS63" s="319">
        <v>0.14247826086956517</v>
      </c>
      <c r="BT63" s="321">
        <v>-0.21151219512195119</v>
      </c>
      <c r="BU63" s="319">
        <v>-6.7961165048546768E-4</v>
      </c>
      <c r="BV63" s="321">
        <v>-0.17539285714285713</v>
      </c>
      <c r="BW63" s="319">
        <v>2.5888157894736752E-2</v>
      </c>
      <c r="BX63" s="321">
        <v>-4.737226277372264E-2</v>
      </c>
      <c r="BY63" s="319">
        <v>-0.19253787878787876</v>
      </c>
      <c r="BZ63" s="321">
        <v>-4.2836538461538454E-2</v>
      </c>
      <c r="CA63" s="319">
        <v>-3.6371308016877602E-2</v>
      </c>
      <c r="CB63" s="321">
        <v>5.5836909871244567E-2</v>
      </c>
      <c r="CC63" s="319">
        <v>6.3171806167400923E-2</v>
      </c>
      <c r="CD63" s="321">
        <v>-2.4999999999999467E-3</v>
      </c>
      <c r="CE63" s="319">
        <v>0.26022222222222213</v>
      </c>
      <c r="CF63" s="321">
        <v>6.0535714285714359E-2</v>
      </c>
      <c r="CG63" s="319">
        <v>0.12507772020725394</v>
      </c>
      <c r="CH63" s="24"/>
      <c r="CI63" s="321">
        <v>0</v>
      </c>
      <c r="CJ63" s="319">
        <v>-7.271837533643255E-2</v>
      </c>
      <c r="CK63" s="24"/>
      <c r="CL63" s="321">
        <v>6.5114822546972873E-2</v>
      </c>
      <c r="CM63" s="319">
        <v>-0.1058394160583942</v>
      </c>
      <c r="CN63" s="321">
        <v>-7.0616438356164379E-2</v>
      </c>
      <c r="CO63" s="319">
        <v>-0.11860594795539037</v>
      </c>
      <c r="CP63" s="321">
        <v>-3.9393258426966282E-2</v>
      </c>
      <c r="CQ63" s="319">
        <v>5.9456521739130519E-2</v>
      </c>
      <c r="CR63" s="321">
        <v>0.12799116997792503</v>
      </c>
      <c r="CS63" s="319">
        <v>9.0407673860911197E-2</v>
      </c>
      <c r="CT63" s="24"/>
      <c r="CU63" s="322">
        <v>-5.0089887640449415E-2</v>
      </c>
      <c r="CW63" s="322">
        <v>-1.3831460674157303E-2</v>
      </c>
      <c r="CX63" s="322">
        <v>-9.3627450980392157E-2</v>
      </c>
      <c r="CY63" s="322">
        <v>1.085082872928167E-2</v>
      </c>
      <c r="CZ63" s="322">
        <v>0.10997701149425287</v>
      </c>
      <c r="DC63" s="322">
        <v>-0.15231884057971012</v>
      </c>
      <c r="DD63" s="322">
        <v>-2.4999999999999467E-3</v>
      </c>
      <c r="DE63" s="322">
        <v>3.125E-2</v>
      </c>
      <c r="DF63" s="322">
        <v>9.4418604651162807E-2</v>
      </c>
      <c r="DG63" s="322">
        <v>0.12799116997792503</v>
      </c>
      <c r="DH63" s="322">
        <v>0.10863723608445297</v>
      </c>
      <c r="DI63" s="322">
        <v>9.7619834710743758E-2</v>
      </c>
      <c r="DJ63" s="322">
        <v>0.10567208271787298</v>
      </c>
      <c r="DK63" s="322">
        <v>0.11342210386151796</v>
      </c>
      <c r="DL63" s="322">
        <v>9.4932349323493259E-2</v>
      </c>
      <c r="DM63" s="322">
        <v>0.10997701149425287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-3548</v>
      </c>
      <c r="K64" s="343">
        <v>-1447</v>
      </c>
      <c r="L64" s="343">
        <v>-81</v>
      </c>
      <c r="M64" s="343">
        <v>87</v>
      </c>
      <c r="N64" s="343">
        <v>2552</v>
      </c>
      <c r="O64" s="334">
        <v>-2021</v>
      </c>
      <c r="P64" s="343">
        <v>846</v>
      </c>
      <c r="Q64" s="343">
        <v>432</v>
      </c>
      <c r="R64" s="343">
        <v>-1436</v>
      </c>
      <c r="S64" s="343">
        <v>1409</v>
      </c>
      <c r="T64" s="343">
        <v>854</v>
      </c>
      <c r="U64" s="344">
        <v>1014</v>
      </c>
      <c r="V64" s="343">
        <v>-561</v>
      </c>
      <c r="W64" s="343">
        <v>-1407</v>
      </c>
      <c r="X64" s="343">
        <v>-2368</v>
      </c>
      <c r="Y64" s="343">
        <v>-1236</v>
      </c>
      <c r="Z64" s="343">
        <v>-502</v>
      </c>
      <c r="AA64" s="334">
        <v>1724</v>
      </c>
      <c r="AB64" s="343">
        <v>-2214</v>
      </c>
      <c r="AC64" s="343">
        <v>-1478</v>
      </c>
      <c r="AD64" s="343">
        <v>-1219</v>
      </c>
      <c r="AE64" s="343">
        <v>-962</v>
      </c>
      <c r="AF64" s="343">
        <v>277</v>
      </c>
      <c r="AG64" s="344">
        <v>1472</v>
      </c>
      <c r="AH64" s="343">
        <v>-1142</v>
      </c>
      <c r="AI64" s="343">
        <v>419</v>
      </c>
      <c r="AJ64" s="343">
        <v>-575</v>
      </c>
      <c r="AK64" s="343">
        <v>-298</v>
      </c>
      <c r="AL64" s="343">
        <v>-1871</v>
      </c>
      <c r="AM64" s="334">
        <v>-2914</v>
      </c>
      <c r="AN64" s="343">
        <v>-722</v>
      </c>
      <c r="AO64" s="343">
        <v>410</v>
      </c>
      <c r="AP64" s="343">
        <v>-579</v>
      </c>
      <c r="AQ64" s="343">
        <v>-965</v>
      </c>
      <c r="AR64" s="343">
        <v>-936</v>
      </c>
      <c r="AS64" s="344">
        <v>1039</v>
      </c>
      <c r="AT64" s="343">
        <v>277</v>
      </c>
      <c r="AU64" s="343">
        <v>147</v>
      </c>
      <c r="AV64" s="343">
        <v>877</v>
      </c>
      <c r="AW64" s="343">
        <v>736</v>
      </c>
      <c r="AX64" s="343">
        <v>-697</v>
      </c>
      <c r="AY64" s="334">
        <v>1395</v>
      </c>
      <c r="AZ64" s="343">
        <v>-2126</v>
      </c>
      <c r="BA64" s="343">
        <v>24</v>
      </c>
      <c r="BB64" s="343">
        <v>2045</v>
      </c>
      <c r="BC64" s="343">
        <v>1032</v>
      </c>
      <c r="BD64" s="343">
        <v>2679</v>
      </c>
      <c r="BE64" s="344">
        <v>2144</v>
      </c>
      <c r="BF64" s="343">
        <v>-138</v>
      </c>
      <c r="BG64" s="343">
        <v>246</v>
      </c>
      <c r="BH64" s="343">
        <v>1248</v>
      </c>
      <c r="BI64" s="343">
        <v>1364</v>
      </c>
      <c r="BJ64" s="343">
        <v>-800</v>
      </c>
      <c r="BK64" s="334">
        <v>1850</v>
      </c>
      <c r="BL64" s="29"/>
      <c r="BM64" s="333">
        <v>0</v>
      </c>
      <c r="BN64" s="334">
        <v>0</v>
      </c>
      <c r="BO64" s="333">
        <v>-5076</v>
      </c>
      <c r="BP64" s="334">
        <v>618</v>
      </c>
      <c r="BQ64" s="29"/>
      <c r="BR64" s="333">
        <v>-158</v>
      </c>
      <c r="BS64" s="334">
        <v>3277</v>
      </c>
      <c r="BT64" s="333">
        <v>-4336</v>
      </c>
      <c r="BU64" s="334">
        <v>-14</v>
      </c>
      <c r="BV64" s="333">
        <v>-4911</v>
      </c>
      <c r="BW64" s="334">
        <v>787</v>
      </c>
      <c r="BX64" s="333">
        <v>-1298</v>
      </c>
      <c r="BY64" s="334">
        <v>-5083</v>
      </c>
      <c r="BZ64" s="333">
        <v>-891</v>
      </c>
      <c r="CA64" s="334">
        <v>-862</v>
      </c>
      <c r="CB64" s="333">
        <v>1301</v>
      </c>
      <c r="CC64" s="334">
        <v>1434</v>
      </c>
      <c r="CD64" s="333">
        <v>-57</v>
      </c>
      <c r="CE64" s="334">
        <v>5855</v>
      </c>
      <c r="CF64" s="333">
        <v>1356</v>
      </c>
      <c r="CG64" s="334">
        <v>2414</v>
      </c>
      <c r="CH64" s="29"/>
      <c r="CI64" s="333">
        <v>0</v>
      </c>
      <c r="CJ64" s="334">
        <v>-4458</v>
      </c>
      <c r="CK64" s="29"/>
      <c r="CL64" s="333">
        <v>3119</v>
      </c>
      <c r="CM64" s="334">
        <v>-4350</v>
      </c>
      <c r="CN64" s="333">
        <v>-4124</v>
      </c>
      <c r="CO64" s="334">
        <v>-6381</v>
      </c>
      <c r="CP64" s="333">
        <v>-1753</v>
      </c>
      <c r="CQ64" s="334">
        <v>2735</v>
      </c>
      <c r="CR64" s="333">
        <v>5798</v>
      </c>
      <c r="CS64" s="334">
        <v>3770</v>
      </c>
      <c r="CT64" s="29"/>
      <c r="CU64" s="335">
        <v>-4458</v>
      </c>
      <c r="CV64" s="32"/>
      <c r="CW64" s="335">
        <v>-1231</v>
      </c>
      <c r="CX64" s="335">
        <v>-10505</v>
      </c>
      <c r="CY64" s="335">
        <v>982</v>
      </c>
      <c r="CZ64" s="335">
        <v>9568</v>
      </c>
      <c r="DC64" s="316">
        <v>-2102</v>
      </c>
      <c r="DD64" s="316">
        <v>-57</v>
      </c>
      <c r="DE64" s="316">
        <v>975</v>
      </c>
      <c r="DF64" s="316">
        <v>3654</v>
      </c>
      <c r="DG64" s="316">
        <v>5798</v>
      </c>
      <c r="DH64" s="316">
        <v>5660</v>
      </c>
      <c r="DI64" s="316">
        <v>5906</v>
      </c>
      <c r="DJ64" s="316">
        <v>7154</v>
      </c>
      <c r="DK64" s="316">
        <v>8518</v>
      </c>
      <c r="DL64" s="316">
        <v>7718</v>
      </c>
      <c r="DM64" s="316">
        <v>9568</v>
      </c>
    </row>
    <row r="65" spans="1:123" s="25" customFormat="1" ht="50.25" customHeight="1" x14ac:dyDescent="0.25">
      <c r="B65" s="459"/>
      <c r="C65" s="327" t="s">
        <v>252</v>
      </c>
      <c r="D65" s="38">
        <v>2924</v>
      </c>
      <c r="E65" s="38">
        <v>2485</v>
      </c>
      <c r="F65" s="38">
        <v>1047</v>
      </c>
      <c r="G65" s="38">
        <v>916</v>
      </c>
      <c r="H65" s="38">
        <v>4956</v>
      </c>
      <c r="I65" s="39">
        <v>1803</v>
      </c>
      <c r="J65" s="38">
        <v>3320</v>
      </c>
      <c r="K65" s="38">
        <v>4329</v>
      </c>
      <c r="L65" s="38">
        <v>6540</v>
      </c>
      <c r="M65" s="38">
        <v>7939</v>
      </c>
      <c r="N65" s="38">
        <v>3270</v>
      </c>
      <c r="O65" s="40">
        <v>4525</v>
      </c>
      <c r="P65" s="38">
        <v>4280</v>
      </c>
      <c r="Q65" s="38">
        <v>4070</v>
      </c>
      <c r="R65" s="38">
        <v>4918</v>
      </c>
      <c r="S65" s="38">
        <v>5118</v>
      </c>
      <c r="T65" s="38">
        <v>4367</v>
      </c>
      <c r="U65" s="39">
        <v>4976</v>
      </c>
      <c r="V65" s="38">
        <v>2454</v>
      </c>
      <c r="W65" s="38">
        <v>2216</v>
      </c>
      <c r="X65" s="38">
        <v>2079</v>
      </c>
      <c r="Y65" s="38">
        <v>2779</v>
      </c>
      <c r="Z65" s="38">
        <v>3789</v>
      </c>
      <c r="AA65" s="40">
        <v>3340</v>
      </c>
      <c r="AB65" s="26">
        <v>3834</v>
      </c>
      <c r="AC65" s="26">
        <v>4704</v>
      </c>
      <c r="AD65" s="26">
        <v>6726</v>
      </c>
      <c r="AE65" s="26">
        <v>7179</v>
      </c>
      <c r="AF65" s="26">
        <v>7346</v>
      </c>
      <c r="AG65" s="27">
        <v>4435</v>
      </c>
      <c r="AH65" s="26">
        <v>3995</v>
      </c>
      <c r="AI65" s="26">
        <v>4692</v>
      </c>
      <c r="AJ65" s="26">
        <v>5588</v>
      </c>
      <c r="AK65" s="26">
        <v>4756</v>
      </c>
      <c r="AL65" s="26">
        <v>1718</v>
      </c>
      <c r="AM65" s="28">
        <v>1284</v>
      </c>
      <c r="AN65" s="26">
        <v>1915</v>
      </c>
      <c r="AO65" s="26">
        <v>2575</v>
      </c>
      <c r="AP65" s="26">
        <v>1857</v>
      </c>
      <c r="AQ65" s="26">
        <v>2338</v>
      </c>
      <c r="AR65" s="26">
        <v>3084</v>
      </c>
      <c r="AS65" s="27">
        <v>2926</v>
      </c>
      <c r="AT65" s="26">
        <v>2308</v>
      </c>
      <c r="AU65" s="26">
        <v>3315</v>
      </c>
      <c r="AV65" s="26">
        <v>2137</v>
      </c>
      <c r="AW65" s="26">
        <v>2914</v>
      </c>
      <c r="AX65" s="26">
        <v>1750</v>
      </c>
      <c r="AY65" s="28">
        <v>2353</v>
      </c>
      <c r="AZ65" s="26">
        <v>2330</v>
      </c>
      <c r="BA65" s="26">
        <v>3319</v>
      </c>
      <c r="BB65" s="26">
        <v>2638</v>
      </c>
      <c r="BC65" s="26">
        <v>3451</v>
      </c>
      <c r="BD65" s="26">
        <v>3465</v>
      </c>
      <c r="BE65" s="27">
        <v>2666</v>
      </c>
      <c r="BF65" s="26">
        <v>2641</v>
      </c>
      <c r="BG65" s="26">
        <v>3061</v>
      </c>
      <c r="BH65" s="26">
        <v>2881</v>
      </c>
      <c r="BI65" s="26">
        <v>2904</v>
      </c>
      <c r="BJ65" s="26">
        <v>4998</v>
      </c>
      <c r="BK65" s="28">
        <v>6004</v>
      </c>
      <c r="BL65" s="29"/>
      <c r="BM65" s="30">
        <v>1047</v>
      </c>
      <c r="BN65" s="28">
        <v>1803</v>
      </c>
      <c r="BO65" s="30">
        <v>6540</v>
      </c>
      <c r="BP65" s="28">
        <v>4525</v>
      </c>
      <c r="BQ65" s="29"/>
      <c r="BR65" s="30">
        <v>4918</v>
      </c>
      <c r="BS65" s="28">
        <v>4976</v>
      </c>
      <c r="BT65" s="30">
        <v>2079</v>
      </c>
      <c r="BU65" s="28">
        <v>3340</v>
      </c>
      <c r="BV65" s="30">
        <v>6726</v>
      </c>
      <c r="BW65" s="28">
        <v>4435</v>
      </c>
      <c r="BX65" s="30">
        <v>5588</v>
      </c>
      <c r="BY65" s="28">
        <v>1284</v>
      </c>
      <c r="BZ65" s="30">
        <v>1857</v>
      </c>
      <c r="CA65" s="28">
        <v>2926</v>
      </c>
      <c r="CB65" s="30">
        <v>2137</v>
      </c>
      <c r="CC65" s="28">
        <v>2353</v>
      </c>
      <c r="CD65" s="30">
        <v>2638</v>
      </c>
      <c r="CE65" s="28">
        <v>2666</v>
      </c>
      <c r="CF65" s="30">
        <v>2881</v>
      </c>
      <c r="CG65" s="28">
        <v>6004</v>
      </c>
      <c r="CH65" s="29"/>
      <c r="CI65" s="30">
        <v>1803</v>
      </c>
      <c r="CJ65" s="28">
        <v>4525</v>
      </c>
      <c r="CK65" s="29"/>
      <c r="CL65" s="30">
        <v>4976</v>
      </c>
      <c r="CM65" s="28">
        <v>3340</v>
      </c>
      <c r="CN65" s="30">
        <v>4435</v>
      </c>
      <c r="CO65" s="28">
        <v>1284</v>
      </c>
      <c r="CP65" s="30">
        <v>2926</v>
      </c>
      <c r="CQ65" s="28">
        <v>2353</v>
      </c>
      <c r="CR65" s="30">
        <v>2666</v>
      </c>
      <c r="CS65" s="28">
        <v>6004</v>
      </c>
      <c r="CT65" s="29"/>
      <c r="CU65" s="31">
        <v>4525</v>
      </c>
      <c r="CV65" s="32"/>
      <c r="CW65" s="31">
        <v>3340</v>
      </c>
      <c r="CX65" s="31">
        <v>1284</v>
      </c>
      <c r="CY65" s="31">
        <v>2353</v>
      </c>
      <c r="CZ65" s="31">
        <v>6004</v>
      </c>
      <c r="DC65" s="31">
        <v>3319</v>
      </c>
      <c r="DD65" s="31">
        <v>2638</v>
      </c>
      <c r="DE65" s="31">
        <v>3451</v>
      </c>
      <c r="DF65" s="31">
        <v>3465</v>
      </c>
      <c r="DG65" s="31">
        <v>2666</v>
      </c>
      <c r="DH65" s="31">
        <v>2641</v>
      </c>
      <c r="DI65" s="31">
        <v>3061</v>
      </c>
      <c r="DJ65" s="31">
        <v>2881</v>
      </c>
      <c r="DK65" s="31">
        <v>2904</v>
      </c>
      <c r="DL65" s="31">
        <v>4998</v>
      </c>
      <c r="DM65" s="31">
        <v>6004</v>
      </c>
    </row>
    <row r="66" spans="1:123" s="53" customFormat="1" ht="50.25" customHeight="1" x14ac:dyDescent="0.25">
      <c r="B66" s="459"/>
      <c r="C66" s="149" t="s">
        <v>123</v>
      </c>
      <c r="D66" s="46">
        <v>0.54756554307116101</v>
      </c>
      <c r="E66" s="46">
        <v>0.41090227636002863</v>
      </c>
      <c r="F66" s="46">
        <v>0.14379234572422633</v>
      </c>
      <c r="G66" s="46">
        <v>0.10750332524841562</v>
      </c>
      <c r="H66" s="46">
        <v>0.58159912376779843</v>
      </c>
      <c r="I66" s="47">
        <v>0.21068827172515875</v>
      </c>
      <c r="J66" s="46">
        <v>0.38393338986970932</v>
      </c>
      <c r="K66" s="46">
        <v>0.49959607616849394</v>
      </c>
      <c r="L66" s="46">
        <v>0.65042267528592745</v>
      </c>
      <c r="M66" s="46">
        <v>0.79826384233811498</v>
      </c>
      <c r="N66" s="46">
        <v>0.33288089582626396</v>
      </c>
      <c r="O66" s="51">
        <v>0.53122798779056113</v>
      </c>
      <c r="P66" s="46">
        <v>0.4351214883594835</v>
      </c>
      <c r="Q66" s="46">
        <v>0.37451690080363165</v>
      </c>
      <c r="R66" s="46">
        <v>0.47438989100028939</v>
      </c>
      <c r="S66" s="46">
        <v>0.49301608708216932</v>
      </c>
      <c r="T66" s="46">
        <v>0.50055400603675537</v>
      </c>
      <c r="U66" s="47">
        <v>0.67449846376287736</v>
      </c>
      <c r="V66" s="46">
        <v>0.40809312638580936</v>
      </c>
      <c r="W66" s="46">
        <v>0.3820909247657911</v>
      </c>
      <c r="X66" s="46">
        <v>0.32275926309252745</v>
      </c>
      <c r="Y66" s="46">
        <v>0.44407158836689037</v>
      </c>
      <c r="Z66" s="46">
        <v>0.59541145042166466</v>
      </c>
      <c r="AA66" s="48">
        <v>0.52515723270440251</v>
      </c>
      <c r="AB66" s="46">
        <v>0.43682351600774755</v>
      </c>
      <c r="AC66" s="46">
        <v>0.4861178091629349</v>
      </c>
      <c r="AD66" s="46">
        <v>0.67277940784209123</v>
      </c>
      <c r="AE66" s="46">
        <v>0.75981654612806482</v>
      </c>
      <c r="AF66" s="46">
        <v>0.81995758455184731</v>
      </c>
      <c r="AG66" s="47">
        <v>0.52425233460735254</v>
      </c>
      <c r="AH66" s="46">
        <v>0.46579867858530899</v>
      </c>
      <c r="AI66" s="46">
        <v>0.57738217318183682</v>
      </c>
      <c r="AJ66" s="46">
        <v>0.71751412429378536</v>
      </c>
      <c r="AK66" s="46">
        <v>0.73127979088719186</v>
      </c>
      <c r="AL66" s="46">
        <v>0.28143941462349154</v>
      </c>
      <c r="AM66" s="48">
        <v>0.21060688901038818</v>
      </c>
      <c r="AN66" s="46">
        <v>0.29168359057676685</v>
      </c>
      <c r="AO66" s="46">
        <v>0.3630169172932331</v>
      </c>
      <c r="AP66" s="46">
        <v>0.26695097992237293</v>
      </c>
      <c r="AQ66" s="46">
        <v>0.31479736098020733</v>
      </c>
      <c r="AR66" s="46">
        <v>0.38418735985383273</v>
      </c>
      <c r="AS66" s="47">
        <v>0.34208885424785657</v>
      </c>
      <c r="AT66" s="46">
        <v>0.27992722862340813</v>
      </c>
      <c r="AU66" s="46">
        <v>0.40071722137158516</v>
      </c>
      <c r="AV66" s="46">
        <v>0.2608642578125</v>
      </c>
      <c r="AW66" s="46">
        <v>0.3747909967845659</v>
      </c>
      <c r="AX66" s="46">
        <v>0.2437891804039935</v>
      </c>
      <c r="AY66" s="48">
        <v>0.32786809103576403</v>
      </c>
      <c r="AZ66" s="46">
        <v>0.29071701879886874</v>
      </c>
      <c r="BA66" s="46">
        <v>0.42319789187351248</v>
      </c>
      <c r="BB66" s="46">
        <v>0.38561613799152172</v>
      </c>
      <c r="BC66" s="46">
        <v>0.52636127917026798</v>
      </c>
      <c r="BD66" s="46">
        <v>0.53821062441752099</v>
      </c>
      <c r="BE66" s="47">
        <v>0.44398800932607968</v>
      </c>
      <c r="BF66" s="46">
        <v>0.44082790852946085</v>
      </c>
      <c r="BG66" s="46">
        <v>0.51531986531986529</v>
      </c>
      <c r="BH66" s="46">
        <v>0.44887042326668403</v>
      </c>
      <c r="BI66" s="46">
        <v>0.45245390807582447</v>
      </c>
      <c r="BJ66" s="46">
        <v>0.77870682939496239</v>
      </c>
      <c r="BK66" s="48">
        <v>0.90703998388558771</v>
      </c>
      <c r="BL66" s="49"/>
      <c r="BM66" s="50">
        <v>0.14379234572422633</v>
      </c>
      <c r="BN66" s="51">
        <v>0.21068827172515875</v>
      </c>
      <c r="BO66" s="50">
        <v>0.65042267528592745</v>
      </c>
      <c r="BP66" s="51">
        <v>0.53122798779056113</v>
      </c>
      <c r="BQ66" s="49"/>
      <c r="BR66" s="50">
        <v>0.47438989100028939</v>
      </c>
      <c r="BS66" s="51">
        <v>0.67449846376287736</v>
      </c>
      <c r="BT66" s="50">
        <v>0.32275926309252745</v>
      </c>
      <c r="BU66" s="51">
        <v>0.52515723270440251</v>
      </c>
      <c r="BV66" s="50">
        <v>0.67277940784209123</v>
      </c>
      <c r="BW66" s="51">
        <v>0.52425233460735254</v>
      </c>
      <c r="BX66" s="50">
        <v>0.71751412429378536</v>
      </c>
      <c r="BY66" s="51">
        <v>0.21060688901038818</v>
      </c>
      <c r="BZ66" s="50">
        <v>0.26695097992237293</v>
      </c>
      <c r="CA66" s="51">
        <v>0.34208885424785657</v>
      </c>
      <c r="CB66" s="50">
        <v>0.2608642578125</v>
      </c>
      <c r="CC66" s="51">
        <v>0.32786809103576403</v>
      </c>
      <c r="CD66" s="50">
        <v>0.38561613799152172</v>
      </c>
      <c r="CE66" s="51">
        <v>0.44398800932607968</v>
      </c>
      <c r="CF66" s="50">
        <v>0.44887042326668403</v>
      </c>
      <c r="CG66" s="51">
        <v>0.90703998388558771</v>
      </c>
      <c r="CH66" s="49"/>
      <c r="CI66" s="50">
        <v>0.21068827172515875</v>
      </c>
      <c r="CJ66" s="51">
        <v>0.53122798779056113</v>
      </c>
      <c r="CK66" s="49"/>
      <c r="CL66" s="50">
        <v>0.67449846376287736</v>
      </c>
      <c r="CM66" s="51">
        <v>0.52515723270440251</v>
      </c>
      <c r="CN66" s="50">
        <v>0.52425233460735254</v>
      </c>
      <c r="CO66" s="51">
        <v>0.21060688901038818</v>
      </c>
      <c r="CP66" s="50">
        <v>0.34208885424785657</v>
      </c>
      <c r="CQ66" s="51">
        <v>0.32786809103576403</v>
      </c>
      <c r="CR66" s="50">
        <v>0.44398800932607968</v>
      </c>
      <c r="CS66" s="51">
        <v>0.90703998388558771</v>
      </c>
      <c r="CT66" s="49"/>
      <c r="CU66" s="52">
        <v>0.53122798779056113</v>
      </c>
      <c r="CW66" s="52">
        <v>0.52515723270440251</v>
      </c>
      <c r="CX66" s="52">
        <v>0.21060688901038818</v>
      </c>
      <c r="CY66" s="52">
        <v>0.32786809103576403</v>
      </c>
      <c r="CZ66" s="52">
        <v>0.90703998388558771</v>
      </c>
      <c r="DC66" s="52">
        <v>0.42319789187351248</v>
      </c>
      <c r="DD66" s="52">
        <v>0.38561613799152172</v>
      </c>
      <c r="DE66" s="52">
        <v>0.52636127917026798</v>
      </c>
      <c r="DF66" s="52">
        <v>0.53821062441752099</v>
      </c>
      <c r="DG66" s="52">
        <v>0.44398800932607968</v>
      </c>
      <c r="DH66" s="52">
        <v>0.44082790852946085</v>
      </c>
      <c r="DI66" s="52">
        <v>0.51531986531986529</v>
      </c>
      <c r="DJ66" s="52">
        <v>0.44887042326668403</v>
      </c>
      <c r="DK66" s="52">
        <v>0.45245390807582447</v>
      </c>
      <c r="DL66" s="52">
        <v>0.77870682939496239</v>
      </c>
      <c r="DM66" s="52">
        <v>0.90703998388558771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60</v>
      </c>
      <c r="Q67" s="26">
        <v>57</v>
      </c>
      <c r="R67" s="26">
        <v>187</v>
      </c>
      <c r="S67" s="26">
        <v>131</v>
      </c>
      <c r="T67" s="26">
        <v>393</v>
      </c>
      <c r="U67" s="27">
        <v>284</v>
      </c>
      <c r="V67" s="26">
        <v>1487</v>
      </c>
      <c r="W67" s="26">
        <v>64</v>
      </c>
      <c r="X67" s="26">
        <v>35</v>
      </c>
      <c r="Y67" s="26">
        <v>8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996</v>
      </c>
      <c r="AL67" s="26">
        <v>3183</v>
      </c>
      <c r="AM67" s="28">
        <v>3018</v>
      </c>
      <c r="AN67" s="26">
        <v>1364</v>
      </c>
      <c r="AO67" s="26">
        <v>1170</v>
      </c>
      <c r="AP67" s="26">
        <v>3747</v>
      </c>
      <c r="AQ67" s="26">
        <v>2122</v>
      </c>
      <c r="AR67" s="26">
        <v>1368</v>
      </c>
      <c r="AS67" s="27">
        <v>2180</v>
      </c>
      <c r="AT67" s="26">
        <v>415</v>
      </c>
      <c r="AU67" s="26">
        <v>1252</v>
      </c>
      <c r="AV67" s="26">
        <v>1638</v>
      </c>
      <c r="AW67" s="26">
        <v>756</v>
      </c>
      <c r="AX67" s="26">
        <v>2147</v>
      </c>
      <c r="AY67" s="28">
        <v>641</v>
      </c>
      <c r="AZ67" s="26">
        <v>15</v>
      </c>
      <c r="BA67" s="26">
        <v>264</v>
      </c>
      <c r="BB67" s="26">
        <v>632</v>
      </c>
      <c r="BC67" s="26">
        <v>691</v>
      </c>
      <c r="BD67" s="26">
        <v>336</v>
      </c>
      <c r="BE67" s="27">
        <v>131</v>
      </c>
      <c r="BF67" s="26">
        <v>9</v>
      </c>
      <c r="BG67" s="26">
        <v>9</v>
      </c>
      <c r="BH67" s="26">
        <v>211</v>
      </c>
      <c r="BI67" s="26">
        <v>309</v>
      </c>
      <c r="BJ67" s="26">
        <v>456</v>
      </c>
      <c r="BK67" s="28">
        <v>800</v>
      </c>
      <c r="BL67" s="29"/>
      <c r="BM67" s="30"/>
      <c r="BN67" s="28"/>
      <c r="BO67" s="30"/>
      <c r="BP67" s="28"/>
      <c r="BQ67" s="29"/>
      <c r="BR67" s="30">
        <v>304</v>
      </c>
      <c r="BS67" s="28">
        <v>808</v>
      </c>
      <c r="BT67" s="30">
        <v>1586</v>
      </c>
      <c r="BU67" s="28">
        <v>8</v>
      </c>
      <c r="BV67" s="30">
        <v>0</v>
      </c>
      <c r="BW67" s="28">
        <v>0</v>
      </c>
      <c r="BX67" s="30">
        <v>0</v>
      </c>
      <c r="BY67" s="28">
        <v>7197</v>
      </c>
      <c r="BZ67" s="30">
        <v>6281</v>
      </c>
      <c r="CA67" s="28">
        <v>5670</v>
      </c>
      <c r="CB67" s="30">
        <v>3305</v>
      </c>
      <c r="CC67" s="28">
        <v>3544</v>
      </c>
      <c r="CD67" s="30">
        <v>911</v>
      </c>
      <c r="CE67" s="28">
        <v>1158</v>
      </c>
      <c r="CF67" s="30">
        <v>229</v>
      </c>
      <c r="CG67" s="28">
        <v>1565</v>
      </c>
      <c r="CH67" s="29"/>
      <c r="CI67" s="30"/>
      <c r="CJ67" s="28"/>
      <c r="CK67" s="29"/>
      <c r="CL67" s="30"/>
      <c r="CM67" s="28"/>
      <c r="CN67" s="30"/>
      <c r="CO67" s="28"/>
      <c r="CP67" s="30">
        <v>11951</v>
      </c>
      <c r="CQ67" s="28">
        <v>6849</v>
      </c>
      <c r="CR67" s="30">
        <v>2069</v>
      </c>
      <c r="CS67" s="28">
        <v>1794</v>
      </c>
      <c r="CT67" s="29"/>
      <c r="CU67" s="31"/>
      <c r="CV67" s="32"/>
      <c r="CW67" s="31"/>
      <c r="CX67" s="31"/>
      <c r="CY67" s="31">
        <v>18800</v>
      </c>
      <c r="CZ67" s="31">
        <v>3863</v>
      </c>
      <c r="DA67" s="25"/>
      <c r="DB67" s="25"/>
      <c r="DC67" s="31">
        <v>279</v>
      </c>
      <c r="DD67" s="31">
        <v>911</v>
      </c>
      <c r="DE67" s="31">
        <v>1602</v>
      </c>
      <c r="DF67" s="31">
        <v>1938</v>
      </c>
      <c r="DG67" s="31">
        <v>2069</v>
      </c>
      <c r="DH67" s="31">
        <v>2078</v>
      </c>
      <c r="DI67" s="31">
        <v>2087</v>
      </c>
      <c r="DJ67" s="31">
        <v>2298</v>
      </c>
      <c r="DK67" s="31">
        <v>2607</v>
      </c>
      <c r="DL67" s="31">
        <v>3063</v>
      </c>
      <c r="DM67" s="31">
        <v>3863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5.9978018527241328E-2</v>
      </c>
      <c r="E68" s="157">
        <v>8.5594405594405593E-2</v>
      </c>
      <c r="F68" s="157">
        <v>0.29443221138722869</v>
      </c>
      <c r="G68" s="157">
        <v>0.10785714285714286</v>
      </c>
      <c r="H68" s="157">
        <v>9.2328652274156361E-2</v>
      </c>
      <c r="I68" s="158">
        <v>2.2214260121820137E-2</v>
      </c>
      <c r="J68" s="157">
        <v>6.2204046491605686E-2</v>
      </c>
      <c r="K68" s="157">
        <v>5.083817245535225E-2</v>
      </c>
      <c r="L68" s="157">
        <v>3.1406888499708116E-2</v>
      </c>
      <c r="M68" s="157">
        <v>9.5920617420066148E-3</v>
      </c>
      <c r="N68" s="157">
        <v>5.1363999543431113E-3</v>
      </c>
      <c r="O68" s="159">
        <v>2.6402112168973516E-3</v>
      </c>
      <c r="P68" s="157">
        <v>6.885471654808354E-3</v>
      </c>
      <c r="Q68" s="157">
        <v>6.8526088001923538E-3</v>
      </c>
      <c r="R68" s="157">
        <v>1.6239687364307424E-2</v>
      </c>
      <c r="S68" s="157">
        <v>1.3033529002089345E-2</v>
      </c>
      <c r="T68" s="157">
        <v>3.3455350302204818E-2</v>
      </c>
      <c r="U68" s="158">
        <v>2.8088220749678566E-2</v>
      </c>
      <c r="V68" s="157">
        <v>0.12988033889422657</v>
      </c>
      <c r="W68" s="157">
        <v>9.9255583126550868E-3</v>
      </c>
      <c r="X68" s="157">
        <v>6.0127125923380865E-3</v>
      </c>
      <c r="Y68" s="157">
        <v>1.3610071452875127E-3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0.1001105638757664</v>
      </c>
      <c r="AL68" s="157">
        <v>0.31233441271710333</v>
      </c>
      <c r="AM68" s="159">
        <v>0.28960752327031952</v>
      </c>
      <c r="AN68" s="157">
        <v>0.2279030910609858</v>
      </c>
      <c r="AO68" s="157">
        <v>0.18477574226152874</v>
      </c>
      <c r="AP68" s="157">
        <v>0.32534514196405312</v>
      </c>
      <c r="AQ68" s="157">
        <v>0.23880261084852578</v>
      </c>
      <c r="AR68" s="157">
        <v>0.16859748582696574</v>
      </c>
      <c r="AS68" s="158">
        <v>0.22853548589998951</v>
      </c>
      <c r="AT68" s="157">
        <v>4.8306367128390176E-2</v>
      </c>
      <c r="AU68" s="157">
        <v>0.12776813960608224</v>
      </c>
      <c r="AV68" s="157">
        <v>0.1548936170212766</v>
      </c>
      <c r="AW68" s="157">
        <v>9.441738478831023E-2</v>
      </c>
      <c r="AX68" s="157">
        <v>0.1992205623086202</v>
      </c>
      <c r="AY68" s="159">
        <v>6.865895458440445E-2</v>
      </c>
      <c r="AZ68" s="157">
        <v>3.2887524665643499E-3</v>
      </c>
      <c r="BA68" s="157">
        <v>3.3049574361542315E-2</v>
      </c>
      <c r="BB68" s="157">
        <v>6.3187362527494503E-2</v>
      </c>
      <c r="BC68" s="157">
        <v>9.04331893731187E-2</v>
      </c>
      <c r="BD68" s="157">
        <v>4.4538706256627786E-2</v>
      </c>
      <c r="BE68" s="158">
        <v>2.0166256157635468E-2</v>
      </c>
      <c r="BF68" s="157">
        <v>1.4742014742014742E-3</v>
      </c>
      <c r="BG68" s="157">
        <v>1.3115709705625181E-3</v>
      </c>
      <c r="BH68" s="157">
        <v>3.9992418498862772E-2</v>
      </c>
      <c r="BI68" s="157">
        <v>4.8554368321810183E-2</v>
      </c>
      <c r="BJ68" s="157">
        <v>6.3722750139742879E-2</v>
      </c>
      <c r="BK68" s="159">
        <v>0.1095890410958904</v>
      </c>
      <c r="BL68" s="153">
        <v>0</v>
      </c>
      <c r="BM68" s="160">
        <v>0.14418674850329527</v>
      </c>
      <c r="BN68" s="159">
        <v>7.1061024877737619E-2</v>
      </c>
      <c r="BO68" s="160">
        <v>4.8584346279276609E-2</v>
      </c>
      <c r="BP68" s="159">
        <v>5.440158259149357E-3</v>
      </c>
      <c r="BQ68" s="153">
        <v>0</v>
      </c>
      <c r="BR68" s="160">
        <v>1.0649104984761971E-2</v>
      </c>
      <c r="BS68" s="159">
        <v>2.532200946441443E-2</v>
      </c>
      <c r="BT68" s="160">
        <v>6.6869044607471118E-2</v>
      </c>
      <c r="BU68" s="159">
        <v>4.1382164287192218E-4</v>
      </c>
      <c r="BV68" s="160">
        <v>0</v>
      </c>
      <c r="BW68" s="159">
        <v>0</v>
      </c>
      <c r="BX68" s="160">
        <v>0</v>
      </c>
      <c r="BY68" s="159">
        <v>0.23549622067340728</v>
      </c>
      <c r="BZ68" s="160">
        <v>0.26353109003943948</v>
      </c>
      <c r="CA68" s="159">
        <v>0.21364783902935303</v>
      </c>
      <c r="CB68" s="160">
        <v>0.11410322803383394</v>
      </c>
      <c r="CC68" s="159">
        <v>0.12603129445234709</v>
      </c>
      <c r="CD68" s="160">
        <v>4.0397321626535407E-2</v>
      </c>
      <c r="CE68" s="159">
        <v>5.3410820534108207E-2</v>
      </c>
      <c r="CF68" s="160">
        <v>1.2552759962725429E-2</v>
      </c>
      <c r="CG68" s="159">
        <v>7.5168107588856864E-2</v>
      </c>
      <c r="CH68" s="153">
        <v>0</v>
      </c>
      <c r="CI68" s="160">
        <v>0.10455844395280237</v>
      </c>
      <c r="CJ68" s="159">
        <v>2.5752870153889103E-2</v>
      </c>
      <c r="CK68" s="153">
        <v>0</v>
      </c>
      <c r="CL68" s="160">
        <v>1.8393542411009659E-2</v>
      </c>
      <c r="CM68" s="159">
        <v>3.7026713124274101E-2</v>
      </c>
      <c r="CN68" s="160">
        <v>0</v>
      </c>
      <c r="CO68" s="159">
        <v>0.12865570253843403</v>
      </c>
      <c r="CP68" s="160">
        <v>0.23725011414845254</v>
      </c>
      <c r="CQ68" s="159">
        <v>0.1199789787159499</v>
      </c>
      <c r="CR68" s="160">
        <v>4.6776089708808102E-2</v>
      </c>
      <c r="CS68" s="159">
        <v>4.5925812149604485E-2</v>
      </c>
      <c r="CT68" s="153">
        <v>0</v>
      </c>
      <c r="CU68" s="161">
        <v>5.9708458284511351E-2</v>
      </c>
      <c r="CV68" s="153">
        <v>0</v>
      </c>
      <c r="CW68" s="161">
        <v>2.6143411976117328E-2</v>
      </c>
      <c r="CX68" s="161">
        <v>6.621523401201572E-2</v>
      </c>
      <c r="CY68" s="161">
        <v>0.17495207429879581</v>
      </c>
      <c r="CZ68" s="161">
        <v>4.6377333573443785E-2</v>
      </c>
      <c r="DC68" s="161">
        <v>2.2232847238823811E-2</v>
      </c>
      <c r="DD68" s="161">
        <v>4.0397321626535407E-2</v>
      </c>
      <c r="DE68" s="161">
        <v>5.3060413354531002E-2</v>
      </c>
      <c r="DF68" s="161">
        <v>5.1356794572821711E-2</v>
      </c>
      <c r="DG68" s="161">
        <v>4.6776089708808102E-2</v>
      </c>
      <c r="DH68" s="161">
        <v>4.1281760931322881E-2</v>
      </c>
      <c r="DI68" s="161">
        <v>3.6486651864543085E-2</v>
      </c>
      <c r="DJ68" s="161">
        <v>3.6782713085234092E-2</v>
      </c>
      <c r="DK68" s="161">
        <v>3.7870974302357675E-2</v>
      </c>
      <c r="DL68" s="161">
        <v>4.0305283242318572E-2</v>
      </c>
      <c r="DM68" s="161">
        <v>4.6377333573443785E-2</v>
      </c>
    </row>
    <row r="69" spans="1:123" s="32" customFormat="1" ht="50.25" customHeight="1" outlineLevel="1" x14ac:dyDescent="0.25">
      <c r="B69" s="459"/>
      <c r="C69" s="129" t="s">
        <v>109</v>
      </c>
      <c r="D69" s="157">
        <v>5.7521457611805452E-2</v>
      </c>
      <c r="E69" s="157">
        <v>0.18566662832163811</v>
      </c>
      <c r="F69" s="157">
        <v>0.1275273799494524</v>
      </c>
      <c r="G69" s="157">
        <v>0.26574597196066124</v>
      </c>
      <c r="H69" s="157">
        <v>0.32411941241510028</v>
      </c>
      <c r="I69" s="158">
        <v>0.45901145268233878</v>
      </c>
      <c r="J69" s="157">
        <v>9.4162809077565773E-2</v>
      </c>
      <c r="K69" s="157">
        <v>0.13090274410937652</v>
      </c>
      <c r="L69" s="157">
        <v>0.10272246029745399</v>
      </c>
      <c r="M69" s="157">
        <v>0.24935064935064935</v>
      </c>
      <c r="N69" s="157">
        <v>2.4935064935064935E-2</v>
      </c>
      <c r="O69" s="159">
        <v>4.5273099016648818E-2</v>
      </c>
      <c r="P69" s="157">
        <v>5.9978018527241328E-2</v>
      </c>
      <c r="Q69" s="157">
        <v>8.5594405594405593E-2</v>
      </c>
      <c r="R69" s="157">
        <v>0.29443221138722869</v>
      </c>
      <c r="S69" s="157">
        <v>0.10785714285714286</v>
      </c>
      <c r="T69" s="157">
        <v>9.2328652274156361E-2</v>
      </c>
      <c r="U69" s="158">
        <v>2.2214260121820137E-2</v>
      </c>
      <c r="V69" s="157">
        <v>6.2204046491605686E-2</v>
      </c>
      <c r="W69" s="157">
        <v>5.083817245535225E-2</v>
      </c>
      <c r="X69" s="157">
        <v>3.1406888499708116E-2</v>
      </c>
      <c r="Y69" s="157">
        <v>9.5920617420066148E-3</v>
      </c>
      <c r="Z69" s="157">
        <v>5.1363999543431113E-3</v>
      </c>
      <c r="AA69" s="159">
        <v>2.6402112168973516E-3</v>
      </c>
      <c r="AB69" s="157">
        <v>6.885471654808354E-3</v>
      </c>
      <c r="AC69" s="157">
        <v>6.8526088001923538E-3</v>
      </c>
      <c r="AD69" s="157">
        <v>1.6239687364307424E-2</v>
      </c>
      <c r="AE69" s="157">
        <v>1.3033529002089345E-2</v>
      </c>
      <c r="AF69" s="157">
        <v>3.3455350302204818E-2</v>
      </c>
      <c r="AG69" s="158">
        <v>2.8088220749678566E-2</v>
      </c>
      <c r="AH69" s="157">
        <v>0.12988033889422657</v>
      </c>
      <c r="AI69" s="157">
        <v>9.9255583126550868E-3</v>
      </c>
      <c r="AJ69" s="157">
        <v>6.0127125923380865E-3</v>
      </c>
      <c r="AK69" s="157">
        <v>1.3610071452875127E-3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0.1001105638757664</v>
      </c>
      <c r="AX69" s="157">
        <v>0.31233441271710333</v>
      </c>
      <c r="AY69" s="159">
        <v>0.28960752327031952</v>
      </c>
      <c r="AZ69" s="157">
        <v>0.2279030910609858</v>
      </c>
      <c r="BA69" s="157">
        <v>0.18477574226152874</v>
      </c>
      <c r="BB69" s="157">
        <v>0.32534514196405312</v>
      </c>
      <c r="BC69" s="157">
        <v>0.23880261084852578</v>
      </c>
      <c r="BD69" s="157">
        <v>0.16859748582696574</v>
      </c>
      <c r="BE69" s="158">
        <v>0.22853548589998951</v>
      </c>
      <c r="BF69" s="157">
        <v>4.8306367128390176E-2</v>
      </c>
      <c r="BG69" s="157">
        <v>0.12776813960608224</v>
      </c>
      <c r="BH69" s="157">
        <v>0.1548936170212766</v>
      </c>
      <c r="BI69" s="157">
        <v>9.441738478831023E-2</v>
      </c>
      <c r="BJ69" s="157">
        <v>0.1992205623086202</v>
      </c>
      <c r="BK69" s="159">
        <v>6.865895458440445E-2</v>
      </c>
      <c r="BL69" s="153">
        <v>0</v>
      </c>
      <c r="BM69" s="160">
        <v>0.12915827627869514</v>
      </c>
      <c r="BN69" s="159">
        <v>0.35884142905443478</v>
      </c>
      <c r="BO69" s="160">
        <v>0.11064787485242031</v>
      </c>
      <c r="BP69" s="159">
        <v>0.11060764115269266</v>
      </c>
      <c r="BQ69" s="153">
        <v>0</v>
      </c>
      <c r="BR69" s="160">
        <v>0.14418674850329527</v>
      </c>
      <c r="BS69" s="159">
        <v>7.1061024877737619E-2</v>
      </c>
      <c r="BT69" s="160">
        <v>4.8584346279276609E-2</v>
      </c>
      <c r="BU69" s="159">
        <v>5.440158259149357E-3</v>
      </c>
      <c r="BV69" s="160">
        <v>1.0649104984761971E-2</v>
      </c>
      <c r="BW69" s="159">
        <v>2.532200946441443E-2</v>
      </c>
      <c r="BX69" s="160">
        <v>6.6869044607471118E-2</v>
      </c>
      <c r="BY69" s="159">
        <v>4.1382164287192218E-4</v>
      </c>
      <c r="BZ69" s="160">
        <v>0</v>
      </c>
      <c r="CA69" s="159">
        <v>0</v>
      </c>
      <c r="CB69" s="160">
        <v>0</v>
      </c>
      <c r="CC69" s="159">
        <v>0.23549622067340728</v>
      </c>
      <c r="CD69" s="160">
        <v>0.26353109003943948</v>
      </c>
      <c r="CE69" s="159">
        <v>0.21364783902935303</v>
      </c>
      <c r="CF69" s="160">
        <v>0.11410322803383394</v>
      </c>
      <c r="CG69" s="159">
        <v>0.12603129445234709</v>
      </c>
      <c r="CH69" s="153">
        <v>0</v>
      </c>
      <c r="CI69" s="160">
        <v>0.26429826597261363</v>
      </c>
      <c r="CJ69" s="159">
        <v>0.11062651436483212</v>
      </c>
      <c r="CK69" s="153">
        <v>0</v>
      </c>
      <c r="CL69" s="160">
        <v>0.10455844395280237</v>
      </c>
      <c r="CM69" s="159">
        <v>2.5752870153889103E-2</v>
      </c>
      <c r="CN69" s="160">
        <v>1.8393542411009659E-2</v>
      </c>
      <c r="CO69" s="159">
        <v>3.7026713124274101E-2</v>
      </c>
      <c r="CP69" s="160">
        <v>0</v>
      </c>
      <c r="CQ69" s="159">
        <v>0.12865570253843403</v>
      </c>
      <c r="CR69" s="160">
        <v>0.23725011414845254</v>
      </c>
      <c r="CS69" s="159">
        <v>0.1199789787159499</v>
      </c>
      <c r="CT69" s="153">
        <v>0</v>
      </c>
      <c r="CU69" s="161">
        <v>0.18911618770215577</v>
      </c>
      <c r="CV69" s="153">
        <v>0</v>
      </c>
      <c r="CW69" s="161">
        <v>5.9708458284511351E-2</v>
      </c>
      <c r="CX69" s="161">
        <v>2.6143411976117328E-2</v>
      </c>
      <c r="CY69" s="161">
        <v>6.621523401201572E-2</v>
      </c>
      <c r="CZ69" s="161">
        <v>0.17495207429879581</v>
      </c>
      <c r="DC69" s="161">
        <v>0.20573191523910042</v>
      </c>
      <c r="DD69" s="161">
        <v>0.26353109003943948</v>
      </c>
      <c r="DE69" s="161">
        <v>0.25681540342298287</v>
      </c>
      <c r="DF69" s="161">
        <v>0.23928588920997207</v>
      </c>
      <c r="DG69" s="161">
        <v>0.23725011414845254</v>
      </c>
      <c r="DH69" s="161">
        <v>0.2097211858082898</v>
      </c>
      <c r="DI69" s="161">
        <v>0.19804255195381237</v>
      </c>
      <c r="DJ69" s="161">
        <v>0.19229120976077038</v>
      </c>
      <c r="DK69" s="161">
        <v>0.18331902226801763</v>
      </c>
      <c r="DL69" s="161">
        <v>0.1850655306659057</v>
      </c>
      <c r="DM69" s="161">
        <v>0.17495207429879581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5.9978018527241328E-2</v>
      </c>
      <c r="E70" s="157">
        <v>8.5594405594405593E-2</v>
      </c>
      <c r="F70" s="157">
        <v>0.29443221138722869</v>
      </c>
      <c r="G70" s="157">
        <v>0.10785714285714286</v>
      </c>
      <c r="H70" s="157">
        <v>9.2328652274156361E-2</v>
      </c>
      <c r="I70" s="158">
        <v>2.2214260121820137E-2</v>
      </c>
      <c r="J70" s="157">
        <v>3.8753414954973184E-2</v>
      </c>
      <c r="K70" s="157">
        <v>5.7483169342309681E-2</v>
      </c>
      <c r="L70" s="157">
        <v>6.1032863849765258E-2</v>
      </c>
      <c r="M70" s="157">
        <v>3.4111749602640913E-2</v>
      </c>
      <c r="N70" s="157">
        <v>3.3356024506466984E-2</v>
      </c>
      <c r="O70" s="159">
        <v>0.12320666925164793</v>
      </c>
      <c r="P70" s="157">
        <v>3.7037037037037035E-2</v>
      </c>
      <c r="Q70" s="157">
        <v>4.6153846153846156E-2</v>
      </c>
      <c r="R70" s="157">
        <v>1.3698630136986301E-2</v>
      </c>
      <c r="S70" s="157">
        <v>0.18085106382978725</v>
      </c>
      <c r="T70" s="157">
        <v>0.15596330275229359</v>
      </c>
      <c r="U70" s="158">
        <v>0.18085106382978725</v>
      </c>
      <c r="V70" s="157">
        <v>7.2164948453608241E-2</v>
      </c>
      <c r="W70" s="157">
        <v>5.1948051948051951E-2</v>
      </c>
      <c r="X70" s="157">
        <v>5.2631578947368418E-2</v>
      </c>
      <c r="Y70" s="157">
        <v>0.15294117647058825</v>
      </c>
      <c r="Z70" s="157">
        <v>0.14473684210526316</v>
      </c>
      <c r="AA70" s="159">
        <v>0.14736842105263157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4.3478260869565216E-2</v>
      </c>
      <c r="AH70" s="157">
        <v>4.060913705583756E-2</v>
      </c>
      <c r="AI70" s="157">
        <v>5.2356020942408377E-2</v>
      </c>
      <c r="AJ70" s="157">
        <v>4.2780748663101602E-2</v>
      </c>
      <c r="AK70" s="157">
        <v>5.4945054945054944E-2</v>
      </c>
      <c r="AL70" s="157">
        <v>4.3478260869565216E-2</v>
      </c>
      <c r="AM70" s="159">
        <v>3.8277511961722487E-2</v>
      </c>
      <c r="AN70" s="157">
        <v>0.20338983050847459</v>
      </c>
      <c r="AO70" s="157">
        <v>0.21052631578947367</v>
      </c>
      <c r="AP70" s="157">
        <v>0.10588235294117647</v>
      </c>
      <c r="AQ70" s="157">
        <v>8.2352941176470587E-2</v>
      </c>
      <c r="AR70" s="157">
        <v>8.0459770114942528E-2</v>
      </c>
      <c r="AS70" s="158">
        <v>0.16842105263157894</v>
      </c>
      <c r="AT70" s="157">
        <v>9.6385542168674704E-2</v>
      </c>
      <c r="AU70" s="157">
        <v>0.1368421052631579</v>
      </c>
      <c r="AV70" s="157">
        <v>0.17</v>
      </c>
      <c r="AW70" s="157">
        <v>0.18478260869565216</v>
      </c>
      <c r="AX70" s="157">
        <v>0.23469387755102042</v>
      </c>
      <c r="AY70" s="159">
        <v>0.25510204081632654</v>
      </c>
      <c r="AZ70" s="157">
        <v>0</v>
      </c>
      <c r="BA70" s="157">
        <v>0</v>
      </c>
      <c r="BB70" s="157">
        <v>0.1038961038961039</v>
      </c>
      <c r="BC70" s="157">
        <v>0.10526315789473684</v>
      </c>
      <c r="BD70" s="157">
        <v>0.13333333333333333</v>
      </c>
      <c r="BE70" s="158">
        <v>0.16483516483516483</v>
      </c>
      <c r="BF70" s="157">
        <v>0.1744186046511628</v>
      </c>
      <c r="BG70" s="157">
        <v>5.6818181818181816E-2</v>
      </c>
      <c r="BH70" s="157">
        <v>7.6923076923076927E-2</v>
      </c>
      <c r="BI70" s="157">
        <v>6.7567567567567571E-2</v>
      </c>
      <c r="BJ70" s="157">
        <v>0.1744186046511628</v>
      </c>
      <c r="BK70" s="159">
        <v>0.19101123595505617</v>
      </c>
      <c r="BL70" s="153">
        <v>0</v>
      </c>
      <c r="BM70" s="160">
        <v>0.14418674850329527</v>
      </c>
      <c r="BN70" s="159">
        <v>7.1061024877737619E-2</v>
      </c>
      <c r="BO70" s="160">
        <v>5.1963789293606101E-2</v>
      </c>
      <c r="BP70" s="159">
        <v>6.9465944272445818E-2</v>
      </c>
      <c r="BQ70" s="153">
        <v>0</v>
      </c>
      <c r="BR70" s="160">
        <v>3.125E-2</v>
      </c>
      <c r="BS70" s="159">
        <v>0.17171717171717171</v>
      </c>
      <c r="BT70" s="160">
        <v>0.06</v>
      </c>
      <c r="BU70" s="159">
        <v>0.1484375</v>
      </c>
      <c r="BV70" s="160">
        <v>0</v>
      </c>
      <c r="BW70" s="159">
        <v>1.4336917562724014E-2</v>
      </c>
      <c r="BX70" s="160">
        <v>4.5217391304347827E-2</v>
      </c>
      <c r="BY70" s="159">
        <v>4.5217391304347827E-2</v>
      </c>
      <c r="BZ70" s="160">
        <v>0.16818181818181818</v>
      </c>
      <c r="CA70" s="159">
        <v>0.11235955056179775</v>
      </c>
      <c r="CB70" s="160">
        <v>0.1366906474820144</v>
      </c>
      <c r="CC70" s="159">
        <v>0.22569444444444445</v>
      </c>
      <c r="CD70" s="160">
        <v>4.3243243243243246E-2</v>
      </c>
      <c r="CE70" s="159">
        <v>0.13618677042801555</v>
      </c>
      <c r="CF70" s="160">
        <v>0.10460251046025104</v>
      </c>
      <c r="CG70" s="159">
        <v>0.14859437751004015</v>
      </c>
      <c r="CH70" s="153">
        <v>0</v>
      </c>
      <c r="CI70" s="160">
        <v>0.10455844395280237</v>
      </c>
      <c r="CJ70" s="159">
        <v>6.0354744146350517E-2</v>
      </c>
      <c r="CK70" s="153">
        <v>0</v>
      </c>
      <c r="CL70" s="160">
        <v>0.1165644171779141</v>
      </c>
      <c r="CM70" s="159">
        <v>0.10474308300395258</v>
      </c>
      <c r="CN70" s="160">
        <v>7.7669902912621356E-3</v>
      </c>
      <c r="CO70" s="159">
        <v>4.5217391304347827E-2</v>
      </c>
      <c r="CP70" s="160">
        <v>0.1375770020533881</v>
      </c>
      <c r="CQ70" s="159">
        <v>0.18197879858657243</v>
      </c>
      <c r="CR70" s="160">
        <v>9.7285067873303169E-2</v>
      </c>
      <c r="CS70" s="159">
        <v>0.12704918032786885</v>
      </c>
      <c r="CT70" s="153">
        <v>0</v>
      </c>
      <c r="CU70" s="161">
        <v>8.0069894130948713E-2</v>
      </c>
      <c r="CV70" s="153">
        <v>0</v>
      </c>
      <c r="CW70" s="161">
        <v>0.11055276381909548</v>
      </c>
      <c r="CX70" s="161">
        <v>2.7522935779816515E-2</v>
      </c>
      <c r="CY70" s="161">
        <v>0.16144349477682812</v>
      </c>
      <c r="CZ70" s="161">
        <v>0.11290322580645161</v>
      </c>
      <c r="DC70" s="161">
        <v>0</v>
      </c>
      <c r="DD70" s="161">
        <v>4.3243243243243246E-2</v>
      </c>
      <c r="DE70" s="161">
        <v>6.1302681992337162E-2</v>
      </c>
      <c r="DF70" s="161">
        <v>7.9772079772079771E-2</v>
      </c>
      <c r="DG70" s="161">
        <v>9.7285067873303169E-2</v>
      </c>
      <c r="DH70" s="161">
        <v>0.10984848484848485</v>
      </c>
      <c r="DI70" s="161">
        <v>0.10227272727272728</v>
      </c>
      <c r="DJ70" s="161">
        <v>9.9853157121879588E-2</v>
      </c>
      <c r="DK70" s="161">
        <v>9.6688741721854307E-2</v>
      </c>
      <c r="DL70" s="161">
        <v>0.10463733650416171</v>
      </c>
      <c r="DM70" s="161">
        <v>0.11290322580645161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-0.620817843866171</v>
      </c>
      <c r="F71" s="131">
        <v>0.54582989265070192</v>
      </c>
      <c r="G71" s="131">
        <v>-0.76220472440944875</v>
      </c>
      <c r="H71" s="131">
        <v>-0.78533138401559455</v>
      </c>
      <c r="I71" s="131">
        <v>-0.96946815495732108</v>
      </c>
      <c r="J71" s="131">
        <v>-0.30695443645083931</v>
      </c>
      <c r="K71" s="131">
        <v>-0.65629629629629638</v>
      </c>
      <c r="L71" s="131">
        <v>-0.66993865030674848</v>
      </c>
      <c r="M71" s="131">
        <v>-0.9676339285714286</v>
      </c>
      <c r="N71" s="131">
        <v>-0.8125</v>
      </c>
      <c r="O71" s="162">
        <v>-0.92903225806451617</v>
      </c>
      <c r="P71" s="132">
        <v>-0.84293193717277481</v>
      </c>
      <c r="Q71" s="131">
        <v>-0.90686274509803921</v>
      </c>
      <c r="R71" s="131">
        <v>-0.90010683760683763</v>
      </c>
      <c r="S71" s="131">
        <v>-0.7831125827814569</v>
      </c>
      <c r="T71" s="131">
        <v>-0.5539160045402951</v>
      </c>
      <c r="U71" s="131">
        <v>0.5268817204301075</v>
      </c>
      <c r="V71" s="131">
        <v>1.5726643598615917</v>
      </c>
      <c r="W71" s="131">
        <v>-0.86206896551724133</v>
      </c>
      <c r="X71" s="131">
        <v>-0.86988847583643125</v>
      </c>
      <c r="Y71" s="131">
        <v>-0.90804597701149425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123.5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-0.24096385542168675</v>
      </c>
      <c r="AX71" s="131">
        <v>-0.32547910775997491</v>
      </c>
      <c r="AY71" s="162">
        <v>-0.7876076872100729</v>
      </c>
      <c r="AZ71" s="132">
        <v>-0.98900293255131966</v>
      </c>
      <c r="BA71" s="131">
        <v>-0.77435897435897438</v>
      </c>
      <c r="BB71" s="131">
        <v>-0.83133173205230848</v>
      </c>
      <c r="BC71" s="131">
        <v>-0.67436380772855797</v>
      </c>
      <c r="BD71" s="131">
        <v>-0.75438596491228072</v>
      </c>
      <c r="BE71" s="131">
        <v>-0.93990825688073398</v>
      </c>
      <c r="BF71" s="131">
        <v>-0.97831325301204819</v>
      </c>
      <c r="BG71" s="131">
        <v>-0.99281150159744413</v>
      </c>
      <c r="BH71" s="131">
        <v>-0.8711843711843712</v>
      </c>
      <c r="BI71" s="131">
        <v>-0.59126984126984128</v>
      </c>
      <c r="BJ71" s="131">
        <v>-0.78761061946902655</v>
      </c>
      <c r="BK71" s="162">
        <v>0.24804992199687992</v>
      </c>
      <c r="BL71" s="153"/>
      <c r="BM71" s="134">
        <v>-0.10632990333645154</v>
      </c>
      <c r="BN71" s="163">
        <v>-0.86879711055276387</v>
      </c>
      <c r="BO71" s="134">
        <v>-0.56285428476158716</v>
      </c>
      <c r="BP71" s="162">
        <v>-0.95137046861184793</v>
      </c>
      <c r="BQ71" s="153"/>
      <c r="BR71" s="134">
        <v>-0.89392882065596646</v>
      </c>
      <c r="BS71" s="162">
        <v>-0.51645721125074806</v>
      </c>
      <c r="BT71" s="132">
        <v>0.20976353928299019</v>
      </c>
      <c r="BU71" s="162">
        <v>-0.95151515151515154</v>
      </c>
      <c r="BV71" s="134">
        <v>-1</v>
      </c>
      <c r="BW71" s="162">
        <v>-1</v>
      </c>
      <c r="BX71" s="132">
        <v>-1</v>
      </c>
      <c r="BY71" s="162">
        <v>898.625</v>
      </c>
      <c r="BZ71" s="134">
        <v>0</v>
      </c>
      <c r="CA71" s="162">
        <v>0</v>
      </c>
      <c r="CB71" s="132">
        <v>0</v>
      </c>
      <c r="CC71" s="162">
        <v>-0.50757259969431701</v>
      </c>
      <c r="CD71" s="134">
        <v>-0.85495940136920878</v>
      </c>
      <c r="CE71" s="162">
        <v>-0.79576719576719579</v>
      </c>
      <c r="CF71" s="132">
        <v>-0.93071104387291981</v>
      </c>
      <c r="CG71" s="162">
        <v>-0.55840857787810383</v>
      </c>
      <c r="CH71" s="153"/>
      <c r="CI71" s="134">
        <v>-0.71542369692027852</v>
      </c>
      <c r="CJ71" s="162">
        <v>-0.7690863579474343</v>
      </c>
      <c r="CK71" s="153"/>
      <c r="CL71" s="134">
        <v>-0.75490412166629928</v>
      </c>
      <c r="CM71" s="162">
        <v>7.9945799457994626E-2</v>
      </c>
      <c r="CN71" s="134">
        <v>-1</v>
      </c>
      <c r="CO71" s="162">
        <v>3.5150564617314934</v>
      </c>
      <c r="CP71" s="134">
        <v>0</v>
      </c>
      <c r="CQ71" s="162">
        <v>-4.8353480616923683E-2</v>
      </c>
      <c r="CR71" s="134">
        <v>-0.82687641201573092</v>
      </c>
      <c r="CS71" s="162">
        <v>-0.73806395094174326</v>
      </c>
      <c r="CT71" s="153"/>
      <c r="CU71" s="135">
        <v>-0.73078128497873296</v>
      </c>
      <c r="CV71" s="153"/>
      <c r="CW71" s="135">
        <v>-0.54997505404955926</v>
      </c>
      <c r="CX71" s="135">
        <v>1.6596452328159645</v>
      </c>
      <c r="CY71" s="135">
        <v>1.6121995275809367</v>
      </c>
      <c r="CZ71" s="135">
        <v>-0.79452127659574467</v>
      </c>
      <c r="DC71" s="135">
        <v>-0.88989739542225732</v>
      </c>
      <c r="DD71" s="135">
        <v>-0.85495940136920878</v>
      </c>
      <c r="DE71" s="135">
        <v>-0.80935380221349518</v>
      </c>
      <c r="DF71" s="135">
        <v>-0.80165796745471296</v>
      </c>
      <c r="DG71" s="135">
        <v>-0.82687641201573092</v>
      </c>
      <c r="DH71" s="135">
        <v>-0.83195859615073586</v>
      </c>
      <c r="DI71" s="135">
        <v>-0.84674695256278454</v>
      </c>
      <c r="DJ71" s="135">
        <v>-0.84937073938122709</v>
      </c>
      <c r="DK71" s="135">
        <v>-0.83718461154134394</v>
      </c>
      <c r="DL71" s="135">
        <v>-0.83132331075499755</v>
      </c>
      <c r="DM71" s="135">
        <v>-0.79452127659574467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-1002</v>
      </c>
      <c r="F72" s="349">
        <v>661</v>
      </c>
      <c r="G72" s="349">
        <v>-1936</v>
      </c>
      <c r="H72" s="349">
        <v>-3223</v>
      </c>
      <c r="I72" s="350">
        <v>-5906</v>
      </c>
      <c r="J72" s="349">
        <v>-256</v>
      </c>
      <c r="K72" s="349">
        <v>-886</v>
      </c>
      <c r="L72" s="349">
        <v>-546</v>
      </c>
      <c r="M72" s="349">
        <v>-2601</v>
      </c>
      <c r="N72" s="349">
        <v>-195</v>
      </c>
      <c r="O72" s="351">
        <v>-432</v>
      </c>
      <c r="P72" s="350">
        <v>-322</v>
      </c>
      <c r="Q72" s="349">
        <v>-555</v>
      </c>
      <c r="R72" s="349">
        <v>-1685</v>
      </c>
      <c r="S72" s="349">
        <v>-473</v>
      </c>
      <c r="T72" s="349">
        <v>-488</v>
      </c>
      <c r="U72" s="350">
        <v>98</v>
      </c>
      <c r="V72" s="349">
        <v>909</v>
      </c>
      <c r="W72" s="349">
        <v>-400</v>
      </c>
      <c r="X72" s="349">
        <v>-234</v>
      </c>
      <c r="Y72" s="349">
        <v>-79</v>
      </c>
      <c r="Z72" s="349">
        <v>-45</v>
      </c>
      <c r="AA72" s="351">
        <v>-33</v>
      </c>
      <c r="AB72" s="350">
        <v>-60</v>
      </c>
      <c r="AC72" s="349">
        <v>-57</v>
      </c>
      <c r="AD72" s="349">
        <v>-187</v>
      </c>
      <c r="AE72" s="349">
        <v>-131</v>
      </c>
      <c r="AF72" s="349">
        <v>-393</v>
      </c>
      <c r="AG72" s="350">
        <v>-284</v>
      </c>
      <c r="AH72" s="349">
        <v>-1487</v>
      </c>
      <c r="AI72" s="349">
        <v>-64</v>
      </c>
      <c r="AJ72" s="349">
        <v>-35</v>
      </c>
      <c r="AK72" s="349">
        <v>988</v>
      </c>
      <c r="AL72" s="349">
        <v>3183</v>
      </c>
      <c r="AM72" s="351">
        <v>3018</v>
      </c>
      <c r="AN72" s="350">
        <v>1364</v>
      </c>
      <c r="AO72" s="349">
        <v>1170</v>
      </c>
      <c r="AP72" s="349">
        <v>3747</v>
      </c>
      <c r="AQ72" s="349">
        <v>2122</v>
      </c>
      <c r="AR72" s="349">
        <v>1368</v>
      </c>
      <c r="AS72" s="350">
        <v>2180</v>
      </c>
      <c r="AT72" s="349">
        <v>415</v>
      </c>
      <c r="AU72" s="349">
        <v>1252</v>
      </c>
      <c r="AV72" s="349">
        <v>1638</v>
      </c>
      <c r="AW72" s="349">
        <v>-240</v>
      </c>
      <c r="AX72" s="349">
        <v>-1036</v>
      </c>
      <c r="AY72" s="351">
        <v>-2377</v>
      </c>
      <c r="AZ72" s="350">
        <v>-1349</v>
      </c>
      <c r="BA72" s="349">
        <v>-906</v>
      </c>
      <c r="BB72" s="349">
        <v>-3115</v>
      </c>
      <c r="BC72" s="349">
        <v>-1431</v>
      </c>
      <c r="BD72" s="349">
        <v>-1032</v>
      </c>
      <c r="BE72" s="350">
        <v>-2049</v>
      </c>
      <c r="BF72" s="349">
        <v>-406</v>
      </c>
      <c r="BG72" s="349">
        <v>-1243</v>
      </c>
      <c r="BH72" s="349">
        <v>-1427</v>
      </c>
      <c r="BI72" s="349">
        <v>-447</v>
      </c>
      <c r="BJ72" s="349">
        <v>-1691</v>
      </c>
      <c r="BK72" s="351">
        <v>159</v>
      </c>
      <c r="BL72" s="365"/>
      <c r="BM72" s="352">
        <v>-341</v>
      </c>
      <c r="BN72" s="351">
        <v>-11065</v>
      </c>
      <c r="BO72" s="350">
        <v>-1688</v>
      </c>
      <c r="BP72" s="351">
        <v>-3228</v>
      </c>
      <c r="BQ72" s="365"/>
      <c r="BR72" s="352">
        <v>-2562</v>
      </c>
      <c r="BS72" s="351">
        <v>-863</v>
      </c>
      <c r="BT72" s="350">
        <v>275</v>
      </c>
      <c r="BU72" s="351">
        <v>-157</v>
      </c>
      <c r="BV72" s="352">
        <v>-304</v>
      </c>
      <c r="BW72" s="351">
        <v>-808</v>
      </c>
      <c r="BX72" s="350">
        <v>-1586</v>
      </c>
      <c r="BY72" s="351">
        <v>7189</v>
      </c>
      <c r="BZ72" s="352">
        <v>6281</v>
      </c>
      <c r="CA72" s="351">
        <v>5670</v>
      </c>
      <c r="CB72" s="350">
        <v>3305</v>
      </c>
      <c r="CC72" s="351">
        <v>-3653</v>
      </c>
      <c r="CD72" s="352">
        <v>-5370</v>
      </c>
      <c r="CE72" s="351">
        <v>-4512</v>
      </c>
      <c r="CF72" s="350">
        <v>-3076</v>
      </c>
      <c r="CG72" s="351">
        <v>-1979</v>
      </c>
      <c r="CH72" s="365"/>
      <c r="CI72" s="374">
        <v>-11406</v>
      </c>
      <c r="CJ72" s="375">
        <v>-4916</v>
      </c>
      <c r="CK72" s="365"/>
      <c r="CL72" s="374">
        <v>-3425</v>
      </c>
      <c r="CM72" s="375">
        <v>118</v>
      </c>
      <c r="CN72" s="374">
        <v>-1112</v>
      </c>
      <c r="CO72" s="375">
        <v>5603</v>
      </c>
      <c r="CP72" s="374">
        <v>11951</v>
      </c>
      <c r="CQ72" s="375">
        <v>-348</v>
      </c>
      <c r="CR72" s="374">
        <v>-9882</v>
      </c>
      <c r="CS72" s="375">
        <v>-5055</v>
      </c>
      <c r="CT72" s="365"/>
      <c r="CU72" s="353">
        <v>-16322</v>
      </c>
      <c r="CV72" s="365"/>
      <c r="CW72" s="353">
        <v>-3307</v>
      </c>
      <c r="CX72" s="353">
        <v>4491</v>
      </c>
      <c r="CY72" s="353">
        <v>11603</v>
      </c>
      <c r="CZ72" s="353">
        <v>-14937</v>
      </c>
      <c r="DC72" s="367">
        <v>-2255</v>
      </c>
      <c r="DD72" s="367">
        <v>-5370</v>
      </c>
      <c r="DE72" s="367">
        <v>-6801</v>
      </c>
      <c r="DF72" s="367">
        <v>-7833</v>
      </c>
      <c r="DG72" s="367">
        <v>-9882</v>
      </c>
      <c r="DH72" s="367">
        <v>-10288</v>
      </c>
      <c r="DI72" s="367">
        <v>-11531</v>
      </c>
      <c r="DJ72" s="367">
        <v>-12958</v>
      </c>
      <c r="DK72" s="367">
        <v>-13405</v>
      </c>
      <c r="DL72" s="367">
        <v>-15096</v>
      </c>
      <c r="DM72" s="367">
        <v>-14937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0.50913838120104438</v>
      </c>
      <c r="K73" s="317">
        <v>-0.16396396396396395</v>
      </c>
      <c r="L73" s="317">
        <v>-0.48269230769230764</v>
      </c>
      <c r="M73" s="317">
        <v>-0.68817204301075274</v>
      </c>
      <c r="N73" s="317">
        <v>-0.81632653061224492</v>
      </c>
      <c r="O73" s="319">
        <v>-0.97403619197482294</v>
      </c>
      <c r="P73" s="317">
        <v>-0.7</v>
      </c>
      <c r="Q73" s="317">
        <v>-0.81</v>
      </c>
      <c r="R73" s="317">
        <v>0.87000000000000011</v>
      </c>
      <c r="S73" s="317">
        <v>-0.92294117647058826</v>
      </c>
      <c r="T73" s="317">
        <v>-0.76882352941176468</v>
      </c>
      <c r="U73" s="318">
        <v>-0.8329411764705883</v>
      </c>
      <c r="V73" s="317">
        <v>1.1242857142857141</v>
      </c>
      <c r="W73" s="317">
        <v>-0.84</v>
      </c>
      <c r="X73" s="317">
        <v>-0.91249999999999998</v>
      </c>
      <c r="Y73" s="317">
        <v>-0.99384615384615382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0.99199999999999999</v>
      </c>
      <c r="AL73" s="317">
        <v>6.9574999999999996</v>
      </c>
      <c r="AM73" s="319">
        <v>6.5449999999999999</v>
      </c>
      <c r="AN73" s="317">
        <v>0.13666666666666671</v>
      </c>
      <c r="AO73" s="317">
        <v>-0.26875000000000004</v>
      </c>
      <c r="AP73" s="317">
        <v>3.1633333333333331</v>
      </c>
      <c r="AQ73" s="317">
        <v>2.0314285714285716</v>
      </c>
      <c r="AR73" s="317">
        <v>0.95428571428571418</v>
      </c>
      <c r="AS73" s="318">
        <v>0.36250000000000004</v>
      </c>
      <c r="AT73" s="317">
        <v>-0.48124999999999996</v>
      </c>
      <c r="AU73" s="317">
        <v>-3.6923076923076947E-2</v>
      </c>
      <c r="AV73" s="317">
        <v>-3.6470588235294144E-2</v>
      </c>
      <c r="AW73" s="317">
        <v>-0.55529411764705883</v>
      </c>
      <c r="AX73" s="317">
        <v>-6.6521739130434798E-2</v>
      </c>
      <c r="AY73" s="319">
        <v>-0.74360000000000004</v>
      </c>
      <c r="AZ73" s="317">
        <v>0</v>
      </c>
      <c r="BA73" s="317">
        <v>0</v>
      </c>
      <c r="BB73" s="317">
        <v>-0.20999999999999996</v>
      </c>
      <c r="BC73" s="317">
        <v>-0.13624999999999998</v>
      </c>
      <c r="BD73" s="317">
        <v>-0.72</v>
      </c>
      <c r="BE73" s="318">
        <v>-0.91266666666666663</v>
      </c>
      <c r="BF73" s="317">
        <v>-0.99399999999999999</v>
      </c>
      <c r="BG73" s="317">
        <v>-0.98199999999999998</v>
      </c>
      <c r="BH73" s="317">
        <v>-0.57800000000000007</v>
      </c>
      <c r="BI73" s="317">
        <v>-0.38200000000000001</v>
      </c>
      <c r="BJ73" s="317">
        <v>-0.69599999999999995</v>
      </c>
      <c r="BK73" s="319">
        <v>-0.52941176470588236</v>
      </c>
      <c r="BL73" s="24"/>
      <c r="BM73" s="321">
        <v>0</v>
      </c>
      <c r="BN73" s="319">
        <v>0</v>
      </c>
      <c r="BO73" s="321">
        <v>-0.10082304526748975</v>
      </c>
      <c r="BP73" s="319">
        <v>-0.90807799442896941</v>
      </c>
      <c r="BQ73" s="24"/>
      <c r="BR73" s="321">
        <v>-0.49333333333333329</v>
      </c>
      <c r="BS73" s="319">
        <v>-0.84156862745098038</v>
      </c>
      <c r="BT73" s="321">
        <v>5.7333333333333236E-2</v>
      </c>
      <c r="BU73" s="319">
        <v>-0.99789473684210528</v>
      </c>
      <c r="BV73" s="321">
        <v>0</v>
      </c>
      <c r="BW73" s="319">
        <v>-1</v>
      </c>
      <c r="BX73" s="321">
        <v>-1</v>
      </c>
      <c r="BY73" s="319">
        <v>4.5361538461538462</v>
      </c>
      <c r="BZ73" s="321">
        <v>0.69756756756756766</v>
      </c>
      <c r="CA73" s="319">
        <v>0.8899999999999999</v>
      </c>
      <c r="CB73" s="321">
        <v>-0.13026315789473686</v>
      </c>
      <c r="CC73" s="319">
        <v>-0.45476923076923081</v>
      </c>
      <c r="CD73" s="321">
        <v>0.13874999999999993</v>
      </c>
      <c r="CE73" s="319">
        <v>-0.66914285714285715</v>
      </c>
      <c r="CF73" s="321">
        <v>-0.90839999999999999</v>
      </c>
      <c r="CG73" s="319">
        <v>-0.57702702702702702</v>
      </c>
      <c r="CH73" s="24"/>
      <c r="CI73" s="376">
        <v>0</v>
      </c>
      <c r="CJ73" s="377">
        <v>-0.54626498616661545</v>
      </c>
      <c r="CK73" s="24"/>
      <c r="CL73" s="376">
        <v>-0.80491228070175436</v>
      </c>
      <c r="CM73" s="377">
        <v>-0.6992452830188679</v>
      </c>
      <c r="CN73" s="376">
        <v>-1</v>
      </c>
      <c r="CO73" s="377">
        <v>1.7680769230769231</v>
      </c>
      <c r="CP73" s="376">
        <v>0.78373134328358218</v>
      </c>
      <c r="CQ73" s="377">
        <v>-0.33504854368932036</v>
      </c>
      <c r="CR73" s="376">
        <v>-0.51883720930232557</v>
      </c>
      <c r="CS73" s="377">
        <v>-0.71064516129032262</v>
      </c>
      <c r="CT73" s="24"/>
      <c r="CU73" s="322">
        <v>-0.22811296534017966</v>
      </c>
      <c r="CW73" s="322">
        <v>-0.754</v>
      </c>
      <c r="CX73" s="322">
        <v>1.399</v>
      </c>
      <c r="CY73" s="322">
        <v>0.10588235294117654</v>
      </c>
      <c r="CZ73" s="322">
        <v>-0.63209523809523804</v>
      </c>
      <c r="DC73" s="310">
        <v>0</v>
      </c>
      <c r="DD73" s="310">
        <v>0.13874999999999993</v>
      </c>
      <c r="DE73" s="310">
        <v>1.2499999999999734E-3</v>
      </c>
      <c r="DF73" s="310">
        <v>-0.30785714285714283</v>
      </c>
      <c r="DG73" s="310">
        <v>-0.51883720930232557</v>
      </c>
      <c r="DH73" s="310">
        <v>-0.64172413793103456</v>
      </c>
      <c r="DI73" s="310">
        <v>-0.66873015873015873</v>
      </c>
      <c r="DJ73" s="310">
        <v>-0.66205882352941181</v>
      </c>
      <c r="DK73" s="310">
        <v>-0.64287671232876709</v>
      </c>
      <c r="DL73" s="310">
        <v>-0.65193181818181811</v>
      </c>
      <c r="DM73" s="310">
        <v>-0.63209523809523804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195</v>
      </c>
      <c r="K74" s="343">
        <v>-91</v>
      </c>
      <c r="L74" s="343">
        <v>-251</v>
      </c>
      <c r="M74" s="343">
        <v>-192</v>
      </c>
      <c r="N74" s="343">
        <v>-200</v>
      </c>
      <c r="O74" s="334">
        <v>-1238</v>
      </c>
      <c r="P74" s="343">
        <v>-140</v>
      </c>
      <c r="Q74" s="343">
        <v>-243</v>
      </c>
      <c r="R74" s="343">
        <v>87</v>
      </c>
      <c r="S74" s="343">
        <v>-1569</v>
      </c>
      <c r="T74" s="343">
        <v>-1307</v>
      </c>
      <c r="U74" s="344">
        <v>-1416</v>
      </c>
      <c r="V74" s="343">
        <v>787</v>
      </c>
      <c r="W74" s="343">
        <v>-336</v>
      </c>
      <c r="X74" s="343">
        <v>-365</v>
      </c>
      <c r="Y74" s="343">
        <v>-1292</v>
      </c>
      <c r="Z74" s="343">
        <v>-1100</v>
      </c>
      <c r="AA74" s="334">
        <v>-1400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-400</v>
      </c>
      <c r="AH74" s="343">
        <v>-400</v>
      </c>
      <c r="AI74" s="343">
        <v>-500</v>
      </c>
      <c r="AJ74" s="343">
        <v>-400</v>
      </c>
      <c r="AK74" s="343">
        <v>496</v>
      </c>
      <c r="AL74" s="343">
        <v>2783</v>
      </c>
      <c r="AM74" s="334">
        <v>2618</v>
      </c>
      <c r="AN74" s="343">
        <v>164</v>
      </c>
      <c r="AO74" s="343">
        <v>-430</v>
      </c>
      <c r="AP74" s="343">
        <v>2847</v>
      </c>
      <c r="AQ74" s="343">
        <v>1422</v>
      </c>
      <c r="AR74" s="343">
        <v>668</v>
      </c>
      <c r="AS74" s="344">
        <v>580</v>
      </c>
      <c r="AT74" s="343">
        <v>-385</v>
      </c>
      <c r="AU74" s="343">
        <v>-48</v>
      </c>
      <c r="AV74" s="343">
        <v>-62</v>
      </c>
      <c r="AW74" s="343">
        <v>-944</v>
      </c>
      <c r="AX74" s="343">
        <v>-153</v>
      </c>
      <c r="AY74" s="334">
        <v>-1859</v>
      </c>
      <c r="AZ74" s="343">
        <v>15</v>
      </c>
      <c r="BA74" s="343">
        <v>264</v>
      </c>
      <c r="BB74" s="343">
        <v>-168</v>
      </c>
      <c r="BC74" s="343">
        <v>-109</v>
      </c>
      <c r="BD74" s="343">
        <v>-864</v>
      </c>
      <c r="BE74" s="344">
        <v>-1369</v>
      </c>
      <c r="BF74" s="343">
        <v>-1491</v>
      </c>
      <c r="BG74" s="343">
        <v>-491</v>
      </c>
      <c r="BH74" s="343">
        <v>-289</v>
      </c>
      <c r="BI74" s="343">
        <v>-191</v>
      </c>
      <c r="BJ74" s="343">
        <v>-1044</v>
      </c>
      <c r="BK74" s="334">
        <v>-900</v>
      </c>
      <c r="BL74" s="29"/>
      <c r="BM74" s="333">
        <v>0</v>
      </c>
      <c r="BN74" s="334">
        <v>0</v>
      </c>
      <c r="BO74" s="333">
        <v>-147</v>
      </c>
      <c r="BP74" s="334">
        <v>-1630</v>
      </c>
      <c r="BQ74" s="29"/>
      <c r="BR74" s="333">
        <v>-296</v>
      </c>
      <c r="BS74" s="334">
        <v>-4292</v>
      </c>
      <c r="BT74" s="333">
        <v>86</v>
      </c>
      <c r="BU74" s="334">
        <v>-3792</v>
      </c>
      <c r="BV74" s="333">
        <v>0</v>
      </c>
      <c r="BW74" s="334">
        <v>-400</v>
      </c>
      <c r="BX74" s="333">
        <v>-1300</v>
      </c>
      <c r="BY74" s="334">
        <v>5897</v>
      </c>
      <c r="BZ74" s="333">
        <v>2581</v>
      </c>
      <c r="CA74" s="334">
        <v>2670</v>
      </c>
      <c r="CB74" s="333">
        <v>-495</v>
      </c>
      <c r="CC74" s="334">
        <v>-2956</v>
      </c>
      <c r="CD74" s="333">
        <v>111</v>
      </c>
      <c r="CE74" s="334">
        <v>-2342</v>
      </c>
      <c r="CF74" s="333">
        <v>-2271</v>
      </c>
      <c r="CG74" s="334">
        <v>-2135</v>
      </c>
      <c r="CH74" s="29"/>
      <c r="CI74" s="378">
        <v>0</v>
      </c>
      <c r="CJ74" s="379">
        <v>-1777</v>
      </c>
      <c r="CK74" s="29"/>
      <c r="CL74" s="378">
        <v>-4588</v>
      </c>
      <c r="CM74" s="379">
        <v>-3706</v>
      </c>
      <c r="CN74" s="378">
        <v>-400</v>
      </c>
      <c r="CO74" s="379">
        <v>4597</v>
      </c>
      <c r="CP74" s="378">
        <v>5251</v>
      </c>
      <c r="CQ74" s="379">
        <v>-3451</v>
      </c>
      <c r="CR74" s="378">
        <v>-2231</v>
      </c>
      <c r="CS74" s="379">
        <v>-4406</v>
      </c>
      <c r="CT74" s="29"/>
      <c r="CU74" s="335">
        <v>-1777</v>
      </c>
      <c r="CV74" s="32"/>
      <c r="CW74" s="335">
        <v>-8294</v>
      </c>
      <c r="CX74" s="335">
        <v>4197</v>
      </c>
      <c r="CY74" s="335">
        <v>1800</v>
      </c>
      <c r="CZ74" s="335">
        <v>-6637</v>
      </c>
      <c r="DC74" s="335">
        <v>279</v>
      </c>
      <c r="DD74" s="335">
        <v>111</v>
      </c>
      <c r="DE74" s="335">
        <v>2</v>
      </c>
      <c r="DF74" s="335">
        <v>-862</v>
      </c>
      <c r="DG74" s="335">
        <v>-2231</v>
      </c>
      <c r="DH74" s="335">
        <v>-3722</v>
      </c>
      <c r="DI74" s="335">
        <v>-4213</v>
      </c>
      <c r="DJ74" s="335">
        <v>-4502</v>
      </c>
      <c r="DK74" s="335">
        <v>-4693</v>
      </c>
      <c r="DL74" s="335">
        <v>-5737</v>
      </c>
      <c r="DM74" s="335">
        <v>-6637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0.3331665062560154</v>
      </c>
      <c r="Q75" s="248">
        <v>0.3186499517839923</v>
      </c>
      <c r="R75" s="248">
        <v>0.45250459375249663</v>
      </c>
      <c r="S75" s="248">
        <v>0.43504955705639858</v>
      </c>
      <c r="T75" s="248">
        <v>0.51738437001594895</v>
      </c>
      <c r="U75" s="249">
        <v>0.52677566336102921</v>
      </c>
      <c r="V75" s="248">
        <v>0.64751381215469617</v>
      </c>
      <c r="W75" s="248">
        <v>0.6008470588235294</v>
      </c>
      <c r="X75" s="248">
        <v>0.6706073249884098</v>
      </c>
      <c r="Y75" s="248">
        <v>0.68018539976825032</v>
      </c>
      <c r="Z75" s="248">
        <v>0.67334974791886504</v>
      </c>
      <c r="AA75" s="250">
        <v>0.65060749240634497</v>
      </c>
      <c r="AB75" s="248">
        <v>0.6842590694814511</v>
      </c>
      <c r="AC75" s="248">
        <v>0.6667290244130577</v>
      </c>
      <c r="AD75" s="248">
        <v>0.67715344475535055</v>
      </c>
      <c r="AE75" s="248">
        <v>0.71084755167152169</v>
      </c>
      <c r="AF75" s="248">
        <v>0.6860992808769113</v>
      </c>
      <c r="AG75" s="249">
        <v>0.64456578263130526</v>
      </c>
      <c r="AH75" s="248">
        <v>0.69499878807465465</v>
      </c>
      <c r="AI75" s="248">
        <v>0.61229123937884555</v>
      </c>
      <c r="AJ75" s="248">
        <v>0.57622013827092888</v>
      </c>
      <c r="AK75" s="248">
        <v>0.57043644472762023</v>
      </c>
      <c r="AL75" s="248">
        <v>0.50021413276231264</v>
      </c>
      <c r="AM75" s="250">
        <v>0.62110915345247086</v>
      </c>
      <c r="AN75" s="248">
        <v>0.49704205657739053</v>
      </c>
      <c r="AO75" s="248">
        <v>0.42998750520616408</v>
      </c>
      <c r="AP75" s="248">
        <v>0.54070981210855951</v>
      </c>
      <c r="AQ75" s="248">
        <v>0.50776968696043845</v>
      </c>
      <c r="AR75" s="248">
        <v>0.50272002384678438</v>
      </c>
      <c r="AS75" s="249">
        <v>0.46332556821759113</v>
      </c>
      <c r="AT75" s="248">
        <v>0.52775626129615283</v>
      </c>
      <c r="AU75" s="248">
        <v>0.5398218909871787</v>
      </c>
      <c r="AV75" s="248">
        <v>0.53627362736273632</v>
      </c>
      <c r="AW75" s="248">
        <v>0.45692860293654297</v>
      </c>
      <c r="AX75" s="248">
        <v>0.54564997470915533</v>
      </c>
      <c r="AY75" s="250">
        <v>0.54279293339159751</v>
      </c>
      <c r="AZ75" s="248">
        <v>0.42454239820694806</v>
      </c>
      <c r="BA75" s="248">
        <v>0.54943804239578886</v>
      </c>
      <c r="BB75" s="248">
        <v>0.52800631128141551</v>
      </c>
      <c r="BC75" s="248">
        <v>0.39933348655481499</v>
      </c>
      <c r="BD75" s="248">
        <v>0.34954657873042044</v>
      </c>
      <c r="BE75" s="249">
        <v>0.28348104930298845</v>
      </c>
      <c r="BF75" s="248">
        <v>0.27092129238700502</v>
      </c>
      <c r="BG75" s="248">
        <v>0.26725684423991886</v>
      </c>
      <c r="BH75" s="248">
        <v>0.18968616583027489</v>
      </c>
      <c r="BI75" s="248">
        <v>0.19917107989868754</v>
      </c>
      <c r="BJ75" s="248">
        <v>0.22524036845290124</v>
      </c>
      <c r="BK75" s="250">
        <v>0.21244607138187999</v>
      </c>
      <c r="BL75" s="239"/>
      <c r="BM75" s="240"/>
      <c r="BN75" s="241"/>
      <c r="BO75" s="240"/>
      <c r="BP75" s="241"/>
      <c r="BQ75" s="239"/>
      <c r="BR75" s="251">
        <v>0.36810701726416806</v>
      </c>
      <c r="BS75" s="250">
        <v>0.4930698634777923</v>
      </c>
      <c r="BT75" s="251">
        <v>0.63965606532221175</v>
      </c>
      <c r="BU75" s="250">
        <v>0.66804754669782007</v>
      </c>
      <c r="BV75" s="251">
        <v>0.67604717954995308</v>
      </c>
      <c r="BW75" s="250">
        <v>0.68050420505991271</v>
      </c>
      <c r="BX75" s="251">
        <v>0.62783672190814299</v>
      </c>
      <c r="BY75" s="250">
        <v>0.56391991031413458</v>
      </c>
      <c r="BZ75" s="251">
        <v>0.48924645796403804</v>
      </c>
      <c r="CA75" s="250">
        <v>0.49127175967493802</v>
      </c>
      <c r="CB75" s="251">
        <v>0.53461725988202258</v>
      </c>
      <c r="CC75" s="250">
        <v>0.51512383701243192</v>
      </c>
      <c r="CD75" s="251">
        <v>0.50066225062805081</v>
      </c>
      <c r="CE75" s="250">
        <v>0.34412037152940794</v>
      </c>
      <c r="CF75" s="251">
        <v>0.24262143415239956</v>
      </c>
      <c r="CG75" s="250">
        <v>0.21228583991115624</v>
      </c>
      <c r="CH75" s="239"/>
      <c r="CI75" s="240"/>
      <c r="CJ75" s="241"/>
      <c r="CK75" s="239"/>
      <c r="CL75" s="251">
        <v>0.43058844037098021</v>
      </c>
      <c r="CM75" s="250">
        <v>0.65385180601001591</v>
      </c>
      <c r="CN75" s="251">
        <v>0.6782756923049329</v>
      </c>
      <c r="CO75" s="250">
        <v>0.59587831611113873</v>
      </c>
      <c r="CP75" s="251">
        <v>0.49025910881948803</v>
      </c>
      <c r="CQ75" s="250">
        <v>0.52487054844722725</v>
      </c>
      <c r="CR75" s="251">
        <v>0.4223913110787294</v>
      </c>
      <c r="CS75" s="250">
        <v>0.2274536370317779</v>
      </c>
      <c r="CT75" s="239"/>
      <c r="CU75" s="242"/>
      <c r="CV75" s="243"/>
      <c r="CW75" s="252">
        <v>0.54222012319049806</v>
      </c>
      <c r="CX75" s="252">
        <v>0.63707700420803581</v>
      </c>
      <c r="CY75" s="252">
        <v>0.50756482863335761</v>
      </c>
      <c r="CZ75" s="252">
        <v>0.32492247405525365</v>
      </c>
      <c r="DC75" s="236">
        <v>0.48699022030136846</v>
      </c>
      <c r="DD75" s="236">
        <v>0.50066225062805081</v>
      </c>
      <c r="DE75" s="236">
        <v>0.47533005960974184</v>
      </c>
      <c r="DF75" s="236">
        <v>0.45017336343387759</v>
      </c>
      <c r="DG75" s="236">
        <v>0.4223913110787294</v>
      </c>
      <c r="DH75" s="236">
        <v>0.40075273697991165</v>
      </c>
      <c r="DI75" s="236">
        <v>0.38406575038741259</v>
      </c>
      <c r="DJ75" s="236">
        <v>0.36246801876995283</v>
      </c>
      <c r="DK75" s="236">
        <v>0.34613832488282631</v>
      </c>
      <c r="DL75" s="236">
        <v>0.33514760157101492</v>
      </c>
      <c r="DM75" s="236">
        <v>0.32492247405525371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238.46428571428572</v>
      </c>
      <c r="AC76" s="298">
        <v>254.57142857142858</v>
      </c>
      <c r="AD76" s="298">
        <v>288.83870967741933</v>
      </c>
      <c r="AE76" s="298">
        <v>320.28125</v>
      </c>
      <c r="AF76" s="298">
        <v>338.86206896551727</v>
      </c>
      <c r="AG76" s="299">
        <v>330.53333333333336</v>
      </c>
      <c r="AH76" s="298">
        <v>268.8125</v>
      </c>
      <c r="AI76" s="298">
        <v>278.63333333333333</v>
      </c>
      <c r="AJ76" s="298">
        <v>280.60000000000002</v>
      </c>
      <c r="AK76" s="298">
        <v>288.80645161290323</v>
      </c>
      <c r="AL76" s="298">
        <v>233.6</v>
      </c>
      <c r="AM76" s="300">
        <v>217.73529411764707</v>
      </c>
      <c r="AN76" s="298">
        <v>165.03571428571428</v>
      </c>
      <c r="AO76" s="298">
        <v>184.35714285714286</v>
      </c>
      <c r="AP76" s="298">
        <v>250.64516129032259</v>
      </c>
      <c r="AQ76" s="298">
        <v>218.19354838709677</v>
      </c>
      <c r="AR76" s="298">
        <v>224.86666666666667</v>
      </c>
      <c r="AS76" s="299">
        <v>245.3</v>
      </c>
      <c r="AT76" s="298">
        <v>263.74193548387098</v>
      </c>
      <c r="AU76" s="298">
        <v>275.70967741935482</v>
      </c>
      <c r="AV76" s="298">
        <v>279.28125</v>
      </c>
      <c r="AW76" s="298">
        <v>250.0344827586207</v>
      </c>
      <c r="AX76" s="298">
        <v>297.58620689655174</v>
      </c>
      <c r="AY76" s="300">
        <v>271.71875</v>
      </c>
      <c r="AZ76" s="298">
        <v>156.75862068965517</v>
      </c>
      <c r="BA76" s="298">
        <v>266.34482758620692</v>
      </c>
      <c r="BB76" s="298">
        <v>292.8125</v>
      </c>
      <c r="BC76" s="298">
        <v>239.65517241379311</v>
      </c>
      <c r="BD76" s="298">
        <v>232.51612903225808</v>
      </c>
      <c r="BE76" s="299">
        <v>205.32258064516128</v>
      </c>
      <c r="BF76" s="298">
        <v>203.2</v>
      </c>
      <c r="BG76" s="298">
        <v>201.55882352941177</v>
      </c>
      <c r="BH76" s="298">
        <v>187.59259259259258</v>
      </c>
      <c r="BI76" s="298">
        <v>195.32258064516128</v>
      </c>
      <c r="BJ76" s="298">
        <v>216.12903225806451</v>
      </c>
      <c r="BK76" s="300">
        <v>216.66666666666666</v>
      </c>
      <c r="BL76"/>
      <c r="BM76"/>
      <c r="BN76"/>
      <c r="BO76"/>
      <c r="BP76"/>
      <c r="BQ76"/>
      <c r="BR76"/>
      <c r="BS76"/>
      <c r="BT76"/>
      <c r="BU76"/>
      <c r="BV76" s="301">
        <v>261.59770114942529</v>
      </c>
      <c r="BW76" s="300">
        <v>329.58241758241758</v>
      </c>
      <c r="BX76" s="301">
        <v>275.85869565217394</v>
      </c>
      <c r="BY76" s="300">
        <v>245.93684210526317</v>
      </c>
      <c r="BZ76" s="301">
        <v>201.75862068965517</v>
      </c>
      <c r="CA76" s="300">
        <v>229.32967032967034</v>
      </c>
      <c r="CB76" s="301">
        <v>272.97872340425533</v>
      </c>
      <c r="CC76" s="300">
        <v>273.06666666666666</v>
      </c>
      <c r="CD76" s="301">
        <v>240.44444444444446</v>
      </c>
      <c r="CE76" s="300">
        <v>225.52747252747253</v>
      </c>
      <c r="CF76" s="301">
        <v>197.95604395604394</v>
      </c>
      <c r="CG76" s="300">
        <v>209.29347826086956</v>
      </c>
      <c r="CH76"/>
      <c r="CI76"/>
      <c r="CJ76"/>
      <c r="CK76"/>
      <c r="CL76"/>
      <c r="CM76"/>
      <c r="CN76" s="301">
        <v>296.35393258426967</v>
      </c>
      <c r="CO76" s="300">
        <v>260.65775401069521</v>
      </c>
      <c r="CP76" s="301">
        <v>215.85393258426967</v>
      </c>
      <c r="CQ76" s="300">
        <v>273.02173913043481</v>
      </c>
      <c r="CR76" s="301">
        <v>232.94475138121547</v>
      </c>
      <c r="CS76" s="300">
        <v>203.65573770491804</v>
      </c>
      <c r="CT76"/>
      <c r="CU76"/>
      <c r="CV76"/>
      <c r="CW76"/>
      <c r="CX76" s="302">
        <v>278.06575342465754</v>
      </c>
      <c r="CY76" s="302">
        <v>244.91160220994476</v>
      </c>
      <c r="CZ76" s="302">
        <v>218.21978021978023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2330</v>
      </c>
      <c r="BA77" s="298">
        <v>3319</v>
      </c>
      <c r="BB77" s="298">
        <v>2638</v>
      </c>
      <c r="BC77" s="298">
        <v>3451</v>
      </c>
      <c r="BD77" s="298">
        <v>3465</v>
      </c>
      <c r="BE77" s="299">
        <v>2666</v>
      </c>
      <c r="BF77" s="298">
        <v>2641</v>
      </c>
      <c r="BG77" s="298">
        <v>3061</v>
      </c>
      <c r="BH77" s="298">
        <v>2881</v>
      </c>
      <c r="BI77" s="298">
        <v>2904</v>
      </c>
      <c r="BJ77" s="298">
        <v>4998</v>
      </c>
      <c r="BK77" s="300">
        <v>6004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2638</v>
      </c>
      <c r="CE77" s="300">
        <v>2666</v>
      </c>
      <c r="CF77" s="301">
        <v>2881</v>
      </c>
      <c r="CG77" s="300">
        <v>6004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2666</v>
      </c>
      <c r="CS77" s="300">
        <v>6004</v>
      </c>
      <c r="CT77"/>
      <c r="CU77"/>
      <c r="CV77"/>
      <c r="CW77"/>
      <c r="CX77" s="302"/>
      <c r="CY77" s="302"/>
      <c r="CZ77" s="302">
        <v>6004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4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81547</v>
      </c>
      <c r="BJ5" s="73">
        <v>87088</v>
      </c>
      <c r="BK5" s="76">
        <v>90144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258779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499274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1011005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833773</v>
      </c>
      <c r="DL5" s="78">
        <v>920861</v>
      </c>
      <c r="DM5" s="78">
        <v>1011005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8.6931022992335905E-2</v>
      </c>
      <c r="BJ8" s="86">
        <v>0.16142110316867608</v>
      </c>
      <c r="BK8" s="89">
        <v>-6.8933462785845556E-2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4.8422579377458641E-2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-3.5163391114460762E-2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-5.8071338398542838E-2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-7.5160864882372613E-2</v>
      </c>
      <c r="DL8" s="91">
        <v>-5.6994399483060731E-2</v>
      </c>
      <c r="DM8" s="91">
        <v>-5.8071338398542838E-2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-4.7414900824708561E-2</v>
      </c>
      <c r="BJ9" s="93">
        <v>-3.4725839882067344E-2</v>
      </c>
      <c r="BK9" s="96">
        <v>-1.1817324768148008E-2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-3.0968099487360012E-2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-7.373752365403885E-2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-5.0605928284009227E-2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-5.6232823062260295E-2</v>
      </c>
      <c r="DL9" s="98">
        <v>-5.4239975844046162E-2</v>
      </c>
      <c r="DM9" s="98">
        <v>-5.0605928284009227E-2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61399</v>
      </c>
      <c r="BA10" s="73">
        <v>71286</v>
      </c>
      <c r="BB10" s="73">
        <v>82978</v>
      </c>
      <c r="BC10" s="73">
        <v>74949</v>
      </c>
      <c r="BD10" s="73">
        <v>81754</v>
      </c>
      <c r="BE10" s="75">
        <v>76223</v>
      </c>
      <c r="BF10" s="73">
        <v>73215</v>
      </c>
      <c r="BG10" s="73">
        <v>84427</v>
      </c>
      <c r="BH10" s="73">
        <v>65369</v>
      </c>
      <c r="BI10" s="73">
        <v>74268</v>
      </c>
      <c r="BJ10" s="73">
        <v>79709</v>
      </c>
      <c r="BK10" s="76">
        <v>81608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215663</v>
      </c>
      <c r="CE10" s="76">
        <v>232926</v>
      </c>
      <c r="CF10" s="77">
        <v>223011</v>
      </c>
      <c r="CG10" s="76">
        <v>235585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448589</v>
      </c>
      <c r="CS10" s="76">
        <v>458596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907185</v>
      </c>
      <c r="DC10" s="78">
        <v>132685</v>
      </c>
      <c r="DD10" s="78">
        <v>215663</v>
      </c>
      <c r="DE10" s="78">
        <v>290612</v>
      </c>
      <c r="DF10" s="78">
        <v>372366</v>
      </c>
      <c r="DG10" s="78">
        <v>448589</v>
      </c>
      <c r="DH10" s="78">
        <v>521804</v>
      </c>
      <c r="DI10" s="78">
        <v>606231</v>
      </c>
      <c r="DJ10" s="78">
        <v>671600</v>
      </c>
      <c r="DK10" s="78">
        <v>745868</v>
      </c>
      <c r="DL10" s="78">
        <v>825577</v>
      </c>
      <c r="DM10" s="78">
        <v>907185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-8.1183407159104548E-2</v>
      </c>
      <c r="BA13" s="86">
        <v>-1.6744827586206879E-2</v>
      </c>
      <c r="BB13" s="86">
        <v>-2.1416609665778186E-2</v>
      </c>
      <c r="BC13" s="86">
        <v>-0.12393631943145689</v>
      </c>
      <c r="BD13" s="86">
        <v>-2.7293927279649743E-2</v>
      </c>
      <c r="BE13" s="87">
        <v>-6.1882315294580992E-2</v>
      </c>
      <c r="BF13" s="86">
        <v>-0.12847585944195794</v>
      </c>
      <c r="BG13" s="86">
        <v>9.1801240751143709E-3</v>
      </c>
      <c r="BH13" s="86">
        <v>-0.2283201511037658</v>
      </c>
      <c r="BI13" s="86">
        <v>8.4426014075869471E-2</v>
      </c>
      <c r="BJ13" s="86">
        <v>0.17996506395073419</v>
      </c>
      <c r="BK13" s="89">
        <v>-1.5858085211581829E-2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-3.7725662374284985E-2</v>
      </c>
      <c r="CE13" s="89">
        <v>-7.1456761184926498E-2</v>
      </c>
      <c r="CF13" s="90">
        <v>-0.11635767126164431</v>
      </c>
      <c r="CG13" s="89">
        <v>7.5922196190189029E-2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-5.5540466851520809E-2</v>
      </c>
      <c r="CS13" s="89">
        <v>-2.7033678591584009E-2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-4.1341763296689149E-2</v>
      </c>
      <c r="DC13" s="91">
        <v>-4.765151732651951E-2</v>
      </c>
      <c r="DD13" s="91">
        <v>-3.7725662374284985E-2</v>
      </c>
      <c r="DE13" s="91">
        <v>-6.1542932799431682E-2</v>
      </c>
      <c r="DF13" s="91">
        <v>-5.4231708989682992E-2</v>
      </c>
      <c r="DG13" s="91">
        <v>-5.5540466851520809E-2</v>
      </c>
      <c r="DH13" s="91">
        <v>-6.6501841757353186E-2</v>
      </c>
      <c r="DI13" s="91">
        <v>-5.6649487423673706E-2</v>
      </c>
      <c r="DJ13" s="91">
        <v>-7.6643028214907316E-2</v>
      </c>
      <c r="DK13" s="91">
        <v>-6.2782094713457082E-2</v>
      </c>
      <c r="DL13" s="91">
        <v>-4.3789322016623E-2</v>
      </c>
      <c r="DM13" s="91">
        <v>-4.1341763296689149E-2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-1.5568382235048861E-2</v>
      </c>
      <c r="BA14" s="93">
        <v>4.0960266351250718E-2</v>
      </c>
      <c r="BB14" s="93">
        <v>3.5245093758187407E-2</v>
      </c>
      <c r="BC14" s="93">
        <v>-9.3187405821238967E-3</v>
      </c>
      <c r="BD14" s="93">
        <v>-6.7618580568639342E-2</v>
      </c>
      <c r="BE14" s="94">
        <v>-0.10173706043179032</v>
      </c>
      <c r="BF14" s="93">
        <v>-9.75483489257849E-2</v>
      </c>
      <c r="BG14" s="93">
        <v>-8.6880813324680894E-2</v>
      </c>
      <c r="BH14" s="93">
        <v>-3.4245867005481156E-2</v>
      </c>
      <c r="BI14" s="93">
        <v>-2.4880847655685878E-2</v>
      </c>
      <c r="BJ14" s="93">
        <v>-4.1727571430356658E-3</v>
      </c>
      <c r="BK14" s="96">
        <v>2.2605383188812667E-2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2.2080150139333954E-2</v>
      </c>
      <c r="CE14" s="96">
        <v>-6.1512613167978181E-2</v>
      </c>
      <c r="CF14" s="97">
        <v>-7.5701686035909099E-2</v>
      </c>
      <c r="CG14" s="96">
        <v>-1.8007711537646465E-3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-2.3101196218616393E-2</v>
      </c>
      <c r="CS14" s="96">
        <v>-3.9158911009331887E-2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-3.128513811783018E-2</v>
      </c>
      <c r="DC14" s="98">
        <v>1.4015941796394316E-2</v>
      </c>
      <c r="DD14" s="98">
        <v>2.2080150139333954E-2</v>
      </c>
      <c r="DE14" s="98">
        <v>1.379344026679874E-2</v>
      </c>
      <c r="DF14" s="98">
        <v>-5.2759382488158924E-3</v>
      </c>
      <c r="DG14" s="98">
        <v>-2.3101196218616393E-2</v>
      </c>
      <c r="DH14" s="98">
        <v>-3.4279305456335618E-2</v>
      </c>
      <c r="DI14" s="98">
        <v>-4.196521414822707E-2</v>
      </c>
      <c r="DJ14" s="98">
        <v>-4.1219290393776808E-2</v>
      </c>
      <c r="DK14" s="98">
        <v>-3.9617014920760862E-2</v>
      </c>
      <c r="DL14" s="98">
        <v>-3.630531389236813E-2</v>
      </c>
      <c r="DM14" s="98">
        <v>-3.128513811783018E-2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1.9491690607547522E-2</v>
      </c>
      <c r="S16" s="102">
        <v>0.34242097348893463</v>
      </c>
      <c r="T16" s="102">
        <v>0.90487875754738312</v>
      </c>
      <c r="U16" s="103">
        <v>1.1420376631669302</v>
      </c>
      <c r="V16" s="102">
        <v>1.4274565910125512</v>
      </c>
      <c r="W16" s="102">
        <v>0.96896503300098291</v>
      </c>
      <c r="X16" s="102">
        <v>0.87367050141089653</v>
      </c>
      <c r="Y16" s="102">
        <v>0.5936633713497298</v>
      </c>
      <c r="Z16" s="102">
        <v>0.62653123723968962</v>
      </c>
      <c r="AA16" s="104">
        <v>0.50128017736097075</v>
      </c>
      <c r="AB16" s="102">
        <v>0.5012347490158684</v>
      </c>
      <c r="AC16" s="102">
        <v>0.82736737209241329</v>
      </c>
      <c r="AD16" s="102">
        <v>0.70128534704370182</v>
      </c>
      <c r="AE16" s="102">
        <v>0.46679617510043186</v>
      </c>
      <c r="AF16" s="102">
        <v>0.46742718922629362</v>
      </c>
      <c r="AG16" s="103">
        <v>0.54260712631941399</v>
      </c>
      <c r="AH16" s="102">
        <v>0.62650992359353141</v>
      </c>
      <c r="AI16" s="102">
        <v>1.0306588388780169</v>
      </c>
      <c r="AJ16" s="102">
        <v>0.90447576937127594</v>
      </c>
      <c r="AK16" s="102">
        <v>0.91541647272249882</v>
      </c>
      <c r="AL16" s="102">
        <v>0.83757673820967982</v>
      </c>
      <c r="AM16" s="104">
        <v>1.3683717791010332</v>
      </c>
      <c r="AN16" s="102">
        <v>1.5785788827096074</v>
      </c>
      <c r="AO16" s="102">
        <v>1.6011110218416793</v>
      </c>
      <c r="AP16" s="102">
        <v>1.4978433419337049</v>
      </c>
      <c r="AQ16" s="102">
        <v>1.7432460240468</v>
      </c>
      <c r="AR16" s="102">
        <v>1.6213761572043388</v>
      </c>
      <c r="AS16" s="103">
        <v>1.8768841777691336</v>
      </c>
      <c r="AT16" s="102">
        <v>1.7937853107344632</v>
      </c>
      <c r="AU16" s="102">
        <v>1.6923459806782959</v>
      </c>
      <c r="AV16" s="102">
        <v>1.568649187960756</v>
      </c>
      <c r="AW16" s="102">
        <v>1.8487170943018993</v>
      </c>
      <c r="AX16" s="102">
        <v>3.1500053344713534</v>
      </c>
      <c r="AY16" s="104">
        <v>2.2568117498812206</v>
      </c>
      <c r="AZ16" s="102">
        <v>1.4982588593333919</v>
      </c>
      <c r="BA16" s="102">
        <v>1.3085350559617615</v>
      </c>
      <c r="BB16" s="102">
        <v>0.6782982975289189</v>
      </c>
      <c r="BC16" s="102">
        <v>2.3777238557426967</v>
      </c>
      <c r="BD16" s="102">
        <v>3.7896382313532824</v>
      </c>
      <c r="BE16" s="103">
        <v>4.0716231037499853</v>
      </c>
      <c r="BF16" s="102">
        <v>3.614125667309958</v>
      </c>
      <c r="BG16" s="102">
        <v>3.6707688531357738</v>
      </c>
      <c r="BH16" s="102">
        <v>3.7146475306036306</v>
      </c>
      <c r="BI16" s="102">
        <v>4.0209940279838623</v>
      </c>
      <c r="BJ16" s="102">
        <v>4.2658001102333278</v>
      </c>
      <c r="BK16" s="104">
        <v>4.1256212282570104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7.9707508100708702E-3</v>
      </c>
      <c r="BS16" s="104">
        <v>0.76979568668642606</v>
      </c>
      <c r="BT16" s="106">
        <v>1.1133623953664475</v>
      </c>
      <c r="BU16" s="104">
        <v>0.5672790658213398</v>
      </c>
      <c r="BV16" s="106">
        <v>0.67485527624807107</v>
      </c>
      <c r="BW16" s="104">
        <v>0.48963991433960657</v>
      </c>
      <c r="BX16" s="106">
        <v>0.85088865708267891</v>
      </c>
      <c r="BY16" s="104">
        <v>1.0504428186368886</v>
      </c>
      <c r="BZ16" s="106">
        <v>1.5549940614432585</v>
      </c>
      <c r="CA16" s="104">
        <v>1.7451653738880448</v>
      </c>
      <c r="CB16" s="106">
        <v>1.6856153678462031</v>
      </c>
      <c r="CC16" s="104">
        <v>2.4041130022242299</v>
      </c>
      <c r="CD16" s="106">
        <v>1.1037080855568355</v>
      </c>
      <c r="CE16" s="104">
        <v>3.4135466423841838</v>
      </c>
      <c r="CF16" s="106">
        <v>3.6649410590656775</v>
      </c>
      <c r="CG16" s="104">
        <v>4.1398258745879692</v>
      </c>
      <c r="CH16" s="105"/>
      <c r="CI16" s="106">
        <v>0</v>
      </c>
      <c r="CJ16" s="104">
        <v>0</v>
      </c>
      <c r="CK16" s="105"/>
      <c r="CL16" s="106">
        <v>0.42104661972858831</v>
      </c>
      <c r="CM16" s="104">
        <v>0.83218661948758277</v>
      </c>
      <c r="CN16" s="106">
        <v>0.57764097677898163</v>
      </c>
      <c r="CO16" s="104">
        <v>0.9525229011451064</v>
      </c>
      <c r="CP16" s="106">
        <v>1.6547183218947048</v>
      </c>
      <c r="CQ16" s="104">
        <v>2.0283301447426902</v>
      </c>
      <c r="CR16" s="106">
        <v>2.2537231475130488</v>
      </c>
      <c r="CS16" s="104">
        <v>3.9110788865432609</v>
      </c>
      <c r="CT16" s="105"/>
      <c r="CU16" s="107">
        <v>0</v>
      </c>
      <c r="CW16" s="107">
        <v>0.60364373290815176</v>
      </c>
      <c r="CX16" s="107">
        <v>0.76016908773025404</v>
      </c>
      <c r="CY16" s="107">
        <v>1.8348418713635537</v>
      </c>
      <c r="CZ16" s="107">
        <v>3.0721905430734764</v>
      </c>
      <c r="DC16" s="107">
        <v>1.3933589763717718</v>
      </c>
      <c r="DD16" s="107">
        <v>1.1037080855568355</v>
      </c>
      <c r="DE16" s="107">
        <v>1.4177887773294549</v>
      </c>
      <c r="DF16" s="107">
        <v>1.9111253553313641</v>
      </c>
      <c r="DG16" s="107">
        <v>2.2537231475130488</v>
      </c>
      <c r="DH16" s="107">
        <v>2.4372431444612186</v>
      </c>
      <c r="DI16" s="107">
        <v>2.599551350938698</v>
      </c>
      <c r="DJ16" s="107">
        <v>2.704905174774602</v>
      </c>
      <c r="DK16" s="107">
        <v>2.8336249794608368</v>
      </c>
      <c r="DL16" s="107">
        <v>2.9690691646187641</v>
      </c>
      <c r="DM16" s="107">
        <v>3.0721905430734764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1.9491690607547522E-2</v>
      </c>
      <c r="AE17" s="110">
        <v>0.34242097348893463</v>
      </c>
      <c r="AF17" s="110">
        <v>0.90487875754738312</v>
      </c>
      <c r="AG17" s="111">
        <v>1.1420376631669302</v>
      </c>
      <c r="AH17" s="110">
        <v>1.4274565910125512</v>
      </c>
      <c r="AI17" s="110">
        <v>0.96896503300098291</v>
      </c>
      <c r="AJ17" s="110">
        <v>0.87367050141089653</v>
      </c>
      <c r="AK17" s="110">
        <v>0.5936633713497298</v>
      </c>
      <c r="AL17" s="110">
        <v>0.62653123723968962</v>
      </c>
      <c r="AM17" s="112">
        <v>0.50128017736097075</v>
      </c>
      <c r="AN17" s="110">
        <v>0.5012347490158684</v>
      </c>
      <c r="AO17" s="110">
        <v>0.82736737209241329</v>
      </c>
      <c r="AP17" s="110">
        <v>0.70128534704370182</v>
      </c>
      <c r="AQ17" s="110">
        <v>0.46679617510043186</v>
      </c>
      <c r="AR17" s="110">
        <v>0.46742718922629362</v>
      </c>
      <c r="AS17" s="111">
        <v>0.54260712631941399</v>
      </c>
      <c r="AT17" s="110">
        <v>0.62650992359353141</v>
      </c>
      <c r="AU17" s="110">
        <v>1.0306588388780169</v>
      </c>
      <c r="AV17" s="110">
        <v>0.90447576937127594</v>
      </c>
      <c r="AW17" s="110">
        <v>0.91541647272249882</v>
      </c>
      <c r="AX17" s="110">
        <v>0.83757673820967982</v>
      </c>
      <c r="AY17" s="112">
        <v>1.3683717791010332</v>
      </c>
      <c r="AZ17" s="110">
        <v>1.5785788827096074</v>
      </c>
      <c r="BA17" s="110">
        <v>1.6011110218416793</v>
      </c>
      <c r="BB17" s="110">
        <v>1.4978433419337049</v>
      </c>
      <c r="BC17" s="110">
        <v>1.7432460240468</v>
      </c>
      <c r="BD17" s="110">
        <v>1.6213761572043388</v>
      </c>
      <c r="BE17" s="111">
        <v>1.8768841777691336</v>
      </c>
      <c r="BF17" s="110">
        <v>1.7937853107344632</v>
      </c>
      <c r="BG17" s="110">
        <v>1.6923459806782959</v>
      </c>
      <c r="BH17" s="110">
        <v>1.568649187960756</v>
      </c>
      <c r="BI17" s="110">
        <v>1.8487170943018993</v>
      </c>
      <c r="BJ17" s="110">
        <v>3.1500053344713534</v>
      </c>
      <c r="BK17" s="112">
        <v>2.2568117498812206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7.9707508100708702E-3</v>
      </c>
      <c r="BW17" s="112">
        <v>0.76979568668642606</v>
      </c>
      <c r="BX17" s="113">
        <v>1.1133623953664475</v>
      </c>
      <c r="BY17" s="112">
        <v>0.5672790658213398</v>
      </c>
      <c r="BZ17" s="113">
        <v>0.67485527624807107</v>
      </c>
      <c r="CA17" s="112">
        <v>0.48963991433960657</v>
      </c>
      <c r="CB17" s="113">
        <v>0.85088865708267891</v>
      </c>
      <c r="CC17" s="112">
        <v>1.0504428186368886</v>
      </c>
      <c r="CD17" s="113">
        <v>1.5549940614432585</v>
      </c>
      <c r="CE17" s="112">
        <v>1.7451653738880448</v>
      </c>
      <c r="CF17" s="113">
        <v>1.6856153678462031</v>
      </c>
      <c r="CG17" s="112">
        <v>2.4041130022242299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0.42104661972858831</v>
      </c>
      <c r="CO17" s="112">
        <v>0.83218661948758277</v>
      </c>
      <c r="CP17" s="113">
        <v>0.57764097677898163</v>
      </c>
      <c r="CQ17" s="112">
        <v>0.9525229011451064</v>
      </c>
      <c r="CR17" s="113">
        <v>1.6547183218947048</v>
      </c>
      <c r="CS17" s="112">
        <v>2.0283301447426902</v>
      </c>
      <c r="CT17" s="105"/>
      <c r="CU17" s="114">
        <v>0</v>
      </c>
      <c r="CW17" s="114">
        <v>0</v>
      </c>
      <c r="CX17" s="114">
        <v>0.60364373290815176</v>
      </c>
      <c r="CY17" s="114">
        <v>0.76016908773025404</v>
      </c>
      <c r="CZ17" s="114">
        <v>1.8348418713635537</v>
      </c>
      <c r="DC17" s="114">
        <v>1.5906355172329083</v>
      </c>
      <c r="DD17" s="114">
        <v>1.5549940614432585</v>
      </c>
      <c r="DE17" s="114">
        <v>1.6074230742989699</v>
      </c>
      <c r="DF17" s="114">
        <v>1.6103410616466447</v>
      </c>
      <c r="DG17" s="114">
        <v>1.6547183218947048</v>
      </c>
      <c r="DH17" s="114">
        <v>1.6744738812017195</v>
      </c>
      <c r="DI17" s="114">
        <v>1.6766195438562657</v>
      </c>
      <c r="DJ17" s="114">
        <v>1.6648356700721592</v>
      </c>
      <c r="DK17" s="114">
        <v>1.6801381646595299</v>
      </c>
      <c r="DL17" s="114">
        <v>1.7930051396954687</v>
      </c>
      <c r="DM17" s="114">
        <v>1.8348418713635537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0.12017353057815486</v>
      </c>
      <c r="R18" s="110">
        <v>9.8045944329512816E-2</v>
      </c>
      <c r="S18" s="110">
        <v>0.44920098375015438</v>
      </c>
      <c r="T18" s="110">
        <v>0.43881975039932591</v>
      </c>
      <c r="U18" s="111">
        <v>0.61460926216158085</v>
      </c>
      <c r="V18" s="110">
        <v>0.52366530804611744</v>
      </c>
      <c r="W18" s="110">
        <v>0.5971278152088455</v>
      </c>
      <c r="X18" s="110">
        <v>0.63852882957665535</v>
      </c>
      <c r="Y18" s="110">
        <v>0.63194481015324666</v>
      </c>
      <c r="Z18" s="110">
        <v>0.60628107190493519</v>
      </c>
      <c r="AA18" s="112">
        <v>0.48750048750048747</v>
      </c>
      <c r="AB18" s="110">
        <v>0.62027043791092917</v>
      </c>
      <c r="AC18" s="110">
        <v>0.59889563644639288</v>
      </c>
      <c r="AD18" s="110">
        <v>0.63557871886886541</v>
      </c>
      <c r="AE18" s="110">
        <v>0.59569086393504223</v>
      </c>
      <c r="AF18" s="110">
        <v>0.58513750731421887</v>
      </c>
      <c r="AG18" s="111">
        <v>0.62440904144292009</v>
      </c>
      <c r="AH18" s="110">
        <v>0.57734815743459467</v>
      </c>
      <c r="AI18" s="110">
        <v>0.58357162508024119</v>
      </c>
      <c r="AJ18" s="110">
        <v>0.54317321793920081</v>
      </c>
      <c r="AK18" s="110">
        <v>0.55869563193131766</v>
      </c>
      <c r="AL18" s="110">
        <v>0.64954346373691629</v>
      </c>
      <c r="AM18" s="112">
        <v>0.87692724692676849</v>
      </c>
      <c r="AN18" s="110">
        <v>1.4161206019799941</v>
      </c>
      <c r="AO18" s="110">
        <v>1.6240168897756535</v>
      </c>
      <c r="AP18" s="110">
        <v>1.6375825188066118</v>
      </c>
      <c r="AQ18" s="110">
        <v>1.6334697961225511</v>
      </c>
      <c r="AR18" s="110">
        <v>1.7320074985736411</v>
      </c>
      <c r="AS18" s="111">
        <v>1.8675686331472683</v>
      </c>
      <c r="AT18" s="110">
        <v>1.6869785702601015</v>
      </c>
      <c r="AU18" s="110">
        <v>1.856590897686788</v>
      </c>
      <c r="AV18" s="110">
        <v>1.8196154546005945</v>
      </c>
      <c r="AW18" s="110">
        <v>1.9318620877747221</v>
      </c>
      <c r="AX18" s="110">
        <v>1.974533849914081</v>
      </c>
      <c r="AY18" s="112">
        <v>1.4974977296002163</v>
      </c>
      <c r="AZ18" s="110">
        <v>1.6649323621227889</v>
      </c>
      <c r="BA18" s="110">
        <v>1.5054950569578962</v>
      </c>
      <c r="BB18" s="110">
        <v>1.2974375608173856</v>
      </c>
      <c r="BC18" s="110">
        <v>2.1422450728363325</v>
      </c>
      <c r="BD18" s="110">
        <v>3.1606196821319634</v>
      </c>
      <c r="BE18" s="111">
        <v>3.975727139568948</v>
      </c>
      <c r="BF18" s="110">
        <v>3.7940856253642874</v>
      </c>
      <c r="BG18" s="110">
        <v>3.7056287056287061</v>
      </c>
      <c r="BH18" s="110">
        <v>4.2777144042310482</v>
      </c>
      <c r="BI18" s="110">
        <v>4.2053127117258136</v>
      </c>
      <c r="BJ18" s="110">
        <v>4.1010407776460029</v>
      </c>
      <c r="BK18" s="112">
        <v>4.0560391133717744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7.7846758655586476E-2</v>
      </c>
      <c r="BS18" s="112">
        <v>0.49898207656380977</v>
      </c>
      <c r="BT18" s="113">
        <v>0.58247903075489282</v>
      </c>
      <c r="BU18" s="112">
        <v>0.57147143178595539</v>
      </c>
      <c r="BV18" s="113">
        <v>0.61942277540117308</v>
      </c>
      <c r="BW18" s="112">
        <v>0.60185129458213471</v>
      </c>
      <c r="BX18" s="113">
        <v>0.56873601264868889</v>
      </c>
      <c r="BY18" s="112">
        <v>0.70464094140029765</v>
      </c>
      <c r="BZ18" s="113">
        <v>1.567350184259217</v>
      </c>
      <c r="CA18" s="112">
        <v>1.7436791630340016</v>
      </c>
      <c r="CB18" s="113">
        <v>1.7882749894559256</v>
      </c>
      <c r="CC18" s="112">
        <v>1.7882376041823724</v>
      </c>
      <c r="CD18" s="113">
        <v>1.473760915041777</v>
      </c>
      <c r="CE18" s="112">
        <v>3.1249778055553583</v>
      </c>
      <c r="CF18" s="113">
        <v>3.8974743630754745</v>
      </c>
      <c r="CG18" s="112">
        <v>4.1190942486210389</v>
      </c>
      <c r="CH18" s="105"/>
      <c r="CI18" s="113">
        <v>0</v>
      </c>
      <c r="CJ18" s="112">
        <v>0</v>
      </c>
      <c r="CK18" s="105"/>
      <c r="CL18" s="113">
        <v>0.30491796809840599</v>
      </c>
      <c r="CM18" s="112">
        <v>0.57724663541611843</v>
      </c>
      <c r="CN18" s="113">
        <v>0.60953619375123813</v>
      </c>
      <c r="CO18" s="112">
        <v>0.63560301391392782</v>
      </c>
      <c r="CP18" s="113">
        <v>1.6604310262366151</v>
      </c>
      <c r="CQ18" s="112">
        <v>1.7882566560976112</v>
      </c>
      <c r="CR18" s="113">
        <v>2.3579748038982649</v>
      </c>
      <c r="CS18" s="112">
        <v>4.0072724574227303</v>
      </c>
      <c r="CT18" s="105"/>
      <c r="CU18" s="114">
        <v>0</v>
      </c>
      <c r="CW18" s="114">
        <v>0.44482045825229172</v>
      </c>
      <c r="CX18" s="114">
        <v>0.62360225401034719</v>
      </c>
      <c r="CY18" s="114">
        <v>1.7258914537553551</v>
      </c>
      <c r="CZ18" s="114">
        <v>3.1928030463097299</v>
      </c>
      <c r="DC18" s="114">
        <v>1.5812047462495802</v>
      </c>
      <c r="DD18" s="114">
        <v>1.473760915041777</v>
      </c>
      <c r="DE18" s="114">
        <v>1.6483632811200399</v>
      </c>
      <c r="DF18" s="114">
        <v>1.9986288476510301</v>
      </c>
      <c r="DG18" s="114">
        <v>2.3579748038982649</v>
      </c>
      <c r="DH18" s="114">
        <v>2.5696896593094101</v>
      </c>
      <c r="DI18" s="114">
        <v>2.7334460012598827</v>
      </c>
      <c r="DJ18" s="114">
        <v>2.8827618362440872</v>
      </c>
      <c r="DK18" s="114">
        <v>3.0109162693615499</v>
      </c>
      <c r="DL18" s="114">
        <v>3.1119277211137617</v>
      </c>
      <c r="DM18" s="114">
        <v>3.1928030463097299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1.9491690607547522E-2</v>
      </c>
      <c r="S19" s="116">
        <v>0.34242097348893463</v>
      </c>
      <c r="T19" s="116">
        <v>0.90487875754738312</v>
      </c>
      <c r="U19" s="117">
        <v>1.1420376631669302</v>
      </c>
      <c r="V19" s="116">
        <v>1.4274565910125512</v>
      </c>
      <c r="W19" s="116">
        <v>0.96896503300098291</v>
      </c>
      <c r="X19" s="116">
        <v>0.87367050141089653</v>
      </c>
      <c r="Y19" s="116">
        <v>0.5936633713497298</v>
      </c>
      <c r="Z19" s="116">
        <v>0.62653123723968962</v>
      </c>
      <c r="AA19" s="118">
        <v>0.50128017736097075</v>
      </c>
      <c r="AB19" s="116">
        <v>0.5012347490158684</v>
      </c>
      <c r="AC19" s="116">
        <v>0.82736737209241329</v>
      </c>
      <c r="AD19" s="116">
        <v>0.68179365643615431</v>
      </c>
      <c r="AE19" s="116">
        <v>0.12437520161149723</v>
      </c>
      <c r="AF19" s="116">
        <v>-0.4374515683210895</v>
      </c>
      <c r="AG19" s="117">
        <v>-0.59943053684751624</v>
      </c>
      <c r="AH19" s="116">
        <v>-0.80094666741901976</v>
      </c>
      <c r="AI19" s="116">
        <v>6.1693805877033991E-2</v>
      </c>
      <c r="AJ19" s="116">
        <v>3.0805267960379412E-2</v>
      </c>
      <c r="AK19" s="116">
        <v>0.32175310137276902</v>
      </c>
      <c r="AL19" s="116">
        <v>0.2110455009699902</v>
      </c>
      <c r="AM19" s="118">
        <v>0.8670916017400625</v>
      </c>
      <c r="AN19" s="116">
        <v>1.077344133693739</v>
      </c>
      <c r="AO19" s="116">
        <v>0.77374364974926602</v>
      </c>
      <c r="AP19" s="116">
        <v>0.79655799489000312</v>
      </c>
      <c r="AQ19" s="116">
        <v>1.276449848946368</v>
      </c>
      <c r="AR19" s="116">
        <v>1.1539489679780452</v>
      </c>
      <c r="AS19" s="117">
        <v>1.3342770514497198</v>
      </c>
      <c r="AT19" s="116">
        <v>1.1672753871409318</v>
      </c>
      <c r="AU19" s="116">
        <v>0.66168714180027899</v>
      </c>
      <c r="AV19" s="116">
        <v>0.66417341858948009</v>
      </c>
      <c r="AW19" s="116">
        <v>0.93330062157940052</v>
      </c>
      <c r="AX19" s="116">
        <v>2.3124285962616735</v>
      </c>
      <c r="AY19" s="118">
        <v>0.88843997078018733</v>
      </c>
      <c r="AZ19" s="116">
        <v>-8.0320023376215577E-2</v>
      </c>
      <c r="BA19" s="116">
        <v>-0.29257596587991785</v>
      </c>
      <c r="BB19" s="116">
        <v>-0.81954504440478604</v>
      </c>
      <c r="BC19" s="116">
        <v>0.63447783169589678</v>
      </c>
      <c r="BD19" s="116">
        <v>2.1682620741489433</v>
      </c>
      <c r="BE19" s="117">
        <v>2.1947389259808516</v>
      </c>
      <c r="BF19" s="116">
        <v>1.8203403565754948</v>
      </c>
      <c r="BG19" s="116">
        <v>1.9784228724574779</v>
      </c>
      <c r="BH19" s="116">
        <v>2.1459983426428746</v>
      </c>
      <c r="BI19" s="116">
        <v>2.172276933681963</v>
      </c>
      <c r="BJ19" s="116">
        <v>1.1157947757619744</v>
      </c>
      <c r="BK19" s="118">
        <v>1.8688094783757898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7.9707508100708702E-3</v>
      </c>
      <c r="BS19" s="118">
        <v>0.76979568668642606</v>
      </c>
      <c r="BT19" s="119">
        <v>1.1133623953664475</v>
      </c>
      <c r="BU19" s="118">
        <v>0.5672790658213398</v>
      </c>
      <c r="BV19" s="119">
        <v>0.66688452543800025</v>
      </c>
      <c r="BW19" s="118">
        <v>-0.28015577234681949</v>
      </c>
      <c r="BX19" s="119">
        <v>-0.26247373828376863</v>
      </c>
      <c r="BY19" s="118">
        <v>0.4831637528155488</v>
      </c>
      <c r="BZ19" s="119">
        <v>0.8801387851951874</v>
      </c>
      <c r="CA19" s="118">
        <v>1.2555254595484382</v>
      </c>
      <c r="CB19" s="119">
        <v>0.83472671076352423</v>
      </c>
      <c r="CC19" s="118">
        <v>1.3536701835873413</v>
      </c>
      <c r="CD19" s="119">
        <v>-0.45128597588642294</v>
      </c>
      <c r="CE19" s="118">
        <v>1.668381268496139</v>
      </c>
      <c r="CF19" s="119">
        <v>1.9793256912194743</v>
      </c>
      <c r="CG19" s="118">
        <v>1.7357128723637394</v>
      </c>
      <c r="CH19" s="105"/>
      <c r="CI19" s="119">
        <v>0</v>
      </c>
      <c r="CJ19" s="118">
        <v>0</v>
      </c>
      <c r="CK19" s="105"/>
      <c r="CL19" s="119">
        <v>0.42104661972858831</v>
      </c>
      <c r="CM19" s="118">
        <v>0.83218661948758277</v>
      </c>
      <c r="CN19" s="119">
        <v>0.15659435705039332</v>
      </c>
      <c r="CO19" s="118">
        <v>0.12033628165752364</v>
      </c>
      <c r="CP19" s="119">
        <v>1.0770773451157232</v>
      </c>
      <c r="CQ19" s="118">
        <v>1.0758072435975838</v>
      </c>
      <c r="CR19" s="119">
        <v>0.59900482561834401</v>
      </c>
      <c r="CS19" s="118">
        <v>1.8827487418005706</v>
      </c>
      <c r="CT19" s="105"/>
      <c r="CU19" s="120">
        <v>0</v>
      </c>
      <c r="CW19" s="120">
        <v>0.60364373290815176</v>
      </c>
      <c r="CX19" s="120">
        <v>0.15652535482210228</v>
      </c>
      <c r="CY19" s="120">
        <v>1.0746727836332997</v>
      </c>
      <c r="CZ19" s="120">
        <v>1.2373486717099227</v>
      </c>
      <c r="DC19" s="120">
        <v>-0.19727654086113655</v>
      </c>
      <c r="DD19" s="120">
        <v>-0.45128597588642294</v>
      </c>
      <c r="DE19" s="120">
        <v>-0.18963429696951506</v>
      </c>
      <c r="DF19" s="120">
        <v>0.30078429368471937</v>
      </c>
      <c r="DG19" s="120">
        <v>0.59900482561834401</v>
      </c>
      <c r="DH19" s="120">
        <v>0.76276926325949912</v>
      </c>
      <c r="DI19" s="120">
        <v>0.92293180708243239</v>
      </c>
      <c r="DJ19" s="120">
        <v>1.0400695047024429</v>
      </c>
      <c r="DK19" s="120">
        <v>1.1534868148013069</v>
      </c>
      <c r="DL19" s="120">
        <v>1.1760640249232954</v>
      </c>
      <c r="DM19" s="120">
        <v>1.2373486717099227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-0.12017353057815486</v>
      </c>
      <c r="R20" s="122">
        <v>-7.8554253721965298E-2</v>
      </c>
      <c r="S20" s="122">
        <v>-0.10678001026121975</v>
      </c>
      <c r="T20" s="122">
        <v>0.4660590071480572</v>
      </c>
      <c r="U20" s="123">
        <v>0.52742840100534938</v>
      </c>
      <c r="V20" s="122">
        <v>0.90379128296643374</v>
      </c>
      <c r="W20" s="122">
        <v>0.37183721779213741</v>
      </c>
      <c r="X20" s="122">
        <v>0.23514167183424117</v>
      </c>
      <c r="Y20" s="122">
        <v>-3.8281438803516865E-2</v>
      </c>
      <c r="Z20" s="122">
        <v>2.0250165334754433E-2</v>
      </c>
      <c r="AA20" s="124">
        <v>1.377968986048328E-2</v>
      </c>
      <c r="AB20" s="122">
        <v>-0.11903568889506078</v>
      </c>
      <c r="AC20" s="122">
        <v>0.22847173564602041</v>
      </c>
      <c r="AD20" s="122">
        <v>6.5706628174836412E-2</v>
      </c>
      <c r="AE20" s="122">
        <v>-0.12889468883461036</v>
      </c>
      <c r="AF20" s="122">
        <v>-0.11771031808792526</v>
      </c>
      <c r="AG20" s="123">
        <v>-8.1801915123506097E-2</v>
      </c>
      <c r="AH20" s="122">
        <v>4.9161766158936748E-2</v>
      </c>
      <c r="AI20" s="122">
        <v>0.44708721379777572</v>
      </c>
      <c r="AJ20" s="122">
        <v>0.36130255143207513</v>
      </c>
      <c r="AK20" s="122">
        <v>0.35672084079118116</v>
      </c>
      <c r="AL20" s="122">
        <v>0.18803327447276352</v>
      </c>
      <c r="AM20" s="124">
        <v>0.49144453217426476</v>
      </c>
      <c r="AN20" s="122">
        <v>0.16245828072961332</v>
      </c>
      <c r="AO20" s="122">
        <v>-2.29058679339742E-2</v>
      </c>
      <c r="AP20" s="122">
        <v>-0.13973917687290682</v>
      </c>
      <c r="AQ20" s="122">
        <v>0.1097762279242489</v>
      </c>
      <c r="AR20" s="122">
        <v>-0.11063134136930231</v>
      </c>
      <c r="AS20" s="123">
        <v>9.3155446218653459E-3</v>
      </c>
      <c r="AT20" s="122">
        <v>0.10680674047436178</v>
      </c>
      <c r="AU20" s="122">
        <v>-0.16424491700849209</v>
      </c>
      <c r="AV20" s="122">
        <v>-0.25096626663983845</v>
      </c>
      <c r="AW20" s="122">
        <v>-8.3144993472822781E-2</v>
      </c>
      <c r="AX20" s="122">
        <v>1.1754714845572725</v>
      </c>
      <c r="AY20" s="124">
        <v>0.75931402028100425</v>
      </c>
      <c r="AZ20" s="122">
        <v>-0.16667350278939708</v>
      </c>
      <c r="BA20" s="122">
        <v>-0.19696000099613475</v>
      </c>
      <c r="BB20" s="122">
        <v>-0.61913926328846669</v>
      </c>
      <c r="BC20" s="122">
        <v>0.23547878290636426</v>
      </c>
      <c r="BD20" s="122">
        <v>0.62901854922131895</v>
      </c>
      <c r="BE20" s="123">
        <v>9.5895964181037296E-2</v>
      </c>
      <c r="BF20" s="122">
        <v>-0.17995995805432941</v>
      </c>
      <c r="BG20" s="122">
        <v>-3.485985249293222E-2</v>
      </c>
      <c r="BH20" s="122">
        <v>-0.56306687362741759</v>
      </c>
      <c r="BI20" s="122">
        <v>-0.18431868374195126</v>
      </c>
      <c r="BJ20" s="122">
        <v>0.16475933258732489</v>
      </c>
      <c r="BK20" s="124">
        <v>6.9582114885236024E-2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-6.9876007845515606E-2</v>
      </c>
      <c r="BS20" s="124">
        <v>0.27081361012261629</v>
      </c>
      <c r="BT20" s="125">
        <v>0.53088336461155472</v>
      </c>
      <c r="BU20" s="124">
        <v>-4.1923659646155853E-3</v>
      </c>
      <c r="BV20" s="125">
        <v>5.5432500846897992E-2</v>
      </c>
      <c r="BW20" s="124">
        <v>-0.11221138024252814</v>
      </c>
      <c r="BX20" s="125">
        <v>0.28215264443399002</v>
      </c>
      <c r="BY20" s="124">
        <v>0.34580187723659095</v>
      </c>
      <c r="BZ20" s="125">
        <v>-1.2356122815958548E-2</v>
      </c>
      <c r="CA20" s="124">
        <v>1.4862108540432128E-3</v>
      </c>
      <c r="CB20" s="125">
        <v>-0.10265962160972242</v>
      </c>
      <c r="CC20" s="124">
        <v>0.61587539804185742</v>
      </c>
      <c r="CD20" s="125">
        <v>-0.37005282948494145</v>
      </c>
      <c r="CE20" s="124">
        <v>0.2885688368288255</v>
      </c>
      <c r="CF20" s="125">
        <v>-0.23253330400979699</v>
      </c>
      <c r="CG20" s="124">
        <v>2.0731625966930345E-2</v>
      </c>
      <c r="CH20" s="105"/>
      <c r="CI20" s="125">
        <v>0</v>
      </c>
      <c r="CJ20" s="124">
        <v>0</v>
      </c>
      <c r="CK20" s="105"/>
      <c r="CL20" s="125">
        <v>0.11612865163018232</v>
      </c>
      <c r="CM20" s="124">
        <v>0.25493998407146434</v>
      </c>
      <c r="CN20" s="125">
        <v>-3.1895216972256502E-2</v>
      </c>
      <c r="CO20" s="124">
        <v>0.31691988723117859</v>
      </c>
      <c r="CP20" s="125">
        <v>-5.7127043419102908E-3</v>
      </c>
      <c r="CQ20" s="124">
        <v>0.24007348864507905</v>
      </c>
      <c r="CR20" s="125">
        <v>-0.10425165638521605</v>
      </c>
      <c r="CS20" s="124">
        <v>-9.6193570879469448E-2</v>
      </c>
      <c r="CT20" s="105"/>
      <c r="CU20" s="126">
        <v>0</v>
      </c>
      <c r="CW20" s="126">
        <v>0.15882327465586005</v>
      </c>
      <c r="CX20" s="126">
        <v>0.13656683371990685</v>
      </c>
      <c r="CY20" s="126">
        <v>0.10895041760819857</v>
      </c>
      <c r="CZ20" s="126">
        <v>-0.1206125032362535</v>
      </c>
      <c r="DC20" s="126">
        <v>-0.18784576987780843</v>
      </c>
      <c r="DD20" s="126">
        <v>-0.37005282948494145</v>
      </c>
      <c r="DE20" s="126">
        <v>-0.23057450379058508</v>
      </c>
      <c r="DF20" s="126">
        <v>-8.7503492319666032E-2</v>
      </c>
      <c r="DG20" s="126">
        <v>-0.10425165638521605</v>
      </c>
      <c r="DH20" s="126">
        <v>-0.13244651484819148</v>
      </c>
      <c r="DI20" s="126">
        <v>-0.13389465032118464</v>
      </c>
      <c r="DJ20" s="126">
        <v>-0.1778566614694852</v>
      </c>
      <c r="DK20" s="126">
        <v>-0.17729128990071308</v>
      </c>
      <c r="DL20" s="126">
        <v>-0.14285855649499757</v>
      </c>
      <c r="DM20" s="126">
        <v>-0.1206125032362535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2.0039905551053838E-2</v>
      </c>
      <c r="S21" s="102">
        <v>0.35851494382695448</v>
      </c>
      <c r="T21" s="102">
        <v>0.93380870666244609</v>
      </c>
      <c r="U21" s="103">
        <v>1.1967312016673064</v>
      </c>
      <c r="V21" s="102">
        <v>1.4629757170469442</v>
      </c>
      <c r="W21" s="102">
        <v>0.99105568975647973</v>
      </c>
      <c r="X21" s="102">
        <v>0.92146117414757689</v>
      </c>
      <c r="Y21" s="102">
        <v>0.61825228384239184</v>
      </c>
      <c r="Z21" s="102">
        <v>0.65481509142072203</v>
      </c>
      <c r="AA21" s="104">
        <v>0.52326533955926924</v>
      </c>
      <c r="AB21" s="102">
        <v>0.51635978942595906</v>
      </c>
      <c r="AC21" s="102">
        <v>0.86762825360595097</v>
      </c>
      <c r="AD21" s="102">
        <v>0.76557816867415784</v>
      </c>
      <c r="AE21" s="102">
        <v>0.49811822005756035</v>
      </c>
      <c r="AF21" s="102">
        <v>0.49185402597998185</v>
      </c>
      <c r="AG21" s="103">
        <v>0.56367560900400859</v>
      </c>
      <c r="AH21" s="102">
        <v>0.64635382505515471</v>
      </c>
      <c r="AI21" s="102">
        <v>1.0762676178444923</v>
      </c>
      <c r="AJ21" s="102">
        <v>0.94929596086467893</v>
      </c>
      <c r="AK21" s="102">
        <v>0.96800656275635777</v>
      </c>
      <c r="AL21" s="102">
        <v>0.94233549285217111</v>
      </c>
      <c r="AM21" s="104">
        <v>1.5464868788523762</v>
      </c>
      <c r="AN21" s="102">
        <v>1.7882796600023942</v>
      </c>
      <c r="AO21" s="102">
        <v>1.9241379310344828</v>
      </c>
      <c r="AP21" s="102">
        <v>1.7760690614901997</v>
      </c>
      <c r="AQ21" s="102">
        <v>1.8304656816906677</v>
      </c>
      <c r="AR21" s="102">
        <v>1.820388349514563</v>
      </c>
      <c r="AS21" s="103">
        <v>1.8424388622909256</v>
      </c>
      <c r="AT21" s="102">
        <v>1.7819731454147225</v>
      </c>
      <c r="AU21" s="102">
        <v>1.5503412663311777</v>
      </c>
      <c r="AV21" s="102">
        <v>1.5393696139770983</v>
      </c>
      <c r="AW21" s="102">
        <v>1.9858073182840288</v>
      </c>
      <c r="AX21" s="102">
        <v>3.4950852676456661</v>
      </c>
      <c r="AY21" s="104">
        <v>2.6229152346152458</v>
      </c>
      <c r="AZ21" s="102">
        <v>1.6677796055310348</v>
      </c>
      <c r="BA21" s="102">
        <v>1.5514967875880257</v>
      </c>
      <c r="BB21" s="102">
        <v>0.85082793029477699</v>
      </c>
      <c r="BC21" s="102">
        <v>2.2548666426503354</v>
      </c>
      <c r="BD21" s="102">
        <v>3.7710693054774076</v>
      </c>
      <c r="BE21" s="103">
        <v>4.2257586292851235</v>
      </c>
      <c r="BF21" s="102">
        <v>3.8844499078057773</v>
      </c>
      <c r="BG21" s="102">
        <v>3.8838286330202418</v>
      </c>
      <c r="BH21" s="102">
        <v>3.870336092031391</v>
      </c>
      <c r="BI21" s="102">
        <v>4.3248774707814945</v>
      </c>
      <c r="BJ21" s="102">
        <v>4.6418848561642978</v>
      </c>
      <c r="BK21" s="104">
        <v>4.4174590726399368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8.3887109833757634E-3</v>
      </c>
      <c r="BS21" s="104">
        <v>0.80193366292573198</v>
      </c>
      <c r="BT21" s="106">
        <v>1.1501251606792504</v>
      </c>
      <c r="BU21" s="104">
        <v>0.59195647449878874</v>
      </c>
      <c r="BV21" s="106">
        <v>0.71430940417557998</v>
      </c>
      <c r="BW21" s="104">
        <v>0.51593379908095793</v>
      </c>
      <c r="BX21" s="106">
        <v>0.88622664757401182</v>
      </c>
      <c r="BY21" s="104">
        <v>1.1597456041900485</v>
      </c>
      <c r="BZ21" s="106">
        <v>1.8276086704325401</v>
      </c>
      <c r="CA21" s="104">
        <v>1.8309673870146024</v>
      </c>
      <c r="CB21" s="106">
        <v>1.6237612777709538</v>
      </c>
      <c r="CC21" s="104">
        <v>2.6927169678618568</v>
      </c>
      <c r="CD21" s="106">
        <v>1.315014629305908</v>
      </c>
      <c r="CE21" s="104">
        <v>3.4319912761993079</v>
      </c>
      <c r="CF21" s="106">
        <v>3.8800776643304591</v>
      </c>
      <c r="CG21" s="104">
        <v>4.464206125177749</v>
      </c>
      <c r="CH21" s="105"/>
      <c r="CI21" s="106">
        <v>0</v>
      </c>
      <c r="CJ21" s="104">
        <v>0</v>
      </c>
      <c r="CK21" s="105"/>
      <c r="CL21" s="106">
        <v>0.44067346328828083</v>
      </c>
      <c r="CM21" s="104">
        <v>0.86413440166270095</v>
      </c>
      <c r="CN21" s="106">
        <v>0.60996458904028827</v>
      </c>
      <c r="CO21" s="104">
        <v>1.0215456319827703</v>
      </c>
      <c r="CP21" s="106">
        <v>1.8293825491768938</v>
      </c>
      <c r="CQ21" s="104">
        <v>2.1203467575285675</v>
      </c>
      <c r="CR21" s="106">
        <v>2.4142366397749386</v>
      </c>
      <c r="CS21" s="104">
        <v>4.1801498486685444</v>
      </c>
      <c r="CT21" s="105"/>
      <c r="CU21" s="107">
        <v>0</v>
      </c>
      <c r="CW21" s="107">
        <v>0.6295676999118881</v>
      </c>
      <c r="CX21" s="107">
        <v>0.8087669073021666</v>
      </c>
      <c r="CY21" s="107">
        <v>1.9743064354379711</v>
      </c>
      <c r="CZ21" s="107">
        <v>3.3069329850030589</v>
      </c>
      <c r="DC21" s="107">
        <v>1.6053057994498248</v>
      </c>
      <c r="DD21" s="107">
        <v>1.315014629305908</v>
      </c>
      <c r="DE21" s="107">
        <v>1.5574029978115149</v>
      </c>
      <c r="DF21" s="107">
        <v>2.0434196462620111</v>
      </c>
      <c r="DG21" s="107">
        <v>2.4142366397749386</v>
      </c>
      <c r="DH21" s="107">
        <v>2.6205241814934341</v>
      </c>
      <c r="DI21" s="107">
        <v>2.7964587756152359</v>
      </c>
      <c r="DJ21" s="107">
        <v>2.9009827278141751</v>
      </c>
      <c r="DK21" s="107">
        <v>3.0427635989209887</v>
      </c>
      <c r="DL21" s="107">
        <v>3.1971578665587828</v>
      </c>
      <c r="DM21" s="107">
        <v>3.3069329850030589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2.0039905551053838E-2</v>
      </c>
      <c r="AE22" s="110">
        <v>0.35851494382695448</v>
      </c>
      <c r="AF22" s="110">
        <v>0.93380870666244609</v>
      </c>
      <c r="AG22" s="111">
        <v>1.1967312016673064</v>
      </c>
      <c r="AH22" s="110">
        <v>1.4629757170469442</v>
      </c>
      <c r="AI22" s="110">
        <v>0.99105568975647973</v>
      </c>
      <c r="AJ22" s="110">
        <v>0.92146117414757689</v>
      </c>
      <c r="AK22" s="110">
        <v>0.61825228384239184</v>
      </c>
      <c r="AL22" s="110">
        <v>0.65481509142072203</v>
      </c>
      <c r="AM22" s="112">
        <v>0.52326533955926924</v>
      </c>
      <c r="AN22" s="110">
        <v>0.51635978942595906</v>
      </c>
      <c r="AO22" s="110">
        <v>0.86762825360595097</v>
      </c>
      <c r="AP22" s="110">
        <v>0.76557816867415784</v>
      </c>
      <c r="AQ22" s="110">
        <v>0.49811822005756035</v>
      </c>
      <c r="AR22" s="110">
        <v>0.49185402597998185</v>
      </c>
      <c r="AS22" s="111">
        <v>0.56367560900400859</v>
      </c>
      <c r="AT22" s="110">
        <v>0.64635382505515471</v>
      </c>
      <c r="AU22" s="110">
        <v>1.0762676178444923</v>
      </c>
      <c r="AV22" s="110">
        <v>0.94929596086467893</v>
      </c>
      <c r="AW22" s="110">
        <v>0.96800656275635777</v>
      </c>
      <c r="AX22" s="110">
        <v>0.94233549285217111</v>
      </c>
      <c r="AY22" s="112">
        <v>1.5464868788523762</v>
      </c>
      <c r="AZ22" s="110">
        <v>1.7882796600023942</v>
      </c>
      <c r="BA22" s="110">
        <v>1.9241379310344828</v>
      </c>
      <c r="BB22" s="110">
        <v>1.7760690614901997</v>
      </c>
      <c r="BC22" s="110">
        <v>1.8304656816906677</v>
      </c>
      <c r="BD22" s="110">
        <v>1.820388349514563</v>
      </c>
      <c r="BE22" s="111">
        <v>1.8424388622909256</v>
      </c>
      <c r="BF22" s="110">
        <v>1.7819731454147225</v>
      </c>
      <c r="BG22" s="110">
        <v>1.5503412663311777</v>
      </c>
      <c r="BH22" s="110">
        <v>1.5393696139770983</v>
      </c>
      <c r="BI22" s="110">
        <v>1.9858073182840288</v>
      </c>
      <c r="BJ22" s="110">
        <v>3.4950852676456661</v>
      </c>
      <c r="BK22" s="112">
        <v>2.6229152346152458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8.3887109833757634E-3</v>
      </c>
      <c r="BW22" s="112">
        <v>0.80193366292573198</v>
      </c>
      <c r="BX22" s="113">
        <v>1.1501251606792504</v>
      </c>
      <c r="BY22" s="112">
        <v>0.59195647449878874</v>
      </c>
      <c r="BZ22" s="113">
        <v>0.71430940417557998</v>
      </c>
      <c r="CA22" s="112">
        <v>0.51593379908095793</v>
      </c>
      <c r="CB22" s="113">
        <v>0.88622664757401182</v>
      </c>
      <c r="CC22" s="112">
        <v>1.1597456041900485</v>
      </c>
      <c r="CD22" s="113">
        <v>1.8276086704325401</v>
      </c>
      <c r="CE22" s="112">
        <v>1.8309673870146024</v>
      </c>
      <c r="CF22" s="113">
        <v>1.6237612777709538</v>
      </c>
      <c r="CG22" s="112">
        <v>2.6927169678618568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0.44067346328828083</v>
      </c>
      <c r="CO22" s="112">
        <v>0.86413440166270095</v>
      </c>
      <c r="CP22" s="113">
        <v>0.60996458904028827</v>
      </c>
      <c r="CQ22" s="112">
        <v>1.0215456319827703</v>
      </c>
      <c r="CR22" s="113">
        <v>1.8293825491768938</v>
      </c>
      <c r="CS22" s="112">
        <v>2.1203467575285675</v>
      </c>
      <c r="CT22" s="105"/>
      <c r="CU22" s="114">
        <v>0</v>
      </c>
      <c r="CW22" s="114">
        <v>0</v>
      </c>
      <c r="CX22" s="114">
        <v>0.6295676999118881</v>
      </c>
      <c r="CY22" s="114">
        <v>0.8087669073021666</v>
      </c>
      <c r="CZ22" s="114">
        <v>1.9743064354379711</v>
      </c>
      <c r="DC22" s="114">
        <v>1.8589761993626368</v>
      </c>
      <c r="DD22" s="114">
        <v>1.8276086704325401</v>
      </c>
      <c r="DE22" s="114">
        <v>1.8283979720347467</v>
      </c>
      <c r="DF22" s="114">
        <v>1.8266881371946417</v>
      </c>
      <c r="DG22" s="114">
        <v>1.8293825491768938</v>
      </c>
      <c r="DH22" s="114">
        <v>1.8222574452973914</v>
      </c>
      <c r="DI22" s="114">
        <v>1.7868591239830947</v>
      </c>
      <c r="DJ22" s="114">
        <v>1.7580353779356728</v>
      </c>
      <c r="DK22" s="114">
        <v>1.777636486092542</v>
      </c>
      <c r="DL22" s="114">
        <v>1.9120113414193451</v>
      </c>
      <c r="DM22" s="114">
        <v>1.9743064354379711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0.14374218401874397</v>
      </c>
      <c r="R23" s="110">
        <v>0.11935595526538798</v>
      </c>
      <c r="S23" s="110">
        <v>0.46582585100560159</v>
      </c>
      <c r="T23" s="110">
        <v>0.4936760103079551</v>
      </c>
      <c r="U23" s="111">
        <v>0.69243286286367156</v>
      </c>
      <c r="V23" s="110">
        <v>0.57337257750086013</v>
      </c>
      <c r="W23" s="110">
        <v>0.65601014629026266</v>
      </c>
      <c r="X23" s="110">
        <v>0.69540223224116549</v>
      </c>
      <c r="Y23" s="110">
        <v>0.70240339026703036</v>
      </c>
      <c r="Z23" s="110">
        <v>0.63715370696026707</v>
      </c>
      <c r="AA23" s="112">
        <v>0.5189467456849578</v>
      </c>
      <c r="AB23" s="110">
        <v>0.64697932541622338</v>
      </c>
      <c r="AC23" s="110">
        <v>0.63015943033587496</v>
      </c>
      <c r="AD23" s="110">
        <v>0.67459576146293876</v>
      </c>
      <c r="AE23" s="110">
        <v>0.63457351778270243</v>
      </c>
      <c r="AF23" s="110">
        <v>0.62887605336738939</v>
      </c>
      <c r="AG23" s="111">
        <v>0.67704152198934142</v>
      </c>
      <c r="AH23" s="110">
        <v>0.6102398242509306</v>
      </c>
      <c r="AI23" s="110">
        <v>0.62288663463249694</v>
      </c>
      <c r="AJ23" s="110">
        <v>0.57598709788900726</v>
      </c>
      <c r="AK23" s="110">
        <v>0.59248141089573314</v>
      </c>
      <c r="AL23" s="110">
        <v>0.68377404198372616</v>
      </c>
      <c r="AM23" s="112">
        <v>0.92854429578356468</v>
      </c>
      <c r="AN23" s="110">
        <v>1.5904917511314181</v>
      </c>
      <c r="AO23" s="110">
        <v>1.7535576987927428</v>
      </c>
      <c r="AP23" s="110">
        <v>1.7346856171433198</v>
      </c>
      <c r="AQ23" s="110">
        <v>1.6861700333861669</v>
      </c>
      <c r="AR23" s="110">
        <v>1.7648356496801236</v>
      </c>
      <c r="AS23" s="111">
        <v>1.9115728871497324</v>
      </c>
      <c r="AT23" s="110">
        <v>1.7163294909698923</v>
      </c>
      <c r="AU23" s="110">
        <v>1.9013472403302911</v>
      </c>
      <c r="AV23" s="110">
        <v>1.892126527613917</v>
      </c>
      <c r="AW23" s="110">
        <v>1.9966556018668729</v>
      </c>
      <c r="AX23" s="110">
        <v>2.0275280378162943</v>
      </c>
      <c r="AY23" s="112">
        <v>1.6154415366496786</v>
      </c>
      <c r="AZ23" s="110">
        <v>1.9240019240019242</v>
      </c>
      <c r="BA23" s="110">
        <v>1.7523108599465547</v>
      </c>
      <c r="BB23" s="110">
        <v>1.4971367260115029</v>
      </c>
      <c r="BC23" s="110">
        <v>1.982710762154017</v>
      </c>
      <c r="BD23" s="110">
        <v>3.1933213963938281</v>
      </c>
      <c r="BE23" s="111">
        <v>4.0067879702083529</v>
      </c>
      <c r="BF23" s="110">
        <v>3.9443355643481373</v>
      </c>
      <c r="BG23" s="110">
        <v>4.0017304780445597</v>
      </c>
      <c r="BH23" s="110">
        <v>4.1366879903083316</v>
      </c>
      <c r="BI23" s="110">
        <v>4.0702178223021672</v>
      </c>
      <c r="BJ23" s="110">
        <v>3.9978511550041853</v>
      </c>
      <c r="BK23" s="112">
        <v>4.0098240689689746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9.1665329880605911E-2</v>
      </c>
      <c r="BS23" s="112">
        <v>0.54784314155171088</v>
      </c>
      <c r="BT23" s="113">
        <v>0.63742311083725522</v>
      </c>
      <c r="BU23" s="112">
        <v>0.61480764205899086</v>
      </c>
      <c r="BV23" s="113">
        <v>0.65238753450518439</v>
      </c>
      <c r="BW23" s="112">
        <v>0.6468702798684266</v>
      </c>
      <c r="BX23" s="113">
        <v>0.60375900355614054</v>
      </c>
      <c r="BY23" s="112">
        <v>0.74509402155184457</v>
      </c>
      <c r="BZ23" s="113">
        <v>1.6973716852289493</v>
      </c>
      <c r="CA23" s="112">
        <v>1.787369996760392</v>
      </c>
      <c r="CB23" s="113">
        <v>1.8369183857161224</v>
      </c>
      <c r="CC23" s="112">
        <v>1.8674136321195145</v>
      </c>
      <c r="CD23" s="113">
        <v>1.7061287937669429</v>
      </c>
      <c r="CE23" s="112">
        <v>3.1024243230066926</v>
      </c>
      <c r="CF23" s="113">
        <v>4.0202921135960477</v>
      </c>
      <c r="CG23" s="112">
        <v>4.0252531672386764</v>
      </c>
      <c r="CH23" s="105"/>
      <c r="CI23" s="113">
        <v>0</v>
      </c>
      <c r="CJ23" s="112">
        <v>0</v>
      </c>
      <c r="CK23" s="105"/>
      <c r="CL23" s="113">
        <v>0.34553828767485251</v>
      </c>
      <c r="CM23" s="112">
        <v>0.62657680818088168</v>
      </c>
      <c r="CN23" s="113">
        <v>0.64931082870098156</v>
      </c>
      <c r="CO23" s="112">
        <v>0.67343674668829823</v>
      </c>
      <c r="CP23" s="113">
        <v>1.7458731171661468</v>
      </c>
      <c r="CQ23" s="112">
        <v>1.8518864924521599</v>
      </c>
      <c r="CR23" s="113">
        <v>2.4608174704974117</v>
      </c>
      <c r="CS23" s="112">
        <v>4.0227452722267154</v>
      </c>
      <c r="CT23" s="105"/>
      <c r="CU23" s="114">
        <v>0</v>
      </c>
      <c r="CW23" s="114">
        <v>0.49293603333407437</v>
      </c>
      <c r="CX23" s="114">
        <v>0.66236186650262163</v>
      </c>
      <c r="CY23" s="114">
        <v>1.8007412083167136</v>
      </c>
      <c r="CZ23" s="114">
        <v>3.2568663819845098</v>
      </c>
      <c r="DC23" s="114">
        <v>1.8341472361693836</v>
      </c>
      <c r="DD23" s="114">
        <v>1.7061287937669429</v>
      </c>
      <c r="DE23" s="114">
        <v>1.7791235548981714</v>
      </c>
      <c r="DF23" s="114">
        <v>2.1103752995263676</v>
      </c>
      <c r="DG23" s="114">
        <v>2.4608174704974117</v>
      </c>
      <c r="DH23" s="114">
        <v>2.6835651069909647</v>
      </c>
      <c r="DI23" s="114">
        <v>2.8761698267660787</v>
      </c>
      <c r="DJ23" s="114">
        <v>2.997974225987297</v>
      </c>
      <c r="DK23" s="114">
        <v>3.103126818741341</v>
      </c>
      <c r="DL23" s="114">
        <v>3.1867245491018221</v>
      </c>
      <c r="DM23" s="114">
        <v>3.2568663819845098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2.0039905551053838E-2</v>
      </c>
      <c r="S24" s="116">
        <v>0.35851494382695448</v>
      </c>
      <c r="T24" s="116">
        <v>0.93380870666244609</v>
      </c>
      <c r="U24" s="117">
        <v>1.1967312016673064</v>
      </c>
      <c r="V24" s="116">
        <v>1.4629757170469442</v>
      </c>
      <c r="W24" s="116">
        <v>0.99105568975647973</v>
      </c>
      <c r="X24" s="116">
        <v>0.92146117414757689</v>
      </c>
      <c r="Y24" s="116">
        <v>0.61825228384239184</v>
      </c>
      <c r="Z24" s="116">
        <v>0.65481509142072203</v>
      </c>
      <c r="AA24" s="118">
        <v>0.52326533955926924</v>
      </c>
      <c r="AB24" s="116">
        <v>0.51635978942595906</v>
      </c>
      <c r="AC24" s="116">
        <v>0.86762825360595097</v>
      </c>
      <c r="AD24" s="116">
        <v>0.74553826312310401</v>
      </c>
      <c r="AE24" s="116">
        <v>0.13960327623060587</v>
      </c>
      <c r="AF24" s="116">
        <v>-0.44195468068246424</v>
      </c>
      <c r="AG24" s="117">
        <v>-0.63305559266329781</v>
      </c>
      <c r="AH24" s="116">
        <v>-0.81662189199178947</v>
      </c>
      <c r="AI24" s="116">
        <v>8.521192808801259E-2</v>
      </c>
      <c r="AJ24" s="116">
        <v>2.7834786717102045E-2</v>
      </c>
      <c r="AK24" s="116">
        <v>0.34975427891396593</v>
      </c>
      <c r="AL24" s="116">
        <v>0.28752040143144908</v>
      </c>
      <c r="AM24" s="118">
        <v>1.023221539293107</v>
      </c>
      <c r="AN24" s="116">
        <v>1.2719198705764352</v>
      </c>
      <c r="AO24" s="116">
        <v>1.0565096774285319</v>
      </c>
      <c r="AP24" s="116">
        <v>1.0104908928160419</v>
      </c>
      <c r="AQ24" s="116">
        <v>1.3323474616331072</v>
      </c>
      <c r="AR24" s="116">
        <v>1.3285343235345812</v>
      </c>
      <c r="AS24" s="117">
        <v>1.2787632532869169</v>
      </c>
      <c r="AT24" s="116">
        <v>1.1356193203595679</v>
      </c>
      <c r="AU24" s="116">
        <v>0.47407364848668543</v>
      </c>
      <c r="AV24" s="116">
        <v>0.59007365311241933</v>
      </c>
      <c r="AW24" s="116">
        <v>1.0178007555276709</v>
      </c>
      <c r="AX24" s="116">
        <v>2.5527497747934951</v>
      </c>
      <c r="AY24" s="118">
        <v>1.0764283557628695</v>
      </c>
      <c r="AZ24" s="116">
        <v>-0.12050005447135947</v>
      </c>
      <c r="BA24" s="116">
        <v>-0.37264114344645716</v>
      </c>
      <c r="BB24" s="116">
        <v>-0.92524113119542273</v>
      </c>
      <c r="BC24" s="116">
        <v>0.42440096095966773</v>
      </c>
      <c r="BD24" s="116">
        <v>1.9506809559628446</v>
      </c>
      <c r="BE24" s="117">
        <v>2.3833197669941981</v>
      </c>
      <c r="BF24" s="116">
        <v>2.1024767623910545</v>
      </c>
      <c r="BG24" s="116">
        <v>2.3334873666890639</v>
      </c>
      <c r="BH24" s="116">
        <v>2.3309664780542927</v>
      </c>
      <c r="BI24" s="116">
        <v>2.3390701524974657</v>
      </c>
      <c r="BJ24" s="116">
        <v>1.1467995885186317</v>
      </c>
      <c r="BK24" s="118">
        <v>1.794543838024691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8.3887109833757634E-3</v>
      </c>
      <c r="BS24" s="118">
        <v>0.80193366292573198</v>
      </c>
      <c r="BT24" s="119">
        <v>1.1501251606792504</v>
      </c>
      <c r="BU24" s="118">
        <v>0.59195647449878874</v>
      </c>
      <c r="BV24" s="119">
        <v>0.70592069319220418</v>
      </c>
      <c r="BW24" s="118">
        <v>-0.28599986384477405</v>
      </c>
      <c r="BX24" s="119">
        <v>-0.2638985131052386</v>
      </c>
      <c r="BY24" s="118">
        <v>0.56778912969125972</v>
      </c>
      <c r="BZ24" s="119">
        <v>1.1132992662569601</v>
      </c>
      <c r="CA24" s="118">
        <v>1.3150335879336446</v>
      </c>
      <c r="CB24" s="119">
        <v>0.73753463019694199</v>
      </c>
      <c r="CC24" s="118">
        <v>1.5329713636718083</v>
      </c>
      <c r="CD24" s="119">
        <v>-0.51259404112663209</v>
      </c>
      <c r="CE24" s="118">
        <v>1.6010238891847055</v>
      </c>
      <c r="CF24" s="119">
        <v>2.2563163865595053</v>
      </c>
      <c r="CG24" s="118">
        <v>1.7714891573158922</v>
      </c>
      <c r="CH24" s="105"/>
      <c r="CI24" s="119">
        <v>0</v>
      </c>
      <c r="CJ24" s="118">
        <v>0</v>
      </c>
      <c r="CK24" s="105"/>
      <c r="CL24" s="119">
        <v>0.44067346328828083</v>
      </c>
      <c r="CM24" s="118">
        <v>0.86413440166270095</v>
      </c>
      <c r="CN24" s="119">
        <v>0.16929112575200744</v>
      </c>
      <c r="CO24" s="118">
        <v>0.15741123032006932</v>
      </c>
      <c r="CP24" s="119">
        <v>1.2194179601366055</v>
      </c>
      <c r="CQ24" s="118">
        <v>1.0988011255457972</v>
      </c>
      <c r="CR24" s="119">
        <v>0.58485409059804483</v>
      </c>
      <c r="CS24" s="118">
        <v>2.0598030911399769</v>
      </c>
      <c r="CT24" s="105"/>
      <c r="CU24" s="120">
        <v>0</v>
      </c>
      <c r="CW24" s="120">
        <v>0.6295676999118881</v>
      </c>
      <c r="CX24" s="120">
        <v>0.1791992073902785</v>
      </c>
      <c r="CY24" s="120">
        <v>1.1655395281358045</v>
      </c>
      <c r="CZ24" s="120">
        <v>1.3326265495650877</v>
      </c>
      <c r="DC24" s="120">
        <v>-0.25367039991281204</v>
      </c>
      <c r="DD24" s="120">
        <v>-0.51259404112663209</v>
      </c>
      <c r="DE24" s="120">
        <v>-0.27099497422323182</v>
      </c>
      <c r="DF24" s="120">
        <v>0.21673150906736938</v>
      </c>
      <c r="DG24" s="120">
        <v>0.58485409059804483</v>
      </c>
      <c r="DH24" s="120">
        <v>0.79826673619604271</v>
      </c>
      <c r="DI24" s="120">
        <v>1.0095996516321413</v>
      </c>
      <c r="DJ24" s="120">
        <v>1.1429473498785023</v>
      </c>
      <c r="DK24" s="120">
        <v>1.2651271128284467</v>
      </c>
      <c r="DL24" s="120">
        <v>1.2851465251394376</v>
      </c>
      <c r="DM24" s="120">
        <v>1.3326265495650877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-0.14374218401874397</v>
      </c>
      <c r="R25" s="122">
        <v>-9.9316049714334137E-2</v>
      </c>
      <c r="S25" s="122">
        <v>-0.10731090717864711</v>
      </c>
      <c r="T25" s="122">
        <v>0.44013269635449098</v>
      </c>
      <c r="U25" s="123">
        <v>0.50429833880363484</v>
      </c>
      <c r="V25" s="122">
        <v>0.88960313954608405</v>
      </c>
      <c r="W25" s="122">
        <v>0.33504554346621707</v>
      </c>
      <c r="X25" s="122">
        <v>0.2260589419064114</v>
      </c>
      <c r="Y25" s="122">
        <v>-8.4151106424638522E-2</v>
      </c>
      <c r="Z25" s="122">
        <v>1.7661384460454954E-2</v>
      </c>
      <c r="AA25" s="124">
        <v>4.3185938743114383E-3</v>
      </c>
      <c r="AB25" s="122">
        <v>-0.13061953599026432</v>
      </c>
      <c r="AC25" s="122">
        <v>0.23746882327007601</v>
      </c>
      <c r="AD25" s="122">
        <v>9.0982407211219085E-2</v>
      </c>
      <c r="AE25" s="122">
        <v>-0.13645529772514209</v>
      </c>
      <c r="AF25" s="122">
        <v>-0.13702202738740754</v>
      </c>
      <c r="AG25" s="123">
        <v>-0.11336591298533283</v>
      </c>
      <c r="AH25" s="122">
        <v>3.6114000804224111E-2</v>
      </c>
      <c r="AI25" s="122">
        <v>0.45338098321199538</v>
      </c>
      <c r="AJ25" s="122">
        <v>0.37330886297567167</v>
      </c>
      <c r="AK25" s="122">
        <v>0.37552515186062463</v>
      </c>
      <c r="AL25" s="122">
        <v>0.25856145086844495</v>
      </c>
      <c r="AM25" s="124">
        <v>0.61794258306881156</v>
      </c>
      <c r="AN25" s="122">
        <v>0.19778790887097619</v>
      </c>
      <c r="AO25" s="122">
        <v>0.17058023224174002</v>
      </c>
      <c r="AP25" s="122">
        <v>4.1383444346879905E-2</v>
      </c>
      <c r="AQ25" s="122">
        <v>0.14429564830450081</v>
      </c>
      <c r="AR25" s="122">
        <v>5.5552699834439334E-2</v>
      </c>
      <c r="AS25" s="123">
        <v>-6.913402485880682E-2</v>
      </c>
      <c r="AT25" s="122">
        <v>6.5643654444830224E-2</v>
      </c>
      <c r="AU25" s="122">
        <v>-0.35100597399911337</v>
      </c>
      <c r="AV25" s="122">
        <v>-0.35275691363681871</v>
      </c>
      <c r="AW25" s="122">
        <v>-1.0848283582844065E-2</v>
      </c>
      <c r="AX25" s="122">
        <v>1.4675572298293718</v>
      </c>
      <c r="AY25" s="124">
        <v>1.0074736979655672</v>
      </c>
      <c r="AZ25" s="122">
        <v>-0.25622231847088939</v>
      </c>
      <c r="BA25" s="122">
        <v>-0.20081407235852899</v>
      </c>
      <c r="BB25" s="122">
        <v>-0.64630879571672595</v>
      </c>
      <c r="BC25" s="122">
        <v>0.27215588049631845</v>
      </c>
      <c r="BD25" s="122">
        <v>0.57774790908357954</v>
      </c>
      <c r="BE25" s="123">
        <v>0.2189706590767706</v>
      </c>
      <c r="BF25" s="122">
        <v>-5.988565654236E-2</v>
      </c>
      <c r="BG25" s="122">
        <v>-0.11790184502431789</v>
      </c>
      <c r="BH25" s="122">
        <v>-0.26635189827694061</v>
      </c>
      <c r="BI25" s="122">
        <v>0.25465964847932732</v>
      </c>
      <c r="BJ25" s="122">
        <v>0.64403370116011249</v>
      </c>
      <c r="BK25" s="124">
        <v>0.40763500367096217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-8.3276618897230148E-2</v>
      </c>
      <c r="BS25" s="124">
        <v>0.25409052137402111</v>
      </c>
      <c r="BT25" s="125">
        <v>0.51270204984199519</v>
      </c>
      <c r="BU25" s="124">
        <v>-2.2851167560202112E-2</v>
      </c>
      <c r="BV25" s="125">
        <v>6.1921869670395591E-2</v>
      </c>
      <c r="BW25" s="124">
        <v>-0.13093648078746867</v>
      </c>
      <c r="BX25" s="125">
        <v>0.28246764401787128</v>
      </c>
      <c r="BY25" s="124">
        <v>0.4146515826382039</v>
      </c>
      <c r="BZ25" s="125">
        <v>0.13023698520359073</v>
      </c>
      <c r="CA25" s="124">
        <v>4.3597390254210389E-2</v>
      </c>
      <c r="CB25" s="125">
        <v>-0.21315710794516862</v>
      </c>
      <c r="CC25" s="124">
        <v>0.82530333574234227</v>
      </c>
      <c r="CD25" s="125">
        <v>-0.39111416446103497</v>
      </c>
      <c r="CE25" s="124">
        <v>0.32956695319261531</v>
      </c>
      <c r="CF25" s="125">
        <v>-0.14021444926558857</v>
      </c>
      <c r="CG25" s="124">
        <v>0.43895295793907252</v>
      </c>
      <c r="CH25" s="105"/>
      <c r="CI25" s="125">
        <v>0</v>
      </c>
      <c r="CJ25" s="124">
        <v>0</v>
      </c>
      <c r="CK25" s="105"/>
      <c r="CL25" s="125">
        <v>9.5135175613428324E-2</v>
      </c>
      <c r="CM25" s="124">
        <v>0.23755759348181926</v>
      </c>
      <c r="CN25" s="125">
        <v>-3.9346239660693283E-2</v>
      </c>
      <c r="CO25" s="124">
        <v>0.34810888529447204</v>
      </c>
      <c r="CP25" s="125">
        <v>8.3509432010747009E-2</v>
      </c>
      <c r="CQ25" s="124">
        <v>0.26846026507640763</v>
      </c>
      <c r="CR25" s="125">
        <v>-4.6580830722473099E-2</v>
      </c>
      <c r="CS25" s="124">
        <v>0.15740457644182904</v>
      </c>
      <c r="CT25" s="105"/>
      <c r="CU25" s="126">
        <v>0</v>
      </c>
      <c r="CW25" s="126">
        <v>0.13663166657781373</v>
      </c>
      <c r="CX25" s="126">
        <v>0.14640504079954497</v>
      </c>
      <c r="CY25" s="126">
        <v>0.17356522712125755</v>
      </c>
      <c r="CZ25" s="126">
        <v>5.0066603018549038E-2</v>
      </c>
      <c r="DC25" s="126">
        <v>-0.22884143671955881</v>
      </c>
      <c r="DD25" s="126">
        <v>-0.39111416446103497</v>
      </c>
      <c r="DE25" s="126">
        <v>-0.2217205570866565</v>
      </c>
      <c r="DF25" s="126">
        <v>-6.6955653264356485E-2</v>
      </c>
      <c r="DG25" s="126">
        <v>-4.6580830722473099E-2</v>
      </c>
      <c r="DH25" s="126">
        <v>-6.3040925497530598E-2</v>
      </c>
      <c r="DI25" s="126">
        <v>-7.971105115084276E-2</v>
      </c>
      <c r="DJ25" s="126">
        <v>-9.6991498173121915E-2</v>
      </c>
      <c r="DK25" s="126">
        <v>-6.036321982035231E-2</v>
      </c>
      <c r="DL25" s="126">
        <v>1.0433317456960634E-2</v>
      </c>
      <c r="DM25" s="126">
        <v>5.0066603018549038E-2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23</v>
      </c>
      <c r="S27" s="26">
        <v>419</v>
      </c>
      <c r="T27" s="26">
        <v>1121</v>
      </c>
      <c r="U27" s="27">
        <v>1091</v>
      </c>
      <c r="V27" s="26">
        <v>1317</v>
      </c>
      <c r="W27" s="26">
        <v>759</v>
      </c>
      <c r="X27" s="26">
        <v>644</v>
      </c>
      <c r="Y27" s="26">
        <v>469</v>
      </c>
      <c r="Z27" s="26">
        <v>491</v>
      </c>
      <c r="AA27" s="28">
        <v>511</v>
      </c>
      <c r="AB27" s="26">
        <v>410</v>
      </c>
      <c r="AC27" s="26">
        <v>631</v>
      </c>
      <c r="AD27" s="26">
        <v>682</v>
      </c>
      <c r="AE27" s="26">
        <v>495</v>
      </c>
      <c r="AF27" s="26">
        <v>429</v>
      </c>
      <c r="AG27" s="27">
        <v>457</v>
      </c>
      <c r="AH27" s="26">
        <v>542</v>
      </c>
      <c r="AI27" s="26">
        <v>869</v>
      </c>
      <c r="AJ27" s="26">
        <v>718</v>
      </c>
      <c r="AK27" s="26">
        <v>767</v>
      </c>
      <c r="AL27" s="26">
        <v>704</v>
      </c>
      <c r="AM27" s="28">
        <v>1257</v>
      </c>
      <c r="AN27" s="26">
        <v>1195</v>
      </c>
      <c r="AO27" s="26">
        <v>1395</v>
      </c>
      <c r="AP27" s="26">
        <v>1521</v>
      </c>
      <c r="AQ27" s="26">
        <v>1779</v>
      </c>
      <c r="AR27" s="26">
        <v>1571</v>
      </c>
      <c r="AS27" s="27">
        <v>1737</v>
      </c>
      <c r="AT27" s="26">
        <v>1651</v>
      </c>
      <c r="AU27" s="26">
        <v>1496</v>
      </c>
      <c r="AV27" s="26">
        <v>1415</v>
      </c>
      <c r="AW27" s="26">
        <v>1387</v>
      </c>
      <c r="AX27" s="26">
        <v>2362</v>
      </c>
      <c r="AY27" s="28">
        <v>2185</v>
      </c>
      <c r="AZ27" s="26">
        <v>1024</v>
      </c>
      <c r="BA27" s="26">
        <v>1106</v>
      </c>
      <c r="BB27" s="26">
        <v>706</v>
      </c>
      <c r="BC27" s="26">
        <v>1999</v>
      </c>
      <c r="BD27" s="26">
        <v>3394</v>
      </c>
      <c r="BE27" s="27">
        <v>3304</v>
      </c>
      <c r="BF27" s="26">
        <v>2884</v>
      </c>
      <c r="BG27" s="26">
        <v>3290</v>
      </c>
      <c r="BH27" s="26">
        <v>2640</v>
      </c>
      <c r="BI27" s="26">
        <v>3279</v>
      </c>
      <c r="BJ27" s="26">
        <v>3715</v>
      </c>
      <c r="BK27" s="28">
        <v>3719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23</v>
      </c>
      <c r="BS27" s="28">
        <v>2631</v>
      </c>
      <c r="BT27" s="30">
        <v>2720</v>
      </c>
      <c r="BU27" s="28">
        <v>1471</v>
      </c>
      <c r="BV27" s="30">
        <v>1723</v>
      </c>
      <c r="BW27" s="28">
        <v>1381</v>
      </c>
      <c r="BX27" s="30">
        <v>2129</v>
      </c>
      <c r="BY27" s="28">
        <v>2728</v>
      </c>
      <c r="BZ27" s="30">
        <v>4111</v>
      </c>
      <c r="CA27" s="28">
        <v>5087</v>
      </c>
      <c r="CB27" s="30">
        <v>4562</v>
      </c>
      <c r="CC27" s="28">
        <v>5934</v>
      </c>
      <c r="CD27" s="30">
        <v>2836</v>
      </c>
      <c r="CE27" s="28">
        <v>8697</v>
      </c>
      <c r="CF27" s="30">
        <v>8814</v>
      </c>
      <c r="CG27" s="28">
        <v>10713</v>
      </c>
      <c r="CH27" s="29"/>
      <c r="CI27" s="30">
        <v>0</v>
      </c>
      <c r="CJ27" s="28">
        <v>0</v>
      </c>
      <c r="CK27" s="29"/>
      <c r="CL27" s="30">
        <v>2654</v>
      </c>
      <c r="CM27" s="28">
        <v>4191</v>
      </c>
      <c r="CN27" s="30">
        <v>3104</v>
      </c>
      <c r="CO27" s="28">
        <v>4857</v>
      </c>
      <c r="CP27" s="30">
        <v>9198</v>
      </c>
      <c r="CQ27" s="28">
        <v>10496</v>
      </c>
      <c r="CR27" s="30">
        <v>11533</v>
      </c>
      <c r="CS27" s="28">
        <v>19527</v>
      </c>
      <c r="CT27" s="29"/>
      <c r="CU27" s="31">
        <v>0</v>
      </c>
      <c r="CW27" s="31">
        <v>6845</v>
      </c>
      <c r="CX27" s="31">
        <v>7961</v>
      </c>
      <c r="CY27" s="31">
        <v>19694</v>
      </c>
      <c r="CZ27" s="31">
        <v>31060</v>
      </c>
      <c r="DC27" s="31">
        <v>2130</v>
      </c>
      <c r="DD27" s="31">
        <v>2836</v>
      </c>
      <c r="DE27" s="31">
        <v>4835</v>
      </c>
      <c r="DF27" s="31">
        <v>8229</v>
      </c>
      <c r="DG27" s="31">
        <v>11533</v>
      </c>
      <c r="DH27" s="31">
        <v>14417</v>
      </c>
      <c r="DI27" s="31">
        <v>17707</v>
      </c>
      <c r="DJ27" s="31">
        <v>20347</v>
      </c>
      <c r="DK27" s="31">
        <v>23626</v>
      </c>
      <c r="DL27" s="31">
        <v>27341</v>
      </c>
      <c r="DM27" s="31">
        <v>31060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23</v>
      </c>
      <c r="AE28" s="33">
        <v>419</v>
      </c>
      <c r="AF28" s="33">
        <v>1121</v>
      </c>
      <c r="AG28" s="34">
        <v>1091</v>
      </c>
      <c r="AH28" s="33">
        <v>1317</v>
      </c>
      <c r="AI28" s="33">
        <v>759</v>
      </c>
      <c r="AJ28" s="33">
        <v>644</v>
      </c>
      <c r="AK28" s="33">
        <v>469</v>
      </c>
      <c r="AL28" s="33">
        <v>491</v>
      </c>
      <c r="AM28" s="35">
        <v>511</v>
      </c>
      <c r="AN28" s="33">
        <v>410</v>
      </c>
      <c r="AO28" s="33">
        <v>631</v>
      </c>
      <c r="AP28" s="33">
        <v>682</v>
      </c>
      <c r="AQ28" s="33">
        <v>495</v>
      </c>
      <c r="AR28" s="33">
        <v>429</v>
      </c>
      <c r="AS28" s="34">
        <v>457</v>
      </c>
      <c r="AT28" s="33">
        <v>542</v>
      </c>
      <c r="AU28" s="33">
        <v>869</v>
      </c>
      <c r="AV28" s="33">
        <v>718</v>
      </c>
      <c r="AW28" s="33">
        <v>767</v>
      </c>
      <c r="AX28" s="33">
        <v>704</v>
      </c>
      <c r="AY28" s="35">
        <v>1257</v>
      </c>
      <c r="AZ28" s="33">
        <v>1195</v>
      </c>
      <c r="BA28" s="33">
        <v>1395</v>
      </c>
      <c r="BB28" s="33">
        <v>1521</v>
      </c>
      <c r="BC28" s="33">
        <v>1779</v>
      </c>
      <c r="BD28" s="33">
        <v>1571</v>
      </c>
      <c r="BE28" s="34">
        <v>1737</v>
      </c>
      <c r="BF28" s="33">
        <v>1651</v>
      </c>
      <c r="BG28" s="33">
        <v>1496</v>
      </c>
      <c r="BH28" s="33">
        <v>1415</v>
      </c>
      <c r="BI28" s="33">
        <v>1387</v>
      </c>
      <c r="BJ28" s="33">
        <v>2362</v>
      </c>
      <c r="BK28" s="35">
        <v>2185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23</v>
      </c>
      <c r="BW28" s="35">
        <v>2631</v>
      </c>
      <c r="BX28" s="36">
        <v>2720</v>
      </c>
      <c r="BY28" s="35">
        <v>1471</v>
      </c>
      <c r="BZ28" s="36">
        <v>1723</v>
      </c>
      <c r="CA28" s="35">
        <v>1381</v>
      </c>
      <c r="CB28" s="36">
        <v>2129</v>
      </c>
      <c r="CC28" s="35">
        <v>2728</v>
      </c>
      <c r="CD28" s="36">
        <v>4111</v>
      </c>
      <c r="CE28" s="35">
        <v>5087</v>
      </c>
      <c r="CF28" s="36">
        <v>4562</v>
      </c>
      <c r="CG28" s="35">
        <v>5934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2654</v>
      </c>
      <c r="CO28" s="35">
        <v>4191</v>
      </c>
      <c r="CP28" s="36">
        <v>3104</v>
      </c>
      <c r="CQ28" s="35">
        <v>4857</v>
      </c>
      <c r="CR28" s="36">
        <v>9198</v>
      </c>
      <c r="CS28" s="35">
        <v>10496</v>
      </c>
      <c r="CT28" s="29"/>
      <c r="CU28" s="37">
        <v>0</v>
      </c>
      <c r="CW28" s="37">
        <v>0</v>
      </c>
      <c r="CX28" s="37">
        <v>6845</v>
      </c>
      <c r="CY28" s="37">
        <v>7961</v>
      </c>
      <c r="CZ28" s="37">
        <v>19694</v>
      </c>
      <c r="DC28" s="37">
        <v>2590</v>
      </c>
      <c r="DD28" s="37">
        <v>4111</v>
      </c>
      <c r="DE28" s="37">
        <v>5890</v>
      </c>
      <c r="DF28" s="37">
        <v>7461</v>
      </c>
      <c r="DG28" s="37">
        <v>9198</v>
      </c>
      <c r="DH28" s="37">
        <v>10849</v>
      </c>
      <c r="DI28" s="37">
        <v>12345</v>
      </c>
      <c r="DJ28" s="37">
        <v>13760</v>
      </c>
      <c r="DK28" s="37">
        <v>15147</v>
      </c>
      <c r="DL28" s="37">
        <v>17509</v>
      </c>
      <c r="DM28" s="37">
        <v>19694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100</v>
      </c>
      <c r="R29" s="33">
        <v>100</v>
      </c>
      <c r="S29" s="33">
        <v>400</v>
      </c>
      <c r="T29" s="33">
        <v>500</v>
      </c>
      <c r="U29" s="34">
        <v>600</v>
      </c>
      <c r="V29" s="33">
        <v>600</v>
      </c>
      <c r="W29" s="33">
        <v>600</v>
      </c>
      <c r="X29" s="33">
        <v>600</v>
      </c>
      <c r="Y29" s="33">
        <v>600</v>
      </c>
      <c r="Z29" s="33">
        <v>500</v>
      </c>
      <c r="AA29" s="35">
        <v>500</v>
      </c>
      <c r="AB29" s="33">
        <v>450</v>
      </c>
      <c r="AC29" s="33">
        <v>500</v>
      </c>
      <c r="AD29" s="33">
        <v>650</v>
      </c>
      <c r="AE29" s="33">
        <v>650</v>
      </c>
      <c r="AF29" s="33">
        <v>650</v>
      </c>
      <c r="AG29" s="34">
        <v>700</v>
      </c>
      <c r="AH29" s="33">
        <v>700</v>
      </c>
      <c r="AI29" s="33">
        <v>700</v>
      </c>
      <c r="AJ29" s="33">
        <v>600</v>
      </c>
      <c r="AK29" s="33">
        <v>600</v>
      </c>
      <c r="AL29" s="33">
        <v>700</v>
      </c>
      <c r="AM29" s="35">
        <v>1100</v>
      </c>
      <c r="AN29" s="33">
        <v>1100</v>
      </c>
      <c r="AO29" s="33">
        <v>1400</v>
      </c>
      <c r="AP29" s="33">
        <v>1600</v>
      </c>
      <c r="AQ29" s="33">
        <v>1600</v>
      </c>
      <c r="AR29" s="33">
        <v>1700</v>
      </c>
      <c r="AS29" s="34">
        <v>1800</v>
      </c>
      <c r="AT29" s="33">
        <v>1650</v>
      </c>
      <c r="AU29" s="33">
        <v>1850</v>
      </c>
      <c r="AV29" s="33">
        <v>1800</v>
      </c>
      <c r="AW29" s="33">
        <v>1700</v>
      </c>
      <c r="AX29" s="33">
        <v>1850</v>
      </c>
      <c r="AY29" s="35">
        <v>1550</v>
      </c>
      <c r="AZ29" s="33">
        <v>1200</v>
      </c>
      <c r="BA29" s="33">
        <v>1200</v>
      </c>
      <c r="BB29" s="33">
        <v>1200</v>
      </c>
      <c r="BC29" s="33">
        <v>1850</v>
      </c>
      <c r="BD29" s="33">
        <v>3150</v>
      </c>
      <c r="BE29" s="34">
        <v>3800</v>
      </c>
      <c r="BF29" s="33">
        <v>3450</v>
      </c>
      <c r="BG29" s="33">
        <v>3850</v>
      </c>
      <c r="BH29" s="33">
        <v>3300</v>
      </c>
      <c r="BI29" s="33">
        <v>3600</v>
      </c>
      <c r="BJ29" s="33">
        <v>3700</v>
      </c>
      <c r="BK29" s="35">
        <v>3700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200</v>
      </c>
      <c r="BS29" s="35">
        <v>1500</v>
      </c>
      <c r="BT29" s="36">
        <v>1800</v>
      </c>
      <c r="BU29" s="35">
        <v>1600</v>
      </c>
      <c r="BV29" s="36">
        <v>1600</v>
      </c>
      <c r="BW29" s="35">
        <v>2000</v>
      </c>
      <c r="BX29" s="36">
        <v>2000</v>
      </c>
      <c r="BY29" s="35">
        <v>2400</v>
      </c>
      <c r="BZ29" s="36">
        <v>4100</v>
      </c>
      <c r="CA29" s="35">
        <v>5100</v>
      </c>
      <c r="CB29" s="36">
        <v>5300</v>
      </c>
      <c r="CC29" s="35">
        <v>5100</v>
      </c>
      <c r="CD29" s="36">
        <v>3600</v>
      </c>
      <c r="CE29" s="35">
        <v>8800</v>
      </c>
      <c r="CF29" s="36">
        <v>10600</v>
      </c>
      <c r="CG29" s="35">
        <v>11000</v>
      </c>
      <c r="CH29" s="29"/>
      <c r="CI29" s="36">
        <v>0</v>
      </c>
      <c r="CJ29" s="35">
        <v>0</v>
      </c>
      <c r="CK29" s="29"/>
      <c r="CL29" s="36">
        <v>1700</v>
      </c>
      <c r="CM29" s="35">
        <v>3400</v>
      </c>
      <c r="CN29" s="36">
        <v>3600</v>
      </c>
      <c r="CO29" s="35">
        <v>4400</v>
      </c>
      <c r="CP29" s="36">
        <v>9200</v>
      </c>
      <c r="CQ29" s="35">
        <v>10400</v>
      </c>
      <c r="CR29" s="36">
        <v>12400</v>
      </c>
      <c r="CS29" s="35">
        <v>21600</v>
      </c>
      <c r="CT29" s="29"/>
      <c r="CU29" s="37">
        <v>0</v>
      </c>
      <c r="CW29" s="37">
        <v>5100</v>
      </c>
      <c r="CX29" s="37">
        <v>8000</v>
      </c>
      <c r="CY29" s="37">
        <v>19600</v>
      </c>
      <c r="CZ29" s="37">
        <v>34000</v>
      </c>
      <c r="DC29" s="37">
        <v>2400</v>
      </c>
      <c r="DD29" s="37">
        <v>3600</v>
      </c>
      <c r="DE29" s="37">
        <v>5450</v>
      </c>
      <c r="DF29" s="37">
        <v>8600</v>
      </c>
      <c r="DG29" s="37">
        <v>12400</v>
      </c>
      <c r="DH29" s="37">
        <v>15850</v>
      </c>
      <c r="DI29" s="37">
        <v>19700</v>
      </c>
      <c r="DJ29" s="37">
        <v>23000</v>
      </c>
      <c r="DK29" s="37">
        <v>26600</v>
      </c>
      <c r="DL29" s="37">
        <v>30300</v>
      </c>
      <c r="DM29" s="37">
        <v>34000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28.652173913043477</v>
      </c>
      <c r="AE30" s="131">
        <v>0.18138424821002386</v>
      </c>
      <c r="AF30" s="131">
        <v>-0.61730597680642285</v>
      </c>
      <c r="AG30" s="132">
        <v>-0.58111824014665436</v>
      </c>
      <c r="AH30" s="131">
        <v>-0.58845861807137434</v>
      </c>
      <c r="AI30" s="131">
        <v>0.14492753623188404</v>
      </c>
      <c r="AJ30" s="131">
        <v>0.11490683229813659</v>
      </c>
      <c r="AK30" s="131">
        <v>0.6353944562899787</v>
      </c>
      <c r="AL30" s="131">
        <v>0.43380855397148665</v>
      </c>
      <c r="AM30" s="133">
        <v>1.4598825831702542</v>
      </c>
      <c r="AN30" s="131">
        <v>1.9146341463414633</v>
      </c>
      <c r="AO30" s="131">
        <v>1.2107765451664023</v>
      </c>
      <c r="AP30" s="131">
        <v>1.2302052785923752</v>
      </c>
      <c r="AQ30" s="131">
        <v>2.5939393939393938</v>
      </c>
      <c r="AR30" s="131">
        <v>2.6620046620046618</v>
      </c>
      <c r="AS30" s="132">
        <v>2.8008752735229758</v>
      </c>
      <c r="AT30" s="131">
        <v>2.0461254612546127</v>
      </c>
      <c r="AU30" s="131">
        <v>0.72151898734177222</v>
      </c>
      <c r="AV30" s="131">
        <v>0.97075208913649025</v>
      </c>
      <c r="AW30" s="131">
        <v>0.8083441981747066</v>
      </c>
      <c r="AX30" s="131">
        <v>2.3551136363636362</v>
      </c>
      <c r="AY30" s="133">
        <v>0.73826571201272873</v>
      </c>
      <c r="AZ30" s="131">
        <v>-0.14309623430962348</v>
      </c>
      <c r="BA30" s="131">
        <v>-0.20716845878136203</v>
      </c>
      <c r="BB30" s="131">
        <v>-0.53583168967784345</v>
      </c>
      <c r="BC30" s="131">
        <v>0.12366498032602591</v>
      </c>
      <c r="BD30" s="131">
        <v>1.160407383831954</v>
      </c>
      <c r="BE30" s="132">
        <v>0.90213010938399529</v>
      </c>
      <c r="BF30" s="131">
        <v>0.74682010902483342</v>
      </c>
      <c r="BG30" s="131">
        <v>1.1991978609625669</v>
      </c>
      <c r="BH30" s="131">
        <v>0.86572438162544163</v>
      </c>
      <c r="BI30" s="131">
        <v>1.3640951694304255</v>
      </c>
      <c r="BJ30" s="131">
        <v>0.57281964436917865</v>
      </c>
      <c r="BK30" s="133">
        <v>0.70205949656750577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73.913043478260875</v>
      </c>
      <c r="BW30" s="133">
        <v>-0.4751045229950589</v>
      </c>
      <c r="BX30" s="134">
        <v>-0.21727941176470589</v>
      </c>
      <c r="BY30" s="133">
        <v>0.85452073419442565</v>
      </c>
      <c r="BZ30" s="134">
        <v>1.3859547301218806</v>
      </c>
      <c r="CA30" s="133">
        <v>2.6835626357711804</v>
      </c>
      <c r="CB30" s="134">
        <v>1.1427900422733677</v>
      </c>
      <c r="CC30" s="133">
        <v>1.1752199413489737</v>
      </c>
      <c r="CD30" s="134">
        <v>-0.3101435173923619</v>
      </c>
      <c r="CE30" s="133">
        <v>0.70965205425594657</v>
      </c>
      <c r="CF30" s="134">
        <v>0.93204734765453745</v>
      </c>
      <c r="CG30" s="133">
        <v>0.80535894843276035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0.16955538809344395</v>
      </c>
      <c r="CO30" s="133">
        <v>0.15891195418754478</v>
      </c>
      <c r="CP30" s="134">
        <v>1.9632731958762886</v>
      </c>
      <c r="CQ30" s="133">
        <v>1.1610047354333952</v>
      </c>
      <c r="CR30" s="134">
        <v>0.2538595346814525</v>
      </c>
      <c r="CS30" s="133">
        <v>0.86042301829268286</v>
      </c>
      <c r="CT30" s="24"/>
      <c r="CU30" s="135">
        <v>0</v>
      </c>
      <c r="CW30" s="135">
        <v>0</v>
      </c>
      <c r="CX30" s="135">
        <v>0.16303871439006579</v>
      </c>
      <c r="CY30" s="135">
        <v>1.4738098228865719</v>
      </c>
      <c r="CZ30" s="135">
        <v>0.57713009038285779</v>
      </c>
      <c r="DC30" s="135">
        <v>-0.17760617760617758</v>
      </c>
      <c r="DD30" s="135">
        <v>-0.3101435173923619</v>
      </c>
      <c r="DE30" s="135">
        <v>-0.1791171477079796</v>
      </c>
      <c r="DF30" s="135">
        <v>0.10293526336952152</v>
      </c>
      <c r="DG30" s="135">
        <v>0.2538595346814525</v>
      </c>
      <c r="DH30" s="135">
        <v>0.32887823762558765</v>
      </c>
      <c r="DI30" s="135">
        <v>0.43434588902389626</v>
      </c>
      <c r="DJ30" s="135">
        <v>0.4787063953488373</v>
      </c>
      <c r="DK30" s="135">
        <v>0.55978081468277541</v>
      </c>
      <c r="DL30" s="135">
        <v>0.56153977954194989</v>
      </c>
      <c r="DM30" s="135">
        <v>0.57713009038285779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23</v>
      </c>
      <c r="S31" s="349">
        <v>419</v>
      </c>
      <c r="T31" s="349">
        <v>1121</v>
      </c>
      <c r="U31" s="350">
        <v>1091</v>
      </c>
      <c r="V31" s="349">
        <v>1317</v>
      </c>
      <c r="W31" s="349">
        <v>759</v>
      </c>
      <c r="X31" s="349">
        <v>644</v>
      </c>
      <c r="Y31" s="349">
        <v>469</v>
      </c>
      <c r="Z31" s="349">
        <v>491</v>
      </c>
      <c r="AA31" s="351">
        <v>511</v>
      </c>
      <c r="AB31" s="349">
        <v>410</v>
      </c>
      <c r="AC31" s="349">
        <v>631</v>
      </c>
      <c r="AD31" s="349">
        <v>659</v>
      </c>
      <c r="AE31" s="349">
        <v>76</v>
      </c>
      <c r="AF31" s="349">
        <v>-692</v>
      </c>
      <c r="AG31" s="350">
        <v>-634</v>
      </c>
      <c r="AH31" s="349">
        <v>-775</v>
      </c>
      <c r="AI31" s="349">
        <v>110</v>
      </c>
      <c r="AJ31" s="349">
        <v>74</v>
      </c>
      <c r="AK31" s="349">
        <v>298</v>
      </c>
      <c r="AL31" s="349">
        <v>213</v>
      </c>
      <c r="AM31" s="351">
        <v>746</v>
      </c>
      <c r="AN31" s="349">
        <v>785</v>
      </c>
      <c r="AO31" s="349">
        <v>764</v>
      </c>
      <c r="AP31" s="349">
        <v>839</v>
      </c>
      <c r="AQ31" s="349">
        <v>1284</v>
      </c>
      <c r="AR31" s="349">
        <v>1142</v>
      </c>
      <c r="AS31" s="350">
        <v>1280</v>
      </c>
      <c r="AT31" s="349">
        <v>1109</v>
      </c>
      <c r="AU31" s="349">
        <v>627</v>
      </c>
      <c r="AV31" s="349">
        <v>697</v>
      </c>
      <c r="AW31" s="349">
        <v>620</v>
      </c>
      <c r="AX31" s="349">
        <v>1658</v>
      </c>
      <c r="AY31" s="351">
        <v>928</v>
      </c>
      <c r="AZ31" s="349">
        <v>-171</v>
      </c>
      <c r="BA31" s="349">
        <v>-289</v>
      </c>
      <c r="BB31" s="349">
        <v>-815</v>
      </c>
      <c r="BC31" s="349">
        <v>220</v>
      </c>
      <c r="BD31" s="349">
        <v>1823</v>
      </c>
      <c r="BE31" s="350">
        <v>1567</v>
      </c>
      <c r="BF31" s="349">
        <v>1233</v>
      </c>
      <c r="BG31" s="349">
        <v>1794</v>
      </c>
      <c r="BH31" s="349">
        <v>1225</v>
      </c>
      <c r="BI31" s="349">
        <v>1892</v>
      </c>
      <c r="BJ31" s="349">
        <v>1353</v>
      </c>
      <c r="BK31" s="351">
        <v>1534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23</v>
      </c>
      <c r="BS31" s="351">
        <v>2631</v>
      </c>
      <c r="BT31" s="352">
        <v>2720</v>
      </c>
      <c r="BU31" s="351">
        <v>1471</v>
      </c>
      <c r="BV31" s="352">
        <v>1700</v>
      </c>
      <c r="BW31" s="351">
        <v>-1250</v>
      </c>
      <c r="BX31" s="352">
        <v>-591</v>
      </c>
      <c r="BY31" s="351">
        <v>1257</v>
      </c>
      <c r="BZ31" s="352">
        <v>2388</v>
      </c>
      <c r="CA31" s="351">
        <v>3706</v>
      </c>
      <c r="CB31" s="352">
        <v>2433</v>
      </c>
      <c r="CC31" s="351">
        <v>3206</v>
      </c>
      <c r="CD31" s="352">
        <v>-1275</v>
      </c>
      <c r="CE31" s="351">
        <v>3610</v>
      </c>
      <c r="CF31" s="352">
        <v>4252</v>
      </c>
      <c r="CG31" s="351">
        <v>4779</v>
      </c>
      <c r="CH31" s="24"/>
      <c r="CI31" s="352">
        <v>0</v>
      </c>
      <c r="CJ31" s="351">
        <v>0</v>
      </c>
      <c r="CK31" s="24"/>
      <c r="CL31" s="352">
        <v>2654</v>
      </c>
      <c r="CM31" s="351">
        <v>4191</v>
      </c>
      <c r="CN31" s="352">
        <v>450</v>
      </c>
      <c r="CO31" s="351">
        <v>666</v>
      </c>
      <c r="CP31" s="352">
        <v>6094</v>
      </c>
      <c r="CQ31" s="351">
        <v>5639</v>
      </c>
      <c r="CR31" s="352">
        <v>2335</v>
      </c>
      <c r="CS31" s="351">
        <v>9031</v>
      </c>
      <c r="CT31" s="24"/>
      <c r="CU31" s="353">
        <v>0</v>
      </c>
      <c r="CW31" s="353">
        <v>6845</v>
      </c>
      <c r="CX31" s="353">
        <v>1116</v>
      </c>
      <c r="CY31" s="353">
        <v>11733</v>
      </c>
      <c r="CZ31" s="353">
        <v>11366</v>
      </c>
      <c r="DC31" s="353">
        <v>-460</v>
      </c>
      <c r="DD31" s="353">
        <v>-1275</v>
      </c>
      <c r="DE31" s="353">
        <v>-1055</v>
      </c>
      <c r="DF31" s="353">
        <v>768</v>
      </c>
      <c r="DG31" s="353">
        <v>2335</v>
      </c>
      <c r="DH31" s="353">
        <v>3568</v>
      </c>
      <c r="DI31" s="353">
        <v>5362</v>
      </c>
      <c r="DJ31" s="353">
        <v>6587</v>
      </c>
      <c r="DK31" s="353">
        <v>8479</v>
      </c>
      <c r="DL31" s="353">
        <v>9832</v>
      </c>
      <c r="DM31" s="353">
        <v>11366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-1</v>
      </c>
      <c r="R32" s="317">
        <v>-0.77</v>
      </c>
      <c r="S32" s="317">
        <v>4.7500000000000098E-2</v>
      </c>
      <c r="T32" s="317">
        <v>1.242</v>
      </c>
      <c r="U32" s="318">
        <v>0.81833333333333336</v>
      </c>
      <c r="V32" s="317">
        <v>1.1949999999999998</v>
      </c>
      <c r="W32" s="317">
        <v>0.2649999999999999</v>
      </c>
      <c r="X32" s="317">
        <v>7.333333333333325E-2</v>
      </c>
      <c r="Y32" s="317">
        <v>-0.21833333333333338</v>
      </c>
      <c r="Z32" s="317">
        <v>-1.8000000000000016E-2</v>
      </c>
      <c r="AA32" s="319">
        <v>2.200000000000002E-2</v>
      </c>
      <c r="AB32" s="317">
        <v>-8.8888888888888906E-2</v>
      </c>
      <c r="AC32" s="317">
        <v>0.26200000000000001</v>
      </c>
      <c r="AD32" s="317">
        <v>4.9230769230769189E-2</v>
      </c>
      <c r="AE32" s="317">
        <v>-0.2384615384615385</v>
      </c>
      <c r="AF32" s="317">
        <v>-0.33999999999999997</v>
      </c>
      <c r="AG32" s="318">
        <v>-0.3471428571428572</v>
      </c>
      <c r="AH32" s="317">
        <v>-0.22571428571428576</v>
      </c>
      <c r="AI32" s="317">
        <v>0.24142857142857133</v>
      </c>
      <c r="AJ32" s="317">
        <v>0.19666666666666677</v>
      </c>
      <c r="AK32" s="317">
        <v>0.27833333333333332</v>
      </c>
      <c r="AL32" s="317">
        <v>5.7142857142857828E-3</v>
      </c>
      <c r="AM32" s="319">
        <v>0.14272727272727281</v>
      </c>
      <c r="AN32" s="317">
        <v>8.636363636363642E-2</v>
      </c>
      <c r="AO32" s="317">
        <v>-3.5714285714285587E-3</v>
      </c>
      <c r="AP32" s="317">
        <v>-4.9374999999999947E-2</v>
      </c>
      <c r="AQ32" s="317">
        <v>0.11187499999999995</v>
      </c>
      <c r="AR32" s="317">
        <v>-7.5882352941176512E-2</v>
      </c>
      <c r="AS32" s="318">
        <v>-3.5000000000000031E-2</v>
      </c>
      <c r="AT32" s="317">
        <v>6.0606060606049894E-4</v>
      </c>
      <c r="AU32" s="317">
        <v>-0.1913513513513514</v>
      </c>
      <c r="AV32" s="317">
        <v>-0.21388888888888891</v>
      </c>
      <c r="AW32" s="317">
        <v>-0.1841176470588235</v>
      </c>
      <c r="AX32" s="317">
        <v>0.27675675675675682</v>
      </c>
      <c r="AY32" s="319">
        <v>0.4096774193548387</v>
      </c>
      <c r="AZ32" s="317">
        <v>-0.14666666666666661</v>
      </c>
      <c r="BA32" s="317">
        <v>-7.8333333333333366E-2</v>
      </c>
      <c r="BB32" s="317">
        <v>-0.41166666666666663</v>
      </c>
      <c r="BC32" s="317">
        <v>8.0540540540540606E-2</v>
      </c>
      <c r="BD32" s="317">
        <v>7.7460317460317452E-2</v>
      </c>
      <c r="BE32" s="318">
        <v>-0.13052631578947371</v>
      </c>
      <c r="BF32" s="317">
        <v>-0.16405797101449271</v>
      </c>
      <c r="BG32" s="317">
        <v>-0.1454545454545455</v>
      </c>
      <c r="BH32" s="317">
        <v>-0.19999999999999996</v>
      </c>
      <c r="BI32" s="317">
        <v>-8.9166666666666616E-2</v>
      </c>
      <c r="BJ32" s="317">
        <v>4.0540540540541237E-3</v>
      </c>
      <c r="BK32" s="319">
        <v>5.1351351351351937E-3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-0.88500000000000001</v>
      </c>
      <c r="BS32" s="319">
        <v>0.754</v>
      </c>
      <c r="BT32" s="321">
        <v>0.51111111111111107</v>
      </c>
      <c r="BU32" s="319">
        <v>-8.0624999999999947E-2</v>
      </c>
      <c r="BV32" s="321">
        <v>7.6875000000000027E-2</v>
      </c>
      <c r="BW32" s="319">
        <v>-0.3095</v>
      </c>
      <c r="BX32" s="321">
        <v>6.4500000000000002E-2</v>
      </c>
      <c r="BY32" s="319">
        <v>0.13666666666666671</v>
      </c>
      <c r="BZ32" s="321">
        <v>2.6829268292682951E-3</v>
      </c>
      <c r="CA32" s="319">
        <v>-2.5490196078431504E-3</v>
      </c>
      <c r="CB32" s="321">
        <v>-0.13924528301886796</v>
      </c>
      <c r="CC32" s="319">
        <v>0.16352941176470592</v>
      </c>
      <c r="CD32" s="321">
        <v>-0.2122222222222222</v>
      </c>
      <c r="CE32" s="319">
        <v>-1.1704545454545467E-2</v>
      </c>
      <c r="CF32" s="321">
        <v>-0.16849056603773582</v>
      </c>
      <c r="CG32" s="319">
        <v>-2.6090909090909054E-2</v>
      </c>
      <c r="CH32" s="24"/>
      <c r="CI32" s="321">
        <v>0</v>
      </c>
      <c r="CJ32" s="319">
        <v>0</v>
      </c>
      <c r="CK32" s="24"/>
      <c r="CL32" s="321">
        <v>0.56117647058823539</v>
      </c>
      <c r="CM32" s="319">
        <v>0.23264705882352943</v>
      </c>
      <c r="CN32" s="321">
        <v>-0.13777777777777778</v>
      </c>
      <c r="CO32" s="319">
        <v>0.10386363636363627</v>
      </c>
      <c r="CP32" s="321">
        <v>-2.1739130434783593E-4</v>
      </c>
      <c r="CQ32" s="319">
        <v>9.2307692307691536E-3</v>
      </c>
      <c r="CR32" s="321">
        <v>-6.9919354838709702E-2</v>
      </c>
      <c r="CS32" s="319">
        <v>-9.5972222222222237E-2</v>
      </c>
      <c r="CT32" s="24"/>
      <c r="CU32" s="322">
        <v>0</v>
      </c>
      <c r="CW32" s="322">
        <v>0.34215686274509793</v>
      </c>
      <c r="CX32" s="322">
        <v>-4.8749999999999627E-3</v>
      </c>
      <c r="CY32" s="322">
        <v>4.7959183673469408E-3</v>
      </c>
      <c r="CZ32" s="322">
        <v>-8.6470588235294077E-2</v>
      </c>
      <c r="DC32" s="322">
        <v>-0.11250000000000004</v>
      </c>
      <c r="DD32" s="322">
        <v>-0.2122222222222222</v>
      </c>
      <c r="DE32" s="322">
        <v>-0.11284403669724774</v>
      </c>
      <c r="DF32" s="322">
        <v>-4.3139534883720909E-2</v>
      </c>
      <c r="DG32" s="322">
        <v>-6.9919354838709702E-2</v>
      </c>
      <c r="DH32" s="322">
        <v>-9.0410094637223937E-2</v>
      </c>
      <c r="DI32" s="322">
        <v>-0.10116751269035529</v>
      </c>
      <c r="DJ32" s="322">
        <v>-0.11534782608695648</v>
      </c>
      <c r="DK32" s="322">
        <v>-0.11180451127819546</v>
      </c>
      <c r="DL32" s="322">
        <v>-9.7656765676567669E-2</v>
      </c>
      <c r="DM32" s="322">
        <v>-8.6470588235294077E-2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-100</v>
      </c>
      <c r="R33" s="338">
        <v>-77</v>
      </c>
      <c r="S33" s="338">
        <v>19</v>
      </c>
      <c r="T33" s="338">
        <v>621</v>
      </c>
      <c r="U33" s="339">
        <v>491</v>
      </c>
      <c r="V33" s="338">
        <v>717</v>
      </c>
      <c r="W33" s="338">
        <v>159</v>
      </c>
      <c r="X33" s="338">
        <v>44</v>
      </c>
      <c r="Y33" s="338">
        <v>-131</v>
      </c>
      <c r="Z33" s="338">
        <v>-9</v>
      </c>
      <c r="AA33" s="340">
        <v>11</v>
      </c>
      <c r="AB33" s="338">
        <v>-40</v>
      </c>
      <c r="AC33" s="338">
        <v>131</v>
      </c>
      <c r="AD33" s="338">
        <v>32</v>
      </c>
      <c r="AE33" s="338">
        <v>-155</v>
      </c>
      <c r="AF33" s="338">
        <v>-221</v>
      </c>
      <c r="AG33" s="339">
        <v>-243</v>
      </c>
      <c r="AH33" s="338">
        <v>-158</v>
      </c>
      <c r="AI33" s="338">
        <v>169</v>
      </c>
      <c r="AJ33" s="338">
        <v>118</v>
      </c>
      <c r="AK33" s="338">
        <v>167</v>
      </c>
      <c r="AL33" s="338">
        <v>4</v>
      </c>
      <c r="AM33" s="340">
        <v>157</v>
      </c>
      <c r="AN33" s="338">
        <v>95</v>
      </c>
      <c r="AO33" s="338">
        <v>-5</v>
      </c>
      <c r="AP33" s="338">
        <v>-79</v>
      </c>
      <c r="AQ33" s="338">
        <v>179</v>
      </c>
      <c r="AR33" s="338">
        <v>-129</v>
      </c>
      <c r="AS33" s="339">
        <v>-63</v>
      </c>
      <c r="AT33" s="338">
        <v>1</v>
      </c>
      <c r="AU33" s="338">
        <v>-354</v>
      </c>
      <c r="AV33" s="338">
        <v>-385</v>
      </c>
      <c r="AW33" s="338">
        <v>-313</v>
      </c>
      <c r="AX33" s="338">
        <v>512</v>
      </c>
      <c r="AY33" s="340">
        <v>635</v>
      </c>
      <c r="AZ33" s="338">
        <v>-176</v>
      </c>
      <c r="BA33" s="338">
        <v>-94</v>
      </c>
      <c r="BB33" s="338">
        <v>-494</v>
      </c>
      <c r="BC33" s="338">
        <v>149</v>
      </c>
      <c r="BD33" s="338">
        <v>244</v>
      </c>
      <c r="BE33" s="339">
        <v>-496</v>
      </c>
      <c r="BF33" s="338">
        <v>-566</v>
      </c>
      <c r="BG33" s="338">
        <v>-560</v>
      </c>
      <c r="BH33" s="338">
        <v>-660</v>
      </c>
      <c r="BI33" s="338">
        <v>-321</v>
      </c>
      <c r="BJ33" s="338">
        <v>15</v>
      </c>
      <c r="BK33" s="340">
        <v>19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-177</v>
      </c>
      <c r="BS33" s="340">
        <v>1131</v>
      </c>
      <c r="BT33" s="341">
        <v>920</v>
      </c>
      <c r="BU33" s="340">
        <v>-129</v>
      </c>
      <c r="BV33" s="341">
        <v>123</v>
      </c>
      <c r="BW33" s="340">
        <v>-619</v>
      </c>
      <c r="BX33" s="341">
        <v>129</v>
      </c>
      <c r="BY33" s="340">
        <v>328</v>
      </c>
      <c r="BZ33" s="341">
        <v>11</v>
      </c>
      <c r="CA33" s="340">
        <v>-13</v>
      </c>
      <c r="CB33" s="341">
        <v>-738</v>
      </c>
      <c r="CC33" s="340">
        <v>834</v>
      </c>
      <c r="CD33" s="341">
        <v>-764</v>
      </c>
      <c r="CE33" s="340">
        <v>-103</v>
      </c>
      <c r="CF33" s="341">
        <v>-1786</v>
      </c>
      <c r="CG33" s="340">
        <v>-287</v>
      </c>
      <c r="CH33" s="29"/>
      <c r="CI33" s="341">
        <v>0</v>
      </c>
      <c r="CJ33" s="340">
        <v>0</v>
      </c>
      <c r="CK33" s="29"/>
      <c r="CL33" s="341">
        <v>954</v>
      </c>
      <c r="CM33" s="340">
        <v>791</v>
      </c>
      <c r="CN33" s="341">
        <v>-496</v>
      </c>
      <c r="CO33" s="340">
        <v>457</v>
      </c>
      <c r="CP33" s="341">
        <v>-2</v>
      </c>
      <c r="CQ33" s="340">
        <v>96</v>
      </c>
      <c r="CR33" s="341">
        <v>-867</v>
      </c>
      <c r="CS33" s="340">
        <v>-2073</v>
      </c>
      <c r="CT33" s="29"/>
      <c r="CU33" s="342">
        <v>0</v>
      </c>
      <c r="CV33" s="32"/>
      <c r="CW33" s="342">
        <v>1745</v>
      </c>
      <c r="CX33" s="342">
        <v>-39</v>
      </c>
      <c r="CY33" s="342">
        <v>94</v>
      </c>
      <c r="CZ33" s="342">
        <v>-2940</v>
      </c>
      <c r="DC33" s="335">
        <v>-270</v>
      </c>
      <c r="DD33" s="335">
        <v>-764</v>
      </c>
      <c r="DE33" s="335">
        <v>-615</v>
      </c>
      <c r="DF33" s="335">
        <v>-371</v>
      </c>
      <c r="DG33" s="335">
        <v>-867</v>
      </c>
      <c r="DH33" s="335">
        <v>-1433</v>
      </c>
      <c r="DI33" s="335">
        <v>-1993</v>
      </c>
      <c r="DJ33" s="335">
        <v>-2653</v>
      </c>
      <c r="DK33" s="335">
        <v>-2974</v>
      </c>
      <c r="DL33" s="335">
        <v>-2959</v>
      </c>
      <c r="DM33" s="335">
        <v>-2940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23</v>
      </c>
      <c r="S34" s="26">
        <v>419</v>
      </c>
      <c r="T34" s="26">
        <v>1121</v>
      </c>
      <c r="U34" s="27">
        <v>1091</v>
      </c>
      <c r="V34" s="26">
        <v>1317</v>
      </c>
      <c r="W34" s="26">
        <v>759</v>
      </c>
      <c r="X34" s="26">
        <v>644</v>
      </c>
      <c r="Y34" s="26">
        <v>469</v>
      </c>
      <c r="Z34" s="26">
        <v>491</v>
      </c>
      <c r="AA34" s="28">
        <v>511</v>
      </c>
      <c r="AB34" s="26">
        <v>410</v>
      </c>
      <c r="AC34" s="26">
        <v>631</v>
      </c>
      <c r="AD34" s="26">
        <v>682</v>
      </c>
      <c r="AE34" s="26">
        <v>495</v>
      </c>
      <c r="AF34" s="26">
        <v>429</v>
      </c>
      <c r="AG34" s="27">
        <v>457</v>
      </c>
      <c r="AH34" s="26">
        <v>542</v>
      </c>
      <c r="AI34" s="26">
        <v>869</v>
      </c>
      <c r="AJ34" s="26">
        <v>718</v>
      </c>
      <c r="AK34" s="26">
        <v>767</v>
      </c>
      <c r="AL34" s="26">
        <v>704</v>
      </c>
      <c r="AM34" s="28">
        <v>1257</v>
      </c>
      <c r="AN34" s="26">
        <v>1195</v>
      </c>
      <c r="AO34" s="26">
        <v>1395</v>
      </c>
      <c r="AP34" s="26">
        <v>1506</v>
      </c>
      <c r="AQ34" s="26">
        <v>1566</v>
      </c>
      <c r="AR34" s="26">
        <v>1530</v>
      </c>
      <c r="AS34" s="27">
        <v>1497</v>
      </c>
      <c r="AT34" s="26">
        <v>1497</v>
      </c>
      <c r="AU34" s="26">
        <v>1297</v>
      </c>
      <c r="AV34" s="26">
        <v>1304</v>
      </c>
      <c r="AW34" s="26">
        <v>1360</v>
      </c>
      <c r="AX34" s="26">
        <v>2361</v>
      </c>
      <c r="AY34" s="28">
        <v>2175</v>
      </c>
      <c r="AZ34" s="26">
        <v>1024</v>
      </c>
      <c r="BA34" s="26">
        <v>1106</v>
      </c>
      <c r="BB34" s="26">
        <v>706</v>
      </c>
      <c r="BC34" s="26">
        <v>1690</v>
      </c>
      <c r="BD34" s="26">
        <v>3083</v>
      </c>
      <c r="BE34" s="27">
        <v>3221</v>
      </c>
      <c r="BF34" s="26">
        <v>2844</v>
      </c>
      <c r="BG34" s="26">
        <v>3279</v>
      </c>
      <c r="BH34" s="26">
        <v>2530</v>
      </c>
      <c r="BI34" s="26">
        <v>3212</v>
      </c>
      <c r="BJ34" s="26">
        <v>3700</v>
      </c>
      <c r="BK34" s="28">
        <v>3605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23</v>
      </c>
      <c r="BS34" s="28">
        <v>2631</v>
      </c>
      <c r="BT34" s="30">
        <v>2720</v>
      </c>
      <c r="BU34" s="28">
        <v>1471</v>
      </c>
      <c r="BV34" s="30">
        <v>1723</v>
      </c>
      <c r="BW34" s="28">
        <v>1381</v>
      </c>
      <c r="BX34" s="30">
        <v>2129</v>
      </c>
      <c r="BY34" s="28">
        <v>2728</v>
      </c>
      <c r="BZ34" s="30">
        <v>4096</v>
      </c>
      <c r="CA34" s="28">
        <v>4593</v>
      </c>
      <c r="CB34" s="30">
        <v>4098</v>
      </c>
      <c r="CC34" s="28">
        <v>5896</v>
      </c>
      <c r="CD34" s="30">
        <v>2836</v>
      </c>
      <c r="CE34" s="28">
        <v>7994</v>
      </c>
      <c r="CF34" s="30">
        <v>8653</v>
      </c>
      <c r="CG34" s="28">
        <v>10517</v>
      </c>
      <c r="CH34" s="29"/>
      <c r="CI34" s="30">
        <v>0</v>
      </c>
      <c r="CJ34" s="28">
        <v>0</v>
      </c>
      <c r="CK34" s="29"/>
      <c r="CL34" s="30">
        <v>2654</v>
      </c>
      <c r="CM34" s="28">
        <v>4191</v>
      </c>
      <c r="CN34" s="30">
        <v>3104</v>
      </c>
      <c r="CO34" s="28">
        <v>4857</v>
      </c>
      <c r="CP34" s="30">
        <v>8689</v>
      </c>
      <c r="CQ34" s="28">
        <v>9994</v>
      </c>
      <c r="CR34" s="30">
        <v>10830</v>
      </c>
      <c r="CS34" s="28">
        <v>19170</v>
      </c>
      <c r="CT34" s="29"/>
      <c r="CU34" s="31">
        <v>0</v>
      </c>
      <c r="CW34" s="31">
        <v>6845</v>
      </c>
      <c r="CX34" s="31">
        <v>7961</v>
      </c>
      <c r="CY34" s="31">
        <v>18683</v>
      </c>
      <c r="CZ34" s="31">
        <v>30000</v>
      </c>
      <c r="DC34" s="31">
        <v>2130</v>
      </c>
      <c r="DD34" s="31">
        <v>2836</v>
      </c>
      <c r="DE34" s="31">
        <v>4526</v>
      </c>
      <c r="DF34" s="31">
        <v>7609</v>
      </c>
      <c r="DG34" s="31">
        <v>10830</v>
      </c>
      <c r="DH34" s="31">
        <v>13674</v>
      </c>
      <c r="DI34" s="31">
        <v>16953</v>
      </c>
      <c r="DJ34" s="31">
        <v>19483</v>
      </c>
      <c r="DK34" s="31">
        <v>22695</v>
      </c>
      <c r="DL34" s="31">
        <v>26395</v>
      </c>
      <c r="DM34" s="31">
        <v>30000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23</v>
      </c>
      <c r="AE35" s="33">
        <v>419</v>
      </c>
      <c r="AF35" s="33">
        <v>1121</v>
      </c>
      <c r="AG35" s="34">
        <v>1091</v>
      </c>
      <c r="AH35" s="33">
        <v>1317</v>
      </c>
      <c r="AI35" s="33">
        <v>759</v>
      </c>
      <c r="AJ35" s="33">
        <v>644</v>
      </c>
      <c r="AK35" s="33">
        <v>469</v>
      </c>
      <c r="AL35" s="33">
        <v>491</v>
      </c>
      <c r="AM35" s="35">
        <v>511</v>
      </c>
      <c r="AN35" s="33">
        <v>410</v>
      </c>
      <c r="AO35" s="33">
        <v>631</v>
      </c>
      <c r="AP35" s="33">
        <v>682</v>
      </c>
      <c r="AQ35" s="33">
        <v>495</v>
      </c>
      <c r="AR35" s="33">
        <v>429</v>
      </c>
      <c r="AS35" s="34">
        <v>457</v>
      </c>
      <c r="AT35" s="33">
        <v>542</v>
      </c>
      <c r="AU35" s="33">
        <v>869</v>
      </c>
      <c r="AV35" s="33">
        <v>718</v>
      </c>
      <c r="AW35" s="33">
        <v>767</v>
      </c>
      <c r="AX35" s="33">
        <v>704</v>
      </c>
      <c r="AY35" s="35">
        <v>1257</v>
      </c>
      <c r="AZ35" s="33">
        <v>1195</v>
      </c>
      <c r="BA35" s="33">
        <v>1395</v>
      </c>
      <c r="BB35" s="33">
        <v>1506</v>
      </c>
      <c r="BC35" s="33">
        <v>1566</v>
      </c>
      <c r="BD35" s="33">
        <v>1530</v>
      </c>
      <c r="BE35" s="34">
        <v>1497</v>
      </c>
      <c r="BF35" s="33">
        <v>1497</v>
      </c>
      <c r="BG35" s="33">
        <v>1297</v>
      </c>
      <c r="BH35" s="33">
        <v>1304</v>
      </c>
      <c r="BI35" s="33">
        <v>1360</v>
      </c>
      <c r="BJ35" s="33">
        <v>2361</v>
      </c>
      <c r="BK35" s="35">
        <v>2175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23</v>
      </c>
      <c r="BW35" s="35">
        <v>2631</v>
      </c>
      <c r="BX35" s="36">
        <v>2720</v>
      </c>
      <c r="BY35" s="35">
        <v>1471</v>
      </c>
      <c r="BZ35" s="36">
        <v>1723</v>
      </c>
      <c r="CA35" s="35">
        <v>1381</v>
      </c>
      <c r="CB35" s="36">
        <v>2129</v>
      </c>
      <c r="CC35" s="35">
        <v>2728</v>
      </c>
      <c r="CD35" s="36">
        <v>4096</v>
      </c>
      <c r="CE35" s="35">
        <v>4593</v>
      </c>
      <c r="CF35" s="36">
        <v>4098</v>
      </c>
      <c r="CG35" s="35">
        <v>5896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2654</v>
      </c>
      <c r="CO35" s="35">
        <v>4191</v>
      </c>
      <c r="CP35" s="36">
        <v>3104</v>
      </c>
      <c r="CQ35" s="35">
        <v>4857</v>
      </c>
      <c r="CR35" s="36">
        <v>8689</v>
      </c>
      <c r="CS35" s="35">
        <v>9994</v>
      </c>
      <c r="CT35" s="29"/>
      <c r="CU35" s="37">
        <v>0</v>
      </c>
      <c r="CW35" s="37">
        <v>0</v>
      </c>
      <c r="CX35" s="37">
        <v>6845</v>
      </c>
      <c r="CY35" s="37">
        <v>7961</v>
      </c>
      <c r="CZ35" s="37">
        <v>18683</v>
      </c>
      <c r="DC35" s="37">
        <v>2590</v>
      </c>
      <c r="DD35" s="37">
        <v>4096</v>
      </c>
      <c r="DE35" s="37">
        <v>5662</v>
      </c>
      <c r="DF35" s="37">
        <v>7192</v>
      </c>
      <c r="DG35" s="37">
        <v>8689</v>
      </c>
      <c r="DH35" s="37">
        <v>10186</v>
      </c>
      <c r="DI35" s="37">
        <v>11483</v>
      </c>
      <c r="DJ35" s="37">
        <v>12787</v>
      </c>
      <c r="DK35" s="37">
        <v>14147</v>
      </c>
      <c r="DL35" s="37">
        <v>16508</v>
      </c>
      <c r="DM35" s="37">
        <v>18683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100</v>
      </c>
      <c r="R36" s="33">
        <v>100</v>
      </c>
      <c r="S36" s="33">
        <v>400</v>
      </c>
      <c r="T36" s="33">
        <v>500</v>
      </c>
      <c r="U36" s="34">
        <v>600</v>
      </c>
      <c r="V36" s="33">
        <v>600</v>
      </c>
      <c r="W36" s="33">
        <v>600</v>
      </c>
      <c r="X36" s="33">
        <v>600</v>
      </c>
      <c r="Y36" s="33">
        <v>600</v>
      </c>
      <c r="Z36" s="33">
        <v>500</v>
      </c>
      <c r="AA36" s="35">
        <v>500</v>
      </c>
      <c r="AB36" s="33">
        <v>450</v>
      </c>
      <c r="AC36" s="33">
        <v>500</v>
      </c>
      <c r="AD36" s="33">
        <v>650</v>
      </c>
      <c r="AE36" s="33">
        <v>650</v>
      </c>
      <c r="AF36" s="33">
        <v>650</v>
      </c>
      <c r="AG36" s="34">
        <v>700</v>
      </c>
      <c r="AH36" s="33">
        <v>700</v>
      </c>
      <c r="AI36" s="33">
        <v>700</v>
      </c>
      <c r="AJ36" s="33">
        <v>600</v>
      </c>
      <c r="AK36" s="33">
        <v>600</v>
      </c>
      <c r="AL36" s="33">
        <v>700</v>
      </c>
      <c r="AM36" s="35">
        <v>1100</v>
      </c>
      <c r="AN36" s="33">
        <v>1100</v>
      </c>
      <c r="AO36" s="33">
        <v>1300</v>
      </c>
      <c r="AP36" s="33">
        <v>1500</v>
      </c>
      <c r="AQ36" s="33">
        <v>1500</v>
      </c>
      <c r="AR36" s="33">
        <v>1600</v>
      </c>
      <c r="AS36" s="34">
        <v>1700</v>
      </c>
      <c r="AT36" s="33">
        <v>1550</v>
      </c>
      <c r="AU36" s="33">
        <v>1750</v>
      </c>
      <c r="AV36" s="33">
        <v>1700</v>
      </c>
      <c r="AW36" s="33">
        <v>1600</v>
      </c>
      <c r="AX36" s="33">
        <v>1750</v>
      </c>
      <c r="AY36" s="35">
        <v>1550</v>
      </c>
      <c r="AZ36" s="33">
        <v>1200</v>
      </c>
      <c r="BA36" s="33">
        <v>1200</v>
      </c>
      <c r="BB36" s="33">
        <v>1200</v>
      </c>
      <c r="BC36" s="33">
        <v>1500</v>
      </c>
      <c r="BD36" s="33">
        <v>2800</v>
      </c>
      <c r="BE36" s="34">
        <v>3400</v>
      </c>
      <c r="BF36" s="33">
        <v>3200</v>
      </c>
      <c r="BG36" s="33">
        <v>3700</v>
      </c>
      <c r="BH36" s="33">
        <v>2800</v>
      </c>
      <c r="BI36" s="33">
        <v>3100</v>
      </c>
      <c r="BJ36" s="33">
        <v>3200</v>
      </c>
      <c r="BK36" s="35">
        <v>3200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200</v>
      </c>
      <c r="BS36" s="35">
        <v>1500</v>
      </c>
      <c r="BT36" s="36">
        <v>1800</v>
      </c>
      <c r="BU36" s="35">
        <v>1600</v>
      </c>
      <c r="BV36" s="36">
        <v>1600</v>
      </c>
      <c r="BW36" s="35">
        <v>2000</v>
      </c>
      <c r="BX36" s="36">
        <v>2000</v>
      </c>
      <c r="BY36" s="35">
        <v>2400</v>
      </c>
      <c r="BZ36" s="36">
        <v>3900</v>
      </c>
      <c r="CA36" s="35">
        <v>4800</v>
      </c>
      <c r="CB36" s="36">
        <v>5000</v>
      </c>
      <c r="CC36" s="35">
        <v>4900</v>
      </c>
      <c r="CD36" s="36">
        <v>3600</v>
      </c>
      <c r="CE36" s="35">
        <v>7700</v>
      </c>
      <c r="CF36" s="36">
        <v>9700</v>
      </c>
      <c r="CG36" s="35">
        <v>9500</v>
      </c>
      <c r="CH36" s="29"/>
      <c r="CI36" s="36">
        <v>0</v>
      </c>
      <c r="CJ36" s="35">
        <v>0</v>
      </c>
      <c r="CK36" s="29"/>
      <c r="CL36" s="36">
        <v>1700</v>
      </c>
      <c r="CM36" s="35">
        <v>3400</v>
      </c>
      <c r="CN36" s="36">
        <v>3600</v>
      </c>
      <c r="CO36" s="35">
        <v>4400</v>
      </c>
      <c r="CP36" s="36">
        <v>8700</v>
      </c>
      <c r="CQ36" s="35">
        <v>9900</v>
      </c>
      <c r="CR36" s="36">
        <v>11300</v>
      </c>
      <c r="CS36" s="35">
        <v>19200</v>
      </c>
      <c r="CT36" s="29"/>
      <c r="CU36" s="37">
        <v>0</v>
      </c>
      <c r="CW36" s="37">
        <v>5100</v>
      </c>
      <c r="CX36" s="37">
        <v>8000</v>
      </c>
      <c r="CY36" s="37">
        <v>18600</v>
      </c>
      <c r="CZ36" s="37">
        <v>30500</v>
      </c>
      <c r="DC36" s="37">
        <v>2400</v>
      </c>
      <c r="DD36" s="37">
        <v>3600</v>
      </c>
      <c r="DE36" s="37">
        <v>5100</v>
      </c>
      <c r="DF36" s="37">
        <v>7900</v>
      </c>
      <c r="DG36" s="37">
        <v>11300</v>
      </c>
      <c r="DH36" s="37">
        <v>14500</v>
      </c>
      <c r="DI36" s="37">
        <v>18200</v>
      </c>
      <c r="DJ36" s="37">
        <v>21000</v>
      </c>
      <c r="DK36" s="37">
        <v>24100</v>
      </c>
      <c r="DL36" s="37">
        <v>27300</v>
      </c>
      <c r="DM36" s="37">
        <v>30500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28.652173913043477</v>
      </c>
      <c r="AE37" s="131">
        <v>0.18138424821002386</v>
      </c>
      <c r="AF37" s="131">
        <v>-0.61730597680642285</v>
      </c>
      <c r="AG37" s="132">
        <v>-0.58111824014665436</v>
      </c>
      <c r="AH37" s="131">
        <v>-0.58845861807137434</v>
      </c>
      <c r="AI37" s="131">
        <v>0.14492753623188404</v>
      </c>
      <c r="AJ37" s="131">
        <v>0.11490683229813659</v>
      </c>
      <c r="AK37" s="131">
        <v>0.6353944562899787</v>
      </c>
      <c r="AL37" s="131">
        <v>0.43380855397148665</v>
      </c>
      <c r="AM37" s="133">
        <v>1.4598825831702542</v>
      </c>
      <c r="AN37" s="131">
        <v>1.9146341463414633</v>
      </c>
      <c r="AO37" s="131">
        <v>1.2107765451664023</v>
      </c>
      <c r="AP37" s="131">
        <v>1.2082111436950145</v>
      </c>
      <c r="AQ37" s="131">
        <v>2.1636363636363636</v>
      </c>
      <c r="AR37" s="131">
        <v>2.5664335664335662</v>
      </c>
      <c r="AS37" s="132">
        <v>2.2757111597374178</v>
      </c>
      <c r="AT37" s="131">
        <v>1.761992619926199</v>
      </c>
      <c r="AU37" s="131">
        <v>0.49252013808975836</v>
      </c>
      <c r="AV37" s="131">
        <v>0.81615598885793861</v>
      </c>
      <c r="AW37" s="131">
        <v>0.77314211212516293</v>
      </c>
      <c r="AX37" s="131">
        <v>2.3536931818181817</v>
      </c>
      <c r="AY37" s="133">
        <v>0.730310262529833</v>
      </c>
      <c r="AZ37" s="131">
        <v>-0.14309623430962348</v>
      </c>
      <c r="BA37" s="131">
        <v>-0.20716845878136203</v>
      </c>
      <c r="BB37" s="131">
        <v>-0.53120849933598935</v>
      </c>
      <c r="BC37" s="131">
        <v>7.9182630906768914E-2</v>
      </c>
      <c r="BD37" s="131">
        <v>1.015032679738562</v>
      </c>
      <c r="BE37" s="132">
        <v>1.1516366065464263</v>
      </c>
      <c r="BF37" s="131">
        <v>0.89979959919839669</v>
      </c>
      <c r="BG37" s="131">
        <v>1.528141865844256</v>
      </c>
      <c r="BH37" s="131">
        <v>0.94018404907975461</v>
      </c>
      <c r="BI37" s="131">
        <v>1.361764705882353</v>
      </c>
      <c r="BJ37" s="131">
        <v>0.56713257094451497</v>
      </c>
      <c r="BK37" s="133">
        <v>0.657471264367816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73.913043478260875</v>
      </c>
      <c r="BW37" s="133">
        <v>-0.4751045229950589</v>
      </c>
      <c r="BX37" s="134">
        <v>-0.21727941176470589</v>
      </c>
      <c r="BY37" s="133">
        <v>0.85452073419442565</v>
      </c>
      <c r="BZ37" s="134">
        <v>1.3772489843296576</v>
      </c>
      <c r="CA37" s="133">
        <v>2.3258508327299059</v>
      </c>
      <c r="CB37" s="134">
        <v>0.92484734617191178</v>
      </c>
      <c r="CC37" s="133">
        <v>1.161290322580645</v>
      </c>
      <c r="CD37" s="134">
        <v>-0.3076171875</v>
      </c>
      <c r="CE37" s="133">
        <v>0.74047463531460922</v>
      </c>
      <c r="CF37" s="134">
        <v>1.1115178135675938</v>
      </c>
      <c r="CG37" s="133">
        <v>0.78375169606512896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0.16955538809344395</v>
      </c>
      <c r="CO37" s="133">
        <v>0.15891195418754478</v>
      </c>
      <c r="CP37" s="134">
        <v>1.799291237113402</v>
      </c>
      <c r="CQ37" s="133">
        <v>1.0576487543751285</v>
      </c>
      <c r="CR37" s="134">
        <v>0.24640349867648759</v>
      </c>
      <c r="CS37" s="133">
        <v>0.91815089053432053</v>
      </c>
      <c r="CT37" s="24"/>
      <c r="CU37" s="135">
        <v>0</v>
      </c>
      <c r="CW37" s="135">
        <v>0</v>
      </c>
      <c r="CX37" s="135">
        <v>0.16303871439006579</v>
      </c>
      <c r="CY37" s="135">
        <v>1.3468157266675043</v>
      </c>
      <c r="CZ37" s="135">
        <v>0.60573783653588831</v>
      </c>
      <c r="DC37" s="135">
        <v>-0.17760617760617758</v>
      </c>
      <c r="DD37" s="135">
        <v>-0.3076171875</v>
      </c>
      <c r="DE37" s="135">
        <v>-0.20063581773225014</v>
      </c>
      <c r="DF37" s="135">
        <v>5.798109010011121E-2</v>
      </c>
      <c r="DG37" s="135">
        <v>0.24640349867648759</v>
      </c>
      <c r="DH37" s="135">
        <v>0.3424307873551935</v>
      </c>
      <c r="DI37" s="135">
        <v>0.47635635286945921</v>
      </c>
      <c r="DJ37" s="135">
        <v>0.52365683897708615</v>
      </c>
      <c r="DK37" s="135">
        <v>0.60422704460309595</v>
      </c>
      <c r="DL37" s="135">
        <v>0.59892173491640421</v>
      </c>
      <c r="DM37" s="135">
        <v>0.60573783653588831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23</v>
      </c>
      <c r="S38" s="349">
        <v>419</v>
      </c>
      <c r="T38" s="349">
        <v>1121</v>
      </c>
      <c r="U38" s="350">
        <v>1091</v>
      </c>
      <c r="V38" s="349">
        <v>1317</v>
      </c>
      <c r="W38" s="349">
        <v>759</v>
      </c>
      <c r="X38" s="349">
        <v>644</v>
      </c>
      <c r="Y38" s="349">
        <v>469</v>
      </c>
      <c r="Z38" s="349">
        <v>491</v>
      </c>
      <c r="AA38" s="351">
        <v>511</v>
      </c>
      <c r="AB38" s="349">
        <v>410</v>
      </c>
      <c r="AC38" s="349">
        <v>631</v>
      </c>
      <c r="AD38" s="349">
        <v>659</v>
      </c>
      <c r="AE38" s="349">
        <v>76</v>
      </c>
      <c r="AF38" s="349">
        <v>-692</v>
      </c>
      <c r="AG38" s="350">
        <v>-634</v>
      </c>
      <c r="AH38" s="349">
        <v>-775</v>
      </c>
      <c r="AI38" s="349">
        <v>110</v>
      </c>
      <c r="AJ38" s="349">
        <v>74</v>
      </c>
      <c r="AK38" s="349">
        <v>298</v>
      </c>
      <c r="AL38" s="349">
        <v>213</v>
      </c>
      <c r="AM38" s="351">
        <v>746</v>
      </c>
      <c r="AN38" s="349">
        <v>785</v>
      </c>
      <c r="AO38" s="349">
        <v>764</v>
      </c>
      <c r="AP38" s="349">
        <v>824</v>
      </c>
      <c r="AQ38" s="349">
        <v>1071</v>
      </c>
      <c r="AR38" s="349">
        <v>1101</v>
      </c>
      <c r="AS38" s="350">
        <v>1040</v>
      </c>
      <c r="AT38" s="349">
        <v>955</v>
      </c>
      <c r="AU38" s="349">
        <v>428</v>
      </c>
      <c r="AV38" s="349">
        <v>586</v>
      </c>
      <c r="AW38" s="349">
        <v>593</v>
      </c>
      <c r="AX38" s="349">
        <v>1657</v>
      </c>
      <c r="AY38" s="351">
        <v>918</v>
      </c>
      <c r="AZ38" s="349">
        <v>-171</v>
      </c>
      <c r="BA38" s="349">
        <v>-289</v>
      </c>
      <c r="BB38" s="349">
        <v>-800</v>
      </c>
      <c r="BC38" s="349">
        <v>124</v>
      </c>
      <c r="BD38" s="349">
        <v>1553</v>
      </c>
      <c r="BE38" s="350">
        <v>1724</v>
      </c>
      <c r="BF38" s="349">
        <v>1347</v>
      </c>
      <c r="BG38" s="349">
        <v>1982</v>
      </c>
      <c r="BH38" s="349">
        <v>1226</v>
      </c>
      <c r="BI38" s="349">
        <v>1852</v>
      </c>
      <c r="BJ38" s="349">
        <v>1339</v>
      </c>
      <c r="BK38" s="351">
        <v>1430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23</v>
      </c>
      <c r="BS38" s="351">
        <v>2631</v>
      </c>
      <c r="BT38" s="352">
        <v>2720</v>
      </c>
      <c r="BU38" s="351">
        <v>1471</v>
      </c>
      <c r="BV38" s="352">
        <v>1700</v>
      </c>
      <c r="BW38" s="351">
        <v>-1250</v>
      </c>
      <c r="BX38" s="352">
        <v>-591</v>
      </c>
      <c r="BY38" s="351">
        <v>1257</v>
      </c>
      <c r="BZ38" s="352">
        <v>2373</v>
      </c>
      <c r="CA38" s="351">
        <v>3212</v>
      </c>
      <c r="CB38" s="352">
        <v>1969</v>
      </c>
      <c r="CC38" s="351">
        <v>3168</v>
      </c>
      <c r="CD38" s="352">
        <v>-1260</v>
      </c>
      <c r="CE38" s="351">
        <v>3401</v>
      </c>
      <c r="CF38" s="352">
        <v>4555</v>
      </c>
      <c r="CG38" s="351">
        <v>4621</v>
      </c>
      <c r="CH38" s="24"/>
      <c r="CI38" s="352">
        <v>0</v>
      </c>
      <c r="CJ38" s="351">
        <v>0</v>
      </c>
      <c r="CK38" s="24"/>
      <c r="CL38" s="352">
        <v>2654</v>
      </c>
      <c r="CM38" s="351">
        <v>4191</v>
      </c>
      <c r="CN38" s="352">
        <v>450</v>
      </c>
      <c r="CO38" s="351">
        <v>666</v>
      </c>
      <c r="CP38" s="352">
        <v>5585</v>
      </c>
      <c r="CQ38" s="351">
        <v>5137</v>
      </c>
      <c r="CR38" s="352">
        <v>2141</v>
      </c>
      <c r="CS38" s="351">
        <v>9176</v>
      </c>
      <c r="CT38" s="24"/>
      <c r="CU38" s="353">
        <v>0</v>
      </c>
      <c r="CW38" s="353">
        <v>6845</v>
      </c>
      <c r="CX38" s="353">
        <v>1116</v>
      </c>
      <c r="CY38" s="353">
        <v>10722</v>
      </c>
      <c r="CZ38" s="353">
        <v>11317</v>
      </c>
      <c r="DC38" s="353">
        <v>-460</v>
      </c>
      <c r="DD38" s="353">
        <v>-1260</v>
      </c>
      <c r="DE38" s="353">
        <v>-1136</v>
      </c>
      <c r="DF38" s="353">
        <v>417</v>
      </c>
      <c r="DG38" s="353">
        <v>2141</v>
      </c>
      <c r="DH38" s="353">
        <v>3488</v>
      </c>
      <c r="DI38" s="353">
        <v>5470</v>
      </c>
      <c r="DJ38" s="353">
        <v>6696</v>
      </c>
      <c r="DK38" s="353">
        <v>8548</v>
      </c>
      <c r="DL38" s="353">
        <v>9887</v>
      </c>
      <c r="DM38" s="353">
        <v>11317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-1</v>
      </c>
      <c r="R39" s="317">
        <v>-0.77</v>
      </c>
      <c r="S39" s="317">
        <v>4.7500000000000098E-2</v>
      </c>
      <c r="T39" s="317">
        <v>1.242</v>
      </c>
      <c r="U39" s="318">
        <v>0.81833333333333336</v>
      </c>
      <c r="V39" s="317">
        <v>1.1949999999999998</v>
      </c>
      <c r="W39" s="317">
        <v>0.2649999999999999</v>
      </c>
      <c r="X39" s="317">
        <v>7.333333333333325E-2</v>
      </c>
      <c r="Y39" s="317">
        <v>-0.21833333333333338</v>
      </c>
      <c r="Z39" s="317">
        <v>-1.8000000000000016E-2</v>
      </c>
      <c r="AA39" s="319">
        <v>2.200000000000002E-2</v>
      </c>
      <c r="AB39" s="317">
        <v>-8.8888888888888906E-2</v>
      </c>
      <c r="AC39" s="317">
        <v>0.26200000000000001</v>
      </c>
      <c r="AD39" s="317">
        <v>4.9230769230769189E-2</v>
      </c>
      <c r="AE39" s="317">
        <v>-0.2384615384615385</v>
      </c>
      <c r="AF39" s="317">
        <v>-0.33999999999999997</v>
      </c>
      <c r="AG39" s="318">
        <v>-0.3471428571428572</v>
      </c>
      <c r="AH39" s="317">
        <v>-0.22571428571428576</v>
      </c>
      <c r="AI39" s="317">
        <v>0.24142857142857133</v>
      </c>
      <c r="AJ39" s="317">
        <v>0.19666666666666677</v>
      </c>
      <c r="AK39" s="317">
        <v>0.27833333333333332</v>
      </c>
      <c r="AL39" s="317">
        <v>5.7142857142857828E-3</v>
      </c>
      <c r="AM39" s="319">
        <v>0.14272727272727281</v>
      </c>
      <c r="AN39" s="317">
        <v>8.636363636363642E-2</v>
      </c>
      <c r="AO39" s="317">
        <v>7.3076923076923039E-2</v>
      </c>
      <c r="AP39" s="317">
        <v>4.0000000000000036E-3</v>
      </c>
      <c r="AQ39" s="317">
        <v>4.4000000000000039E-2</v>
      </c>
      <c r="AR39" s="317">
        <v>-4.3749999999999956E-2</v>
      </c>
      <c r="AS39" s="318">
        <v>-0.11941176470588233</v>
      </c>
      <c r="AT39" s="317">
        <v>-3.4193548387096762E-2</v>
      </c>
      <c r="AU39" s="317">
        <v>-0.2588571428571429</v>
      </c>
      <c r="AV39" s="317">
        <v>-0.23294117647058821</v>
      </c>
      <c r="AW39" s="317">
        <v>-0.15000000000000002</v>
      </c>
      <c r="AX39" s="317">
        <v>0.3491428571428572</v>
      </c>
      <c r="AY39" s="319">
        <v>0.40322580645161299</v>
      </c>
      <c r="AZ39" s="317">
        <v>-0.14666666666666661</v>
      </c>
      <c r="BA39" s="317">
        <v>-7.8333333333333366E-2</v>
      </c>
      <c r="BB39" s="317">
        <v>-0.41166666666666663</v>
      </c>
      <c r="BC39" s="317">
        <v>0.12666666666666671</v>
      </c>
      <c r="BD39" s="317">
        <v>0.10107142857142848</v>
      </c>
      <c r="BE39" s="318">
        <v>-5.264705882352938E-2</v>
      </c>
      <c r="BF39" s="317">
        <v>-0.11124999999999996</v>
      </c>
      <c r="BG39" s="317">
        <v>-0.11378378378378373</v>
      </c>
      <c r="BH39" s="317">
        <v>-9.6428571428571419E-2</v>
      </c>
      <c r="BI39" s="317">
        <v>3.612903225806452E-2</v>
      </c>
      <c r="BJ39" s="317">
        <v>0.15625</v>
      </c>
      <c r="BK39" s="319">
        <v>0.12656249999999991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-0.88500000000000001</v>
      </c>
      <c r="BS39" s="319">
        <v>0.754</v>
      </c>
      <c r="BT39" s="321">
        <v>0.51111111111111107</v>
      </c>
      <c r="BU39" s="319">
        <v>-8.0624999999999947E-2</v>
      </c>
      <c r="BV39" s="321">
        <v>7.6875000000000027E-2</v>
      </c>
      <c r="BW39" s="319">
        <v>-0.3095</v>
      </c>
      <c r="BX39" s="321">
        <v>6.4500000000000002E-2</v>
      </c>
      <c r="BY39" s="319">
        <v>0.13666666666666671</v>
      </c>
      <c r="BZ39" s="321">
        <v>5.0256410256410255E-2</v>
      </c>
      <c r="CA39" s="319">
        <v>-4.3124999999999969E-2</v>
      </c>
      <c r="CB39" s="321">
        <v>-0.1804</v>
      </c>
      <c r="CC39" s="319">
        <v>0.20326530612244897</v>
      </c>
      <c r="CD39" s="321">
        <v>-0.2122222222222222</v>
      </c>
      <c r="CE39" s="319">
        <v>3.8181818181818095E-2</v>
      </c>
      <c r="CF39" s="321">
        <v>-0.1079381443298969</v>
      </c>
      <c r="CG39" s="319">
        <v>0.10705263157894729</v>
      </c>
      <c r="CH39" s="24"/>
      <c r="CI39" s="321">
        <v>0</v>
      </c>
      <c r="CJ39" s="319">
        <v>0</v>
      </c>
      <c r="CK39" s="24"/>
      <c r="CL39" s="321">
        <v>0.56117647058823539</v>
      </c>
      <c r="CM39" s="319">
        <v>0.23264705882352943</v>
      </c>
      <c r="CN39" s="321">
        <v>-0.13777777777777778</v>
      </c>
      <c r="CO39" s="319">
        <v>0.10386363636363627</v>
      </c>
      <c r="CP39" s="321">
        <v>-1.2643678160919603E-3</v>
      </c>
      <c r="CQ39" s="319">
        <v>9.4949494949494451E-3</v>
      </c>
      <c r="CR39" s="321">
        <v>-4.1592920353982321E-2</v>
      </c>
      <c r="CS39" s="319">
        <v>-1.5625000000000222E-3</v>
      </c>
      <c r="CT39" s="24"/>
      <c r="CU39" s="322">
        <v>0</v>
      </c>
      <c r="CW39" s="322">
        <v>0.34215686274509793</v>
      </c>
      <c r="CX39" s="322">
        <v>-4.8749999999999627E-3</v>
      </c>
      <c r="CY39" s="322">
        <v>4.4623655913977878E-3</v>
      </c>
      <c r="CZ39" s="322">
        <v>-1.6393442622950838E-2</v>
      </c>
      <c r="DC39" s="322">
        <v>-0.11250000000000004</v>
      </c>
      <c r="DD39" s="322">
        <v>-0.2122222222222222</v>
      </c>
      <c r="DE39" s="322">
        <v>-0.11254901960784314</v>
      </c>
      <c r="DF39" s="322">
        <v>-3.6835443037974702E-2</v>
      </c>
      <c r="DG39" s="322">
        <v>-4.1592920353982321E-2</v>
      </c>
      <c r="DH39" s="322">
        <v>-5.6965517241379326E-2</v>
      </c>
      <c r="DI39" s="322">
        <v>-6.851648351648354E-2</v>
      </c>
      <c r="DJ39" s="322">
        <v>-7.2238095238095212E-2</v>
      </c>
      <c r="DK39" s="322">
        <v>-5.8298755186722007E-2</v>
      </c>
      <c r="DL39" s="322">
        <v>-3.3150183150183143E-2</v>
      </c>
      <c r="DM39" s="322">
        <v>-1.6393442622950838E-2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-100</v>
      </c>
      <c r="R40" s="343">
        <v>-77</v>
      </c>
      <c r="S40" s="343">
        <v>19</v>
      </c>
      <c r="T40" s="343">
        <v>621</v>
      </c>
      <c r="U40" s="344">
        <v>491</v>
      </c>
      <c r="V40" s="343">
        <v>717</v>
      </c>
      <c r="W40" s="343">
        <v>159</v>
      </c>
      <c r="X40" s="343">
        <v>44</v>
      </c>
      <c r="Y40" s="343">
        <v>-131</v>
      </c>
      <c r="Z40" s="343">
        <v>-9</v>
      </c>
      <c r="AA40" s="334">
        <v>11</v>
      </c>
      <c r="AB40" s="343">
        <v>-40</v>
      </c>
      <c r="AC40" s="343">
        <v>131</v>
      </c>
      <c r="AD40" s="343">
        <v>32</v>
      </c>
      <c r="AE40" s="343">
        <v>-155</v>
      </c>
      <c r="AF40" s="343">
        <v>-221</v>
      </c>
      <c r="AG40" s="344">
        <v>-243</v>
      </c>
      <c r="AH40" s="343">
        <v>-158</v>
      </c>
      <c r="AI40" s="343">
        <v>169</v>
      </c>
      <c r="AJ40" s="343">
        <v>118</v>
      </c>
      <c r="AK40" s="343">
        <v>167</v>
      </c>
      <c r="AL40" s="343">
        <v>4</v>
      </c>
      <c r="AM40" s="334">
        <v>157</v>
      </c>
      <c r="AN40" s="343">
        <v>95</v>
      </c>
      <c r="AO40" s="343">
        <v>95</v>
      </c>
      <c r="AP40" s="343">
        <v>6</v>
      </c>
      <c r="AQ40" s="343">
        <v>66</v>
      </c>
      <c r="AR40" s="343">
        <v>-70</v>
      </c>
      <c r="AS40" s="344">
        <v>-203</v>
      </c>
      <c r="AT40" s="343">
        <v>-53</v>
      </c>
      <c r="AU40" s="343">
        <v>-453</v>
      </c>
      <c r="AV40" s="343">
        <v>-396</v>
      </c>
      <c r="AW40" s="343">
        <v>-240</v>
      </c>
      <c r="AX40" s="343">
        <v>611</v>
      </c>
      <c r="AY40" s="334">
        <v>625</v>
      </c>
      <c r="AZ40" s="343">
        <v>-176</v>
      </c>
      <c r="BA40" s="343">
        <v>-94</v>
      </c>
      <c r="BB40" s="343">
        <v>-494</v>
      </c>
      <c r="BC40" s="343">
        <v>190</v>
      </c>
      <c r="BD40" s="343">
        <v>283</v>
      </c>
      <c r="BE40" s="344">
        <v>-179</v>
      </c>
      <c r="BF40" s="343">
        <v>-356</v>
      </c>
      <c r="BG40" s="343">
        <v>-421</v>
      </c>
      <c r="BH40" s="343">
        <v>-270</v>
      </c>
      <c r="BI40" s="343">
        <v>112</v>
      </c>
      <c r="BJ40" s="343">
        <v>500</v>
      </c>
      <c r="BK40" s="334">
        <v>405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-177</v>
      </c>
      <c r="BS40" s="334">
        <v>1131</v>
      </c>
      <c r="BT40" s="333">
        <v>920</v>
      </c>
      <c r="BU40" s="334">
        <v>-129</v>
      </c>
      <c r="BV40" s="333">
        <v>123</v>
      </c>
      <c r="BW40" s="334">
        <v>-619</v>
      </c>
      <c r="BX40" s="333">
        <v>129</v>
      </c>
      <c r="BY40" s="334">
        <v>328</v>
      </c>
      <c r="BZ40" s="333">
        <v>196</v>
      </c>
      <c r="CA40" s="334">
        <v>-207</v>
      </c>
      <c r="CB40" s="333">
        <v>-902</v>
      </c>
      <c r="CC40" s="334">
        <v>996</v>
      </c>
      <c r="CD40" s="333">
        <v>-764</v>
      </c>
      <c r="CE40" s="334">
        <v>294</v>
      </c>
      <c r="CF40" s="333">
        <v>-1047</v>
      </c>
      <c r="CG40" s="334">
        <v>1017</v>
      </c>
      <c r="CH40" s="29"/>
      <c r="CI40" s="333">
        <v>0</v>
      </c>
      <c r="CJ40" s="334">
        <v>0</v>
      </c>
      <c r="CK40" s="29"/>
      <c r="CL40" s="333">
        <v>954</v>
      </c>
      <c r="CM40" s="334">
        <v>791</v>
      </c>
      <c r="CN40" s="333">
        <v>-496</v>
      </c>
      <c r="CO40" s="334">
        <v>457</v>
      </c>
      <c r="CP40" s="333">
        <v>-11</v>
      </c>
      <c r="CQ40" s="334">
        <v>94</v>
      </c>
      <c r="CR40" s="333">
        <v>-470</v>
      </c>
      <c r="CS40" s="334">
        <v>-30</v>
      </c>
      <c r="CT40" s="29"/>
      <c r="CU40" s="335">
        <v>0</v>
      </c>
      <c r="CV40" s="32"/>
      <c r="CW40" s="335">
        <v>1745</v>
      </c>
      <c r="CX40" s="335">
        <v>-39</v>
      </c>
      <c r="CY40" s="335">
        <v>83</v>
      </c>
      <c r="CZ40" s="335">
        <v>-500</v>
      </c>
      <c r="DC40" s="335">
        <v>-270</v>
      </c>
      <c r="DD40" s="335">
        <v>-764</v>
      </c>
      <c r="DE40" s="335">
        <v>-574</v>
      </c>
      <c r="DF40" s="335">
        <v>-291</v>
      </c>
      <c r="DG40" s="335">
        <v>-470</v>
      </c>
      <c r="DH40" s="335">
        <v>-826</v>
      </c>
      <c r="DI40" s="335">
        <v>-1247</v>
      </c>
      <c r="DJ40" s="335">
        <v>-1517</v>
      </c>
      <c r="DK40" s="335">
        <v>-1405</v>
      </c>
      <c r="DL40" s="335">
        <v>-905</v>
      </c>
      <c r="DM40" s="335">
        <v>-500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3.0372057706909645E-3</v>
      </c>
      <c r="W42" s="184">
        <v>0.44795783926218707</v>
      </c>
      <c r="X42" s="184">
        <v>0.79813664596273293</v>
      </c>
      <c r="Y42" s="184">
        <v>0.89552238805970152</v>
      </c>
      <c r="Z42" s="184">
        <v>0.95926680244399187</v>
      </c>
      <c r="AA42" s="186">
        <v>0.98238747553816042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0.41903409090909088</v>
      </c>
      <c r="AM42" s="186">
        <v>0.82020684168655533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0.11436413540713632</v>
      </c>
      <c r="BH42" s="184">
        <v>0.57193675889328066</v>
      </c>
      <c r="BI42" s="184">
        <v>0.79514321295143209</v>
      </c>
      <c r="BJ42" s="184">
        <v>0.8</v>
      </c>
      <c r="BK42" s="186">
        <v>0.81941747572815538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0.31544117647058822</v>
      </c>
      <c r="BU42" s="186">
        <v>0.94697484704282797</v>
      </c>
      <c r="BV42" s="187">
        <v>0</v>
      </c>
      <c r="BW42" s="186">
        <v>0</v>
      </c>
      <c r="BX42" s="187">
        <v>0</v>
      </c>
      <c r="BY42" s="186">
        <v>0.48607038123167157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0.21056281058592397</v>
      </c>
      <c r="CG42" s="186">
        <v>0.80517257773129214</v>
      </c>
      <c r="CH42" s="24"/>
      <c r="CI42" s="142">
        <v>0</v>
      </c>
      <c r="CJ42" s="141">
        <v>0</v>
      </c>
      <c r="CK42" s="24"/>
      <c r="CL42" s="187">
        <v>0</v>
      </c>
      <c r="CM42" s="186">
        <v>0.53710331663087574</v>
      </c>
      <c r="CN42" s="187">
        <v>0</v>
      </c>
      <c r="CO42" s="186">
        <v>0.27300802964793081</v>
      </c>
      <c r="CP42" s="187">
        <v>0</v>
      </c>
      <c r="CQ42" s="186">
        <v>0</v>
      </c>
      <c r="CR42" s="187">
        <v>0</v>
      </c>
      <c r="CS42" s="186">
        <v>0.53677621283255084</v>
      </c>
      <c r="CT42" s="24"/>
      <c r="CU42" s="143">
        <v>0</v>
      </c>
      <c r="CW42" s="188">
        <v>0.32885317750182613</v>
      </c>
      <c r="CX42" s="188">
        <v>0.16656198969978647</v>
      </c>
      <c r="CY42" s="188">
        <v>0</v>
      </c>
      <c r="CZ42" s="188">
        <v>0.34300000000000003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2.2119978764820386E-2</v>
      </c>
      <c r="DJ42" s="188">
        <v>9.3517425447826305E-2</v>
      </c>
      <c r="DK42" s="188">
        <v>0.1928178012778145</v>
      </c>
      <c r="DL42" s="188">
        <v>0.27793142640651641</v>
      </c>
      <c r="DM42" s="188">
        <v>0.34300000000000003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1</v>
      </c>
      <c r="S43" s="144">
        <v>1</v>
      </c>
      <c r="T43" s="144">
        <v>1</v>
      </c>
      <c r="U43" s="145">
        <v>1</v>
      </c>
      <c r="V43" s="144">
        <v>0.996962794229309</v>
      </c>
      <c r="W43" s="144">
        <v>0.55204216073781287</v>
      </c>
      <c r="X43" s="144">
        <v>0.20186335403726707</v>
      </c>
      <c r="Y43" s="144">
        <v>0.1044776119402985</v>
      </c>
      <c r="Z43" s="144">
        <v>4.0733197556008148E-2</v>
      </c>
      <c r="AA43" s="146">
        <v>1.7612524461839529E-2</v>
      </c>
      <c r="AB43" s="144">
        <v>0.99268292682926829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0.99815498154981552</v>
      </c>
      <c r="AI43" s="144">
        <v>0.99884925201380903</v>
      </c>
      <c r="AJ43" s="144">
        <v>1</v>
      </c>
      <c r="AK43" s="144">
        <v>1</v>
      </c>
      <c r="AL43" s="144">
        <v>0.58096590909090906</v>
      </c>
      <c r="AM43" s="146">
        <v>0.17979315831344472</v>
      </c>
      <c r="AN43" s="144">
        <v>0.95899581589958161</v>
      </c>
      <c r="AO43" s="144">
        <v>0.98207885304659504</v>
      </c>
      <c r="AP43" s="144">
        <v>0.99468791500664011</v>
      </c>
      <c r="AQ43" s="144">
        <v>0.99808429118773945</v>
      </c>
      <c r="AR43" s="144">
        <v>0.99673202614379086</v>
      </c>
      <c r="AS43" s="145">
        <v>0.99665998663994659</v>
      </c>
      <c r="AT43" s="144">
        <v>0.99933199732798927</v>
      </c>
      <c r="AU43" s="144">
        <v>0.99922898997686971</v>
      </c>
      <c r="AV43" s="144">
        <v>0.99923312883435578</v>
      </c>
      <c r="AW43" s="144">
        <v>0.99852941176470589</v>
      </c>
      <c r="AX43" s="144">
        <v>1</v>
      </c>
      <c r="AY43" s="146">
        <v>1</v>
      </c>
      <c r="AZ43" s="144">
        <v>0</v>
      </c>
      <c r="BA43" s="144">
        <v>0</v>
      </c>
      <c r="BB43" s="144">
        <v>1.4164305949008499E-3</v>
      </c>
      <c r="BC43" s="144">
        <v>0.78875739644970411</v>
      </c>
      <c r="BD43" s="144">
        <v>0.94291274732403507</v>
      </c>
      <c r="BE43" s="145">
        <v>1</v>
      </c>
      <c r="BF43" s="144">
        <v>1.0003516174402249</v>
      </c>
      <c r="BG43" s="144">
        <v>0.8850259225373589</v>
      </c>
      <c r="BH43" s="144">
        <v>0.42806324110671939</v>
      </c>
      <c r="BI43" s="144">
        <v>0.20485678704856788</v>
      </c>
      <c r="BJ43" s="144">
        <v>0.2</v>
      </c>
      <c r="BK43" s="146">
        <v>0.18058252427184465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1</v>
      </c>
      <c r="BS43" s="146">
        <v>1</v>
      </c>
      <c r="BT43" s="147">
        <v>0.68455882352941178</v>
      </c>
      <c r="BU43" s="146">
        <v>5.3025152957171993E-2</v>
      </c>
      <c r="BV43" s="147">
        <v>0.99825885084155541</v>
      </c>
      <c r="BW43" s="146">
        <v>1</v>
      </c>
      <c r="BX43" s="147">
        <v>0.9990605918271489</v>
      </c>
      <c r="BY43" s="146">
        <v>0.51392961876832843</v>
      </c>
      <c r="BZ43" s="147">
        <v>0.97998046875</v>
      </c>
      <c r="CA43" s="146">
        <v>0.99716960592205528</v>
      </c>
      <c r="CB43" s="147">
        <v>0.99926793557833093</v>
      </c>
      <c r="CC43" s="146">
        <v>0.99966078697421978</v>
      </c>
      <c r="CD43" s="147">
        <v>3.5260930888575458E-4</v>
      </c>
      <c r="CE43" s="146">
        <v>0.93332499374530897</v>
      </c>
      <c r="CF43" s="147">
        <v>0.78932162255865013</v>
      </c>
      <c r="CG43" s="146">
        <v>0.19482742226870781</v>
      </c>
      <c r="CH43" s="56"/>
      <c r="CI43" s="147">
        <v>0</v>
      </c>
      <c r="CJ43" s="146">
        <v>0</v>
      </c>
      <c r="CK43" s="56"/>
      <c r="CL43" s="147">
        <v>1</v>
      </c>
      <c r="CM43" s="146">
        <v>0.46289668336912432</v>
      </c>
      <c r="CN43" s="147">
        <v>0.99903350515463918</v>
      </c>
      <c r="CO43" s="146">
        <v>0.72658019353510395</v>
      </c>
      <c r="CP43" s="147">
        <v>0.989066635976522</v>
      </c>
      <c r="CQ43" s="146">
        <v>0.99949969981989195</v>
      </c>
      <c r="CR43" s="147">
        <v>0.68901200369344417</v>
      </c>
      <c r="CS43" s="146">
        <v>0.4631716223265519</v>
      </c>
      <c r="CT43" s="56"/>
      <c r="CU43" s="148">
        <v>0</v>
      </c>
      <c r="CW43" s="148">
        <v>0.67114682249817381</v>
      </c>
      <c r="CX43" s="148">
        <v>0.83280994849893231</v>
      </c>
      <c r="CY43" s="148">
        <v>0.99464754054488036</v>
      </c>
      <c r="CZ43" s="148">
        <v>0.54469999999999996</v>
      </c>
      <c r="DC43" s="148">
        <v>0</v>
      </c>
      <c r="DD43" s="148">
        <v>3.5260930888575458E-4</v>
      </c>
      <c r="DE43" s="148">
        <v>0.29474149359257623</v>
      </c>
      <c r="DF43" s="148">
        <v>0.55736627677750028</v>
      </c>
      <c r="DG43" s="148">
        <v>0.68901200369344417</v>
      </c>
      <c r="DH43" s="148">
        <v>0.75376627175661837</v>
      </c>
      <c r="DI43" s="148">
        <v>0.77915413201203332</v>
      </c>
      <c r="DJ43" s="148">
        <v>0.73356259302982085</v>
      </c>
      <c r="DK43" s="148">
        <v>0.65873540427406918</v>
      </c>
      <c r="DL43" s="148">
        <v>0.5944307634021595</v>
      </c>
      <c r="DM43" s="148">
        <v>0.54469999999999996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7.3170731707317077E-3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1.8450184501845018E-3</v>
      </c>
      <c r="AI44" s="181">
        <v>1.1507479861910242E-3</v>
      </c>
      <c r="AJ44" s="181">
        <v>0</v>
      </c>
      <c r="AK44" s="181">
        <v>0</v>
      </c>
      <c r="AL44" s="181">
        <v>0</v>
      </c>
      <c r="AM44" s="183">
        <v>0</v>
      </c>
      <c r="AN44" s="180">
        <v>4.1004184100418409E-2</v>
      </c>
      <c r="AO44" s="181">
        <v>1.7921146953405017E-2</v>
      </c>
      <c r="AP44" s="181">
        <v>5.3120849933598934E-3</v>
      </c>
      <c r="AQ44" s="181">
        <v>1.9157088122605363E-3</v>
      </c>
      <c r="AR44" s="181">
        <v>3.2679738562091504E-3</v>
      </c>
      <c r="AS44" s="182">
        <v>3.3400133600534404E-3</v>
      </c>
      <c r="AT44" s="181">
        <v>6.680026720106881E-4</v>
      </c>
      <c r="AU44" s="181">
        <v>7.7101002313030066E-4</v>
      </c>
      <c r="AV44" s="181">
        <v>7.668711656441718E-4</v>
      </c>
      <c r="AW44" s="181">
        <v>1.4705882352941176E-3</v>
      </c>
      <c r="AX44" s="181">
        <v>0</v>
      </c>
      <c r="AY44" s="183">
        <v>0</v>
      </c>
      <c r="AZ44" s="180">
        <v>1</v>
      </c>
      <c r="BA44" s="181">
        <v>1</v>
      </c>
      <c r="BB44" s="181">
        <v>0.99858356940509918</v>
      </c>
      <c r="BC44" s="181">
        <v>0.21124260355029587</v>
      </c>
      <c r="BD44" s="181">
        <v>5.708725267596497E-2</v>
      </c>
      <c r="BE44" s="182">
        <v>0</v>
      </c>
      <c r="BF44" s="181">
        <v>-3.5161744022503517E-4</v>
      </c>
      <c r="BG44" s="181">
        <v>6.0994205550472704E-4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1.7411491584445734E-3</v>
      </c>
      <c r="BW44" s="183">
        <v>0</v>
      </c>
      <c r="BX44" s="180">
        <v>9.3940817285110385E-4</v>
      </c>
      <c r="BY44" s="183">
        <v>0</v>
      </c>
      <c r="BZ44" s="180">
        <v>2.001953125E-2</v>
      </c>
      <c r="CA44" s="183">
        <v>2.8303940779446984E-3</v>
      </c>
      <c r="CB44" s="180">
        <v>7.320644216691069E-4</v>
      </c>
      <c r="CC44" s="183">
        <v>3.3921302578018993E-4</v>
      </c>
      <c r="CD44" s="180">
        <v>0.99964739069111419</v>
      </c>
      <c r="CE44" s="183">
        <v>6.6675006254691013E-2</v>
      </c>
      <c r="CF44" s="180">
        <v>1.1556685542586386E-4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9.6649484536082478E-4</v>
      </c>
      <c r="CO44" s="146">
        <v>4.1177681696520483E-4</v>
      </c>
      <c r="CP44" s="147">
        <v>1.093336402347796E-2</v>
      </c>
      <c r="CQ44" s="146">
        <v>5.0030018010806482E-4</v>
      </c>
      <c r="CR44" s="147">
        <v>0.31098799630655588</v>
      </c>
      <c r="CS44" s="146">
        <v>5.2164840897235264E-5</v>
      </c>
      <c r="CT44" s="56"/>
      <c r="CU44" s="148">
        <v>0</v>
      </c>
      <c r="CW44" s="148">
        <v>0</v>
      </c>
      <c r="CX44" s="148">
        <v>6.2806180128124607E-4</v>
      </c>
      <c r="CY44" s="148">
        <v>5.3524594551196273E-3</v>
      </c>
      <c r="CZ44" s="148">
        <v>0.1123</v>
      </c>
      <c r="DC44" s="148">
        <v>1</v>
      </c>
      <c r="DD44" s="148">
        <v>0.99964739069111419</v>
      </c>
      <c r="DE44" s="148">
        <v>0.70525850640742382</v>
      </c>
      <c r="DF44" s="148">
        <v>0.44263372322249966</v>
      </c>
      <c r="DG44" s="148">
        <v>0.31098799630655588</v>
      </c>
      <c r="DH44" s="148">
        <v>0.24623372824338161</v>
      </c>
      <c r="DI44" s="148">
        <v>0.19872588922314635</v>
      </c>
      <c r="DJ44" s="148">
        <v>0.17291998152235283</v>
      </c>
      <c r="DK44" s="148">
        <v>0.14844679444811631</v>
      </c>
      <c r="DL44" s="148">
        <v>0.12763781019132411</v>
      </c>
      <c r="DM44" s="148">
        <v>0.1123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4</v>
      </c>
      <c r="W45" s="33">
        <v>340</v>
      </c>
      <c r="X45" s="33">
        <v>514</v>
      </c>
      <c r="Y45" s="33">
        <v>420</v>
      </c>
      <c r="Z45" s="33">
        <v>471</v>
      </c>
      <c r="AA45" s="35">
        <v>502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295</v>
      </c>
      <c r="AM45" s="35">
        <v>1031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375</v>
      </c>
      <c r="BH45" s="33">
        <v>1447</v>
      </c>
      <c r="BI45" s="33">
        <v>2554</v>
      </c>
      <c r="BJ45" s="33">
        <v>2960</v>
      </c>
      <c r="BK45" s="35">
        <v>2954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858</v>
      </c>
      <c r="BU45" s="35">
        <v>1393</v>
      </c>
      <c r="BV45" s="36">
        <v>0</v>
      </c>
      <c r="BW45" s="35">
        <v>0</v>
      </c>
      <c r="BX45" s="36">
        <v>0</v>
      </c>
      <c r="BY45" s="35">
        <v>1326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1822</v>
      </c>
      <c r="CG45" s="35">
        <v>8468</v>
      </c>
      <c r="CH45" s="29"/>
      <c r="CI45" s="36">
        <v>0</v>
      </c>
      <c r="CJ45" s="35">
        <v>0</v>
      </c>
      <c r="CK45" s="29"/>
      <c r="CL45" s="30">
        <v>0</v>
      </c>
      <c r="CM45" s="28">
        <v>2251</v>
      </c>
      <c r="CN45" s="30">
        <v>0</v>
      </c>
      <c r="CO45" s="28">
        <v>1326</v>
      </c>
      <c r="CP45" s="30">
        <v>0</v>
      </c>
      <c r="CQ45" s="28">
        <v>0</v>
      </c>
      <c r="CR45" s="30">
        <v>0</v>
      </c>
      <c r="CS45" s="28">
        <v>10290</v>
      </c>
      <c r="CT45" s="29"/>
      <c r="CU45" s="31">
        <v>0</v>
      </c>
      <c r="CW45" s="31">
        <v>2251</v>
      </c>
      <c r="CX45" s="31">
        <v>1326</v>
      </c>
      <c r="CY45" s="31">
        <v>0</v>
      </c>
      <c r="CZ45" s="31">
        <v>10290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375</v>
      </c>
      <c r="DJ45" s="31">
        <v>1822</v>
      </c>
      <c r="DK45" s="31">
        <v>4376</v>
      </c>
      <c r="DL45" s="31">
        <v>7336</v>
      </c>
      <c r="DM45" s="31">
        <v>10290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23</v>
      </c>
      <c r="S46" s="33">
        <v>419</v>
      </c>
      <c r="T46" s="33">
        <v>1121</v>
      </c>
      <c r="U46" s="34">
        <v>1091</v>
      </c>
      <c r="V46" s="33">
        <v>1313</v>
      </c>
      <c r="W46" s="33">
        <v>419</v>
      </c>
      <c r="X46" s="33">
        <v>130</v>
      </c>
      <c r="Y46" s="33">
        <v>49</v>
      </c>
      <c r="Z46" s="33">
        <v>20</v>
      </c>
      <c r="AA46" s="35">
        <v>9</v>
      </c>
      <c r="AB46" s="33">
        <v>407</v>
      </c>
      <c r="AC46" s="33">
        <v>631</v>
      </c>
      <c r="AD46" s="33">
        <v>682</v>
      </c>
      <c r="AE46" s="33">
        <v>495</v>
      </c>
      <c r="AF46" s="33">
        <v>429</v>
      </c>
      <c r="AG46" s="34">
        <v>457</v>
      </c>
      <c r="AH46" s="33">
        <v>541</v>
      </c>
      <c r="AI46" s="33">
        <v>868</v>
      </c>
      <c r="AJ46" s="33">
        <v>718</v>
      </c>
      <c r="AK46" s="33">
        <v>767</v>
      </c>
      <c r="AL46" s="33">
        <v>409</v>
      </c>
      <c r="AM46" s="35">
        <v>226</v>
      </c>
      <c r="AN46" s="33">
        <v>1146</v>
      </c>
      <c r="AO46" s="33">
        <v>1370</v>
      </c>
      <c r="AP46" s="33">
        <v>1498</v>
      </c>
      <c r="AQ46" s="33">
        <v>1563</v>
      </c>
      <c r="AR46" s="33">
        <v>1525</v>
      </c>
      <c r="AS46" s="34">
        <v>1492</v>
      </c>
      <c r="AT46" s="33">
        <v>1496</v>
      </c>
      <c r="AU46" s="33">
        <v>1296</v>
      </c>
      <c r="AV46" s="33">
        <v>1303</v>
      </c>
      <c r="AW46" s="33">
        <v>1358</v>
      </c>
      <c r="AX46" s="33">
        <v>2361</v>
      </c>
      <c r="AY46" s="35">
        <v>2175</v>
      </c>
      <c r="AZ46" s="33">
        <v>0</v>
      </c>
      <c r="BA46" s="33">
        <v>0</v>
      </c>
      <c r="BB46" s="33">
        <v>1</v>
      </c>
      <c r="BC46" s="33">
        <v>1333</v>
      </c>
      <c r="BD46" s="33">
        <v>2907</v>
      </c>
      <c r="BE46" s="34">
        <v>3221</v>
      </c>
      <c r="BF46" s="33">
        <v>2845</v>
      </c>
      <c r="BG46" s="33">
        <v>2902</v>
      </c>
      <c r="BH46" s="33">
        <v>1083</v>
      </c>
      <c r="BI46" s="33">
        <v>658</v>
      </c>
      <c r="BJ46" s="33">
        <v>740</v>
      </c>
      <c r="BK46" s="35">
        <v>651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23</v>
      </c>
      <c r="BS46" s="35">
        <v>2631</v>
      </c>
      <c r="BT46" s="36">
        <v>1862</v>
      </c>
      <c r="BU46" s="35">
        <v>78</v>
      </c>
      <c r="BV46" s="36">
        <v>1720</v>
      </c>
      <c r="BW46" s="35">
        <v>1381</v>
      </c>
      <c r="BX46" s="36">
        <v>2127</v>
      </c>
      <c r="BY46" s="35">
        <v>1402</v>
      </c>
      <c r="BZ46" s="36">
        <v>4014</v>
      </c>
      <c r="CA46" s="35">
        <v>4580</v>
      </c>
      <c r="CB46" s="36">
        <v>4095</v>
      </c>
      <c r="CC46" s="35">
        <v>5894</v>
      </c>
      <c r="CD46" s="36">
        <v>1</v>
      </c>
      <c r="CE46" s="35">
        <v>7461</v>
      </c>
      <c r="CF46" s="36">
        <v>6830</v>
      </c>
      <c r="CG46" s="35">
        <v>2049</v>
      </c>
      <c r="CH46" s="29"/>
      <c r="CI46" s="36">
        <v>0</v>
      </c>
      <c r="CJ46" s="35">
        <v>0</v>
      </c>
      <c r="CK46" s="29"/>
      <c r="CL46" s="36">
        <v>2654</v>
      </c>
      <c r="CM46" s="35">
        <v>1940</v>
      </c>
      <c r="CN46" s="36">
        <v>3101</v>
      </c>
      <c r="CO46" s="35">
        <v>3529</v>
      </c>
      <c r="CP46" s="36">
        <v>8594</v>
      </c>
      <c r="CQ46" s="35">
        <v>9989</v>
      </c>
      <c r="CR46" s="36">
        <v>7462</v>
      </c>
      <c r="CS46" s="35">
        <v>8879</v>
      </c>
      <c r="CT46" s="29"/>
      <c r="CU46" s="37">
        <v>0</v>
      </c>
      <c r="CW46" s="37">
        <v>4594</v>
      </c>
      <c r="CX46" s="37">
        <v>6630</v>
      </c>
      <c r="CY46" s="37">
        <v>18583</v>
      </c>
      <c r="CZ46" s="37">
        <v>16341</v>
      </c>
      <c r="DC46" s="37">
        <v>0</v>
      </c>
      <c r="DD46" s="37">
        <v>1</v>
      </c>
      <c r="DE46" s="37">
        <v>1334</v>
      </c>
      <c r="DF46" s="37">
        <v>4241</v>
      </c>
      <c r="DG46" s="37">
        <v>7462</v>
      </c>
      <c r="DH46" s="37">
        <v>10307</v>
      </c>
      <c r="DI46" s="37">
        <v>13209</v>
      </c>
      <c r="DJ46" s="37">
        <v>14292</v>
      </c>
      <c r="DK46" s="37">
        <v>14950</v>
      </c>
      <c r="DL46" s="37">
        <v>15690</v>
      </c>
      <c r="DM46" s="37">
        <v>16341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3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1</v>
      </c>
      <c r="AI47" s="170">
        <v>1</v>
      </c>
      <c r="AJ47" s="170">
        <v>0</v>
      </c>
      <c r="AK47" s="170">
        <v>0</v>
      </c>
      <c r="AL47" s="170">
        <v>0</v>
      </c>
      <c r="AM47" s="172">
        <v>0</v>
      </c>
      <c r="AN47" s="170">
        <v>49</v>
      </c>
      <c r="AO47" s="170">
        <v>25</v>
      </c>
      <c r="AP47" s="170">
        <v>8</v>
      </c>
      <c r="AQ47" s="170">
        <v>3</v>
      </c>
      <c r="AR47" s="170">
        <v>5</v>
      </c>
      <c r="AS47" s="171">
        <v>5</v>
      </c>
      <c r="AT47" s="170">
        <v>1</v>
      </c>
      <c r="AU47" s="170">
        <v>1</v>
      </c>
      <c r="AV47" s="170">
        <v>1</v>
      </c>
      <c r="AW47" s="170">
        <v>2</v>
      </c>
      <c r="AX47" s="170">
        <v>0</v>
      </c>
      <c r="AY47" s="172">
        <v>0</v>
      </c>
      <c r="AZ47" s="170">
        <v>1024</v>
      </c>
      <c r="BA47" s="170">
        <v>1106</v>
      </c>
      <c r="BB47" s="170">
        <v>705</v>
      </c>
      <c r="BC47" s="170">
        <v>357</v>
      </c>
      <c r="BD47" s="170">
        <v>176</v>
      </c>
      <c r="BE47" s="171">
        <v>0</v>
      </c>
      <c r="BF47" s="170">
        <v>-1</v>
      </c>
      <c r="BG47" s="170">
        <v>2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3</v>
      </c>
      <c r="BW47" s="172">
        <v>0</v>
      </c>
      <c r="BX47" s="173">
        <v>2</v>
      </c>
      <c r="BY47" s="172">
        <v>0</v>
      </c>
      <c r="BZ47" s="173">
        <v>82</v>
      </c>
      <c r="CA47" s="172">
        <v>13</v>
      </c>
      <c r="CB47" s="173">
        <v>3</v>
      </c>
      <c r="CC47" s="172">
        <v>2</v>
      </c>
      <c r="CD47" s="173">
        <v>2835</v>
      </c>
      <c r="CE47" s="172">
        <v>533</v>
      </c>
      <c r="CF47" s="173">
        <v>1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3</v>
      </c>
      <c r="CO47" s="175">
        <v>2</v>
      </c>
      <c r="CP47" s="174">
        <v>95</v>
      </c>
      <c r="CQ47" s="175">
        <v>5</v>
      </c>
      <c r="CR47" s="174">
        <v>3368</v>
      </c>
      <c r="CS47" s="175">
        <v>1</v>
      </c>
      <c r="CT47" s="29"/>
      <c r="CU47" s="176">
        <v>0</v>
      </c>
      <c r="CW47" s="176">
        <v>0</v>
      </c>
      <c r="CX47" s="176">
        <v>5</v>
      </c>
      <c r="CY47" s="176">
        <v>100</v>
      </c>
      <c r="CZ47" s="176">
        <v>3369</v>
      </c>
      <c r="DC47" s="176">
        <v>2130</v>
      </c>
      <c r="DD47" s="176">
        <v>2835</v>
      </c>
      <c r="DE47" s="176">
        <v>3192</v>
      </c>
      <c r="DF47" s="176">
        <v>3368</v>
      </c>
      <c r="DG47" s="176">
        <v>3368</v>
      </c>
      <c r="DH47" s="176">
        <v>3367</v>
      </c>
      <c r="DI47" s="176">
        <v>3369</v>
      </c>
      <c r="DJ47" s="176">
        <v>3369</v>
      </c>
      <c r="DK47" s="176">
        <v>3369</v>
      </c>
      <c r="DL47" s="176">
        <v>3369</v>
      </c>
      <c r="DM47" s="176">
        <v>3369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6</v>
      </c>
      <c r="K49" s="26">
        <v>0</v>
      </c>
      <c r="L49" s="26">
        <v>0</v>
      </c>
      <c r="M49" s="26">
        <v>0</v>
      </c>
      <c r="N49" s="26">
        <v>0</v>
      </c>
      <c r="O49" s="28">
        <v>288</v>
      </c>
      <c r="P49" s="26">
        <v>527</v>
      </c>
      <c r="Q49" s="26">
        <v>61</v>
      </c>
      <c r="R49" s="26">
        <v>1278</v>
      </c>
      <c r="S49" s="26">
        <v>959</v>
      </c>
      <c r="T49" s="26">
        <v>1459</v>
      </c>
      <c r="U49" s="27">
        <v>329</v>
      </c>
      <c r="V49" s="26">
        <v>628</v>
      </c>
      <c r="W49" s="26">
        <v>207</v>
      </c>
      <c r="X49" s="26">
        <v>364</v>
      </c>
      <c r="Y49" s="26">
        <v>754</v>
      </c>
      <c r="Z49" s="26">
        <v>566</v>
      </c>
      <c r="AA49" s="28">
        <v>646</v>
      </c>
      <c r="AB49" s="26">
        <v>544</v>
      </c>
      <c r="AC49" s="26">
        <v>416</v>
      </c>
      <c r="AD49" s="26">
        <v>406</v>
      </c>
      <c r="AE49" s="26">
        <v>414</v>
      </c>
      <c r="AF49" s="26">
        <v>563</v>
      </c>
      <c r="AG49" s="27">
        <v>774</v>
      </c>
      <c r="AH49" s="26">
        <v>1046</v>
      </c>
      <c r="AI49" s="26">
        <v>753</v>
      </c>
      <c r="AJ49" s="26">
        <v>604</v>
      </c>
      <c r="AK49" s="26">
        <v>1</v>
      </c>
      <c r="AL49" s="26">
        <v>1208</v>
      </c>
      <c r="AM49" s="28">
        <v>1496</v>
      </c>
      <c r="AN49" s="26">
        <v>1417</v>
      </c>
      <c r="AO49" s="26">
        <v>1631</v>
      </c>
      <c r="AP49" s="26">
        <v>1722</v>
      </c>
      <c r="AQ49" s="26">
        <v>1628</v>
      </c>
      <c r="AR49" s="26">
        <v>1607</v>
      </c>
      <c r="AS49" s="27">
        <v>1949</v>
      </c>
      <c r="AT49" s="26">
        <v>1320</v>
      </c>
      <c r="AU49" s="26">
        <v>1825</v>
      </c>
      <c r="AV49" s="26">
        <v>1986</v>
      </c>
      <c r="AW49" s="26">
        <v>1958</v>
      </c>
      <c r="AX49" s="26">
        <v>1496</v>
      </c>
      <c r="AY49" s="28">
        <v>2285</v>
      </c>
      <c r="AZ49" s="26">
        <v>741</v>
      </c>
      <c r="BA49" s="26">
        <v>19</v>
      </c>
      <c r="BB49" s="26">
        <v>44</v>
      </c>
      <c r="BC49" s="26">
        <v>4044</v>
      </c>
      <c r="BD49" s="26">
        <v>4278</v>
      </c>
      <c r="BE49" s="27">
        <v>4160</v>
      </c>
      <c r="BF49" s="26">
        <v>3323</v>
      </c>
      <c r="BG49" s="26">
        <v>3979</v>
      </c>
      <c r="BH49" s="26">
        <v>4067</v>
      </c>
      <c r="BI49" s="26">
        <v>5244</v>
      </c>
      <c r="BJ49" s="26">
        <v>3876</v>
      </c>
      <c r="BK49" s="28">
        <v>3852</v>
      </c>
      <c r="BL49" s="29"/>
      <c r="BM49" s="30">
        <v>0</v>
      </c>
      <c r="BN49" s="28">
        <v>0</v>
      </c>
      <c r="BO49" s="30">
        <v>6</v>
      </c>
      <c r="BP49" s="28">
        <v>288</v>
      </c>
      <c r="BQ49" s="29"/>
      <c r="BR49" s="30">
        <v>1866</v>
      </c>
      <c r="BS49" s="28">
        <v>2747</v>
      </c>
      <c r="BT49" s="30">
        <v>1199</v>
      </c>
      <c r="BU49" s="28">
        <v>1966</v>
      </c>
      <c r="BV49" s="30">
        <v>1366</v>
      </c>
      <c r="BW49" s="28">
        <v>1751</v>
      </c>
      <c r="BX49" s="30">
        <v>2403</v>
      </c>
      <c r="BY49" s="28">
        <v>2705</v>
      </c>
      <c r="BZ49" s="30">
        <v>4770</v>
      </c>
      <c r="CA49" s="28">
        <v>5184</v>
      </c>
      <c r="CB49" s="30">
        <v>5131</v>
      </c>
      <c r="CC49" s="28">
        <v>5739</v>
      </c>
      <c r="CD49" s="30">
        <v>804</v>
      </c>
      <c r="CE49" s="28">
        <v>12482</v>
      </c>
      <c r="CF49" s="30">
        <v>11369</v>
      </c>
      <c r="CG49" s="28">
        <v>12972</v>
      </c>
      <c r="CH49" s="29"/>
      <c r="CI49" s="30">
        <v>0</v>
      </c>
      <c r="CJ49" s="28">
        <v>294</v>
      </c>
      <c r="CK49" s="29"/>
      <c r="CL49" s="30">
        <v>4613</v>
      </c>
      <c r="CM49" s="28">
        <v>3165</v>
      </c>
      <c r="CN49" s="30">
        <v>3117</v>
      </c>
      <c r="CO49" s="28">
        <v>5108</v>
      </c>
      <c r="CP49" s="30">
        <v>9954</v>
      </c>
      <c r="CQ49" s="28">
        <v>10870</v>
      </c>
      <c r="CR49" s="30">
        <v>13286</v>
      </c>
      <c r="CS49" s="28">
        <v>24341</v>
      </c>
      <c r="CT49" s="29"/>
      <c r="CU49" s="31">
        <v>294</v>
      </c>
      <c r="CW49" s="31">
        <v>7778</v>
      </c>
      <c r="CX49" s="31">
        <v>8225</v>
      </c>
      <c r="CY49" s="31">
        <v>20824</v>
      </c>
      <c r="CZ49" s="31">
        <v>37627</v>
      </c>
      <c r="DC49" s="31">
        <v>760</v>
      </c>
      <c r="DD49" s="31">
        <v>804</v>
      </c>
      <c r="DE49" s="31">
        <v>4848</v>
      </c>
      <c r="DF49" s="31">
        <v>9126</v>
      </c>
      <c r="DG49" s="31">
        <v>13286</v>
      </c>
      <c r="DH49" s="31">
        <v>16609</v>
      </c>
      <c r="DI49" s="31">
        <v>20588</v>
      </c>
      <c r="DJ49" s="31">
        <v>24655</v>
      </c>
      <c r="DK49" s="31">
        <v>29899</v>
      </c>
      <c r="DL49" s="31">
        <v>33775</v>
      </c>
      <c r="DM49" s="31">
        <v>37627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6</v>
      </c>
      <c r="W50" s="33">
        <v>0</v>
      </c>
      <c r="X50" s="33">
        <v>0</v>
      </c>
      <c r="Y50" s="33">
        <v>0</v>
      </c>
      <c r="Z50" s="33">
        <v>0</v>
      </c>
      <c r="AA50" s="35">
        <v>288</v>
      </c>
      <c r="AB50" s="33">
        <v>527</v>
      </c>
      <c r="AC50" s="33">
        <v>61</v>
      </c>
      <c r="AD50" s="33">
        <v>1278</v>
      </c>
      <c r="AE50" s="33">
        <v>959</v>
      </c>
      <c r="AF50" s="33">
        <v>1459</v>
      </c>
      <c r="AG50" s="34">
        <v>329</v>
      </c>
      <c r="AH50" s="33">
        <v>628</v>
      </c>
      <c r="AI50" s="33">
        <v>207</v>
      </c>
      <c r="AJ50" s="33">
        <v>364</v>
      </c>
      <c r="AK50" s="33">
        <v>754</v>
      </c>
      <c r="AL50" s="33">
        <v>566</v>
      </c>
      <c r="AM50" s="35">
        <v>646</v>
      </c>
      <c r="AN50" s="33">
        <v>544</v>
      </c>
      <c r="AO50" s="33">
        <v>416</v>
      </c>
      <c r="AP50" s="33">
        <v>406</v>
      </c>
      <c r="AQ50" s="33">
        <v>414</v>
      </c>
      <c r="AR50" s="33">
        <v>563</v>
      </c>
      <c r="AS50" s="34">
        <v>774</v>
      </c>
      <c r="AT50" s="33">
        <v>1046</v>
      </c>
      <c r="AU50" s="33">
        <v>753</v>
      </c>
      <c r="AV50" s="33">
        <v>604</v>
      </c>
      <c r="AW50" s="33">
        <v>1</v>
      </c>
      <c r="AX50" s="33">
        <v>1208</v>
      </c>
      <c r="AY50" s="35">
        <v>1496</v>
      </c>
      <c r="AZ50" s="33">
        <v>1417</v>
      </c>
      <c r="BA50" s="33">
        <v>1631</v>
      </c>
      <c r="BB50" s="33">
        <v>1722</v>
      </c>
      <c r="BC50" s="33">
        <v>1628</v>
      </c>
      <c r="BD50" s="33">
        <v>1607</v>
      </c>
      <c r="BE50" s="34">
        <v>1949</v>
      </c>
      <c r="BF50" s="33">
        <v>1320</v>
      </c>
      <c r="BG50" s="33">
        <v>1825</v>
      </c>
      <c r="BH50" s="33">
        <v>1986</v>
      </c>
      <c r="BI50" s="33">
        <v>1958</v>
      </c>
      <c r="BJ50" s="33">
        <v>1496</v>
      </c>
      <c r="BK50" s="35">
        <v>2285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6</v>
      </c>
      <c r="BU50" s="35">
        <v>288</v>
      </c>
      <c r="BV50" s="36">
        <v>1866</v>
      </c>
      <c r="BW50" s="35">
        <v>2747</v>
      </c>
      <c r="BX50" s="36">
        <v>1199</v>
      </c>
      <c r="BY50" s="35">
        <v>1966</v>
      </c>
      <c r="BZ50" s="36">
        <v>1366</v>
      </c>
      <c r="CA50" s="35">
        <v>1751</v>
      </c>
      <c r="CB50" s="36">
        <v>2403</v>
      </c>
      <c r="CC50" s="35">
        <v>2705</v>
      </c>
      <c r="CD50" s="36">
        <v>4770</v>
      </c>
      <c r="CE50" s="35">
        <v>5184</v>
      </c>
      <c r="CF50" s="36">
        <v>5131</v>
      </c>
      <c r="CG50" s="35">
        <v>5739</v>
      </c>
      <c r="CH50" s="29"/>
      <c r="CI50" s="30"/>
      <c r="CJ50" s="28"/>
      <c r="CK50" s="29"/>
      <c r="CL50" s="30">
        <v>0</v>
      </c>
      <c r="CM50" s="28">
        <v>294</v>
      </c>
      <c r="CN50" s="36">
        <v>4613</v>
      </c>
      <c r="CO50" s="35">
        <v>3165</v>
      </c>
      <c r="CP50" s="36">
        <v>3117</v>
      </c>
      <c r="CQ50" s="35">
        <v>5108</v>
      </c>
      <c r="CR50" s="36">
        <v>9954</v>
      </c>
      <c r="CS50" s="35">
        <v>10870</v>
      </c>
      <c r="CT50" s="29"/>
      <c r="CU50" s="31"/>
      <c r="CW50" s="31">
        <v>294</v>
      </c>
      <c r="CX50" s="37">
        <v>7778</v>
      </c>
      <c r="CY50" s="37">
        <v>8225</v>
      </c>
      <c r="CZ50" s="37">
        <v>20824</v>
      </c>
      <c r="DC50" s="37">
        <v>3048</v>
      </c>
      <c r="DD50" s="37">
        <v>4770</v>
      </c>
      <c r="DE50" s="37">
        <v>6398</v>
      </c>
      <c r="DF50" s="37">
        <v>8005</v>
      </c>
      <c r="DG50" s="37">
        <v>9954</v>
      </c>
      <c r="DH50" s="37">
        <v>11274</v>
      </c>
      <c r="DI50" s="37">
        <v>13099</v>
      </c>
      <c r="DJ50" s="37">
        <v>15085</v>
      </c>
      <c r="DK50" s="37">
        <v>17043</v>
      </c>
      <c r="DL50" s="37">
        <v>18539</v>
      </c>
      <c r="DM50" s="37">
        <v>20824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500</v>
      </c>
      <c r="Q51" s="33">
        <v>700</v>
      </c>
      <c r="R51" s="33">
        <v>600</v>
      </c>
      <c r="S51" s="33">
        <v>900</v>
      </c>
      <c r="T51" s="33">
        <v>1000</v>
      </c>
      <c r="U51" s="34">
        <v>800</v>
      </c>
      <c r="V51" s="33">
        <v>700</v>
      </c>
      <c r="W51" s="33">
        <v>700</v>
      </c>
      <c r="X51" s="33">
        <v>600</v>
      </c>
      <c r="Y51" s="33">
        <v>700</v>
      </c>
      <c r="Z51" s="33">
        <v>500</v>
      </c>
      <c r="AA51" s="35">
        <v>700</v>
      </c>
      <c r="AB51" s="33">
        <v>700</v>
      </c>
      <c r="AC51" s="33">
        <v>700</v>
      </c>
      <c r="AD51" s="33">
        <v>800</v>
      </c>
      <c r="AE51" s="33">
        <v>800</v>
      </c>
      <c r="AF51" s="33">
        <v>700</v>
      </c>
      <c r="AG51" s="34">
        <v>700</v>
      </c>
      <c r="AH51" s="33">
        <v>600</v>
      </c>
      <c r="AI51" s="33">
        <v>600</v>
      </c>
      <c r="AJ51" s="33">
        <v>0</v>
      </c>
      <c r="AK51" s="33">
        <v>500</v>
      </c>
      <c r="AL51" s="33">
        <v>1000</v>
      </c>
      <c r="AM51" s="35">
        <v>1500</v>
      </c>
      <c r="AN51" s="33">
        <v>1600</v>
      </c>
      <c r="AO51" s="33">
        <v>1600</v>
      </c>
      <c r="AP51" s="33">
        <v>1800</v>
      </c>
      <c r="AQ51" s="33">
        <v>1500</v>
      </c>
      <c r="AR51" s="33">
        <v>1800</v>
      </c>
      <c r="AS51" s="34">
        <v>1900</v>
      </c>
      <c r="AT51" s="33">
        <v>1170</v>
      </c>
      <c r="AU51" s="33">
        <v>2050</v>
      </c>
      <c r="AV51" s="33">
        <v>1830</v>
      </c>
      <c r="AW51" s="33">
        <v>2000</v>
      </c>
      <c r="AX51" s="33">
        <v>1790</v>
      </c>
      <c r="AY51" s="35">
        <v>1360</v>
      </c>
      <c r="AZ51" s="33">
        <v>500</v>
      </c>
      <c r="BA51" s="33">
        <v>0</v>
      </c>
      <c r="BB51" s="33">
        <v>1000</v>
      </c>
      <c r="BC51" s="33">
        <v>4040</v>
      </c>
      <c r="BD51" s="33">
        <v>4370</v>
      </c>
      <c r="BE51" s="34">
        <v>4050</v>
      </c>
      <c r="BF51" s="33">
        <v>3150</v>
      </c>
      <c r="BG51" s="33">
        <v>4410</v>
      </c>
      <c r="BH51" s="33">
        <v>4150</v>
      </c>
      <c r="BI51" s="33">
        <v>4690</v>
      </c>
      <c r="BJ51" s="33">
        <v>3840</v>
      </c>
      <c r="BK51" s="35">
        <v>3300</v>
      </c>
      <c r="BL51" s="29"/>
      <c r="BM51" s="36"/>
      <c r="BN51" s="35"/>
      <c r="BO51" s="36"/>
      <c r="BP51" s="35"/>
      <c r="BQ51" s="29"/>
      <c r="BR51" s="36">
        <v>1800</v>
      </c>
      <c r="BS51" s="35">
        <v>2700</v>
      </c>
      <c r="BT51" s="36">
        <v>2000</v>
      </c>
      <c r="BU51" s="35">
        <v>1900</v>
      </c>
      <c r="BV51" s="36">
        <v>2200</v>
      </c>
      <c r="BW51" s="35">
        <v>2200</v>
      </c>
      <c r="BX51" s="36">
        <v>1200</v>
      </c>
      <c r="BY51" s="35">
        <v>3000</v>
      </c>
      <c r="BZ51" s="36">
        <v>5000</v>
      </c>
      <c r="CA51" s="35">
        <v>5200</v>
      </c>
      <c r="CB51" s="36">
        <v>5050</v>
      </c>
      <c r="CC51" s="35">
        <v>5150</v>
      </c>
      <c r="CD51" s="36">
        <v>1500</v>
      </c>
      <c r="CE51" s="35">
        <v>12460</v>
      </c>
      <c r="CF51" s="36">
        <v>11710</v>
      </c>
      <c r="CG51" s="35">
        <v>11830</v>
      </c>
      <c r="CH51" s="29"/>
      <c r="CI51" s="30">
        <v>0</v>
      </c>
      <c r="CJ51" s="28">
        <v>0</v>
      </c>
      <c r="CK51" s="29"/>
      <c r="CL51" s="30">
        <v>4500</v>
      </c>
      <c r="CM51" s="28">
        <v>3900</v>
      </c>
      <c r="CN51" s="36">
        <v>4400</v>
      </c>
      <c r="CO51" s="35">
        <v>4200</v>
      </c>
      <c r="CP51" s="36">
        <v>10200</v>
      </c>
      <c r="CQ51" s="35">
        <v>10200</v>
      </c>
      <c r="CR51" s="36">
        <v>13960</v>
      </c>
      <c r="CS51" s="35">
        <v>23540</v>
      </c>
      <c r="CT51" s="29"/>
      <c r="CU51" s="31">
        <v>0</v>
      </c>
      <c r="CV51" s="32"/>
      <c r="CW51" s="31">
        <v>8400</v>
      </c>
      <c r="CX51" s="37">
        <v>8600</v>
      </c>
      <c r="CY51" s="37">
        <v>20400</v>
      </c>
      <c r="CZ51" s="37">
        <v>37500</v>
      </c>
      <c r="DA51" s="156"/>
      <c r="DB51" s="32"/>
      <c r="DC51" s="37">
        <v>500</v>
      </c>
      <c r="DD51" s="37">
        <v>1500</v>
      </c>
      <c r="DE51" s="37">
        <v>5540</v>
      </c>
      <c r="DF51" s="37">
        <v>9910</v>
      </c>
      <c r="DG51" s="37">
        <v>13960</v>
      </c>
      <c r="DH51" s="37">
        <v>17110</v>
      </c>
      <c r="DI51" s="37">
        <v>21520</v>
      </c>
      <c r="DJ51" s="37">
        <v>25670</v>
      </c>
      <c r="DK51" s="37">
        <v>30360</v>
      </c>
      <c r="DL51" s="37">
        <v>34200</v>
      </c>
      <c r="DM51" s="37">
        <v>37500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145</v>
      </c>
      <c r="S52" s="26">
        <v>929</v>
      </c>
      <c r="T52" s="26">
        <v>950</v>
      </c>
      <c r="U52" s="27">
        <v>939</v>
      </c>
      <c r="V52" s="26">
        <v>569</v>
      </c>
      <c r="W52" s="26">
        <v>434</v>
      </c>
      <c r="X52" s="26">
        <v>244</v>
      </c>
      <c r="Y52" s="26">
        <v>172</v>
      </c>
      <c r="Z52" s="26">
        <v>160</v>
      </c>
      <c r="AA52" s="28">
        <v>190</v>
      </c>
      <c r="AB52" s="26">
        <v>227</v>
      </c>
      <c r="AC52" s="26">
        <v>206</v>
      </c>
      <c r="AD52" s="26">
        <v>95</v>
      </c>
      <c r="AE52" s="26">
        <v>135</v>
      </c>
      <c r="AF52" s="26">
        <v>107</v>
      </c>
      <c r="AG52" s="27">
        <v>126</v>
      </c>
      <c r="AH52" s="26">
        <v>185</v>
      </c>
      <c r="AI52" s="26">
        <v>239</v>
      </c>
      <c r="AJ52" s="26">
        <v>263</v>
      </c>
      <c r="AK52" s="26">
        <v>363</v>
      </c>
      <c r="AL52" s="26">
        <v>461</v>
      </c>
      <c r="AM52" s="28">
        <v>765</v>
      </c>
      <c r="AN52" s="26">
        <v>968</v>
      </c>
      <c r="AO52" s="26">
        <v>1242</v>
      </c>
      <c r="AP52" s="26">
        <v>1452</v>
      </c>
      <c r="AQ52" s="26">
        <v>1446</v>
      </c>
      <c r="AR52" s="26">
        <v>1376</v>
      </c>
      <c r="AS52" s="27">
        <v>1460</v>
      </c>
      <c r="AT52" s="26">
        <v>1394</v>
      </c>
      <c r="AU52" s="26">
        <v>1529</v>
      </c>
      <c r="AV52" s="26">
        <v>2026</v>
      </c>
      <c r="AW52" s="26">
        <v>2653</v>
      </c>
      <c r="AX52" s="26">
        <v>1959</v>
      </c>
      <c r="AY52" s="28">
        <v>2119</v>
      </c>
      <c r="AZ52" s="26">
        <v>2257</v>
      </c>
      <c r="BA52" s="26">
        <v>1228</v>
      </c>
      <c r="BB52" s="26">
        <v>550</v>
      </c>
      <c r="BC52" s="26">
        <v>1166</v>
      </c>
      <c r="BD52" s="26">
        <v>1962</v>
      </c>
      <c r="BE52" s="27">
        <v>2988</v>
      </c>
      <c r="BF52" s="26">
        <v>3496</v>
      </c>
      <c r="BG52" s="26">
        <v>4187</v>
      </c>
      <c r="BH52" s="26">
        <v>5241</v>
      </c>
      <c r="BI52" s="26">
        <v>6933</v>
      </c>
      <c r="BJ52" s="26">
        <v>6583</v>
      </c>
      <c r="BK52" s="28">
        <v>6478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145</v>
      </c>
      <c r="BS52" s="28">
        <v>939</v>
      </c>
      <c r="BT52" s="30">
        <v>244</v>
      </c>
      <c r="BU52" s="28">
        <v>190</v>
      </c>
      <c r="BV52" s="30">
        <v>95</v>
      </c>
      <c r="BW52" s="28">
        <v>126</v>
      </c>
      <c r="BX52" s="30">
        <v>263</v>
      </c>
      <c r="BY52" s="28">
        <v>765</v>
      </c>
      <c r="BZ52" s="30">
        <v>1452</v>
      </c>
      <c r="CA52" s="28">
        <v>1460</v>
      </c>
      <c r="CB52" s="30">
        <v>2026</v>
      </c>
      <c r="CC52" s="28">
        <v>2119</v>
      </c>
      <c r="CD52" s="30">
        <v>550</v>
      </c>
      <c r="CE52" s="28">
        <v>2988</v>
      </c>
      <c r="CF52" s="30">
        <v>5241</v>
      </c>
      <c r="CG52" s="28">
        <v>6478</v>
      </c>
      <c r="CH52" s="29"/>
      <c r="CI52" s="30">
        <v>0</v>
      </c>
      <c r="CJ52" s="28">
        <v>0</v>
      </c>
      <c r="CK52" s="29"/>
      <c r="CL52" s="30">
        <v>939</v>
      </c>
      <c r="CM52" s="28">
        <v>190</v>
      </c>
      <c r="CN52" s="30">
        <v>126</v>
      </c>
      <c r="CO52" s="28">
        <v>765</v>
      </c>
      <c r="CP52" s="30">
        <v>1460</v>
      </c>
      <c r="CQ52" s="28">
        <v>2119</v>
      </c>
      <c r="CR52" s="30">
        <v>2988</v>
      </c>
      <c r="CS52" s="28">
        <v>6478</v>
      </c>
      <c r="CT52" s="29"/>
      <c r="CU52" s="31">
        <v>0</v>
      </c>
      <c r="CW52" s="31">
        <v>190</v>
      </c>
      <c r="CX52" s="31">
        <v>765</v>
      </c>
      <c r="CY52" s="31">
        <v>2119</v>
      </c>
      <c r="CZ52" s="31">
        <v>6478</v>
      </c>
      <c r="DC52" s="31">
        <v>1228</v>
      </c>
      <c r="DD52" s="31">
        <v>550</v>
      </c>
      <c r="DE52" s="31">
        <v>1166</v>
      </c>
      <c r="DF52" s="31">
        <v>1962</v>
      </c>
      <c r="DG52" s="31">
        <v>2988</v>
      </c>
      <c r="DH52" s="31">
        <v>3496</v>
      </c>
      <c r="DI52" s="31">
        <v>4187</v>
      </c>
      <c r="DJ52" s="31">
        <v>5241</v>
      </c>
      <c r="DK52" s="31">
        <v>6933</v>
      </c>
      <c r="DL52" s="31">
        <v>6583</v>
      </c>
      <c r="DM52" s="31">
        <v>6478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145</v>
      </c>
      <c r="S54" s="33">
        <v>929</v>
      </c>
      <c r="T54" s="33">
        <v>950</v>
      </c>
      <c r="U54" s="33">
        <v>939</v>
      </c>
      <c r="V54" s="33">
        <v>532</v>
      </c>
      <c r="W54" s="33">
        <v>195</v>
      </c>
      <c r="X54" s="33">
        <v>75</v>
      </c>
      <c r="Y54" s="33">
        <v>30</v>
      </c>
      <c r="Z54" s="33">
        <v>12</v>
      </c>
      <c r="AA54" s="35">
        <v>5</v>
      </c>
      <c r="AB54" s="33">
        <v>227</v>
      </c>
      <c r="AC54" s="33">
        <v>206</v>
      </c>
      <c r="AD54" s="33">
        <v>95</v>
      </c>
      <c r="AE54" s="33">
        <v>135</v>
      </c>
      <c r="AF54" s="33">
        <v>107</v>
      </c>
      <c r="AG54" s="33">
        <v>126</v>
      </c>
      <c r="AH54" s="33">
        <v>185</v>
      </c>
      <c r="AI54" s="33">
        <v>239</v>
      </c>
      <c r="AJ54" s="33">
        <v>263</v>
      </c>
      <c r="AK54" s="33">
        <v>363</v>
      </c>
      <c r="AL54" s="33">
        <v>174</v>
      </c>
      <c r="AM54" s="35">
        <v>70</v>
      </c>
      <c r="AN54" s="33">
        <v>968</v>
      </c>
      <c r="AO54" s="33">
        <v>1242</v>
      </c>
      <c r="AP54" s="33">
        <v>1452</v>
      </c>
      <c r="AQ54" s="33">
        <v>1446</v>
      </c>
      <c r="AR54" s="33">
        <v>1376</v>
      </c>
      <c r="AS54" s="33">
        <v>1460</v>
      </c>
      <c r="AT54" s="33">
        <v>1394</v>
      </c>
      <c r="AU54" s="33">
        <v>1529</v>
      </c>
      <c r="AV54" s="33">
        <v>2026</v>
      </c>
      <c r="AW54" s="33">
        <v>2653</v>
      </c>
      <c r="AX54" s="33">
        <v>1959</v>
      </c>
      <c r="AY54" s="35">
        <v>2119</v>
      </c>
      <c r="AZ54" s="33">
        <v>2257</v>
      </c>
      <c r="BA54" s="33">
        <v>1228</v>
      </c>
      <c r="BB54" s="33">
        <v>550</v>
      </c>
      <c r="BC54" s="33">
        <v>1166</v>
      </c>
      <c r="BD54" s="33">
        <v>1962</v>
      </c>
      <c r="BE54" s="33">
        <v>2988</v>
      </c>
      <c r="BF54" s="33">
        <v>3496</v>
      </c>
      <c r="BG54" s="33">
        <v>2886</v>
      </c>
      <c r="BH54" s="33">
        <v>1962</v>
      </c>
      <c r="BI54" s="33">
        <v>1373</v>
      </c>
      <c r="BJ54" s="33">
        <v>651</v>
      </c>
      <c r="BK54" s="35">
        <v>0</v>
      </c>
      <c r="BL54" s="29"/>
      <c r="BM54" s="36"/>
      <c r="BN54" s="35"/>
      <c r="BO54" s="36"/>
      <c r="BP54" s="35"/>
      <c r="BQ54" s="29"/>
      <c r="BR54" s="36">
        <v>145</v>
      </c>
      <c r="BS54" s="35">
        <v>939</v>
      </c>
      <c r="BT54" s="36">
        <v>75</v>
      </c>
      <c r="BU54" s="35">
        <v>5</v>
      </c>
      <c r="BV54" s="36">
        <v>95</v>
      </c>
      <c r="BW54" s="35">
        <v>126</v>
      </c>
      <c r="BX54" s="36">
        <v>263</v>
      </c>
      <c r="BY54" s="35">
        <v>70</v>
      </c>
      <c r="BZ54" s="36">
        <v>1452</v>
      </c>
      <c r="CA54" s="35">
        <v>1460</v>
      </c>
      <c r="CB54" s="36">
        <v>2026</v>
      </c>
      <c r="CC54" s="35">
        <v>2119</v>
      </c>
      <c r="CD54" s="36">
        <v>550</v>
      </c>
      <c r="CE54" s="35">
        <v>2988</v>
      </c>
      <c r="CF54" s="36">
        <v>1962</v>
      </c>
      <c r="CG54" s="35">
        <v>0</v>
      </c>
      <c r="CH54" s="29"/>
      <c r="CI54" s="36"/>
      <c r="CJ54" s="35"/>
      <c r="CK54" s="29"/>
      <c r="CL54" s="36">
        <v>939</v>
      </c>
      <c r="CM54" s="35">
        <v>5</v>
      </c>
      <c r="CN54" s="36">
        <v>126</v>
      </c>
      <c r="CO54" s="35">
        <v>70</v>
      </c>
      <c r="CP54" s="36">
        <v>1460</v>
      </c>
      <c r="CQ54" s="35">
        <v>2119</v>
      </c>
      <c r="CR54" s="36">
        <v>2988</v>
      </c>
      <c r="CS54" s="35">
        <v>0</v>
      </c>
      <c r="CT54" s="29"/>
      <c r="CU54" s="37">
        <v>0</v>
      </c>
      <c r="CW54" s="37">
        <v>5</v>
      </c>
      <c r="CX54" s="37">
        <v>70</v>
      </c>
      <c r="CY54" s="37">
        <v>2119</v>
      </c>
      <c r="CZ54" s="37">
        <v>0</v>
      </c>
      <c r="DC54" s="37">
        <v>1228</v>
      </c>
      <c r="DD54" s="37">
        <v>550</v>
      </c>
      <c r="DE54" s="37">
        <v>1166</v>
      </c>
      <c r="DF54" s="37">
        <v>1962</v>
      </c>
      <c r="DG54" s="37">
        <v>2988</v>
      </c>
      <c r="DH54" s="37">
        <v>3496</v>
      </c>
      <c r="DI54" s="37">
        <v>2886</v>
      </c>
      <c r="DJ54" s="37">
        <v>1962</v>
      </c>
      <c r="DK54" s="37">
        <v>1373</v>
      </c>
      <c r="DL54" s="37">
        <v>651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37</v>
      </c>
      <c r="W55" s="33">
        <v>239</v>
      </c>
      <c r="X55" s="33">
        <v>169</v>
      </c>
      <c r="Y55" s="33">
        <v>142</v>
      </c>
      <c r="Z55" s="33">
        <v>148</v>
      </c>
      <c r="AA55" s="35">
        <v>185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287</v>
      </c>
      <c r="AM55" s="35">
        <v>695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3">
        <v>0</v>
      </c>
      <c r="BF55" s="33">
        <v>0</v>
      </c>
      <c r="BG55" s="33">
        <v>1301</v>
      </c>
      <c r="BH55" s="33">
        <v>3279</v>
      </c>
      <c r="BI55" s="33">
        <v>5560</v>
      </c>
      <c r="BJ55" s="33">
        <v>5932</v>
      </c>
      <c r="BK55" s="35">
        <v>6478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169</v>
      </c>
      <c r="BU55" s="35">
        <v>185</v>
      </c>
      <c r="BV55" s="36">
        <v>0</v>
      </c>
      <c r="BW55" s="35">
        <v>0</v>
      </c>
      <c r="BX55" s="36">
        <v>0</v>
      </c>
      <c r="BY55" s="35">
        <v>695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3279</v>
      </c>
      <c r="CG55" s="35">
        <v>6478</v>
      </c>
      <c r="CH55" s="29"/>
      <c r="CI55" s="36"/>
      <c r="CJ55" s="35"/>
      <c r="CK55" s="29"/>
      <c r="CL55" s="36">
        <v>0</v>
      </c>
      <c r="CM55" s="35">
        <v>185</v>
      </c>
      <c r="CN55" s="36">
        <v>0</v>
      </c>
      <c r="CO55" s="35">
        <v>695</v>
      </c>
      <c r="CP55" s="36">
        <v>0</v>
      </c>
      <c r="CQ55" s="35">
        <v>0</v>
      </c>
      <c r="CR55" s="36">
        <v>0</v>
      </c>
      <c r="CS55" s="35">
        <v>6478</v>
      </c>
      <c r="CT55" s="29"/>
      <c r="CU55" s="37">
        <v>0</v>
      </c>
      <c r="CW55" s="37">
        <v>185</v>
      </c>
      <c r="CX55" s="37">
        <v>695</v>
      </c>
      <c r="CY55" s="37">
        <v>0</v>
      </c>
      <c r="CZ55" s="37">
        <v>6478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1301</v>
      </c>
      <c r="DJ55" s="37">
        <v>3279</v>
      </c>
      <c r="DK55" s="37">
        <v>5560</v>
      </c>
      <c r="DL55" s="37">
        <v>5932</v>
      </c>
      <c r="DM55" s="37">
        <v>6478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>
        <v>0</v>
      </c>
      <c r="S56" s="54">
        <v>0</v>
      </c>
      <c r="T56" s="54">
        <v>0</v>
      </c>
      <c r="U56" s="54">
        <v>0</v>
      </c>
      <c r="V56" s="54">
        <v>6.5026362038664326E-2</v>
      </c>
      <c r="W56" s="54">
        <v>0.55069124423963134</v>
      </c>
      <c r="X56" s="54">
        <v>0.69262295081967218</v>
      </c>
      <c r="Y56" s="54">
        <v>0.82558139534883723</v>
      </c>
      <c r="Z56" s="54">
        <v>0.92500000000000004</v>
      </c>
      <c r="AA56" s="55">
        <v>0.97368421052631582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0.62255965292841653</v>
      </c>
      <c r="AM56" s="55">
        <v>0.90849673202614378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0.31072366849773109</v>
      </c>
      <c r="BH56" s="54">
        <v>0.62564396107613052</v>
      </c>
      <c r="BI56" s="54">
        <v>0.80196163277080634</v>
      </c>
      <c r="BJ56" s="54">
        <v>0.9011089169071852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0.69262295081967218</v>
      </c>
      <c r="BU56" s="55">
        <v>0.97368421052631582</v>
      </c>
      <c r="BV56" s="57">
        <v>0</v>
      </c>
      <c r="BW56" s="55">
        <v>0</v>
      </c>
      <c r="BX56" s="57">
        <v>0</v>
      </c>
      <c r="BY56" s="55">
        <v>0.90849673202614378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0.62564396107613052</v>
      </c>
      <c r="CG56" s="55">
        <v>1</v>
      </c>
      <c r="CH56" s="56"/>
      <c r="CI56" s="57"/>
      <c r="CJ56" s="55"/>
      <c r="CK56" s="56"/>
      <c r="CL56" s="57">
        <v>0</v>
      </c>
      <c r="CM56" s="55">
        <v>0.97368421052631582</v>
      </c>
      <c r="CN56" s="57">
        <v>0</v>
      </c>
      <c r="CO56" s="55">
        <v>0.90849673202614378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0.97368421052631582</v>
      </c>
      <c r="CX56" s="58">
        <v>0.90849673202614378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0.31072366849773109</v>
      </c>
      <c r="DJ56" s="58">
        <v>0.62564396107613052</v>
      </c>
      <c r="DK56" s="58">
        <v>0.80196163277080634</v>
      </c>
      <c r="DL56" s="58">
        <v>0.9011089169071852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0.16533637400228049</v>
      </c>
      <c r="S57" s="46">
        <v>0.7897421365826014</v>
      </c>
      <c r="T57" s="46">
        <v>0.89990527312914426</v>
      </c>
      <c r="U57" s="47">
        <v>1.0356617647058823</v>
      </c>
      <c r="V57" s="46">
        <v>0.91185897435897434</v>
      </c>
      <c r="W57" s="46">
        <v>0.8117206982543641</v>
      </c>
      <c r="X57" s="46">
        <v>0.49762066621346024</v>
      </c>
      <c r="Y57" s="46">
        <v>0.38165680473372782</v>
      </c>
      <c r="Z57" s="46">
        <v>0.38065027755749409</v>
      </c>
      <c r="AA57" s="48">
        <v>0.45238095238095238</v>
      </c>
      <c r="AB57" s="46">
        <v>0.37665929203539827</v>
      </c>
      <c r="AC57" s="46">
        <v>0.38480697384806972</v>
      </c>
      <c r="AD57" s="46">
        <v>0.20637219406227372</v>
      </c>
      <c r="AE57" s="46">
        <v>0.28361344537815125</v>
      </c>
      <c r="AF57" s="46">
        <v>0.17184154175588867</v>
      </c>
      <c r="AG57" s="47">
        <v>0.17754814466885863</v>
      </c>
      <c r="AH57" s="46">
        <v>0.23576890399320308</v>
      </c>
      <c r="AI57" s="46">
        <v>0.32754682503426225</v>
      </c>
      <c r="AJ57" s="46">
        <v>0.28922287390029322</v>
      </c>
      <c r="AK57" s="46">
        <v>0.3860333215171925</v>
      </c>
      <c r="AL57" s="46">
        <v>0.44656118824669039</v>
      </c>
      <c r="AM57" s="48">
        <v>0.74512987012987009</v>
      </c>
      <c r="AN57" s="46">
        <v>0.65010073875083951</v>
      </c>
      <c r="AO57" s="46">
        <v>0.80964797913950448</v>
      </c>
      <c r="AP57" s="46">
        <v>0.94839973873285432</v>
      </c>
      <c r="AQ57" s="46">
        <v>0.95888594164456231</v>
      </c>
      <c r="AR57" s="46">
        <v>0.96201351666278256</v>
      </c>
      <c r="AS57" s="47">
        <v>1.0688140556368961</v>
      </c>
      <c r="AT57" s="46">
        <v>1.055793991416309</v>
      </c>
      <c r="AU57" s="46">
        <v>0.9128358208955224</v>
      </c>
      <c r="AV57" s="46">
        <v>1.0308683853459972</v>
      </c>
      <c r="AW57" s="46">
        <v>1.3185884691848906</v>
      </c>
      <c r="AX57" s="46">
        <v>1.0913649025069638</v>
      </c>
      <c r="AY57" s="48">
        <v>1.1815985130111524</v>
      </c>
      <c r="AZ57" s="46">
        <v>1.933466590519703</v>
      </c>
      <c r="BA57" s="46">
        <v>0.67238547180142361</v>
      </c>
      <c r="BB57" s="46">
        <v>0.20640480360270202</v>
      </c>
      <c r="BC57" s="46">
        <v>0.38237866200262349</v>
      </c>
      <c r="BD57" s="46">
        <v>0.62992294520547953</v>
      </c>
      <c r="BE57" s="47">
        <v>1.0359412920374436</v>
      </c>
      <c r="BF57" s="46">
        <v>1.162620552045228</v>
      </c>
      <c r="BG57" s="46">
        <v>1.3303325566617241</v>
      </c>
      <c r="BH57" s="46">
        <v>1.4950080821527052</v>
      </c>
      <c r="BI57" s="46">
        <v>1.9776552248740136</v>
      </c>
      <c r="BJ57" s="46">
        <v>1.8778168679281164</v>
      </c>
      <c r="BK57" s="48">
        <v>2.1462965689883671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0.16533637400228049</v>
      </c>
      <c r="BS57" s="51">
        <v>1.0356617647058823</v>
      </c>
      <c r="BT57" s="50">
        <v>0.49762066621346024</v>
      </c>
      <c r="BU57" s="51">
        <v>0.45238095238095238</v>
      </c>
      <c r="BV57" s="50">
        <v>0.20637219406227372</v>
      </c>
      <c r="BW57" s="51">
        <v>0.17754814466885863</v>
      </c>
      <c r="BX57" s="50">
        <v>0.28922287390029322</v>
      </c>
      <c r="BY57" s="51">
        <v>0.74512987012987009</v>
      </c>
      <c r="BZ57" s="50">
        <v>0.94839973873285432</v>
      </c>
      <c r="CA57" s="51">
        <v>1.0688140556368961</v>
      </c>
      <c r="CB57" s="50">
        <v>1.0308683853459972</v>
      </c>
      <c r="CC57" s="51">
        <v>1.1815985130111524</v>
      </c>
      <c r="CD57" s="50">
        <v>0.20640480360270202</v>
      </c>
      <c r="CE57" s="51">
        <v>1.0359412920374436</v>
      </c>
      <c r="CF57" s="50">
        <v>1.4950080821527052</v>
      </c>
      <c r="CG57" s="51">
        <v>2.1462965689883671</v>
      </c>
      <c r="CH57" s="59"/>
      <c r="CI57" s="50">
        <v>0</v>
      </c>
      <c r="CJ57" s="51">
        <v>0</v>
      </c>
      <c r="CK57" s="59"/>
      <c r="CL57" s="50">
        <v>1.0356617647058823</v>
      </c>
      <c r="CM57" s="51">
        <v>0.45238095238095238</v>
      </c>
      <c r="CN57" s="50">
        <v>0.17754814466885863</v>
      </c>
      <c r="CO57" s="51">
        <v>0.74512987012987009</v>
      </c>
      <c r="CP57" s="50">
        <v>1.0688140556368961</v>
      </c>
      <c r="CQ57" s="51">
        <v>1.1815985130111524</v>
      </c>
      <c r="CR57" s="50">
        <v>1.0359412920374436</v>
      </c>
      <c r="CS57" s="51">
        <v>2.1462965689883671</v>
      </c>
      <c r="CT57" s="59"/>
      <c r="CU57" s="52">
        <v>0</v>
      </c>
      <c r="CW57" s="52">
        <v>0.45238095238095238</v>
      </c>
      <c r="CX57" s="52">
        <v>0.74512987012987009</v>
      </c>
      <c r="CY57" s="52">
        <v>1.1815985130111524</v>
      </c>
      <c r="CZ57" s="52">
        <v>2.1462965689883671</v>
      </c>
      <c r="DC57" s="52">
        <v>0.67238547180142361</v>
      </c>
      <c r="DD57" s="52">
        <v>0.20640480360270202</v>
      </c>
      <c r="DE57" s="52">
        <v>0.38237866200262349</v>
      </c>
      <c r="DF57" s="52">
        <v>0.62992294520547953</v>
      </c>
      <c r="DG57" s="52">
        <v>1.0359412920374436</v>
      </c>
      <c r="DH57" s="52">
        <v>1.162620552045228</v>
      </c>
      <c r="DI57" s="52">
        <v>1.3303325566617241</v>
      </c>
      <c r="DJ57" s="52">
        <v>1.4950080821527052</v>
      </c>
      <c r="DK57" s="52">
        <v>1.9776552248740136</v>
      </c>
      <c r="DL57" s="52">
        <v>1.8778168679281164</v>
      </c>
      <c r="DM57" s="52">
        <v>2.1462965689883671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149</v>
      </c>
      <c r="S58" s="26">
        <v>1199</v>
      </c>
      <c r="T58" s="26">
        <v>1094</v>
      </c>
      <c r="U58" s="27">
        <v>1115</v>
      </c>
      <c r="V58" s="26">
        <v>916</v>
      </c>
      <c r="W58" s="26">
        <v>654</v>
      </c>
      <c r="X58" s="26">
        <v>448</v>
      </c>
      <c r="Y58" s="26">
        <v>384</v>
      </c>
      <c r="Z58" s="26">
        <v>483</v>
      </c>
      <c r="AA58" s="28">
        <v>536</v>
      </c>
      <c r="AB58" s="26">
        <v>448</v>
      </c>
      <c r="AC58" s="26">
        <v>606</v>
      </c>
      <c r="AD58" s="26">
        <v>575</v>
      </c>
      <c r="AE58" s="26">
        <v>508</v>
      </c>
      <c r="AF58" s="26">
        <v>416</v>
      </c>
      <c r="AG58" s="27">
        <v>480</v>
      </c>
      <c r="AH58" s="26">
        <v>567</v>
      </c>
      <c r="AI58" s="26">
        <v>946</v>
      </c>
      <c r="AJ58" s="26">
        <v>741</v>
      </c>
      <c r="AK58" s="26">
        <v>870</v>
      </c>
      <c r="AL58" s="26">
        <v>792</v>
      </c>
      <c r="AM58" s="28">
        <v>1442</v>
      </c>
      <c r="AN58" s="26">
        <v>1487</v>
      </c>
      <c r="AO58" s="26">
        <v>1651</v>
      </c>
      <c r="AP58" s="26">
        <v>1692</v>
      </c>
      <c r="AQ58" s="26">
        <v>1528</v>
      </c>
      <c r="AR58" s="26">
        <v>1478</v>
      </c>
      <c r="AS58" s="27">
        <v>1579</v>
      </c>
      <c r="AT58" s="26">
        <v>1423</v>
      </c>
      <c r="AU58" s="26">
        <v>1432</v>
      </c>
      <c r="AV58" s="26">
        <v>1708</v>
      </c>
      <c r="AW58" s="26">
        <v>2068</v>
      </c>
      <c r="AX58" s="26">
        <v>1665</v>
      </c>
      <c r="AY58" s="28">
        <v>2206</v>
      </c>
      <c r="AZ58" s="26">
        <v>1290</v>
      </c>
      <c r="BA58" s="26">
        <v>78</v>
      </c>
      <c r="BB58" s="26">
        <v>38</v>
      </c>
      <c r="BC58" s="26">
        <v>2297</v>
      </c>
      <c r="BD58" s="26">
        <v>3884</v>
      </c>
      <c r="BE58" s="27">
        <v>4104</v>
      </c>
      <c r="BF58" s="26">
        <v>3504</v>
      </c>
      <c r="BG58" s="26">
        <v>3744</v>
      </c>
      <c r="BH58" s="26">
        <v>3702</v>
      </c>
      <c r="BI58" s="26">
        <v>4862</v>
      </c>
      <c r="BJ58" s="26">
        <v>3350</v>
      </c>
      <c r="BK58" s="28">
        <v>3500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149</v>
      </c>
      <c r="BS58" s="28">
        <v>3408</v>
      </c>
      <c r="BT58" s="30">
        <v>2018</v>
      </c>
      <c r="BU58" s="28">
        <v>1403</v>
      </c>
      <c r="BV58" s="30">
        <v>1629</v>
      </c>
      <c r="BW58" s="28">
        <v>1404</v>
      </c>
      <c r="BX58" s="30">
        <v>2254</v>
      </c>
      <c r="BY58" s="28">
        <v>3104</v>
      </c>
      <c r="BZ58" s="30">
        <v>4830</v>
      </c>
      <c r="CA58" s="28">
        <v>4585</v>
      </c>
      <c r="CB58" s="30">
        <v>4563</v>
      </c>
      <c r="CC58" s="28">
        <v>5939</v>
      </c>
      <c r="CD58" s="30">
        <v>1406</v>
      </c>
      <c r="CE58" s="28">
        <v>10285</v>
      </c>
      <c r="CF58" s="30">
        <v>10950</v>
      </c>
      <c r="CG58" s="28">
        <v>11712</v>
      </c>
      <c r="CH58" s="29"/>
      <c r="CI58" s="30">
        <v>0</v>
      </c>
      <c r="CJ58" s="28">
        <v>0</v>
      </c>
      <c r="CK58" s="29"/>
      <c r="CL58" s="30">
        <v>3557</v>
      </c>
      <c r="CM58" s="28">
        <v>3421</v>
      </c>
      <c r="CN58" s="30">
        <v>3033</v>
      </c>
      <c r="CO58" s="28">
        <v>5358</v>
      </c>
      <c r="CP58" s="30">
        <v>9415</v>
      </c>
      <c r="CQ58" s="28">
        <v>10502</v>
      </c>
      <c r="CR58" s="30">
        <v>11691</v>
      </c>
      <c r="CS58" s="28">
        <v>22662</v>
      </c>
      <c r="CT58" s="29"/>
      <c r="CU58" s="31">
        <v>0</v>
      </c>
      <c r="CW58" s="31">
        <v>6978</v>
      </c>
      <c r="CX58" s="31">
        <v>8391</v>
      </c>
      <c r="CY58" s="31">
        <v>19917</v>
      </c>
      <c r="CZ58" s="31">
        <v>34353</v>
      </c>
      <c r="DC58" s="31">
        <v>1368</v>
      </c>
      <c r="DD58" s="31">
        <v>1406</v>
      </c>
      <c r="DE58" s="31">
        <v>3703</v>
      </c>
      <c r="DF58" s="31">
        <v>7587</v>
      </c>
      <c r="DG58" s="31">
        <v>11691</v>
      </c>
      <c r="DH58" s="31">
        <v>15195</v>
      </c>
      <c r="DI58" s="31">
        <v>18939</v>
      </c>
      <c r="DJ58" s="31">
        <v>22641</v>
      </c>
      <c r="DK58" s="31">
        <v>27503</v>
      </c>
      <c r="DL58" s="31">
        <v>30853</v>
      </c>
      <c r="DM58" s="31">
        <v>34353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149</v>
      </c>
      <c r="AE59" s="33">
        <v>1199</v>
      </c>
      <c r="AF59" s="33">
        <v>1094</v>
      </c>
      <c r="AG59" s="34">
        <v>1115</v>
      </c>
      <c r="AH59" s="33">
        <v>916</v>
      </c>
      <c r="AI59" s="33">
        <v>654</v>
      </c>
      <c r="AJ59" s="33">
        <v>448</v>
      </c>
      <c r="AK59" s="33">
        <v>384</v>
      </c>
      <c r="AL59" s="33">
        <v>483</v>
      </c>
      <c r="AM59" s="35">
        <v>536</v>
      </c>
      <c r="AN59" s="33">
        <v>448</v>
      </c>
      <c r="AO59" s="33">
        <v>606</v>
      </c>
      <c r="AP59" s="33">
        <v>575</v>
      </c>
      <c r="AQ59" s="33">
        <v>508</v>
      </c>
      <c r="AR59" s="33">
        <v>416</v>
      </c>
      <c r="AS59" s="34">
        <v>480</v>
      </c>
      <c r="AT59" s="33">
        <v>567</v>
      </c>
      <c r="AU59" s="33">
        <v>946</v>
      </c>
      <c r="AV59" s="33">
        <v>741</v>
      </c>
      <c r="AW59" s="33">
        <v>870</v>
      </c>
      <c r="AX59" s="33">
        <v>792</v>
      </c>
      <c r="AY59" s="35">
        <v>1442</v>
      </c>
      <c r="AZ59" s="33">
        <v>1487</v>
      </c>
      <c r="BA59" s="33">
        <v>1651</v>
      </c>
      <c r="BB59" s="33">
        <v>1692</v>
      </c>
      <c r="BC59" s="33">
        <v>1528</v>
      </c>
      <c r="BD59" s="33">
        <v>1478</v>
      </c>
      <c r="BE59" s="34">
        <v>1579</v>
      </c>
      <c r="BF59" s="33">
        <v>1423</v>
      </c>
      <c r="BG59" s="33">
        <v>1432</v>
      </c>
      <c r="BH59" s="33">
        <v>1708</v>
      </c>
      <c r="BI59" s="33">
        <v>2068</v>
      </c>
      <c r="BJ59" s="33">
        <v>1665</v>
      </c>
      <c r="BK59" s="35">
        <v>2206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149</v>
      </c>
      <c r="BW59" s="35">
        <v>3408</v>
      </c>
      <c r="BX59" s="36">
        <v>2018</v>
      </c>
      <c r="BY59" s="35">
        <v>1403</v>
      </c>
      <c r="BZ59" s="36">
        <v>1629</v>
      </c>
      <c r="CA59" s="35">
        <v>1404</v>
      </c>
      <c r="CB59" s="36">
        <v>2254</v>
      </c>
      <c r="CC59" s="35">
        <v>3104</v>
      </c>
      <c r="CD59" s="36">
        <v>4830</v>
      </c>
      <c r="CE59" s="35">
        <v>4585</v>
      </c>
      <c r="CF59" s="36">
        <v>4563</v>
      </c>
      <c r="CG59" s="35">
        <v>5939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3557</v>
      </c>
      <c r="CO59" s="35">
        <v>3421</v>
      </c>
      <c r="CP59" s="36">
        <v>3033</v>
      </c>
      <c r="CQ59" s="35">
        <v>5358</v>
      </c>
      <c r="CR59" s="36">
        <v>9415</v>
      </c>
      <c r="CS59" s="35">
        <v>10502</v>
      </c>
      <c r="CT59" s="29"/>
      <c r="CU59" s="36">
        <v>0</v>
      </c>
      <c r="CW59" s="36">
        <v>0</v>
      </c>
      <c r="CX59" s="36">
        <v>6978</v>
      </c>
      <c r="CY59" s="36">
        <v>8391</v>
      </c>
      <c r="CZ59" s="36">
        <v>19917</v>
      </c>
      <c r="DC59" s="166">
        <v>3138</v>
      </c>
      <c r="DD59" s="166">
        <v>4830</v>
      </c>
      <c r="DE59" s="166">
        <v>6358</v>
      </c>
      <c r="DF59" s="166">
        <v>7836</v>
      </c>
      <c r="DG59" s="166">
        <v>9415</v>
      </c>
      <c r="DH59" s="166">
        <v>10838</v>
      </c>
      <c r="DI59" s="166">
        <v>12270</v>
      </c>
      <c r="DJ59" s="166">
        <v>13978</v>
      </c>
      <c r="DK59" s="166">
        <v>16046</v>
      </c>
      <c r="DL59" s="166">
        <v>17711</v>
      </c>
      <c r="DM59" s="166">
        <v>19917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300</v>
      </c>
      <c r="R60" s="33">
        <v>600</v>
      </c>
      <c r="S60" s="33">
        <v>600</v>
      </c>
      <c r="T60" s="33">
        <v>700</v>
      </c>
      <c r="U60" s="34">
        <v>800</v>
      </c>
      <c r="V60" s="33">
        <v>700</v>
      </c>
      <c r="W60" s="33">
        <v>800</v>
      </c>
      <c r="X60" s="33">
        <v>700</v>
      </c>
      <c r="Y60" s="33">
        <v>700</v>
      </c>
      <c r="Z60" s="33">
        <v>700</v>
      </c>
      <c r="AA60" s="35">
        <v>600</v>
      </c>
      <c r="AB60" s="33">
        <v>500</v>
      </c>
      <c r="AC60" s="33">
        <v>600</v>
      </c>
      <c r="AD60" s="33">
        <v>700</v>
      </c>
      <c r="AE60" s="33">
        <v>750</v>
      </c>
      <c r="AF60" s="33">
        <v>800</v>
      </c>
      <c r="AG60" s="34">
        <v>750</v>
      </c>
      <c r="AH60" s="33">
        <v>700</v>
      </c>
      <c r="AI60" s="33">
        <v>650</v>
      </c>
      <c r="AJ60" s="33">
        <v>550</v>
      </c>
      <c r="AK60" s="33">
        <v>550</v>
      </c>
      <c r="AL60" s="33">
        <v>850</v>
      </c>
      <c r="AM60" s="35">
        <v>1200</v>
      </c>
      <c r="AN60" s="33">
        <v>1300</v>
      </c>
      <c r="AO60" s="33">
        <v>1400</v>
      </c>
      <c r="AP60" s="33">
        <v>1600</v>
      </c>
      <c r="AQ60" s="33">
        <v>1500</v>
      </c>
      <c r="AR60" s="33">
        <v>1600</v>
      </c>
      <c r="AS60" s="34">
        <v>1700</v>
      </c>
      <c r="AT60" s="33">
        <v>1400</v>
      </c>
      <c r="AU60" s="33">
        <v>1800</v>
      </c>
      <c r="AV60" s="33">
        <v>1700</v>
      </c>
      <c r="AW60" s="33">
        <v>1700</v>
      </c>
      <c r="AX60" s="33">
        <v>1800</v>
      </c>
      <c r="AY60" s="35">
        <v>1500</v>
      </c>
      <c r="AZ60" s="33">
        <v>1000</v>
      </c>
      <c r="BA60" s="33">
        <v>400</v>
      </c>
      <c r="BB60" s="33">
        <v>700</v>
      </c>
      <c r="BC60" s="33">
        <v>2600</v>
      </c>
      <c r="BD60" s="33">
        <v>3500</v>
      </c>
      <c r="BE60" s="34">
        <v>3800</v>
      </c>
      <c r="BF60" s="33">
        <v>3200</v>
      </c>
      <c r="BG60" s="33">
        <v>4000</v>
      </c>
      <c r="BH60" s="33">
        <v>2700</v>
      </c>
      <c r="BI60" s="33">
        <v>3400</v>
      </c>
      <c r="BJ60" s="33">
        <v>3100</v>
      </c>
      <c r="BK60" s="35">
        <v>2800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900</v>
      </c>
      <c r="BS60" s="35">
        <v>2100</v>
      </c>
      <c r="BT60" s="36">
        <v>2200</v>
      </c>
      <c r="BU60" s="35">
        <v>2000</v>
      </c>
      <c r="BV60" s="36">
        <v>1800</v>
      </c>
      <c r="BW60" s="35">
        <v>2300</v>
      </c>
      <c r="BX60" s="36">
        <v>1900</v>
      </c>
      <c r="BY60" s="35">
        <v>2600</v>
      </c>
      <c r="BZ60" s="36">
        <v>4300</v>
      </c>
      <c r="CA60" s="35">
        <v>4800</v>
      </c>
      <c r="CB60" s="36">
        <v>4900</v>
      </c>
      <c r="CC60" s="35">
        <v>5000</v>
      </c>
      <c r="CD60" s="36">
        <v>2100</v>
      </c>
      <c r="CE60" s="35">
        <v>9900</v>
      </c>
      <c r="CF60" s="36">
        <v>9900</v>
      </c>
      <c r="CG60" s="35">
        <v>9300</v>
      </c>
      <c r="CH60" s="29"/>
      <c r="CI60" s="36">
        <v>0</v>
      </c>
      <c r="CJ60" s="35">
        <v>0</v>
      </c>
      <c r="CK60" s="29"/>
      <c r="CL60" s="36">
        <v>3000</v>
      </c>
      <c r="CM60" s="35">
        <v>4200</v>
      </c>
      <c r="CN60" s="36">
        <v>4100</v>
      </c>
      <c r="CO60" s="35">
        <v>4500</v>
      </c>
      <c r="CP60" s="36">
        <v>9100</v>
      </c>
      <c r="CQ60" s="35">
        <v>9900</v>
      </c>
      <c r="CR60" s="36">
        <v>12000</v>
      </c>
      <c r="CS60" s="35">
        <v>19200</v>
      </c>
      <c r="CT60" s="29"/>
      <c r="CU60" s="37">
        <v>0</v>
      </c>
      <c r="CW60" s="37">
        <v>7200</v>
      </c>
      <c r="CX60" s="37">
        <v>8600</v>
      </c>
      <c r="CY60" s="37">
        <v>19000</v>
      </c>
      <c r="CZ60" s="37">
        <v>31200</v>
      </c>
      <c r="DC60" s="37">
        <v>1400</v>
      </c>
      <c r="DD60" s="37">
        <v>2100</v>
      </c>
      <c r="DE60" s="37">
        <v>4700</v>
      </c>
      <c r="DF60" s="37">
        <v>8200</v>
      </c>
      <c r="DG60" s="37">
        <v>12000</v>
      </c>
      <c r="DH60" s="37">
        <v>15200</v>
      </c>
      <c r="DI60" s="37">
        <v>19200</v>
      </c>
      <c r="DJ60" s="37">
        <v>21900</v>
      </c>
      <c r="DK60" s="37">
        <v>25300</v>
      </c>
      <c r="DL60" s="37">
        <v>28400</v>
      </c>
      <c r="DM60" s="37">
        <v>31200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2.8590604026845639</v>
      </c>
      <c r="AE61" s="131">
        <v>-0.57631359466221854</v>
      </c>
      <c r="AF61" s="131">
        <v>-0.61974405850091407</v>
      </c>
      <c r="AG61" s="132">
        <v>-0.56950672645739908</v>
      </c>
      <c r="AH61" s="131">
        <v>-0.38100436681222705</v>
      </c>
      <c r="AI61" s="131">
        <v>0.44648318042813462</v>
      </c>
      <c r="AJ61" s="131">
        <v>0.65401785714285721</v>
      </c>
      <c r="AK61" s="131">
        <v>1.265625</v>
      </c>
      <c r="AL61" s="131">
        <v>0.63975155279503104</v>
      </c>
      <c r="AM61" s="133">
        <v>1.6902985074626864</v>
      </c>
      <c r="AN61" s="131">
        <v>2.3191964285714284</v>
      </c>
      <c r="AO61" s="131">
        <v>1.7244224422442245</v>
      </c>
      <c r="AP61" s="131">
        <v>1.942608695652174</v>
      </c>
      <c r="AQ61" s="131">
        <v>2.0078740157480315</v>
      </c>
      <c r="AR61" s="131">
        <v>2.5528846153846154</v>
      </c>
      <c r="AS61" s="132">
        <v>2.2895833333333333</v>
      </c>
      <c r="AT61" s="131">
        <v>1.5097001763668429</v>
      </c>
      <c r="AU61" s="131">
        <v>0.51374207188160681</v>
      </c>
      <c r="AV61" s="131">
        <v>1.3049932523616734</v>
      </c>
      <c r="AW61" s="131">
        <v>1.3770114942528737</v>
      </c>
      <c r="AX61" s="131">
        <v>1.1022727272727271</v>
      </c>
      <c r="AY61" s="133">
        <v>0.52981969486823854</v>
      </c>
      <c r="AZ61" s="131">
        <v>-0.13248150638870204</v>
      </c>
      <c r="BA61" s="131">
        <v>-0.952755905511811</v>
      </c>
      <c r="BB61" s="131">
        <v>-0.97754137115839246</v>
      </c>
      <c r="BC61" s="131">
        <v>0.50327225130890052</v>
      </c>
      <c r="BD61" s="131">
        <v>1.6278755074424898</v>
      </c>
      <c r="BE61" s="132">
        <v>1.5991133628879037</v>
      </c>
      <c r="BF61" s="131">
        <v>1.4624033731553059</v>
      </c>
      <c r="BG61" s="131">
        <v>1.6145251396648046</v>
      </c>
      <c r="BH61" s="131">
        <v>1.1674473067915692</v>
      </c>
      <c r="BI61" s="131">
        <v>1.3510638297872339</v>
      </c>
      <c r="BJ61" s="131">
        <v>1.0120120120120122</v>
      </c>
      <c r="BK61" s="133">
        <v>0.58658204895738897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9.9328859060402692</v>
      </c>
      <c r="BW61" s="133">
        <v>-0.5880281690140845</v>
      </c>
      <c r="BX61" s="134">
        <v>0.11694747274529238</v>
      </c>
      <c r="BY61" s="133">
        <v>1.2124019957234498</v>
      </c>
      <c r="BZ61" s="134">
        <v>1.965009208103131</v>
      </c>
      <c r="CA61" s="133">
        <v>2.2656695156695155</v>
      </c>
      <c r="CB61" s="134">
        <v>1.0244010647737354</v>
      </c>
      <c r="CC61" s="133">
        <v>0.91333762886597936</v>
      </c>
      <c r="CD61" s="134">
        <v>-0.70890269151138718</v>
      </c>
      <c r="CE61" s="133">
        <v>1.2431842966194111</v>
      </c>
      <c r="CF61" s="134">
        <v>1.3997370151216306</v>
      </c>
      <c r="CG61" s="133">
        <v>0.97204916652635132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-0.14731515321900479</v>
      </c>
      <c r="CO61" s="133">
        <v>0.56620871090324476</v>
      </c>
      <c r="CP61" s="134">
        <v>2.104187273326739</v>
      </c>
      <c r="CQ61" s="133">
        <v>0.96005972377752902</v>
      </c>
      <c r="CR61" s="134">
        <v>0.24174190122145522</v>
      </c>
      <c r="CS61" s="133">
        <v>1.1578746905351363</v>
      </c>
      <c r="CT61" s="24"/>
      <c r="CU61" s="135">
        <v>0</v>
      </c>
      <c r="CW61" s="135">
        <v>0</v>
      </c>
      <c r="CX61" s="135">
        <v>0.20249355116079104</v>
      </c>
      <c r="CY61" s="135">
        <v>1.3736145870575616</v>
      </c>
      <c r="CZ61" s="135">
        <v>0.7248079530049707</v>
      </c>
      <c r="DC61" s="135">
        <v>-0.56405353728489482</v>
      </c>
      <c r="DD61" s="135">
        <v>-0.70890269151138718</v>
      </c>
      <c r="DE61" s="135">
        <v>-0.41758414595784843</v>
      </c>
      <c r="DF61" s="135">
        <v>-3.17764165390505E-2</v>
      </c>
      <c r="DG61" s="135">
        <v>0.24174190122145522</v>
      </c>
      <c r="DH61" s="135">
        <v>0.4020114412253184</v>
      </c>
      <c r="DI61" s="135">
        <v>0.54352078239608792</v>
      </c>
      <c r="DJ61" s="135">
        <v>0.61975962226355708</v>
      </c>
      <c r="DK61" s="135">
        <v>0.71400972204910884</v>
      </c>
      <c r="DL61" s="135">
        <v>0.74202473039354078</v>
      </c>
      <c r="DM61" s="135">
        <v>0.7248079530049707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149</v>
      </c>
      <c r="S62" s="349">
        <v>1199</v>
      </c>
      <c r="T62" s="349">
        <v>1094</v>
      </c>
      <c r="U62" s="350">
        <v>1115</v>
      </c>
      <c r="V62" s="349">
        <v>916</v>
      </c>
      <c r="W62" s="349">
        <v>654</v>
      </c>
      <c r="X62" s="349">
        <v>448</v>
      </c>
      <c r="Y62" s="349">
        <v>384</v>
      </c>
      <c r="Z62" s="349">
        <v>483</v>
      </c>
      <c r="AA62" s="351">
        <v>536</v>
      </c>
      <c r="AB62" s="349">
        <v>448</v>
      </c>
      <c r="AC62" s="349">
        <v>606</v>
      </c>
      <c r="AD62" s="349">
        <v>426</v>
      </c>
      <c r="AE62" s="349">
        <v>-691</v>
      </c>
      <c r="AF62" s="349">
        <v>-678</v>
      </c>
      <c r="AG62" s="350">
        <v>-635</v>
      </c>
      <c r="AH62" s="349">
        <v>-349</v>
      </c>
      <c r="AI62" s="349">
        <v>292</v>
      </c>
      <c r="AJ62" s="349">
        <v>293</v>
      </c>
      <c r="AK62" s="349">
        <v>486</v>
      </c>
      <c r="AL62" s="349">
        <v>309</v>
      </c>
      <c r="AM62" s="351">
        <v>906</v>
      </c>
      <c r="AN62" s="349">
        <v>1039</v>
      </c>
      <c r="AO62" s="349">
        <v>1045</v>
      </c>
      <c r="AP62" s="349">
        <v>1117</v>
      </c>
      <c r="AQ62" s="349">
        <v>1020</v>
      </c>
      <c r="AR62" s="349">
        <v>1062</v>
      </c>
      <c r="AS62" s="350">
        <v>1099</v>
      </c>
      <c r="AT62" s="349">
        <v>856</v>
      </c>
      <c r="AU62" s="349">
        <v>486</v>
      </c>
      <c r="AV62" s="349">
        <v>967</v>
      </c>
      <c r="AW62" s="349">
        <v>1198</v>
      </c>
      <c r="AX62" s="349">
        <v>873</v>
      </c>
      <c r="AY62" s="351">
        <v>764</v>
      </c>
      <c r="AZ62" s="349">
        <v>-197</v>
      </c>
      <c r="BA62" s="349">
        <v>-1573</v>
      </c>
      <c r="BB62" s="349">
        <v>-1654</v>
      </c>
      <c r="BC62" s="349">
        <v>769</v>
      </c>
      <c r="BD62" s="349">
        <v>2406</v>
      </c>
      <c r="BE62" s="350">
        <v>2525</v>
      </c>
      <c r="BF62" s="349">
        <v>2081</v>
      </c>
      <c r="BG62" s="349">
        <v>2312</v>
      </c>
      <c r="BH62" s="349">
        <v>1994</v>
      </c>
      <c r="BI62" s="349">
        <v>2794</v>
      </c>
      <c r="BJ62" s="349">
        <v>1685</v>
      </c>
      <c r="BK62" s="351">
        <v>1294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149</v>
      </c>
      <c r="BS62" s="351">
        <v>3408</v>
      </c>
      <c r="BT62" s="352">
        <v>2018</v>
      </c>
      <c r="BU62" s="351">
        <v>1403</v>
      </c>
      <c r="BV62" s="352">
        <v>1480</v>
      </c>
      <c r="BW62" s="351">
        <v>-2004</v>
      </c>
      <c r="BX62" s="352">
        <v>236</v>
      </c>
      <c r="BY62" s="351">
        <v>1701</v>
      </c>
      <c r="BZ62" s="352">
        <v>3201</v>
      </c>
      <c r="CA62" s="351">
        <v>3181</v>
      </c>
      <c r="CB62" s="352">
        <v>2309</v>
      </c>
      <c r="CC62" s="351">
        <v>2835</v>
      </c>
      <c r="CD62" s="352">
        <v>-3424</v>
      </c>
      <c r="CE62" s="351">
        <v>5700</v>
      </c>
      <c r="CF62" s="352">
        <v>6387</v>
      </c>
      <c r="CG62" s="351">
        <v>5773</v>
      </c>
      <c r="CH62" s="29"/>
      <c r="CI62" s="352">
        <v>0</v>
      </c>
      <c r="CJ62" s="351">
        <v>0</v>
      </c>
      <c r="CK62" s="29"/>
      <c r="CL62" s="352">
        <v>3557</v>
      </c>
      <c r="CM62" s="351">
        <v>3421</v>
      </c>
      <c r="CN62" s="352">
        <v>-524</v>
      </c>
      <c r="CO62" s="351">
        <v>1937</v>
      </c>
      <c r="CP62" s="352">
        <v>6382</v>
      </c>
      <c r="CQ62" s="351">
        <v>5144</v>
      </c>
      <c r="CR62" s="352">
        <v>2276</v>
      </c>
      <c r="CS62" s="351">
        <v>12160</v>
      </c>
      <c r="CT62" s="29"/>
      <c r="CU62" s="353">
        <v>0</v>
      </c>
      <c r="CV62" s="32"/>
      <c r="CW62" s="353">
        <v>6978</v>
      </c>
      <c r="CX62" s="353">
        <v>1413</v>
      </c>
      <c r="CY62" s="353">
        <v>11526</v>
      </c>
      <c r="CZ62" s="353">
        <v>14436</v>
      </c>
      <c r="DC62" s="356">
        <v>-1770</v>
      </c>
      <c r="DD62" s="356">
        <v>-3424</v>
      </c>
      <c r="DE62" s="356">
        <v>-2655</v>
      </c>
      <c r="DF62" s="356">
        <v>-249</v>
      </c>
      <c r="DG62" s="356">
        <v>2276</v>
      </c>
      <c r="DH62" s="356">
        <v>4357</v>
      </c>
      <c r="DI62" s="356">
        <v>6669</v>
      </c>
      <c r="DJ62" s="356">
        <v>8663</v>
      </c>
      <c r="DK62" s="356">
        <v>11457</v>
      </c>
      <c r="DL62" s="356">
        <v>13142</v>
      </c>
      <c r="DM62" s="356">
        <v>14436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-1</v>
      </c>
      <c r="R63" s="317">
        <v>-0.75166666666666671</v>
      </c>
      <c r="S63" s="317">
        <v>0.99833333333333329</v>
      </c>
      <c r="T63" s="317">
        <v>0.56285714285714294</v>
      </c>
      <c r="U63" s="318">
        <v>0.39375000000000004</v>
      </c>
      <c r="V63" s="317">
        <v>0.3085714285714285</v>
      </c>
      <c r="W63" s="317">
        <v>-0.1825</v>
      </c>
      <c r="X63" s="317">
        <v>-0.36</v>
      </c>
      <c r="Y63" s="317">
        <v>-0.4514285714285714</v>
      </c>
      <c r="Z63" s="317">
        <v>-0.31000000000000005</v>
      </c>
      <c r="AA63" s="319">
        <v>-0.10666666666666669</v>
      </c>
      <c r="AB63" s="317">
        <v>-0.10399999999999998</v>
      </c>
      <c r="AC63" s="317">
        <v>1.0000000000000009E-2</v>
      </c>
      <c r="AD63" s="317">
        <v>-0.1785714285714286</v>
      </c>
      <c r="AE63" s="317">
        <v>-0.32266666666666666</v>
      </c>
      <c r="AF63" s="317">
        <v>-0.48</v>
      </c>
      <c r="AG63" s="318">
        <v>-0.36</v>
      </c>
      <c r="AH63" s="317">
        <v>-0.18999999999999995</v>
      </c>
      <c r="AI63" s="317">
        <v>0.45538461538461528</v>
      </c>
      <c r="AJ63" s="317">
        <v>0.34727272727272718</v>
      </c>
      <c r="AK63" s="317">
        <v>0.58181818181818179</v>
      </c>
      <c r="AL63" s="317">
        <v>-6.8235294117647061E-2</v>
      </c>
      <c r="AM63" s="319">
        <v>0.20166666666666666</v>
      </c>
      <c r="AN63" s="317">
        <v>0.14384615384615396</v>
      </c>
      <c r="AO63" s="317">
        <v>0.17928571428571427</v>
      </c>
      <c r="AP63" s="317">
        <v>5.7500000000000107E-2</v>
      </c>
      <c r="AQ63" s="317">
        <v>1.8666666666666609E-2</v>
      </c>
      <c r="AR63" s="317">
        <v>-7.625000000000004E-2</v>
      </c>
      <c r="AS63" s="318">
        <v>-7.1176470588235285E-2</v>
      </c>
      <c r="AT63" s="317">
        <v>1.6428571428571459E-2</v>
      </c>
      <c r="AU63" s="317">
        <v>-0.20444444444444443</v>
      </c>
      <c r="AV63" s="317">
        <v>4.7058823529411153E-3</v>
      </c>
      <c r="AW63" s="317">
        <v>0.21647058823529419</v>
      </c>
      <c r="AX63" s="317">
        <v>-7.4999999999999956E-2</v>
      </c>
      <c r="AY63" s="319">
        <v>0.47066666666666657</v>
      </c>
      <c r="AZ63" s="317">
        <v>0.29000000000000004</v>
      </c>
      <c r="BA63" s="317">
        <v>-0.80499999999999994</v>
      </c>
      <c r="BB63" s="317">
        <v>-0.94571428571428573</v>
      </c>
      <c r="BC63" s="317">
        <v>-0.11653846153846159</v>
      </c>
      <c r="BD63" s="317">
        <v>0.10971428571428565</v>
      </c>
      <c r="BE63" s="318">
        <v>8.0000000000000071E-2</v>
      </c>
      <c r="BF63" s="317">
        <v>9.4999999999999973E-2</v>
      </c>
      <c r="BG63" s="317">
        <v>-6.3999999999999946E-2</v>
      </c>
      <c r="BH63" s="317">
        <v>0.37111111111111117</v>
      </c>
      <c r="BI63" s="317">
        <v>0.42999999999999994</v>
      </c>
      <c r="BJ63" s="317">
        <v>8.0645161290322509E-2</v>
      </c>
      <c r="BK63" s="319">
        <v>0.25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-0.83444444444444443</v>
      </c>
      <c r="BS63" s="319">
        <v>0.62285714285714278</v>
      </c>
      <c r="BT63" s="321">
        <v>-8.272727272727276E-2</v>
      </c>
      <c r="BU63" s="319">
        <v>-0.29849999999999999</v>
      </c>
      <c r="BV63" s="321">
        <v>-9.4999999999999973E-2</v>
      </c>
      <c r="BW63" s="319">
        <v>-0.38956521739130434</v>
      </c>
      <c r="BX63" s="321">
        <v>0.18631578947368421</v>
      </c>
      <c r="BY63" s="319">
        <v>0.19384615384615378</v>
      </c>
      <c r="BZ63" s="321">
        <v>0.12325581395348828</v>
      </c>
      <c r="CA63" s="319">
        <v>-4.4791666666666674E-2</v>
      </c>
      <c r="CB63" s="321">
        <v>-6.877551020408168E-2</v>
      </c>
      <c r="CC63" s="319">
        <v>0.18779999999999997</v>
      </c>
      <c r="CD63" s="321">
        <v>-0.33047619047619048</v>
      </c>
      <c r="CE63" s="319">
        <v>3.8888888888888973E-2</v>
      </c>
      <c r="CF63" s="321">
        <v>0.10606060606060597</v>
      </c>
      <c r="CG63" s="319">
        <v>0.25935483870967735</v>
      </c>
      <c r="CH63" s="24"/>
      <c r="CI63" s="321">
        <v>0</v>
      </c>
      <c r="CJ63" s="319">
        <v>0</v>
      </c>
      <c r="CK63" s="24"/>
      <c r="CL63" s="321">
        <v>0.18566666666666665</v>
      </c>
      <c r="CM63" s="319">
        <v>-0.18547619047619046</v>
      </c>
      <c r="CN63" s="321">
        <v>-0.2602439024390244</v>
      </c>
      <c r="CO63" s="319">
        <v>0.19066666666666676</v>
      </c>
      <c r="CP63" s="321">
        <v>3.4615384615384714E-2</v>
      </c>
      <c r="CQ63" s="319">
        <v>6.0808080808080867E-2</v>
      </c>
      <c r="CR63" s="321">
        <v>-2.5750000000000051E-2</v>
      </c>
      <c r="CS63" s="319">
        <v>0.1803125000000001</v>
      </c>
      <c r="CT63" s="24"/>
      <c r="CU63" s="322">
        <v>0</v>
      </c>
      <c r="CW63" s="322">
        <v>-3.0833333333333379E-2</v>
      </c>
      <c r="CX63" s="322">
        <v>-2.4302325581395334E-2</v>
      </c>
      <c r="CY63" s="322">
        <v>4.8263157894736786E-2</v>
      </c>
      <c r="CZ63" s="322">
        <v>0.10105769230769224</v>
      </c>
      <c r="DC63" s="322">
        <v>-2.2857142857142909E-2</v>
      </c>
      <c r="DD63" s="322">
        <v>-0.33047619047619048</v>
      </c>
      <c r="DE63" s="322">
        <v>-0.21212765957446811</v>
      </c>
      <c r="DF63" s="322">
        <v>-7.4756097560975565E-2</v>
      </c>
      <c r="DG63" s="322">
        <v>-2.5750000000000051E-2</v>
      </c>
      <c r="DH63" s="322">
        <v>-3.2894736842103978E-4</v>
      </c>
      <c r="DI63" s="322">
        <v>-1.359374999999996E-2</v>
      </c>
      <c r="DJ63" s="322">
        <v>3.3835616438356197E-2</v>
      </c>
      <c r="DK63" s="322">
        <v>8.7075098814229257E-2</v>
      </c>
      <c r="DL63" s="322">
        <v>8.6373239436619675E-2</v>
      </c>
      <c r="DM63" s="322">
        <v>0.10105769230769224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-300</v>
      </c>
      <c r="R64" s="343">
        <v>-451</v>
      </c>
      <c r="S64" s="343">
        <v>599</v>
      </c>
      <c r="T64" s="343">
        <v>394</v>
      </c>
      <c r="U64" s="344">
        <v>315</v>
      </c>
      <c r="V64" s="343">
        <v>216</v>
      </c>
      <c r="W64" s="343">
        <v>-146</v>
      </c>
      <c r="X64" s="343">
        <v>-252</v>
      </c>
      <c r="Y64" s="343">
        <v>-316</v>
      </c>
      <c r="Z64" s="343">
        <v>-217</v>
      </c>
      <c r="AA64" s="334">
        <v>-64</v>
      </c>
      <c r="AB64" s="343">
        <v>-52</v>
      </c>
      <c r="AC64" s="343">
        <v>6</v>
      </c>
      <c r="AD64" s="343">
        <v>-125</v>
      </c>
      <c r="AE64" s="343">
        <v>-242</v>
      </c>
      <c r="AF64" s="343">
        <v>-384</v>
      </c>
      <c r="AG64" s="344">
        <v>-270</v>
      </c>
      <c r="AH64" s="343">
        <v>-133</v>
      </c>
      <c r="AI64" s="343">
        <v>296</v>
      </c>
      <c r="AJ64" s="343">
        <v>191</v>
      </c>
      <c r="AK64" s="343">
        <v>320</v>
      </c>
      <c r="AL64" s="343">
        <v>-58</v>
      </c>
      <c r="AM64" s="334">
        <v>242</v>
      </c>
      <c r="AN64" s="343">
        <v>187</v>
      </c>
      <c r="AO64" s="343">
        <v>251</v>
      </c>
      <c r="AP64" s="343">
        <v>92</v>
      </c>
      <c r="AQ64" s="343">
        <v>28</v>
      </c>
      <c r="AR64" s="343">
        <v>-122</v>
      </c>
      <c r="AS64" s="344">
        <v>-121</v>
      </c>
      <c r="AT64" s="343">
        <v>23</v>
      </c>
      <c r="AU64" s="343">
        <v>-368</v>
      </c>
      <c r="AV64" s="343">
        <v>8</v>
      </c>
      <c r="AW64" s="343">
        <v>368</v>
      </c>
      <c r="AX64" s="343">
        <v>-135</v>
      </c>
      <c r="AY64" s="334">
        <v>706</v>
      </c>
      <c r="AZ64" s="343">
        <v>290</v>
      </c>
      <c r="BA64" s="343">
        <v>-322</v>
      </c>
      <c r="BB64" s="343">
        <v>-662</v>
      </c>
      <c r="BC64" s="343">
        <v>-303</v>
      </c>
      <c r="BD64" s="343">
        <v>384</v>
      </c>
      <c r="BE64" s="344">
        <v>304</v>
      </c>
      <c r="BF64" s="343">
        <v>304</v>
      </c>
      <c r="BG64" s="343">
        <v>-256</v>
      </c>
      <c r="BH64" s="343">
        <v>1002</v>
      </c>
      <c r="BI64" s="343">
        <v>1462</v>
      </c>
      <c r="BJ64" s="343">
        <v>250</v>
      </c>
      <c r="BK64" s="334">
        <v>700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-751</v>
      </c>
      <c r="BS64" s="334">
        <v>1308</v>
      </c>
      <c r="BT64" s="333">
        <v>-182</v>
      </c>
      <c r="BU64" s="334">
        <v>-597</v>
      </c>
      <c r="BV64" s="333">
        <v>-171</v>
      </c>
      <c r="BW64" s="334">
        <v>-896</v>
      </c>
      <c r="BX64" s="333">
        <v>354</v>
      </c>
      <c r="BY64" s="334">
        <v>504</v>
      </c>
      <c r="BZ64" s="333">
        <v>530</v>
      </c>
      <c r="CA64" s="334">
        <v>-215</v>
      </c>
      <c r="CB64" s="333">
        <v>-337</v>
      </c>
      <c r="CC64" s="334">
        <v>939</v>
      </c>
      <c r="CD64" s="333">
        <v>-694</v>
      </c>
      <c r="CE64" s="334">
        <v>385</v>
      </c>
      <c r="CF64" s="333">
        <v>1050</v>
      </c>
      <c r="CG64" s="334">
        <v>2412</v>
      </c>
      <c r="CH64" s="29"/>
      <c r="CI64" s="333">
        <v>0</v>
      </c>
      <c r="CJ64" s="334">
        <v>0</v>
      </c>
      <c r="CK64" s="29"/>
      <c r="CL64" s="333">
        <v>557</v>
      </c>
      <c r="CM64" s="334">
        <v>-779</v>
      </c>
      <c r="CN64" s="333">
        <v>-1067</v>
      </c>
      <c r="CO64" s="334">
        <v>858</v>
      </c>
      <c r="CP64" s="333">
        <v>315</v>
      </c>
      <c r="CQ64" s="334">
        <v>602</v>
      </c>
      <c r="CR64" s="333">
        <v>-309</v>
      </c>
      <c r="CS64" s="334">
        <v>3462</v>
      </c>
      <c r="CT64" s="29"/>
      <c r="CU64" s="335">
        <v>0</v>
      </c>
      <c r="CV64" s="32"/>
      <c r="CW64" s="335">
        <v>-222</v>
      </c>
      <c r="CX64" s="335">
        <v>-209</v>
      </c>
      <c r="CY64" s="335">
        <v>917</v>
      </c>
      <c r="CZ64" s="335">
        <v>3153</v>
      </c>
      <c r="DC64" s="316">
        <v>-32</v>
      </c>
      <c r="DD64" s="316">
        <v>-694</v>
      </c>
      <c r="DE64" s="316">
        <v>-997</v>
      </c>
      <c r="DF64" s="316">
        <v>-613</v>
      </c>
      <c r="DG64" s="316">
        <v>-309</v>
      </c>
      <c r="DH64" s="316">
        <v>-5</v>
      </c>
      <c r="DI64" s="316">
        <v>-261</v>
      </c>
      <c r="DJ64" s="316">
        <v>741</v>
      </c>
      <c r="DK64" s="316">
        <v>2203</v>
      </c>
      <c r="DL64" s="316">
        <v>2453</v>
      </c>
      <c r="DM64" s="316">
        <v>3153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387</v>
      </c>
      <c r="Q65" s="38">
        <v>766</v>
      </c>
      <c r="R65" s="38">
        <v>773</v>
      </c>
      <c r="S65" s="38">
        <v>732</v>
      </c>
      <c r="T65" s="38">
        <v>815</v>
      </c>
      <c r="U65" s="39">
        <v>986</v>
      </c>
      <c r="V65" s="38">
        <v>379</v>
      </c>
      <c r="W65" s="38">
        <v>299</v>
      </c>
      <c r="X65" s="38">
        <v>271</v>
      </c>
      <c r="Y65" s="38">
        <v>271</v>
      </c>
      <c r="Z65" s="38">
        <v>440</v>
      </c>
      <c r="AA65" s="40">
        <v>366</v>
      </c>
      <c r="AB65" s="26">
        <v>441</v>
      </c>
      <c r="AC65" s="26">
        <v>491</v>
      </c>
      <c r="AD65" s="26">
        <v>301</v>
      </c>
      <c r="AE65" s="26">
        <v>237</v>
      </c>
      <c r="AF65" s="26">
        <v>322</v>
      </c>
      <c r="AG65" s="27">
        <v>340</v>
      </c>
      <c r="AH65" s="26">
        <v>717</v>
      </c>
      <c r="AI65" s="26">
        <v>458</v>
      </c>
      <c r="AJ65" s="26">
        <v>578</v>
      </c>
      <c r="AK65" s="26">
        <v>372</v>
      </c>
      <c r="AL65" s="26">
        <v>778</v>
      </c>
      <c r="AM65" s="28">
        <v>764</v>
      </c>
      <c r="AN65" s="26">
        <v>838</v>
      </c>
      <c r="AO65" s="26">
        <v>794</v>
      </c>
      <c r="AP65" s="26">
        <v>779</v>
      </c>
      <c r="AQ65" s="26">
        <v>593</v>
      </c>
      <c r="AR65" s="26">
        <v>716</v>
      </c>
      <c r="AS65" s="27">
        <v>846</v>
      </c>
      <c r="AT65" s="26">
        <v>532</v>
      </c>
      <c r="AU65" s="26">
        <v>801</v>
      </c>
      <c r="AV65" s="26">
        <v>885</v>
      </c>
      <c r="AW65" s="26">
        <v>783</v>
      </c>
      <c r="AX65" s="26">
        <v>640</v>
      </c>
      <c r="AY65" s="28">
        <v>906</v>
      </c>
      <c r="AZ65" s="26">
        <v>71</v>
      </c>
      <c r="BA65" s="26">
        <v>7</v>
      </c>
      <c r="BB65" s="26">
        <v>73</v>
      </c>
      <c r="BC65" s="26">
        <v>1649</v>
      </c>
      <c r="BD65" s="26">
        <v>1756</v>
      </c>
      <c r="BE65" s="27">
        <v>1800</v>
      </c>
      <c r="BF65" s="26">
        <v>1527</v>
      </c>
      <c r="BG65" s="26">
        <v>1563</v>
      </c>
      <c r="BH65" s="26">
        <v>1966</v>
      </c>
      <c r="BI65" s="26">
        <v>2172</v>
      </c>
      <c r="BJ65" s="26">
        <v>2583</v>
      </c>
      <c r="BK65" s="28">
        <v>2658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773</v>
      </c>
      <c r="BS65" s="28">
        <v>986</v>
      </c>
      <c r="BT65" s="30">
        <v>271</v>
      </c>
      <c r="BU65" s="28">
        <v>366</v>
      </c>
      <c r="BV65" s="30">
        <v>301</v>
      </c>
      <c r="BW65" s="28">
        <v>340</v>
      </c>
      <c r="BX65" s="30">
        <v>578</v>
      </c>
      <c r="BY65" s="28">
        <v>764</v>
      </c>
      <c r="BZ65" s="30">
        <v>779</v>
      </c>
      <c r="CA65" s="28">
        <v>846</v>
      </c>
      <c r="CB65" s="30">
        <v>885</v>
      </c>
      <c r="CC65" s="28">
        <v>906</v>
      </c>
      <c r="CD65" s="30">
        <v>73</v>
      </c>
      <c r="CE65" s="28">
        <v>1800</v>
      </c>
      <c r="CF65" s="30">
        <v>1966</v>
      </c>
      <c r="CG65" s="28">
        <v>2658</v>
      </c>
      <c r="CH65" s="29"/>
      <c r="CI65" s="30">
        <v>0</v>
      </c>
      <c r="CJ65" s="28">
        <v>0</v>
      </c>
      <c r="CK65" s="29"/>
      <c r="CL65" s="30">
        <v>986</v>
      </c>
      <c r="CM65" s="28">
        <v>366</v>
      </c>
      <c r="CN65" s="30">
        <v>340</v>
      </c>
      <c r="CO65" s="28">
        <v>764</v>
      </c>
      <c r="CP65" s="30">
        <v>846</v>
      </c>
      <c r="CQ65" s="28">
        <v>906</v>
      </c>
      <c r="CR65" s="30">
        <v>1800</v>
      </c>
      <c r="CS65" s="28">
        <v>2658</v>
      </c>
      <c r="CT65" s="29"/>
      <c r="CU65" s="31">
        <v>0</v>
      </c>
      <c r="CV65" s="32"/>
      <c r="CW65" s="31">
        <v>366</v>
      </c>
      <c r="CX65" s="31">
        <v>764</v>
      </c>
      <c r="CY65" s="31">
        <v>906</v>
      </c>
      <c r="CZ65" s="31">
        <v>2658</v>
      </c>
      <c r="DC65" s="31">
        <v>7</v>
      </c>
      <c r="DD65" s="31">
        <v>73</v>
      </c>
      <c r="DE65" s="31">
        <v>1649</v>
      </c>
      <c r="DF65" s="31">
        <v>1756</v>
      </c>
      <c r="DG65" s="31">
        <v>1800</v>
      </c>
      <c r="DH65" s="31">
        <v>1527</v>
      </c>
      <c r="DI65" s="31">
        <v>1563</v>
      </c>
      <c r="DJ65" s="31">
        <v>1966</v>
      </c>
      <c r="DK65" s="31">
        <v>2172</v>
      </c>
      <c r="DL65" s="31">
        <v>2583</v>
      </c>
      <c r="DM65" s="31">
        <v>2658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2.6266968325791855</v>
      </c>
      <c r="Q66" s="46">
        <v>1.4702495201535508</v>
      </c>
      <c r="R66" s="46">
        <v>0.88141391106043332</v>
      </c>
      <c r="S66" s="46">
        <v>0.62227259846982153</v>
      </c>
      <c r="T66" s="46">
        <v>0.77202399747395001</v>
      </c>
      <c r="U66" s="47">
        <v>1.0875000000000001</v>
      </c>
      <c r="V66" s="46">
        <v>0.60737179487179482</v>
      </c>
      <c r="W66" s="46">
        <v>0.55922693266832924</v>
      </c>
      <c r="X66" s="46">
        <v>0.55268524813052344</v>
      </c>
      <c r="Y66" s="46">
        <v>0.60133136094674555</v>
      </c>
      <c r="Z66" s="46">
        <v>1.0467882632831087</v>
      </c>
      <c r="AA66" s="48">
        <v>0.87142857142857144</v>
      </c>
      <c r="AB66" s="46">
        <v>0.73174778761061954</v>
      </c>
      <c r="AC66" s="46">
        <v>0.91718555417185543</v>
      </c>
      <c r="AD66" s="46">
        <v>0.65387400434467779</v>
      </c>
      <c r="AE66" s="46">
        <v>0.49789915966386555</v>
      </c>
      <c r="AF66" s="46">
        <v>0.51713062098501072</v>
      </c>
      <c r="AG66" s="47">
        <v>0.47909816815406298</v>
      </c>
      <c r="AH66" s="46">
        <v>0.9137638062871708</v>
      </c>
      <c r="AI66" s="46">
        <v>0.62768387391502978</v>
      </c>
      <c r="AJ66" s="46">
        <v>0.63563049853372433</v>
      </c>
      <c r="AK66" s="46">
        <v>0.39560439560439559</v>
      </c>
      <c r="AL66" s="46">
        <v>0.75363254762673548</v>
      </c>
      <c r="AM66" s="48">
        <v>0.74415584415584413</v>
      </c>
      <c r="AN66" s="46">
        <v>0.56279382135661515</v>
      </c>
      <c r="AO66" s="46">
        <v>0.51760104302477183</v>
      </c>
      <c r="AP66" s="46">
        <v>0.50881776616590468</v>
      </c>
      <c r="AQ66" s="46">
        <v>0.39323607427055701</v>
      </c>
      <c r="AR66" s="46">
        <v>0.50058261477511068</v>
      </c>
      <c r="AS66" s="47">
        <v>0.61932650073206441</v>
      </c>
      <c r="AT66" s="46">
        <v>0.40292855339560718</v>
      </c>
      <c r="AU66" s="46">
        <v>0.47820895522388057</v>
      </c>
      <c r="AV66" s="46">
        <v>0.45030529172320216</v>
      </c>
      <c r="AW66" s="46">
        <v>0.38916500994035785</v>
      </c>
      <c r="AX66" s="46">
        <v>0.35654596100278552</v>
      </c>
      <c r="AY66" s="48">
        <v>0.50520446096654281</v>
      </c>
      <c r="AZ66" s="46">
        <v>6.0822387207310112E-2</v>
      </c>
      <c r="BA66" s="46">
        <v>3.8328162073371056E-3</v>
      </c>
      <c r="BB66" s="46">
        <v>2.7395546659994999E-2</v>
      </c>
      <c r="BC66" s="46">
        <v>0.54077393965894183</v>
      </c>
      <c r="BD66" s="46">
        <v>0.56378424657534254</v>
      </c>
      <c r="BE66" s="47">
        <v>0.62406101929966484</v>
      </c>
      <c r="BF66" s="46">
        <v>0.50781509810442305</v>
      </c>
      <c r="BG66" s="46">
        <v>0.49661088752382965</v>
      </c>
      <c r="BH66" s="46">
        <v>0.56080631358752497</v>
      </c>
      <c r="BI66" s="46">
        <v>0.61956831796139589</v>
      </c>
      <c r="BJ66" s="46">
        <v>0.73680707426072078</v>
      </c>
      <c r="BK66" s="48">
        <v>0.8806508614342512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0.88141391106043332</v>
      </c>
      <c r="BS66" s="51">
        <v>1.0875000000000001</v>
      </c>
      <c r="BT66" s="50">
        <v>0.55268524813052344</v>
      </c>
      <c r="BU66" s="51">
        <v>0.87142857142857144</v>
      </c>
      <c r="BV66" s="50">
        <v>0.65387400434467779</v>
      </c>
      <c r="BW66" s="51">
        <v>0.47909816815406298</v>
      </c>
      <c r="BX66" s="50">
        <v>0.63563049853372433</v>
      </c>
      <c r="BY66" s="51">
        <v>0.74415584415584413</v>
      </c>
      <c r="BZ66" s="50">
        <v>0.50881776616590468</v>
      </c>
      <c r="CA66" s="51">
        <v>0.61932650073206441</v>
      </c>
      <c r="CB66" s="50">
        <v>0.45030529172320216</v>
      </c>
      <c r="CC66" s="51">
        <v>0.50520446096654281</v>
      </c>
      <c r="CD66" s="50">
        <v>2.7395546659994999E-2</v>
      </c>
      <c r="CE66" s="51">
        <v>0.62406101929966484</v>
      </c>
      <c r="CF66" s="50">
        <v>0.56080631358752497</v>
      </c>
      <c r="CG66" s="51">
        <v>0.8806508614342512</v>
      </c>
      <c r="CH66" s="49"/>
      <c r="CI66" s="50">
        <v>0</v>
      </c>
      <c r="CJ66" s="51">
        <v>0</v>
      </c>
      <c r="CK66" s="49"/>
      <c r="CL66" s="50">
        <v>1.0875000000000001</v>
      </c>
      <c r="CM66" s="51">
        <v>0.87142857142857144</v>
      </c>
      <c r="CN66" s="50">
        <v>0.47909816815406298</v>
      </c>
      <c r="CO66" s="51">
        <v>0.74415584415584413</v>
      </c>
      <c r="CP66" s="50">
        <v>0.61932650073206441</v>
      </c>
      <c r="CQ66" s="51">
        <v>0.50520446096654281</v>
      </c>
      <c r="CR66" s="50">
        <v>0.62406101929966484</v>
      </c>
      <c r="CS66" s="51">
        <v>0.8806508614342512</v>
      </c>
      <c r="CT66" s="49"/>
      <c r="CU66" s="52">
        <v>0</v>
      </c>
      <c r="CW66" s="52">
        <v>0.87142857142857144</v>
      </c>
      <c r="CX66" s="52">
        <v>0.74415584415584413</v>
      </c>
      <c r="CY66" s="52">
        <v>0.50520446096654281</v>
      </c>
      <c r="CZ66" s="52">
        <v>0.8806508614342512</v>
      </c>
      <c r="DC66" s="52">
        <v>3.8328162073371056E-3</v>
      </c>
      <c r="DD66" s="52">
        <v>2.7395546659994999E-2</v>
      </c>
      <c r="DE66" s="52">
        <v>0.54077393965894183</v>
      </c>
      <c r="DF66" s="52">
        <v>0.56378424657534254</v>
      </c>
      <c r="DG66" s="52">
        <v>0.62406101929966484</v>
      </c>
      <c r="DH66" s="52">
        <v>0.50781509810442305</v>
      </c>
      <c r="DI66" s="52">
        <v>0.49661088752382965</v>
      </c>
      <c r="DJ66" s="52">
        <v>0.56080631358752497</v>
      </c>
      <c r="DK66" s="52">
        <v>0.61956831796139589</v>
      </c>
      <c r="DL66" s="52">
        <v>0.73680707426072078</v>
      </c>
      <c r="DM66" s="52">
        <v>0.8806508614342512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15</v>
      </c>
      <c r="AQ67" s="26">
        <v>213</v>
      </c>
      <c r="AR67" s="26">
        <v>41</v>
      </c>
      <c r="AS67" s="27">
        <v>240</v>
      </c>
      <c r="AT67" s="26">
        <v>154</v>
      </c>
      <c r="AU67" s="26">
        <v>199</v>
      </c>
      <c r="AV67" s="26">
        <v>111</v>
      </c>
      <c r="AW67" s="26">
        <v>27</v>
      </c>
      <c r="AX67" s="26">
        <v>1</v>
      </c>
      <c r="AY67" s="28">
        <v>10</v>
      </c>
      <c r="AZ67" s="26">
        <v>0</v>
      </c>
      <c r="BA67" s="26">
        <v>0</v>
      </c>
      <c r="BB67" s="26">
        <v>0</v>
      </c>
      <c r="BC67" s="26">
        <v>309</v>
      </c>
      <c r="BD67" s="26">
        <v>311</v>
      </c>
      <c r="BE67" s="27">
        <v>83</v>
      </c>
      <c r="BF67" s="26">
        <v>40</v>
      </c>
      <c r="BG67" s="26">
        <v>11</v>
      </c>
      <c r="BH67" s="26">
        <v>110</v>
      </c>
      <c r="BI67" s="26">
        <v>67</v>
      </c>
      <c r="BJ67" s="26">
        <v>15</v>
      </c>
      <c r="BK67" s="28">
        <v>114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15</v>
      </c>
      <c r="CA67" s="28">
        <v>494</v>
      </c>
      <c r="CB67" s="30">
        <v>464</v>
      </c>
      <c r="CC67" s="28">
        <v>38</v>
      </c>
      <c r="CD67" s="30">
        <v>0</v>
      </c>
      <c r="CE67" s="28">
        <v>703</v>
      </c>
      <c r="CF67" s="30">
        <v>161</v>
      </c>
      <c r="CG67" s="28">
        <v>196</v>
      </c>
      <c r="CH67" s="29"/>
      <c r="CI67" s="30"/>
      <c r="CJ67" s="28"/>
      <c r="CK67" s="29"/>
      <c r="CL67" s="30"/>
      <c r="CM67" s="28"/>
      <c r="CN67" s="30"/>
      <c r="CO67" s="28"/>
      <c r="CP67" s="30">
        <v>509</v>
      </c>
      <c r="CQ67" s="28">
        <v>502</v>
      </c>
      <c r="CR67" s="30">
        <v>703</v>
      </c>
      <c r="CS67" s="28">
        <v>357</v>
      </c>
      <c r="CT67" s="29"/>
      <c r="CU67" s="31"/>
      <c r="CV67" s="32"/>
      <c r="CW67" s="31"/>
      <c r="CX67" s="31"/>
      <c r="CY67" s="31">
        <v>1011</v>
      </c>
      <c r="CZ67" s="31">
        <v>1060</v>
      </c>
      <c r="DA67" s="32"/>
      <c r="DB67" s="32"/>
      <c r="DC67" s="31">
        <v>0</v>
      </c>
      <c r="DD67" s="31">
        <v>0</v>
      </c>
      <c r="DE67" s="31">
        <v>309</v>
      </c>
      <c r="DF67" s="31">
        <v>620</v>
      </c>
      <c r="DG67" s="31">
        <v>703</v>
      </c>
      <c r="DH67" s="31">
        <v>743</v>
      </c>
      <c r="DI67" s="31">
        <v>754</v>
      </c>
      <c r="DJ67" s="31">
        <v>864</v>
      </c>
      <c r="DK67" s="31">
        <v>931</v>
      </c>
      <c r="DL67" s="31">
        <v>946</v>
      </c>
      <c r="DM67" s="31">
        <v>1060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9.8619329388560158E-3</v>
      </c>
      <c r="AQ68" s="157">
        <v>0.11973018549747048</v>
      </c>
      <c r="AR68" s="157">
        <v>2.6098026734563972E-2</v>
      </c>
      <c r="AS68" s="158">
        <v>0.1381692573402418</v>
      </c>
      <c r="AT68" s="157">
        <v>9.3276801938219259E-2</v>
      </c>
      <c r="AU68" s="157">
        <v>0.13302139037433156</v>
      </c>
      <c r="AV68" s="157">
        <v>7.8445229681978798E-2</v>
      </c>
      <c r="AW68" s="157">
        <v>1.9466474405191059E-2</v>
      </c>
      <c r="AX68" s="157">
        <v>4.2337002540220151E-4</v>
      </c>
      <c r="AY68" s="159">
        <v>4.5766590389016018E-3</v>
      </c>
      <c r="AZ68" s="157">
        <v>0</v>
      </c>
      <c r="BA68" s="157">
        <v>0</v>
      </c>
      <c r="BB68" s="157">
        <v>0</v>
      </c>
      <c r="BC68" s="157">
        <v>0.15457728864432216</v>
      </c>
      <c r="BD68" s="157">
        <v>9.1632292280494992E-2</v>
      </c>
      <c r="BE68" s="158">
        <v>2.5121065375302662E-2</v>
      </c>
      <c r="BF68" s="157">
        <v>1.3869625520110958E-2</v>
      </c>
      <c r="BG68" s="157">
        <v>3.3434650455927053E-3</v>
      </c>
      <c r="BH68" s="157">
        <v>4.1666666666666664E-2</v>
      </c>
      <c r="BI68" s="157">
        <v>2.0433058859408357E-2</v>
      </c>
      <c r="BJ68" s="157">
        <v>4.0376850605652759E-3</v>
      </c>
      <c r="BK68" s="159">
        <v>3.0653401452003227E-2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3.6487472634395522E-3</v>
      </c>
      <c r="CA68" s="159">
        <v>9.7110281108708479E-2</v>
      </c>
      <c r="CB68" s="160">
        <v>0.10170977641385358</v>
      </c>
      <c r="CC68" s="159">
        <v>6.4037748567576675E-3</v>
      </c>
      <c r="CD68" s="160">
        <v>0</v>
      </c>
      <c r="CE68" s="159">
        <v>8.0832470967000108E-2</v>
      </c>
      <c r="CF68" s="160">
        <v>1.8266394372589062E-2</v>
      </c>
      <c r="CG68" s="159">
        <v>1.8295528796788949E-2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5.5338116981952595E-2</v>
      </c>
      <c r="CQ68" s="159">
        <v>4.7827743902439025E-2</v>
      </c>
      <c r="CR68" s="160">
        <v>6.0955518945634266E-2</v>
      </c>
      <c r="CS68" s="159">
        <v>1.8282378245506221E-2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5.1335432111302932E-2</v>
      </c>
      <c r="CZ68" s="161">
        <v>3.4127495170637477E-2</v>
      </c>
      <c r="DC68" s="161">
        <v>0</v>
      </c>
      <c r="DD68" s="161">
        <v>0</v>
      </c>
      <c r="DE68" s="161">
        <v>6.3908996897621514E-2</v>
      </c>
      <c r="DF68" s="161">
        <v>7.5343298092113264E-2</v>
      </c>
      <c r="DG68" s="161">
        <v>6.0955518945634266E-2</v>
      </c>
      <c r="DH68" s="161">
        <v>5.1536380661718804E-2</v>
      </c>
      <c r="DI68" s="161">
        <v>4.2582029705766078E-2</v>
      </c>
      <c r="DJ68" s="161">
        <v>4.246326239740502E-2</v>
      </c>
      <c r="DK68" s="161">
        <v>3.9405739439600442E-2</v>
      </c>
      <c r="DL68" s="161">
        <v>3.4600051205149772E-2</v>
      </c>
      <c r="DM68" s="161">
        <v>3.4127495170637477E-2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9.8619329388560158E-3</v>
      </c>
      <c r="BC69" s="157">
        <v>0.11973018549747048</v>
      </c>
      <c r="BD69" s="157">
        <v>2.6098026734563972E-2</v>
      </c>
      <c r="BE69" s="158">
        <v>0.1381692573402418</v>
      </c>
      <c r="BF69" s="157">
        <v>9.3276801938219259E-2</v>
      </c>
      <c r="BG69" s="157">
        <v>0.13302139037433156</v>
      </c>
      <c r="BH69" s="157">
        <v>7.8445229681978798E-2</v>
      </c>
      <c r="BI69" s="157">
        <v>1.9466474405191059E-2</v>
      </c>
      <c r="BJ69" s="157">
        <v>4.2337002540220151E-4</v>
      </c>
      <c r="BK69" s="159">
        <v>4.5766590389016018E-3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3.6487472634395522E-3</v>
      </c>
      <c r="CE69" s="159">
        <v>9.7110281108708479E-2</v>
      </c>
      <c r="CF69" s="160">
        <v>0.10170977641385358</v>
      </c>
      <c r="CG69" s="159">
        <v>6.4037748567576675E-3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5.5338116981952595E-2</v>
      </c>
      <c r="CS69" s="159">
        <v>4.7827743902439025E-2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5.1335432111302932E-2</v>
      </c>
      <c r="DC69" s="161">
        <v>0</v>
      </c>
      <c r="DD69" s="161">
        <v>3.6487472634395522E-3</v>
      </c>
      <c r="DE69" s="161">
        <v>3.870967741935484E-2</v>
      </c>
      <c r="DF69" s="161">
        <v>3.6054148237501672E-2</v>
      </c>
      <c r="DG69" s="161">
        <v>5.5338116981952595E-2</v>
      </c>
      <c r="DH69" s="161">
        <v>6.1111623191077519E-2</v>
      </c>
      <c r="DI69" s="161">
        <v>6.9825840421223168E-2</v>
      </c>
      <c r="DJ69" s="161">
        <v>7.0712209302325579E-2</v>
      </c>
      <c r="DK69" s="161">
        <v>6.6019673862811115E-2</v>
      </c>
      <c r="DL69" s="161">
        <v>5.717059797818265E-2</v>
      </c>
      <c r="DM69" s="161">
        <v>5.1335432111302932E-2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7.1428571428571425E-2</v>
      </c>
      <c r="AP70" s="157">
        <v>6.25E-2</v>
      </c>
      <c r="AQ70" s="157">
        <v>6.25E-2</v>
      </c>
      <c r="AR70" s="157">
        <v>5.8823529411764705E-2</v>
      </c>
      <c r="AS70" s="158">
        <v>5.5555555555555552E-2</v>
      </c>
      <c r="AT70" s="157">
        <v>6.0606060606060608E-2</v>
      </c>
      <c r="AU70" s="157">
        <v>5.4054054054054057E-2</v>
      </c>
      <c r="AV70" s="157">
        <v>5.5555555555555552E-2</v>
      </c>
      <c r="AW70" s="157">
        <v>5.8823529411764705E-2</v>
      </c>
      <c r="AX70" s="157">
        <v>5.4054054054054057E-2</v>
      </c>
      <c r="AY70" s="159">
        <v>0</v>
      </c>
      <c r="AZ70" s="157">
        <v>0</v>
      </c>
      <c r="BA70" s="157">
        <v>0</v>
      </c>
      <c r="BB70" s="157">
        <v>0</v>
      </c>
      <c r="BC70" s="157">
        <v>0.1891891891891892</v>
      </c>
      <c r="BD70" s="157">
        <v>0.1111111111111111</v>
      </c>
      <c r="BE70" s="158">
        <v>0.10526315789473684</v>
      </c>
      <c r="BF70" s="157">
        <v>7.2463768115942032E-2</v>
      </c>
      <c r="BG70" s="157">
        <v>3.896103896103896E-2</v>
      </c>
      <c r="BH70" s="157">
        <v>0.15151515151515152</v>
      </c>
      <c r="BI70" s="157">
        <v>0.1388888888888889</v>
      </c>
      <c r="BJ70" s="157">
        <v>0.13513513513513514</v>
      </c>
      <c r="BK70" s="159">
        <v>0.13513513513513514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4.878048780487805E-2</v>
      </c>
      <c r="CA70" s="159">
        <v>5.8823529411764705E-2</v>
      </c>
      <c r="CB70" s="160">
        <v>5.6603773584905662E-2</v>
      </c>
      <c r="CC70" s="159">
        <v>3.9215686274509803E-2</v>
      </c>
      <c r="CD70" s="160">
        <v>0</v>
      </c>
      <c r="CE70" s="159">
        <v>0.125</v>
      </c>
      <c r="CF70" s="160">
        <v>8.4905660377358486E-2</v>
      </c>
      <c r="CG70" s="159">
        <v>0.13636363636363635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5.434782608695652E-2</v>
      </c>
      <c r="CQ70" s="159">
        <v>4.807692307692308E-2</v>
      </c>
      <c r="CR70" s="160">
        <v>8.8709677419354843E-2</v>
      </c>
      <c r="CS70" s="159">
        <v>0.1111111111111111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5.1020408163265307E-2</v>
      </c>
      <c r="CZ70" s="161">
        <v>0.10294117647058823</v>
      </c>
      <c r="DC70" s="161">
        <v>0</v>
      </c>
      <c r="DD70" s="161">
        <v>0</v>
      </c>
      <c r="DE70" s="161">
        <v>6.4220183486238536E-2</v>
      </c>
      <c r="DF70" s="161">
        <v>8.1395348837209308E-2</v>
      </c>
      <c r="DG70" s="161">
        <v>8.8709677419354843E-2</v>
      </c>
      <c r="DH70" s="161">
        <v>8.5173501577287064E-2</v>
      </c>
      <c r="DI70" s="161">
        <v>7.6142131979695438E-2</v>
      </c>
      <c r="DJ70" s="161">
        <v>8.6956521739130432E-2</v>
      </c>
      <c r="DK70" s="161">
        <v>9.3984962406015032E-2</v>
      </c>
      <c r="DL70" s="161">
        <v>9.9009900990099015E-2</v>
      </c>
      <c r="DM70" s="161">
        <v>0.10294117647058823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-1</v>
      </c>
      <c r="BC71" s="131">
        <v>0.45070422535211274</v>
      </c>
      <c r="BD71" s="131">
        <v>6.5853658536585362</v>
      </c>
      <c r="BE71" s="131">
        <v>-0.65416666666666667</v>
      </c>
      <c r="BF71" s="131">
        <v>-0.74025974025974028</v>
      </c>
      <c r="BG71" s="131">
        <v>-0.94472361809045224</v>
      </c>
      <c r="BH71" s="131">
        <v>-9.009009009009028E-3</v>
      </c>
      <c r="BI71" s="131">
        <v>1.4814814814814814</v>
      </c>
      <c r="BJ71" s="131">
        <v>14</v>
      </c>
      <c r="BK71" s="162">
        <v>10.4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-1</v>
      </c>
      <c r="CE71" s="162">
        <v>0.42307692307692313</v>
      </c>
      <c r="CF71" s="132">
        <v>-0.65301724137931028</v>
      </c>
      <c r="CG71" s="162">
        <v>4.1578947368421053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0.38113948919449903</v>
      </c>
      <c r="CS71" s="162">
        <v>-0.28884462151394419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4.8466864490603445E-2</v>
      </c>
      <c r="DC71" s="135">
        <v>0</v>
      </c>
      <c r="DD71" s="135">
        <v>-1</v>
      </c>
      <c r="DE71" s="135">
        <v>0.35526315789473695</v>
      </c>
      <c r="DF71" s="135">
        <v>1.3048327137546467</v>
      </c>
      <c r="DG71" s="135">
        <v>0.38113948919449903</v>
      </c>
      <c r="DH71" s="135">
        <v>0.1206636500754148</v>
      </c>
      <c r="DI71" s="135">
        <v>-0.12529002320185612</v>
      </c>
      <c r="DJ71" s="135">
        <v>-0.11202466598150052</v>
      </c>
      <c r="DK71" s="135">
        <v>-6.899999999999995E-2</v>
      </c>
      <c r="DL71" s="135">
        <v>-5.4945054945054972E-2</v>
      </c>
      <c r="DM71" s="135">
        <v>4.8466864490603445E-2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15</v>
      </c>
      <c r="AQ72" s="349">
        <v>213</v>
      </c>
      <c r="AR72" s="349">
        <v>41</v>
      </c>
      <c r="AS72" s="350">
        <v>240</v>
      </c>
      <c r="AT72" s="349">
        <v>154</v>
      </c>
      <c r="AU72" s="349">
        <v>199</v>
      </c>
      <c r="AV72" s="349">
        <v>111</v>
      </c>
      <c r="AW72" s="349">
        <v>27</v>
      </c>
      <c r="AX72" s="349">
        <v>1</v>
      </c>
      <c r="AY72" s="351">
        <v>10</v>
      </c>
      <c r="AZ72" s="350">
        <v>0</v>
      </c>
      <c r="BA72" s="349">
        <v>0</v>
      </c>
      <c r="BB72" s="349">
        <v>-15</v>
      </c>
      <c r="BC72" s="349">
        <v>96</v>
      </c>
      <c r="BD72" s="349">
        <v>270</v>
      </c>
      <c r="BE72" s="350">
        <v>-157</v>
      </c>
      <c r="BF72" s="349">
        <v>-114</v>
      </c>
      <c r="BG72" s="349">
        <v>-188</v>
      </c>
      <c r="BH72" s="349">
        <v>-1</v>
      </c>
      <c r="BI72" s="349">
        <v>40</v>
      </c>
      <c r="BJ72" s="349">
        <v>14</v>
      </c>
      <c r="BK72" s="351">
        <v>104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15</v>
      </c>
      <c r="CA72" s="351">
        <v>494</v>
      </c>
      <c r="CB72" s="350">
        <v>464</v>
      </c>
      <c r="CC72" s="351">
        <v>38</v>
      </c>
      <c r="CD72" s="352">
        <v>-15</v>
      </c>
      <c r="CE72" s="351">
        <v>209</v>
      </c>
      <c r="CF72" s="350">
        <v>-303</v>
      </c>
      <c r="CG72" s="351">
        <v>158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509</v>
      </c>
      <c r="CQ72" s="375">
        <v>502</v>
      </c>
      <c r="CR72" s="374">
        <v>194</v>
      </c>
      <c r="CS72" s="375">
        <v>-145</v>
      </c>
      <c r="CT72" s="365"/>
      <c r="CU72" s="353">
        <v>0</v>
      </c>
      <c r="CV72" s="365"/>
      <c r="CW72" s="353">
        <v>0</v>
      </c>
      <c r="CX72" s="353">
        <v>0</v>
      </c>
      <c r="CY72" s="353">
        <v>1011</v>
      </c>
      <c r="CZ72" s="353">
        <v>49</v>
      </c>
      <c r="DC72" s="367">
        <v>0</v>
      </c>
      <c r="DD72" s="367">
        <v>-15</v>
      </c>
      <c r="DE72" s="367">
        <v>81</v>
      </c>
      <c r="DF72" s="367">
        <v>351</v>
      </c>
      <c r="DG72" s="367">
        <v>194</v>
      </c>
      <c r="DH72" s="367">
        <v>80</v>
      </c>
      <c r="DI72" s="367">
        <v>-108</v>
      </c>
      <c r="DJ72" s="367">
        <v>-109</v>
      </c>
      <c r="DK72" s="367">
        <v>-69</v>
      </c>
      <c r="DL72" s="367">
        <v>-55</v>
      </c>
      <c r="DM72" s="367">
        <v>49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-1</v>
      </c>
      <c r="AP73" s="317">
        <v>-0.85</v>
      </c>
      <c r="AQ73" s="317">
        <v>1.1299999999999999</v>
      </c>
      <c r="AR73" s="317">
        <v>-0.59000000000000008</v>
      </c>
      <c r="AS73" s="318">
        <v>1.4</v>
      </c>
      <c r="AT73" s="317">
        <v>0.54</v>
      </c>
      <c r="AU73" s="317">
        <v>0.99</v>
      </c>
      <c r="AV73" s="317">
        <v>0.1100000000000001</v>
      </c>
      <c r="AW73" s="317">
        <v>-0.73</v>
      </c>
      <c r="AX73" s="317">
        <v>-0.99</v>
      </c>
      <c r="AY73" s="319">
        <v>0</v>
      </c>
      <c r="AZ73" s="317">
        <v>0</v>
      </c>
      <c r="BA73" s="317">
        <v>0</v>
      </c>
      <c r="BB73" s="317">
        <v>0</v>
      </c>
      <c r="BC73" s="317">
        <v>-0.1171428571428571</v>
      </c>
      <c r="BD73" s="317">
        <v>-0.11142857142857143</v>
      </c>
      <c r="BE73" s="318">
        <v>-0.79249999999999998</v>
      </c>
      <c r="BF73" s="317">
        <v>-0.84</v>
      </c>
      <c r="BG73" s="317">
        <v>-0.92666666666666664</v>
      </c>
      <c r="BH73" s="317">
        <v>-0.78</v>
      </c>
      <c r="BI73" s="317">
        <v>-0.86599999999999999</v>
      </c>
      <c r="BJ73" s="317">
        <v>-0.97</v>
      </c>
      <c r="BK73" s="319">
        <v>-0.77200000000000002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-0.92500000000000004</v>
      </c>
      <c r="CA73" s="319">
        <v>0.64666666666666672</v>
      </c>
      <c r="CB73" s="321">
        <v>0.54666666666666663</v>
      </c>
      <c r="CC73" s="319">
        <v>-0.81</v>
      </c>
      <c r="CD73" s="321">
        <v>0</v>
      </c>
      <c r="CE73" s="319">
        <v>-0.36090909090909096</v>
      </c>
      <c r="CF73" s="321">
        <v>-0.82111111111111112</v>
      </c>
      <c r="CG73" s="319">
        <v>-0.86933333333333329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1.8000000000000016E-2</v>
      </c>
      <c r="CQ73" s="377">
        <v>4.0000000000000036E-3</v>
      </c>
      <c r="CR73" s="376">
        <v>-0.36090909090909096</v>
      </c>
      <c r="CS73" s="377">
        <v>-0.85125000000000006</v>
      </c>
      <c r="CT73" s="24"/>
      <c r="CU73" s="322">
        <v>0</v>
      </c>
      <c r="CW73" s="322">
        <v>0</v>
      </c>
      <c r="CX73" s="322">
        <v>0</v>
      </c>
      <c r="CY73" s="322">
        <v>1.0999999999999899E-2</v>
      </c>
      <c r="CZ73" s="322">
        <v>-0.69714285714285706</v>
      </c>
      <c r="DC73" s="310">
        <v>0</v>
      </c>
      <c r="DD73" s="310">
        <v>0</v>
      </c>
      <c r="DE73" s="310">
        <v>-0.1171428571428571</v>
      </c>
      <c r="DF73" s="310">
        <v>-0.11428571428571432</v>
      </c>
      <c r="DG73" s="310">
        <v>-0.36090909090909096</v>
      </c>
      <c r="DH73" s="310">
        <v>-0.4496296296296296</v>
      </c>
      <c r="DI73" s="310">
        <v>-0.49733333333333329</v>
      </c>
      <c r="DJ73" s="310">
        <v>-0.56800000000000006</v>
      </c>
      <c r="DK73" s="310">
        <v>-0.62759999999999994</v>
      </c>
      <c r="DL73" s="310">
        <v>-0.68466666666666665</v>
      </c>
      <c r="DM73" s="310">
        <v>-0.69714285714285706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-100</v>
      </c>
      <c r="AP74" s="343">
        <v>-85</v>
      </c>
      <c r="AQ74" s="343">
        <v>113</v>
      </c>
      <c r="AR74" s="343">
        <v>-59</v>
      </c>
      <c r="AS74" s="344">
        <v>140</v>
      </c>
      <c r="AT74" s="343">
        <v>54</v>
      </c>
      <c r="AU74" s="343">
        <v>99</v>
      </c>
      <c r="AV74" s="343">
        <v>11</v>
      </c>
      <c r="AW74" s="343">
        <v>-73</v>
      </c>
      <c r="AX74" s="343">
        <v>-99</v>
      </c>
      <c r="AY74" s="334">
        <v>10</v>
      </c>
      <c r="AZ74" s="343">
        <v>0</v>
      </c>
      <c r="BA74" s="343">
        <v>0</v>
      </c>
      <c r="BB74" s="343">
        <v>0</v>
      </c>
      <c r="BC74" s="343">
        <v>-41</v>
      </c>
      <c r="BD74" s="343">
        <v>-39</v>
      </c>
      <c r="BE74" s="344">
        <v>-317</v>
      </c>
      <c r="BF74" s="343">
        <v>-210</v>
      </c>
      <c r="BG74" s="343">
        <v>-139</v>
      </c>
      <c r="BH74" s="343">
        <v>-390</v>
      </c>
      <c r="BI74" s="343">
        <v>-433</v>
      </c>
      <c r="BJ74" s="343">
        <v>-485</v>
      </c>
      <c r="BK74" s="334">
        <v>-386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-185</v>
      </c>
      <c r="CA74" s="334">
        <v>194</v>
      </c>
      <c r="CB74" s="333">
        <v>164</v>
      </c>
      <c r="CC74" s="334">
        <v>-162</v>
      </c>
      <c r="CD74" s="333">
        <v>0</v>
      </c>
      <c r="CE74" s="334">
        <v>-397</v>
      </c>
      <c r="CF74" s="333">
        <v>-739</v>
      </c>
      <c r="CG74" s="334">
        <v>-1304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9</v>
      </c>
      <c r="CQ74" s="379">
        <v>2</v>
      </c>
      <c r="CR74" s="378">
        <v>-397</v>
      </c>
      <c r="CS74" s="379">
        <v>-2043</v>
      </c>
      <c r="CT74" s="29"/>
      <c r="CU74" s="335">
        <v>0</v>
      </c>
      <c r="CV74" s="32"/>
      <c r="CW74" s="335">
        <v>0</v>
      </c>
      <c r="CX74" s="335">
        <v>0</v>
      </c>
      <c r="CY74" s="335">
        <v>11</v>
      </c>
      <c r="CZ74" s="335">
        <v>-2440</v>
      </c>
      <c r="DC74" s="335">
        <v>0</v>
      </c>
      <c r="DD74" s="335">
        <v>0</v>
      </c>
      <c r="DE74" s="335">
        <v>-41</v>
      </c>
      <c r="DF74" s="335">
        <v>-80</v>
      </c>
      <c r="DG74" s="335">
        <v>-397</v>
      </c>
      <c r="DH74" s="335">
        <v>-607</v>
      </c>
      <c r="DI74" s="335">
        <v>-746</v>
      </c>
      <c r="DJ74" s="335">
        <v>-1136</v>
      </c>
      <c r="DK74" s="335">
        <v>-1569</v>
      </c>
      <c r="DL74" s="335">
        <v>-2054</v>
      </c>
      <c r="DM74" s="335">
        <v>-2440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>
        <v>0.13690476190476192</v>
      </c>
      <c r="S75" s="248">
        <v>0.31083086053412462</v>
      </c>
      <c r="T75" s="248">
        <v>0.54128440366972475</v>
      </c>
      <c r="U75" s="249">
        <v>0.53743842364532024</v>
      </c>
      <c r="V75" s="248">
        <v>0.69830328738069991</v>
      </c>
      <c r="W75" s="248">
        <v>0.63621123218776199</v>
      </c>
      <c r="X75" s="248">
        <v>0.72522522522522526</v>
      </c>
      <c r="Y75" s="248">
        <v>0.73166926677067079</v>
      </c>
      <c r="Z75" s="248">
        <v>0.75422427035330264</v>
      </c>
      <c r="AA75" s="250">
        <v>0.7289586305278174</v>
      </c>
      <c r="AB75" s="248">
        <v>0.64364207221350078</v>
      </c>
      <c r="AC75" s="248">
        <v>0.7538829151732378</v>
      </c>
      <c r="AD75" s="248">
        <v>0.87773487773487768</v>
      </c>
      <c r="AE75" s="248">
        <v>0.7857142857142857</v>
      </c>
      <c r="AF75" s="248">
        <v>0.80037313432835822</v>
      </c>
      <c r="AG75" s="249">
        <v>0.78387650085763294</v>
      </c>
      <c r="AH75" s="248">
        <v>0.74552957359009631</v>
      </c>
      <c r="AI75" s="248">
        <v>0.78429602888086647</v>
      </c>
      <c r="AJ75" s="248">
        <v>0.73190621814475021</v>
      </c>
      <c r="AK75" s="248">
        <v>0.67876106194690267</v>
      </c>
      <c r="AL75" s="248">
        <v>0.60429184549356219</v>
      </c>
      <c r="AM75" s="250">
        <v>0.62166172106824924</v>
      </c>
      <c r="AN75" s="248">
        <v>0.5524734165510865</v>
      </c>
      <c r="AO75" s="248">
        <v>0.52901023890784982</v>
      </c>
      <c r="AP75" s="248">
        <v>0.50912778904665312</v>
      </c>
      <c r="AQ75" s="248">
        <v>0.51992031872509958</v>
      </c>
      <c r="AR75" s="248">
        <v>0.52649690295939433</v>
      </c>
      <c r="AS75" s="249">
        <v>0.50625634088603311</v>
      </c>
      <c r="AT75" s="248">
        <v>0.51781390522310622</v>
      </c>
      <c r="AU75" s="248">
        <v>0.4589525831564048</v>
      </c>
      <c r="AV75" s="248">
        <v>0.39159159159159157</v>
      </c>
      <c r="AW75" s="248">
        <v>0.3388985796162472</v>
      </c>
      <c r="AX75" s="248">
        <v>0.54652777777777772</v>
      </c>
      <c r="AY75" s="250">
        <v>0.50652072659524916</v>
      </c>
      <c r="AZ75" s="248">
        <v>0.31209996952148733</v>
      </c>
      <c r="BA75" s="248">
        <v>0.47386461011139674</v>
      </c>
      <c r="BB75" s="248">
        <v>0.56210191082802552</v>
      </c>
      <c r="BC75" s="248">
        <v>0.59173669467787116</v>
      </c>
      <c r="BD75" s="248">
        <v>0.61110009910802776</v>
      </c>
      <c r="BE75" s="249">
        <v>0.51876308584313091</v>
      </c>
      <c r="BF75" s="248">
        <v>0.44858044164037852</v>
      </c>
      <c r="BG75" s="248">
        <v>0.43919099919635679</v>
      </c>
      <c r="BH75" s="248">
        <v>0.32556942478445505</v>
      </c>
      <c r="BI75" s="248">
        <v>0.31660916707737802</v>
      </c>
      <c r="BJ75" s="248">
        <v>0.35981717397646601</v>
      </c>
      <c r="BK75" s="250">
        <v>0.35753248041257563</v>
      </c>
      <c r="BL75" s="239"/>
      <c r="BM75" s="240"/>
      <c r="BN75" s="241"/>
      <c r="BO75" s="240"/>
      <c r="BP75" s="241"/>
      <c r="BQ75" s="239"/>
      <c r="BR75" s="251">
        <v>0.13690476190476192</v>
      </c>
      <c r="BS75" s="250">
        <v>0.46318456261638991</v>
      </c>
      <c r="BT75" s="251">
        <v>0.68657991493122905</v>
      </c>
      <c r="BU75" s="250">
        <v>0.7382840558839302</v>
      </c>
      <c r="BV75" s="251">
        <v>0.75841995504053872</v>
      </c>
      <c r="BW75" s="250">
        <v>0.78998797363342554</v>
      </c>
      <c r="BX75" s="251">
        <v>0.75391060687190425</v>
      </c>
      <c r="BY75" s="250">
        <v>0.63490487616957136</v>
      </c>
      <c r="BZ75" s="251">
        <v>0.53020381483519652</v>
      </c>
      <c r="CA75" s="250">
        <v>0.51755785419017564</v>
      </c>
      <c r="CB75" s="251">
        <v>0.45611935999036751</v>
      </c>
      <c r="CC75" s="250">
        <v>0.46398236132975801</v>
      </c>
      <c r="CD75" s="251">
        <v>0.44935549682030312</v>
      </c>
      <c r="CE75" s="250">
        <v>0.57386662654300991</v>
      </c>
      <c r="CF75" s="251">
        <v>0.40444695520706347</v>
      </c>
      <c r="CG75" s="250">
        <v>0.34465294048880657</v>
      </c>
      <c r="CH75" s="239"/>
      <c r="CI75" s="240"/>
      <c r="CJ75" s="241"/>
      <c r="CK75" s="239"/>
      <c r="CL75" s="251">
        <v>0.30004466226057591</v>
      </c>
      <c r="CM75" s="250">
        <v>0.71243198540757957</v>
      </c>
      <c r="CN75" s="251">
        <v>0.77420396433698213</v>
      </c>
      <c r="CO75" s="250">
        <v>0.69440774152073781</v>
      </c>
      <c r="CP75" s="251">
        <v>0.52388083451268608</v>
      </c>
      <c r="CQ75" s="250">
        <v>0.46005086066006273</v>
      </c>
      <c r="CR75" s="251">
        <v>0.51161106168165649</v>
      </c>
      <c r="CS75" s="250">
        <v>0.37454994784793505</v>
      </c>
      <c r="CT75" s="239"/>
      <c r="CU75" s="242"/>
      <c r="CV75" s="243"/>
      <c r="CW75" s="252">
        <v>0.50623832383407774</v>
      </c>
      <c r="CX75" s="252">
        <v>0.73430585292885997</v>
      </c>
      <c r="CY75" s="252">
        <v>0.49196584758637441</v>
      </c>
      <c r="CZ75" s="252">
        <v>0.44308050476479577</v>
      </c>
      <c r="DC75" s="236">
        <v>0.39298228981644201</v>
      </c>
      <c r="DD75" s="236">
        <v>0.44935549682030312</v>
      </c>
      <c r="DE75" s="236">
        <v>0.48495079628469517</v>
      </c>
      <c r="DF75" s="236">
        <v>0.51018065684936165</v>
      </c>
      <c r="DG75" s="236">
        <v>0.51161106168165649</v>
      </c>
      <c r="DH75" s="236">
        <v>0.50260668739004533</v>
      </c>
      <c r="DI75" s="236">
        <v>0.49467972636583429</v>
      </c>
      <c r="DJ75" s="236">
        <v>0.47588969285679217</v>
      </c>
      <c r="DK75" s="236">
        <v>0.45996164027885078</v>
      </c>
      <c r="DL75" s="236">
        <v>0.45085759788772484</v>
      </c>
      <c r="DM75" s="236">
        <v>0.44308050476479571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14.642857142857142</v>
      </c>
      <c r="AC76" s="298">
        <v>22.535714285714285</v>
      </c>
      <c r="AD76" s="298">
        <v>22</v>
      </c>
      <c r="AE76" s="298">
        <v>15.46875</v>
      </c>
      <c r="AF76" s="298">
        <v>14.793103448275861</v>
      </c>
      <c r="AG76" s="299">
        <v>15.233333333333333</v>
      </c>
      <c r="AH76" s="298">
        <v>16.9375</v>
      </c>
      <c r="AI76" s="298">
        <v>28.966666666666665</v>
      </c>
      <c r="AJ76" s="298">
        <v>23.933333333333334</v>
      </c>
      <c r="AK76" s="298">
        <v>24.741935483870968</v>
      </c>
      <c r="AL76" s="298">
        <v>23.466666666666665</v>
      </c>
      <c r="AM76" s="300">
        <v>36.970588235294116</v>
      </c>
      <c r="AN76" s="298">
        <v>42.678571428571431</v>
      </c>
      <c r="AO76" s="298">
        <v>49.821428571428569</v>
      </c>
      <c r="AP76" s="298">
        <v>48.58064516129032</v>
      </c>
      <c r="AQ76" s="298">
        <v>50.516129032258064</v>
      </c>
      <c r="AR76" s="298">
        <v>51</v>
      </c>
      <c r="AS76" s="299">
        <v>49.9</v>
      </c>
      <c r="AT76" s="298">
        <v>48.29032258064516</v>
      </c>
      <c r="AU76" s="298">
        <v>41.838709677419352</v>
      </c>
      <c r="AV76" s="298">
        <v>40.75</v>
      </c>
      <c r="AW76" s="298">
        <v>46.896551724137929</v>
      </c>
      <c r="AX76" s="298">
        <v>81.41379310344827</v>
      </c>
      <c r="AY76" s="300">
        <v>67.96875</v>
      </c>
      <c r="AZ76" s="298">
        <v>35.310344827586206</v>
      </c>
      <c r="BA76" s="298">
        <v>38.137931034482762</v>
      </c>
      <c r="BB76" s="298">
        <v>22.0625</v>
      </c>
      <c r="BC76" s="298">
        <v>58.275862068965516</v>
      </c>
      <c r="BD76" s="298">
        <v>99.451612903225808</v>
      </c>
      <c r="BE76" s="299">
        <v>103.90322580645162</v>
      </c>
      <c r="BF76" s="298">
        <v>94.8</v>
      </c>
      <c r="BG76" s="298">
        <v>96.441176470588232</v>
      </c>
      <c r="BH76" s="298">
        <v>93.703703703703709</v>
      </c>
      <c r="BI76" s="298">
        <v>103.61290322580645</v>
      </c>
      <c r="BJ76" s="298">
        <v>119.35483870967742</v>
      </c>
      <c r="BK76" s="300">
        <v>120.16666666666667</v>
      </c>
      <c r="BL76"/>
      <c r="BM76"/>
      <c r="BN76"/>
      <c r="BO76"/>
      <c r="BP76"/>
      <c r="BQ76"/>
      <c r="BR76"/>
      <c r="BS76"/>
      <c r="BT76"/>
      <c r="BU76"/>
      <c r="BV76" s="301">
        <v>19.804597701149426</v>
      </c>
      <c r="BW76" s="300">
        <v>15.175824175824175</v>
      </c>
      <c r="BX76" s="301">
        <v>23.141304347826086</v>
      </c>
      <c r="BY76" s="300">
        <v>28.715789473684211</v>
      </c>
      <c r="BZ76" s="301">
        <v>47.080459770114942</v>
      </c>
      <c r="CA76" s="300">
        <v>50.472527472527474</v>
      </c>
      <c r="CB76" s="301">
        <v>43.595744680851062</v>
      </c>
      <c r="CC76" s="300">
        <v>65.511111111111106</v>
      </c>
      <c r="CD76" s="301">
        <v>31.511111111111113</v>
      </c>
      <c r="CE76" s="300">
        <v>87.84615384615384</v>
      </c>
      <c r="CF76" s="301">
        <v>95.087912087912088</v>
      </c>
      <c r="CG76" s="300">
        <v>114.31521739130434</v>
      </c>
      <c r="CH76"/>
      <c r="CI76"/>
      <c r="CJ76"/>
      <c r="CK76"/>
      <c r="CL76"/>
      <c r="CM76"/>
      <c r="CN76" s="301">
        <v>17.438202247191011</v>
      </c>
      <c r="CO76" s="300">
        <v>25.973262032085561</v>
      </c>
      <c r="CP76" s="301">
        <v>48.814606741573037</v>
      </c>
      <c r="CQ76" s="300">
        <v>54.315217391304351</v>
      </c>
      <c r="CR76" s="301">
        <v>59.834254143646412</v>
      </c>
      <c r="CS76" s="300">
        <v>104.75409836065573</v>
      </c>
      <c r="CT76"/>
      <c r="CU76"/>
      <c r="CV76"/>
      <c r="CW76"/>
      <c r="CX76" s="302">
        <v>21.81095890410959</v>
      </c>
      <c r="CY76" s="302">
        <v>51.610497237569064</v>
      </c>
      <c r="CZ76" s="302">
        <v>82.417582417582423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71</v>
      </c>
      <c r="BA77" s="298">
        <v>7</v>
      </c>
      <c r="BB77" s="298">
        <v>73</v>
      </c>
      <c r="BC77" s="298">
        <v>1649</v>
      </c>
      <c r="BD77" s="298">
        <v>1756</v>
      </c>
      <c r="BE77" s="299">
        <v>1800</v>
      </c>
      <c r="BF77" s="298">
        <v>1527</v>
      </c>
      <c r="BG77" s="298">
        <v>1563</v>
      </c>
      <c r="BH77" s="298">
        <v>1966</v>
      </c>
      <c r="BI77" s="298">
        <v>2172</v>
      </c>
      <c r="BJ77" s="298">
        <v>2583</v>
      </c>
      <c r="BK77" s="300">
        <v>2658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73</v>
      </c>
      <c r="CE77" s="300">
        <v>1800</v>
      </c>
      <c r="CF77" s="301">
        <v>1966</v>
      </c>
      <c r="CG77" s="300">
        <v>2658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1800</v>
      </c>
      <c r="CS77" s="300">
        <v>2658</v>
      </c>
      <c r="CT77"/>
      <c r="CU77"/>
      <c r="CV77"/>
      <c r="CW77"/>
      <c r="CX77" s="302"/>
      <c r="CY77" s="302"/>
      <c r="CZ77" s="302">
        <v>2658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5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81547</v>
      </c>
      <c r="BJ5" s="73">
        <v>87088</v>
      </c>
      <c r="BK5" s="76">
        <v>90144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258779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499274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1011005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833773</v>
      </c>
      <c r="DL5" s="78">
        <v>920861</v>
      </c>
      <c r="DM5" s="78">
        <v>1011005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8.6931022992335905E-2</v>
      </c>
      <c r="BJ8" s="86">
        <v>0.16142110316867608</v>
      </c>
      <c r="BK8" s="89">
        <v>-6.8933462785845556E-2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4.8422579377458641E-2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-3.5163391114460762E-2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-5.8071338398542838E-2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-7.5160864882372613E-2</v>
      </c>
      <c r="DL8" s="91">
        <v>-5.6994399483060731E-2</v>
      </c>
      <c r="DM8" s="91">
        <v>-5.8071338398542838E-2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-4.7414900824708561E-2</v>
      </c>
      <c r="BJ9" s="93">
        <v>-3.4725839882067344E-2</v>
      </c>
      <c r="BK9" s="96">
        <v>-1.1817324768148008E-2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-3.0968099487360012E-2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-7.373752365403885E-2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-5.0605928284009227E-2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-5.6232823062260295E-2</v>
      </c>
      <c r="DL9" s="98">
        <v>-5.4239975844046162E-2</v>
      </c>
      <c r="DM9" s="98">
        <v>-5.0605928284009227E-2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61399</v>
      </c>
      <c r="BA10" s="73">
        <v>71286</v>
      </c>
      <c r="BB10" s="73">
        <v>82978</v>
      </c>
      <c r="BC10" s="73">
        <v>74949</v>
      </c>
      <c r="BD10" s="73">
        <v>81754</v>
      </c>
      <c r="BE10" s="75">
        <v>76223</v>
      </c>
      <c r="BF10" s="73">
        <v>73215</v>
      </c>
      <c r="BG10" s="73">
        <v>84427</v>
      </c>
      <c r="BH10" s="73">
        <v>65369</v>
      </c>
      <c r="BI10" s="73">
        <v>74268</v>
      </c>
      <c r="BJ10" s="73">
        <v>79709</v>
      </c>
      <c r="BK10" s="76">
        <v>81608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215663</v>
      </c>
      <c r="CE10" s="76">
        <v>232926</v>
      </c>
      <c r="CF10" s="77">
        <v>223011</v>
      </c>
      <c r="CG10" s="76">
        <v>235585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448589</v>
      </c>
      <c r="CS10" s="76">
        <v>458596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907185</v>
      </c>
      <c r="DC10" s="78">
        <v>132685</v>
      </c>
      <c r="DD10" s="78">
        <v>215663</v>
      </c>
      <c r="DE10" s="78">
        <v>290612</v>
      </c>
      <c r="DF10" s="78">
        <v>372366</v>
      </c>
      <c r="DG10" s="78">
        <v>448589</v>
      </c>
      <c r="DH10" s="78">
        <v>521804</v>
      </c>
      <c r="DI10" s="78">
        <v>606231</v>
      </c>
      <c r="DJ10" s="78">
        <v>671600</v>
      </c>
      <c r="DK10" s="78">
        <v>745868</v>
      </c>
      <c r="DL10" s="78">
        <v>825577</v>
      </c>
      <c r="DM10" s="78">
        <v>907185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-8.1183407159104548E-2</v>
      </c>
      <c r="BA13" s="86">
        <v>-1.6744827586206879E-2</v>
      </c>
      <c r="BB13" s="86">
        <v>-2.1416609665778186E-2</v>
      </c>
      <c r="BC13" s="86">
        <v>-0.12393631943145689</v>
      </c>
      <c r="BD13" s="86">
        <v>-2.7293927279649743E-2</v>
      </c>
      <c r="BE13" s="87">
        <v>-6.1882315294580992E-2</v>
      </c>
      <c r="BF13" s="86">
        <v>-0.12847585944195794</v>
      </c>
      <c r="BG13" s="86">
        <v>9.1801240751143709E-3</v>
      </c>
      <c r="BH13" s="86">
        <v>-0.2283201511037658</v>
      </c>
      <c r="BI13" s="86">
        <v>8.4426014075869471E-2</v>
      </c>
      <c r="BJ13" s="86">
        <v>0.17996506395073419</v>
      </c>
      <c r="BK13" s="89">
        <v>-1.5858085211581829E-2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-3.7725662374284985E-2</v>
      </c>
      <c r="CE13" s="89">
        <v>-7.1456761184926498E-2</v>
      </c>
      <c r="CF13" s="90">
        <v>-0.11635767126164431</v>
      </c>
      <c r="CG13" s="89">
        <v>7.5922196190189029E-2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-5.5540466851520809E-2</v>
      </c>
      <c r="CS13" s="89">
        <v>-2.7033678591584009E-2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-4.1341763296689149E-2</v>
      </c>
      <c r="DC13" s="91">
        <v>-4.765151732651951E-2</v>
      </c>
      <c r="DD13" s="91">
        <v>-3.7725662374284985E-2</v>
      </c>
      <c r="DE13" s="91">
        <v>-6.1542932799431682E-2</v>
      </c>
      <c r="DF13" s="91">
        <v>-5.4231708989682992E-2</v>
      </c>
      <c r="DG13" s="91">
        <v>-5.5540466851520809E-2</v>
      </c>
      <c r="DH13" s="91">
        <v>-6.6501841757353186E-2</v>
      </c>
      <c r="DI13" s="91">
        <v>-5.6649487423673706E-2</v>
      </c>
      <c r="DJ13" s="91">
        <v>-7.6643028214907316E-2</v>
      </c>
      <c r="DK13" s="91">
        <v>-6.2782094713457082E-2</v>
      </c>
      <c r="DL13" s="91">
        <v>-4.3789322016623E-2</v>
      </c>
      <c r="DM13" s="91">
        <v>-4.1341763296689149E-2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-1.5568382235048861E-2</v>
      </c>
      <c r="BA14" s="93">
        <v>4.0960266351250718E-2</v>
      </c>
      <c r="BB14" s="93">
        <v>3.5245093758187407E-2</v>
      </c>
      <c r="BC14" s="93">
        <v>-9.3187405821238967E-3</v>
      </c>
      <c r="BD14" s="93">
        <v>-6.7618580568639342E-2</v>
      </c>
      <c r="BE14" s="94">
        <v>-0.10173706043179032</v>
      </c>
      <c r="BF14" s="93">
        <v>-9.75483489257849E-2</v>
      </c>
      <c r="BG14" s="93">
        <v>-8.6880813324680894E-2</v>
      </c>
      <c r="BH14" s="93">
        <v>-3.4245867005481156E-2</v>
      </c>
      <c r="BI14" s="93">
        <v>-2.4880847655685878E-2</v>
      </c>
      <c r="BJ14" s="93">
        <v>-4.1727571430356658E-3</v>
      </c>
      <c r="BK14" s="96">
        <v>2.2605383188812667E-2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2.2080150139333954E-2</v>
      </c>
      <c r="CE14" s="96">
        <v>-6.1512613167978181E-2</v>
      </c>
      <c r="CF14" s="97">
        <v>-7.5701686035909099E-2</v>
      </c>
      <c r="CG14" s="96">
        <v>-1.8007711537646465E-3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-2.3101196218616393E-2</v>
      </c>
      <c r="CS14" s="96">
        <v>-3.9158911009331887E-2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-3.128513811783018E-2</v>
      </c>
      <c r="DC14" s="98">
        <v>1.4015941796394316E-2</v>
      </c>
      <c r="DD14" s="98">
        <v>2.2080150139333954E-2</v>
      </c>
      <c r="DE14" s="98">
        <v>1.379344026679874E-2</v>
      </c>
      <c r="DF14" s="98">
        <v>-5.2759382488158924E-3</v>
      </c>
      <c r="DG14" s="98">
        <v>-2.3101196218616393E-2</v>
      </c>
      <c r="DH14" s="98">
        <v>-3.4279305456335618E-2</v>
      </c>
      <c r="DI14" s="98">
        <v>-4.196521414822707E-2</v>
      </c>
      <c r="DJ14" s="98">
        <v>-4.1219290393776808E-2</v>
      </c>
      <c r="DK14" s="98">
        <v>-3.9617014920760862E-2</v>
      </c>
      <c r="DL14" s="98">
        <v>-3.630531389236813E-2</v>
      </c>
      <c r="DM14" s="98">
        <v>-3.128513811783018E-2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0.14651617104406339</v>
      </c>
      <c r="Y16" s="102">
        <v>0.8772040860242275</v>
      </c>
      <c r="Z16" s="102">
        <v>0.56528174765210293</v>
      </c>
      <c r="AA16" s="104">
        <v>0.46694591863761664</v>
      </c>
      <c r="AB16" s="102">
        <v>0.32641384874935819</v>
      </c>
      <c r="AC16" s="102">
        <v>0.45236409409173162</v>
      </c>
      <c r="AD16" s="102">
        <v>0.5017994858611825</v>
      </c>
      <c r="AE16" s="102">
        <v>0.3111974500669546</v>
      </c>
      <c r="AF16" s="102">
        <v>0.31815556935682454</v>
      </c>
      <c r="AG16" s="103">
        <v>0.37756907258112393</v>
      </c>
      <c r="AH16" s="102">
        <v>0.44849787888245429</v>
      </c>
      <c r="AI16" s="102">
        <v>0.33446006048745774</v>
      </c>
      <c r="AJ16" s="102">
        <v>7.0544071148734608E-2</v>
      </c>
      <c r="AK16" s="102">
        <v>0.10741523147982383</v>
      </c>
      <c r="AL16" s="102">
        <v>7.1384381097415878E-2</v>
      </c>
      <c r="AM16" s="104">
        <v>2.2860626381162843E-2</v>
      </c>
      <c r="AN16" s="102">
        <v>0.15455542198914149</v>
      </c>
      <c r="AO16" s="102">
        <v>0.30530145649454243</v>
      </c>
      <c r="AP16" s="102">
        <v>0.19498552380202075</v>
      </c>
      <c r="AQ16" s="102">
        <v>0.28221183525884119</v>
      </c>
      <c r="AR16" s="102">
        <v>0.36535147017844427</v>
      </c>
      <c r="AS16" s="103">
        <v>0.37602515478621673</v>
      </c>
      <c r="AT16" s="102">
        <v>0.40199913081269012</v>
      </c>
      <c r="AU16" s="102">
        <v>0.4943550759066947</v>
      </c>
      <c r="AV16" s="102">
        <v>0.76048999501136305</v>
      </c>
      <c r="AW16" s="102">
        <v>0.40786404531822729</v>
      </c>
      <c r="AX16" s="102">
        <v>0.47743518617305025</v>
      </c>
      <c r="AY16" s="104">
        <v>0.71680885785700998</v>
      </c>
      <c r="AZ16" s="102">
        <v>0.63793052995054578</v>
      </c>
      <c r="BA16" s="102">
        <v>0.17155296845791629</v>
      </c>
      <c r="BB16" s="102">
        <v>0.12105607009722916</v>
      </c>
      <c r="BC16" s="102">
        <v>0.10467218574555144</v>
      </c>
      <c r="BD16" s="102">
        <v>6.5877623939258598E-2</v>
      </c>
      <c r="BE16" s="103">
        <v>3.6969943435986546E-3</v>
      </c>
      <c r="BF16" s="102">
        <v>0</v>
      </c>
      <c r="BG16" s="102">
        <v>0</v>
      </c>
      <c r="BH16" s="102">
        <v>2.8141269171239624E-3</v>
      </c>
      <c r="BI16" s="102">
        <v>1.2262866813003543E-3</v>
      </c>
      <c r="BJ16" s="102">
        <v>0</v>
      </c>
      <c r="BK16" s="104">
        <v>0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4.420703628660895E-2</v>
      </c>
      <c r="BU16" s="104">
        <v>0.62165455751461585</v>
      </c>
      <c r="BV16" s="106">
        <v>0.43084202198077659</v>
      </c>
      <c r="BW16" s="104">
        <v>0.33328133199075322</v>
      </c>
      <c r="BX16" s="106">
        <v>0.29015742838986608</v>
      </c>
      <c r="BY16" s="104">
        <v>6.584520600693107E-2</v>
      </c>
      <c r="BZ16" s="106">
        <v>0.21976442464084972</v>
      </c>
      <c r="CA16" s="104">
        <v>0.33963312760942876</v>
      </c>
      <c r="CB16" s="106">
        <v>0.55164922055992571</v>
      </c>
      <c r="CC16" s="104">
        <v>0.55018292164147353</v>
      </c>
      <c r="CD16" s="106">
        <v>0.27514866589868925</v>
      </c>
      <c r="CE16" s="104">
        <v>5.887455402525326E-2</v>
      </c>
      <c r="CF16" s="106">
        <v>8.3161812095885568E-4</v>
      </c>
      <c r="CG16" s="104">
        <v>3.8643011990926622E-4</v>
      </c>
      <c r="CH16" s="105"/>
      <c r="CI16" s="106">
        <v>0</v>
      </c>
      <c r="CJ16" s="104">
        <v>0</v>
      </c>
      <c r="CK16" s="105"/>
      <c r="CL16" s="106">
        <v>0</v>
      </c>
      <c r="CM16" s="104">
        <v>0.34153208912399002</v>
      </c>
      <c r="CN16" s="106">
        <v>0.37963517803773278</v>
      </c>
      <c r="CO16" s="104">
        <v>0.17591374147151748</v>
      </c>
      <c r="CP16" s="106">
        <v>0.28262257922337258</v>
      </c>
      <c r="CQ16" s="104">
        <v>0.55094981351575933</v>
      </c>
      <c r="CR16" s="106">
        <v>0.16747080008832765</v>
      </c>
      <c r="CS16" s="104">
        <v>6.0087246682182535E-4</v>
      </c>
      <c r="CT16" s="105"/>
      <c r="CU16" s="107">
        <v>0</v>
      </c>
      <c r="CW16" s="107">
        <v>0.15168257422965978</v>
      </c>
      <c r="CX16" s="107">
        <v>0.28044424201278184</v>
      </c>
      <c r="CY16" s="107">
        <v>0.41198693790848145</v>
      </c>
      <c r="CZ16" s="107">
        <v>8.506387208767513E-2</v>
      </c>
      <c r="DC16" s="107">
        <v>0.38006646256901377</v>
      </c>
      <c r="DD16" s="107">
        <v>0.27514866589868925</v>
      </c>
      <c r="DE16" s="107">
        <v>0.23312142253917612</v>
      </c>
      <c r="DF16" s="107">
        <v>0.19833528417219404</v>
      </c>
      <c r="DG16" s="107">
        <v>0.16747080008832765</v>
      </c>
      <c r="DH16" s="107">
        <v>0.14487878024576986</v>
      </c>
      <c r="DI16" s="107">
        <v>0.12581552537157423</v>
      </c>
      <c r="DJ16" s="107">
        <v>0.11419440434124851</v>
      </c>
      <c r="DK16" s="107">
        <v>0.1031455803917853</v>
      </c>
      <c r="DL16" s="107">
        <v>9.3390859206764099E-2</v>
      </c>
      <c r="DM16" s="107">
        <v>8.506387208767513E-2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0.14651617104406339</v>
      </c>
      <c r="AK17" s="110">
        <v>0.8772040860242275</v>
      </c>
      <c r="AL17" s="110">
        <v>0.56528174765210293</v>
      </c>
      <c r="AM17" s="112">
        <v>0.46694591863761664</v>
      </c>
      <c r="AN17" s="110">
        <v>0.32641384874935819</v>
      </c>
      <c r="AO17" s="110">
        <v>0.45236409409173162</v>
      </c>
      <c r="AP17" s="110">
        <v>0.5017994858611825</v>
      </c>
      <c r="AQ17" s="110">
        <v>0.3111974500669546</v>
      </c>
      <c r="AR17" s="110">
        <v>0.31815556935682454</v>
      </c>
      <c r="AS17" s="111">
        <v>0.37756907258112393</v>
      </c>
      <c r="AT17" s="110">
        <v>0.44849787888245429</v>
      </c>
      <c r="AU17" s="110">
        <v>0.33446006048745774</v>
      </c>
      <c r="AV17" s="110">
        <v>7.0544071148734608E-2</v>
      </c>
      <c r="AW17" s="110">
        <v>0.10741523147982383</v>
      </c>
      <c r="AX17" s="110">
        <v>7.1384381097415878E-2</v>
      </c>
      <c r="AY17" s="112">
        <v>2.2860626381162843E-2</v>
      </c>
      <c r="AZ17" s="110">
        <v>0.15455542198914149</v>
      </c>
      <c r="BA17" s="110">
        <v>0.30530145649454243</v>
      </c>
      <c r="BB17" s="110">
        <v>0.19498552380202075</v>
      </c>
      <c r="BC17" s="110">
        <v>0.28221183525884119</v>
      </c>
      <c r="BD17" s="110">
        <v>0.36535147017844427</v>
      </c>
      <c r="BE17" s="111">
        <v>0.37602515478621673</v>
      </c>
      <c r="BF17" s="110">
        <v>0.40199913081269012</v>
      </c>
      <c r="BG17" s="110">
        <v>0.4943550759066947</v>
      </c>
      <c r="BH17" s="110">
        <v>0.76048999501136305</v>
      </c>
      <c r="BI17" s="110">
        <v>0.40786404531822729</v>
      </c>
      <c r="BJ17" s="110">
        <v>0.47743518617305025</v>
      </c>
      <c r="BK17" s="112">
        <v>0.71680885785700998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4.420703628660895E-2</v>
      </c>
      <c r="BY17" s="112">
        <v>0.62165455751461585</v>
      </c>
      <c r="BZ17" s="113">
        <v>0.43084202198077659</v>
      </c>
      <c r="CA17" s="112">
        <v>0.33328133199075322</v>
      </c>
      <c r="CB17" s="113">
        <v>0.29015742838986608</v>
      </c>
      <c r="CC17" s="112">
        <v>6.584520600693107E-2</v>
      </c>
      <c r="CD17" s="113">
        <v>0.21976442464084972</v>
      </c>
      <c r="CE17" s="112">
        <v>0.33963312760942876</v>
      </c>
      <c r="CF17" s="113">
        <v>0.55164922055992571</v>
      </c>
      <c r="CG17" s="112">
        <v>0.55018292164147353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0.34153208912399002</v>
      </c>
      <c r="CP17" s="113">
        <v>0.37963517803773278</v>
      </c>
      <c r="CQ17" s="112">
        <v>0.17591374147151748</v>
      </c>
      <c r="CR17" s="113">
        <v>0.28262257922337258</v>
      </c>
      <c r="CS17" s="112">
        <v>0.55094981351575933</v>
      </c>
      <c r="CT17" s="105"/>
      <c r="CU17" s="114">
        <v>0</v>
      </c>
      <c r="CW17" s="114">
        <v>0</v>
      </c>
      <c r="CX17" s="114">
        <v>0.15168257422965978</v>
      </c>
      <c r="CY17" s="114">
        <v>0.28044424201278184</v>
      </c>
      <c r="CZ17" s="114">
        <v>0.41198693790848145</v>
      </c>
      <c r="DC17" s="114">
        <v>0.23521753015451888</v>
      </c>
      <c r="DD17" s="114">
        <v>0.21976442464084972</v>
      </c>
      <c r="DE17" s="114">
        <v>0.23715630756635056</v>
      </c>
      <c r="DF17" s="114">
        <v>0.26396557008361426</v>
      </c>
      <c r="DG17" s="114">
        <v>0.28262257922337258</v>
      </c>
      <c r="DH17" s="114">
        <v>0.29958095708475779</v>
      </c>
      <c r="DI17" s="114">
        <v>0.32296486636615629</v>
      </c>
      <c r="DJ17" s="114">
        <v>0.37071631490560286</v>
      </c>
      <c r="DK17" s="114">
        <v>0.37380772528570777</v>
      </c>
      <c r="DL17" s="114">
        <v>0.38176498719428337</v>
      </c>
      <c r="DM17" s="114">
        <v>0.41198693790848145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0.10243487702693013</v>
      </c>
      <c r="V18" s="110">
        <v>8.7277551341019582E-2</v>
      </c>
      <c r="W18" s="110">
        <v>0.19904260506961516</v>
      </c>
      <c r="X18" s="110">
        <v>0.21284294319221844</v>
      </c>
      <c r="Y18" s="110">
        <v>0.31597240507662333</v>
      </c>
      <c r="Z18" s="110">
        <v>0.36376864314296103</v>
      </c>
      <c r="AA18" s="112">
        <v>0.29250029250029247</v>
      </c>
      <c r="AB18" s="110">
        <v>0.41351362527395275</v>
      </c>
      <c r="AC18" s="110">
        <v>0.41922694551247497</v>
      </c>
      <c r="AD18" s="110">
        <v>0.39112536545776333</v>
      </c>
      <c r="AE18" s="110">
        <v>0.45822374148849399</v>
      </c>
      <c r="AF18" s="110">
        <v>0.40509519737138228</v>
      </c>
      <c r="AG18" s="111">
        <v>0.44600645817351431</v>
      </c>
      <c r="AH18" s="110">
        <v>0.41239154102471048</v>
      </c>
      <c r="AI18" s="110">
        <v>0.33346950004585207</v>
      </c>
      <c r="AJ18" s="110">
        <v>0.31685104379786716</v>
      </c>
      <c r="AK18" s="110">
        <v>0.37246375462087844</v>
      </c>
      <c r="AL18" s="110">
        <v>0.37116769356395224</v>
      </c>
      <c r="AM18" s="112">
        <v>0.43846362346338424</v>
      </c>
      <c r="AN18" s="110">
        <v>0.19310735481545374</v>
      </c>
      <c r="AO18" s="110">
        <v>0.23200241282509337</v>
      </c>
      <c r="AP18" s="110">
        <v>0.40939562970165294</v>
      </c>
      <c r="AQ18" s="110">
        <v>0.51045931128829725</v>
      </c>
      <c r="AR18" s="110">
        <v>0.50941397016871792</v>
      </c>
      <c r="AS18" s="111">
        <v>0.51876906476313001</v>
      </c>
      <c r="AT18" s="110">
        <v>0.51120562735154584</v>
      </c>
      <c r="AU18" s="110">
        <v>0.50178132369913198</v>
      </c>
      <c r="AV18" s="110">
        <v>0.55599361112795942</v>
      </c>
      <c r="AW18" s="110">
        <v>0.39773631218891337</v>
      </c>
      <c r="AX18" s="110">
        <v>0.3201946783644456</v>
      </c>
      <c r="AY18" s="112">
        <v>0.24153189187100266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2">
        <v>0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3.3265471770920658E-2</v>
      </c>
      <c r="BT18" s="113">
        <v>0.16179973076524801</v>
      </c>
      <c r="BU18" s="112">
        <v>0.3214526803795999</v>
      </c>
      <c r="BV18" s="113">
        <v>0.40649619635701983</v>
      </c>
      <c r="BW18" s="112">
        <v>0.43634218857204765</v>
      </c>
      <c r="BX18" s="113">
        <v>0.35546000790543059</v>
      </c>
      <c r="BY18" s="112">
        <v>0.39636052953766748</v>
      </c>
      <c r="BZ18" s="113">
        <v>0.28671039955961281</v>
      </c>
      <c r="CA18" s="112">
        <v>0.51284681265705934</v>
      </c>
      <c r="CB18" s="113">
        <v>0.522986081822016</v>
      </c>
      <c r="CC18" s="112">
        <v>0.31557134191453629</v>
      </c>
      <c r="CD18" s="113">
        <v>0</v>
      </c>
      <c r="CE18" s="112">
        <v>0</v>
      </c>
      <c r="CF18" s="113">
        <v>0</v>
      </c>
      <c r="CG18" s="112">
        <v>0</v>
      </c>
      <c r="CH18" s="105"/>
      <c r="CI18" s="113">
        <v>0</v>
      </c>
      <c r="CJ18" s="112">
        <v>0</v>
      </c>
      <c r="CK18" s="105"/>
      <c r="CL18" s="113">
        <v>1.7936351064612117E-2</v>
      </c>
      <c r="CM18" s="112">
        <v>0.23768979105369581</v>
      </c>
      <c r="CN18" s="113">
        <v>0.42328902343835978</v>
      </c>
      <c r="CO18" s="112">
        <v>0.37558359913095735</v>
      </c>
      <c r="CP18" s="113">
        <v>0.40608367489482439</v>
      </c>
      <c r="CQ18" s="112">
        <v>0.42127200071530269</v>
      </c>
      <c r="CR18" s="113">
        <v>0</v>
      </c>
      <c r="CS18" s="112">
        <v>0</v>
      </c>
      <c r="CT18" s="105"/>
      <c r="CU18" s="114">
        <v>0</v>
      </c>
      <c r="CW18" s="114">
        <v>0.13082954654479168</v>
      </c>
      <c r="CX18" s="114">
        <v>0.3975464369315963</v>
      </c>
      <c r="CY18" s="114">
        <v>0.41386172615562078</v>
      </c>
      <c r="CZ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0.14651617104406339</v>
      </c>
      <c r="Y19" s="116">
        <v>0.8772040860242275</v>
      </c>
      <c r="Z19" s="116">
        <v>0.56528174765210293</v>
      </c>
      <c r="AA19" s="118">
        <v>0.46694591863761664</v>
      </c>
      <c r="AB19" s="116">
        <v>0.32641384874935819</v>
      </c>
      <c r="AC19" s="116">
        <v>0.45236409409173162</v>
      </c>
      <c r="AD19" s="116">
        <v>0.5017994858611825</v>
      </c>
      <c r="AE19" s="116">
        <v>0.3111974500669546</v>
      </c>
      <c r="AF19" s="116">
        <v>0.31815556935682454</v>
      </c>
      <c r="AG19" s="117">
        <v>0.37756907258112393</v>
      </c>
      <c r="AH19" s="116">
        <v>0.44849787888245429</v>
      </c>
      <c r="AI19" s="116">
        <v>0.33446006048745774</v>
      </c>
      <c r="AJ19" s="116">
        <v>-7.5972099895328785E-2</v>
      </c>
      <c r="AK19" s="116">
        <v>-0.76978885454440371</v>
      </c>
      <c r="AL19" s="116">
        <v>-0.49389736655468708</v>
      </c>
      <c r="AM19" s="118">
        <v>-0.44408529225645382</v>
      </c>
      <c r="AN19" s="116">
        <v>-0.1718584267602167</v>
      </c>
      <c r="AO19" s="116">
        <v>-0.14706263759718918</v>
      </c>
      <c r="AP19" s="116">
        <v>-0.30681396205916178</v>
      </c>
      <c r="AQ19" s="116">
        <v>-2.8985614808113402E-2</v>
      </c>
      <c r="AR19" s="116">
        <v>4.719590082161973E-2</v>
      </c>
      <c r="AS19" s="117">
        <v>-1.5439177949072014E-3</v>
      </c>
      <c r="AT19" s="116">
        <v>-4.6498748069764173E-2</v>
      </c>
      <c r="AU19" s="116">
        <v>0.15989501541923695</v>
      </c>
      <c r="AV19" s="116">
        <v>0.68994592386262843</v>
      </c>
      <c r="AW19" s="116">
        <v>0.30044881383840344</v>
      </c>
      <c r="AX19" s="116">
        <v>0.4060508050756344</v>
      </c>
      <c r="AY19" s="118">
        <v>0.69394823147584717</v>
      </c>
      <c r="AZ19" s="116">
        <v>0.48337510796140426</v>
      </c>
      <c r="BA19" s="116">
        <v>-0.13374848803662615</v>
      </c>
      <c r="BB19" s="116">
        <v>-7.3929453704791592E-2</v>
      </c>
      <c r="BC19" s="116">
        <v>-0.17753964951328977</v>
      </c>
      <c r="BD19" s="116">
        <v>-0.29947384623918566</v>
      </c>
      <c r="BE19" s="117">
        <v>-0.37232816044261807</v>
      </c>
      <c r="BF19" s="116">
        <v>-0.40199913081269012</v>
      </c>
      <c r="BG19" s="116">
        <v>-0.4943550759066947</v>
      </c>
      <c r="BH19" s="116">
        <v>-0.75767586809423904</v>
      </c>
      <c r="BI19" s="116">
        <v>-0.40663775863692692</v>
      </c>
      <c r="BJ19" s="116">
        <v>-0.47743518617305025</v>
      </c>
      <c r="BK19" s="118">
        <v>-0.71680885785700998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4.420703628660895E-2</v>
      </c>
      <c r="BU19" s="118">
        <v>0.62165455751461585</v>
      </c>
      <c r="BV19" s="119">
        <v>0.43084202198077659</v>
      </c>
      <c r="BW19" s="118">
        <v>0.33328133199075322</v>
      </c>
      <c r="BX19" s="119">
        <v>0.24595039210325714</v>
      </c>
      <c r="BY19" s="118">
        <v>-0.55580935150768473</v>
      </c>
      <c r="BZ19" s="119">
        <v>-0.21107759733992687</v>
      </c>
      <c r="CA19" s="118">
        <v>6.3517956186755486E-3</v>
      </c>
      <c r="CB19" s="119">
        <v>0.26149179217005963</v>
      </c>
      <c r="CC19" s="118">
        <v>0.48433771563454248</v>
      </c>
      <c r="CD19" s="119">
        <v>5.5384241257839528E-2</v>
      </c>
      <c r="CE19" s="118">
        <v>-0.2807585735841755</v>
      </c>
      <c r="CF19" s="119">
        <v>-0.55081760243896682</v>
      </c>
      <c r="CG19" s="118">
        <v>-0.54979649152156429</v>
      </c>
      <c r="CH19" s="105"/>
      <c r="CI19" s="119">
        <v>0</v>
      </c>
      <c r="CJ19" s="118">
        <v>0</v>
      </c>
      <c r="CK19" s="105"/>
      <c r="CL19" s="119">
        <v>0</v>
      </c>
      <c r="CM19" s="118">
        <v>0.34153208912399002</v>
      </c>
      <c r="CN19" s="119">
        <v>0.37963517803773278</v>
      </c>
      <c r="CO19" s="118">
        <v>-0.16561834765247255</v>
      </c>
      <c r="CP19" s="119">
        <v>-9.7012598814360196E-2</v>
      </c>
      <c r="CQ19" s="118">
        <v>0.37503607204424183</v>
      </c>
      <c r="CR19" s="119">
        <v>-0.11515177913504493</v>
      </c>
      <c r="CS19" s="118">
        <v>-0.5503489410489375</v>
      </c>
      <c r="CT19" s="105"/>
      <c r="CU19" s="120">
        <v>0</v>
      </c>
      <c r="CW19" s="120">
        <v>0.15168257422965978</v>
      </c>
      <c r="CX19" s="120">
        <v>0.12876166778312206</v>
      </c>
      <c r="CY19" s="120">
        <v>0.13154269589569961</v>
      </c>
      <c r="CZ19" s="120">
        <v>-0.32692306582080632</v>
      </c>
      <c r="DC19" s="120">
        <v>0.1448489324144949</v>
      </c>
      <c r="DD19" s="120">
        <v>5.5384241257839528E-2</v>
      </c>
      <c r="DE19" s="120">
        <v>-4.0348850271744452E-3</v>
      </c>
      <c r="DF19" s="120">
        <v>-6.5630285911420227E-2</v>
      </c>
      <c r="DG19" s="120">
        <v>-0.11515177913504493</v>
      </c>
      <c r="DH19" s="120">
        <v>-0.15470217683898793</v>
      </c>
      <c r="DI19" s="120">
        <v>-0.19714934099458206</v>
      </c>
      <c r="DJ19" s="120">
        <v>-0.25652191056435436</v>
      </c>
      <c r="DK19" s="120">
        <v>-0.27066214489392248</v>
      </c>
      <c r="DL19" s="120">
        <v>-0.28837412798751927</v>
      </c>
      <c r="DM19" s="120">
        <v>-0.32692306582080632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-0.10243487702693013</v>
      </c>
      <c r="V20" s="122">
        <v>-8.7277551341019582E-2</v>
      </c>
      <c r="W20" s="122">
        <v>-0.19904260506961516</v>
      </c>
      <c r="X20" s="122">
        <v>-6.632677214815505E-2</v>
      </c>
      <c r="Y20" s="122">
        <v>0.56123168094760412</v>
      </c>
      <c r="Z20" s="122">
        <v>0.20151310450914189</v>
      </c>
      <c r="AA20" s="124">
        <v>0.17444562613732417</v>
      </c>
      <c r="AB20" s="122">
        <v>-8.7099776524594552E-2</v>
      </c>
      <c r="AC20" s="122">
        <v>3.3137148579256648E-2</v>
      </c>
      <c r="AD20" s="122">
        <v>0.11067412040341917</v>
      </c>
      <c r="AE20" s="122">
        <v>-0.14702629142153939</v>
      </c>
      <c r="AF20" s="122">
        <v>-8.6939628014557735E-2</v>
      </c>
      <c r="AG20" s="123">
        <v>-6.8437385592390376E-2</v>
      </c>
      <c r="AH20" s="122">
        <v>3.6106337857743809E-2</v>
      </c>
      <c r="AI20" s="122">
        <v>9.9056044160567014E-4</v>
      </c>
      <c r="AJ20" s="122">
        <v>-0.24630697264913254</v>
      </c>
      <c r="AK20" s="122">
        <v>-0.26504852314105459</v>
      </c>
      <c r="AL20" s="122">
        <v>-0.29978331246653633</v>
      </c>
      <c r="AM20" s="124">
        <v>-0.41560299708222143</v>
      </c>
      <c r="AN20" s="122">
        <v>-3.8551932826312252E-2</v>
      </c>
      <c r="AO20" s="122">
        <v>7.329904366944906E-2</v>
      </c>
      <c r="AP20" s="122">
        <v>-0.21441010589963219</v>
      </c>
      <c r="AQ20" s="122">
        <v>-0.22824747602945605</v>
      </c>
      <c r="AR20" s="122">
        <v>-0.14406249999027365</v>
      </c>
      <c r="AS20" s="123">
        <v>-0.14274390997691327</v>
      </c>
      <c r="AT20" s="122">
        <v>-0.10920649653885572</v>
      </c>
      <c r="AU20" s="122">
        <v>-7.4262477924372794E-3</v>
      </c>
      <c r="AV20" s="122">
        <v>0.20449638388340363</v>
      </c>
      <c r="AW20" s="122">
        <v>1.0127733129313921E-2</v>
      </c>
      <c r="AX20" s="122">
        <v>0.15724050780860466</v>
      </c>
      <c r="AY20" s="124">
        <v>0.47527696598600733</v>
      </c>
      <c r="AZ20" s="122">
        <v>0.63793052995054578</v>
      </c>
      <c r="BA20" s="122">
        <v>0.17155296845791629</v>
      </c>
      <c r="BB20" s="122">
        <v>0.12105607009722916</v>
      </c>
      <c r="BC20" s="122">
        <v>0.10467218574555144</v>
      </c>
      <c r="BD20" s="122">
        <v>6.5877623939258598E-2</v>
      </c>
      <c r="BE20" s="123">
        <v>3.6969943435986546E-3</v>
      </c>
      <c r="BF20" s="122">
        <v>0</v>
      </c>
      <c r="BG20" s="122">
        <v>0</v>
      </c>
      <c r="BH20" s="122">
        <v>2.8141269171239624E-3</v>
      </c>
      <c r="BI20" s="122">
        <v>1.2262866813003543E-3</v>
      </c>
      <c r="BJ20" s="122">
        <v>0</v>
      </c>
      <c r="BK20" s="124">
        <v>0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-3.3265471770920658E-2</v>
      </c>
      <c r="BT20" s="125">
        <v>-0.11759269447863906</v>
      </c>
      <c r="BU20" s="124">
        <v>0.30020187713501595</v>
      </c>
      <c r="BV20" s="125">
        <v>2.4345825623756756E-2</v>
      </c>
      <c r="BW20" s="124">
        <v>-0.10306085658129444</v>
      </c>
      <c r="BX20" s="125">
        <v>-6.5302579515564507E-2</v>
      </c>
      <c r="BY20" s="124">
        <v>-0.33051532353073643</v>
      </c>
      <c r="BZ20" s="125">
        <v>-6.6945974918763085E-2</v>
      </c>
      <c r="CA20" s="124">
        <v>-0.17321368504763057</v>
      </c>
      <c r="CB20" s="125">
        <v>2.866313873790971E-2</v>
      </c>
      <c r="CC20" s="124">
        <v>0.23461157972693725</v>
      </c>
      <c r="CD20" s="125">
        <v>0.27514866589868925</v>
      </c>
      <c r="CE20" s="124">
        <v>5.887455402525326E-2</v>
      </c>
      <c r="CF20" s="125">
        <v>8.3161812095885568E-4</v>
      </c>
      <c r="CG20" s="124">
        <v>3.8643011990926622E-4</v>
      </c>
      <c r="CH20" s="105"/>
      <c r="CI20" s="125">
        <v>0</v>
      </c>
      <c r="CJ20" s="124">
        <v>0</v>
      </c>
      <c r="CK20" s="105"/>
      <c r="CL20" s="125">
        <v>-1.7936351064612117E-2</v>
      </c>
      <c r="CM20" s="124">
        <v>0.10384229807029421</v>
      </c>
      <c r="CN20" s="125">
        <v>-4.3653845400627E-2</v>
      </c>
      <c r="CO20" s="124">
        <v>-0.19966985765943987</v>
      </c>
      <c r="CP20" s="125">
        <v>-0.1234610956714518</v>
      </c>
      <c r="CQ20" s="124">
        <v>0.12967781280045665</v>
      </c>
      <c r="CR20" s="125">
        <v>0.16747080008832765</v>
      </c>
      <c r="CS20" s="124">
        <v>6.0087246682182535E-4</v>
      </c>
      <c r="CT20" s="105"/>
      <c r="CU20" s="126">
        <v>0</v>
      </c>
      <c r="CW20" s="126">
        <v>2.0853027684868103E-2</v>
      </c>
      <c r="CX20" s="126">
        <v>-0.11710219491881446</v>
      </c>
      <c r="CY20" s="126">
        <v>-1.8747882471393251E-3</v>
      </c>
      <c r="CZ20" s="126">
        <v>8.506387208767513E-2</v>
      </c>
      <c r="DC20" s="126">
        <v>0.38006646256901377</v>
      </c>
      <c r="DD20" s="126">
        <v>0.27514866589868925</v>
      </c>
      <c r="DE20" s="126">
        <v>0.23312142253917612</v>
      </c>
      <c r="DF20" s="126">
        <v>0.19833528417219404</v>
      </c>
      <c r="DG20" s="126">
        <v>0.16747080008832765</v>
      </c>
      <c r="DH20" s="126">
        <v>0.14487878024576986</v>
      </c>
      <c r="DI20" s="126">
        <v>0.12581552537157423</v>
      </c>
      <c r="DJ20" s="126">
        <v>0.11419440434124851</v>
      </c>
      <c r="DK20" s="126">
        <v>0.1031455803917853</v>
      </c>
      <c r="DL20" s="126">
        <v>9.3390859206764099E-2</v>
      </c>
      <c r="DM20" s="126">
        <v>8.506387208767513E-2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0.15453075591294768</v>
      </c>
      <c r="Y21" s="102">
        <v>0.91353695672234014</v>
      </c>
      <c r="Z21" s="102">
        <v>0.59080058146513215</v>
      </c>
      <c r="AA21" s="104">
        <v>0.48742524780863439</v>
      </c>
      <c r="AB21" s="102">
        <v>0.33626357018714892</v>
      </c>
      <c r="AC21" s="102">
        <v>0.47437677891292096</v>
      </c>
      <c r="AD21" s="102">
        <v>0.54780373359675805</v>
      </c>
      <c r="AE21" s="102">
        <v>0.33207881337170692</v>
      </c>
      <c r="AF21" s="102">
        <v>0.3347817612730879</v>
      </c>
      <c r="AG21" s="103">
        <v>0.39222941720629045</v>
      </c>
      <c r="AH21" s="102">
        <v>0.46270347623874547</v>
      </c>
      <c r="AI21" s="102">
        <v>0.34926060786207924</v>
      </c>
      <c r="AJ21" s="102">
        <v>7.4039796390559923E-2</v>
      </c>
      <c r="AK21" s="102">
        <v>0.11358616772890767</v>
      </c>
      <c r="AL21" s="102">
        <v>8.0312684049900954E-2</v>
      </c>
      <c r="AM21" s="104">
        <v>2.5836296305409626E-2</v>
      </c>
      <c r="AN21" s="102">
        <v>0.17508679516341433</v>
      </c>
      <c r="AO21" s="102">
        <v>0.36689655172413793</v>
      </c>
      <c r="AP21" s="102">
        <v>0.23350708776564377</v>
      </c>
      <c r="AQ21" s="102">
        <v>0.336637366747709</v>
      </c>
      <c r="AR21" s="102">
        <v>0.42118789263278128</v>
      </c>
      <c r="AS21" s="103">
        <v>0.4283024208932813</v>
      </c>
      <c r="AT21" s="102">
        <v>0.44043424435768025</v>
      </c>
      <c r="AU21" s="102">
        <v>0.52235862250325726</v>
      </c>
      <c r="AV21" s="102">
        <v>0.80982174477629565</v>
      </c>
      <c r="AW21" s="102">
        <v>0.44680664661390646</v>
      </c>
      <c r="AX21" s="102">
        <v>0.33899810516342965</v>
      </c>
      <c r="AY21" s="104">
        <v>0.20500946661360539</v>
      </c>
      <c r="AZ21" s="102">
        <v>0.25081841723806575</v>
      </c>
      <c r="BA21" s="102">
        <v>0.20200319838397443</v>
      </c>
      <c r="BB21" s="102">
        <v>0.14702692279881413</v>
      </c>
      <c r="BC21" s="102">
        <v>0.11607893367489894</v>
      </c>
      <c r="BD21" s="102">
        <v>7.216772268023583E-2</v>
      </c>
      <c r="BE21" s="103">
        <v>3.935819896881518E-3</v>
      </c>
      <c r="BF21" s="102">
        <v>0</v>
      </c>
      <c r="BG21" s="102">
        <v>0</v>
      </c>
      <c r="BH21" s="102">
        <v>3.0595542229497163E-3</v>
      </c>
      <c r="BI21" s="102">
        <v>1.3464749286368287E-3</v>
      </c>
      <c r="BJ21" s="102">
        <v>0</v>
      </c>
      <c r="BK21" s="104">
        <v>0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4.5666734321087886E-2</v>
      </c>
      <c r="BU21" s="104">
        <v>0.64869737382192205</v>
      </c>
      <c r="BV21" s="106">
        <v>0.45603037991476375</v>
      </c>
      <c r="BW21" s="104">
        <v>0.35117869017820452</v>
      </c>
      <c r="BX21" s="106">
        <v>0.30220786572979452</v>
      </c>
      <c r="BY21" s="104">
        <v>7.2696663605754525E-2</v>
      </c>
      <c r="BZ21" s="106">
        <v>0.25923843689485004</v>
      </c>
      <c r="CA21" s="104">
        <v>0.39465658897114225</v>
      </c>
      <c r="CB21" s="106">
        <v>0.59157530202831476</v>
      </c>
      <c r="CC21" s="104">
        <v>0.32197514625892282</v>
      </c>
      <c r="CD21" s="106">
        <v>0.19474828783796944</v>
      </c>
      <c r="CE21" s="104">
        <v>6.3968814129809468E-2</v>
      </c>
      <c r="CF21" s="106">
        <v>8.9681674894960333E-4</v>
      </c>
      <c r="CG21" s="104">
        <v>4.2447524248148227E-4</v>
      </c>
      <c r="CH21" s="105"/>
      <c r="CI21" s="106">
        <v>0</v>
      </c>
      <c r="CJ21" s="104">
        <v>0</v>
      </c>
      <c r="CK21" s="105"/>
      <c r="CL21" s="106">
        <v>0</v>
      </c>
      <c r="CM21" s="104">
        <v>0.35464356260077445</v>
      </c>
      <c r="CN21" s="106">
        <v>0.40087878918884923</v>
      </c>
      <c r="CO21" s="104">
        <v>0.18866099071207432</v>
      </c>
      <c r="CP21" s="106">
        <v>0.3307584284448038</v>
      </c>
      <c r="CQ21" s="104">
        <v>0.46633201651468797</v>
      </c>
      <c r="CR21" s="106">
        <v>0.12684216509990215</v>
      </c>
      <c r="CS21" s="104">
        <v>6.5417055534719014E-4</v>
      </c>
      <c r="CT21" s="105"/>
      <c r="CU21" s="107">
        <v>0</v>
      </c>
      <c r="CW21" s="107">
        <v>0.15819670472585062</v>
      </c>
      <c r="CX21" s="107">
        <v>0.29837311980234432</v>
      </c>
      <c r="CY21" s="107">
        <v>0.39828512311543718</v>
      </c>
      <c r="CZ21" s="107">
        <v>6.3052188914058324E-2</v>
      </c>
      <c r="DC21" s="107">
        <v>0.22459207898405997</v>
      </c>
      <c r="DD21" s="107">
        <v>0.19474828783796944</v>
      </c>
      <c r="DE21" s="107">
        <v>0.17445941667928372</v>
      </c>
      <c r="DF21" s="107">
        <v>0.15200098827497677</v>
      </c>
      <c r="DG21" s="107">
        <v>0.12684216509990215</v>
      </c>
      <c r="DH21" s="107">
        <v>0.10904477543292118</v>
      </c>
      <c r="DI21" s="107">
        <v>9.3858611651334231E-2</v>
      </c>
      <c r="DJ21" s="107">
        <v>8.5020845741512807E-2</v>
      </c>
      <c r="DK21" s="107">
        <v>7.6689172883137507E-2</v>
      </c>
      <c r="DL21" s="107">
        <v>6.9284875911029498E-2</v>
      </c>
      <c r="DM21" s="107">
        <v>6.3052188914058324E-2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0.15453075591294768</v>
      </c>
      <c r="AK22" s="110">
        <v>0.91353695672234014</v>
      </c>
      <c r="AL22" s="110">
        <v>0.59080058146513215</v>
      </c>
      <c r="AM22" s="112">
        <v>0.48742524780863439</v>
      </c>
      <c r="AN22" s="110">
        <v>0.33626357018714892</v>
      </c>
      <c r="AO22" s="110">
        <v>0.47437677891292096</v>
      </c>
      <c r="AP22" s="110">
        <v>0.54780373359675805</v>
      </c>
      <c r="AQ22" s="110">
        <v>0.33207881337170692</v>
      </c>
      <c r="AR22" s="110">
        <v>0.3347817612730879</v>
      </c>
      <c r="AS22" s="111">
        <v>0.39222941720629045</v>
      </c>
      <c r="AT22" s="110">
        <v>0.46270347623874547</v>
      </c>
      <c r="AU22" s="110">
        <v>0.34926060786207924</v>
      </c>
      <c r="AV22" s="110">
        <v>7.4039796390559923E-2</v>
      </c>
      <c r="AW22" s="110">
        <v>0.11358616772890767</v>
      </c>
      <c r="AX22" s="110">
        <v>8.0312684049900954E-2</v>
      </c>
      <c r="AY22" s="112">
        <v>2.5836296305409626E-2</v>
      </c>
      <c r="AZ22" s="110">
        <v>0.17508679516341433</v>
      </c>
      <c r="BA22" s="110">
        <v>0.36689655172413793</v>
      </c>
      <c r="BB22" s="110">
        <v>0.23350708776564377</v>
      </c>
      <c r="BC22" s="110">
        <v>0.336637366747709</v>
      </c>
      <c r="BD22" s="110">
        <v>0.42118789263278128</v>
      </c>
      <c r="BE22" s="111">
        <v>0.4283024208932813</v>
      </c>
      <c r="BF22" s="110">
        <v>0.44043424435768025</v>
      </c>
      <c r="BG22" s="110">
        <v>0.52235862250325726</v>
      </c>
      <c r="BH22" s="110">
        <v>0.80982174477629565</v>
      </c>
      <c r="BI22" s="110">
        <v>0.44680664661390646</v>
      </c>
      <c r="BJ22" s="110">
        <v>0.33899810516342965</v>
      </c>
      <c r="BK22" s="112">
        <v>0.20500946661360539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4.5666734321087886E-2</v>
      </c>
      <c r="BY22" s="112">
        <v>0.64869737382192205</v>
      </c>
      <c r="BZ22" s="113">
        <v>0.45603037991476375</v>
      </c>
      <c r="CA22" s="112">
        <v>0.35117869017820452</v>
      </c>
      <c r="CB22" s="113">
        <v>0.30220786572979452</v>
      </c>
      <c r="CC22" s="112">
        <v>7.2696663605754525E-2</v>
      </c>
      <c r="CD22" s="113">
        <v>0.25923843689485004</v>
      </c>
      <c r="CE22" s="112">
        <v>0.39465658897114225</v>
      </c>
      <c r="CF22" s="113">
        <v>0.59157530202831476</v>
      </c>
      <c r="CG22" s="112">
        <v>0.32197514625892282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0.35464356260077445</v>
      </c>
      <c r="CP22" s="113">
        <v>0.40087878918884923</v>
      </c>
      <c r="CQ22" s="112">
        <v>0.18866099071207432</v>
      </c>
      <c r="CR22" s="113">
        <v>0.3307584284448038</v>
      </c>
      <c r="CS22" s="112">
        <v>0.46633201651468797</v>
      </c>
      <c r="CT22" s="105"/>
      <c r="CU22" s="114">
        <v>0</v>
      </c>
      <c r="CW22" s="114">
        <v>0</v>
      </c>
      <c r="CX22" s="114">
        <v>0.15819670472585062</v>
      </c>
      <c r="CY22" s="114">
        <v>0.29837311980234432</v>
      </c>
      <c r="CZ22" s="114">
        <v>0.39828512311543718</v>
      </c>
      <c r="DC22" s="114">
        <v>0.27489879704860615</v>
      </c>
      <c r="DD22" s="114">
        <v>0.25923843689485004</v>
      </c>
      <c r="DE22" s="114">
        <v>0.28062130655213613</v>
      </c>
      <c r="DF22" s="114">
        <v>0.31062841932550705</v>
      </c>
      <c r="DG22" s="114">
        <v>0.3307584284448038</v>
      </c>
      <c r="DH22" s="114">
        <v>0.34724147862971111</v>
      </c>
      <c r="DI22" s="114">
        <v>0.37003840432219798</v>
      </c>
      <c r="DJ22" s="114">
        <v>0.42125755830100114</v>
      </c>
      <c r="DK22" s="114">
        <v>0.42345620683762403</v>
      </c>
      <c r="DL22" s="114">
        <v>0.41684812319894737</v>
      </c>
      <c r="DM22" s="114">
        <v>0.39828512311543718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0.11540547714394525</v>
      </c>
      <c r="V23" s="110">
        <v>9.5562096250143336E-2</v>
      </c>
      <c r="W23" s="110">
        <v>0.21867004876342089</v>
      </c>
      <c r="X23" s="110">
        <v>0.2318007440803885</v>
      </c>
      <c r="Y23" s="110">
        <v>0.35120169513351518</v>
      </c>
      <c r="Z23" s="110">
        <v>0.38229222417616021</v>
      </c>
      <c r="AA23" s="112">
        <v>0.31136804741097468</v>
      </c>
      <c r="AB23" s="110">
        <v>0.43131955027748226</v>
      </c>
      <c r="AC23" s="110">
        <v>0.4411116012351125</v>
      </c>
      <c r="AD23" s="110">
        <v>0.41513585320796231</v>
      </c>
      <c r="AE23" s="110">
        <v>0.48813347521746342</v>
      </c>
      <c r="AF23" s="110">
        <v>0.43537572925434648</v>
      </c>
      <c r="AG23" s="111">
        <v>0.48360108713524391</v>
      </c>
      <c r="AH23" s="110">
        <v>0.43588558875066474</v>
      </c>
      <c r="AI23" s="110">
        <v>0.3559352197899982</v>
      </c>
      <c r="AJ23" s="110">
        <v>0.3359924737685876</v>
      </c>
      <c r="AK23" s="110">
        <v>0.39498760726382209</v>
      </c>
      <c r="AL23" s="110">
        <v>0.39072802399070067</v>
      </c>
      <c r="AM23" s="112">
        <v>0.46427214789178234</v>
      </c>
      <c r="AN23" s="110">
        <v>0.21688523879064792</v>
      </c>
      <c r="AO23" s="110">
        <v>0.26977810750657583</v>
      </c>
      <c r="AP23" s="110">
        <v>0.46258283123821864</v>
      </c>
      <c r="AQ23" s="110">
        <v>0.56205667779538893</v>
      </c>
      <c r="AR23" s="110">
        <v>0.55151114052503858</v>
      </c>
      <c r="AS23" s="111">
        <v>0.56222731974992124</v>
      </c>
      <c r="AT23" s="110">
        <v>0.55365467450641681</v>
      </c>
      <c r="AU23" s="110">
        <v>0.5432420686657975</v>
      </c>
      <c r="AV23" s="110">
        <v>0.61215858246332611</v>
      </c>
      <c r="AW23" s="110">
        <v>0.43676841290837848</v>
      </c>
      <c r="AX23" s="110">
        <v>0.34757623505422186</v>
      </c>
      <c r="AY23" s="112">
        <v>0.26055508655639975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2">
        <v>0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3.6522876103447392E-2</v>
      </c>
      <c r="BT23" s="113">
        <v>0.17706197523257092</v>
      </c>
      <c r="BU23" s="112">
        <v>0.34582929865818229</v>
      </c>
      <c r="BV23" s="113">
        <v>0.42812931951902733</v>
      </c>
      <c r="BW23" s="112">
        <v>0.46898095290460928</v>
      </c>
      <c r="BX23" s="113">
        <v>0.37734937722258782</v>
      </c>
      <c r="BY23" s="112">
        <v>0.41911538712291257</v>
      </c>
      <c r="BZ23" s="113">
        <v>0.32641763177479793</v>
      </c>
      <c r="CA23" s="112">
        <v>0.55855312398762247</v>
      </c>
      <c r="CB23" s="113">
        <v>0.56944469957199806</v>
      </c>
      <c r="CC23" s="112">
        <v>0.34299434059338024</v>
      </c>
      <c r="CD23" s="113">
        <v>0</v>
      </c>
      <c r="CE23" s="112">
        <v>0</v>
      </c>
      <c r="CF23" s="113">
        <v>0</v>
      </c>
      <c r="CG23" s="112">
        <v>0</v>
      </c>
      <c r="CH23" s="105"/>
      <c r="CI23" s="113">
        <v>0</v>
      </c>
      <c r="CJ23" s="112">
        <v>0</v>
      </c>
      <c r="CK23" s="105"/>
      <c r="CL23" s="113">
        <v>2.0325781627932502E-2</v>
      </c>
      <c r="CM23" s="112">
        <v>0.25800221513330418</v>
      </c>
      <c r="CN23" s="113">
        <v>0.45091029770901492</v>
      </c>
      <c r="CO23" s="112">
        <v>0.3979398957703581</v>
      </c>
      <c r="CP23" s="113">
        <v>0.45151890961193453</v>
      </c>
      <c r="CQ23" s="112">
        <v>0.45829514207149402</v>
      </c>
      <c r="CR23" s="113">
        <v>0</v>
      </c>
      <c r="CS23" s="112">
        <v>0</v>
      </c>
      <c r="CT23" s="105"/>
      <c r="CU23" s="114">
        <v>0</v>
      </c>
      <c r="CW23" s="114">
        <v>0.14498118627472775</v>
      </c>
      <c r="CX23" s="114">
        <v>0.42225568989542139</v>
      </c>
      <c r="CY23" s="114">
        <v>0.45502600425207279</v>
      </c>
      <c r="CZ23" s="114">
        <v>0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0.15453075591294768</v>
      </c>
      <c r="Y24" s="116">
        <v>0.91353695672234014</v>
      </c>
      <c r="Z24" s="116">
        <v>0.59080058146513215</v>
      </c>
      <c r="AA24" s="118">
        <v>0.48742524780863439</v>
      </c>
      <c r="AB24" s="116">
        <v>0.33626357018714892</v>
      </c>
      <c r="AC24" s="116">
        <v>0.47437677891292096</v>
      </c>
      <c r="AD24" s="116">
        <v>0.54780373359675805</v>
      </c>
      <c r="AE24" s="116">
        <v>0.33207881337170692</v>
      </c>
      <c r="AF24" s="116">
        <v>0.3347817612730879</v>
      </c>
      <c r="AG24" s="117">
        <v>0.39222941720629045</v>
      </c>
      <c r="AH24" s="116">
        <v>0.46270347623874547</v>
      </c>
      <c r="AI24" s="116">
        <v>0.34926060786207924</v>
      </c>
      <c r="AJ24" s="116">
        <v>-8.0490959522387759E-2</v>
      </c>
      <c r="AK24" s="116">
        <v>-0.79995078899343253</v>
      </c>
      <c r="AL24" s="116">
        <v>-0.51048789741523115</v>
      </c>
      <c r="AM24" s="118">
        <v>-0.46158895150322476</v>
      </c>
      <c r="AN24" s="116">
        <v>-0.16117677502373459</v>
      </c>
      <c r="AO24" s="116">
        <v>-0.10748022718878303</v>
      </c>
      <c r="AP24" s="116">
        <v>-0.31429664583111427</v>
      </c>
      <c r="AQ24" s="116">
        <v>4.5585533760020835E-3</v>
      </c>
      <c r="AR24" s="116">
        <v>8.6406131359693383E-2</v>
      </c>
      <c r="AS24" s="117">
        <v>3.6073003686990845E-2</v>
      </c>
      <c r="AT24" s="116">
        <v>-2.2269231881065221E-2</v>
      </c>
      <c r="AU24" s="116">
        <v>0.17309801464117802</v>
      </c>
      <c r="AV24" s="116">
        <v>0.73578194838573574</v>
      </c>
      <c r="AW24" s="116">
        <v>0.33322047888499878</v>
      </c>
      <c r="AX24" s="116">
        <v>0.25868542111352871</v>
      </c>
      <c r="AY24" s="118">
        <v>0.17917317030819577</v>
      </c>
      <c r="AZ24" s="116">
        <v>7.5731622074651422E-2</v>
      </c>
      <c r="BA24" s="116">
        <v>-0.1648933533401635</v>
      </c>
      <c r="BB24" s="116">
        <v>-8.6480164966829642E-2</v>
      </c>
      <c r="BC24" s="116">
        <v>-0.22055843307281006</v>
      </c>
      <c r="BD24" s="116">
        <v>-0.34902016995254548</v>
      </c>
      <c r="BE24" s="117">
        <v>-0.42436660099639978</v>
      </c>
      <c r="BF24" s="116">
        <v>-0.44043424435768025</v>
      </c>
      <c r="BG24" s="116">
        <v>-0.52235862250325726</v>
      </c>
      <c r="BH24" s="116">
        <v>-0.80676219055334597</v>
      </c>
      <c r="BI24" s="116">
        <v>-0.44546017168526963</v>
      </c>
      <c r="BJ24" s="116">
        <v>-0.33899810516342965</v>
      </c>
      <c r="BK24" s="118">
        <v>-0.20500946661360539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4.5666734321087886E-2</v>
      </c>
      <c r="BU24" s="118">
        <v>0.64869737382192205</v>
      </c>
      <c r="BV24" s="119">
        <v>0.45603037991476375</v>
      </c>
      <c r="BW24" s="118">
        <v>0.35117869017820452</v>
      </c>
      <c r="BX24" s="119">
        <v>0.25654113140870666</v>
      </c>
      <c r="BY24" s="118">
        <v>-0.5760007102161675</v>
      </c>
      <c r="BZ24" s="119">
        <v>-0.19679194301991371</v>
      </c>
      <c r="CA24" s="118">
        <v>4.347789879293773E-2</v>
      </c>
      <c r="CB24" s="119">
        <v>0.28936743629852024</v>
      </c>
      <c r="CC24" s="118">
        <v>0.24927848265316829</v>
      </c>
      <c r="CD24" s="119">
        <v>-6.4490149056880608E-2</v>
      </c>
      <c r="CE24" s="118">
        <v>-0.33068777484133277</v>
      </c>
      <c r="CF24" s="119">
        <v>-0.59067848527936517</v>
      </c>
      <c r="CG24" s="118">
        <v>-0.32155067101644136</v>
      </c>
      <c r="CH24" s="105"/>
      <c r="CI24" s="119">
        <v>0</v>
      </c>
      <c r="CJ24" s="118">
        <v>0</v>
      </c>
      <c r="CK24" s="105"/>
      <c r="CL24" s="119">
        <v>0</v>
      </c>
      <c r="CM24" s="118">
        <v>0.35464356260077445</v>
      </c>
      <c r="CN24" s="119">
        <v>0.40087878918884923</v>
      </c>
      <c r="CO24" s="118">
        <v>-0.16598257188870014</v>
      </c>
      <c r="CP24" s="119">
        <v>-7.0120360744045429E-2</v>
      </c>
      <c r="CQ24" s="118">
        <v>0.27767102580261366</v>
      </c>
      <c r="CR24" s="119">
        <v>-0.20391626334490165</v>
      </c>
      <c r="CS24" s="118">
        <v>-0.46567784595934081</v>
      </c>
      <c r="CT24" s="105"/>
      <c r="CU24" s="120">
        <v>0</v>
      </c>
      <c r="CW24" s="120">
        <v>0.15819670472585062</v>
      </c>
      <c r="CX24" s="120">
        <v>0.1401764150764937</v>
      </c>
      <c r="CY24" s="120">
        <v>9.9912003313092856E-2</v>
      </c>
      <c r="CZ24" s="120">
        <v>-0.33523293420137884</v>
      </c>
      <c r="DC24" s="120">
        <v>-5.0306718064546174E-2</v>
      </c>
      <c r="DD24" s="120">
        <v>-6.4490149056880608E-2</v>
      </c>
      <c r="DE24" s="120">
        <v>-0.10616188987285241</v>
      </c>
      <c r="DF24" s="120">
        <v>-0.15862743105053029</v>
      </c>
      <c r="DG24" s="120">
        <v>-0.20391626334490165</v>
      </c>
      <c r="DH24" s="120">
        <v>-0.23819670319678993</v>
      </c>
      <c r="DI24" s="120">
        <v>-0.27617979267086373</v>
      </c>
      <c r="DJ24" s="120">
        <v>-0.33623671255948834</v>
      </c>
      <c r="DK24" s="120">
        <v>-0.34676703395448649</v>
      </c>
      <c r="DL24" s="120">
        <v>-0.34756324728791788</v>
      </c>
      <c r="DM24" s="120">
        <v>-0.33523293420137884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-0.11540547714394525</v>
      </c>
      <c r="V25" s="122">
        <v>-9.5562096250143336E-2</v>
      </c>
      <c r="W25" s="122">
        <v>-0.21867004876342089</v>
      </c>
      <c r="X25" s="122">
        <v>-7.7269988167440823E-2</v>
      </c>
      <c r="Y25" s="122">
        <v>0.56233526158882496</v>
      </c>
      <c r="Z25" s="122">
        <v>0.20850835728897193</v>
      </c>
      <c r="AA25" s="124">
        <v>0.17605720039765971</v>
      </c>
      <c r="AB25" s="122">
        <v>-9.5055980090333336E-2</v>
      </c>
      <c r="AC25" s="122">
        <v>3.3265177677808455E-2</v>
      </c>
      <c r="AD25" s="122">
        <v>0.13266788038879573</v>
      </c>
      <c r="AE25" s="122">
        <v>-0.1560546618457565</v>
      </c>
      <c r="AF25" s="122">
        <v>-0.10059396798125858</v>
      </c>
      <c r="AG25" s="123">
        <v>-9.1371669928953458E-2</v>
      </c>
      <c r="AH25" s="122">
        <v>2.6817887488080727E-2</v>
      </c>
      <c r="AI25" s="122">
        <v>-6.6746119279189609E-3</v>
      </c>
      <c r="AJ25" s="122">
        <v>-0.26195267737802769</v>
      </c>
      <c r="AK25" s="122">
        <v>-0.28140143953491442</v>
      </c>
      <c r="AL25" s="122">
        <v>-0.31041533994079973</v>
      </c>
      <c r="AM25" s="124">
        <v>-0.43843585158637272</v>
      </c>
      <c r="AN25" s="122">
        <v>-4.1798443627233589E-2</v>
      </c>
      <c r="AO25" s="122">
        <v>9.7118444217562105E-2</v>
      </c>
      <c r="AP25" s="122">
        <v>-0.22907574347257487</v>
      </c>
      <c r="AQ25" s="122">
        <v>-0.22541931104767993</v>
      </c>
      <c r="AR25" s="122">
        <v>-0.1303232478922573</v>
      </c>
      <c r="AS25" s="123">
        <v>-0.13392489885663994</v>
      </c>
      <c r="AT25" s="122">
        <v>-0.11322043014873656</v>
      </c>
      <c r="AU25" s="122">
        <v>-2.0883446162540231E-2</v>
      </c>
      <c r="AV25" s="122">
        <v>0.19766316231296954</v>
      </c>
      <c r="AW25" s="122">
        <v>1.0038233705527977E-2</v>
      </c>
      <c r="AX25" s="122">
        <v>-8.5781298907922077E-3</v>
      </c>
      <c r="AY25" s="124">
        <v>-5.5545619942794361E-2</v>
      </c>
      <c r="AZ25" s="122">
        <v>0.25081841723806575</v>
      </c>
      <c r="BA25" s="122">
        <v>0.20200319838397443</v>
      </c>
      <c r="BB25" s="122">
        <v>0.14702692279881413</v>
      </c>
      <c r="BC25" s="122">
        <v>0.11607893367489894</v>
      </c>
      <c r="BD25" s="122">
        <v>7.216772268023583E-2</v>
      </c>
      <c r="BE25" s="123">
        <v>3.935819896881518E-3</v>
      </c>
      <c r="BF25" s="122">
        <v>0</v>
      </c>
      <c r="BG25" s="122">
        <v>0</v>
      </c>
      <c r="BH25" s="122">
        <v>3.0595542229497163E-3</v>
      </c>
      <c r="BI25" s="122">
        <v>1.3464749286368287E-3</v>
      </c>
      <c r="BJ25" s="122">
        <v>0</v>
      </c>
      <c r="BK25" s="124">
        <v>0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-3.6522876103447392E-2</v>
      </c>
      <c r="BT25" s="125">
        <v>-0.13139524091148302</v>
      </c>
      <c r="BU25" s="124">
        <v>0.30286807516373976</v>
      </c>
      <c r="BV25" s="125">
        <v>2.7901060395736421E-2</v>
      </c>
      <c r="BW25" s="124">
        <v>-0.11780226272640476</v>
      </c>
      <c r="BX25" s="125">
        <v>-7.51415114927933E-2</v>
      </c>
      <c r="BY25" s="124">
        <v>-0.34641872351715808</v>
      </c>
      <c r="BZ25" s="125">
        <v>-6.717919487994789E-2</v>
      </c>
      <c r="CA25" s="124">
        <v>-0.16389653501648022</v>
      </c>
      <c r="CB25" s="125">
        <v>2.2130602456316706E-2</v>
      </c>
      <c r="CC25" s="124">
        <v>-2.1019194334457425E-2</v>
      </c>
      <c r="CD25" s="125">
        <v>0.19474828783796944</v>
      </c>
      <c r="CE25" s="124">
        <v>6.3968814129809468E-2</v>
      </c>
      <c r="CF25" s="125">
        <v>8.9681674894960333E-4</v>
      </c>
      <c r="CG25" s="124">
        <v>4.2447524248148227E-4</v>
      </c>
      <c r="CH25" s="105"/>
      <c r="CI25" s="125">
        <v>0</v>
      </c>
      <c r="CJ25" s="124">
        <v>0</v>
      </c>
      <c r="CK25" s="105"/>
      <c r="CL25" s="125">
        <v>-2.0325781627932502E-2</v>
      </c>
      <c r="CM25" s="124">
        <v>9.6641347467470273E-2</v>
      </c>
      <c r="CN25" s="125">
        <v>-5.0031508520165691E-2</v>
      </c>
      <c r="CO25" s="124">
        <v>-0.20927890505828378</v>
      </c>
      <c r="CP25" s="125">
        <v>-0.12076048116713073</v>
      </c>
      <c r="CQ25" s="124">
        <v>8.0368744431939532E-3</v>
      </c>
      <c r="CR25" s="125">
        <v>0.12684216509990215</v>
      </c>
      <c r="CS25" s="124">
        <v>6.5417055534719014E-4</v>
      </c>
      <c r="CT25" s="105"/>
      <c r="CU25" s="126">
        <v>0</v>
      </c>
      <c r="CW25" s="126">
        <v>1.3215518451122871E-2</v>
      </c>
      <c r="CX25" s="126">
        <v>-0.12388257009307707</v>
      </c>
      <c r="CY25" s="126">
        <v>-5.6740881136635613E-2</v>
      </c>
      <c r="CZ25" s="126">
        <v>6.3052188914058324E-2</v>
      </c>
      <c r="DC25" s="126">
        <v>0.22459207898405997</v>
      </c>
      <c r="DD25" s="126">
        <v>0.19474828783796944</v>
      </c>
      <c r="DE25" s="126">
        <v>0.17445941667928372</v>
      </c>
      <c r="DF25" s="126">
        <v>0.15200098827497677</v>
      </c>
      <c r="DG25" s="126">
        <v>0.12684216509990215</v>
      </c>
      <c r="DH25" s="126">
        <v>0.10904477543292118</v>
      </c>
      <c r="DI25" s="126">
        <v>9.3858611651334231E-2</v>
      </c>
      <c r="DJ25" s="126">
        <v>8.5020845741512807E-2</v>
      </c>
      <c r="DK25" s="126">
        <v>7.6689172883137507E-2</v>
      </c>
      <c r="DL25" s="126">
        <v>6.9284875911029498E-2</v>
      </c>
      <c r="DM25" s="126">
        <v>6.3052188914058324E-2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108</v>
      </c>
      <c r="Y27" s="26">
        <v>693</v>
      </c>
      <c r="Z27" s="26">
        <v>443</v>
      </c>
      <c r="AA27" s="28">
        <v>476</v>
      </c>
      <c r="AB27" s="26">
        <v>267</v>
      </c>
      <c r="AC27" s="26">
        <v>345</v>
      </c>
      <c r="AD27" s="26">
        <v>488</v>
      </c>
      <c r="AE27" s="26">
        <v>330</v>
      </c>
      <c r="AF27" s="26">
        <v>292</v>
      </c>
      <c r="AG27" s="27">
        <v>318</v>
      </c>
      <c r="AH27" s="26">
        <v>388</v>
      </c>
      <c r="AI27" s="26">
        <v>282</v>
      </c>
      <c r="AJ27" s="26">
        <v>56</v>
      </c>
      <c r="AK27" s="26">
        <v>90</v>
      </c>
      <c r="AL27" s="26">
        <v>60</v>
      </c>
      <c r="AM27" s="28">
        <v>21</v>
      </c>
      <c r="AN27" s="26">
        <v>117</v>
      </c>
      <c r="AO27" s="26">
        <v>266</v>
      </c>
      <c r="AP27" s="26">
        <v>198</v>
      </c>
      <c r="AQ27" s="26">
        <v>288</v>
      </c>
      <c r="AR27" s="26">
        <v>354</v>
      </c>
      <c r="AS27" s="27">
        <v>348</v>
      </c>
      <c r="AT27" s="26">
        <v>370</v>
      </c>
      <c r="AU27" s="26">
        <v>437</v>
      </c>
      <c r="AV27" s="26">
        <v>686</v>
      </c>
      <c r="AW27" s="26">
        <v>306</v>
      </c>
      <c r="AX27" s="26">
        <v>358</v>
      </c>
      <c r="AY27" s="28">
        <v>694</v>
      </c>
      <c r="AZ27" s="26">
        <v>436</v>
      </c>
      <c r="BA27" s="26">
        <v>145</v>
      </c>
      <c r="BB27" s="26">
        <v>126</v>
      </c>
      <c r="BC27" s="26">
        <v>88</v>
      </c>
      <c r="BD27" s="26">
        <v>59</v>
      </c>
      <c r="BE27" s="27">
        <v>3</v>
      </c>
      <c r="BF27" s="26">
        <v>0</v>
      </c>
      <c r="BG27" s="26">
        <v>0</v>
      </c>
      <c r="BH27" s="26">
        <v>2</v>
      </c>
      <c r="BI27" s="26">
        <v>1</v>
      </c>
      <c r="BJ27" s="26">
        <v>0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108</v>
      </c>
      <c r="BU27" s="28">
        <v>1612</v>
      </c>
      <c r="BV27" s="30">
        <v>1100</v>
      </c>
      <c r="BW27" s="28">
        <v>940</v>
      </c>
      <c r="BX27" s="30">
        <v>726</v>
      </c>
      <c r="BY27" s="28">
        <v>171</v>
      </c>
      <c r="BZ27" s="30">
        <v>581</v>
      </c>
      <c r="CA27" s="28">
        <v>990</v>
      </c>
      <c r="CB27" s="30">
        <v>1493</v>
      </c>
      <c r="CC27" s="28">
        <v>1358</v>
      </c>
      <c r="CD27" s="30">
        <v>707</v>
      </c>
      <c r="CE27" s="28">
        <v>150</v>
      </c>
      <c r="CF27" s="30">
        <v>2</v>
      </c>
      <c r="CG27" s="28">
        <v>1</v>
      </c>
      <c r="CH27" s="29"/>
      <c r="CI27" s="30">
        <v>0</v>
      </c>
      <c r="CJ27" s="28">
        <v>0</v>
      </c>
      <c r="CK27" s="29"/>
      <c r="CL27" s="30">
        <v>0</v>
      </c>
      <c r="CM27" s="28">
        <v>1720</v>
      </c>
      <c r="CN27" s="30">
        <v>2040</v>
      </c>
      <c r="CO27" s="28">
        <v>897</v>
      </c>
      <c r="CP27" s="30">
        <v>1571</v>
      </c>
      <c r="CQ27" s="28">
        <v>2851</v>
      </c>
      <c r="CR27" s="30">
        <v>857</v>
      </c>
      <c r="CS27" s="28">
        <v>3</v>
      </c>
      <c r="CT27" s="29"/>
      <c r="CU27" s="31">
        <v>0</v>
      </c>
      <c r="CW27" s="31">
        <v>1720</v>
      </c>
      <c r="CX27" s="31">
        <v>2937</v>
      </c>
      <c r="CY27" s="31">
        <v>4422</v>
      </c>
      <c r="CZ27" s="31">
        <v>860</v>
      </c>
      <c r="DC27" s="31">
        <v>581</v>
      </c>
      <c r="DD27" s="31">
        <v>707</v>
      </c>
      <c r="DE27" s="31">
        <v>795</v>
      </c>
      <c r="DF27" s="31">
        <v>854</v>
      </c>
      <c r="DG27" s="31">
        <v>857</v>
      </c>
      <c r="DH27" s="31">
        <v>857</v>
      </c>
      <c r="DI27" s="31">
        <v>857</v>
      </c>
      <c r="DJ27" s="31">
        <v>859</v>
      </c>
      <c r="DK27" s="31">
        <v>860</v>
      </c>
      <c r="DL27" s="31">
        <v>860</v>
      </c>
      <c r="DM27" s="31">
        <v>860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108</v>
      </c>
      <c r="AK28" s="33">
        <v>693</v>
      </c>
      <c r="AL28" s="33">
        <v>443</v>
      </c>
      <c r="AM28" s="35">
        <v>476</v>
      </c>
      <c r="AN28" s="33">
        <v>267</v>
      </c>
      <c r="AO28" s="33">
        <v>345</v>
      </c>
      <c r="AP28" s="33">
        <v>488</v>
      </c>
      <c r="AQ28" s="33">
        <v>330</v>
      </c>
      <c r="AR28" s="33">
        <v>292</v>
      </c>
      <c r="AS28" s="34">
        <v>318</v>
      </c>
      <c r="AT28" s="33">
        <v>388</v>
      </c>
      <c r="AU28" s="33">
        <v>282</v>
      </c>
      <c r="AV28" s="33">
        <v>56</v>
      </c>
      <c r="AW28" s="33">
        <v>90</v>
      </c>
      <c r="AX28" s="33">
        <v>60</v>
      </c>
      <c r="AY28" s="35">
        <v>21</v>
      </c>
      <c r="AZ28" s="33">
        <v>117</v>
      </c>
      <c r="BA28" s="33">
        <v>266</v>
      </c>
      <c r="BB28" s="33">
        <v>198</v>
      </c>
      <c r="BC28" s="33">
        <v>288</v>
      </c>
      <c r="BD28" s="33">
        <v>354</v>
      </c>
      <c r="BE28" s="34">
        <v>348</v>
      </c>
      <c r="BF28" s="33">
        <v>370</v>
      </c>
      <c r="BG28" s="33">
        <v>437</v>
      </c>
      <c r="BH28" s="33">
        <v>686</v>
      </c>
      <c r="BI28" s="33">
        <v>306</v>
      </c>
      <c r="BJ28" s="33">
        <v>358</v>
      </c>
      <c r="BK28" s="35">
        <v>694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108</v>
      </c>
      <c r="BY28" s="35">
        <v>1612</v>
      </c>
      <c r="BZ28" s="36">
        <v>1100</v>
      </c>
      <c r="CA28" s="35">
        <v>940</v>
      </c>
      <c r="CB28" s="36">
        <v>726</v>
      </c>
      <c r="CC28" s="35">
        <v>171</v>
      </c>
      <c r="CD28" s="36">
        <v>581</v>
      </c>
      <c r="CE28" s="35">
        <v>990</v>
      </c>
      <c r="CF28" s="36">
        <v>1493</v>
      </c>
      <c r="CG28" s="35">
        <v>1358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1720</v>
      </c>
      <c r="CP28" s="36">
        <v>2040</v>
      </c>
      <c r="CQ28" s="35">
        <v>897</v>
      </c>
      <c r="CR28" s="36">
        <v>1571</v>
      </c>
      <c r="CS28" s="35">
        <v>2851</v>
      </c>
      <c r="CT28" s="29"/>
      <c r="CU28" s="37">
        <v>0</v>
      </c>
      <c r="CW28" s="37">
        <v>0</v>
      </c>
      <c r="CX28" s="37">
        <v>1720</v>
      </c>
      <c r="CY28" s="37">
        <v>2937</v>
      </c>
      <c r="CZ28" s="37">
        <v>4422</v>
      </c>
      <c r="DC28" s="37">
        <v>383</v>
      </c>
      <c r="DD28" s="37">
        <v>581</v>
      </c>
      <c r="DE28" s="37">
        <v>869</v>
      </c>
      <c r="DF28" s="37">
        <v>1223</v>
      </c>
      <c r="DG28" s="37">
        <v>1571</v>
      </c>
      <c r="DH28" s="37">
        <v>1941</v>
      </c>
      <c r="DI28" s="37">
        <v>2378</v>
      </c>
      <c r="DJ28" s="37">
        <v>3064</v>
      </c>
      <c r="DK28" s="37">
        <v>3370</v>
      </c>
      <c r="DL28" s="37">
        <v>3728</v>
      </c>
      <c r="DM28" s="37">
        <v>4422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100</v>
      </c>
      <c r="V29" s="33">
        <v>100</v>
      </c>
      <c r="W29" s="33">
        <v>200</v>
      </c>
      <c r="X29" s="33">
        <v>200</v>
      </c>
      <c r="Y29" s="33">
        <v>300</v>
      </c>
      <c r="Z29" s="33">
        <v>300</v>
      </c>
      <c r="AA29" s="35">
        <v>300</v>
      </c>
      <c r="AB29" s="33">
        <v>300</v>
      </c>
      <c r="AC29" s="33">
        <v>350</v>
      </c>
      <c r="AD29" s="33">
        <v>400</v>
      </c>
      <c r="AE29" s="33">
        <v>500</v>
      </c>
      <c r="AF29" s="33">
        <v>450</v>
      </c>
      <c r="AG29" s="34">
        <v>500</v>
      </c>
      <c r="AH29" s="33">
        <v>500</v>
      </c>
      <c r="AI29" s="33">
        <v>400</v>
      </c>
      <c r="AJ29" s="33">
        <v>350</v>
      </c>
      <c r="AK29" s="33">
        <v>400</v>
      </c>
      <c r="AL29" s="33">
        <v>400</v>
      </c>
      <c r="AM29" s="35">
        <v>550</v>
      </c>
      <c r="AN29" s="33">
        <v>150</v>
      </c>
      <c r="AO29" s="33">
        <v>200</v>
      </c>
      <c r="AP29" s="33">
        <v>400</v>
      </c>
      <c r="AQ29" s="33">
        <v>500</v>
      </c>
      <c r="AR29" s="33">
        <v>500</v>
      </c>
      <c r="AS29" s="34">
        <v>500</v>
      </c>
      <c r="AT29" s="33">
        <v>500</v>
      </c>
      <c r="AU29" s="33">
        <v>500</v>
      </c>
      <c r="AV29" s="33">
        <v>550</v>
      </c>
      <c r="AW29" s="33">
        <v>350</v>
      </c>
      <c r="AX29" s="33">
        <v>300</v>
      </c>
      <c r="AY29" s="35">
        <v>250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5">
        <v>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100</v>
      </c>
      <c r="BT29" s="36">
        <v>500</v>
      </c>
      <c r="BU29" s="35">
        <v>900</v>
      </c>
      <c r="BV29" s="36">
        <v>1050</v>
      </c>
      <c r="BW29" s="35">
        <v>1450</v>
      </c>
      <c r="BX29" s="36">
        <v>1250</v>
      </c>
      <c r="BY29" s="35">
        <v>1350</v>
      </c>
      <c r="BZ29" s="36">
        <v>750</v>
      </c>
      <c r="CA29" s="35">
        <v>1500</v>
      </c>
      <c r="CB29" s="36">
        <v>1550</v>
      </c>
      <c r="CC29" s="35">
        <v>900</v>
      </c>
      <c r="CD29" s="36">
        <v>0</v>
      </c>
      <c r="CE29" s="35">
        <v>0</v>
      </c>
      <c r="CF29" s="36">
        <v>0</v>
      </c>
      <c r="CG29" s="35">
        <v>0</v>
      </c>
      <c r="CH29" s="29"/>
      <c r="CI29" s="36">
        <v>0</v>
      </c>
      <c r="CJ29" s="35">
        <v>0</v>
      </c>
      <c r="CK29" s="29"/>
      <c r="CL29" s="36">
        <v>100</v>
      </c>
      <c r="CM29" s="35">
        <v>1400</v>
      </c>
      <c r="CN29" s="36">
        <v>2500</v>
      </c>
      <c r="CO29" s="35">
        <v>2600</v>
      </c>
      <c r="CP29" s="36">
        <v>2250</v>
      </c>
      <c r="CQ29" s="35">
        <v>2450</v>
      </c>
      <c r="CR29" s="36">
        <v>0</v>
      </c>
      <c r="CS29" s="35">
        <v>0</v>
      </c>
      <c r="CT29" s="29"/>
      <c r="CU29" s="37">
        <v>0</v>
      </c>
      <c r="CW29" s="37">
        <v>1500</v>
      </c>
      <c r="CX29" s="37">
        <v>5100</v>
      </c>
      <c r="CY29" s="37">
        <v>4700</v>
      </c>
      <c r="CZ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-0.48148148148148151</v>
      </c>
      <c r="AK30" s="131">
        <v>-0.87012987012987009</v>
      </c>
      <c r="AL30" s="131">
        <v>-0.86455981941309257</v>
      </c>
      <c r="AM30" s="133">
        <v>-0.95588235294117652</v>
      </c>
      <c r="AN30" s="131">
        <v>-0.5617977528089888</v>
      </c>
      <c r="AO30" s="131">
        <v>-0.22898550724637678</v>
      </c>
      <c r="AP30" s="131">
        <v>-0.59426229508196715</v>
      </c>
      <c r="AQ30" s="131">
        <v>-0.12727272727272732</v>
      </c>
      <c r="AR30" s="131">
        <v>0.21232876712328763</v>
      </c>
      <c r="AS30" s="132">
        <v>9.4339622641509413E-2</v>
      </c>
      <c r="AT30" s="131">
        <v>-4.6391752577319534E-2</v>
      </c>
      <c r="AU30" s="131">
        <v>0.54964539007092195</v>
      </c>
      <c r="AV30" s="131">
        <v>11.25</v>
      </c>
      <c r="AW30" s="131">
        <v>2.4</v>
      </c>
      <c r="AX30" s="131">
        <v>4.9666666666666668</v>
      </c>
      <c r="AY30" s="133">
        <v>32.047619047619051</v>
      </c>
      <c r="AZ30" s="131">
        <v>2.7264957264957266</v>
      </c>
      <c r="BA30" s="131">
        <v>-0.45488721804511278</v>
      </c>
      <c r="BB30" s="131">
        <v>-0.36363636363636365</v>
      </c>
      <c r="BC30" s="131">
        <v>-0.69444444444444442</v>
      </c>
      <c r="BD30" s="131">
        <v>-0.83333333333333337</v>
      </c>
      <c r="BE30" s="132">
        <v>-0.99137931034482762</v>
      </c>
      <c r="BF30" s="131">
        <v>-1</v>
      </c>
      <c r="BG30" s="131">
        <v>-1</v>
      </c>
      <c r="BH30" s="131">
        <v>-0.99708454810495628</v>
      </c>
      <c r="BI30" s="131">
        <v>-0.99673202614379086</v>
      </c>
      <c r="BJ30" s="131">
        <v>-1</v>
      </c>
      <c r="BK30" s="133">
        <v>-1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5.7222222222222223</v>
      </c>
      <c r="BY30" s="133">
        <v>-0.89392059553349879</v>
      </c>
      <c r="BZ30" s="134">
        <v>-0.4718181818181818</v>
      </c>
      <c r="CA30" s="133">
        <v>5.3191489361702038E-2</v>
      </c>
      <c r="CB30" s="134">
        <v>1.056473829201102</v>
      </c>
      <c r="CC30" s="133">
        <v>6.9415204678362574</v>
      </c>
      <c r="CD30" s="134">
        <v>0.2168674698795181</v>
      </c>
      <c r="CE30" s="133">
        <v>-0.84848484848484851</v>
      </c>
      <c r="CF30" s="134">
        <v>-0.99866041527126592</v>
      </c>
      <c r="CG30" s="133">
        <v>-0.99926362297496318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-0.47848837209302331</v>
      </c>
      <c r="CP30" s="134">
        <v>-0.22990196078431369</v>
      </c>
      <c r="CQ30" s="133">
        <v>2.1783723522853959</v>
      </c>
      <c r="CR30" s="134">
        <v>-0.4544875875238702</v>
      </c>
      <c r="CS30" s="133">
        <v>-0.99894773763591727</v>
      </c>
      <c r="CT30" s="24"/>
      <c r="CU30" s="135">
        <v>0</v>
      </c>
      <c r="CW30" s="135">
        <v>0</v>
      </c>
      <c r="CX30" s="135">
        <v>0.70755813953488378</v>
      </c>
      <c r="CY30" s="135">
        <v>0.50561797752808979</v>
      </c>
      <c r="CZ30" s="135">
        <v>-0.80551786521935775</v>
      </c>
      <c r="DC30" s="135">
        <v>0.51697127937336806</v>
      </c>
      <c r="DD30" s="135">
        <v>0.2168674698795181</v>
      </c>
      <c r="DE30" s="135">
        <v>-8.5155350978135758E-2</v>
      </c>
      <c r="DF30" s="135">
        <v>-0.3017170891251022</v>
      </c>
      <c r="DG30" s="135">
        <v>-0.4544875875238702</v>
      </c>
      <c r="DH30" s="135">
        <v>-0.55847501287995871</v>
      </c>
      <c r="DI30" s="135">
        <v>-0.63961312026913375</v>
      </c>
      <c r="DJ30" s="135">
        <v>-0.71964751958224538</v>
      </c>
      <c r="DK30" s="135">
        <v>-0.74480712166172114</v>
      </c>
      <c r="DL30" s="135">
        <v>-0.7693133047210301</v>
      </c>
      <c r="DM30" s="135">
        <v>-0.80551786521935775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108</v>
      </c>
      <c r="Y31" s="349">
        <v>693</v>
      </c>
      <c r="Z31" s="349">
        <v>443</v>
      </c>
      <c r="AA31" s="351">
        <v>476</v>
      </c>
      <c r="AB31" s="349">
        <v>267</v>
      </c>
      <c r="AC31" s="349">
        <v>345</v>
      </c>
      <c r="AD31" s="349">
        <v>488</v>
      </c>
      <c r="AE31" s="349">
        <v>330</v>
      </c>
      <c r="AF31" s="349">
        <v>292</v>
      </c>
      <c r="AG31" s="350">
        <v>318</v>
      </c>
      <c r="AH31" s="349">
        <v>388</v>
      </c>
      <c r="AI31" s="349">
        <v>282</v>
      </c>
      <c r="AJ31" s="349">
        <v>-52</v>
      </c>
      <c r="AK31" s="349">
        <v>-603</v>
      </c>
      <c r="AL31" s="349">
        <v>-383</v>
      </c>
      <c r="AM31" s="351">
        <v>-455</v>
      </c>
      <c r="AN31" s="349">
        <v>-150</v>
      </c>
      <c r="AO31" s="349">
        <v>-79</v>
      </c>
      <c r="AP31" s="349">
        <v>-290</v>
      </c>
      <c r="AQ31" s="349">
        <v>-42</v>
      </c>
      <c r="AR31" s="349">
        <v>62</v>
      </c>
      <c r="AS31" s="350">
        <v>30</v>
      </c>
      <c r="AT31" s="349">
        <v>-18</v>
      </c>
      <c r="AU31" s="349">
        <v>155</v>
      </c>
      <c r="AV31" s="349">
        <v>630</v>
      </c>
      <c r="AW31" s="349">
        <v>216</v>
      </c>
      <c r="AX31" s="349">
        <v>298</v>
      </c>
      <c r="AY31" s="351">
        <v>673</v>
      </c>
      <c r="AZ31" s="349">
        <v>319</v>
      </c>
      <c r="BA31" s="349">
        <v>-121</v>
      </c>
      <c r="BB31" s="349">
        <v>-72</v>
      </c>
      <c r="BC31" s="349">
        <v>-200</v>
      </c>
      <c r="BD31" s="349">
        <v>-295</v>
      </c>
      <c r="BE31" s="350">
        <v>-345</v>
      </c>
      <c r="BF31" s="349">
        <v>-370</v>
      </c>
      <c r="BG31" s="349">
        <v>-437</v>
      </c>
      <c r="BH31" s="349">
        <v>-684</v>
      </c>
      <c r="BI31" s="349">
        <v>-305</v>
      </c>
      <c r="BJ31" s="349">
        <v>-358</v>
      </c>
      <c r="BK31" s="351">
        <v>-694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108</v>
      </c>
      <c r="BU31" s="351">
        <v>1612</v>
      </c>
      <c r="BV31" s="352">
        <v>1100</v>
      </c>
      <c r="BW31" s="351">
        <v>940</v>
      </c>
      <c r="BX31" s="352">
        <v>618</v>
      </c>
      <c r="BY31" s="351">
        <v>-1441</v>
      </c>
      <c r="BZ31" s="352">
        <v>-519</v>
      </c>
      <c r="CA31" s="351">
        <v>50</v>
      </c>
      <c r="CB31" s="352">
        <v>767</v>
      </c>
      <c r="CC31" s="351">
        <v>1187</v>
      </c>
      <c r="CD31" s="352">
        <v>126</v>
      </c>
      <c r="CE31" s="351">
        <v>-840</v>
      </c>
      <c r="CF31" s="352">
        <v>-1491</v>
      </c>
      <c r="CG31" s="351">
        <v>-1357</v>
      </c>
      <c r="CH31" s="24"/>
      <c r="CI31" s="352">
        <v>0</v>
      </c>
      <c r="CJ31" s="351">
        <v>0</v>
      </c>
      <c r="CK31" s="24"/>
      <c r="CL31" s="352">
        <v>0</v>
      </c>
      <c r="CM31" s="351">
        <v>1720</v>
      </c>
      <c r="CN31" s="352">
        <v>2040</v>
      </c>
      <c r="CO31" s="351">
        <v>-823</v>
      </c>
      <c r="CP31" s="352">
        <v>-469</v>
      </c>
      <c r="CQ31" s="351">
        <v>1954</v>
      </c>
      <c r="CR31" s="352">
        <v>-714</v>
      </c>
      <c r="CS31" s="351">
        <v>-2848</v>
      </c>
      <c r="CT31" s="24"/>
      <c r="CU31" s="353">
        <v>0</v>
      </c>
      <c r="CW31" s="353">
        <v>1720</v>
      </c>
      <c r="CX31" s="353">
        <v>1217</v>
      </c>
      <c r="CY31" s="353">
        <v>1485</v>
      </c>
      <c r="CZ31" s="353">
        <v>-3562</v>
      </c>
      <c r="DC31" s="353">
        <v>198</v>
      </c>
      <c r="DD31" s="353">
        <v>126</v>
      </c>
      <c r="DE31" s="353">
        <v>-74</v>
      </c>
      <c r="DF31" s="353">
        <v>-369</v>
      </c>
      <c r="DG31" s="353">
        <v>-714</v>
      </c>
      <c r="DH31" s="353">
        <v>-1084</v>
      </c>
      <c r="DI31" s="353">
        <v>-1521</v>
      </c>
      <c r="DJ31" s="353">
        <v>-2205</v>
      </c>
      <c r="DK31" s="353">
        <v>-2510</v>
      </c>
      <c r="DL31" s="353">
        <v>-2868</v>
      </c>
      <c r="DM31" s="353">
        <v>-3562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-1</v>
      </c>
      <c r="V32" s="317">
        <v>-1</v>
      </c>
      <c r="W32" s="317">
        <v>-1</v>
      </c>
      <c r="X32" s="317">
        <v>-0.45999999999999996</v>
      </c>
      <c r="Y32" s="317">
        <v>1.31</v>
      </c>
      <c r="Z32" s="317">
        <v>0.47666666666666657</v>
      </c>
      <c r="AA32" s="319">
        <v>0.58666666666666667</v>
      </c>
      <c r="AB32" s="317">
        <v>-0.10999999999999999</v>
      </c>
      <c r="AC32" s="317">
        <v>-1.4285714285714235E-2</v>
      </c>
      <c r="AD32" s="317">
        <v>0.21999999999999997</v>
      </c>
      <c r="AE32" s="317">
        <v>-0.33999999999999997</v>
      </c>
      <c r="AF32" s="317">
        <v>-0.35111111111111115</v>
      </c>
      <c r="AG32" s="318">
        <v>-0.36399999999999999</v>
      </c>
      <c r="AH32" s="317">
        <v>-0.22399999999999998</v>
      </c>
      <c r="AI32" s="317">
        <v>-0.29500000000000004</v>
      </c>
      <c r="AJ32" s="317">
        <v>-0.84</v>
      </c>
      <c r="AK32" s="317">
        <v>-0.77500000000000002</v>
      </c>
      <c r="AL32" s="317">
        <v>-0.85</v>
      </c>
      <c r="AM32" s="319">
        <v>-0.96181818181818179</v>
      </c>
      <c r="AN32" s="317">
        <v>-0.21999999999999997</v>
      </c>
      <c r="AO32" s="317">
        <v>0.33000000000000007</v>
      </c>
      <c r="AP32" s="317">
        <v>-0.505</v>
      </c>
      <c r="AQ32" s="317">
        <v>-0.42400000000000004</v>
      </c>
      <c r="AR32" s="317">
        <v>-0.29200000000000004</v>
      </c>
      <c r="AS32" s="318">
        <v>-0.30400000000000005</v>
      </c>
      <c r="AT32" s="317">
        <v>-0.26</v>
      </c>
      <c r="AU32" s="317">
        <v>-0.126</v>
      </c>
      <c r="AV32" s="317">
        <v>0.24727272727272731</v>
      </c>
      <c r="AW32" s="317">
        <v>-0.12571428571428567</v>
      </c>
      <c r="AX32" s="317">
        <v>0.19333333333333336</v>
      </c>
      <c r="AY32" s="319">
        <v>1.7759999999999998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0</v>
      </c>
      <c r="BH32" s="317">
        <v>0</v>
      </c>
      <c r="BI32" s="317">
        <v>0</v>
      </c>
      <c r="BJ32" s="317">
        <v>0</v>
      </c>
      <c r="BK32" s="319">
        <v>0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-1</v>
      </c>
      <c r="BT32" s="321">
        <v>-0.78400000000000003</v>
      </c>
      <c r="BU32" s="319">
        <v>0.7911111111111111</v>
      </c>
      <c r="BV32" s="321">
        <v>4.7619047619047672E-2</v>
      </c>
      <c r="BW32" s="319">
        <v>-0.35172413793103452</v>
      </c>
      <c r="BX32" s="321">
        <v>-0.41920000000000002</v>
      </c>
      <c r="BY32" s="319">
        <v>-0.87333333333333329</v>
      </c>
      <c r="BZ32" s="321">
        <v>-0.22533333333333339</v>
      </c>
      <c r="CA32" s="319">
        <v>-0.33999999999999997</v>
      </c>
      <c r="CB32" s="321">
        <v>-3.6774193548387069E-2</v>
      </c>
      <c r="CC32" s="319">
        <v>0.50888888888888895</v>
      </c>
      <c r="CD32" s="321">
        <v>0</v>
      </c>
      <c r="CE32" s="319">
        <v>0</v>
      </c>
      <c r="CF32" s="321">
        <v>0</v>
      </c>
      <c r="CG32" s="319">
        <v>0</v>
      </c>
      <c r="CH32" s="24"/>
      <c r="CI32" s="321">
        <v>0</v>
      </c>
      <c r="CJ32" s="319">
        <v>0</v>
      </c>
      <c r="CK32" s="24"/>
      <c r="CL32" s="321">
        <v>-1</v>
      </c>
      <c r="CM32" s="319">
        <v>0.22857142857142865</v>
      </c>
      <c r="CN32" s="321">
        <v>-0.18400000000000005</v>
      </c>
      <c r="CO32" s="319">
        <v>-0.65500000000000003</v>
      </c>
      <c r="CP32" s="321">
        <v>-0.30177777777777781</v>
      </c>
      <c r="CQ32" s="319">
        <v>0.16367346938775507</v>
      </c>
      <c r="CR32" s="321">
        <v>0</v>
      </c>
      <c r="CS32" s="319">
        <v>0</v>
      </c>
      <c r="CT32" s="24"/>
      <c r="CU32" s="322">
        <v>0</v>
      </c>
      <c r="CW32" s="322">
        <v>0.14666666666666672</v>
      </c>
      <c r="CX32" s="322">
        <v>-0.42411764705882349</v>
      </c>
      <c r="CY32" s="322">
        <v>-5.9148936170212774E-2</v>
      </c>
      <c r="CZ32" s="322">
        <v>0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</v>
      </c>
      <c r="DJ32" s="322">
        <v>0</v>
      </c>
      <c r="DK32" s="322">
        <v>0</v>
      </c>
      <c r="DL32" s="322">
        <v>0</v>
      </c>
      <c r="DM32" s="322">
        <v>0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-100</v>
      </c>
      <c r="V33" s="338">
        <v>-100</v>
      </c>
      <c r="W33" s="338">
        <v>-200</v>
      </c>
      <c r="X33" s="338">
        <v>-92</v>
      </c>
      <c r="Y33" s="338">
        <v>393</v>
      </c>
      <c r="Z33" s="338">
        <v>143</v>
      </c>
      <c r="AA33" s="340">
        <v>176</v>
      </c>
      <c r="AB33" s="338">
        <v>-33</v>
      </c>
      <c r="AC33" s="338">
        <v>-5</v>
      </c>
      <c r="AD33" s="338">
        <v>88</v>
      </c>
      <c r="AE33" s="338">
        <v>-170</v>
      </c>
      <c r="AF33" s="338">
        <v>-158</v>
      </c>
      <c r="AG33" s="339">
        <v>-182</v>
      </c>
      <c r="AH33" s="338">
        <v>-112</v>
      </c>
      <c r="AI33" s="338">
        <v>-118</v>
      </c>
      <c r="AJ33" s="338">
        <v>-294</v>
      </c>
      <c r="AK33" s="338">
        <v>-310</v>
      </c>
      <c r="AL33" s="338">
        <v>-340</v>
      </c>
      <c r="AM33" s="340">
        <v>-529</v>
      </c>
      <c r="AN33" s="338">
        <v>-33</v>
      </c>
      <c r="AO33" s="338">
        <v>66</v>
      </c>
      <c r="AP33" s="338">
        <v>-202</v>
      </c>
      <c r="AQ33" s="338">
        <v>-212</v>
      </c>
      <c r="AR33" s="338">
        <v>-146</v>
      </c>
      <c r="AS33" s="339">
        <v>-152</v>
      </c>
      <c r="AT33" s="338">
        <v>-130</v>
      </c>
      <c r="AU33" s="338">
        <v>-63</v>
      </c>
      <c r="AV33" s="338">
        <v>136</v>
      </c>
      <c r="AW33" s="338">
        <v>-44</v>
      </c>
      <c r="AX33" s="338">
        <v>58</v>
      </c>
      <c r="AY33" s="340">
        <v>444</v>
      </c>
      <c r="AZ33" s="338">
        <v>436</v>
      </c>
      <c r="BA33" s="338">
        <v>145</v>
      </c>
      <c r="BB33" s="338">
        <v>126</v>
      </c>
      <c r="BC33" s="338">
        <v>88</v>
      </c>
      <c r="BD33" s="338">
        <v>59</v>
      </c>
      <c r="BE33" s="339">
        <v>3</v>
      </c>
      <c r="BF33" s="338">
        <v>0</v>
      </c>
      <c r="BG33" s="338">
        <v>0</v>
      </c>
      <c r="BH33" s="338">
        <v>2</v>
      </c>
      <c r="BI33" s="338">
        <v>1</v>
      </c>
      <c r="BJ33" s="338">
        <v>0</v>
      </c>
      <c r="BK33" s="340">
        <v>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-100</v>
      </c>
      <c r="BT33" s="341">
        <v>-392</v>
      </c>
      <c r="BU33" s="340">
        <v>712</v>
      </c>
      <c r="BV33" s="341">
        <v>50</v>
      </c>
      <c r="BW33" s="340">
        <v>-510</v>
      </c>
      <c r="BX33" s="341">
        <v>-524</v>
      </c>
      <c r="BY33" s="340">
        <v>-1179</v>
      </c>
      <c r="BZ33" s="341">
        <v>-169</v>
      </c>
      <c r="CA33" s="340">
        <v>-510</v>
      </c>
      <c r="CB33" s="341">
        <v>-57</v>
      </c>
      <c r="CC33" s="340">
        <v>458</v>
      </c>
      <c r="CD33" s="341">
        <v>707</v>
      </c>
      <c r="CE33" s="340">
        <v>150</v>
      </c>
      <c r="CF33" s="341">
        <v>2</v>
      </c>
      <c r="CG33" s="340">
        <v>1</v>
      </c>
      <c r="CH33" s="29"/>
      <c r="CI33" s="341">
        <v>0</v>
      </c>
      <c r="CJ33" s="340">
        <v>0</v>
      </c>
      <c r="CK33" s="29"/>
      <c r="CL33" s="341">
        <v>-100</v>
      </c>
      <c r="CM33" s="340">
        <v>320</v>
      </c>
      <c r="CN33" s="341">
        <v>-460</v>
      </c>
      <c r="CO33" s="340">
        <v>-1703</v>
      </c>
      <c r="CP33" s="341">
        <v>-679</v>
      </c>
      <c r="CQ33" s="340">
        <v>401</v>
      </c>
      <c r="CR33" s="341">
        <v>857</v>
      </c>
      <c r="CS33" s="340">
        <v>3</v>
      </c>
      <c r="CT33" s="29"/>
      <c r="CU33" s="342">
        <v>0</v>
      </c>
      <c r="CV33" s="32"/>
      <c r="CW33" s="342">
        <v>220</v>
      </c>
      <c r="CX33" s="342">
        <v>-2163</v>
      </c>
      <c r="CY33" s="342">
        <v>-278</v>
      </c>
      <c r="CZ33" s="342">
        <v>860</v>
      </c>
      <c r="DC33" s="335">
        <v>581</v>
      </c>
      <c r="DD33" s="335">
        <v>707</v>
      </c>
      <c r="DE33" s="335">
        <v>795</v>
      </c>
      <c r="DF33" s="335">
        <v>854</v>
      </c>
      <c r="DG33" s="335">
        <v>857</v>
      </c>
      <c r="DH33" s="335">
        <v>857</v>
      </c>
      <c r="DI33" s="335">
        <v>857</v>
      </c>
      <c r="DJ33" s="335">
        <v>859</v>
      </c>
      <c r="DK33" s="335">
        <v>860</v>
      </c>
      <c r="DL33" s="335">
        <v>860</v>
      </c>
      <c r="DM33" s="335">
        <v>860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108</v>
      </c>
      <c r="Y34" s="26">
        <v>693</v>
      </c>
      <c r="Z34" s="26">
        <v>443</v>
      </c>
      <c r="AA34" s="28">
        <v>476</v>
      </c>
      <c r="AB34" s="26">
        <v>267</v>
      </c>
      <c r="AC34" s="26">
        <v>345</v>
      </c>
      <c r="AD34" s="26">
        <v>488</v>
      </c>
      <c r="AE34" s="26">
        <v>330</v>
      </c>
      <c r="AF34" s="26">
        <v>292</v>
      </c>
      <c r="AG34" s="27">
        <v>318</v>
      </c>
      <c r="AH34" s="26">
        <v>388</v>
      </c>
      <c r="AI34" s="26">
        <v>282</v>
      </c>
      <c r="AJ34" s="26">
        <v>56</v>
      </c>
      <c r="AK34" s="26">
        <v>90</v>
      </c>
      <c r="AL34" s="26">
        <v>60</v>
      </c>
      <c r="AM34" s="28">
        <v>21</v>
      </c>
      <c r="AN34" s="26">
        <v>117</v>
      </c>
      <c r="AO34" s="26">
        <v>266</v>
      </c>
      <c r="AP34" s="26">
        <v>198</v>
      </c>
      <c r="AQ34" s="26">
        <v>288</v>
      </c>
      <c r="AR34" s="26">
        <v>354</v>
      </c>
      <c r="AS34" s="27">
        <v>348</v>
      </c>
      <c r="AT34" s="26">
        <v>370</v>
      </c>
      <c r="AU34" s="26">
        <v>437</v>
      </c>
      <c r="AV34" s="26">
        <v>686</v>
      </c>
      <c r="AW34" s="26">
        <v>306</v>
      </c>
      <c r="AX34" s="26">
        <v>229</v>
      </c>
      <c r="AY34" s="28">
        <v>170</v>
      </c>
      <c r="AZ34" s="26">
        <v>154</v>
      </c>
      <c r="BA34" s="26">
        <v>144</v>
      </c>
      <c r="BB34" s="26">
        <v>122</v>
      </c>
      <c r="BC34" s="26">
        <v>87</v>
      </c>
      <c r="BD34" s="26">
        <v>59</v>
      </c>
      <c r="BE34" s="27">
        <v>3</v>
      </c>
      <c r="BF34" s="26">
        <v>0</v>
      </c>
      <c r="BG34" s="26">
        <v>0</v>
      </c>
      <c r="BH34" s="26">
        <v>2</v>
      </c>
      <c r="BI34" s="26">
        <v>1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108</v>
      </c>
      <c r="BU34" s="28">
        <v>1612</v>
      </c>
      <c r="BV34" s="30">
        <v>1100</v>
      </c>
      <c r="BW34" s="28">
        <v>940</v>
      </c>
      <c r="BX34" s="30">
        <v>726</v>
      </c>
      <c r="BY34" s="28">
        <v>171</v>
      </c>
      <c r="BZ34" s="30">
        <v>581</v>
      </c>
      <c r="CA34" s="28">
        <v>990</v>
      </c>
      <c r="CB34" s="30">
        <v>1493</v>
      </c>
      <c r="CC34" s="28">
        <v>705</v>
      </c>
      <c r="CD34" s="30">
        <v>420</v>
      </c>
      <c r="CE34" s="28">
        <v>149</v>
      </c>
      <c r="CF34" s="30">
        <v>2</v>
      </c>
      <c r="CG34" s="28">
        <v>1</v>
      </c>
      <c r="CH34" s="29"/>
      <c r="CI34" s="30">
        <v>0</v>
      </c>
      <c r="CJ34" s="28">
        <v>0</v>
      </c>
      <c r="CK34" s="29"/>
      <c r="CL34" s="30">
        <v>0</v>
      </c>
      <c r="CM34" s="28">
        <v>1720</v>
      </c>
      <c r="CN34" s="30">
        <v>2040</v>
      </c>
      <c r="CO34" s="28">
        <v>897</v>
      </c>
      <c r="CP34" s="30">
        <v>1571</v>
      </c>
      <c r="CQ34" s="28">
        <v>2198</v>
      </c>
      <c r="CR34" s="30">
        <v>569</v>
      </c>
      <c r="CS34" s="28">
        <v>3</v>
      </c>
      <c r="CT34" s="29"/>
      <c r="CU34" s="31">
        <v>0</v>
      </c>
      <c r="CW34" s="31">
        <v>1720</v>
      </c>
      <c r="CX34" s="31">
        <v>2937</v>
      </c>
      <c r="CY34" s="31">
        <v>3769</v>
      </c>
      <c r="CZ34" s="31">
        <v>572</v>
      </c>
      <c r="DC34" s="31">
        <v>298</v>
      </c>
      <c r="DD34" s="31">
        <v>420</v>
      </c>
      <c r="DE34" s="31">
        <v>507</v>
      </c>
      <c r="DF34" s="31">
        <v>566</v>
      </c>
      <c r="DG34" s="31">
        <v>569</v>
      </c>
      <c r="DH34" s="31">
        <v>569</v>
      </c>
      <c r="DI34" s="31">
        <v>569</v>
      </c>
      <c r="DJ34" s="31">
        <v>571</v>
      </c>
      <c r="DK34" s="31">
        <v>572</v>
      </c>
      <c r="DL34" s="31">
        <v>572</v>
      </c>
      <c r="DM34" s="31">
        <v>572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108</v>
      </c>
      <c r="AK35" s="33">
        <v>693</v>
      </c>
      <c r="AL35" s="33">
        <v>443</v>
      </c>
      <c r="AM35" s="35">
        <v>476</v>
      </c>
      <c r="AN35" s="33">
        <v>267</v>
      </c>
      <c r="AO35" s="33">
        <v>345</v>
      </c>
      <c r="AP35" s="33">
        <v>488</v>
      </c>
      <c r="AQ35" s="33">
        <v>330</v>
      </c>
      <c r="AR35" s="33">
        <v>292</v>
      </c>
      <c r="AS35" s="34">
        <v>318</v>
      </c>
      <c r="AT35" s="33">
        <v>388</v>
      </c>
      <c r="AU35" s="33">
        <v>282</v>
      </c>
      <c r="AV35" s="33">
        <v>56</v>
      </c>
      <c r="AW35" s="33">
        <v>90</v>
      </c>
      <c r="AX35" s="33">
        <v>60</v>
      </c>
      <c r="AY35" s="35">
        <v>21</v>
      </c>
      <c r="AZ35" s="33">
        <v>117</v>
      </c>
      <c r="BA35" s="33">
        <v>266</v>
      </c>
      <c r="BB35" s="33">
        <v>198</v>
      </c>
      <c r="BC35" s="33">
        <v>288</v>
      </c>
      <c r="BD35" s="33">
        <v>354</v>
      </c>
      <c r="BE35" s="34">
        <v>348</v>
      </c>
      <c r="BF35" s="33">
        <v>370</v>
      </c>
      <c r="BG35" s="33">
        <v>437</v>
      </c>
      <c r="BH35" s="33">
        <v>686</v>
      </c>
      <c r="BI35" s="33">
        <v>306</v>
      </c>
      <c r="BJ35" s="33">
        <v>229</v>
      </c>
      <c r="BK35" s="35">
        <v>170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108</v>
      </c>
      <c r="BY35" s="35">
        <v>1612</v>
      </c>
      <c r="BZ35" s="36">
        <v>1100</v>
      </c>
      <c r="CA35" s="35">
        <v>940</v>
      </c>
      <c r="CB35" s="36">
        <v>726</v>
      </c>
      <c r="CC35" s="35">
        <v>171</v>
      </c>
      <c r="CD35" s="36">
        <v>581</v>
      </c>
      <c r="CE35" s="35">
        <v>990</v>
      </c>
      <c r="CF35" s="36">
        <v>1493</v>
      </c>
      <c r="CG35" s="35">
        <v>705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1720</v>
      </c>
      <c r="CP35" s="36">
        <v>2040</v>
      </c>
      <c r="CQ35" s="35">
        <v>897</v>
      </c>
      <c r="CR35" s="36">
        <v>1571</v>
      </c>
      <c r="CS35" s="35">
        <v>2198</v>
      </c>
      <c r="CT35" s="29"/>
      <c r="CU35" s="37">
        <v>0</v>
      </c>
      <c r="CW35" s="37">
        <v>0</v>
      </c>
      <c r="CX35" s="37">
        <v>1720</v>
      </c>
      <c r="CY35" s="37">
        <v>2937</v>
      </c>
      <c r="CZ35" s="37">
        <v>3769</v>
      </c>
      <c r="DC35" s="37">
        <v>383</v>
      </c>
      <c r="DD35" s="37">
        <v>581</v>
      </c>
      <c r="DE35" s="37">
        <v>869</v>
      </c>
      <c r="DF35" s="37">
        <v>1223</v>
      </c>
      <c r="DG35" s="37">
        <v>1571</v>
      </c>
      <c r="DH35" s="37">
        <v>1941</v>
      </c>
      <c r="DI35" s="37">
        <v>2378</v>
      </c>
      <c r="DJ35" s="37">
        <v>3064</v>
      </c>
      <c r="DK35" s="37">
        <v>3370</v>
      </c>
      <c r="DL35" s="37">
        <v>3599</v>
      </c>
      <c r="DM35" s="37">
        <v>3769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100</v>
      </c>
      <c r="V36" s="33">
        <v>100</v>
      </c>
      <c r="W36" s="33">
        <v>200</v>
      </c>
      <c r="X36" s="33">
        <v>200</v>
      </c>
      <c r="Y36" s="33">
        <v>300</v>
      </c>
      <c r="Z36" s="33">
        <v>300</v>
      </c>
      <c r="AA36" s="35">
        <v>300</v>
      </c>
      <c r="AB36" s="33">
        <v>300</v>
      </c>
      <c r="AC36" s="33">
        <v>350</v>
      </c>
      <c r="AD36" s="33">
        <v>400</v>
      </c>
      <c r="AE36" s="33">
        <v>500</v>
      </c>
      <c r="AF36" s="33">
        <v>450</v>
      </c>
      <c r="AG36" s="34">
        <v>500</v>
      </c>
      <c r="AH36" s="33">
        <v>500</v>
      </c>
      <c r="AI36" s="33">
        <v>400</v>
      </c>
      <c r="AJ36" s="33">
        <v>350</v>
      </c>
      <c r="AK36" s="33">
        <v>400</v>
      </c>
      <c r="AL36" s="33">
        <v>400</v>
      </c>
      <c r="AM36" s="35">
        <v>550</v>
      </c>
      <c r="AN36" s="33">
        <v>150</v>
      </c>
      <c r="AO36" s="33">
        <v>200</v>
      </c>
      <c r="AP36" s="33">
        <v>400</v>
      </c>
      <c r="AQ36" s="33">
        <v>500</v>
      </c>
      <c r="AR36" s="33">
        <v>500</v>
      </c>
      <c r="AS36" s="34">
        <v>500</v>
      </c>
      <c r="AT36" s="33">
        <v>500</v>
      </c>
      <c r="AU36" s="33">
        <v>500</v>
      </c>
      <c r="AV36" s="33">
        <v>550</v>
      </c>
      <c r="AW36" s="33">
        <v>350</v>
      </c>
      <c r="AX36" s="33">
        <v>300</v>
      </c>
      <c r="AY36" s="35">
        <v>250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5">
        <v>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100</v>
      </c>
      <c r="BT36" s="36">
        <v>500</v>
      </c>
      <c r="BU36" s="35">
        <v>900</v>
      </c>
      <c r="BV36" s="36">
        <v>1050</v>
      </c>
      <c r="BW36" s="35">
        <v>1450</v>
      </c>
      <c r="BX36" s="36">
        <v>1250</v>
      </c>
      <c r="BY36" s="35">
        <v>1350</v>
      </c>
      <c r="BZ36" s="36">
        <v>750</v>
      </c>
      <c r="CA36" s="35">
        <v>1500</v>
      </c>
      <c r="CB36" s="36">
        <v>1550</v>
      </c>
      <c r="CC36" s="35">
        <v>900</v>
      </c>
      <c r="CD36" s="36">
        <v>0</v>
      </c>
      <c r="CE36" s="35">
        <v>0</v>
      </c>
      <c r="CF36" s="36">
        <v>0</v>
      </c>
      <c r="CG36" s="35">
        <v>0</v>
      </c>
      <c r="CH36" s="29"/>
      <c r="CI36" s="36">
        <v>0</v>
      </c>
      <c r="CJ36" s="35">
        <v>0</v>
      </c>
      <c r="CK36" s="29"/>
      <c r="CL36" s="36">
        <v>100</v>
      </c>
      <c r="CM36" s="35">
        <v>1400</v>
      </c>
      <c r="CN36" s="36">
        <v>2500</v>
      </c>
      <c r="CO36" s="35">
        <v>2600</v>
      </c>
      <c r="CP36" s="36">
        <v>2250</v>
      </c>
      <c r="CQ36" s="35">
        <v>2450</v>
      </c>
      <c r="CR36" s="36">
        <v>0</v>
      </c>
      <c r="CS36" s="35">
        <v>0</v>
      </c>
      <c r="CT36" s="29"/>
      <c r="CU36" s="37">
        <v>0</v>
      </c>
      <c r="CW36" s="37">
        <v>1500</v>
      </c>
      <c r="CX36" s="37">
        <v>5100</v>
      </c>
      <c r="CY36" s="37">
        <v>4700</v>
      </c>
      <c r="CZ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-0.48148148148148151</v>
      </c>
      <c r="AK37" s="131">
        <v>-0.87012987012987009</v>
      </c>
      <c r="AL37" s="131">
        <v>-0.86455981941309257</v>
      </c>
      <c r="AM37" s="133">
        <v>-0.95588235294117652</v>
      </c>
      <c r="AN37" s="131">
        <v>-0.5617977528089888</v>
      </c>
      <c r="AO37" s="131">
        <v>-0.22898550724637678</v>
      </c>
      <c r="AP37" s="131">
        <v>-0.59426229508196715</v>
      </c>
      <c r="AQ37" s="131">
        <v>-0.12727272727272732</v>
      </c>
      <c r="AR37" s="131">
        <v>0.21232876712328763</v>
      </c>
      <c r="AS37" s="132">
        <v>9.4339622641509413E-2</v>
      </c>
      <c r="AT37" s="131">
        <v>-4.6391752577319534E-2</v>
      </c>
      <c r="AU37" s="131">
        <v>0.54964539007092195</v>
      </c>
      <c r="AV37" s="131">
        <v>11.25</v>
      </c>
      <c r="AW37" s="131">
        <v>2.4</v>
      </c>
      <c r="AX37" s="131">
        <v>2.8166666666666669</v>
      </c>
      <c r="AY37" s="133">
        <v>7.0952380952380949</v>
      </c>
      <c r="AZ37" s="131">
        <v>0.31623931623931623</v>
      </c>
      <c r="BA37" s="131">
        <v>-0.45864661654135341</v>
      </c>
      <c r="BB37" s="131">
        <v>-0.38383838383838387</v>
      </c>
      <c r="BC37" s="131">
        <v>-0.69791666666666674</v>
      </c>
      <c r="BD37" s="131">
        <v>-0.83333333333333337</v>
      </c>
      <c r="BE37" s="132">
        <v>-0.99137931034482762</v>
      </c>
      <c r="BF37" s="131">
        <v>-1</v>
      </c>
      <c r="BG37" s="131">
        <v>-1</v>
      </c>
      <c r="BH37" s="131">
        <v>-0.99708454810495628</v>
      </c>
      <c r="BI37" s="131">
        <v>-0.99673202614379086</v>
      </c>
      <c r="BJ37" s="131">
        <v>-1</v>
      </c>
      <c r="BK37" s="133">
        <v>-1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5.7222222222222223</v>
      </c>
      <c r="BY37" s="133">
        <v>-0.89392059553349879</v>
      </c>
      <c r="BZ37" s="134">
        <v>-0.4718181818181818</v>
      </c>
      <c r="CA37" s="133">
        <v>5.3191489361702038E-2</v>
      </c>
      <c r="CB37" s="134">
        <v>1.056473829201102</v>
      </c>
      <c r="CC37" s="133">
        <v>3.1228070175438596</v>
      </c>
      <c r="CD37" s="134">
        <v>-0.27710843373493976</v>
      </c>
      <c r="CE37" s="133">
        <v>-0.84949494949494953</v>
      </c>
      <c r="CF37" s="134">
        <v>-0.99866041527126592</v>
      </c>
      <c r="CG37" s="133">
        <v>-0.99858156028368794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-0.47848837209302331</v>
      </c>
      <c r="CP37" s="134">
        <v>-0.22990196078431369</v>
      </c>
      <c r="CQ37" s="133">
        <v>1.4503901895206242</v>
      </c>
      <c r="CR37" s="134">
        <v>-0.63781031190324633</v>
      </c>
      <c r="CS37" s="133">
        <v>-0.99863512283894451</v>
      </c>
      <c r="CT37" s="24"/>
      <c r="CU37" s="135">
        <v>0</v>
      </c>
      <c r="CW37" s="135">
        <v>0</v>
      </c>
      <c r="CX37" s="135">
        <v>0.70755813953488378</v>
      </c>
      <c r="CY37" s="135">
        <v>0.28328226081035068</v>
      </c>
      <c r="CZ37" s="135">
        <v>-0.84823560626160788</v>
      </c>
      <c r="DC37" s="135">
        <v>-0.22193211488250653</v>
      </c>
      <c r="DD37" s="135">
        <v>-0.27710843373493976</v>
      </c>
      <c r="DE37" s="135">
        <v>-0.4165707710011507</v>
      </c>
      <c r="DF37" s="135">
        <v>-0.53720359771054782</v>
      </c>
      <c r="DG37" s="135">
        <v>-0.63781031190324633</v>
      </c>
      <c r="DH37" s="135">
        <v>-0.70685213807315816</v>
      </c>
      <c r="DI37" s="135">
        <v>-0.76072329688814133</v>
      </c>
      <c r="DJ37" s="135">
        <v>-0.81364229765013052</v>
      </c>
      <c r="DK37" s="135">
        <v>-0.83026706231454006</v>
      </c>
      <c r="DL37" s="135">
        <v>-0.84106696304529038</v>
      </c>
      <c r="DM37" s="135">
        <v>-0.84823560626160788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108</v>
      </c>
      <c r="Y38" s="349">
        <v>693</v>
      </c>
      <c r="Z38" s="349">
        <v>443</v>
      </c>
      <c r="AA38" s="351">
        <v>476</v>
      </c>
      <c r="AB38" s="349">
        <v>267</v>
      </c>
      <c r="AC38" s="349">
        <v>345</v>
      </c>
      <c r="AD38" s="349">
        <v>488</v>
      </c>
      <c r="AE38" s="349">
        <v>330</v>
      </c>
      <c r="AF38" s="349">
        <v>292</v>
      </c>
      <c r="AG38" s="350">
        <v>318</v>
      </c>
      <c r="AH38" s="349">
        <v>388</v>
      </c>
      <c r="AI38" s="349">
        <v>282</v>
      </c>
      <c r="AJ38" s="349">
        <v>-52</v>
      </c>
      <c r="AK38" s="349">
        <v>-603</v>
      </c>
      <c r="AL38" s="349">
        <v>-383</v>
      </c>
      <c r="AM38" s="351">
        <v>-455</v>
      </c>
      <c r="AN38" s="349">
        <v>-150</v>
      </c>
      <c r="AO38" s="349">
        <v>-79</v>
      </c>
      <c r="AP38" s="349">
        <v>-290</v>
      </c>
      <c r="AQ38" s="349">
        <v>-42</v>
      </c>
      <c r="AR38" s="349">
        <v>62</v>
      </c>
      <c r="AS38" s="350">
        <v>30</v>
      </c>
      <c r="AT38" s="349">
        <v>-18</v>
      </c>
      <c r="AU38" s="349">
        <v>155</v>
      </c>
      <c r="AV38" s="349">
        <v>630</v>
      </c>
      <c r="AW38" s="349">
        <v>216</v>
      </c>
      <c r="AX38" s="349">
        <v>169</v>
      </c>
      <c r="AY38" s="351">
        <v>149</v>
      </c>
      <c r="AZ38" s="349">
        <v>37</v>
      </c>
      <c r="BA38" s="349">
        <v>-122</v>
      </c>
      <c r="BB38" s="349">
        <v>-76</v>
      </c>
      <c r="BC38" s="349">
        <v>-201</v>
      </c>
      <c r="BD38" s="349">
        <v>-295</v>
      </c>
      <c r="BE38" s="350">
        <v>-345</v>
      </c>
      <c r="BF38" s="349">
        <v>-370</v>
      </c>
      <c r="BG38" s="349">
        <v>-437</v>
      </c>
      <c r="BH38" s="349">
        <v>-684</v>
      </c>
      <c r="BI38" s="349">
        <v>-305</v>
      </c>
      <c r="BJ38" s="349">
        <v>-229</v>
      </c>
      <c r="BK38" s="351">
        <v>-170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108</v>
      </c>
      <c r="BU38" s="351">
        <v>1612</v>
      </c>
      <c r="BV38" s="352">
        <v>1100</v>
      </c>
      <c r="BW38" s="351">
        <v>940</v>
      </c>
      <c r="BX38" s="352">
        <v>618</v>
      </c>
      <c r="BY38" s="351">
        <v>-1441</v>
      </c>
      <c r="BZ38" s="352">
        <v>-519</v>
      </c>
      <c r="CA38" s="351">
        <v>50</v>
      </c>
      <c r="CB38" s="352">
        <v>767</v>
      </c>
      <c r="CC38" s="351">
        <v>534</v>
      </c>
      <c r="CD38" s="352">
        <v>-161</v>
      </c>
      <c r="CE38" s="351">
        <v>-841</v>
      </c>
      <c r="CF38" s="352">
        <v>-1491</v>
      </c>
      <c r="CG38" s="351">
        <v>-704</v>
      </c>
      <c r="CH38" s="24"/>
      <c r="CI38" s="352">
        <v>0</v>
      </c>
      <c r="CJ38" s="351">
        <v>0</v>
      </c>
      <c r="CK38" s="24"/>
      <c r="CL38" s="352">
        <v>0</v>
      </c>
      <c r="CM38" s="351">
        <v>1720</v>
      </c>
      <c r="CN38" s="352">
        <v>2040</v>
      </c>
      <c r="CO38" s="351">
        <v>-823</v>
      </c>
      <c r="CP38" s="352">
        <v>-469</v>
      </c>
      <c r="CQ38" s="351">
        <v>1301</v>
      </c>
      <c r="CR38" s="352">
        <v>-1002</v>
      </c>
      <c r="CS38" s="351">
        <v>-2195</v>
      </c>
      <c r="CT38" s="24"/>
      <c r="CU38" s="353">
        <v>0</v>
      </c>
      <c r="CW38" s="353">
        <v>1720</v>
      </c>
      <c r="CX38" s="353">
        <v>1217</v>
      </c>
      <c r="CY38" s="353">
        <v>832</v>
      </c>
      <c r="CZ38" s="353">
        <v>-3197</v>
      </c>
      <c r="DC38" s="353">
        <v>-85</v>
      </c>
      <c r="DD38" s="353">
        <v>-161</v>
      </c>
      <c r="DE38" s="353">
        <v>-362</v>
      </c>
      <c r="DF38" s="353">
        <v>-657</v>
      </c>
      <c r="DG38" s="353">
        <v>-1002</v>
      </c>
      <c r="DH38" s="353">
        <v>-1372</v>
      </c>
      <c r="DI38" s="353">
        <v>-1809</v>
      </c>
      <c r="DJ38" s="353">
        <v>-2493</v>
      </c>
      <c r="DK38" s="353">
        <v>-2798</v>
      </c>
      <c r="DL38" s="353">
        <v>-3027</v>
      </c>
      <c r="DM38" s="353">
        <v>-3197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-1</v>
      </c>
      <c r="V39" s="317">
        <v>-1</v>
      </c>
      <c r="W39" s="317">
        <v>-1</v>
      </c>
      <c r="X39" s="317">
        <v>-0.45999999999999996</v>
      </c>
      <c r="Y39" s="317">
        <v>1.31</v>
      </c>
      <c r="Z39" s="317">
        <v>0.47666666666666657</v>
      </c>
      <c r="AA39" s="319">
        <v>0.58666666666666667</v>
      </c>
      <c r="AB39" s="317">
        <v>-0.10999999999999999</v>
      </c>
      <c r="AC39" s="317">
        <v>-1.4285714285714235E-2</v>
      </c>
      <c r="AD39" s="317">
        <v>0.21999999999999997</v>
      </c>
      <c r="AE39" s="317">
        <v>-0.33999999999999997</v>
      </c>
      <c r="AF39" s="317">
        <v>-0.35111111111111115</v>
      </c>
      <c r="AG39" s="318">
        <v>-0.36399999999999999</v>
      </c>
      <c r="AH39" s="317">
        <v>-0.22399999999999998</v>
      </c>
      <c r="AI39" s="317">
        <v>-0.29500000000000004</v>
      </c>
      <c r="AJ39" s="317">
        <v>-0.84</v>
      </c>
      <c r="AK39" s="317">
        <v>-0.77500000000000002</v>
      </c>
      <c r="AL39" s="317">
        <v>-0.85</v>
      </c>
      <c r="AM39" s="319">
        <v>-0.96181818181818179</v>
      </c>
      <c r="AN39" s="317">
        <v>-0.21999999999999997</v>
      </c>
      <c r="AO39" s="317">
        <v>0.33000000000000007</v>
      </c>
      <c r="AP39" s="317">
        <v>-0.505</v>
      </c>
      <c r="AQ39" s="317">
        <v>-0.42400000000000004</v>
      </c>
      <c r="AR39" s="317">
        <v>-0.29200000000000004</v>
      </c>
      <c r="AS39" s="318">
        <v>-0.30400000000000005</v>
      </c>
      <c r="AT39" s="317">
        <v>-0.26</v>
      </c>
      <c r="AU39" s="317">
        <v>-0.126</v>
      </c>
      <c r="AV39" s="317">
        <v>0.24727272727272731</v>
      </c>
      <c r="AW39" s="317">
        <v>-0.12571428571428567</v>
      </c>
      <c r="AX39" s="317">
        <v>-0.23666666666666669</v>
      </c>
      <c r="AY39" s="319">
        <v>-0.31999999999999995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0</v>
      </c>
      <c r="BH39" s="317">
        <v>0</v>
      </c>
      <c r="BI39" s="317">
        <v>0</v>
      </c>
      <c r="BJ39" s="317">
        <v>0</v>
      </c>
      <c r="BK39" s="319">
        <v>0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-1</v>
      </c>
      <c r="BT39" s="321">
        <v>-0.78400000000000003</v>
      </c>
      <c r="BU39" s="319">
        <v>0.7911111111111111</v>
      </c>
      <c r="BV39" s="321">
        <v>4.7619047619047672E-2</v>
      </c>
      <c r="BW39" s="319">
        <v>-0.35172413793103452</v>
      </c>
      <c r="BX39" s="321">
        <v>-0.41920000000000002</v>
      </c>
      <c r="BY39" s="319">
        <v>-0.87333333333333329</v>
      </c>
      <c r="BZ39" s="321">
        <v>-0.22533333333333339</v>
      </c>
      <c r="CA39" s="319">
        <v>-0.33999999999999997</v>
      </c>
      <c r="CB39" s="321">
        <v>-3.6774193548387069E-2</v>
      </c>
      <c r="CC39" s="319">
        <v>-0.21666666666666667</v>
      </c>
      <c r="CD39" s="321">
        <v>0</v>
      </c>
      <c r="CE39" s="319">
        <v>0</v>
      </c>
      <c r="CF39" s="321">
        <v>0</v>
      </c>
      <c r="CG39" s="319">
        <v>0</v>
      </c>
      <c r="CH39" s="24"/>
      <c r="CI39" s="321">
        <v>0</v>
      </c>
      <c r="CJ39" s="319">
        <v>0</v>
      </c>
      <c r="CK39" s="24"/>
      <c r="CL39" s="321">
        <v>-1</v>
      </c>
      <c r="CM39" s="319">
        <v>0.22857142857142865</v>
      </c>
      <c r="CN39" s="321">
        <v>-0.18400000000000005</v>
      </c>
      <c r="CO39" s="319">
        <v>-0.65500000000000003</v>
      </c>
      <c r="CP39" s="321">
        <v>-0.30177777777777781</v>
      </c>
      <c r="CQ39" s="319">
        <v>-0.10285714285714287</v>
      </c>
      <c r="CR39" s="321">
        <v>0</v>
      </c>
      <c r="CS39" s="319">
        <v>0</v>
      </c>
      <c r="CT39" s="24"/>
      <c r="CU39" s="322">
        <v>0</v>
      </c>
      <c r="CW39" s="322">
        <v>0.14666666666666672</v>
      </c>
      <c r="CX39" s="322">
        <v>-0.42411764705882349</v>
      </c>
      <c r="CY39" s="322">
        <v>-0.19808510638297872</v>
      </c>
      <c r="CZ39" s="322">
        <v>0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0</v>
      </c>
      <c r="DJ39" s="322">
        <v>0</v>
      </c>
      <c r="DK39" s="322">
        <v>0</v>
      </c>
      <c r="DL39" s="322">
        <v>0</v>
      </c>
      <c r="DM39" s="322">
        <v>0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-100</v>
      </c>
      <c r="V40" s="343">
        <v>-100</v>
      </c>
      <c r="W40" s="343">
        <v>-200</v>
      </c>
      <c r="X40" s="343">
        <v>-92</v>
      </c>
      <c r="Y40" s="343">
        <v>393</v>
      </c>
      <c r="Z40" s="343">
        <v>143</v>
      </c>
      <c r="AA40" s="334">
        <v>176</v>
      </c>
      <c r="AB40" s="343">
        <v>-33</v>
      </c>
      <c r="AC40" s="343">
        <v>-5</v>
      </c>
      <c r="AD40" s="343">
        <v>88</v>
      </c>
      <c r="AE40" s="343">
        <v>-170</v>
      </c>
      <c r="AF40" s="343">
        <v>-158</v>
      </c>
      <c r="AG40" s="344">
        <v>-182</v>
      </c>
      <c r="AH40" s="343">
        <v>-112</v>
      </c>
      <c r="AI40" s="343">
        <v>-118</v>
      </c>
      <c r="AJ40" s="343">
        <v>-294</v>
      </c>
      <c r="AK40" s="343">
        <v>-310</v>
      </c>
      <c r="AL40" s="343">
        <v>-340</v>
      </c>
      <c r="AM40" s="334">
        <v>-529</v>
      </c>
      <c r="AN40" s="343">
        <v>-33</v>
      </c>
      <c r="AO40" s="343">
        <v>66</v>
      </c>
      <c r="AP40" s="343">
        <v>-202</v>
      </c>
      <c r="AQ40" s="343">
        <v>-212</v>
      </c>
      <c r="AR40" s="343">
        <v>-146</v>
      </c>
      <c r="AS40" s="344">
        <v>-152</v>
      </c>
      <c r="AT40" s="343">
        <v>-130</v>
      </c>
      <c r="AU40" s="343">
        <v>-63</v>
      </c>
      <c r="AV40" s="343">
        <v>136</v>
      </c>
      <c r="AW40" s="343">
        <v>-44</v>
      </c>
      <c r="AX40" s="343">
        <v>-71</v>
      </c>
      <c r="AY40" s="334">
        <v>-80</v>
      </c>
      <c r="AZ40" s="343">
        <v>154</v>
      </c>
      <c r="BA40" s="343">
        <v>144</v>
      </c>
      <c r="BB40" s="343">
        <v>122</v>
      </c>
      <c r="BC40" s="343">
        <v>87</v>
      </c>
      <c r="BD40" s="343">
        <v>59</v>
      </c>
      <c r="BE40" s="344">
        <v>3</v>
      </c>
      <c r="BF40" s="343">
        <v>0</v>
      </c>
      <c r="BG40" s="343">
        <v>0</v>
      </c>
      <c r="BH40" s="343">
        <v>2</v>
      </c>
      <c r="BI40" s="343">
        <v>1</v>
      </c>
      <c r="BJ40" s="343">
        <v>0</v>
      </c>
      <c r="BK40" s="334">
        <v>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-100</v>
      </c>
      <c r="BT40" s="333">
        <v>-392</v>
      </c>
      <c r="BU40" s="334">
        <v>712</v>
      </c>
      <c r="BV40" s="333">
        <v>50</v>
      </c>
      <c r="BW40" s="334">
        <v>-510</v>
      </c>
      <c r="BX40" s="333">
        <v>-524</v>
      </c>
      <c r="BY40" s="334">
        <v>-1179</v>
      </c>
      <c r="BZ40" s="333">
        <v>-169</v>
      </c>
      <c r="CA40" s="334">
        <v>-510</v>
      </c>
      <c r="CB40" s="333">
        <v>-57</v>
      </c>
      <c r="CC40" s="334">
        <v>-195</v>
      </c>
      <c r="CD40" s="333">
        <v>420</v>
      </c>
      <c r="CE40" s="334">
        <v>149</v>
      </c>
      <c r="CF40" s="333">
        <v>2</v>
      </c>
      <c r="CG40" s="334">
        <v>1</v>
      </c>
      <c r="CH40" s="29"/>
      <c r="CI40" s="333">
        <v>0</v>
      </c>
      <c r="CJ40" s="334">
        <v>0</v>
      </c>
      <c r="CK40" s="29"/>
      <c r="CL40" s="333">
        <v>-100</v>
      </c>
      <c r="CM40" s="334">
        <v>320</v>
      </c>
      <c r="CN40" s="333">
        <v>-460</v>
      </c>
      <c r="CO40" s="334">
        <v>-1703</v>
      </c>
      <c r="CP40" s="333">
        <v>-679</v>
      </c>
      <c r="CQ40" s="334">
        <v>-252</v>
      </c>
      <c r="CR40" s="333">
        <v>569</v>
      </c>
      <c r="CS40" s="334">
        <v>3</v>
      </c>
      <c r="CT40" s="29"/>
      <c r="CU40" s="335">
        <v>0</v>
      </c>
      <c r="CV40" s="32"/>
      <c r="CW40" s="335">
        <v>220</v>
      </c>
      <c r="CX40" s="335">
        <v>-2163</v>
      </c>
      <c r="CY40" s="335">
        <v>-931</v>
      </c>
      <c r="CZ40" s="335">
        <v>572</v>
      </c>
      <c r="DC40" s="335">
        <v>298</v>
      </c>
      <c r="DD40" s="335">
        <v>420</v>
      </c>
      <c r="DE40" s="335">
        <v>507</v>
      </c>
      <c r="DF40" s="335">
        <v>566</v>
      </c>
      <c r="DG40" s="335">
        <v>569</v>
      </c>
      <c r="DH40" s="335">
        <v>569</v>
      </c>
      <c r="DI40" s="335">
        <v>569</v>
      </c>
      <c r="DJ40" s="335">
        <v>571</v>
      </c>
      <c r="DK40" s="335">
        <v>572</v>
      </c>
      <c r="DL40" s="335">
        <v>572</v>
      </c>
      <c r="DM40" s="335">
        <v>572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0.96581196581196582</v>
      </c>
      <c r="AO43" s="144">
        <v>0.99624060150375937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0.99771167048054921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1</v>
      </c>
      <c r="BZ43" s="147">
        <v>0.99139414802065406</v>
      </c>
      <c r="CA43" s="146">
        <v>1</v>
      </c>
      <c r="CB43" s="147">
        <v>0.99933020763563296</v>
      </c>
      <c r="CC43" s="146">
        <v>1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1</v>
      </c>
      <c r="CP43" s="147">
        <v>0.9968173138128581</v>
      </c>
      <c r="CQ43" s="146">
        <v>0.9995450409463148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1</v>
      </c>
      <c r="CY43" s="148">
        <v>0.9984080657999469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3.4188034188034191E-2</v>
      </c>
      <c r="AO44" s="181">
        <v>3.7593984962406013E-3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2.2883295194508009E-3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1</v>
      </c>
      <c r="BB44" s="181">
        <v>1</v>
      </c>
      <c r="BC44" s="181">
        <v>1</v>
      </c>
      <c r="BD44" s="181">
        <v>1</v>
      </c>
      <c r="BE44" s="182">
        <v>1</v>
      </c>
      <c r="BF44" s="181">
        <v>0</v>
      </c>
      <c r="BG44" s="181">
        <v>0</v>
      </c>
      <c r="BH44" s="181">
        <v>1</v>
      </c>
      <c r="BI44" s="181">
        <v>1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8.6058519793459545E-3</v>
      </c>
      <c r="CA44" s="183">
        <v>0</v>
      </c>
      <c r="CB44" s="180">
        <v>6.6979236436704619E-4</v>
      </c>
      <c r="CC44" s="183">
        <v>0</v>
      </c>
      <c r="CD44" s="180">
        <v>1</v>
      </c>
      <c r="CE44" s="183">
        <v>1</v>
      </c>
      <c r="CF44" s="180">
        <v>1</v>
      </c>
      <c r="CG44" s="183">
        <v>1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3.1826861871419479E-3</v>
      </c>
      <c r="CQ44" s="146">
        <v>4.5495905368516835E-4</v>
      </c>
      <c r="CR44" s="147">
        <v>1</v>
      </c>
      <c r="CS44" s="146">
        <v>1</v>
      </c>
      <c r="CT44" s="56"/>
      <c r="CU44" s="148">
        <v>0</v>
      </c>
      <c r="CW44" s="148">
        <v>0</v>
      </c>
      <c r="CX44" s="148">
        <v>0</v>
      </c>
      <c r="CY44" s="148">
        <v>1.5919342000530645E-3</v>
      </c>
      <c r="CZ44" s="148">
        <v>1</v>
      </c>
      <c r="DC44" s="148">
        <v>1</v>
      </c>
      <c r="DD44" s="148">
        <v>1</v>
      </c>
      <c r="DE44" s="148">
        <v>1</v>
      </c>
      <c r="DF44" s="148">
        <v>1</v>
      </c>
      <c r="DG44" s="148">
        <v>1</v>
      </c>
      <c r="DH44" s="148">
        <v>1</v>
      </c>
      <c r="DI44" s="148">
        <v>1</v>
      </c>
      <c r="DJ44" s="148">
        <v>1</v>
      </c>
      <c r="DK44" s="148">
        <v>1</v>
      </c>
      <c r="DL44" s="148">
        <v>1</v>
      </c>
      <c r="DM44" s="148">
        <v>1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108</v>
      </c>
      <c r="Y45" s="33">
        <v>693</v>
      </c>
      <c r="Z45" s="33">
        <v>443</v>
      </c>
      <c r="AA45" s="35">
        <v>476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108</v>
      </c>
      <c r="BU45" s="35">
        <v>1612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1720</v>
      </c>
      <c r="CN45" s="30">
        <v>0</v>
      </c>
      <c r="CO45" s="28">
        <v>0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1720</v>
      </c>
      <c r="CX45" s="31">
        <v>0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267</v>
      </c>
      <c r="AC46" s="33">
        <v>345</v>
      </c>
      <c r="AD46" s="33">
        <v>488</v>
      </c>
      <c r="AE46" s="33">
        <v>330</v>
      </c>
      <c r="AF46" s="33">
        <v>292</v>
      </c>
      <c r="AG46" s="34">
        <v>318</v>
      </c>
      <c r="AH46" s="33">
        <v>388</v>
      </c>
      <c r="AI46" s="33">
        <v>282</v>
      </c>
      <c r="AJ46" s="33">
        <v>56</v>
      </c>
      <c r="AK46" s="33">
        <v>90</v>
      </c>
      <c r="AL46" s="33">
        <v>60</v>
      </c>
      <c r="AM46" s="35">
        <v>21</v>
      </c>
      <c r="AN46" s="33">
        <v>113</v>
      </c>
      <c r="AO46" s="33">
        <v>265</v>
      </c>
      <c r="AP46" s="33">
        <v>198</v>
      </c>
      <c r="AQ46" s="33">
        <v>288</v>
      </c>
      <c r="AR46" s="33">
        <v>354</v>
      </c>
      <c r="AS46" s="34">
        <v>348</v>
      </c>
      <c r="AT46" s="33">
        <v>370</v>
      </c>
      <c r="AU46" s="33">
        <v>436</v>
      </c>
      <c r="AV46" s="33">
        <v>686</v>
      </c>
      <c r="AW46" s="33">
        <v>306</v>
      </c>
      <c r="AX46" s="33">
        <v>229</v>
      </c>
      <c r="AY46" s="35">
        <v>170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1100</v>
      </c>
      <c r="BW46" s="35">
        <v>940</v>
      </c>
      <c r="BX46" s="36">
        <v>726</v>
      </c>
      <c r="BY46" s="35">
        <v>171</v>
      </c>
      <c r="BZ46" s="36">
        <v>576</v>
      </c>
      <c r="CA46" s="35">
        <v>990</v>
      </c>
      <c r="CB46" s="36">
        <v>1492</v>
      </c>
      <c r="CC46" s="35">
        <v>705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2040</v>
      </c>
      <c r="CO46" s="35">
        <v>897</v>
      </c>
      <c r="CP46" s="36">
        <v>1566</v>
      </c>
      <c r="CQ46" s="35">
        <v>2197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2937</v>
      </c>
      <c r="CY46" s="37">
        <v>3763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4</v>
      </c>
      <c r="AO47" s="170">
        <v>1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1</v>
      </c>
      <c r="AV47" s="170">
        <v>0</v>
      </c>
      <c r="AW47" s="170">
        <v>0</v>
      </c>
      <c r="AX47" s="170">
        <v>0</v>
      </c>
      <c r="AY47" s="172">
        <v>0</v>
      </c>
      <c r="AZ47" s="170">
        <v>154</v>
      </c>
      <c r="BA47" s="170">
        <v>144</v>
      </c>
      <c r="BB47" s="170">
        <v>122</v>
      </c>
      <c r="BC47" s="170">
        <v>87</v>
      </c>
      <c r="BD47" s="170">
        <v>59</v>
      </c>
      <c r="BE47" s="171">
        <v>3</v>
      </c>
      <c r="BF47" s="170">
        <v>0</v>
      </c>
      <c r="BG47" s="170">
        <v>0</v>
      </c>
      <c r="BH47" s="170">
        <v>2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5</v>
      </c>
      <c r="CA47" s="172">
        <v>0</v>
      </c>
      <c r="CB47" s="173">
        <v>1</v>
      </c>
      <c r="CC47" s="172">
        <v>0</v>
      </c>
      <c r="CD47" s="173">
        <v>420</v>
      </c>
      <c r="CE47" s="172">
        <v>149</v>
      </c>
      <c r="CF47" s="173">
        <v>2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5</v>
      </c>
      <c r="CQ47" s="175">
        <v>1</v>
      </c>
      <c r="CR47" s="174">
        <v>569</v>
      </c>
      <c r="CS47" s="175">
        <v>3</v>
      </c>
      <c r="CT47" s="29"/>
      <c r="CU47" s="176">
        <v>0</v>
      </c>
      <c r="CW47" s="176">
        <v>0</v>
      </c>
      <c r="CX47" s="176">
        <v>0</v>
      </c>
      <c r="CY47" s="176">
        <v>6</v>
      </c>
      <c r="CZ47" s="176">
        <v>572</v>
      </c>
      <c r="DC47" s="176">
        <v>298</v>
      </c>
      <c r="DD47" s="176">
        <v>420</v>
      </c>
      <c r="DE47" s="176">
        <v>507</v>
      </c>
      <c r="DF47" s="176">
        <v>566</v>
      </c>
      <c r="DG47" s="176">
        <v>569</v>
      </c>
      <c r="DH47" s="176">
        <v>569</v>
      </c>
      <c r="DI47" s="176">
        <v>569</v>
      </c>
      <c r="DJ47" s="176">
        <v>571</v>
      </c>
      <c r="DK47" s="176">
        <v>572</v>
      </c>
      <c r="DL47" s="176">
        <v>572</v>
      </c>
      <c r="DM47" s="176">
        <v>572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27</v>
      </c>
      <c r="U49" s="27">
        <v>154</v>
      </c>
      <c r="V49" s="26">
        <v>441</v>
      </c>
      <c r="W49" s="26">
        <v>234</v>
      </c>
      <c r="X49" s="26">
        <v>365</v>
      </c>
      <c r="Y49" s="26">
        <v>493</v>
      </c>
      <c r="Z49" s="26">
        <v>526</v>
      </c>
      <c r="AA49" s="28">
        <v>315</v>
      </c>
      <c r="AB49" s="26">
        <v>315</v>
      </c>
      <c r="AC49" s="26">
        <v>199</v>
      </c>
      <c r="AD49" s="26">
        <v>222</v>
      </c>
      <c r="AE49" s="26">
        <v>339</v>
      </c>
      <c r="AF49" s="26">
        <v>382</v>
      </c>
      <c r="AG49" s="27">
        <v>423</v>
      </c>
      <c r="AH49" s="26">
        <v>48</v>
      </c>
      <c r="AI49" s="26">
        <v>117</v>
      </c>
      <c r="AJ49" s="26">
        <v>56</v>
      </c>
      <c r="AK49" s="26">
        <v>7</v>
      </c>
      <c r="AL49" s="26">
        <v>152</v>
      </c>
      <c r="AM49" s="28">
        <v>499</v>
      </c>
      <c r="AN49" s="26">
        <v>244</v>
      </c>
      <c r="AO49" s="26">
        <v>588</v>
      </c>
      <c r="AP49" s="26">
        <v>594</v>
      </c>
      <c r="AQ49" s="26">
        <v>350</v>
      </c>
      <c r="AR49" s="26">
        <v>588</v>
      </c>
      <c r="AS49" s="27">
        <v>602</v>
      </c>
      <c r="AT49" s="26">
        <v>645</v>
      </c>
      <c r="AU49" s="26">
        <v>849</v>
      </c>
      <c r="AV49" s="26">
        <v>165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181</v>
      </c>
      <c r="BT49" s="30">
        <v>1040</v>
      </c>
      <c r="BU49" s="28">
        <v>1334</v>
      </c>
      <c r="BV49" s="30">
        <v>736</v>
      </c>
      <c r="BW49" s="28">
        <v>1144</v>
      </c>
      <c r="BX49" s="30">
        <v>221</v>
      </c>
      <c r="BY49" s="28">
        <v>658</v>
      </c>
      <c r="BZ49" s="30">
        <v>1426</v>
      </c>
      <c r="CA49" s="28">
        <v>1540</v>
      </c>
      <c r="CB49" s="30">
        <v>1659</v>
      </c>
      <c r="CC49" s="28">
        <v>0</v>
      </c>
      <c r="CD49" s="30">
        <v>0</v>
      </c>
      <c r="CE49" s="28">
        <v>0</v>
      </c>
      <c r="CF49" s="30">
        <v>0</v>
      </c>
      <c r="CG49" s="28">
        <v>0</v>
      </c>
      <c r="CH49" s="29"/>
      <c r="CI49" s="30">
        <v>0</v>
      </c>
      <c r="CJ49" s="28">
        <v>0</v>
      </c>
      <c r="CK49" s="29"/>
      <c r="CL49" s="30">
        <v>181</v>
      </c>
      <c r="CM49" s="28">
        <v>2374</v>
      </c>
      <c r="CN49" s="30">
        <v>1880</v>
      </c>
      <c r="CO49" s="28">
        <v>879</v>
      </c>
      <c r="CP49" s="30">
        <v>2966</v>
      </c>
      <c r="CQ49" s="28">
        <v>1659</v>
      </c>
      <c r="CR49" s="30">
        <v>0</v>
      </c>
      <c r="CS49" s="28">
        <v>0</v>
      </c>
      <c r="CT49" s="29"/>
      <c r="CU49" s="31">
        <v>0</v>
      </c>
      <c r="CW49" s="31">
        <v>2555</v>
      </c>
      <c r="CX49" s="31">
        <v>2759</v>
      </c>
      <c r="CY49" s="31">
        <v>4625</v>
      </c>
      <c r="CZ49" s="31">
        <v>0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0</v>
      </c>
      <c r="DK49" s="31">
        <v>0</v>
      </c>
      <c r="DL49" s="31">
        <v>0</v>
      </c>
      <c r="DM49" s="31">
        <v>0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27</v>
      </c>
      <c r="AG50" s="34">
        <v>154</v>
      </c>
      <c r="AH50" s="33">
        <v>441</v>
      </c>
      <c r="AI50" s="33">
        <v>234</v>
      </c>
      <c r="AJ50" s="33">
        <v>365</v>
      </c>
      <c r="AK50" s="33">
        <v>493</v>
      </c>
      <c r="AL50" s="33">
        <v>526</v>
      </c>
      <c r="AM50" s="35">
        <v>315</v>
      </c>
      <c r="AN50" s="33">
        <v>315</v>
      </c>
      <c r="AO50" s="33">
        <v>199</v>
      </c>
      <c r="AP50" s="33">
        <v>222</v>
      </c>
      <c r="AQ50" s="33">
        <v>339</v>
      </c>
      <c r="AR50" s="33">
        <v>382</v>
      </c>
      <c r="AS50" s="34">
        <v>423</v>
      </c>
      <c r="AT50" s="33">
        <v>48</v>
      </c>
      <c r="AU50" s="33">
        <v>117</v>
      </c>
      <c r="AV50" s="33">
        <v>56</v>
      </c>
      <c r="AW50" s="33">
        <v>7</v>
      </c>
      <c r="AX50" s="33">
        <v>152</v>
      </c>
      <c r="AY50" s="35">
        <v>499</v>
      </c>
      <c r="AZ50" s="33">
        <v>244</v>
      </c>
      <c r="BA50" s="33">
        <v>588</v>
      </c>
      <c r="BB50" s="33">
        <v>594</v>
      </c>
      <c r="BC50" s="33">
        <v>350</v>
      </c>
      <c r="BD50" s="33">
        <v>588</v>
      </c>
      <c r="BE50" s="34">
        <v>602</v>
      </c>
      <c r="BF50" s="33">
        <v>645</v>
      </c>
      <c r="BG50" s="33">
        <v>849</v>
      </c>
      <c r="BH50" s="33">
        <v>165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181</v>
      </c>
      <c r="BX50" s="36">
        <v>1040</v>
      </c>
      <c r="BY50" s="35">
        <v>1334</v>
      </c>
      <c r="BZ50" s="36">
        <v>736</v>
      </c>
      <c r="CA50" s="35">
        <v>1144</v>
      </c>
      <c r="CB50" s="36">
        <v>221</v>
      </c>
      <c r="CC50" s="35">
        <v>658</v>
      </c>
      <c r="CD50" s="36">
        <v>1426</v>
      </c>
      <c r="CE50" s="35">
        <v>1540</v>
      </c>
      <c r="CF50" s="36">
        <v>1659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181</v>
      </c>
      <c r="CO50" s="35">
        <v>2374</v>
      </c>
      <c r="CP50" s="36">
        <v>1880</v>
      </c>
      <c r="CQ50" s="35">
        <v>879</v>
      </c>
      <c r="CR50" s="36">
        <v>2966</v>
      </c>
      <c r="CS50" s="35">
        <v>1659</v>
      </c>
      <c r="CT50" s="29"/>
      <c r="CU50" s="31"/>
      <c r="CW50" s="31">
        <v>0</v>
      </c>
      <c r="CX50" s="37">
        <v>2555</v>
      </c>
      <c r="CY50" s="37">
        <v>2759</v>
      </c>
      <c r="CZ50" s="37">
        <v>4625</v>
      </c>
      <c r="DC50" s="37">
        <v>832</v>
      </c>
      <c r="DD50" s="37">
        <v>1426</v>
      </c>
      <c r="DE50" s="37">
        <v>1776</v>
      </c>
      <c r="DF50" s="37">
        <v>2364</v>
      </c>
      <c r="DG50" s="37">
        <v>2966</v>
      </c>
      <c r="DH50" s="37">
        <v>3611</v>
      </c>
      <c r="DI50" s="37">
        <v>4460</v>
      </c>
      <c r="DJ50" s="37">
        <v>4625</v>
      </c>
      <c r="DK50" s="37">
        <v>4625</v>
      </c>
      <c r="DL50" s="37">
        <v>4625</v>
      </c>
      <c r="DM50" s="37">
        <v>4625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200</v>
      </c>
      <c r="U51" s="34">
        <v>400</v>
      </c>
      <c r="V51" s="33">
        <v>500</v>
      </c>
      <c r="W51" s="33">
        <v>400</v>
      </c>
      <c r="X51" s="33">
        <v>450</v>
      </c>
      <c r="Y51" s="33">
        <v>450</v>
      </c>
      <c r="Z51" s="33">
        <v>450</v>
      </c>
      <c r="AA51" s="35">
        <v>300</v>
      </c>
      <c r="AB51" s="33">
        <v>500</v>
      </c>
      <c r="AC51" s="33">
        <v>400</v>
      </c>
      <c r="AD51" s="33">
        <v>600</v>
      </c>
      <c r="AE51" s="33">
        <v>600</v>
      </c>
      <c r="AF51" s="33">
        <v>500</v>
      </c>
      <c r="AG51" s="34">
        <v>500</v>
      </c>
      <c r="AH51" s="33">
        <v>300</v>
      </c>
      <c r="AI51" s="33">
        <v>200</v>
      </c>
      <c r="AJ51" s="33">
        <v>500</v>
      </c>
      <c r="AK51" s="33">
        <v>500</v>
      </c>
      <c r="AL51" s="33">
        <v>600</v>
      </c>
      <c r="AM51" s="35">
        <v>600</v>
      </c>
      <c r="AN51" s="33">
        <v>350</v>
      </c>
      <c r="AO51" s="33">
        <v>500</v>
      </c>
      <c r="AP51" s="33">
        <v>750</v>
      </c>
      <c r="AQ51" s="33">
        <v>400</v>
      </c>
      <c r="AR51" s="33">
        <v>500</v>
      </c>
      <c r="AS51" s="34">
        <v>550</v>
      </c>
      <c r="AT51" s="33">
        <v>450</v>
      </c>
      <c r="AU51" s="33">
        <v>400</v>
      </c>
      <c r="AV51" s="33">
        <v>600</v>
      </c>
      <c r="AW51" s="33">
        <v>200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5">
        <v>0</v>
      </c>
      <c r="BL51" s="29"/>
      <c r="BM51" s="36"/>
      <c r="BN51" s="35"/>
      <c r="BO51" s="36"/>
      <c r="BP51" s="35"/>
      <c r="BQ51" s="29"/>
      <c r="BR51" s="36">
        <v>0</v>
      </c>
      <c r="BS51" s="35">
        <v>600</v>
      </c>
      <c r="BT51" s="36">
        <v>1350</v>
      </c>
      <c r="BU51" s="35">
        <v>1200</v>
      </c>
      <c r="BV51" s="36">
        <v>1500</v>
      </c>
      <c r="BW51" s="35">
        <v>1600</v>
      </c>
      <c r="BX51" s="36">
        <v>1000</v>
      </c>
      <c r="BY51" s="35">
        <v>1700</v>
      </c>
      <c r="BZ51" s="36">
        <v>1600</v>
      </c>
      <c r="CA51" s="35">
        <v>1450</v>
      </c>
      <c r="CB51" s="36">
        <v>1450</v>
      </c>
      <c r="CC51" s="35">
        <v>200</v>
      </c>
      <c r="CD51" s="36">
        <v>0</v>
      </c>
      <c r="CE51" s="35">
        <v>0</v>
      </c>
      <c r="CF51" s="36">
        <v>0</v>
      </c>
      <c r="CG51" s="35">
        <v>0</v>
      </c>
      <c r="CH51" s="29"/>
      <c r="CI51" s="30">
        <v>0</v>
      </c>
      <c r="CJ51" s="28">
        <v>0</v>
      </c>
      <c r="CK51" s="29"/>
      <c r="CL51" s="30">
        <v>600</v>
      </c>
      <c r="CM51" s="28">
        <v>2550</v>
      </c>
      <c r="CN51" s="36">
        <v>3100</v>
      </c>
      <c r="CO51" s="35">
        <v>2700</v>
      </c>
      <c r="CP51" s="36">
        <v>3050</v>
      </c>
      <c r="CQ51" s="35">
        <v>1650</v>
      </c>
      <c r="CR51" s="36">
        <v>0</v>
      </c>
      <c r="CS51" s="35">
        <v>0</v>
      </c>
      <c r="CT51" s="29"/>
      <c r="CU51" s="31">
        <v>0</v>
      </c>
      <c r="CV51" s="32"/>
      <c r="CW51" s="31">
        <v>3150</v>
      </c>
      <c r="CX51" s="37">
        <v>5800</v>
      </c>
      <c r="CY51" s="37">
        <v>4700</v>
      </c>
      <c r="CZ51" s="37">
        <v>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0</v>
      </c>
      <c r="DH51" s="37">
        <v>0</v>
      </c>
      <c r="DI51" s="37">
        <v>0</v>
      </c>
      <c r="DJ51" s="37">
        <v>0</v>
      </c>
      <c r="DK51" s="37">
        <v>0</v>
      </c>
      <c r="DL51" s="37">
        <v>0</v>
      </c>
      <c r="DM51" s="37">
        <v>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365</v>
      </c>
      <c r="Y52" s="26">
        <v>386</v>
      </c>
      <c r="Z52" s="26">
        <v>274</v>
      </c>
      <c r="AA52" s="28">
        <v>242</v>
      </c>
      <c r="AB52" s="26">
        <v>241</v>
      </c>
      <c r="AC52" s="26">
        <v>174</v>
      </c>
      <c r="AD52" s="26">
        <v>108</v>
      </c>
      <c r="AE52" s="26">
        <v>65</v>
      </c>
      <c r="AF52" s="26">
        <v>51</v>
      </c>
      <c r="AG52" s="27">
        <v>61</v>
      </c>
      <c r="AH52" s="26">
        <v>66</v>
      </c>
      <c r="AI52" s="26">
        <v>26</v>
      </c>
      <c r="AJ52" s="26">
        <v>10</v>
      </c>
      <c r="AK52" s="26">
        <v>25</v>
      </c>
      <c r="AL52" s="26">
        <v>11</v>
      </c>
      <c r="AM52" s="28">
        <v>4</v>
      </c>
      <c r="AN52" s="26">
        <v>146</v>
      </c>
      <c r="AO52" s="26">
        <v>292</v>
      </c>
      <c r="AP52" s="26">
        <v>402</v>
      </c>
      <c r="AQ52" s="26">
        <v>851</v>
      </c>
      <c r="AR52" s="26">
        <v>1050</v>
      </c>
      <c r="AS52" s="27">
        <v>1191</v>
      </c>
      <c r="AT52" s="26">
        <v>1366</v>
      </c>
      <c r="AU52" s="26">
        <v>1548</v>
      </c>
      <c r="AV52" s="26">
        <v>1234</v>
      </c>
      <c r="AW52" s="26">
        <v>961</v>
      </c>
      <c r="AX52" s="26">
        <v>737</v>
      </c>
      <c r="AY52" s="28">
        <v>567</v>
      </c>
      <c r="AZ52" s="26">
        <v>414</v>
      </c>
      <c r="BA52" s="26">
        <v>271</v>
      </c>
      <c r="BB52" s="26">
        <v>149</v>
      </c>
      <c r="BC52" s="26">
        <v>63</v>
      </c>
      <c r="BD52" s="26">
        <v>6</v>
      </c>
      <c r="BE52" s="27">
        <v>3</v>
      </c>
      <c r="BF52" s="26">
        <v>3</v>
      </c>
      <c r="BG52" s="26">
        <v>3</v>
      </c>
      <c r="BH52" s="26">
        <v>1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365</v>
      </c>
      <c r="BU52" s="28">
        <v>242</v>
      </c>
      <c r="BV52" s="30">
        <v>108</v>
      </c>
      <c r="BW52" s="28">
        <v>61</v>
      </c>
      <c r="BX52" s="30">
        <v>10</v>
      </c>
      <c r="BY52" s="28">
        <v>4</v>
      </c>
      <c r="BZ52" s="30">
        <v>402</v>
      </c>
      <c r="CA52" s="28">
        <v>1191</v>
      </c>
      <c r="CB52" s="30">
        <v>1234</v>
      </c>
      <c r="CC52" s="28">
        <v>567</v>
      </c>
      <c r="CD52" s="30">
        <v>149</v>
      </c>
      <c r="CE52" s="28">
        <v>3</v>
      </c>
      <c r="CF52" s="30">
        <v>1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242</v>
      </c>
      <c r="CN52" s="30">
        <v>61</v>
      </c>
      <c r="CO52" s="28">
        <v>4</v>
      </c>
      <c r="CP52" s="30">
        <v>1191</v>
      </c>
      <c r="CQ52" s="28">
        <v>567</v>
      </c>
      <c r="CR52" s="30">
        <v>3</v>
      </c>
      <c r="CS52" s="28">
        <v>0</v>
      </c>
      <c r="CT52" s="29"/>
      <c r="CU52" s="31">
        <v>0</v>
      </c>
      <c r="CW52" s="31">
        <v>242</v>
      </c>
      <c r="CX52" s="31">
        <v>4</v>
      </c>
      <c r="CY52" s="31">
        <v>567</v>
      </c>
      <c r="CZ52" s="31">
        <v>0</v>
      </c>
      <c r="DC52" s="31">
        <v>271</v>
      </c>
      <c r="DD52" s="31">
        <v>149</v>
      </c>
      <c r="DE52" s="31">
        <v>63</v>
      </c>
      <c r="DF52" s="31">
        <v>6</v>
      </c>
      <c r="DG52" s="31">
        <v>3</v>
      </c>
      <c r="DH52" s="31">
        <v>3</v>
      </c>
      <c r="DI52" s="31">
        <v>3</v>
      </c>
      <c r="DJ52" s="31">
        <v>1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414</v>
      </c>
      <c r="BA53" s="33">
        <v>271</v>
      </c>
      <c r="BB53" s="33">
        <v>149</v>
      </c>
      <c r="BC53" s="33">
        <v>63</v>
      </c>
      <c r="BD53" s="33">
        <v>6</v>
      </c>
      <c r="BE53" s="34">
        <v>3</v>
      </c>
      <c r="BF53" s="33">
        <v>3</v>
      </c>
      <c r="BG53" s="33">
        <v>3</v>
      </c>
      <c r="BH53" s="33">
        <v>1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149</v>
      </c>
      <c r="CE53" s="35">
        <v>3</v>
      </c>
      <c r="CF53" s="36">
        <v>1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3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271</v>
      </c>
      <c r="DD53" s="37">
        <v>149</v>
      </c>
      <c r="DE53" s="37">
        <v>63</v>
      </c>
      <c r="DF53" s="37">
        <v>6</v>
      </c>
      <c r="DG53" s="37">
        <v>3</v>
      </c>
      <c r="DH53" s="37">
        <v>3</v>
      </c>
      <c r="DI53" s="37">
        <v>3</v>
      </c>
      <c r="DJ53" s="37">
        <v>1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241</v>
      </c>
      <c r="AC54" s="33">
        <v>174</v>
      </c>
      <c r="AD54" s="33">
        <v>108</v>
      </c>
      <c r="AE54" s="33">
        <v>65</v>
      </c>
      <c r="AF54" s="33">
        <v>51</v>
      </c>
      <c r="AG54" s="34">
        <v>61</v>
      </c>
      <c r="AH54" s="33">
        <v>66</v>
      </c>
      <c r="AI54" s="33">
        <v>26</v>
      </c>
      <c r="AJ54" s="33">
        <v>10</v>
      </c>
      <c r="AK54" s="33">
        <v>25</v>
      </c>
      <c r="AL54" s="33">
        <v>11</v>
      </c>
      <c r="AM54" s="35">
        <v>4</v>
      </c>
      <c r="AN54" s="33">
        <v>146</v>
      </c>
      <c r="AO54" s="33">
        <v>292</v>
      </c>
      <c r="AP54" s="33">
        <v>402</v>
      </c>
      <c r="AQ54" s="33">
        <v>851</v>
      </c>
      <c r="AR54" s="33">
        <v>1050</v>
      </c>
      <c r="AS54" s="34">
        <v>1191</v>
      </c>
      <c r="AT54" s="33">
        <v>1366</v>
      </c>
      <c r="AU54" s="33">
        <v>1548</v>
      </c>
      <c r="AV54" s="33">
        <v>1234</v>
      </c>
      <c r="AW54" s="33">
        <v>961</v>
      </c>
      <c r="AX54" s="33">
        <v>737</v>
      </c>
      <c r="AY54" s="35">
        <v>567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108</v>
      </c>
      <c r="BW54" s="35">
        <v>61</v>
      </c>
      <c r="BX54" s="36">
        <v>10</v>
      </c>
      <c r="BY54" s="35">
        <v>4</v>
      </c>
      <c r="BZ54" s="36">
        <v>402</v>
      </c>
      <c r="CA54" s="35">
        <v>1191</v>
      </c>
      <c r="CB54" s="36">
        <v>1234</v>
      </c>
      <c r="CC54" s="35">
        <v>567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61</v>
      </c>
      <c r="CO54" s="35">
        <v>4</v>
      </c>
      <c r="CP54" s="36">
        <v>1191</v>
      </c>
      <c r="CQ54" s="35">
        <v>567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4</v>
      </c>
      <c r="CY54" s="37">
        <v>567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365</v>
      </c>
      <c r="Y55" s="33">
        <v>386</v>
      </c>
      <c r="Z55" s="33">
        <v>274</v>
      </c>
      <c r="AA55" s="35">
        <v>242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365</v>
      </c>
      <c r="BU55" s="35">
        <v>242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242</v>
      </c>
      <c r="CN55" s="36">
        <v>0</v>
      </c>
      <c r="CO55" s="35">
        <v>0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242</v>
      </c>
      <c r="CX55" s="37">
        <v>0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>
        <v>0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</v>
      </c>
      <c r="CP56" s="57">
        <v>0</v>
      </c>
      <c r="CQ56" s="55">
        <v>0</v>
      </c>
      <c r="CR56" s="57">
        <v>0</v>
      </c>
      <c r="CS56" s="55" t="e">
        <v>#DIV/0!</v>
      </c>
      <c r="CT56" s="56"/>
      <c r="CU56" s="58"/>
      <c r="CW56" s="58">
        <v>1</v>
      </c>
      <c r="CX56" s="58">
        <v>0</v>
      </c>
      <c r="CY56" s="58">
        <v>0</v>
      </c>
      <c r="CZ56" s="58" t="e">
        <v>#DIV/0!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0.67928039702233245</v>
      </c>
      <c r="Y57" s="46">
        <v>0.92714171337069662</v>
      </c>
      <c r="Z57" s="46">
        <v>0.69308600337268134</v>
      </c>
      <c r="AA57" s="48">
        <v>0.61008403361344532</v>
      </c>
      <c r="AB57" s="46">
        <v>0.6216680997420464</v>
      </c>
      <c r="AC57" s="46">
        <v>0.4702702702702703</v>
      </c>
      <c r="AD57" s="46">
        <v>0.34468085106382979</v>
      </c>
      <c r="AE57" s="46">
        <v>0.19539078156312625</v>
      </c>
      <c r="AF57" s="46">
        <v>0.15485829959514172</v>
      </c>
      <c r="AG57" s="47">
        <v>0.25206611570247933</v>
      </c>
      <c r="AH57" s="46">
        <v>0.46261682242990659</v>
      </c>
      <c r="AI57" s="46">
        <v>0.37864077669902912</v>
      </c>
      <c r="AJ57" s="46">
        <v>0.17543859649122806</v>
      </c>
      <c r="AK57" s="46">
        <v>0.82417582417582425</v>
      </c>
      <c r="AL57" s="46">
        <v>0.80487804878048785</v>
      </c>
      <c r="AM57" s="48">
        <v>0.4</v>
      </c>
      <c r="AN57" s="46">
        <v>0.58244680851063835</v>
      </c>
      <c r="AO57" s="46">
        <v>1.0428571428571429</v>
      </c>
      <c r="AP57" s="46">
        <v>1.2181818181818183</v>
      </c>
      <c r="AQ57" s="46">
        <v>2.381529850746269</v>
      </c>
      <c r="AR57" s="46">
        <v>2.7272727272727271</v>
      </c>
      <c r="AS57" s="47">
        <v>2.3931681178834561</v>
      </c>
      <c r="AT57" s="46">
        <v>2.8677396780965712</v>
      </c>
      <c r="AU57" s="46">
        <v>3.8034398034398036</v>
      </c>
      <c r="AV57" s="46">
        <v>5.2510638297872338</v>
      </c>
      <c r="AW57" s="46">
        <v>5.5549132947976876</v>
      </c>
      <c r="AX57" s="46">
        <v>5.1418604651162791</v>
      </c>
      <c r="AY57" s="48">
        <v>3.8659090909090912</v>
      </c>
      <c r="AZ57" s="46">
        <v>3.5184135977337108</v>
      </c>
      <c r="BA57" s="46">
        <v>3.033582089552239</v>
      </c>
      <c r="BB57" s="46">
        <v>3</v>
      </c>
      <c r="BC57" s="46">
        <v>3.0483870967741935</v>
      </c>
      <c r="BD57" s="46">
        <v>6</v>
      </c>
      <c r="BE57" s="47">
        <v>4.5</v>
      </c>
      <c r="BF57" s="46">
        <v>3</v>
      </c>
      <c r="BG57" s="46">
        <v>3</v>
      </c>
      <c r="BH57" s="46">
        <v>3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0.67928039702233245</v>
      </c>
      <c r="BU57" s="51">
        <v>0.61008403361344532</v>
      </c>
      <c r="BV57" s="50">
        <v>0.34468085106382979</v>
      </c>
      <c r="BW57" s="51">
        <v>0.25206611570247933</v>
      </c>
      <c r="BX57" s="50">
        <v>0.17543859649122806</v>
      </c>
      <c r="BY57" s="51">
        <v>0.4</v>
      </c>
      <c r="BZ57" s="50">
        <v>1.2181818181818183</v>
      </c>
      <c r="CA57" s="51">
        <v>2.3931681178834561</v>
      </c>
      <c r="CB57" s="50">
        <v>5.2510638297872338</v>
      </c>
      <c r="CC57" s="51">
        <v>3.8659090909090912</v>
      </c>
      <c r="CD57" s="50">
        <v>3</v>
      </c>
      <c r="CE57" s="51">
        <v>4.5</v>
      </c>
      <c r="CF57" s="50">
        <v>3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0.61008403361344532</v>
      </c>
      <c r="CN57" s="50">
        <v>0.25206611570247933</v>
      </c>
      <c r="CO57" s="51">
        <v>0.4</v>
      </c>
      <c r="CP57" s="50">
        <v>2.3931681178834561</v>
      </c>
      <c r="CQ57" s="51">
        <v>3.8659090909090912</v>
      </c>
      <c r="CR57" s="50">
        <v>4.5</v>
      </c>
      <c r="CS57" s="51">
        <v>0</v>
      </c>
      <c r="CT57" s="59"/>
      <c r="CU57" s="52">
        <v>0</v>
      </c>
      <c r="CW57" s="52">
        <v>0.61008403361344532</v>
      </c>
      <c r="CX57" s="52">
        <v>0.4</v>
      </c>
      <c r="CY57" s="52">
        <v>3.8659090909090912</v>
      </c>
      <c r="CZ57" s="52">
        <v>0</v>
      </c>
      <c r="DC57" s="52">
        <v>3.033582089552239</v>
      </c>
      <c r="DD57" s="52">
        <v>3</v>
      </c>
      <c r="DE57" s="52">
        <v>3.0483870967741935</v>
      </c>
      <c r="DF57" s="52">
        <v>6</v>
      </c>
      <c r="DG57" s="52">
        <v>4.5</v>
      </c>
      <c r="DH57" s="52">
        <v>3</v>
      </c>
      <c r="DI57" s="52">
        <v>3</v>
      </c>
      <c r="DJ57" s="52">
        <v>3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473</v>
      </c>
      <c r="Y58" s="26">
        <v>693</v>
      </c>
      <c r="Z58" s="26">
        <v>334</v>
      </c>
      <c r="AA58" s="28">
        <v>440</v>
      </c>
      <c r="AB58" s="26">
        <v>266</v>
      </c>
      <c r="AC58" s="26">
        <v>273</v>
      </c>
      <c r="AD58" s="26">
        <v>424</v>
      </c>
      <c r="AE58" s="26">
        <v>277</v>
      </c>
      <c r="AF58" s="26">
        <v>288</v>
      </c>
      <c r="AG58" s="27">
        <v>328</v>
      </c>
      <c r="AH58" s="26">
        <v>381</v>
      </c>
      <c r="AI58" s="26">
        <v>255</v>
      </c>
      <c r="AJ58" s="26">
        <v>30</v>
      </c>
      <c r="AK58" s="26">
        <v>102</v>
      </c>
      <c r="AL58" s="26">
        <v>42</v>
      </c>
      <c r="AM58" s="28">
        <v>12</v>
      </c>
      <c r="AN58" s="26">
        <v>231</v>
      </c>
      <c r="AO58" s="26">
        <v>405</v>
      </c>
      <c r="AP58" s="26">
        <v>307</v>
      </c>
      <c r="AQ58" s="26">
        <v>729</v>
      </c>
      <c r="AR58" s="26">
        <v>565</v>
      </c>
      <c r="AS58" s="27">
        <v>485</v>
      </c>
      <c r="AT58" s="26">
        <v>540</v>
      </c>
      <c r="AU58" s="26">
        <v>616</v>
      </c>
      <c r="AV58" s="26">
        <v>357</v>
      </c>
      <c r="AW58" s="26">
        <v>44</v>
      </c>
      <c r="AX58" s="26">
        <v>11</v>
      </c>
      <c r="AY58" s="28">
        <v>3</v>
      </c>
      <c r="AZ58" s="26">
        <v>7</v>
      </c>
      <c r="BA58" s="26">
        <v>7</v>
      </c>
      <c r="BB58" s="26">
        <v>3</v>
      </c>
      <c r="BC58" s="26">
        <v>2</v>
      </c>
      <c r="BD58" s="26">
        <v>8</v>
      </c>
      <c r="BE58" s="27">
        <v>9</v>
      </c>
      <c r="BF58" s="26">
        <v>9</v>
      </c>
      <c r="BG58" s="26">
        <v>3</v>
      </c>
      <c r="BH58" s="26">
        <v>6</v>
      </c>
      <c r="BI58" s="26">
        <v>5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473</v>
      </c>
      <c r="BU58" s="28">
        <v>1467</v>
      </c>
      <c r="BV58" s="30">
        <v>963</v>
      </c>
      <c r="BW58" s="28">
        <v>893</v>
      </c>
      <c r="BX58" s="30">
        <v>666</v>
      </c>
      <c r="BY58" s="28">
        <v>156</v>
      </c>
      <c r="BZ58" s="30">
        <v>943</v>
      </c>
      <c r="CA58" s="28">
        <v>1779</v>
      </c>
      <c r="CB58" s="30">
        <v>1513</v>
      </c>
      <c r="CC58" s="28">
        <v>58</v>
      </c>
      <c r="CD58" s="30">
        <v>17</v>
      </c>
      <c r="CE58" s="28">
        <v>19</v>
      </c>
      <c r="CF58" s="30">
        <v>18</v>
      </c>
      <c r="CG58" s="28">
        <v>5</v>
      </c>
      <c r="CH58" s="29"/>
      <c r="CI58" s="30">
        <v>0</v>
      </c>
      <c r="CJ58" s="28">
        <v>0</v>
      </c>
      <c r="CK58" s="29"/>
      <c r="CL58" s="30">
        <v>0</v>
      </c>
      <c r="CM58" s="28">
        <v>1940</v>
      </c>
      <c r="CN58" s="30">
        <v>1856</v>
      </c>
      <c r="CO58" s="28">
        <v>822</v>
      </c>
      <c r="CP58" s="30">
        <v>2722</v>
      </c>
      <c r="CQ58" s="28">
        <v>1571</v>
      </c>
      <c r="CR58" s="30">
        <v>36</v>
      </c>
      <c r="CS58" s="28">
        <v>23</v>
      </c>
      <c r="CT58" s="29"/>
      <c r="CU58" s="31">
        <v>0</v>
      </c>
      <c r="CW58" s="31">
        <v>1940</v>
      </c>
      <c r="CX58" s="31">
        <v>2678</v>
      </c>
      <c r="CY58" s="31">
        <v>4293</v>
      </c>
      <c r="CZ58" s="31">
        <v>59</v>
      </c>
      <c r="DC58" s="31">
        <v>14</v>
      </c>
      <c r="DD58" s="31">
        <v>17</v>
      </c>
      <c r="DE58" s="31">
        <v>19</v>
      </c>
      <c r="DF58" s="31">
        <v>27</v>
      </c>
      <c r="DG58" s="31">
        <v>36</v>
      </c>
      <c r="DH58" s="31">
        <v>45</v>
      </c>
      <c r="DI58" s="31">
        <v>48</v>
      </c>
      <c r="DJ58" s="31">
        <v>54</v>
      </c>
      <c r="DK58" s="31">
        <v>59</v>
      </c>
      <c r="DL58" s="31">
        <v>59</v>
      </c>
      <c r="DM58" s="31">
        <v>59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473</v>
      </c>
      <c r="AK59" s="33">
        <v>693</v>
      </c>
      <c r="AL59" s="33">
        <v>334</v>
      </c>
      <c r="AM59" s="35">
        <v>440</v>
      </c>
      <c r="AN59" s="33">
        <v>266</v>
      </c>
      <c r="AO59" s="33">
        <v>273</v>
      </c>
      <c r="AP59" s="33">
        <v>424</v>
      </c>
      <c r="AQ59" s="33">
        <v>277</v>
      </c>
      <c r="AR59" s="33">
        <v>288</v>
      </c>
      <c r="AS59" s="34">
        <v>328</v>
      </c>
      <c r="AT59" s="33">
        <v>381</v>
      </c>
      <c r="AU59" s="33">
        <v>255</v>
      </c>
      <c r="AV59" s="33">
        <v>30</v>
      </c>
      <c r="AW59" s="33">
        <v>102</v>
      </c>
      <c r="AX59" s="33">
        <v>42</v>
      </c>
      <c r="AY59" s="35">
        <v>12</v>
      </c>
      <c r="AZ59" s="33">
        <v>231</v>
      </c>
      <c r="BA59" s="33">
        <v>405</v>
      </c>
      <c r="BB59" s="33">
        <v>307</v>
      </c>
      <c r="BC59" s="33">
        <v>729</v>
      </c>
      <c r="BD59" s="33">
        <v>565</v>
      </c>
      <c r="BE59" s="34">
        <v>485</v>
      </c>
      <c r="BF59" s="33">
        <v>540</v>
      </c>
      <c r="BG59" s="33">
        <v>616</v>
      </c>
      <c r="BH59" s="33">
        <v>357</v>
      </c>
      <c r="BI59" s="33">
        <v>44</v>
      </c>
      <c r="BJ59" s="33">
        <v>11</v>
      </c>
      <c r="BK59" s="35">
        <v>3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473</v>
      </c>
      <c r="BY59" s="35">
        <v>1467</v>
      </c>
      <c r="BZ59" s="36">
        <v>963</v>
      </c>
      <c r="CA59" s="35">
        <v>893</v>
      </c>
      <c r="CB59" s="36">
        <v>666</v>
      </c>
      <c r="CC59" s="35">
        <v>156</v>
      </c>
      <c r="CD59" s="36">
        <v>943</v>
      </c>
      <c r="CE59" s="35">
        <v>1779</v>
      </c>
      <c r="CF59" s="36">
        <v>1513</v>
      </c>
      <c r="CG59" s="35">
        <v>58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1940</v>
      </c>
      <c r="CP59" s="36">
        <v>1856</v>
      </c>
      <c r="CQ59" s="35">
        <v>822</v>
      </c>
      <c r="CR59" s="36">
        <v>2722</v>
      </c>
      <c r="CS59" s="35">
        <v>1571</v>
      </c>
      <c r="CT59" s="29"/>
      <c r="CU59" s="36">
        <v>0</v>
      </c>
      <c r="CW59" s="36">
        <v>0</v>
      </c>
      <c r="CX59" s="36">
        <v>1940</v>
      </c>
      <c r="CY59" s="36">
        <v>2678</v>
      </c>
      <c r="CZ59" s="36">
        <v>4293</v>
      </c>
      <c r="DC59" s="166">
        <v>636</v>
      </c>
      <c r="DD59" s="166">
        <v>943</v>
      </c>
      <c r="DE59" s="166">
        <v>1672</v>
      </c>
      <c r="DF59" s="166">
        <v>2237</v>
      </c>
      <c r="DG59" s="166">
        <v>2722</v>
      </c>
      <c r="DH59" s="166">
        <v>3262</v>
      </c>
      <c r="DI59" s="166">
        <v>3878</v>
      </c>
      <c r="DJ59" s="166">
        <v>4235</v>
      </c>
      <c r="DK59" s="166">
        <v>4279</v>
      </c>
      <c r="DL59" s="166">
        <v>4290</v>
      </c>
      <c r="DM59" s="166">
        <v>4293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100</v>
      </c>
      <c r="V60" s="33">
        <v>300</v>
      </c>
      <c r="W60" s="33">
        <v>400</v>
      </c>
      <c r="X60" s="33">
        <v>400</v>
      </c>
      <c r="Y60" s="33">
        <v>400</v>
      </c>
      <c r="Z60" s="33">
        <v>400</v>
      </c>
      <c r="AA60" s="35">
        <v>500</v>
      </c>
      <c r="AB60" s="33">
        <v>300</v>
      </c>
      <c r="AC60" s="33">
        <v>400</v>
      </c>
      <c r="AD60" s="33">
        <v>450</v>
      </c>
      <c r="AE60" s="33">
        <v>550</v>
      </c>
      <c r="AF60" s="33">
        <v>550</v>
      </c>
      <c r="AG60" s="34">
        <v>550</v>
      </c>
      <c r="AH60" s="33">
        <v>500</v>
      </c>
      <c r="AI60" s="33">
        <v>350</v>
      </c>
      <c r="AJ60" s="33">
        <v>300</v>
      </c>
      <c r="AK60" s="33">
        <v>450</v>
      </c>
      <c r="AL60" s="33">
        <v>450</v>
      </c>
      <c r="AM60" s="35">
        <v>550</v>
      </c>
      <c r="AN60" s="33">
        <v>150</v>
      </c>
      <c r="AO60" s="33">
        <v>250</v>
      </c>
      <c r="AP60" s="33">
        <v>450</v>
      </c>
      <c r="AQ60" s="33">
        <v>550</v>
      </c>
      <c r="AR60" s="33">
        <v>500</v>
      </c>
      <c r="AS60" s="34">
        <v>500</v>
      </c>
      <c r="AT60" s="33">
        <v>550</v>
      </c>
      <c r="AU60" s="33">
        <v>500</v>
      </c>
      <c r="AV60" s="33">
        <v>450</v>
      </c>
      <c r="AW60" s="33">
        <v>450</v>
      </c>
      <c r="AX60" s="33">
        <v>300</v>
      </c>
      <c r="AY60" s="35">
        <v>100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5">
        <v>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100</v>
      </c>
      <c r="BT60" s="36">
        <v>1100</v>
      </c>
      <c r="BU60" s="35">
        <v>1300</v>
      </c>
      <c r="BV60" s="36">
        <v>1150</v>
      </c>
      <c r="BW60" s="35">
        <v>1650</v>
      </c>
      <c r="BX60" s="36">
        <v>1150</v>
      </c>
      <c r="BY60" s="35">
        <v>1450</v>
      </c>
      <c r="BZ60" s="36">
        <v>850</v>
      </c>
      <c r="CA60" s="35">
        <v>1550</v>
      </c>
      <c r="CB60" s="36">
        <v>1500</v>
      </c>
      <c r="CC60" s="35">
        <v>850</v>
      </c>
      <c r="CD60" s="36">
        <v>0</v>
      </c>
      <c r="CE60" s="35">
        <v>0</v>
      </c>
      <c r="CF60" s="36">
        <v>0</v>
      </c>
      <c r="CG60" s="35">
        <v>0</v>
      </c>
      <c r="CH60" s="29"/>
      <c r="CI60" s="36">
        <v>0</v>
      </c>
      <c r="CJ60" s="35">
        <v>0</v>
      </c>
      <c r="CK60" s="29"/>
      <c r="CL60" s="36">
        <v>100</v>
      </c>
      <c r="CM60" s="35">
        <v>2400</v>
      </c>
      <c r="CN60" s="36">
        <v>2800</v>
      </c>
      <c r="CO60" s="35">
        <v>2600</v>
      </c>
      <c r="CP60" s="36">
        <v>2400</v>
      </c>
      <c r="CQ60" s="35">
        <v>2350</v>
      </c>
      <c r="CR60" s="36">
        <v>0</v>
      </c>
      <c r="CS60" s="35">
        <v>0</v>
      </c>
      <c r="CT60" s="29"/>
      <c r="CU60" s="37">
        <v>0</v>
      </c>
      <c r="CW60" s="37">
        <v>2500</v>
      </c>
      <c r="CX60" s="37">
        <v>5400</v>
      </c>
      <c r="CY60" s="37">
        <v>4750</v>
      </c>
      <c r="CZ60" s="37">
        <v>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0</v>
      </c>
      <c r="DJ60" s="37">
        <v>0</v>
      </c>
      <c r="DK60" s="37">
        <v>0</v>
      </c>
      <c r="DL60" s="37">
        <v>0</v>
      </c>
      <c r="DM60" s="37">
        <v>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-0.93657505285412257</v>
      </c>
      <c r="AK61" s="131">
        <v>-0.8528138528138528</v>
      </c>
      <c r="AL61" s="131">
        <v>-0.87425149700598803</v>
      </c>
      <c r="AM61" s="133">
        <v>-0.97272727272727277</v>
      </c>
      <c r="AN61" s="131">
        <v>-0.13157894736842102</v>
      </c>
      <c r="AO61" s="131">
        <v>0.48351648351648358</v>
      </c>
      <c r="AP61" s="131">
        <v>-0.27594339622641506</v>
      </c>
      <c r="AQ61" s="131">
        <v>1.6317689530685922</v>
      </c>
      <c r="AR61" s="131">
        <v>0.96180555555555558</v>
      </c>
      <c r="AS61" s="132">
        <v>0.47865853658536595</v>
      </c>
      <c r="AT61" s="131">
        <v>0.41732283464566922</v>
      </c>
      <c r="AU61" s="131">
        <v>1.4156862745098038</v>
      </c>
      <c r="AV61" s="131">
        <v>10.9</v>
      </c>
      <c r="AW61" s="131">
        <v>-0.56862745098039214</v>
      </c>
      <c r="AX61" s="131">
        <v>-0.73809523809523814</v>
      </c>
      <c r="AY61" s="133">
        <v>-0.75</v>
      </c>
      <c r="AZ61" s="131">
        <v>-0.96969696969696972</v>
      </c>
      <c r="BA61" s="131">
        <v>-0.98271604938271606</v>
      </c>
      <c r="BB61" s="131">
        <v>-0.99022801302931596</v>
      </c>
      <c r="BC61" s="131">
        <v>-0.99725651577503427</v>
      </c>
      <c r="BD61" s="131">
        <v>-0.98584070796460177</v>
      </c>
      <c r="BE61" s="132">
        <v>-0.98144329896907212</v>
      </c>
      <c r="BF61" s="131">
        <v>-0.98333333333333328</v>
      </c>
      <c r="BG61" s="131">
        <v>-0.99512987012987009</v>
      </c>
      <c r="BH61" s="131">
        <v>-0.98319327731092432</v>
      </c>
      <c r="BI61" s="131">
        <v>-0.88636363636363635</v>
      </c>
      <c r="BJ61" s="131">
        <v>-1</v>
      </c>
      <c r="BK61" s="133">
        <v>-1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0.40803382663847776</v>
      </c>
      <c r="BY61" s="133">
        <v>-0.8936605316973415</v>
      </c>
      <c r="BZ61" s="134">
        <v>-2.0768431983385294E-2</v>
      </c>
      <c r="CA61" s="133">
        <v>0.9921612541993281</v>
      </c>
      <c r="CB61" s="134">
        <v>1.2717717717717716</v>
      </c>
      <c r="CC61" s="133">
        <v>-0.62820512820512819</v>
      </c>
      <c r="CD61" s="134">
        <v>-0.98197242841993637</v>
      </c>
      <c r="CE61" s="133">
        <v>-0.98931984260820682</v>
      </c>
      <c r="CF61" s="134">
        <v>-0.98810310641110377</v>
      </c>
      <c r="CG61" s="133">
        <v>-0.9137931034482758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-0.57628865979381438</v>
      </c>
      <c r="CP61" s="134">
        <v>0.46659482758620685</v>
      </c>
      <c r="CQ61" s="133">
        <v>0.91119221411192219</v>
      </c>
      <c r="CR61" s="134">
        <v>-0.98677443056576042</v>
      </c>
      <c r="CS61" s="133">
        <v>-0.98535964353914707</v>
      </c>
      <c r="CT61" s="24"/>
      <c r="CU61" s="135">
        <v>0</v>
      </c>
      <c r="CW61" s="135">
        <v>0</v>
      </c>
      <c r="CX61" s="135">
        <v>0.3804123711340206</v>
      </c>
      <c r="CY61" s="135">
        <v>0.60306198655713228</v>
      </c>
      <c r="CZ61" s="135">
        <v>-0.98625669694852081</v>
      </c>
      <c r="DC61" s="135">
        <v>-0.9779874213836478</v>
      </c>
      <c r="DD61" s="135">
        <v>-0.98197242841993637</v>
      </c>
      <c r="DE61" s="135">
        <v>-0.98863636363636365</v>
      </c>
      <c r="DF61" s="135">
        <v>-0.9879302637460885</v>
      </c>
      <c r="DG61" s="135">
        <v>-0.98677443056576042</v>
      </c>
      <c r="DH61" s="135">
        <v>-0.98620478234212139</v>
      </c>
      <c r="DI61" s="135">
        <v>-0.98762248581743162</v>
      </c>
      <c r="DJ61" s="135">
        <v>-0.98724911452184183</v>
      </c>
      <c r="DK61" s="135">
        <v>-0.98621173171301701</v>
      </c>
      <c r="DL61" s="135">
        <v>-0.98624708624708624</v>
      </c>
      <c r="DM61" s="135">
        <v>-0.98625669694852081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473</v>
      </c>
      <c r="Y62" s="349">
        <v>693</v>
      </c>
      <c r="Z62" s="349">
        <v>334</v>
      </c>
      <c r="AA62" s="351">
        <v>440</v>
      </c>
      <c r="AB62" s="349">
        <v>266</v>
      </c>
      <c r="AC62" s="349">
        <v>273</v>
      </c>
      <c r="AD62" s="349">
        <v>424</v>
      </c>
      <c r="AE62" s="349">
        <v>277</v>
      </c>
      <c r="AF62" s="349">
        <v>288</v>
      </c>
      <c r="AG62" s="350">
        <v>328</v>
      </c>
      <c r="AH62" s="349">
        <v>381</v>
      </c>
      <c r="AI62" s="349">
        <v>255</v>
      </c>
      <c r="AJ62" s="349">
        <v>-443</v>
      </c>
      <c r="AK62" s="349">
        <v>-591</v>
      </c>
      <c r="AL62" s="349">
        <v>-292</v>
      </c>
      <c r="AM62" s="351">
        <v>-428</v>
      </c>
      <c r="AN62" s="349">
        <v>-35</v>
      </c>
      <c r="AO62" s="349">
        <v>132</v>
      </c>
      <c r="AP62" s="349">
        <v>-117</v>
      </c>
      <c r="AQ62" s="349">
        <v>452</v>
      </c>
      <c r="AR62" s="349">
        <v>277</v>
      </c>
      <c r="AS62" s="350">
        <v>157</v>
      </c>
      <c r="AT62" s="349">
        <v>159</v>
      </c>
      <c r="AU62" s="349">
        <v>361</v>
      </c>
      <c r="AV62" s="349">
        <v>327</v>
      </c>
      <c r="AW62" s="349">
        <v>-58</v>
      </c>
      <c r="AX62" s="349">
        <v>-31</v>
      </c>
      <c r="AY62" s="351">
        <v>-9</v>
      </c>
      <c r="AZ62" s="349">
        <v>-224</v>
      </c>
      <c r="BA62" s="349">
        <v>-398</v>
      </c>
      <c r="BB62" s="349">
        <v>-304</v>
      </c>
      <c r="BC62" s="349">
        <v>-727</v>
      </c>
      <c r="BD62" s="349">
        <v>-557</v>
      </c>
      <c r="BE62" s="350">
        <v>-476</v>
      </c>
      <c r="BF62" s="349">
        <v>-531</v>
      </c>
      <c r="BG62" s="349">
        <v>-613</v>
      </c>
      <c r="BH62" s="349">
        <v>-351</v>
      </c>
      <c r="BI62" s="349">
        <v>-39</v>
      </c>
      <c r="BJ62" s="349">
        <v>-11</v>
      </c>
      <c r="BK62" s="351">
        <v>-3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473</v>
      </c>
      <c r="BU62" s="351">
        <v>1467</v>
      </c>
      <c r="BV62" s="352">
        <v>963</v>
      </c>
      <c r="BW62" s="351">
        <v>893</v>
      </c>
      <c r="BX62" s="352">
        <v>193</v>
      </c>
      <c r="BY62" s="351">
        <v>-1311</v>
      </c>
      <c r="BZ62" s="352">
        <v>-20</v>
      </c>
      <c r="CA62" s="351">
        <v>886</v>
      </c>
      <c r="CB62" s="352">
        <v>847</v>
      </c>
      <c r="CC62" s="351">
        <v>-98</v>
      </c>
      <c r="CD62" s="352">
        <v>-926</v>
      </c>
      <c r="CE62" s="351">
        <v>-1760</v>
      </c>
      <c r="CF62" s="352">
        <v>-1495</v>
      </c>
      <c r="CG62" s="351">
        <v>-53</v>
      </c>
      <c r="CH62" s="29"/>
      <c r="CI62" s="352">
        <v>0</v>
      </c>
      <c r="CJ62" s="351">
        <v>0</v>
      </c>
      <c r="CK62" s="29"/>
      <c r="CL62" s="352">
        <v>0</v>
      </c>
      <c r="CM62" s="351">
        <v>1940</v>
      </c>
      <c r="CN62" s="352">
        <v>1856</v>
      </c>
      <c r="CO62" s="351">
        <v>-1118</v>
      </c>
      <c r="CP62" s="352">
        <v>866</v>
      </c>
      <c r="CQ62" s="351">
        <v>749</v>
      </c>
      <c r="CR62" s="352">
        <v>-2686</v>
      </c>
      <c r="CS62" s="351">
        <v>-1548</v>
      </c>
      <c r="CT62" s="29"/>
      <c r="CU62" s="353">
        <v>0</v>
      </c>
      <c r="CV62" s="32"/>
      <c r="CW62" s="353">
        <v>1940</v>
      </c>
      <c r="CX62" s="353">
        <v>738</v>
      </c>
      <c r="CY62" s="353">
        <v>1615</v>
      </c>
      <c r="CZ62" s="353">
        <v>-4234</v>
      </c>
      <c r="DC62" s="356">
        <v>-622</v>
      </c>
      <c r="DD62" s="356">
        <v>-926</v>
      </c>
      <c r="DE62" s="356">
        <v>-1653</v>
      </c>
      <c r="DF62" s="356">
        <v>-2210</v>
      </c>
      <c r="DG62" s="356">
        <v>-2686</v>
      </c>
      <c r="DH62" s="356">
        <v>-3217</v>
      </c>
      <c r="DI62" s="356">
        <v>-3830</v>
      </c>
      <c r="DJ62" s="356">
        <v>-4181</v>
      </c>
      <c r="DK62" s="356">
        <v>-4220</v>
      </c>
      <c r="DL62" s="356">
        <v>-4231</v>
      </c>
      <c r="DM62" s="356">
        <v>-4234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-1</v>
      </c>
      <c r="V63" s="317">
        <v>-1</v>
      </c>
      <c r="W63" s="317">
        <v>-1</v>
      </c>
      <c r="X63" s="317">
        <v>0.18250000000000011</v>
      </c>
      <c r="Y63" s="317">
        <v>0.73249999999999993</v>
      </c>
      <c r="Z63" s="317">
        <v>-0.16500000000000004</v>
      </c>
      <c r="AA63" s="319">
        <v>-0.12</v>
      </c>
      <c r="AB63" s="317">
        <v>-0.11333333333333329</v>
      </c>
      <c r="AC63" s="317">
        <v>-0.3175</v>
      </c>
      <c r="AD63" s="317">
        <v>-5.7777777777777817E-2</v>
      </c>
      <c r="AE63" s="317">
        <v>-0.49636363636363634</v>
      </c>
      <c r="AF63" s="317">
        <v>-0.47636363636363632</v>
      </c>
      <c r="AG63" s="318">
        <v>-0.40363636363636368</v>
      </c>
      <c r="AH63" s="317">
        <v>-0.23799999999999999</v>
      </c>
      <c r="AI63" s="317">
        <v>-0.27142857142857146</v>
      </c>
      <c r="AJ63" s="317">
        <v>-0.9</v>
      </c>
      <c r="AK63" s="317">
        <v>-0.77333333333333332</v>
      </c>
      <c r="AL63" s="317">
        <v>-0.90666666666666662</v>
      </c>
      <c r="AM63" s="319">
        <v>-0.97818181818181815</v>
      </c>
      <c r="AN63" s="317">
        <v>0.54</v>
      </c>
      <c r="AO63" s="317">
        <v>0.62000000000000011</v>
      </c>
      <c r="AP63" s="317">
        <v>-0.31777777777777783</v>
      </c>
      <c r="AQ63" s="317">
        <v>0.32545454545454544</v>
      </c>
      <c r="AR63" s="317">
        <v>0.12999999999999989</v>
      </c>
      <c r="AS63" s="318">
        <v>-3.0000000000000027E-2</v>
      </c>
      <c r="AT63" s="317">
        <v>-1.8181818181818188E-2</v>
      </c>
      <c r="AU63" s="317">
        <v>0.23199999999999998</v>
      </c>
      <c r="AV63" s="317">
        <v>-0.20666666666666667</v>
      </c>
      <c r="AW63" s="317">
        <v>-0.90222222222222226</v>
      </c>
      <c r="AX63" s="317">
        <v>-0.96333333333333337</v>
      </c>
      <c r="AY63" s="319">
        <v>-0.97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0</v>
      </c>
      <c r="BH63" s="317">
        <v>0</v>
      </c>
      <c r="BI63" s="317">
        <v>0</v>
      </c>
      <c r="BJ63" s="317">
        <v>0</v>
      </c>
      <c r="BK63" s="319">
        <v>0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-1</v>
      </c>
      <c r="BT63" s="321">
        <v>-0.57000000000000006</v>
      </c>
      <c r="BU63" s="319">
        <v>0.1284615384615384</v>
      </c>
      <c r="BV63" s="321">
        <v>-0.16260869565217395</v>
      </c>
      <c r="BW63" s="319">
        <v>-0.45878787878787874</v>
      </c>
      <c r="BX63" s="321">
        <v>-0.42086956521739127</v>
      </c>
      <c r="BY63" s="319">
        <v>-0.89241379310344826</v>
      </c>
      <c r="BZ63" s="321">
        <v>0.10941176470588232</v>
      </c>
      <c r="CA63" s="319">
        <v>0.14774193548387093</v>
      </c>
      <c r="CB63" s="321">
        <v>8.6666666666666003E-3</v>
      </c>
      <c r="CC63" s="319">
        <v>-0.93176470588235294</v>
      </c>
      <c r="CD63" s="321">
        <v>0</v>
      </c>
      <c r="CE63" s="319">
        <v>0</v>
      </c>
      <c r="CF63" s="321">
        <v>0</v>
      </c>
      <c r="CG63" s="319">
        <v>0</v>
      </c>
      <c r="CH63" s="24"/>
      <c r="CI63" s="321">
        <v>0</v>
      </c>
      <c r="CJ63" s="319">
        <v>0</v>
      </c>
      <c r="CK63" s="24"/>
      <c r="CL63" s="321">
        <v>-1</v>
      </c>
      <c r="CM63" s="319">
        <v>-0.19166666666666665</v>
      </c>
      <c r="CN63" s="321">
        <v>-0.33714285714285719</v>
      </c>
      <c r="CO63" s="319">
        <v>-0.68384615384615377</v>
      </c>
      <c r="CP63" s="321">
        <v>0.13416666666666677</v>
      </c>
      <c r="CQ63" s="319">
        <v>-0.33148936170212762</v>
      </c>
      <c r="CR63" s="321">
        <v>0</v>
      </c>
      <c r="CS63" s="319">
        <v>0</v>
      </c>
      <c r="CT63" s="24"/>
      <c r="CU63" s="322">
        <v>0</v>
      </c>
      <c r="CW63" s="322">
        <v>-0.22399999999999998</v>
      </c>
      <c r="CX63" s="322">
        <v>-0.50407407407407412</v>
      </c>
      <c r="CY63" s="322">
        <v>-9.6210526315789524E-2</v>
      </c>
      <c r="CZ63" s="322">
        <v>0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0</v>
      </c>
      <c r="DJ63" s="322">
        <v>0</v>
      </c>
      <c r="DK63" s="322">
        <v>0</v>
      </c>
      <c r="DL63" s="322">
        <v>0</v>
      </c>
      <c r="DM63" s="322">
        <v>0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-100</v>
      </c>
      <c r="V64" s="343">
        <v>-300</v>
      </c>
      <c r="W64" s="343">
        <v>-400</v>
      </c>
      <c r="X64" s="343">
        <v>73</v>
      </c>
      <c r="Y64" s="343">
        <v>293</v>
      </c>
      <c r="Z64" s="343">
        <v>-66</v>
      </c>
      <c r="AA64" s="334">
        <v>-60</v>
      </c>
      <c r="AB64" s="343">
        <v>-34</v>
      </c>
      <c r="AC64" s="343">
        <v>-127</v>
      </c>
      <c r="AD64" s="343">
        <v>-26</v>
      </c>
      <c r="AE64" s="343">
        <v>-273</v>
      </c>
      <c r="AF64" s="343">
        <v>-262</v>
      </c>
      <c r="AG64" s="344">
        <v>-222</v>
      </c>
      <c r="AH64" s="343">
        <v>-119</v>
      </c>
      <c r="AI64" s="343">
        <v>-95</v>
      </c>
      <c r="AJ64" s="343">
        <v>-270</v>
      </c>
      <c r="AK64" s="343">
        <v>-348</v>
      </c>
      <c r="AL64" s="343">
        <v>-408</v>
      </c>
      <c r="AM64" s="334">
        <v>-538</v>
      </c>
      <c r="AN64" s="343">
        <v>81</v>
      </c>
      <c r="AO64" s="343">
        <v>155</v>
      </c>
      <c r="AP64" s="343">
        <v>-143</v>
      </c>
      <c r="AQ64" s="343">
        <v>179</v>
      </c>
      <c r="AR64" s="343">
        <v>65</v>
      </c>
      <c r="AS64" s="344">
        <v>-15</v>
      </c>
      <c r="AT64" s="343">
        <v>-10</v>
      </c>
      <c r="AU64" s="343">
        <v>116</v>
      </c>
      <c r="AV64" s="343">
        <v>-93</v>
      </c>
      <c r="AW64" s="343">
        <v>-406</v>
      </c>
      <c r="AX64" s="343">
        <v>-289</v>
      </c>
      <c r="AY64" s="334">
        <v>-97</v>
      </c>
      <c r="AZ64" s="343">
        <v>7</v>
      </c>
      <c r="BA64" s="343">
        <v>7</v>
      </c>
      <c r="BB64" s="343">
        <v>3</v>
      </c>
      <c r="BC64" s="343">
        <v>2</v>
      </c>
      <c r="BD64" s="343">
        <v>8</v>
      </c>
      <c r="BE64" s="344">
        <v>9</v>
      </c>
      <c r="BF64" s="343">
        <v>9</v>
      </c>
      <c r="BG64" s="343">
        <v>3</v>
      </c>
      <c r="BH64" s="343">
        <v>6</v>
      </c>
      <c r="BI64" s="343">
        <v>5</v>
      </c>
      <c r="BJ64" s="343">
        <v>0</v>
      </c>
      <c r="BK64" s="334">
        <v>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-100</v>
      </c>
      <c r="BT64" s="333">
        <v>-627</v>
      </c>
      <c r="BU64" s="334">
        <v>167</v>
      </c>
      <c r="BV64" s="333">
        <v>-187</v>
      </c>
      <c r="BW64" s="334">
        <v>-757</v>
      </c>
      <c r="BX64" s="333">
        <v>-484</v>
      </c>
      <c r="BY64" s="334">
        <v>-1294</v>
      </c>
      <c r="BZ64" s="333">
        <v>93</v>
      </c>
      <c r="CA64" s="334">
        <v>229</v>
      </c>
      <c r="CB64" s="333">
        <v>13</v>
      </c>
      <c r="CC64" s="334">
        <v>-792</v>
      </c>
      <c r="CD64" s="333">
        <v>17</v>
      </c>
      <c r="CE64" s="334">
        <v>19</v>
      </c>
      <c r="CF64" s="333">
        <v>18</v>
      </c>
      <c r="CG64" s="334">
        <v>5</v>
      </c>
      <c r="CH64" s="29"/>
      <c r="CI64" s="333">
        <v>0</v>
      </c>
      <c r="CJ64" s="334">
        <v>0</v>
      </c>
      <c r="CK64" s="29"/>
      <c r="CL64" s="333">
        <v>-100</v>
      </c>
      <c r="CM64" s="334">
        <v>-460</v>
      </c>
      <c r="CN64" s="333">
        <v>-944</v>
      </c>
      <c r="CO64" s="334">
        <v>-1778</v>
      </c>
      <c r="CP64" s="333">
        <v>322</v>
      </c>
      <c r="CQ64" s="334">
        <v>-779</v>
      </c>
      <c r="CR64" s="333">
        <v>36</v>
      </c>
      <c r="CS64" s="334">
        <v>23</v>
      </c>
      <c r="CT64" s="29"/>
      <c r="CU64" s="335">
        <v>0</v>
      </c>
      <c r="CV64" s="32"/>
      <c r="CW64" s="335">
        <v>-560</v>
      </c>
      <c r="CX64" s="335">
        <v>-2722</v>
      </c>
      <c r="CY64" s="335">
        <v>-457</v>
      </c>
      <c r="CZ64" s="335">
        <v>59</v>
      </c>
      <c r="DC64" s="316">
        <v>14</v>
      </c>
      <c r="DD64" s="316">
        <v>17</v>
      </c>
      <c r="DE64" s="316">
        <v>19</v>
      </c>
      <c r="DF64" s="316">
        <v>27</v>
      </c>
      <c r="DG64" s="316">
        <v>36</v>
      </c>
      <c r="DH64" s="316">
        <v>45</v>
      </c>
      <c r="DI64" s="316">
        <v>48</v>
      </c>
      <c r="DJ64" s="316">
        <v>54</v>
      </c>
      <c r="DK64" s="316">
        <v>59</v>
      </c>
      <c r="DL64" s="316">
        <v>59</v>
      </c>
      <c r="DM64" s="316">
        <v>59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78</v>
      </c>
      <c r="V65" s="38">
        <v>211</v>
      </c>
      <c r="W65" s="38">
        <v>604</v>
      </c>
      <c r="X65" s="38">
        <v>549</v>
      </c>
      <c r="Y65" s="38">
        <v>97</v>
      </c>
      <c r="Z65" s="38">
        <v>177</v>
      </c>
      <c r="AA65" s="40">
        <v>264</v>
      </c>
      <c r="AB65" s="26">
        <v>247</v>
      </c>
      <c r="AC65" s="26">
        <v>354</v>
      </c>
      <c r="AD65" s="26">
        <v>183</v>
      </c>
      <c r="AE65" s="26">
        <v>132</v>
      </c>
      <c r="AF65" s="26">
        <v>114</v>
      </c>
      <c r="AG65" s="27">
        <v>234</v>
      </c>
      <c r="AH65" s="26">
        <v>228</v>
      </c>
      <c r="AI65" s="26">
        <v>26</v>
      </c>
      <c r="AJ65" s="26">
        <v>92</v>
      </c>
      <c r="AK65" s="26">
        <v>60</v>
      </c>
      <c r="AL65" s="26">
        <v>16</v>
      </c>
      <c r="AM65" s="28">
        <v>198</v>
      </c>
      <c r="AN65" s="26">
        <v>346</v>
      </c>
      <c r="AO65" s="26">
        <v>240</v>
      </c>
      <c r="AP65" s="26">
        <v>483</v>
      </c>
      <c r="AQ65" s="26">
        <v>383</v>
      </c>
      <c r="AR65" s="26">
        <v>205</v>
      </c>
      <c r="AS65" s="27">
        <v>273</v>
      </c>
      <c r="AT65" s="26">
        <v>330</v>
      </c>
      <c r="AU65" s="26">
        <v>232</v>
      </c>
      <c r="AV65" s="26">
        <v>39</v>
      </c>
      <c r="AW65" s="26">
        <v>9</v>
      </c>
      <c r="AX65" s="26">
        <v>4</v>
      </c>
      <c r="AY65" s="28">
        <v>4</v>
      </c>
      <c r="AZ65" s="26">
        <v>4</v>
      </c>
      <c r="BA65" s="26">
        <v>3</v>
      </c>
      <c r="BB65" s="26">
        <v>3</v>
      </c>
      <c r="BC65" s="26">
        <v>2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78</v>
      </c>
      <c r="BT65" s="30">
        <v>549</v>
      </c>
      <c r="BU65" s="28">
        <v>264</v>
      </c>
      <c r="BV65" s="30">
        <v>183</v>
      </c>
      <c r="BW65" s="28">
        <v>234</v>
      </c>
      <c r="BX65" s="30">
        <v>92</v>
      </c>
      <c r="BY65" s="28">
        <v>198</v>
      </c>
      <c r="BZ65" s="30">
        <v>483</v>
      </c>
      <c r="CA65" s="28">
        <v>273</v>
      </c>
      <c r="CB65" s="30">
        <v>39</v>
      </c>
      <c r="CC65" s="28">
        <v>4</v>
      </c>
      <c r="CD65" s="30">
        <v>3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78</v>
      </c>
      <c r="CM65" s="28">
        <v>264</v>
      </c>
      <c r="CN65" s="30">
        <v>234</v>
      </c>
      <c r="CO65" s="28">
        <v>198</v>
      </c>
      <c r="CP65" s="30">
        <v>273</v>
      </c>
      <c r="CQ65" s="28">
        <v>4</v>
      </c>
      <c r="CR65" s="30">
        <v>0</v>
      </c>
      <c r="CS65" s="28">
        <v>0</v>
      </c>
      <c r="CT65" s="29"/>
      <c r="CU65" s="31">
        <v>0</v>
      </c>
      <c r="CV65" s="32"/>
      <c r="CW65" s="31">
        <v>264</v>
      </c>
      <c r="CX65" s="31">
        <v>198</v>
      </c>
      <c r="CY65" s="31">
        <v>4</v>
      </c>
      <c r="CZ65" s="31">
        <v>0</v>
      </c>
      <c r="DC65" s="31">
        <v>3</v>
      </c>
      <c r="DD65" s="31">
        <v>3</v>
      </c>
      <c r="DE65" s="31">
        <v>2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2.1666666666666665</v>
      </c>
      <c r="V66" s="46">
        <v>0.79026217228464424</v>
      </c>
      <c r="W66" s="46">
        <v>1.4565916398713825</v>
      </c>
      <c r="X66" s="46">
        <v>1.0217121588089328</v>
      </c>
      <c r="Y66" s="46">
        <v>0.23298638911128905</v>
      </c>
      <c r="Z66" s="46">
        <v>0.44772344013490728</v>
      </c>
      <c r="AA66" s="48">
        <v>0.66554621848739492</v>
      </c>
      <c r="AB66" s="46">
        <v>0.63714531384350814</v>
      </c>
      <c r="AC66" s="46">
        <v>0.95675675675675675</v>
      </c>
      <c r="AD66" s="46">
        <v>0.58404255319148934</v>
      </c>
      <c r="AE66" s="46">
        <v>0.39679358717434865</v>
      </c>
      <c r="AF66" s="46">
        <v>0.3461538461538462</v>
      </c>
      <c r="AG66" s="47">
        <v>0.96694214876033058</v>
      </c>
      <c r="AH66" s="46">
        <v>1.5981308411214954</v>
      </c>
      <c r="AI66" s="46">
        <v>0.37864077669902912</v>
      </c>
      <c r="AJ66" s="46">
        <v>1.6140350877192982</v>
      </c>
      <c r="AK66" s="46">
        <v>1.9780219780219781</v>
      </c>
      <c r="AL66" s="46">
        <v>1.1707317073170733</v>
      </c>
      <c r="AM66" s="48">
        <v>19.8</v>
      </c>
      <c r="AN66" s="46">
        <v>1.3803191489361704</v>
      </c>
      <c r="AO66" s="46">
        <v>0.8571428571428571</v>
      </c>
      <c r="AP66" s="46">
        <v>1.4636363636363636</v>
      </c>
      <c r="AQ66" s="46">
        <v>1.0718283582089554</v>
      </c>
      <c r="AR66" s="46">
        <v>0.53246753246753242</v>
      </c>
      <c r="AS66" s="47">
        <v>0.54855994641661099</v>
      </c>
      <c r="AT66" s="46">
        <v>0.69279216235129459</v>
      </c>
      <c r="AU66" s="46">
        <v>0.57002457002457008</v>
      </c>
      <c r="AV66" s="46">
        <v>0.16595744680851063</v>
      </c>
      <c r="AW66" s="46">
        <v>5.2023121387283239E-2</v>
      </c>
      <c r="AX66" s="46">
        <v>2.7906976744186043E-2</v>
      </c>
      <c r="AY66" s="48">
        <v>2.7272727272727275E-2</v>
      </c>
      <c r="AZ66" s="46">
        <v>3.3994334277620393E-2</v>
      </c>
      <c r="BA66" s="46">
        <v>3.3582089552238806E-2</v>
      </c>
      <c r="BB66" s="46">
        <v>6.0402684563758392E-2</v>
      </c>
      <c r="BC66" s="46">
        <v>9.6774193548387094E-2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2.1666666666666665</v>
      </c>
      <c r="BT66" s="50">
        <v>1.0217121588089328</v>
      </c>
      <c r="BU66" s="51">
        <v>0.66554621848739492</v>
      </c>
      <c r="BV66" s="50">
        <v>0.58404255319148934</v>
      </c>
      <c r="BW66" s="51">
        <v>0.96694214876033058</v>
      </c>
      <c r="BX66" s="50">
        <v>1.6140350877192982</v>
      </c>
      <c r="BY66" s="51">
        <v>19.8</v>
      </c>
      <c r="BZ66" s="50">
        <v>1.4636363636363636</v>
      </c>
      <c r="CA66" s="51">
        <v>0.54855994641661099</v>
      </c>
      <c r="CB66" s="50">
        <v>0.16595744680851063</v>
      </c>
      <c r="CC66" s="51">
        <v>2.7272727272727275E-2</v>
      </c>
      <c r="CD66" s="50">
        <v>6.0402684563758392E-2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2.1666666666666665</v>
      </c>
      <c r="CM66" s="51">
        <v>0.66554621848739492</v>
      </c>
      <c r="CN66" s="50">
        <v>0.96694214876033058</v>
      </c>
      <c r="CO66" s="51">
        <v>19.8</v>
      </c>
      <c r="CP66" s="50">
        <v>0.54855994641661099</v>
      </c>
      <c r="CQ66" s="51">
        <v>2.7272727272727275E-2</v>
      </c>
      <c r="CR66" s="50">
        <v>0</v>
      </c>
      <c r="CS66" s="51">
        <v>0</v>
      </c>
      <c r="CT66" s="49"/>
      <c r="CU66" s="52">
        <v>0</v>
      </c>
      <c r="CW66" s="52">
        <v>0.66554621848739492</v>
      </c>
      <c r="CX66" s="52">
        <v>19.8</v>
      </c>
      <c r="CY66" s="52">
        <v>2.7272727272727275E-2</v>
      </c>
      <c r="CZ66" s="52">
        <v>0</v>
      </c>
      <c r="DC66" s="52">
        <v>3.3582089552238806E-2</v>
      </c>
      <c r="DD66" s="52">
        <v>6.0402684563758392E-2</v>
      </c>
      <c r="DE66" s="52">
        <v>9.6774193548387094E-2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129</v>
      </c>
      <c r="AY67" s="28">
        <v>524</v>
      </c>
      <c r="AZ67" s="26">
        <v>282</v>
      </c>
      <c r="BA67" s="26">
        <v>1</v>
      </c>
      <c r="BB67" s="26">
        <v>4</v>
      </c>
      <c r="BC67" s="26">
        <v>1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653</v>
      </c>
      <c r="CD67" s="30">
        <v>287</v>
      </c>
      <c r="CE67" s="28">
        <v>1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653</v>
      </c>
      <c r="CR67" s="30">
        <v>288</v>
      </c>
      <c r="CS67" s="28">
        <v>0</v>
      </c>
      <c r="CT67" s="29"/>
      <c r="CU67" s="31"/>
      <c r="CV67" s="32"/>
      <c r="CW67" s="31"/>
      <c r="CX67" s="31"/>
      <c r="CY67" s="31">
        <v>653</v>
      </c>
      <c r="CZ67" s="31">
        <v>288</v>
      </c>
      <c r="DA67" s="32"/>
      <c r="DB67" s="32"/>
      <c r="DC67" s="31">
        <v>283</v>
      </c>
      <c r="DD67" s="31">
        <v>287</v>
      </c>
      <c r="DE67" s="31">
        <v>288</v>
      </c>
      <c r="DF67" s="31">
        <v>288</v>
      </c>
      <c r="DG67" s="31">
        <v>288</v>
      </c>
      <c r="DH67" s="31">
        <v>288</v>
      </c>
      <c r="DI67" s="31">
        <v>288</v>
      </c>
      <c r="DJ67" s="31">
        <v>288</v>
      </c>
      <c r="DK67" s="31">
        <v>288</v>
      </c>
      <c r="DL67" s="31">
        <v>288</v>
      </c>
      <c r="DM67" s="31">
        <v>288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0.36033519553072624</v>
      </c>
      <c r="AY68" s="159">
        <v>0.75504322766570608</v>
      </c>
      <c r="AZ68" s="157">
        <v>0.64678899082568808</v>
      </c>
      <c r="BA68" s="157">
        <v>6.8965517241379309E-3</v>
      </c>
      <c r="BB68" s="157">
        <v>3.1746031746031744E-2</v>
      </c>
      <c r="BC68" s="157">
        <v>1.1363636363636364E-2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0.48085419734904272</v>
      </c>
      <c r="CD68" s="160">
        <v>0.40594059405940597</v>
      </c>
      <c r="CE68" s="159">
        <v>6.6666666666666671E-3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0.22904244124868467</v>
      </c>
      <c r="CR68" s="160">
        <v>0.33605600933488916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0.14767073722297602</v>
      </c>
      <c r="CZ68" s="161">
        <v>0.33488372093023255</v>
      </c>
      <c r="DC68" s="161">
        <v>0.48709122203098104</v>
      </c>
      <c r="DD68" s="161">
        <v>0.40594059405940597</v>
      </c>
      <c r="DE68" s="161">
        <v>0.3622641509433962</v>
      </c>
      <c r="DF68" s="161">
        <v>0.33723653395784542</v>
      </c>
      <c r="DG68" s="161">
        <v>0.33605600933488916</v>
      </c>
      <c r="DH68" s="161">
        <v>0.33605600933488916</v>
      </c>
      <c r="DI68" s="161">
        <v>0.33605600933488916</v>
      </c>
      <c r="DJ68" s="161">
        <v>0.33527357392316648</v>
      </c>
      <c r="DK68" s="161">
        <v>0.33488372093023255</v>
      </c>
      <c r="DL68" s="161">
        <v>0.33488372093023255</v>
      </c>
      <c r="DM68" s="161">
        <v>0.33488372093023255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0.36033519553072624</v>
      </c>
      <c r="BK69" s="159">
        <v>0.75504322766570608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0.48085419734904272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0.22904244124868467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0.14767073722297602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3.4603004291845492E-2</v>
      </c>
      <c r="DM69" s="161">
        <v>0.14767073722297602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-1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-1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-0.55895865237366005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1.2325581395348837</v>
      </c>
      <c r="DM71" s="135">
        <v>-0.55895865237366005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129</v>
      </c>
      <c r="AY72" s="351">
        <v>524</v>
      </c>
      <c r="AZ72" s="350">
        <v>282</v>
      </c>
      <c r="BA72" s="349">
        <v>1</v>
      </c>
      <c r="BB72" s="349">
        <v>4</v>
      </c>
      <c r="BC72" s="349">
        <v>1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-129</v>
      </c>
      <c r="BK72" s="351">
        <v>-524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653</v>
      </c>
      <c r="CD72" s="352">
        <v>287</v>
      </c>
      <c r="CE72" s="351">
        <v>1</v>
      </c>
      <c r="CF72" s="350">
        <v>0</v>
      </c>
      <c r="CG72" s="351">
        <v>-653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653</v>
      </c>
      <c r="CR72" s="374">
        <v>288</v>
      </c>
      <c r="CS72" s="375">
        <v>-653</v>
      </c>
      <c r="CT72" s="365"/>
      <c r="CU72" s="353">
        <v>0</v>
      </c>
      <c r="CV72" s="365"/>
      <c r="CW72" s="353">
        <v>0</v>
      </c>
      <c r="CX72" s="353">
        <v>0</v>
      </c>
      <c r="CY72" s="353">
        <v>653</v>
      </c>
      <c r="CZ72" s="353">
        <v>-365</v>
      </c>
      <c r="DC72" s="367">
        <v>283</v>
      </c>
      <c r="DD72" s="367">
        <v>287</v>
      </c>
      <c r="DE72" s="367">
        <v>288</v>
      </c>
      <c r="DF72" s="367">
        <v>288</v>
      </c>
      <c r="DG72" s="367">
        <v>288</v>
      </c>
      <c r="DH72" s="367">
        <v>288</v>
      </c>
      <c r="DI72" s="367">
        <v>288</v>
      </c>
      <c r="DJ72" s="367">
        <v>288</v>
      </c>
      <c r="DK72" s="367">
        <v>288</v>
      </c>
      <c r="DL72" s="367">
        <v>159</v>
      </c>
      <c r="DM72" s="367">
        <v>-365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129</v>
      </c>
      <c r="AY74" s="334">
        <v>524</v>
      </c>
      <c r="AZ74" s="343">
        <v>282</v>
      </c>
      <c r="BA74" s="343">
        <v>1</v>
      </c>
      <c r="BB74" s="343">
        <v>4</v>
      </c>
      <c r="BC74" s="343">
        <v>1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653</v>
      </c>
      <c r="CD74" s="333">
        <v>287</v>
      </c>
      <c r="CE74" s="334">
        <v>1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653</v>
      </c>
      <c r="CR74" s="378">
        <v>288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653</v>
      </c>
      <c r="CZ74" s="335">
        <v>288</v>
      </c>
      <c r="DC74" s="335">
        <v>283</v>
      </c>
      <c r="DD74" s="335">
        <v>287</v>
      </c>
      <c r="DE74" s="335">
        <v>288</v>
      </c>
      <c r="DF74" s="335">
        <v>288</v>
      </c>
      <c r="DG74" s="335">
        <v>288</v>
      </c>
      <c r="DH74" s="335">
        <v>288</v>
      </c>
      <c r="DI74" s="335">
        <v>288</v>
      </c>
      <c r="DJ74" s="335">
        <v>288</v>
      </c>
      <c r="DK74" s="335">
        <v>288</v>
      </c>
      <c r="DL74" s="335">
        <v>288</v>
      </c>
      <c r="DM74" s="335">
        <v>288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 t="s">
        <v>248</v>
      </c>
      <c r="V75" s="248" t="s">
        <v>248</v>
      </c>
      <c r="W75" s="248" t="s">
        <v>248</v>
      </c>
      <c r="X75" s="248">
        <v>0.22832980972515857</v>
      </c>
      <c r="Y75" s="248">
        <v>0.64226135310472665</v>
      </c>
      <c r="Z75" s="248">
        <v>0.61785216178521618</v>
      </c>
      <c r="AA75" s="250">
        <v>0.6629526462395543</v>
      </c>
      <c r="AB75" s="248">
        <v>0.52559055118110232</v>
      </c>
      <c r="AC75" s="248">
        <v>0.66473988439306353</v>
      </c>
      <c r="AD75" s="248">
        <v>0.81879194630872487</v>
      </c>
      <c r="AE75" s="248">
        <v>0.83544303797468356</v>
      </c>
      <c r="AF75" s="248">
        <v>0.85131195335276966</v>
      </c>
      <c r="AG75" s="249">
        <v>0.83905013192612132</v>
      </c>
      <c r="AH75" s="248">
        <v>0.85462555066079293</v>
      </c>
      <c r="AI75" s="248">
        <v>0.91558441558441561</v>
      </c>
      <c r="AJ75" s="248">
        <v>0.84848484848484851</v>
      </c>
      <c r="AK75" s="248">
        <v>0.78260869565217395</v>
      </c>
      <c r="AL75" s="248">
        <v>0.84507042253521125</v>
      </c>
      <c r="AM75" s="250">
        <v>0.84</v>
      </c>
      <c r="AN75" s="248">
        <v>0.44486692015209123</v>
      </c>
      <c r="AO75" s="248">
        <v>0.47670250896057348</v>
      </c>
      <c r="AP75" s="248">
        <v>0.33</v>
      </c>
      <c r="AQ75" s="248">
        <v>0.25285338015803338</v>
      </c>
      <c r="AR75" s="248">
        <v>0.25213675213675213</v>
      </c>
      <c r="AS75" s="249">
        <v>0.22612085769980506</v>
      </c>
      <c r="AT75" s="248">
        <v>0.21313364055299538</v>
      </c>
      <c r="AU75" s="248">
        <v>0.22015113350125945</v>
      </c>
      <c r="AV75" s="248">
        <v>0.35729166666666667</v>
      </c>
      <c r="AW75" s="248">
        <v>0.24151539068666142</v>
      </c>
      <c r="AX75" s="248">
        <v>0.23706004140786749</v>
      </c>
      <c r="AY75" s="250">
        <v>0.23066485753052918</v>
      </c>
      <c r="AZ75" s="248">
        <v>0.27112676056338031</v>
      </c>
      <c r="BA75" s="248">
        <v>0.34698795180722891</v>
      </c>
      <c r="BB75" s="248">
        <v>0.45018450184501846</v>
      </c>
      <c r="BC75" s="248">
        <v>0.57999999999999996</v>
      </c>
      <c r="BD75" s="248">
        <v>0.90769230769230769</v>
      </c>
      <c r="BE75" s="249">
        <v>0.5</v>
      </c>
      <c r="BF75" s="248">
        <v>0</v>
      </c>
      <c r="BG75" s="248">
        <v>0</v>
      </c>
      <c r="BH75" s="248">
        <v>0.66666666666666663</v>
      </c>
      <c r="BI75" s="248">
        <v>1</v>
      </c>
      <c r="BJ75" s="248" t="s">
        <v>248</v>
      </c>
      <c r="BK75" s="250" t="s">
        <v>248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>
        <v>0.22832980972515857</v>
      </c>
      <c r="BU75" s="250">
        <v>0.64102205370983234</v>
      </c>
      <c r="BV75" s="251">
        <v>0.6697074606276302</v>
      </c>
      <c r="BW75" s="250">
        <v>0.84193504108452488</v>
      </c>
      <c r="BX75" s="251">
        <v>0.87289827157668576</v>
      </c>
      <c r="BY75" s="250">
        <v>0.82255970606246176</v>
      </c>
      <c r="BZ75" s="251">
        <v>0.41718980970422154</v>
      </c>
      <c r="CA75" s="250">
        <v>0.24370366333153018</v>
      </c>
      <c r="CB75" s="251">
        <v>0.26352548024030714</v>
      </c>
      <c r="CC75" s="250">
        <v>0.23641342987501934</v>
      </c>
      <c r="CD75" s="251">
        <v>0.35609973807187584</v>
      </c>
      <c r="CE75" s="250">
        <v>0.66256410256410259</v>
      </c>
      <c r="CF75" s="251">
        <v>0.22222222222222221</v>
      </c>
      <c r="CG75" s="250">
        <v>1</v>
      </c>
      <c r="CH75" s="239"/>
      <c r="CI75" s="240"/>
      <c r="CJ75" s="241"/>
      <c r="CK75" s="239"/>
      <c r="CL75" s="251" t="e">
        <v>#DIV/0!</v>
      </c>
      <c r="CM75" s="250">
        <v>0.43467593171749547</v>
      </c>
      <c r="CN75" s="251">
        <v>0.75582125085607754</v>
      </c>
      <c r="CO75" s="250">
        <v>0.84772898881957381</v>
      </c>
      <c r="CP75" s="251">
        <v>0.33044673651787587</v>
      </c>
      <c r="CQ75" s="250">
        <v>0.24996945505766324</v>
      </c>
      <c r="CR75" s="251">
        <v>0.50933192031798924</v>
      </c>
      <c r="CS75" s="250">
        <v>0.61111111111111116</v>
      </c>
      <c r="CT75" s="239"/>
      <c r="CU75" s="242"/>
      <c r="CV75" s="243"/>
      <c r="CW75" s="252" t="e">
        <v>#DIV/0!</v>
      </c>
      <c r="CX75" s="252">
        <v>0.80177511983782568</v>
      </c>
      <c r="CY75" s="252">
        <v>0.29020809578776957</v>
      </c>
      <c r="CZ75" s="252">
        <v>0.56022151571455026</v>
      </c>
      <c r="DC75" s="236">
        <v>0.30905735618530461</v>
      </c>
      <c r="DD75" s="236">
        <v>0.35609973807187584</v>
      </c>
      <c r="DE75" s="236">
        <v>0.41207480355390691</v>
      </c>
      <c r="DF75" s="236">
        <v>0.51119830438158709</v>
      </c>
      <c r="DG75" s="236">
        <v>0.50933192031798924</v>
      </c>
      <c r="DH75" s="236">
        <v>0.43657021741541929</v>
      </c>
      <c r="DI75" s="236">
        <v>0.3819989402384919</v>
      </c>
      <c r="DJ75" s="236">
        <v>0.41362868761940019</v>
      </c>
      <c r="DK75" s="236">
        <v>0.47226581885746022</v>
      </c>
      <c r="DL75" s="236">
        <v>0.47226581885746022</v>
      </c>
      <c r="DM75" s="236">
        <v>0.47226581885746022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9.5357142857142865</v>
      </c>
      <c r="AC76" s="298">
        <v>12.321428571428571</v>
      </c>
      <c r="AD76" s="298">
        <v>15.741935483870968</v>
      </c>
      <c r="AE76" s="298">
        <v>10.3125</v>
      </c>
      <c r="AF76" s="298">
        <v>10.068965517241379</v>
      </c>
      <c r="AG76" s="299">
        <v>10.6</v>
      </c>
      <c r="AH76" s="298">
        <v>12.125</v>
      </c>
      <c r="AI76" s="298">
        <v>9.4</v>
      </c>
      <c r="AJ76" s="298">
        <v>1.8666666666666667</v>
      </c>
      <c r="AK76" s="298">
        <v>2.903225806451613</v>
      </c>
      <c r="AL76" s="298">
        <v>2</v>
      </c>
      <c r="AM76" s="300">
        <v>0.61764705882352944</v>
      </c>
      <c r="AN76" s="298">
        <v>4.1785714285714288</v>
      </c>
      <c r="AO76" s="298">
        <v>9.5</v>
      </c>
      <c r="AP76" s="298">
        <v>6.387096774193548</v>
      </c>
      <c r="AQ76" s="298">
        <v>9.2903225806451619</v>
      </c>
      <c r="AR76" s="298">
        <v>11.8</v>
      </c>
      <c r="AS76" s="299">
        <v>11.6</v>
      </c>
      <c r="AT76" s="298">
        <v>11.935483870967742</v>
      </c>
      <c r="AU76" s="298">
        <v>14.096774193548388</v>
      </c>
      <c r="AV76" s="298">
        <v>21.4375</v>
      </c>
      <c r="AW76" s="298">
        <v>10.551724137931034</v>
      </c>
      <c r="AX76" s="298">
        <v>7.8965517241379306</v>
      </c>
      <c r="AY76" s="300">
        <v>5.3125</v>
      </c>
      <c r="AZ76" s="298">
        <v>5.3103448275862073</v>
      </c>
      <c r="BA76" s="298">
        <v>4.9655172413793105</v>
      </c>
      <c r="BB76" s="298">
        <v>3.8125</v>
      </c>
      <c r="BC76" s="298">
        <v>3</v>
      </c>
      <c r="BD76" s="298">
        <v>1.903225806451613</v>
      </c>
      <c r="BE76" s="299">
        <v>9.6774193548387094E-2</v>
      </c>
      <c r="BF76" s="298">
        <v>0</v>
      </c>
      <c r="BG76" s="298">
        <v>0</v>
      </c>
      <c r="BH76" s="298">
        <v>7.407407407407407E-2</v>
      </c>
      <c r="BI76" s="298">
        <v>3.2258064516129031E-2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12.64367816091954</v>
      </c>
      <c r="BW76" s="300">
        <v>10.32967032967033</v>
      </c>
      <c r="BX76" s="301">
        <v>7.8913043478260869</v>
      </c>
      <c r="BY76" s="300">
        <v>1.8</v>
      </c>
      <c r="BZ76" s="301">
        <v>6.6781609195402298</v>
      </c>
      <c r="CA76" s="300">
        <v>10.87912087912088</v>
      </c>
      <c r="CB76" s="301">
        <v>15.882978723404255</v>
      </c>
      <c r="CC76" s="300">
        <v>7.833333333333333</v>
      </c>
      <c r="CD76" s="301">
        <v>4.666666666666667</v>
      </c>
      <c r="CE76" s="300">
        <v>1.6373626373626373</v>
      </c>
      <c r="CF76" s="301">
        <v>2.197802197802198E-2</v>
      </c>
      <c r="CG76" s="300">
        <v>1.0869565217391304E-2</v>
      </c>
      <c r="CH76"/>
      <c r="CI76"/>
      <c r="CJ76"/>
      <c r="CK76"/>
      <c r="CL76"/>
      <c r="CM76"/>
      <c r="CN76" s="301">
        <v>11.460674157303371</v>
      </c>
      <c r="CO76" s="300">
        <v>4.7967914438502675</v>
      </c>
      <c r="CP76" s="301">
        <v>8.8258426966292127</v>
      </c>
      <c r="CQ76" s="300">
        <v>11.945652173913043</v>
      </c>
      <c r="CR76" s="301">
        <v>3.1436464088397789</v>
      </c>
      <c r="CS76" s="300">
        <v>1.6393442622950821E-2</v>
      </c>
      <c r="CT76"/>
      <c r="CU76"/>
      <c r="CV76"/>
      <c r="CW76"/>
      <c r="CX76" s="302">
        <v>8.0465753424657542</v>
      </c>
      <c r="CY76" s="302">
        <v>10.411602209944752</v>
      </c>
      <c r="CZ76" s="302">
        <v>1.5714285714285714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4</v>
      </c>
      <c r="BA77" s="298">
        <v>3</v>
      </c>
      <c r="BB77" s="298">
        <v>3</v>
      </c>
      <c r="BC77" s="298">
        <v>2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299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129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92016</v>
      </c>
      <c r="BJ5" s="73">
        <v>88031</v>
      </c>
      <c r="BK5" s="76">
        <v>84840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264887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545949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1117508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944637</v>
      </c>
      <c r="DL5" s="78">
        <v>1032668</v>
      </c>
      <c r="DM5" s="78">
        <v>1117508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0.16205293998787629</v>
      </c>
      <c r="BJ8" s="86">
        <v>0.11613901180408526</v>
      </c>
      <c r="BK8" s="89">
        <v>-1.6678450144299362E-2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8.4118460795468586E-2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5.990374553721356E-2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0.1332235441097136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0.15061840576285479</v>
      </c>
      <c r="DL8" s="91">
        <v>0.14759632962272717</v>
      </c>
      <c r="DM8" s="91">
        <v>0.1332235441097136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0.26480735659990917</v>
      </c>
      <c r="BJ9" s="93">
        <v>0.17693222990226887</v>
      </c>
      <c r="BK9" s="96">
        <v>0.19184086311530679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0.21101164895854296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0.19053631474963684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0.19705724195701113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0.19944004621840739</v>
      </c>
      <c r="DL9" s="98">
        <v>0.19748782993684788</v>
      </c>
      <c r="DM9" s="98">
        <v>0.19705724195701113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63641</v>
      </c>
      <c r="BA10" s="73">
        <v>72638</v>
      </c>
      <c r="BB10" s="73">
        <v>88980</v>
      </c>
      <c r="BC10" s="73">
        <v>80662</v>
      </c>
      <c r="BD10" s="73">
        <v>86882</v>
      </c>
      <c r="BE10" s="75">
        <v>78815</v>
      </c>
      <c r="BF10" s="73">
        <v>83155</v>
      </c>
      <c r="BG10" s="73">
        <v>100064</v>
      </c>
      <c r="BH10" s="73">
        <v>73148</v>
      </c>
      <c r="BI10" s="73">
        <v>80570</v>
      </c>
      <c r="BJ10" s="73">
        <v>76507</v>
      </c>
      <c r="BK10" s="76">
        <v>72035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225259</v>
      </c>
      <c r="CE10" s="76">
        <v>246359</v>
      </c>
      <c r="CF10" s="77">
        <v>256367</v>
      </c>
      <c r="CG10" s="76">
        <v>229112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471618</v>
      </c>
      <c r="CS10" s="76">
        <v>485479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957097</v>
      </c>
      <c r="DC10" s="78">
        <v>136279</v>
      </c>
      <c r="DD10" s="78">
        <v>225259</v>
      </c>
      <c r="DE10" s="78">
        <v>305921</v>
      </c>
      <c r="DF10" s="78">
        <v>392803</v>
      </c>
      <c r="DG10" s="78">
        <v>471618</v>
      </c>
      <c r="DH10" s="78">
        <v>554773</v>
      </c>
      <c r="DI10" s="78">
        <v>654837</v>
      </c>
      <c r="DJ10" s="78">
        <v>727985</v>
      </c>
      <c r="DK10" s="78">
        <v>808555</v>
      </c>
      <c r="DL10" s="78">
        <v>885062</v>
      </c>
      <c r="DM10" s="78">
        <v>957097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0.10244772809950287</v>
      </c>
      <c r="BA13" s="86">
        <v>0.20411106506423549</v>
      </c>
      <c r="BB13" s="86">
        <v>0.20090695602882835</v>
      </c>
      <c r="BC13" s="86">
        <v>7.1763596019186471E-2</v>
      </c>
      <c r="BD13" s="86">
        <v>0.12879211110966748</v>
      </c>
      <c r="BE13" s="87">
        <v>1.4115134203144697E-2</v>
      </c>
      <c r="BF13" s="86">
        <v>3.1443810468866351E-2</v>
      </c>
      <c r="BG13" s="86">
        <v>0.16571721478581991</v>
      </c>
      <c r="BH13" s="86">
        <v>-0.10562803379510188</v>
      </c>
      <c r="BI13" s="86">
        <v>0.19582640702920928</v>
      </c>
      <c r="BJ13" s="86">
        <v>0.10431581986143179</v>
      </c>
      <c r="BK13" s="89">
        <v>-4.6916553101970071E-2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0.17233249716361509</v>
      </c>
      <c r="CE13" s="89">
        <v>7.1368309356897974E-2</v>
      </c>
      <c r="CF13" s="90">
        <v>3.271351804258682E-2</v>
      </c>
      <c r="CG13" s="89">
        <v>7.9510170234219357E-2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0.11732931527100599</v>
      </c>
      <c r="CS13" s="89">
        <v>5.4282134193879061E-2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8.4434559250920804E-2</v>
      </c>
      <c r="DC13" s="91">
        <v>0.15439806187103988</v>
      </c>
      <c r="DD13" s="91">
        <v>0.17233249716361509</v>
      </c>
      <c r="DE13" s="91">
        <v>0.14402764325541217</v>
      </c>
      <c r="DF13" s="91">
        <v>0.14062245917253224</v>
      </c>
      <c r="DG13" s="91">
        <v>0.11732931527100599</v>
      </c>
      <c r="DH13" s="91">
        <v>0.10355589858249425</v>
      </c>
      <c r="DI13" s="91">
        <v>0.11262197287245157</v>
      </c>
      <c r="DJ13" s="91">
        <v>8.5993674851567947E-2</v>
      </c>
      <c r="DK13" s="91">
        <v>9.6024757494754143E-2</v>
      </c>
      <c r="DL13" s="91">
        <v>9.6736538966735841E-2</v>
      </c>
      <c r="DM13" s="91">
        <v>8.4434559250920804E-2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5.3501961628234174E-2</v>
      </c>
      <c r="BA14" s="93">
        <v>0.13667376064096137</v>
      </c>
      <c r="BB14" s="93">
        <v>0.15704198795885715</v>
      </c>
      <c r="BC14" s="93">
        <v>0.1370934773108532</v>
      </c>
      <c r="BD14" s="93">
        <v>7.5205742218922067E-2</v>
      </c>
      <c r="BE14" s="94">
        <v>1.0008457851705677E-2</v>
      </c>
      <c r="BF14" s="93">
        <v>0.13242363579414684</v>
      </c>
      <c r="BG14" s="93">
        <v>0.19643689842769185</v>
      </c>
      <c r="BH14" s="93">
        <v>0.18810401676222654</v>
      </c>
      <c r="BI14" s="93">
        <v>0.21263658529243545</v>
      </c>
      <c r="BJ14" s="93">
        <v>0.12579828717737418</v>
      </c>
      <c r="BK14" s="96">
        <v>0.13562555177197622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0.11948850986005088</v>
      </c>
      <c r="CE14" s="96">
        <v>7.2170287584430115E-2</v>
      </c>
      <c r="CF14" s="97">
        <v>0.17259059702789603</v>
      </c>
      <c r="CG14" s="96">
        <v>0.1581139552751829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9.4261610424323461E-2</v>
      </c>
      <c r="CS14" s="96">
        <v>0.16571380548185322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0.12937529573771878</v>
      </c>
      <c r="DC14" s="98">
        <v>9.625702862934693E-2</v>
      </c>
      <c r="DD14" s="98">
        <v>0.11948850986005088</v>
      </c>
      <c r="DE14" s="98">
        <v>0.12407726536176344</v>
      </c>
      <c r="DF14" s="98">
        <v>0.11288878563455151</v>
      </c>
      <c r="DG14" s="98">
        <v>9.4261610424323461E-2</v>
      </c>
      <c r="DH14" s="98">
        <v>9.9817018652995637E-2</v>
      </c>
      <c r="DI14" s="98">
        <v>0.11355852653989906</v>
      </c>
      <c r="DJ14" s="98">
        <v>0.12062343659803743</v>
      </c>
      <c r="DK14" s="98">
        <v>0.12916109805367371</v>
      </c>
      <c r="DL14" s="98">
        <v>0.12886961512706874</v>
      </c>
      <c r="DM14" s="98">
        <v>0.12937529573771878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8.8960694151009481</v>
      </c>
      <c r="E16" s="102">
        <v>9.5643332173020905</v>
      </c>
      <c r="F16" s="102">
        <v>9.4265414869322512</v>
      </c>
      <c r="G16" s="102">
        <v>14.18781534754123</v>
      </c>
      <c r="H16" s="102">
        <v>8.7746816755859012</v>
      </c>
      <c r="I16" s="103">
        <v>9.074978695824381</v>
      </c>
      <c r="J16" s="102">
        <v>9.7916776541321671</v>
      </c>
      <c r="K16" s="102">
        <v>9.6133608351574331</v>
      </c>
      <c r="L16" s="102">
        <v>8.9820359281437128</v>
      </c>
      <c r="M16" s="102">
        <v>12.179213914229688</v>
      </c>
      <c r="N16" s="102">
        <v>9.4465125506167364</v>
      </c>
      <c r="O16" s="104">
        <v>10.471805563599158</v>
      </c>
      <c r="P16" s="102">
        <v>9.2624093519383006</v>
      </c>
      <c r="Q16" s="102">
        <v>7.3942246292836371</v>
      </c>
      <c r="R16" s="102">
        <v>9.8780726859293519</v>
      </c>
      <c r="S16" s="102">
        <v>10.771354408918363</v>
      </c>
      <c r="T16" s="102">
        <v>12.664011088831769</v>
      </c>
      <c r="U16" s="103">
        <v>12.943411422768497</v>
      </c>
      <c r="V16" s="102">
        <v>11.619637124665235</v>
      </c>
      <c r="W16" s="102">
        <v>11.993730201356994</v>
      </c>
      <c r="X16" s="102">
        <v>11.026008375578575</v>
      </c>
      <c r="Y16" s="102">
        <v>13.760018244608066</v>
      </c>
      <c r="Z16" s="102">
        <v>8.9845326160053798</v>
      </c>
      <c r="AA16" s="104">
        <v>7.0411649853563301</v>
      </c>
      <c r="AB16" s="102">
        <v>8.1937075680121261</v>
      </c>
      <c r="AC16" s="102">
        <v>9.6676306754234744</v>
      </c>
      <c r="AD16" s="102">
        <v>13.742256935092916</v>
      </c>
      <c r="AE16" s="102">
        <v>12.411586784550954</v>
      </c>
      <c r="AF16" s="102">
        <v>10.960049902180385</v>
      </c>
      <c r="AG16" s="103">
        <v>13.203797747847206</v>
      </c>
      <c r="AH16" s="102">
        <v>17.59102083821119</v>
      </c>
      <c r="AI16" s="102">
        <v>20.164282679507149</v>
      </c>
      <c r="AJ16" s="102">
        <v>16.003866745984531</v>
      </c>
      <c r="AK16" s="102">
        <v>13.382701328856744</v>
      </c>
      <c r="AL16" s="102">
        <v>17.443513983251698</v>
      </c>
      <c r="AM16" s="104">
        <v>16.430210432057311</v>
      </c>
      <c r="AN16" s="102">
        <v>14.459461717092402</v>
      </c>
      <c r="AO16" s="102">
        <v>15.420185559652671</v>
      </c>
      <c r="AP16" s="102">
        <v>16.334438735225877</v>
      </c>
      <c r="AQ16" s="102">
        <v>15.363365175907978</v>
      </c>
      <c r="AR16" s="102">
        <v>17.865933940122503</v>
      </c>
      <c r="AS16" s="103">
        <v>15.236365700017023</v>
      </c>
      <c r="AT16" s="102">
        <v>13.077455732515581</v>
      </c>
      <c r="AU16" s="102">
        <v>12.018697174080081</v>
      </c>
      <c r="AV16" s="102">
        <v>10.926644515184607</v>
      </c>
      <c r="AW16" s="102">
        <v>11.941806425540513</v>
      </c>
      <c r="AX16" s="102">
        <v>11.173942260146315</v>
      </c>
      <c r="AY16" s="104">
        <v>9.941005343131005</v>
      </c>
      <c r="AZ16" s="102">
        <v>9.1605485708216605</v>
      </c>
      <c r="BA16" s="102">
        <v>9.4874824191279892</v>
      </c>
      <c r="BB16" s="102">
        <v>10.464588515095951</v>
      </c>
      <c r="BC16" s="102">
        <v>10.394501265614389</v>
      </c>
      <c r="BD16" s="102">
        <v>12.738286632981167</v>
      </c>
      <c r="BE16" s="103">
        <v>12.579959588345529</v>
      </c>
      <c r="BF16" s="102">
        <v>14.207706679604035</v>
      </c>
      <c r="BG16" s="102">
        <v>13.592407384650288</v>
      </c>
      <c r="BH16" s="102">
        <v>14.268221128090003</v>
      </c>
      <c r="BI16" s="102">
        <v>13.205312119631369</v>
      </c>
      <c r="BJ16" s="102">
        <v>15.496813622473901</v>
      </c>
      <c r="BK16" s="104">
        <v>16.75860443187176</v>
      </c>
      <c r="BL16" s="105"/>
      <c r="BM16" s="106">
        <v>9.3111317663482787</v>
      </c>
      <c r="BN16" s="104">
        <v>10.175363117725881</v>
      </c>
      <c r="BO16" s="106">
        <v>9.4678024382619572</v>
      </c>
      <c r="BP16" s="104">
        <v>10.727341440413667</v>
      </c>
      <c r="BQ16" s="105"/>
      <c r="BR16" s="106">
        <v>8.9886595381138736</v>
      </c>
      <c r="BS16" s="104">
        <v>12.107718405428329</v>
      </c>
      <c r="BT16" s="106">
        <v>11.587228703961474</v>
      </c>
      <c r="BU16" s="104">
        <v>9.7849720864385503</v>
      </c>
      <c r="BV16" s="106">
        <v>10.690483570985741</v>
      </c>
      <c r="BW16" s="104">
        <v>12.174403376018626</v>
      </c>
      <c r="BX16" s="106">
        <v>17.954662295209182</v>
      </c>
      <c r="BY16" s="104">
        <v>15.774731613442752</v>
      </c>
      <c r="BZ16" s="106">
        <v>15.504975266907314</v>
      </c>
      <c r="CA16" s="104">
        <v>16.156160288681704</v>
      </c>
      <c r="CB16" s="106">
        <v>12.027301031544656</v>
      </c>
      <c r="CC16" s="104">
        <v>10.987418861067228</v>
      </c>
      <c r="CD16" s="106">
        <v>9.7900568596005257</v>
      </c>
      <c r="CE16" s="104">
        <v>11.920968778495217</v>
      </c>
      <c r="CF16" s="106">
        <v>13.992997986209449</v>
      </c>
      <c r="CG16" s="104">
        <v>15.104931536844013</v>
      </c>
      <c r="CH16" s="105"/>
      <c r="CI16" s="106">
        <v>9.6970982759379858</v>
      </c>
      <c r="CJ16" s="104">
        <v>10.099373227850007</v>
      </c>
      <c r="CK16" s="105"/>
      <c r="CL16" s="106">
        <v>10.788687007598712</v>
      </c>
      <c r="CM16" s="104">
        <v>10.85981534109286</v>
      </c>
      <c r="CN16" s="106">
        <v>11.455831582107475</v>
      </c>
      <c r="CO16" s="104">
        <v>16.885395379639078</v>
      </c>
      <c r="CP16" s="106">
        <v>15.866626754897153</v>
      </c>
      <c r="CQ16" s="104">
        <v>11.53403365994102</v>
      </c>
      <c r="CR16" s="106">
        <v>10.898087511525494</v>
      </c>
      <c r="CS16" s="104">
        <v>14.532492961796798</v>
      </c>
      <c r="CT16" s="105"/>
      <c r="CU16" s="107">
        <v>9.9105210787081877</v>
      </c>
      <c r="CW16" s="107">
        <v>10.817366628238767</v>
      </c>
      <c r="CX16" s="107">
        <v>14.099788822641102</v>
      </c>
      <c r="CY16" s="107">
        <v>13.603554088093684</v>
      </c>
      <c r="CZ16" s="107">
        <v>12.673645289340211</v>
      </c>
      <c r="DC16" s="107">
        <v>9.3375071559945919</v>
      </c>
      <c r="DD16" s="107">
        <v>9.7900568596005257</v>
      </c>
      <c r="DE16" s="107">
        <v>9.9481625424577302</v>
      </c>
      <c r="DF16" s="107">
        <v>10.560622802189723</v>
      </c>
      <c r="DG16" s="107">
        <v>10.898087511525494</v>
      </c>
      <c r="DH16" s="107">
        <v>11.377753442363966</v>
      </c>
      <c r="DI16" s="107">
        <v>11.680355659803441</v>
      </c>
      <c r="DJ16" s="107">
        <v>11.918308369134703</v>
      </c>
      <c r="DK16" s="107">
        <v>12.043673919188006</v>
      </c>
      <c r="DL16" s="107">
        <v>12.338040880515324</v>
      </c>
      <c r="DM16" s="107">
        <v>12.673645289340211</v>
      </c>
    </row>
    <row r="17" spans="1:117" s="108" customFormat="1" ht="41.25" customHeight="1" outlineLevel="1" x14ac:dyDescent="0.25">
      <c r="B17" s="462"/>
      <c r="C17" s="167" t="s">
        <v>101</v>
      </c>
      <c r="D17" s="110">
        <v>9.0565418985762047</v>
      </c>
      <c r="E17" s="110">
        <v>8.866325345265242</v>
      </c>
      <c r="F17" s="110">
        <v>10.955517808067835</v>
      </c>
      <c r="G17" s="110">
        <v>14.352593002829675</v>
      </c>
      <c r="H17" s="110">
        <v>11.667989231602133</v>
      </c>
      <c r="I17" s="111">
        <v>12.288718005869461</v>
      </c>
      <c r="J17" s="110">
        <v>9.4540199384374208</v>
      </c>
      <c r="K17" s="110">
        <v>11.023264057455055</v>
      </c>
      <c r="L17" s="110">
        <v>15.065824063669448</v>
      </c>
      <c r="M17" s="110">
        <v>13.110877308134091</v>
      </c>
      <c r="N17" s="110">
        <v>15.956447244790803</v>
      </c>
      <c r="O17" s="112">
        <v>17.674216603566943</v>
      </c>
      <c r="P17" s="110">
        <v>8.8960694151009481</v>
      </c>
      <c r="Q17" s="110">
        <v>9.5643332173020905</v>
      </c>
      <c r="R17" s="110">
        <v>9.4265414869322512</v>
      </c>
      <c r="S17" s="110">
        <v>14.18781534754123</v>
      </c>
      <c r="T17" s="110">
        <v>8.7746816755859012</v>
      </c>
      <c r="U17" s="111">
        <v>9.074978695824381</v>
      </c>
      <c r="V17" s="110">
        <v>9.7916776541321671</v>
      </c>
      <c r="W17" s="110">
        <v>9.6133608351574331</v>
      </c>
      <c r="X17" s="110">
        <v>8.9820359281437128</v>
      </c>
      <c r="Y17" s="110">
        <v>12.179213914229688</v>
      </c>
      <c r="Z17" s="110">
        <v>9.4465125506167364</v>
      </c>
      <c r="AA17" s="112">
        <v>10.471805563599158</v>
      </c>
      <c r="AB17" s="110">
        <v>9.2624093519383006</v>
      </c>
      <c r="AC17" s="110">
        <v>7.3942246292836371</v>
      </c>
      <c r="AD17" s="110">
        <v>9.8780726859293519</v>
      </c>
      <c r="AE17" s="110">
        <v>10.771354408918363</v>
      </c>
      <c r="AF17" s="110">
        <v>12.664011088831769</v>
      </c>
      <c r="AG17" s="111">
        <v>12.943411422768497</v>
      </c>
      <c r="AH17" s="110">
        <v>11.619637124665235</v>
      </c>
      <c r="AI17" s="110">
        <v>11.993730201356994</v>
      </c>
      <c r="AJ17" s="110">
        <v>11.026008375578575</v>
      </c>
      <c r="AK17" s="110">
        <v>13.760018244608066</v>
      </c>
      <c r="AL17" s="110">
        <v>8.9845326160053798</v>
      </c>
      <c r="AM17" s="112">
        <v>7.0411649853563301</v>
      </c>
      <c r="AN17" s="110">
        <v>8.1937075680121261</v>
      </c>
      <c r="AO17" s="110">
        <v>9.6676306754234744</v>
      </c>
      <c r="AP17" s="110">
        <v>13.742256935092916</v>
      </c>
      <c r="AQ17" s="110">
        <v>12.411586784550954</v>
      </c>
      <c r="AR17" s="110">
        <v>10.960049902180385</v>
      </c>
      <c r="AS17" s="111">
        <v>13.203797747847206</v>
      </c>
      <c r="AT17" s="110">
        <v>17.59102083821119</v>
      </c>
      <c r="AU17" s="110">
        <v>20.164282679507149</v>
      </c>
      <c r="AV17" s="110">
        <v>16.003866745984531</v>
      </c>
      <c r="AW17" s="110">
        <v>13.382701328856744</v>
      </c>
      <c r="AX17" s="110">
        <v>17.443513983251698</v>
      </c>
      <c r="AY17" s="112">
        <v>16.430210432057311</v>
      </c>
      <c r="AZ17" s="110">
        <v>14.459461717092402</v>
      </c>
      <c r="BA17" s="110">
        <v>15.420185559652671</v>
      </c>
      <c r="BB17" s="110">
        <v>16.334438735225877</v>
      </c>
      <c r="BC17" s="110">
        <v>15.363365175907978</v>
      </c>
      <c r="BD17" s="110">
        <v>17.865933940122503</v>
      </c>
      <c r="BE17" s="111">
        <v>15.236365700017023</v>
      </c>
      <c r="BF17" s="110">
        <v>13.077455732515581</v>
      </c>
      <c r="BG17" s="110">
        <v>12.018697174080081</v>
      </c>
      <c r="BH17" s="110">
        <v>10.926644515184607</v>
      </c>
      <c r="BI17" s="110">
        <v>11.941806425540513</v>
      </c>
      <c r="BJ17" s="110">
        <v>11.173942260146315</v>
      </c>
      <c r="BK17" s="112">
        <v>9.941005343131005</v>
      </c>
      <c r="BL17" s="105"/>
      <c r="BM17" s="113">
        <v>9.7385751347036518</v>
      </c>
      <c r="BN17" s="112">
        <v>12.690814166417747</v>
      </c>
      <c r="BO17" s="113">
        <v>11.59573828414684</v>
      </c>
      <c r="BP17" s="112">
        <v>15.601617223556635</v>
      </c>
      <c r="BQ17" s="105"/>
      <c r="BR17" s="113">
        <v>9.3111317663482787</v>
      </c>
      <c r="BS17" s="112">
        <v>10.175363117725881</v>
      </c>
      <c r="BT17" s="113">
        <v>9.4678024382619572</v>
      </c>
      <c r="BU17" s="112">
        <v>10.727341440413667</v>
      </c>
      <c r="BV17" s="113">
        <v>8.9886595381138736</v>
      </c>
      <c r="BW17" s="112">
        <v>12.107718405428329</v>
      </c>
      <c r="BX17" s="113">
        <v>11.587228703961474</v>
      </c>
      <c r="BY17" s="112">
        <v>9.7849720864385503</v>
      </c>
      <c r="BZ17" s="113">
        <v>10.690483570985741</v>
      </c>
      <c r="CA17" s="112">
        <v>12.174403376018626</v>
      </c>
      <c r="CB17" s="113">
        <v>17.954662295209182</v>
      </c>
      <c r="CC17" s="112">
        <v>15.774731613442752</v>
      </c>
      <c r="CD17" s="113">
        <v>15.504975266907314</v>
      </c>
      <c r="CE17" s="112">
        <v>16.156160288681704</v>
      </c>
      <c r="CF17" s="113">
        <v>12.027301031544656</v>
      </c>
      <c r="CG17" s="112">
        <v>10.987418861067228</v>
      </c>
      <c r="CH17" s="105"/>
      <c r="CI17" s="113">
        <v>11.242390603975343</v>
      </c>
      <c r="CJ17" s="112">
        <v>13.505113700221033</v>
      </c>
      <c r="CK17" s="105"/>
      <c r="CL17" s="113">
        <v>9.6970982759379858</v>
      </c>
      <c r="CM17" s="112">
        <v>10.099373227850007</v>
      </c>
      <c r="CN17" s="113">
        <v>10.788687007598712</v>
      </c>
      <c r="CO17" s="112">
        <v>10.85981534109286</v>
      </c>
      <c r="CP17" s="113">
        <v>11.455831582107475</v>
      </c>
      <c r="CQ17" s="112">
        <v>16.885395379639078</v>
      </c>
      <c r="CR17" s="113">
        <v>15.866626754897153</v>
      </c>
      <c r="CS17" s="112">
        <v>11.53403365994102</v>
      </c>
      <c r="CT17" s="105"/>
      <c r="CU17" s="114">
        <v>12.303409236234957</v>
      </c>
      <c r="CW17" s="114">
        <v>9.9105210787081877</v>
      </c>
      <c r="CX17" s="114">
        <v>10.817366628238767</v>
      </c>
      <c r="CY17" s="114">
        <v>14.099788822641102</v>
      </c>
      <c r="CZ17" s="114">
        <v>13.603554088093684</v>
      </c>
      <c r="DC17" s="114">
        <v>14.967784569634892</v>
      </c>
      <c r="DD17" s="114">
        <v>15.504975266907314</v>
      </c>
      <c r="DE17" s="114">
        <v>15.463701287936967</v>
      </c>
      <c r="DF17" s="114">
        <v>16.011636469992219</v>
      </c>
      <c r="DG17" s="114">
        <v>15.866626754897153</v>
      </c>
      <c r="DH17" s="114">
        <v>15.415109782570017</v>
      </c>
      <c r="DI17" s="114">
        <v>14.929757031921968</v>
      </c>
      <c r="DJ17" s="114">
        <v>14.465258736205813</v>
      </c>
      <c r="DK17" s="114">
        <v>14.221870881456598</v>
      </c>
      <c r="DL17" s="114">
        <v>13.954723715984722</v>
      </c>
      <c r="DM17" s="114">
        <v>13.603554088093684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9.6543606468936609</v>
      </c>
      <c r="E18" s="110">
        <v>10.26344244568957</v>
      </c>
      <c r="F18" s="110">
        <v>9.99986541230939</v>
      </c>
      <c r="G18" s="110">
        <v>14.911551703668527</v>
      </c>
      <c r="H18" s="110">
        <v>9.304373348980743</v>
      </c>
      <c r="I18" s="111">
        <v>8.2874805445338353</v>
      </c>
      <c r="J18" s="110">
        <v>9.610526511396559</v>
      </c>
      <c r="K18" s="110">
        <v>10.627596058930123</v>
      </c>
      <c r="L18" s="110">
        <v>11.046765300553716</v>
      </c>
      <c r="M18" s="110">
        <v>10.205984027830246</v>
      </c>
      <c r="N18" s="110">
        <v>11.166139281734097</v>
      </c>
      <c r="O18" s="112">
        <v>10.924027750644392</v>
      </c>
      <c r="P18" s="110">
        <v>8.6790937471663394</v>
      </c>
      <c r="Q18" s="110">
        <v>8.5270184670857088</v>
      </c>
      <c r="R18" s="110">
        <v>7.8444656403490782</v>
      </c>
      <c r="S18" s="110">
        <v>10.321351303070601</v>
      </c>
      <c r="T18" s="110">
        <v>10.48360129779754</v>
      </c>
      <c r="U18" s="111">
        <v>11.623314337301812</v>
      </c>
      <c r="V18" s="110">
        <v>9.0276110444177675</v>
      </c>
      <c r="W18" s="110">
        <v>8.6916340271971126</v>
      </c>
      <c r="X18" s="110">
        <v>8.5920116322619027</v>
      </c>
      <c r="Y18" s="110">
        <v>9.1823349365981635</v>
      </c>
      <c r="Z18" s="110">
        <v>8.5500534378339861</v>
      </c>
      <c r="AA18" s="112">
        <v>8.7935806860991477</v>
      </c>
      <c r="AB18" s="110">
        <v>6.9177730063205001</v>
      </c>
      <c r="AC18" s="110">
        <v>7.8913307623223625</v>
      </c>
      <c r="AD18" s="110">
        <v>8.5249923336399878</v>
      </c>
      <c r="AE18" s="110">
        <v>8.6279875575855414</v>
      </c>
      <c r="AF18" s="110">
        <v>8.7181414485070849</v>
      </c>
      <c r="AG18" s="111">
        <v>9.3681172246638447</v>
      </c>
      <c r="AH18" s="110">
        <v>10.163542389878886</v>
      </c>
      <c r="AI18" s="110">
        <v>10.050349897435394</v>
      </c>
      <c r="AJ18" s="110">
        <v>10.762520363655472</v>
      </c>
      <c r="AK18" s="110">
        <v>10.932412861918399</v>
      </c>
      <c r="AL18" s="110">
        <v>11.387356902726813</v>
      </c>
      <c r="AM18" s="112">
        <v>12.358677652157914</v>
      </c>
      <c r="AN18" s="110">
        <v>13.888252979869664</v>
      </c>
      <c r="AO18" s="110">
        <v>14.311497137700572</v>
      </c>
      <c r="AP18" s="110">
        <v>13.539925118327172</v>
      </c>
      <c r="AQ18" s="110">
        <v>14.746256488952298</v>
      </c>
      <c r="AR18" s="110">
        <v>15.140446790460929</v>
      </c>
      <c r="AS18" s="111">
        <v>15.615158513541886</v>
      </c>
      <c r="AT18" s="110">
        <v>14.936017331162452</v>
      </c>
      <c r="AU18" s="110">
        <v>13.123013413170492</v>
      </c>
      <c r="AV18" s="110">
        <v>12.239020878329733</v>
      </c>
      <c r="AW18" s="110">
        <v>12.373607020313971</v>
      </c>
      <c r="AX18" s="110">
        <v>12.54353343958444</v>
      </c>
      <c r="AY18" s="112">
        <v>13.27182398864443</v>
      </c>
      <c r="AZ18" s="110">
        <v>11.579434923575729</v>
      </c>
      <c r="BA18" s="110">
        <v>12.957178276765328</v>
      </c>
      <c r="BB18" s="110">
        <v>14.926074794913383</v>
      </c>
      <c r="BC18" s="110">
        <v>15.274622306082893</v>
      </c>
      <c r="BD18" s="110">
        <v>15.2693261212531</v>
      </c>
      <c r="BE18" s="111">
        <v>14.484049881654714</v>
      </c>
      <c r="BF18" s="110">
        <v>14.275028051365165</v>
      </c>
      <c r="BG18" s="110">
        <v>14.799200515514585</v>
      </c>
      <c r="BH18" s="110">
        <v>15.718419931544078</v>
      </c>
      <c r="BI18" s="110">
        <v>15.669887699138158</v>
      </c>
      <c r="BJ18" s="110">
        <v>15.642338596467772</v>
      </c>
      <c r="BK18" s="112">
        <v>15.382670262980444</v>
      </c>
      <c r="BL18" s="105"/>
      <c r="BM18" s="113">
        <v>9.9945650064055283</v>
      </c>
      <c r="BN18" s="112">
        <v>10.157018878050494</v>
      </c>
      <c r="BO18" s="113">
        <v>10.421927832134168</v>
      </c>
      <c r="BP18" s="112">
        <v>10.74348075379306</v>
      </c>
      <c r="BQ18" s="105"/>
      <c r="BR18" s="113">
        <v>8.2882086418388781</v>
      </c>
      <c r="BS18" s="112">
        <v>10.765733636418178</v>
      </c>
      <c r="BT18" s="113">
        <v>8.7823960195801956</v>
      </c>
      <c r="BU18" s="112">
        <v>8.8481776017812397</v>
      </c>
      <c r="BV18" s="113">
        <v>7.8813417890520698</v>
      </c>
      <c r="BW18" s="112">
        <v>8.9017383130552208</v>
      </c>
      <c r="BX18" s="113">
        <v>10.314694615875718</v>
      </c>
      <c r="BY18" s="112">
        <v>11.577034754261895</v>
      </c>
      <c r="BZ18" s="113">
        <v>13.890206388139797</v>
      </c>
      <c r="CA18" s="112">
        <v>15.153932046578403</v>
      </c>
      <c r="CB18" s="113">
        <v>13.41967836915593</v>
      </c>
      <c r="CC18" s="112">
        <v>12.740101920815366</v>
      </c>
      <c r="CD18" s="113">
        <v>13.294300907772467</v>
      </c>
      <c r="CE18" s="112">
        <v>15.00588310118934</v>
      </c>
      <c r="CF18" s="113">
        <v>14.884799159446635</v>
      </c>
      <c r="CG18" s="112">
        <v>15.566995227035823</v>
      </c>
      <c r="CH18" s="105"/>
      <c r="CI18" s="113">
        <v>10.070043439401852</v>
      </c>
      <c r="CJ18" s="112">
        <v>10.580592482021558</v>
      </c>
      <c r="CK18" s="105"/>
      <c r="CL18" s="113">
        <v>9.5888685135154059</v>
      </c>
      <c r="CM18" s="112">
        <v>8.8146990002884813</v>
      </c>
      <c r="CN18" s="113">
        <v>8.4503480912198317</v>
      </c>
      <c r="CO18" s="112">
        <v>10.924098028794969</v>
      </c>
      <c r="CP18" s="113">
        <v>14.553416189065619</v>
      </c>
      <c r="CQ18" s="112">
        <v>13.097607364385192</v>
      </c>
      <c r="CR18" s="113">
        <v>14.200837101976537</v>
      </c>
      <c r="CS18" s="112">
        <v>15.210195083018228</v>
      </c>
      <c r="CT18" s="105"/>
      <c r="CU18" s="114">
        <v>10.347816632263243</v>
      </c>
      <c r="CW18" s="114">
        <v>9.205177493120388</v>
      </c>
      <c r="CX18" s="114">
        <v>9.7308394607352167</v>
      </c>
      <c r="CY18" s="114">
        <v>13.854138896108459</v>
      </c>
      <c r="CZ18" s="114">
        <v>14.696651263033637</v>
      </c>
      <c r="DC18" s="114">
        <v>12.290518949088334</v>
      </c>
      <c r="DD18" s="114">
        <v>13.294300907772467</v>
      </c>
      <c r="DE18" s="114">
        <v>13.806332991493839</v>
      </c>
      <c r="DF18" s="114">
        <v>14.139176671768563</v>
      </c>
      <c r="DG18" s="114">
        <v>14.200837101976537</v>
      </c>
      <c r="DH18" s="114">
        <v>14.211555850153642</v>
      </c>
      <c r="DI18" s="114">
        <v>14.294748593331796</v>
      </c>
      <c r="DJ18" s="114">
        <v>14.430327329906801</v>
      </c>
      <c r="DK18" s="114">
        <v>14.54483122028023</v>
      </c>
      <c r="DL18" s="114">
        <v>14.640023563190399</v>
      </c>
      <c r="DM18" s="114">
        <v>14.696651263033637</v>
      </c>
    </row>
    <row r="19" spans="1:117" s="108" customFormat="1" ht="50.25" customHeight="1" x14ac:dyDescent="0.25">
      <c r="B19" s="462"/>
      <c r="C19" s="115" t="s">
        <v>96</v>
      </c>
      <c r="D19" s="116">
        <v>-0.16047248347525667</v>
      </c>
      <c r="E19" s="116">
        <v>0.69800787203684855</v>
      </c>
      <c r="F19" s="116">
        <v>-1.528976321135584</v>
      </c>
      <c r="G19" s="116">
        <v>-0.16477765528844479</v>
      </c>
      <c r="H19" s="116">
        <v>-2.8933075560162322</v>
      </c>
      <c r="I19" s="117">
        <v>-3.2137393100450797</v>
      </c>
      <c r="J19" s="116">
        <v>0.33765771569474623</v>
      </c>
      <c r="K19" s="116">
        <v>-1.409903222297622</v>
      </c>
      <c r="L19" s="116">
        <v>-6.0837881355257348</v>
      </c>
      <c r="M19" s="116">
        <v>-0.93166339390440278</v>
      </c>
      <c r="N19" s="116">
        <v>-6.509934694174067</v>
      </c>
      <c r="O19" s="118">
        <v>-7.2024110399677852</v>
      </c>
      <c r="P19" s="116">
        <v>0.36633993683735255</v>
      </c>
      <c r="Q19" s="116">
        <v>-2.1701085880184534</v>
      </c>
      <c r="R19" s="116">
        <v>0.4515311989971007</v>
      </c>
      <c r="S19" s="116">
        <v>-3.4164609386228673</v>
      </c>
      <c r="T19" s="116">
        <v>3.8893294132458678</v>
      </c>
      <c r="U19" s="117">
        <v>3.8684327269441159</v>
      </c>
      <c r="V19" s="116">
        <v>1.8279594705330684</v>
      </c>
      <c r="W19" s="116">
        <v>2.3803693661995613</v>
      </c>
      <c r="X19" s="116">
        <v>2.0439724474348626</v>
      </c>
      <c r="Y19" s="116">
        <v>1.5808043303783776</v>
      </c>
      <c r="Z19" s="116">
        <v>-0.46197993461135667</v>
      </c>
      <c r="AA19" s="118">
        <v>-3.4306405782428282</v>
      </c>
      <c r="AB19" s="116">
        <v>-1.0687017839261745</v>
      </c>
      <c r="AC19" s="116">
        <v>2.2734060461398373</v>
      </c>
      <c r="AD19" s="116">
        <v>3.8641842491635643</v>
      </c>
      <c r="AE19" s="116">
        <v>1.6402323756325909</v>
      </c>
      <c r="AF19" s="116">
        <v>-1.7039611866513837</v>
      </c>
      <c r="AG19" s="117">
        <v>0.26038632507870929</v>
      </c>
      <c r="AH19" s="116">
        <v>5.9713837135459542</v>
      </c>
      <c r="AI19" s="116">
        <v>8.1705524781501548</v>
      </c>
      <c r="AJ19" s="116">
        <v>4.977858370405956</v>
      </c>
      <c r="AK19" s="116">
        <v>-0.37731691575132231</v>
      </c>
      <c r="AL19" s="116">
        <v>8.4589813672463183</v>
      </c>
      <c r="AM19" s="118">
        <v>9.3890454467009814</v>
      </c>
      <c r="AN19" s="116">
        <v>6.2657541490802764</v>
      </c>
      <c r="AO19" s="116">
        <v>5.7525548842291965</v>
      </c>
      <c r="AP19" s="116">
        <v>2.5921818001329608</v>
      </c>
      <c r="AQ19" s="116">
        <v>2.9517783913570241</v>
      </c>
      <c r="AR19" s="116">
        <v>6.9058840379421174</v>
      </c>
      <c r="AS19" s="117">
        <v>2.032567952169817</v>
      </c>
      <c r="AT19" s="116">
        <v>-4.5135651056956085</v>
      </c>
      <c r="AU19" s="116">
        <v>-8.1455855054270678</v>
      </c>
      <c r="AV19" s="116">
        <v>-5.077222230799924</v>
      </c>
      <c r="AW19" s="116">
        <v>-1.4408949033162308</v>
      </c>
      <c r="AX19" s="116">
        <v>-6.2695717231053827</v>
      </c>
      <c r="AY19" s="118">
        <v>-6.4892050889263064</v>
      </c>
      <c r="AZ19" s="116">
        <v>-5.2989131462707419</v>
      </c>
      <c r="BA19" s="116">
        <v>-5.9327031405246817</v>
      </c>
      <c r="BB19" s="116">
        <v>-5.8698502201299263</v>
      </c>
      <c r="BC19" s="116">
        <v>-4.9688639102935888</v>
      </c>
      <c r="BD19" s="116">
        <v>-5.127647307141336</v>
      </c>
      <c r="BE19" s="117">
        <v>-2.6564061116714939</v>
      </c>
      <c r="BF19" s="116">
        <v>1.1302509470884541</v>
      </c>
      <c r="BG19" s="116">
        <v>1.5737102105702068</v>
      </c>
      <c r="BH19" s="116">
        <v>3.3415766129053956</v>
      </c>
      <c r="BI19" s="116">
        <v>1.2635056940908562</v>
      </c>
      <c r="BJ19" s="116">
        <v>4.3228713623275858</v>
      </c>
      <c r="BK19" s="118">
        <v>6.8175990887407547</v>
      </c>
      <c r="BL19" s="105"/>
      <c r="BM19" s="119">
        <v>-0.42744336835537311</v>
      </c>
      <c r="BN19" s="118">
        <v>-2.5154510486918653</v>
      </c>
      <c r="BO19" s="119">
        <v>-2.1279358458848829</v>
      </c>
      <c r="BP19" s="118">
        <v>-4.8742757831429682</v>
      </c>
      <c r="BQ19" s="105"/>
      <c r="BR19" s="119">
        <v>-0.32247222823440502</v>
      </c>
      <c r="BS19" s="118">
        <v>1.9323552877024479</v>
      </c>
      <c r="BT19" s="119">
        <v>2.1194262656995164</v>
      </c>
      <c r="BU19" s="118">
        <v>-0.94236935397511701</v>
      </c>
      <c r="BV19" s="119">
        <v>1.7018240328718672</v>
      </c>
      <c r="BW19" s="118">
        <v>6.6684970590296544E-2</v>
      </c>
      <c r="BX19" s="119">
        <v>6.3674335912477087</v>
      </c>
      <c r="BY19" s="118">
        <v>5.9897595270042014</v>
      </c>
      <c r="BZ19" s="119">
        <v>4.8144916959215731</v>
      </c>
      <c r="CA19" s="118">
        <v>3.9817569126630783</v>
      </c>
      <c r="CB19" s="119">
        <v>-5.9273612636645261</v>
      </c>
      <c r="CC19" s="118">
        <v>-4.7873127523755237</v>
      </c>
      <c r="CD19" s="119">
        <v>-5.7149184073067882</v>
      </c>
      <c r="CE19" s="118">
        <v>-4.2351915101864872</v>
      </c>
      <c r="CF19" s="119">
        <v>1.9656969546647929</v>
      </c>
      <c r="CG19" s="118">
        <v>4.1175126757767853</v>
      </c>
      <c r="CH19" s="105"/>
      <c r="CI19" s="119">
        <v>-1.5452923280373572</v>
      </c>
      <c r="CJ19" s="118">
        <v>-3.4057404723710256</v>
      </c>
      <c r="CK19" s="105"/>
      <c r="CL19" s="119">
        <v>1.0915887316607265</v>
      </c>
      <c r="CM19" s="118">
        <v>0.76044211324285271</v>
      </c>
      <c r="CN19" s="119">
        <v>0.66714457450876274</v>
      </c>
      <c r="CO19" s="118">
        <v>6.0255800385462184</v>
      </c>
      <c r="CP19" s="119">
        <v>4.4107951727896779</v>
      </c>
      <c r="CQ19" s="118">
        <v>-5.3513617196980583</v>
      </c>
      <c r="CR19" s="119">
        <v>-4.9685392433716586</v>
      </c>
      <c r="CS19" s="118">
        <v>2.9984593018557781</v>
      </c>
      <c r="CT19" s="105"/>
      <c r="CU19" s="120">
        <v>-2.3928881575267695</v>
      </c>
      <c r="CW19" s="120">
        <v>0.90684554953057983</v>
      </c>
      <c r="CX19" s="120">
        <v>3.2824221944023346</v>
      </c>
      <c r="CY19" s="120">
        <v>-0.49623473454741784</v>
      </c>
      <c r="CZ19" s="120">
        <v>-0.92990879875347332</v>
      </c>
      <c r="DC19" s="120">
        <v>-5.6302774136403002</v>
      </c>
      <c r="DD19" s="120">
        <v>-5.7149184073067882</v>
      </c>
      <c r="DE19" s="120">
        <v>-5.5155387454792368</v>
      </c>
      <c r="DF19" s="120">
        <v>-5.4510136678024956</v>
      </c>
      <c r="DG19" s="120">
        <v>-4.9685392433716586</v>
      </c>
      <c r="DH19" s="120">
        <v>-4.0373563402060508</v>
      </c>
      <c r="DI19" s="120">
        <v>-3.2494013721185269</v>
      </c>
      <c r="DJ19" s="120">
        <v>-2.5469503670711102</v>
      </c>
      <c r="DK19" s="120">
        <v>-2.1781969622685917</v>
      </c>
      <c r="DL19" s="120">
        <v>-1.6166828354693976</v>
      </c>
      <c r="DM19" s="120">
        <v>-0.92990879875347332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-0.75829123179271285</v>
      </c>
      <c r="E20" s="122">
        <v>-0.69910922838747958</v>
      </c>
      <c r="F20" s="122">
        <v>-0.57332392537713872</v>
      </c>
      <c r="G20" s="122">
        <v>-0.72373635612729714</v>
      </c>
      <c r="H20" s="122">
        <v>-0.5296916733948418</v>
      </c>
      <c r="I20" s="123">
        <v>0.78749815129054568</v>
      </c>
      <c r="J20" s="122">
        <v>0.18115114273560806</v>
      </c>
      <c r="K20" s="122">
        <v>-1.0142352237726904</v>
      </c>
      <c r="L20" s="122">
        <v>-2.0647293724100031</v>
      </c>
      <c r="M20" s="122">
        <v>1.9732298863994426</v>
      </c>
      <c r="N20" s="122">
        <v>-1.7196267311173603</v>
      </c>
      <c r="O20" s="124">
        <v>-0.45222218704523343</v>
      </c>
      <c r="P20" s="122">
        <v>0.5833156047719612</v>
      </c>
      <c r="Q20" s="122">
        <v>-1.1327938378020717</v>
      </c>
      <c r="R20" s="122">
        <v>2.0336070455802737</v>
      </c>
      <c r="S20" s="122">
        <v>0.45000310584776138</v>
      </c>
      <c r="T20" s="122">
        <v>2.1804097910342293</v>
      </c>
      <c r="U20" s="123">
        <v>1.3200970854666849</v>
      </c>
      <c r="V20" s="122">
        <v>2.5920260802474679</v>
      </c>
      <c r="W20" s="122">
        <v>3.3020961741598818</v>
      </c>
      <c r="X20" s="122">
        <v>2.4339967433166727</v>
      </c>
      <c r="Y20" s="122">
        <v>4.5776833080099024</v>
      </c>
      <c r="Z20" s="122">
        <v>0.4344791781713937</v>
      </c>
      <c r="AA20" s="124">
        <v>-1.7524157007428176</v>
      </c>
      <c r="AB20" s="122">
        <v>1.275934561691626</v>
      </c>
      <c r="AC20" s="122">
        <v>1.7762999131011119</v>
      </c>
      <c r="AD20" s="122">
        <v>5.2172646014529285</v>
      </c>
      <c r="AE20" s="122">
        <v>3.7835992269654124</v>
      </c>
      <c r="AF20" s="122">
        <v>2.2419084536733003</v>
      </c>
      <c r="AG20" s="123">
        <v>3.8356805231833615</v>
      </c>
      <c r="AH20" s="122">
        <v>7.4274784483323035</v>
      </c>
      <c r="AI20" s="122">
        <v>10.113932782071755</v>
      </c>
      <c r="AJ20" s="122">
        <v>5.2413463823290591</v>
      </c>
      <c r="AK20" s="122">
        <v>2.4502884669383445</v>
      </c>
      <c r="AL20" s="122">
        <v>6.0561570805248852</v>
      </c>
      <c r="AM20" s="124">
        <v>4.0715327798993979</v>
      </c>
      <c r="AN20" s="122">
        <v>0.57120873722273835</v>
      </c>
      <c r="AO20" s="122">
        <v>1.1086884219520989</v>
      </c>
      <c r="AP20" s="122">
        <v>2.7945136168987048</v>
      </c>
      <c r="AQ20" s="122">
        <v>0.61710868695567989</v>
      </c>
      <c r="AR20" s="122">
        <v>2.7254871496615731</v>
      </c>
      <c r="AS20" s="123">
        <v>-0.37879281352486238</v>
      </c>
      <c r="AT20" s="122">
        <v>-1.8585615986468706</v>
      </c>
      <c r="AU20" s="122">
        <v>-1.1043162390904104</v>
      </c>
      <c r="AV20" s="122">
        <v>-1.3123763631451251</v>
      </c>
      <c r="AW20" s="122">
        <v>-0.431800594773458</v>
      </c>
      <c r="AX20" s="122">
        <v>-1.3695911794381246</v>
      </c>
      <c r="AY20" s="124">
        <v>-3.3308186455134248</v>
      </c>
      <c r="AZ20" s="122">
        <v>-2.4188863527540683</v>
      </c>
      <c r="BA20" s="122">
        <v>-3.4696958576373387</v>
      </c>
      <c r="BB20" s="122">
        <v>-4.4614862798174322</v>
      </c>
      <c r="BC20" s="122">
        <v>-4.880121040468504</v>
      </c>
      <c r="BD20" s="122">
        <v>-2.5310394882719329</v>
      </c>
      <c r="BE20" s="123">
        <v>-1.904090293309185</v>
      </c>
      <c r="BF20" s="122">
        <v>-6.7321371761130067E-2</v>
      </c>
      <c r="BG20" s="122">
        <v>-1.2067931308642965</v>
      </c>
      <c r="BH20" s="122">
        <v>-1.4501988034540751</v>
      </c>
      <c r="BI20" s="122">
        <v>-2.4645755795067892</v>
      </c>
      <c r="BJ20" s="122">
        <v>-0.14552497399387043</v>
      </c>
      <c r="BK20" s="124">
        <v>1.375934168891316</v>
      </c>
      <c r="BL20" s="105"/>
      <c r="BM20" s="125">
        <v>-0.68343324005724959</v>
      </c>
      <c r="BN20" s="124">
        <v>1.8344239675387897E-2</v>
      </c>
      <c r="BO20" s="125">
        <v>-0.95412539387221074</v>
      </c>
      <c r="BP20" s="124">
        <v>-1.6139313379392561E-2</v>
      </c>
      <c r="BQ20" s="105"/>
      <c r="BR20" s="125">
        <v>0.70045089627499557</v>
      </c>
      <c r="BS20" s="124">
        <v>1.3419847690101516</v>
      </c>
      <c r="BT20" s="125">
        <v>2.8048326843812781</v>
      </c>
      <c r="BU20" s="124">
        <v>0.93679448465731063</v>
      </c>
      <c r="BV20" s="125">
        <v>2.809141781933671</v>
      </c>
      <c r="BW20" s="124">
        <v>3.2726650629634051</v>
      </c>
      <c r="BX20" s="125">
        <v>7.6399676793334645</v>
      </c>
      <c r="BY20" s="124">
        <v>4.1976968591808568</v>
      </c>
      <c r="BZ20" s="125">
        <v>1.6147688787675172</v>
      </c>
      <c r="CA20" s="124">
        <v>1.0022282421033015</v>
      </c>
      <c r="CB20" s="125">
        <v>-1.3923773376112738</v>
      </c>
      <c r="CC20" s="124">
        <v>-1.7526830597481382</v>
      </c>
      <c r="CD20" s="125">
        <v>-3.504244048171941</v>
      </c>
      <c r="CE20" s="124">
        <v>-3.0849143226941234</v>
      </c>
      <c r="CF20" s="125">
        <v>-0.89180117323718555</v>
      </c>
      <c r="CG20" s="124">
        <v>-0.46206369019181004</v>
      </c>
      <c r="CH20" s="105"/>
      <c r="CI20" s="125">
        <v>-0.37294516346386608</v>
      </c>
      <c r="CJ20" s="124">
        <v>-0.48121925417155076</v>
      </c>
      <c r="CK20" s="105"/>
      <c r="CL20" s="125">
        <v>1.1998184940833063</v>
      </c>
      <c r="CM20" s="124">
        <v>2.0451163408043787</v>
      </c>
      <c r="CN20" s="125">
        <v>3.0054834908876433</v>
      </c>
      <c r="CO20" s="124">
        <v>5.9612973508441094</v>
      </c>
      <c r="CP20" s="125">
        <v>1.3132105658315343</v>
      </c>
      <c r="CQ20" s="124">
        <v>-1.5635737044441722</v>
      </c>
      <c r="CR20" s="125">
        <v>-3.3027495904510431</v>
      </c>
      <c r="CS20" s="124">
        <v>-0.67770212122142937</v>
      </c>
      <c r="CT20" s="105"/>
      <c r="CU20" s="126">
        <v>-0.43729555355505489</v>
      </c>
      <c r="CW20" s="126">
        <v>1.6121891351183795</v>
      </c>
      <c r="CX20" s="126">
        <v>4.3689493619058855</v>
      </c>
      <c r="CY20" s="126">
        <v>-0.25058480801477501</v>
      </c>
      <c r="CZ20" s="126">
        <v>-2.0230059736934258</v>
      </c>
      <c r="DC20" s="126">
        <v>-2.9530117930937418</v>
      </c>
      <c r="DD20" s="126">
        <v>-3.504244048171941</v>
      </c>
      <c r="DE20" s="126">
        <v>-3.8581704490361091</v>
      </c>
      <c r="DF20" s="126">
        <v>-3.5785538695788404</v>
      </c>
      <c r="DG20" s="126">
        <v>-3.3027495904510431</v>
      </c>
      <c r="DH20" s="126">
        <v>-2.8338024077896762</v>
      </c>
      <c r="DI20" s="126">
        <v>-2.6143929335283556</v>
      </c>
      <c r="DJ20" s="126">
        <v>-2.5120189607720977</v>
      </c>
      <c r="DK20" s="126">
        <v>-2.5011573010922241</v>
      </c>
      <c r="DL20" s="126">
        <v>-2.3019826826750744</v>
      </c>
      <c r="DM20" s="126">
        <v>-2.0230059736934258</v>
      </c>
    </row>
    <row r="21" spans="1:117" s="108" customFormat="1" ht="41.25" customHeight="1" x14ac:dyDescent="0.25">
      <c r="B21" s="462"/>
      <c r="C21" s="101" t="s">
        <v>102</v>
      </c>
      <c r="D21" s="102">
        <v>8.2903161761056232</v>
      </c>
      <c r="E21" s="102">
        <v>7.402296942597185</v>
      </c>
      <c r="F21" s="102">
        <v>7.7064220183486238</v>
      </c>
      <c r="G21" s="102">
        <v>10.998151571164511</v>
      </c>
      <c r="H21" s="102">
        <v>8.8779255445922107</v>
      </c>
      <c r="I21" s="103">
        <v>8.7612212686199076</v>
      </c>
      <c r="J21" s="102">
        <v>8.5027238210532108</v>
      </c>
      <c r="K21" s="102">
        <v>8.1244477013600012</v>
      </c>
      <c r="L21" s="102">
        <v>8.2727832870246587</v>
      </c>
      <c r="M21" s="102">
        <v>8.1343650471325049</v>
      </c>
      <c r="N21" s="102">
        <v>8.6708171011261292</v>
      </c>
      <c r="O21" s="104">
        <v>7.7091317498004992</v>
      </c>
      <c r="P21" s="102">
        <v>8.729694131421045</v>
      </c>
      <c r="Q21" s="102">
        <v>8.6013536189730395</v>
      </c>
      <c r="R21" s="102">
        <v>10.873760623229462</v>
      </c>
      <c r="S21" s="102">
        <v>11.815232399556123</v>
      </c>
      <c r="T21" s="102">
        <v>13.287681832250078</v>
      </c>
      <c r="U21" s="103">
        <v>12.330721990394457</v>
      </c>
      <c r="V21" s="102">
        <v>11.398619431110406</v>
      </c>
      <c r="W21" s="102">
        <v>10.802085920039731</v>
      </c>
      <c r="X21" s="102">
        <v>11.085197871875229</v>
      </c>
      <c r="Y21" s="102">
        <v>11.253125868296749</v>
      </c>
      <c r="Z21" s="102">
        <v>9.4082614031910836</v>
      </c>
      <c r="AA21" s="104">
        <v>7.3576083876452261</v>
      </c>
      <c r="AB21" s="102">
        <v>8.6744972171953432</v>
      </c>
      <c r="AC21" s="102">
        <v>10.125637888328509</v>
      </c>
      <c r="AD21" s="102">
        <v>14.445262293689664</v>
      </c>
      <c r="AE21" s="102">
        <v>13.448884406907855</v>
      </c>
      <c r="AF21" s="102">
        <v>12.3445159436026</v>
      </c>
      <c r="AG21" s="103">
        <v>15.028092408766986</v>
      </c>
      <c r="AH21" s="102">
        <v>19.424739436050739</v>
      </c>
      <c r="AI21" s="102">
        <v>21.600546157930669</v>
      </c>
      <c r="AJ21" s="102">
        <v>17.302590323669868</v>
      </c>
      <c r="AK21" s="102">
        <v>13.335178234775238</v>
      </c>
      <c r="AL21" s="102">
        <v>17.315606740621558</v>
      </c>
      <c r="AM21" s="104">
        <v>16.477482943866452</v>
      </c>
      <c r="AN21" s="102">
        <v>14.708888388449079</v>
      </c>
      <c r="AO21" s="102">
        <v>16.838789888106092</v>
      </c>
      <c r="AP21" s="102">
        <v>17.981213053688556</v>
      </c>
      <c r="AQ21" s="102">
        <v>16.312565605027839</v>
      </c>
      <c r="AR21" s="102">
        <v>17.737011004430357</v>
      </c>
      <c r="AS21" s="103">
        <v>16.194446588949791</v>
      </c>
      <c r="AT21" s="102">
        <v>14.249565864549741</v>
      </c>
      <c r="AU21" s="102">
        <v>12.730810004776384</v>
      </c>
      <c r="AV21" s="102">
        <v>10.504114345800678</v>
      </c>
      <c r="AW21" s="102">
        <v>9.867014960816908</v>
      </c>
      <c r="AX21" s="102">
        <v>9.5280023094688229</v>
      </c>
      <c r="AY21" s="104">
        <v>9.9853137693335636</v>
      </c>
      <c r="AZ21" s="102">
        <v>10.406813217894124</v>
      </c>
      <c r="BA21" s="102">
        <v>10.873096726231449</v>
      </c>
      <c r="BB21" s="102">
        <v>10.815913688469319</v>
      </c>
      <c r="BC21" s="102">
        <v>11.305199474349756</v>
      </c>
      <c r="BD21" s="102">
        <v>13.330724430837225</v>
      </c>
      <c r="BE21" s="103">
        <v>13.201801687496035</v>
      </c>
      <c r="BF21" s="102">
        <v>14.126630990319283</v>
      </c>
      <c r="BG21" s="102">
        <v>13.49636232811001</v>
      </c>
      <c r="BH21" s="102">
        <v>13.197900147645869</v>
      </c>
      <c r="BI21" s="102">
        <v>12.910512597741095</v>
      </c>
      <c r="BJ21" s="102">
        <v>14.835243833897552</v>
      </c>
      <c r="BK21" s="104">
        <v>15.686818907475534</v>
      </c>
      <c r="BL21" s="105"/>
      <c r="BM21" s="106">
        <v>7.7799467024746463</v>
      </c>
      <c r="BN21" s="104">
        <v>9.316712056976538</v>
      </c>
      <c r="BO21" s="106">
        <v>8.2985105617744228</v>
      </c>
      <c r="BP21" s="104">
        <v>8.9860093485364274</v>
      </c>
      <c r="BQ21" s="105"/>
      <c r="BR21" s="106">
        <v>9.6514268083322126</v>
      </c>
      <c r="BS21" s="104">
        <v>12.51078392314108</v>
      </c>
      <c r="BT21" s="106">
        <v>11.120401003308357</v>
      </c>
      <c r="BU21" s="104">
        <v>9.1918027717651025</v>
      </c>
      <c r="BV21" s="106">
        <v>11.247566730194967</v>
      </c>
      <c r="BW21" s="104">
        <v>13.544059170519967</v>
      </c>
      <c r="BX21" s="106">
        <v>19.484928392098656</v>
      </c>
      <c r="BY21" s="104">
        <v>15.760736961389773</v>
      </c>
      <c r="BZ21" s="106">
        <v>16.639430433108156</v>
      </c>
      <c r="CA21" s="104">
        <v>16.749439003600813</v>
      </c>
      <c r="CB21" s="106">
        <v>12.490432877065491</v>
      </c>
      <c r="CC21" s="104">
        <v>9.7984800011308124</v>
      </c>
      <c r="CD21" s="106">
        <v>10.718772612858976</v>
      </c>
      <c r="CE21" s="104">
        <v>12.626289277030676</v>
      </c>
      <c r="CF21" s="106">
        <v>13.615636957954807</v>
      </c>
      <c r="CG21" s="104">
        <v>14.426132197353258</v>
      </c>
      <c r="CH21" s="105"/>
      <c r="CI21" s="106">
        <v>8.5017439982065497</v>
      </c>
      <c r="CJ21" s="104">
        <v>8.6284107477608831</v>
      </c>
      <c r="CK21" s="105"/>
      <c r="CL21" s="106">
        <v>11.309437743995773</v>
      </c>
      <c r="CM21" s="104">
        <v>10.318625274052328</v>
      </c>
      <c r="CN21" s="106">
        <v>12.399975628579552</v>
      </c>
      <c r="CO21" s="104">
        <v>17.650483673676508</v>
      </c>
      <c r="CP21" s="106">
        <v>16.69936080588684</v>
      </c>
      <c r="CQ21" s="104">
        <v>11.24970954410912</v>
      </c>
      <c r="CR21" s="106">
        <v>11.715201709858402</v>
      </c>
      <c r="CS21" s="104">
        <v>13.998133801874024</v>
      </c>
      <c r="CT21" s="105"/>
      <c r="CU21" s="107">
        <v>8.5692097664399594</v>
      </c>
      <c r="CW21" s="107">
        <v>10.89769304513962</v>
      </c>
      <c r="CX21" s="107">
        <v>14.958676610310672</v>
      </c>
      <c r="CY21" s="107">
        <v>13.856014829301014</v>
      </c>
      <c r="CZ21" s="107">
        <v>12.873198850273274</v>
      </c>
      <c r="DC21" s="107">
        <v>10.655346751884002</v>
      </c>
      <c r="DD21" s="107">
        <v>10.718772612858976</v>
      </c>
      <c r="DE21" s="107">
        <v>10.873395419078783</v>
      </c>
      <c r="DF21" s="107">
        <v>11.416918913552086</v>
      </c>
      <c r="DG21" s="107">
        <v>11.715201709858402</v>
      </c>
      <c r="DH21" s="107">
        <v>12.076651170839243</v>
      </c>
      <c r="DI21" s="107">
        <v>12.293593672929294</v>
      </c>
      <c r="DJ21" s="107">
        <v>12.384458470984979</v>
      </c>
      <c r="DK21" s="107">
        <v>12.436878134449728</v>
      </c>
      <c r="DL21" s="107">
        <v>12.644198937475567</v>
      </c>
      <c r="DM21" s="107">
        <v>12.873198850273274</v>
      </c>
    </row>
    <row r="22" spans="1:117" s="108" customFormat="1" ht="41.25" customHeight="1" outlineLevel="1" x14ac:dyDescent="0.25">
      <c r="B22" s="462"/>
      <c r="C22" s="167" t="s">
        <v>103</v>
      </c>
      <c r="D22" s="110">
        <v>8.8613493393096867</v>
      </c>
      <c r="E22" s="110">
        <v>9.7625508819538673</v>
      </c>
      <c r="F22" s="110">
        <v>11.114461021976322</v>
      </c>
      <c r="G22" s="110">
        <v>11.76671522579997</v>
      </c>
      <c r="H22" s="110">
        <v>10.971229579929988</v>
      </c>
      <c r="I22" s="111">
        <v>10.83207021923698</v>
      </c>
      <c r="J22" s="110">
        <v>10.384679531830979</v>
      </c>
      <c r="K22" s="110">
        <v>9.1588724025921024</v>
      </c>
      <c r="L22" s="110">
        <v>9.8372410653312095</v>
      </c>
      <c r="M22" s="110">
        <v>10.723887284675895</v>
      </c>
      <c r="N22" s="110">
        <v>11.092452849991078</v>
      </c>
      <c r="O22" s="112">
        <v>10.753150530876857</v>
      </c>
      <c r="P22" s="110">
        <v>8.2903161761056232</v>
      </c>
      <c r="Q22" s="110">
        <v>7.402296942597185</v>
      </c>
      <c r="R22" s="110">
        <v>7.7064220183486238</v>
      </c>
      <c r="S22" s="110">
        <v>10.998151571164511</v>
      </c>
      <c r="T22" s="110">
        <v>8.8779255445922107</v>
      </c>
      <c r="U22" s="111">
        <v>8.7612212686199076</v>
      </c>
      <c r="V22" s="110">
        <v>8.502068844088388</v>
      </c>
      <c r="W22" s="110">
        <v>8.1240099570038478</v>
      </c>
      <c r="X22" s="110">
        <v>8.2717254847259039</v>
      </c>
      <c r="Y22" s="110">
        <v>8.8987361012054382</v>
      </c>
      <c r="Z22" s="110">
        <v>9.2942692948063801</v>
      </c>
      <c r="AA22" s="112">
        <v>8.8115400207197876</v>
      </c>
      <c r="AB22" s="110">
        <v>8.729694131421045</v>
      </c>
      <c r="AC22" s="110">
        <v>8.6013536189730395</v>
      </c>
      <c r="AD22" s="110">
        <v>10.873760623229462</v>
      </c>
      <c r="AE22" s="110">
        <v>11.815232399556123</v>
      </c>
      <c r="AF22" s="110">
        <v>13.287681832250078</v>
      </c>
      <c r="AG22" s="111">
        <v>12.330721990394457</v>
      </c>
      <c r="AH22" s="110">
        <v>11.398619431110406</v>
      </c>
      <c r="AI22" s="110">
        <v>10.802085920039731</v>
      </c>
      <c r="AJ22" s="110">
        <v>11.085197871875229</v>
      </c>
      <c r="AK22" s="110">
        <v>11.253125868296749</v>
      </c>
      <c r="AL22" s="110">
        <v>9.4082614031910836</v>
      </c>
      <c r="AM22" s="112">
        <v>7.3576083876452261</v>
      </c>
      <c r="AN22" s="110">
        <v>8.6744972171953432</v>
      </c>
      <c r="AO22" s="110">
        <v>10.125637888328509</v>
      </c>
      <c r="AP22" s="110">
        <v>14.445262293689664</v>
      </c>
      <c r="AQ22" s="110">
        <v>13.448884406907855</v>
      </c>
      <c r="AR22" s="110">
        <v>12.3445159436026</v>
      </c>
      <c r="AS22" s="111">
        <v>15.028092408766986</v>
      </c>
      <c r="AT22" s="110">
        <v>19.424739436050739</v>
      </c>
      <c r="AU22" s="110">
        <v>21.600546157930669</v>
      </c>
      <c r="AV22" s="110">
        <v>17.302590323669868</v>
      </c>
      <c r="AW22" s="110">
        <v>13.335178234775238</v>
      </c>
      <c r="AX22" s="110">
        <v>17.315606740621558</v>
      </c>
      <c r="AY22" s="112">
        <v>16.477482943866452</v>
      </c>
      <c r="AZ22" s="110">
        <v>14.708888388449079</v>
      </c>
      <c r="BA22" s="110">
        <v>16.838789888106092</v>
      </c>
      <c r="BB22" s="110">
        <v>17.981213053688556</v>
      </c>
      <c r="BC22" s="110">
        <v>16.312565605027839</v>
      </c>
      <c r="BD22" s="110">
        <v>17.737011004430357</v>
      </c>
      <c r="BE22" s="111">
        <v>16.194446588949791</v>
      </c>
      <c r="BF22" s="110">
        <v>14.249565864549741</v>
      </c>
      <c r="BG22" s="110">
        <v>12.730810004776384</v>
      </c>
      <c r="BH22" s="110">
        <v>10.504114345800678</v>
      </c>
      <c r="BI22" s="110">
        <v>9.867014960816908</v>
      </c>
      <c r="BJ22" s="110">
        <v>9.5280023094688229</v>
      </c>
      <c r="BK22" s="112">
        <v>9.9853137693335636</v>
      </c>
      <c r="BL22" s="105"/>
      <c r="BM22" s="113">
        <v>10.043611597897083</v>
      </c>
      <c r="BN22" s="112">
        <v>11.181215583611674</v>
      </c>
      <c r="BO22" s="113">
        <v>9.7497718649440479</v>
      </c>
      <c r="BP22" s="112">
        <v>10.860558605043295</v>
      </c>
      <c r="BQ22" s="105"/>
      <c r="BR22" s="113">
        <v>7.7799467024746463</v>
      </c>
      <c r="BS22" s="112">
        <v>9.316712056976538</v>
      </c>
      <c r="BT22" s="113">
        <v>8.2985105617744228</v>
      </c>
      <c r="BU22" s="112">
        <v>8.9860093485364274</v>
      </c>
      <c r="BV22" s="113">
        <v>9.6514268083322126</v>
      </c>
      <c r="BW22" s="112">
        <v>12.51078392314108</v>
      </c>
      <c r="BX22" s="113">
        <v>11.120401003308357</v>
      </c>
      <c r="BY22" s="112">
        <v>9.1918027717651025</v>
      </c>
      <c r="BZ22" s="113">
        <v>11.247566730194967</v>
      </c>
      <c r="CA22" s="112">
        <v>13.544059170519967</v>
      </c>
      <c r="CB22" s="113">
        <v>19.484928392098656</v>
      </c>
      <c r="CC22" s="112">
        <v>15.760736961389773</v>
      </c>
      <c r="CD22" s="113">
        <v>16.639430433108156</v>
      </c>
      <c r="CE22" s="112">
        <v>16.749439003600813</v>
      </c>
      <c r="CF22" s="113">
        <v>12.490432877065491</v>
      </c>
      <c r="CG22" s="112">
        <v>9.7984800011308124</v>
      </c>
      <c r="CH22" s="105"/>
      <c r="CI22" s="113">
        <v>10.620670255843315</v>
      </c>
      <c r="CJ22" s="112">
        <v>10.271250012740325</v>
      </c>
      <c r="CK22" s="105"/>
      <c r="CL22" s="113">
        <v>8.5017439982065497</v>
      </c>
      <c r="CM22" s="112">
        <v>8.6284107477608831</v>
      </c>
      <c r="CN22" s="113">
        <v>11.309437743995773</v>
      </c>
      <c r="CO22" s="112">
        <v>10.318625274052328</v>
      </c>
      <c r="CP22" s="113">
        <v>12.399975628579552</v>
      </c>
      <c r="CQ22" s="112">
        <v>17.650483673676508</v>
      </c>
      <c r="CR22" s="113">
        <v>16.69936080588684</v>
      </c>
      <c r="CS22" s="112">
        <v>11.24970954410912</v>
      </c>
      <c r="CT22" s="105"/>
      <c r="CU22" s="114">
        <v>10.449277173686621</v>
      </c>
      <c r="CW22" s="114">
        <v>8.5692097664399594</v>
      </c>
      <c r="CX22" s="114">
        <v>10.89769304513962</v>
      </c>
      <c r="CY22" s="114">
        <v>14.958676610310672</v>
      </c>
      <c r="CZ22" s="114">
        <v>13.856014829301014</v>
      </c>
      <c r="DC22" s="114">
        <v>15.797275776776337</v>
      </c>
      <c r="DD22" s="114">
        <v>16.639430433108156</v>
      </c>
      <c r="DE22" s="114">
        <v>16.547435183072995</v>
      </c>
      <c r="DF22" s="114">
        <v>16.813308709085419</v>
      </c>
      <c r="DG22" s="114">
        <v>16.69936080588684</v>
      </c>
      <c r="DH22" s="114">
        <v>16.306488381067567</v>
      </c>
      <c r="DI22" s="114">
        <v>15.784984529855425</v>
      </c>
      <c r="DJ22" s="114">
        <v>15.140674881403468</v>
      </c>
      <c r="DK22" s="114">
        <v>14.65902867770253</v>
      </c>
      <c r="DL22" s="114">
        <v>14.218533920862061</v>
      </c>
      <c r="DM22" s="114">
        <v>13.856014829301014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8.9904726020023684</v>
      </c>
      <c r="E23" s="110">
        <v>7.9891164384328572</v>
      </c>
      <c r="F23" s="110">
        <v>8.2096474953617804</v>
      </c>
      <c r="G23" s="110">
        <v>11.543436085363226</v>
      </c>
      <c r="H23" s="110">
        <v>9.3905590218692883</v>
      </c>
      <c r="I23" s="111">
        <v>9.4560602632524589</v>
      </c>
      <c r="J23" s="110">
        <v>9.4180890803077268</v>
      </c>
      <c r="K23" s="110">
        <v>10.239749528220964</v>
      </c>
      <c r="L23" s="110">
        <v>10.87399304284145</v>
      </c>
      <c r="M23" s="110">
        <v>10.615953609424226</v>
      </c>
      <c r="N23" s="110">
        <v>10.864625347952053</v>
      </c>
      <c r="O23" s="112">
        <v>10.644202613522136</v>
      </c>
      <c r="P23" s="110">
        <v>8.5624850858354051</v>
      </c>
      <c r="Q23" s="110">
        <v>8.6937622256031304</v>
      </c>
      <c r="R23" s="110">
        <v>8.7404591790066366</v>
      </c>
      <c r="S23" s="110">
        <v>8.9710931443127695</v>
      </c>
      <c r="T23" s="110">
        <v>9.032527023137165</v>
      </c>
      <c r="U23" s="111">
        <v>9.3894481619263814</v>
      </c>
      <c r="V23" s="110">
        <v>8.3621306305852485</v>
      </c>
      <c r="W23" s="110">
        <v>8.1838641478551448</v>
      </c>
      <c r="X23" s="110">
        <v>8.4216020022062228</v>
      </c>
      <c r="Y23" s="110">
        <v>8.1564052497590147</v>
      </c>
      <c r="Z23" s="110">
        <v>8.0041953023653765</v>
      </c>
      <c r="AA23" s="112">
        <v>8.3178106585128688</v>
      </c>
      <c r="AB23" s="110">
        <v>7.7487212492801731</v>
      </c>
      <c r="AC23" s="110">
        <v>9.1194920557395562</v>
      </c>
      <c r="AD23" s="110">
        <v>10.005998800239951</v>
      </c>
      <c r="AE23" s="110">
        <v>10.174351116682919</v>
      </c>
      <c r="AF23" s="110">
        <v>10.317302402883929</v>
      </c>
      <c r="AG23" s="111">
        <v>10.445797980755557</v>
      </c>
      <c r="AH23" s="110">
        <v>10.395436360303236</v>
      </c>
      <c r="AI23" s="110">
        <v>10.49608872165561</v>
      </c>
      <c r="AJ23" s="110">
        <v>11.225132882266905</v>
      </c>
      <c r="AK23" s="110">
        <v>11.591041671950695</v>
      </c>
      <c r="AL23" s="110">
        <v>12.248938813541775</v>
      </c>
      <c r="AM23" s="112">
        <v>13.90976517260922</v>
      </c>
      <c r="AN23" s="110">
        <v>15.695507161075142</v>
      </c>
      <c r="AO23" s="110">
        <v>16.734908849963475</v>
      </c>
      <c r="AP23" s="110">
        <v>15.828988832575769</v>
      </c>
      <c r="AQ23" s="110">
        <v>17.199053317065282</v>
      </c>
      <c r="AR23" s="110">
        <v>17.401556906642423</v>
      </c>
      <c r="AS23" s="111">
        <v>17.214850474550968</v>
      </c>
      <c r="AT23" s="110">
        <v>15.902067268744938</v>
      </c>
      <c r="AU23" s="110">
        <v>13.915886198975084</v>
      </c>
      <c r="AV23" s="110">
        <v>13.302269652788215</v>
      </c>
      <c r="AW23" s="110">
        <v>13.588645931399542</v>
      </c>
      <c r="AX23" s="110">
        <v>13.731076859702723</v>
      </c>
      <c r="AY23" s="112">
        <v>14.682704272086273</v>
      </c>
      <c r="AZ23" s="110">
        <v>12.167061199490142</v>
      </c>
      <c r="BA23" s="110">
        <v>13.770655983975963</v>
      </c>
      <c r="BB23" s="110">
        <v>15.409021754677971</v>
      </c>
      <c r="BC23" s="110">
        <v>15.506717227962842</v>
      </c>
      <c r="BD23" s="110">
        <v>15.53121712765299</v>
      </c>
      <c r="BE23" s="111">
        <v>15.377912192121382</v>
      </c>
      <c r="BF23" s="110">
        <v>15.456687230188884</v>
      </c>
      <c r="BG23" s="110">
        <v>15.244813774137622</v>
      </c>
      <c r="BH23" s="110">
        <v>16.080042880114348</v>
      </c>
      <c r="BI23" s="110">
        <v>15.953764185304475</v>
      </c>
      <c r="BJ23" s="110">
        <v>16.039318402542747</v>
      </c>
      <c r="BK23" s="112">
        <v>16.001387312397526</v>
      </c>
      <c r="BL23" s="105"/>
      <c r="BM23" s="113">
        <v>8.3807686984628695</v>
      </c>
      <c r="BN23" s="112">
        <v>9.9122780814688678</v>
      </c>
      <c r="BO23" s="113">
        <v>10.159001290181898</v>
      </c>
      <c r="BP23" s="112">
        <v>10.696481526007855</v>
      </c>
      <c r="BQ23" s="105"/>
      <c r="BR23" s="113">
        <v>8.6742034943473794</v>
      </c>
      <c r="BS23" s="112">
        <v>9.1215013046290707</v>
      </c>
      <c r="BT23" s="113">
        <v>8.3228377193951584</v>
      </c>
      <c r="BU23" s="112">
        <v>8.1679155898282225</v>
      </c>
      <c r="BV23" s="113">
        <v>9.0856183655506442</v>
      </c>
      <c r="BW23" s="112">
        <v>10.311553862681903</v>
      </c>
      <c r="BX23" s="113">
        <v>10.690233489341516</v>
      </c>
      <c r="BY23" s="112">
        <v>12.598401968882222</v>
      </c>
      <c r="BZ23" s="113">
        <v>16.078395098674008</v>
      </c>
      <c r="CA23" s="112">
        <v>17.273992472949661</v>
      </c>
      <c r="CB23" s="113">
        <v>14.371245574253095</v>
      </c>
      <c r="CC23" s="112">
        <v>14.013292608989097</v>
      </c>
      <c r="CD23" s="113">
        <v>13.915394402035625</v>
      </c>
      <c r="CE23" s="112">
        <v>15.471589722164195</v>
      </c>
      <c r="CF23" s="113">
        <v>15.551174799778625</v>
      </c>
      <c r="CG23" s="112">
        <v>15.998422904282423</v>
      </c>
      <c r="CH23" s="105"/>
      <c r="CI23" s="113">
        <v>9.1048391082991458</v>
      </c>
      <c r="CJ23" s="112">
        <v>10.414621827919076</v>
      </c>
      <c r="CK23" s="105"/>
      <c r="CL23" s="113">
        <v>8.9116244618304705</v>
      </c>
      <c r="CM23" s="112">
        <v>8.2503561763028603</v>
      </c>
      <c r="CN23" s="113">
        <v>9.7620967220394661</v>
      </c>
      <c r="CO23" s="112">
        <v>11.586830438028329</v>
      </c>
      <c r="CP23" s="113">
        <v>16.70744693194036</v>
      </c>
      <c r="CQ23" s="112">
        <v>14.204772165030723</v>
      </c>
      <c r="CR23" s="113">
        <v>14.745053272450534</v>
      </c>
      <c r="CS23" s="112">
        <v>15.763629596724815</v>
      </c>
      <c r="CT23" s="105"/>
      <c r="CU23" s="114">
        <v>9.8285917691191376</v>
      </c>
      <c r="CW23" s="114">
        <v>8.5836075454090341</v>
      </c>
      <c r="CX23" s="114">
        <v>10.713190951791674</v>
      </c>
      <c r="CY23" s="114">
        <v>15.475640268611029</v>
      </c>
      <c r="CZ23" s="114">
        <v>15.24561128175235</v>
      </c>
      <c r="DC23" s="114">
        <v>12.991400738458569</v>
      </c>
      <c r="DD23" s="114">
        <v>13.915394402035625</v>
      </c>
      <c r="DE23" s="114">
        <v>14.330174570921503</v>
      </c>
      <c r="DF23" s="114">
        <v>14.605137155128938</v>
      </c>
      <c r="DG23" s="114">
        <v>14.745053272450534</v>
      </c>
      <c r="DH23" s="114">
        <v>14.848648852252971</v>
      </c>
      <c r="DI23" s="114">
        <v>14.904992364698721</v>
      </c>
      <c r="DJ23" s="114">
        <v>15.016355589763325</v>
      </c>
      <c r="DK23" s="114">
        <v>15.103335302422819</v>
      </c>
      <c r="DL23" s="114">
        <v>15.184464781097542</v>
      </c>
      <c r="DM23" s="114">
        <v>15.24561128175235</v>
      </c>
    </row>
    <row r="24" spans="1:117" s="108" customFormat="1" ht="50.25" customHeight="1" x14ac:dyDescent="0.25">
      <c r="B24" s="462"/>
      <c r="C24" s="115" t="s">
        <v>96</v>
      </c>
      <c r="D24" s="116">
        <v>-0.5710331632040635</v>
      </c>
      <c r="E24" s="116">
        <v>-2.3602539393566824</v>
      </c>
      <c r="F24" s="116">
        <v>-3.4080390036276977</v>
      </c>
      <c r="G24" s="116">
        <v>-0.76856365463545906</v>
      </c>
      <c r="H24" s="116">
        <v>-2.093304035337777</v>
      </c>
      <c r="I24" s="117">
        <v>-2.0708489506170729</v>
      </c>
      <c r="J24" s="116">
        <v>-1.8819557107777687</v>
      </c>
      <c r="K24" s="116">
        <v>-1.0344247012321013</v>
      </c>
      <c r="L24" s="116">
        <v>-1.5644577783065508</v>
      </c>
      <c r="M24" s="116">
        <v>-2.5895222375433899</v>
      </c>
      <c r="N24" s="116">
        <v>-2.4216357488649489</v>
      </c>
      <c r="O24" s="118">
        <v>-3.0440187810763577</v>
      </c>
      <c r="P24" s="116">
        <v>0.43937795531542179</v>
      </c>
      <c r="Q24" s="116">
        <v>1.1990566763758546</v>
      </c>
      <c r="R24" s="116">
        <v>3.1673386048808378</v>
      </c>
      <c r="S24" s="116">
        <v>0.817080828391612</v>
      </c>
      <c r="T24" s="116">
        <v>4.4097562876578671</v>
      </c>
      <c r="U24" s="117">
        <v>3.5695007217745491</v>
      </c>
      <c r="V24" s="116">
        <v>2.8965505870220181</v>
      </c>
      <c r="W24" s="116">
        <v>2.6780759630358837</v>
      </c>
      <c r="X24" s="116">
        <v>2.813472387149325</v>
      </c>
      <c r="Y24" s="116">
        <v>2.3543897670913108</v>
      </c>
      <c r="Z24" s="116">
        <v>0.11399210838470353</v>
      </c>
      <c r="AA24" s="118">
        <v>-1.4539316330745615</v>
      </c>
      <c r="AB24" s="116">
        <v>-5.5196914225701832E-2</v>
      </c>
      <c r="AC24" s="116">
        <v>1.5242842693554692</v>
      </c>
      <c r="AD24" s="116">
        <v>3.5715016704602025</v>
      </c>
      <c r="AE24" s="116">
        <v>1.6336520073517313</v>
      </c>
      <c r="AF24" s="116">
        <v>-0.94316588864747786</v>
      </c>
      <c r="AG24" s="117">
        <v>2.6973704183725289</v>
      </c>
      <c r="AH24" s="116">
        <v>8.0261200049403332</v>
      </c>
      <c r="AI24" s="116">
        <v>10.798460237890938</v>
      </c>
      <c r="AJ24" s="116">
        <v>6.2173924517946393</v>
      </c>
      <c r="AK24" s="116">
        <v>2.0820523664784893</v>
      </c>
      <c r="AL24" s="116">
        <v>7.9073453374304741</v>
      </c>
      <c r="AM24" s="118">
        <v>9.1198745562212267</v>
      </c>
      <c r="AN24" s="116">
        <v>6.0343911712537359</v>
      </c>
      <c r="AO24" s="116">
        <v>6.7131519997775833</v>
      </c>
      <c r="AP24" s="116">
        <v>3.535950759998892</v>
      </c>
      <c r="AQ24" s="116">
        <v>2.8636811981199841</v>
      </c>
      <c r="AR24" s="116">
        <v>5.3924950608277573</v>
      </c>
      <c r="AS24" s="117">
        <v>1.1663541801828057</v>
      </c>
      <c r="AT24" s="116">
        <v>-5.1751735715009985</v>
      </c>
      <c r="AU24" s="116">
        <v>-8.8697361531542853</v>
      </c>
      <c r="AV24" s="116">
        <v>-6.7984759778691899</v>
      </c>
      <c r="AW24" s="116">
        <v>-3.4681632739583304</v>
      </c>
      <c r="AX24" s="116">
        <v>-7.7876044311527348</v>
      </c>
      <c r="AY24" s="118">
        <v>-6.4921691745328882</v>
      </c>
      <c r="AZ24" s="116">
        <v>-4.3020751705549554</v>
      </c>
      <c r="BA24" s="116">
        <v>-5.9656931618746434</v>
      </c>
      <c r="BB24" s="116">
        <v>-7.1652993652192372</v>
      </c>
      <c r="BC24" s="116">
        <v>-5.0073661306780828</v>
      </c>
      <c r="BD24" s="116">
        <v>-4.4062865735931318</v>
      </c>
      <c r="BE24" s="117">
        <v>-2.9926449014537564</v>
      </c>
      <c r="BF24" s="116">
        <v>-0.12293487423045768</v>
      </c>
      <c r="BG24" s="116">
        <v>0.76555232333362611</v>
      </c>
      <c r="BH24" s="116">
        <v>2.6937858018451912</v>
      </c>
      <c r="BI24" s="116">
        <v>3.0434976369241866</v>
      </c>
      <c r="BJ24" s="116">
        <v>5.3072415244287292</v>
      </c>
      <c r="BK24" s="118">
        <v>5.7015051381419699</v>
      </c>
      <c r="BL24" s="105"/>
      <c r="BM24" s="119">
        <v>-2.263664895422437</v>
      </c>
      <c r="BN24" s="118">
        <v>-1.8645035266351364</v>
      </c>
      <c r="BO24" s="119">
        <v>-1.4512613031696251</v>
      </c>
      <c r="BP24" s="118">
        <v>-1.8745492565068673</v>
      </c>
      <c r="BQ24" s="105"/>
      <c r="BR24" s="119">
        <v>1.8714801058575663</v>
      </c>
      <c r="BS24" s="118">
        <v>3.194071866164542</v>
      </c>
      <c r="BT24" s="119">
        <v>2.8218904415339345</v>
      </c>
      <c r="BU24" s="118">
        <v>0.20579342322867511</v>
      </c>
      <c r="BV24" s="119">
        <v>1.5961399218627541</v>
      </c>
      <c r="BW24" s="118">
        <v>1.0332752473788869</v>
      </c>
      <c r="BX24" s="119">
        <v>8.3645273887902984</v>
      </c>
      <c r="BY24" s="118">
        <v>6.5689341896246702</v>
      </c>
      <c r="BZ24" s="119">
        <v>5.3918637029131897</v>
      </c>
      <c r="CA24" s="118">
        <v>3.2053798330808458</v>
      </c>
      <c r="CB24" s="119">
        <v>-6.9944955150331651</v>
      </c>
      <c r="CC24" s="118">
        <v>-5.9622569602589603</v>
      </c>
      <c r="CD24" s="119">
        <v>-5.9206578202491809</v>
      </c>
      <c r="CE24" s="118">
        <v>-4.1231497265701371</v>
      </c>
      <c r="CF24" s="119">
        <v>1.1252040808893167</v>
      </c>
      <c r="CG24" s="118">
        <v>4.6276521962224457</v>
      </c>
      <c r="CH24" s="105"/>
      <c r="CI24" s="119">
        <v>-2.1189262576367653</v>
      </c>
      <c r="CJ24" s="118">
        <v>-1.6428392649794414</v>
      </c>
      <c r="CK24" s="105"/>
      <c r="CL24" s="119">
        <v>2.8076937457892228</v>
      </c>
      <c r="CM24" s="118">
        <v>1.6902145262914452</v>
      </c>
      <c r="CN24" s="119">
        <v>1.0905378845837799</v>
      </c>
      <c r="CO24" s="118">
        <v>7.3318583996241795</v>
      </c>
      <c r="CP24" s="119">
        <v>4.299385177307288</v>
      </c>
      <c r="CQ24" s="118">
        <v>-6.4007741295673881</v>
      </c>
      <c r="CR24" s="119">
        <v>-4.9841590960284385</v>
      </c>
      <c r="CS24" s="118">
        <v>2.7484242577649045</v>
      </c>
      <c r="CT24" s="105"/>
      <c r="CU24" s="120">
        <v>-1.8800674072466617</v>
      </c>
      <c r="CW24" s="120">
        <v>2.328483278699661</v>
      </c>
      <c r="CX24" s="120">
        <v>4.0609835651710515</v>
      </c>
      <c r="CY24" s="120">
        <v>-1.1026617810096582</v>
      </c>
      <c r="CZ24" s="120">
        <v>-0.98281597902773932</v>
      </c>
      <c r="DC24" s="120">
        <v>-5.1419290248923346</v>
      </c>
      <c r="DD24" s="120">
        <v>-5.9206578202491809</v>
      </c>
      <c r="DE24" s="120">
        <v>-5.6740397639942124</v>
      </c>
      <c r="DF24" s="120">
        <v>-5.3963897955333326</v>
      </c>
      <c r="DG24" s="120">
        <v>-4.9841590960284385</v>
      </c>
      <c r="DH24" s="120">
        <v>-4.2298372102283235</v>
      </c>
      <c r="DI24" s="120">
        <v>-3.4913908569261309</v>
      </c>
      <c r="DJ24" s="120">
        <v>-2.7562164104184887</v>
      </c>
      <c r="DK24" s="120">
        <v>-2.2221505432528019</v>
      </c>
      <c r="DL24" s="120">
        <v>-1.5743349833864944</v>
      </c>
      <c r="DM24" s="120">
        <v>-0.98281597902773932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-0.7001564258967452</v>
      </c>
      <c r="E25" s="122">
        <v>-0.58681949583567228</v>
      </c>
      <c r="F25" s="122">
        <v>-0.50322547701315656</v>
      </c>
      <c r="G25" s="122">
        <v>-0.54528451419871438</v>
      </c>
      <c r="H25" s="122">
        <v>-0.51263347727707753</v>
      </c>
      <c r="I25" s="123">
        <v>-0.69483899463255128</v>
      </c>
      <c r="J25" s="122">
        <v>-0.91536525925451606</v>
      </c>
      <c r="K25" s="122">
        <v>-2.1153018268609625</v>
      </c>
      <c r="L25" s="122">
        <v>-2.6012097558167913</v>
      </c>
      <c r="M25" s="122">
        <v>-2.4815885622917211</v>
      </c>
      <c r="N25" s="122">
        <v>-2.1938082468259239</v>
      </c>
      <c r="O25" s="124">
        <v>-2.9350708637216369</v>
      </c>
      <c r="P25" s="122">
        <v>0.16720904558563987</v>
      </c>
      <c r="Q25" s="122">
        <v>-9.2408606630090873E-2</v>
      </c>
      <c r="R25" s="122">
        <v>2.1333014442228251</v>
      </c>
      <c r="S25" s="122">
        <v>2.8441392552433538</v>
      </c>
      <c r="T25" s="122">
        <v>4.2551548091129128</v>
      </c>
      <c r="U25" s="123">
        <v>2.9412738284680753</v>
      </c>
      <c r="V25" s="122">
        <v>3.0364888005251576</v>
      </c>
      <c r="W25" s="122">
        <v>2.6182217721845866</v>
      </c>
      <c r="X25" s="122">
        <v>2.6635958696690061</v>
      </c>
      <c r="Y25" s="122">
        <v>3.0967206185377343</v>
      </c>
      <c r="Z25" s="122">
        <v>1.4040661008257072</v>
      </c>
      <c r="AA25" s="124">
        <v>-0.96020227086764276</v>
      </c>
      <c r="AB25" s="122">
        <v>0.92577596791517003</v>
      </c>
      <c r="AC25" s="122">
        <v>1.0061458325889525</v>
      </c>
      <c r="AD25" s="122">
        <v>4.4392634934497135</v>
      </c>
      <c r="AE25" s="122">
        <v>3.2745332902249356</v>
      </c>
      <c r="AF25" s="122">
        <v>2.0272135407186713</v>
      </c>
      <c r="AG25" s="123">
        <v>4.5822944280114282</v>
      </c>
      <c r="AH25" s="122">
        <v>9.029303075747503</v>
      </c>
      <c r="AI25" s="122">
        <v>11.104457436275059</v>
      </c>
      <c r="AJ25" s="122">
        <v>6.077457441402963</v>
      </c>
      <c r="AK25" s="122">
        <v>1.7441365628245435</v>
      </c>
      <c r="AL25" s="122">
        <v>5.0666679270797825</v>
      </c>
      <c r="AM25" s="124">
        <v>2.5677177712572323</v>
      </c>
      <c r="AN25" s="122">
        <v>-0.98661877262606268</v>
      </c>
      <c r="AO25" s="122">
        <v>0.1038810381426174</v>
      </c>
      <c r="AP25" s="122">
        <v>2.1522242211127871</v>
      </c>
      <c r="AQ25" s="122">
        <v>-0.88648771203744303</v>
      </c>
      <c r="AR25" s="122">
        <v>0.33545409778793456</v>
      </c>
      <c r="AS25" s="123">
        <v>-1.0204038856011763</v>
      </c>
      <c r="AT25" s="122">
        <v>-1.6525014041951973</v>
      </c>
      <c r="AU25" s="122">
        <v>-1.1850761941987003</v>
      </c>
      <c r="AV25" s="122">
        <v>-2.7981553069875371</v>
      </c>
      <c r="AW25" s="122">
        <v>-3.721630970582634</v>
      </c>
      <c r="AX25" s="122">
        <v>-4.2030745502339002</v>
      </c>
      <c r="AY25" s="124">
        <v>-4.6973905027527092</v>
      </c>
      <c r="AZ25" s="122">
        <v>-1.7602479815960184</v>
      </c>
      <c r="BA25" s="122">
        <v>-2.8975592577445148</v>
      </c>
      <c r="BB25" s="122">
        <v>-4.5931080662086519</v>
      </c>
      <c r="BC25" s="122">
        <v>-4.2015177536130857</v>
      </c>
      <c r="BD25" s="122">
        <v>-2.2004926968157648</v>
      </c>
      <c r="BE25" s="123">
        <v>-2.1761105046253473</v>
      </c>
      <c r="BF25" s="122">
        <v>-1.3300562398696005</v>
      </c>
      <c r="BG25" s="122">
        <v>-1.7484514460276124</v>
      </c>
      <c r="BH25" s="122">
        <v>-2.8821427324684787</v>
      </c>
      <c r="BI25" s="122">
        <v>-3.0432515875633808</v>
      </c>
      <c r="BJ25" s="122">
        <v>-1.2040745686451952</v>
      </c>
      <c r="BK25" s="124">
        <v>-0.31456840492199234</v>
      </c>
      <c r="BL25" s="105"/>
      <c r="BM25" s="125">
        <v>-0.60082199598822328</v>
      </c>
      <c r="BN25" s="124">
        <v>-0.59556602449232976</v>
      </c>
      <c r="BO25" s="125">
        <v>-1.8604907284074752</v>
      </c>
      <c r="BP25" s="124">
        <v>-1.7104721774714271</v>
      </c>
      <c r="BQ25" s="105"/>
      <c r="BR25" s="125">
        <v>0.9772233139848332</v>
      </c>
      <c r="BS25" s="124">
        <v>3.3892826185120093</v>
      </c>
      <c r="BT25" s="125">
        <v>2.797563283913199</v>
      </c>
      <c r="BU25" s="124">
        <v>1.02388718193688</v>
      </c>
      <c r="BV25" s="125">
        <v>2.1619483646443225</v>
      </c>
      <c r="BW25" s="124">
        <v>3.2325053078380641</v>
      </c>
      <c r="BX25" s="125">
        <v>8.7946949027571399</v>
      </c>
      <c r="BY25" s="124">
        <v>3.1623349925075512</v>
      </c>
      <c r="BZ25" s="125">
        <v>0.56103533443414833</v>
      </c>
      <c r="CA25" s="124">
        <v>-0.52455346934884872</v>
      </c>
      <c r="CB25" s="125">
        <v>-1.8808126971876042</v>
      </c>
      <c r="CC25" s="124">
        <v>-4.2148126078582848</v>
      </c>
      <c r="CD25" s="125">
        <v>-3.1966217891766497</v>
      </c>
      <c r="CE25" s="124">
        <v>-2.8453004451335193</v>
      </c>
      <c r="CF25" s="125">
        <v>-1.9355378418238178</v>
      </c>
      <c r="CG25" s="124">
        <v>-1.5722907069291647</v>
      </c>
      <c r="CH25" s="105"/>
      <c r="CI25" s="125">
        <v>-0.60309511009259609</v>
      </c>
      <c r="CJ25" s="124">
        <v>-1.7862110801581927</v>
      </c>
      <c r="CK25" s="105"/>
      <c r="CL25" s="125">
        <v>2.397813282165302</v>
      </c>
      <c r="CM25" s="124">
        <v>2.068269097749468</v>
      </c>
      <c r="CN25" s="125">
        <v>2.6378789065400863</v>
      </c>
      <c r="CO25" s="124">
        <v>6.0636532356481787</v>
      </c>
      <c r="CP25" s="125">
        <v>-8.0861260535201041E-3</v>
      </c>
      <c r="CQ25" s="124">
        <v>-2.9550626209216038</v>
      </c>
      <c r="CR25" s="125">
        <v>-3.0298515625921318</v>
      </c>
      <c r="CS25" s="124">
        <v>-1.765495794850791</v>
      </c>
      <c r="CT25" s="105"/>
      <c r="CU25" s="126">
        <v>-1.2593820026791782</v>
      </c>
      <c r="CW25" s="126">
        <v>2.3140854997305862</v>
      </c>
      <c r="CX25" s="126">
        <v>4.245485658518998</v>
      </c>
      <c r="CY25" s="126">
        <v>-1.6196254393100151</v>
      </c>
      <c r="CZ25" s="126">
        <v>-2.3724124314790753</v>
      </c>
      <c r="DC25" s="126">
        <v>-2.3360539865745675</v>
      </c>
      <c r="DD25" s="126">
        <v>-3.1966217891766497</v>
      </c>
      <c r="DE25" s="126">
        <v>-3.4567791518427207</v>
      </c>
      <c r="DF25" s="126">
        <v>-3.1882182415768519</v>
      </c>
      <c r="DG25" s="126">
        <v>-3.0298515625921318</v>
      </c>
      <c r="DH25" s="126">
        <v>-2.7719976814137279</v>
      </c>
      <c r="DI25" s="126">
        <v>-2.611398691769427</v>
      </c>
      <c r="DJ25" s="126">
        <v>-2.6318971187783458</v>
      </c>
      <c r="DK25" s="126">
        <v>-2.6664571679730908</v>
      </c>
      <c r="DL25" s="126">
        <v>-2.5402658436219756</v>
      </c>
      <c r="DM25" s="126">
        <v>-2.3724124314790753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7874</v>
      </c>
      <c r="E27" s="26">
        <v>10441</v>
      </c>
      <c r="F27" s="26">
        <v>7430</v>
      </c>
      <c r="G27" s="26">
        <v>7536</v>
      </c>
      <c r="H27" s="26">
        <v>7608</v>
      </c>
      <c r="I27" s="27">
        <v>7561</v>
      </c>
      <c r="J27" s="26">
        <v>9283</v>
      </c>
      <c r="K27" s="26">
        <v>9135</v>
      </c>
      <c r="L27" s="26">
        <v>8235</v>
      </c>
      <c r="M27" s="26">
        <v>11428</v>
      </c>
      <c r="N27" s="26">
        <v>8095</v>
      </c>
      <c r="O27" s="28">
        <v>10849</v>
      </c>
      <c r="P27" s="26">
        <v>7242</v>
      </c>
      <c r="Q27" s="26">
        <v>6253</v>
      </c>
      <c r="R27" s="26">
        <v>12598</v>
      </c>
      <c r="S27" s="26">
        <v>14358</v>
      </c>
      <c r="T27" s="26">
        <v>18821</v>
      </c>
      <c r="U27" s="27">
        <v>14785</v>
      </c>
      <c r="V27" s="26">
        <v>13103</v>
      </c>
      <c r="W27" s="26">
        <v>10942</v>
      </c>
      <c r="X27" s="26">
        <v>8004</v>
      </c>
      <c r="Y27" s="26">
        <v>8447</v>
      </c>
      <c r="Z27" s="26">
        <v>4676</v>
      </c>
      <c r="AA27" s="28">
        <v>5193</v>
      </c>
      <c r="AB27" s="26">
        <v>5081</v>
      </c>
      <c r="AC27" s="26">
        <v>6786</v>
      </c>
      <c r="AD27" s="26">
        <v>10205</v>
      </c>
      <c r="AE27" s="26">
        <v>10669</v>
      </c>
      <c r="AF27" s="26">
        <v>7731</v>
      </c>
      <c r="AG27" s="27">
        <v>8372</v>
      </c>
      <c r="AH27" s="26">
        <v>12021</v>
      </c>
      <c r="AI27" s="26">
        <v>14238</v>
      </c>
      <c r="AJ27" s="26">
        <v>10761</v>
      </c>
      <c r="AK27" s="26">
        <v>8530</v>
      </c>
      <c r="AL27" s="26">
        <v>11040</v>
      </c>
      <c r="AM27" s="28">
        <v>11743</v>
      </c>
      <c r="AN27" s="26">
        <v>8655</v>
      </c>
      <c r="AO27" s="26">
        <v>10371</v>
      </c>
      <c r="AP27" s="26">
        <v>13447</v>
      </c>
      <c r="AQ27" s="26">
        <v>13236</v>
      </c>
      <c r="AR27" s="26">
        <v>15605</v>
      </c>
      <c r="AS27" s="27">
        <v>13424</v>
      </c>
      <c r="AT27" s="26">
        <v>11898</v>
      </c>
      <c r="AU27" s="26">
        <v>11262</v>
      </c>
      <c r="AV27" s="26">
        <v>9405</v>
      </c>
      <c r="AW27" s="26">
        <v>9456</v>
      </c>
      <c r="AX27" s="26">
        <v>8813</v>
      </c>
      <c r="AY27" s="28">
        <v>8577</v>
      </c>
      <c r="AZ27" s="26">
        <v>6900</v>
      </c>
      <c r="BA27" s="26">
        <v>8432</v>
      </c>
      <c r="BB27" s="26">
        <v>11528</v>
      </c>
      <c r="BC27" s="26">
        <v>10102</v>
      </c>
      <c r="BD27" s="26">
        <v>13311</v>
      </c>
      <c r="BE27" s="27">
        <v>12016</v>
      </c>
      <c r="BF27" s="26">
        <v>13764</v>
      </c>
      <c r="BG27" s="26">
        <v>14379</v>
      </c>
      <c r="BH27" s="26">
        <v>11186</v>
      </c>
      <c r="BI27" s="26">
        <v>12151</v>
      </c>
      <c r="BJ27" s="26">
        <v>13642</v>
      </c>
      <c r="BK27" s="28">
        <v>14218</v>
      </c>
      <c r="BL27" s="29"/>
      <c r="BM27" s="30">
        <v>25745</v>
      </c>
      <c r="BN27" s="28">
        <v>22705</v>
      </c>
      <c r="BO27" s="30">
        <v>26653</v>
      </c>
      <c r="BP27" s="28">
        <v>30372</v>
      </c>
      <c r="BQ27" s="29"/>
      <c r="BR27" s="30">
        <v>26093</v>
      </c>
      <c r="BS27" s="28">
        <v>47964</v>
      </c>
      <c r="BT27" s="30">
        <v>32049</v>
      </c>
      <c r="BU27" s="28">
        <v>18316</v>
      </c>
      <c r="BV27" s="30">
        <v>22072</v>
      </c>
      <c r="BW27" s="28">
        <v>26772</v>
      </c>
      <c r="BX27" s="30">
        <v>37020</v>
      </c>
      <c r="BY27" s="28">
        <v>31313</v>
      </c>
      <c r="BZ27" s="30">
        <v>32473</v>
      </c>
      <c r="CA27" s="28">
        <v>42265</v>
      </c>
      <c r="CB27" s="30">
        <v>32565</v>
      </c>
      <c r="CC27" s="28">
        <v>26846</v>
      </c>
      <c r="CD27" s="30">
        <v>26860</v>
      </c>
      <c r="CE27" s="28">
        <v>35429</v>
      </c>
      <c r="CF27" s="30">
        <v>39329</v>
      </c>
      <c r="CG27" s="28">
        <v>40011</v>
      </c>
      <c r="CH27" s="29"/>
      <c r="CI27" s="30">
        <v>48450</v>
      </c>
      <c r="CJ27" s="28">
        <v>57025</v>
      </c>
      <c r="CK27" s="29"/>
      <c r="CL27" s="30">
        <v>74057</v>
      </c>
      <c r="CM27" s="28">
        <v>50365</v>
      </c>
      <c r="CN27" s="30">
        <v>48844</v>
      </c>
      <c r="CO27" s="28">
        <v>68333</v>
      </c>
      <c r="CP27" s="30">
        <v>74738</v>
      </c>
      <c r="CQ27" s="28">
        <v>59411</v>
      </c>
      <c r="CR27" s="30">
        <v>62289</v>
      </c>
      <c r="CS27" s="28">
        <v>79340</v>
      </c>
      <c r="CT27" s="29"/>
      <c r="CU27" s="31">
        <v>105475</v>
      </c>
      <c r="CW27" s="31">
        <v>124422</v>
      </c>
      <c r="CX27" s="31">
        <v>117177</v>
      </c>
      <c r="CY27" s="31">
        <v>134149</v>
      </c>
      <c r="CZ27" s="31">
        <v>141629</v>
      </c>
      <c r="DC27" s="31">
        <v>15332</v>
      </c>
      <c r="DD27" s="31">
        <v>26860</v>
      </c>
      <c r="DE27" s="31">
        <v>36962</v>
      </c>
      <c r="DF27" s="31">
        <v>50273</v>
      </c>
      <c r="DG27" s="31">
        <v>62289</v>
      </c>
      <c r="DH27" s="31">
        <v>76053</v>
      </c>
      <c r="DI27" s="31">
        <v>90432</v>
      </c>
      <c r="DJ27" s="31">
        <v>101618</v>
      </c>
      <c r="DK27" s="31">
        <v>113769</v>
      </c>
      <c r="DL27" s="31">
        <v>127411</v>
      </c>
      <c r="DM27" s="31">
        <v>141629</v>
      </c>
    </row>
    <row r="28" spans="1:117" s="32" customFormat="1" ht="50.25" customHeight="1" outlineLevel="1" x14ac:dyDescent="0.25">
      <c r="B28" s="462"/>
      <c r="C28" s="168" t="s">
        <v>104</v>
      </c>
      <c r="D28" s="33">
        <v>9942</v>
      </c>
      <c r="E28" s="33">
        <v>10304</v>
      </c>
      <c r="F28" s="33">
        <v>15866</v>
      </c>
      <c r="G28" s="33">
        <v>16586</v>
      </c>
      <c r="H28" s="33">
        <v>15733</v>
      </c>
      <c r="I28" s="34">
        <v>16540</v>
      </c>
      <c r="J28" s="33">
        <v>11579</v>
      </c>
      <c r="K28" s="33">
        <v>14305</v>
      </c>
      <c r="L28" s="33">
        <v>14614</v>
      </c>
      <c r="M28" s="33">
        <v>13583</v>
      </c>
      <c r="N28" s="33">
        <v>17322</v>
      </c>
      <c r="O28" s="35">
        <v>18720</v>
      </c>
      <c r="P28" s="33">
        <v>7874</v>
      </c>
      <c r="Q28" s="33">
        <v>10441</v>
      </c>
      <c r="R28" s="33">
        <v>7430</v>
      </c>
      <c r="S28" s="33">
        <v>7536</v>
      </c>
      <c r="T28" s="33">
        <v>7608</v>
      </c>
      <c r="U28" s="34">
        <v>7561</v>
      </c>
      <c r="V28" s="33">
        <v>9283</v>
      </c>
      <c r="W28" s="33">
        <v>9135</v>
      </c>
      <c r="X28" s="33">
        <v>8235</v>
      </c>
      <c r="Y28" s="33">
        <v>11428</v>
      </c>
      <c r="Z28" s="33">
        <v>8095</v>
      </c>
      <c r="AA28" s="35">
        <v>10849</v>
      </c>
      <c r="AB28" s="33">
        <v>7242</v>
      </c>
      <c r="AC28" s="33">
        <v>6253</v>
      </c>
      <c r="AD28" s="33">
        <v>12598</v>
      </c>
      <c r="AE28" s="33">
        <v>14358</v>
      </c>
      <c r="AF28" s="33">
        <v>18821</v>
      </c>
      <c r="AG28" s="34">
        <v>14785</v>
      </c>
      <c r="AH28" s="33">
        <v>13103</v>
      </c>
      <c r="AI28" s="33">
        <v>10942</v>
      </c>
      <c r="AJ28" s="33">
        <v>8004</v>
      </c>
      <c r="AK28" s="33">
        <v>8447</v>
      </c>
      <c r="AL28" s="33">
        <v>4676</v>
      </c>
      <c r="AM28" s="35">
        <v>5193</v>
      </c>
      <c r="AN28" s="33">
        <v>5081</v>
      </c>
      <c r="AO28" s="33">
        <v>6786</v>
      </c>
      <c r="AP28" s="33">
        <v>10205</v>
      </c>
      <c r="AQ28" s="33">
        <v>10669</v>
      </c>
      <c r="AR28" s="33">
        <v>7731</v>
      </c>
      <c r="AS28" s="34">
        <v>8372</v>
      </c>
      <c r="AT28" s="33">
        <v>12021</v>
      </c>
      <c r="AU28" s="33">
        <v>14238</v>
      </c>
      <c r="AV28" s="33">
        <v>10761</v>
      </c>
      <c r="AW28" s="33">
        <v>8530</v>
      </c>
      <c r="AX28" s="33">
        <v>11040</v>
      </c>
      <c r="AY28" s="35">
        <v>11743</v>
      </c>
      <c r="AZ28" s="33">
        <v>8655</v>
      </c>
      <c r="BA28" s="33">
        <v>10371</v>
      </c>
      <c r="BB28" s="33">
        <v>13447</v>
      </c>
      <c r="BC28" s="33">
        <v>13236</v>
      </c>
      <c r="BD28" s="33">
        <v>15605</v>
      </c>
      <c r="BE28" s="34">
        <v>13424</v>
      </c>
      <c r="BF28" s="33">
        <v>11898</v>
      </c>
      <c r="BG28" s="33">
        <v>11262</v>
      </c>
      <c r="BH28" s="33">
        <v>9405</v>
      </c>
      <c r="BI28" s="33">
        <v>9456</v>
      </c>
      <c r="BJ28" s="33">
        <v>8813</v>
      </c>
      <c r="BK28" s="35">
        <v>8577</v>
      </c>
      <c r="BL28" s="29"/>
      <c r="BM28" s="36">
        <v>36112</v>
      </c>
      <c r="BN28" s="35">
        <v>48859</v>
      </c>
      <c r="BO28" s="36">
        <v>40498</v>
      </c>
      <c r="BP28" s="35">
        <v>49625</v>
      </c>
      <c r="BQ28" s="29"/>
      <c r="BR28" s="36">
        <v>25745</v>
      </c>
      <c r="BS28" s="35">
        <v>22705</v>
      </c>
      <c r="BT28" s="36">
        <v>26653</v>
      </c>
      <c r="BU28" s="35">
        <v>30372</v>
      </c>
      <c r="BV28" s="36">
        <v>26093</v>
      </c>
      <c r="BW28" s="35">
        <v>47964</v>
      </c>
      <c r="BX28" s="36">
        <v>32049</v>
      </c>
      <c r="BY28" s="35">
        <v>18316</v>
      </c>
      <c r="BZ28" s="36">
        <v>22072</v>
      </c>
      <c r="CA28" s="35">
        <v>26772</v>
      </c>
      <c r="CB28" s="36">
        <v>37020</v>
      </c>
      <c r="CC28" s="35">
        <v>31313</v>
      </c>
      <c r="CD28" s="36">
        <v>32473</v>
      </c>
      <c r="CE28" s="35">
        <v>42265</v>
      </c>
      <c r="CF28" s="36">
        <v>32565</v>
      </c>
      <c r="CG28" s="35">
        <v>26846</v>
      </c>
      <c r="CH28" s="29"/>
      <c r="CI28" s="36">
        <v>84971</v>
      </c>
      <c r="CJ28" s="35">
        <v>90123</v>
      </c>
      <c r="CK28" s="29"/>
      <c r="CL28" s="36">
        <v>48450</v>
      </c>
      <c r="CM28" s="35">
        <v>57025</v>
      </c>
      <c r="CN28" s="36">
        <v>74057</v>
      </c>
      <c r="CO28" s="35">
        <v>50365</v>
      </c>
      <c r="CP28" s="36">
        <v>48844</v>
      </c>
      <c r="CQ28" s="35">
        <v>68333</v>
      </c>
      <c r="CR28" s="36">
        <v>74738</v>
      </c>
      <c r="CS28" s="35">
        <v>59411</v>
      </c>
      <c r="CT28" s="29"/>
      <c r="CU28" s="37">
        <v>175094</v>
      </c>
      <c r="CW28" s="37">
        <v>105475</v>
      </c>
      <c r="CX28" s="37">
        <v>124422</v>
      </c>
      <c r="CY28" s="37">
        <v>117177</v>
      </c>
      <c r="CZ28" s="37">
        <v>134149</v>
      </c>
      <c r="DC28" s="37">
        <v>19026</v>
      </c>
      <c r="DD28" s="37">
        <v>32473</v>
      </c>
      <c r="DE28" s="37">
        <v>45709</v>
      </c>
      <c r="DF28" s="37">
        <v>61314</v>
      </c>
      <c r="DG28" s="37">
        <v>74738</v>
      </c>
      <c r="DH28" s="37">
        <v>86636</v>
      </c>
      <c r="DI28" s="37">
        <v>97898</v>
      </c>
      <c r="DJ28" s="37">
        <v>107303</v>
      </c>
      <c r="DK28" s="37">
        <v>116759</v>
      </c>
      <c r="DL28" s="37">
        <v>125572</v>
      </c>
      <c r="DM28" s="37">
        <v>134149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7874</v>
      </c>
      <c r="E29" s="33">
        <v>10441</v>
      </c>
      <c r="F29" s="33">
        <v>7430</v>
      </c>
      <c r="G29" s="33">
        <v>7536</v>
      </c>
      <c r="H29" s="33">
        <v>7608</v>
      </c>
      <c r="I29" s="34">
        <v>7561</v>
      </c>
      <c r="J29" s="33">
        <v>9408</v>
      </c>
      <c r="K29" s="33">
        <v>10428</v>
      </c>
      <c r="L29" s="33">
        <v>10475</v>
      </c>
      <c r="M29" s="33">
        <v>10016</v>
      </c>
      <c r="N29" s="33">
        <v>8910</v>
      </c>
      <c r="O29" s="35">
        <v>11510</v>
      </c>
      <c r="P29" s="33">
        <v>6700</v>
      </c>
      <c r="Q29" s="33">
        <v>7000</v>
      </c>
      <c r="R29" s="33">
        <v>8800</v>
      </c>
      <c r="S29" s="33">
        <v>10400</v>
      </c>
      <c r="T29" s="33">
        <v>11600</v>
      </c>
      <c r="U29" s="34">
        <v>10300</v>
      </c>
      <c r="V29" s="33">
        <v>9400</v>
      </c>
      <c r="W29" s="33">
        <v>7900</v>
      </c>
      <c r="X29" s="33">
        <v>7800</v>
      </c>
      <c r="Y29" s="33">
        <v>8400</v>
      </c>
      <c r="Z29" s="33">
        <v>7200</v>
      </c>
      <c r="AA29" s="35">
        <v>8800</v>
      </c>
      <c r="AB29" s="33">
        <v>4575</v>
      </c>
      <c r="AC29" s="33">
        <v>5975</v>
      </c>
      <c r="AD29" s="33">
        <v>8340</v>
      </c>
      <c r="AE29" s="33">
        <v>8765</v>
      </c>
      <c r="AF29" s="33">
        <v>8815</v>
      </c>
      <c r="AG29" s="34">
        <v>9315</v>
      </c>
      <c r="AH29" s="33">
        <v>10540</v>
      </c>
      <c r="AI29" s="33">
        <v>10240</v>
      </c>
      <c r="AJ29" s="33">
        <v>10240</v>
      </c>
      <c r="AK29" s="33">
        <v>10040</v>
      </c>
      <c r="AL29" s="33">
        <v>10365</v>
      </c>
      <c r="AM29" s="35">
        <v>12090</v>
      </c>
      <c r="AN29" s="33">
        <v>9100</v>
      </c>
      <c r="AO29" s="33">
        <v>10150</v>
      </c>
      <c r="AP29" s="33">
        <v>11500</v>
      </c>
      <c r="AQ29" s="33">
        <v>12300</v>
      </c>
      <c r="AR29" s="33">
        <v>12850</v>
      </c>
      <c r="AS29" s="34">
        <v>11900</v>
      </c>
      <c r="AT29" s="33">
        <v>11100</v>
      </c>
      <c r="AU29" s="33">
        <v>9950</v>
      </c>
      <c r="AV29" s="33">
        <v>9350</v>
      </c>
      <c r="AW29" s="33">
        <v>8150</v>
      </c>
      <c r="AX29" s="33">
        <v>8500</v>
      </c>
      <c r="AY29" s="35">
        <v>9350</v>
      </c>
      <c r="AZ29" s="33">
        <v>7750</v>
      </c>
      <c r="BA29" s="33">
        <v>9250</v>
      </c>
      <c r="BB29" s="33">
        <v>12700</v>
      </c>
      <c r="BC29" s="33">
        <v>11900</v>
      </c>
      <c r="BD29" s="33">
        <v>13550</v>
      </c>
      <c r="BE29" s="34">
        <v>12300</v>
      </c>
      <c r="BF29" s="33">
        <v>11450</v>
      </c>
      <c r="BG29" s="33">
        <v>13550</v>
      </c>
      <c r="BH29" s="33">
        <v>10700</v>
      </c>
      <c r="BI29" s="33">
        <v>11400</v>
      </c>
      <c r="BJ29" s="33">
        <v>11700</v>
      </c>
      <c r="BK29" s="35">
        <v>10950</v>
      </c>
      <c r="BL29" s="29"/>
      <c r="BM29" s="36">
        <v>25745</v>
      </c>
      <c r="BN29" s="35">
        <v>22705</v>
      </c>
      <c r="BO29" s="36">
        <v>30311</v>
      </c>
      <c r="BP29" s="35">
        <v>30436</v>
      </c>
      <c r="BQ29" s="29"/>
      <c r="BR29" s="36">
        <v>22500</v>
      </c>
      <c r="BS29" s="35">
        <v>32300</v>
      </c>
      <c r="BT29" s="36">
        <v>25100</v>
      </c>
      <c r="BU29" s="35">
        <v>24400</v>
      </c>
      <c r="BV29" s="36">
        <v>18890</v>
      </c>
      <c r="BW29" s="35">
        <v>26895</v>
      </c>
      <c r="BX29" s="36">
        <v>31020</v>
      </c>
      <c r="BY29" s="35">
        <v>32495</v>
      </c>
      <c r="BZ29" s="36">
        <v>30750</v>
      </c>
      <c r="CA29" s="35">
        <v>37050</v>
      </c>
      <c r="CB29" s="36">
        <v>30400</v>
      </c>
      <c r="CC29" s="35">
        <v>26000</v>
      </c>
      <c r="CD29" s="36">
        <v>29700</v>
      </c>
      <c r="CE29" s="35">
        <v>37750</v>
      </c>
      <c r="CF29" s="36">
        <v>35700</v>
      </c>
      <c r="CG29" s="35">
        <v>34050</v>
      </c>
      <c r="CH29" s="29"/>
      <c r="CI29" s="36">
        <v>48450</v>
      </c>
      <c r="CJ29" s="35">
        <v>60747</v>
      </c>
      <c r="CK29" s="29"/>
      <c r="CL29" s="36">
        <v>54800</v>
      </c>
      <c r="CM29" s="35">
        <v>49500</v>
      </c>
      <c r="CN29" s="36">
        <v>45785</v>
      </c>
      <c r="CO29" s="35">
        <v>63515</v>
      </c>
      <c r="CP29" s="36">
        <v>67800</v>
      </c>
      <c r="CQ29" s="35">
        <v>56400</v>
      </c>
      <c r="CR29" s="36">
        <v>67450</v>
      </c>
      <c r="CS29" s="35">
        <v>69750</v>
      </c>
      <c r="CT29" s="29"/>
      <c r="CU29" s="37">
        <v>109197</v>
      </c>
      <c r="CW29" s="37">
        <v>104300</v>
      </c>
      <c r="CX29" s="37">
        <v>109300</v>
      </c>
      <c r="CY29" s="37">
        <v>124200</v>
      </c>
      <c r="CZ29" s="37">
        <v>137200</v>
      </c>
      <c r="DC29" s="37">
        <v>17000</v>
      </c>
      <c r="DD29" s="37">
        <v>29700</v>
      </c>
      <c r="DE29" s="37">
        <v>41600</v>
      </c>
      <c r="DF29" s="37">
        <v>55150</v>
      </c>
      <c r="DG29" s="37">
        <v>67450</v>
      </c>
      <c r="DH29" s="37">
        <v>78900</v>
      </c>
      <c r="DI29" s="37">
        <v>92450</v>
      </c>
      <c r="DJ29" s="37">
        <v>103150</v>
      </c>
      <c r="DK29" s="37">
        <v>114550</v>
      </c>
      <c r="DL29" s="37">
        <v>126250</v>
      </c>
      <c r="DM29" s="37">
        <v>137200</v>
      </c>
    </row>
    <row r="30" spans="1:117" s="25" customFormat="1" ht="50.25" customHeight="1" x14ac:dyDescent="0.25">
      <c r="B30" s="462"/>
      <c r="C30" s="130" t="s">
        <v>96</v>
      </c>
      <c r="D30" s="131">
        <v>-0.208006437336552</v>
      </c>
      <c r="E30" s="131">
        <v>1.3295807453416186E-2</v>
      </c>
      <c r="F30" s="131">
        <v>-0.53170301273162734</v>
      </c>
      <c r="G30" s="131">
        <v>-0.54564090196551307</v>
      </c>
      <c r="H30" s="131">
        <v>-0.51643043284815349</v>
      </c>
      <c r="I30" s="132">
        <v>-0.54286577992744856</v>
      </c>
      <c r="J30" s="131">
        <v>-0.1982900077726919</v>
      </c>
      <c r="K30" s="131">
        <v>-0.36141209367354077</v>
      </c>
      <c r="L30" s="131">
        <v>-0.43649924729711231</v>
      </c>
      <c r="M30" s="131">
        <v>-0.15865420010306996</v>
      </c>
      <c r="N30" s="131">
        <v>-0.53267521071469814</v>
      </c>
      <c r="O30" s="133">
        <v>-0.42045940170940166</v>
      </c>
      <c r="P30" s="131">
        <v>-8.0264160528321082E-2</v>
      </c>
      <c r="Q30" s="131">
        <v>-0.40111100469303707</v>
      </c>
      <c r="R30" s="131">
        <v>0.69555854643337822</v>
      </c>
      <c r="S30" s="131">
        <v>0.90525477707006363</v>
      </c>
      <c r="T30" s="131">
        <v>1.4738433228180861</v>
      </c>
      <c r="U30" s="132">
        <v>0.95542917603491606</v>
      </c>
      <c r="V30" s="131">
        <v>0.41150490143272656</v>
      </c>
      <c r="W30" s="131">
        <v>0.1978106185002737</v>
      </c>
      <c r="X30" s="131">
        <v>-2.8051001821493671E-2</v>
      </c>
      <c r="Y30" s="131">
        <v>-0.26085054252712636</v>
      </c>
      <c r="Z30" s="131">
        <v>-0.42235948116121058</v>
      </c>
      <c r="AA30" s="133">
        <v>-0.52133837220020274</v>
      </c>
      <c r="AB30" s="131">
        <v>-0.29839823253244957</v>
      </c>
      <c r="AC30" s="131">
        <v>8.5239085239085188E-2</v>
      </c>
      <c r="AD30" s="131">
        <v>-0.18995078583902203</v>
      </c>
      <c r="AE30" s="131">
        <v>-0.25692993453127178</v>
      </c>
      <c r="AF30" s="131">
        <v>-0.58923542851070621</v>
      </c>
      <c r="AG30" s="132">
        <v>-0.4337504227257355</v>
      </c>
      <c r="AH30" s="131">
        <v>-8.2576509196367276E-2</v>
      </c>
      <c r="AI30" s="131">
        <v>0.30122463900566632</v>
      </c>
      <c r="AJ30" s="131">
        <v>0.34445277361319349</v>
      </c>
      <c r="AK30" s="131">
        <v>9.8259737184800411E-3</v>
      </c>
      <c r="AL30" s="131">
        <v>1.3609923011120615</v>
      </c>
      <c r="AM30" s="133">
        <v>1.2613133063739648</v>
      </c>
      <c r="AN30" s="131">
        <v>0.70340484156662075</v>
      </c>
      <c r="AO30" s="131">
        <v>0.52829354553492491</v>
      </c>
      <c r="AP30" s="131">
        <v>0.3176874081332679</v>
      </c>
      <c r="AQ30" s="131">
        <v>0.24060361795857155</v>
      </c>
      <c r="AR30" s="131">
        <v>1.0184969602897427</v>
      </c>
      <c r="AS30" s="132">
        <v>0.60344003822264702</v>
      </c>
      <c r="AT30" s="131">
        <v>-1.0232093835787381E-2</v>
      </c>
      <c r="AU30" s="131">
        <v>-0.20901812052254531</v>
      </c>
      <c r="AV30" s="131">
        <v>-0.12601059381098412</v>
      </c>
      <c r="AW30" s="131">
        <v>0.1085580304806566</v>
      </c>
      <c r="AX30" s="131">
        <v>-0.20172101449275359</v>
      </c>
      <c r="AY30" s="133">
        <v>-0.26960742570041729</v>
      </c>
      <c r="AZ30" s="131">
        <v>-0.20277296360485264</v>
      </c>
      <c r="BA30" s="131">
        <v>-0.18696364863561854</v>
      </c>
      <c r="BB30" s="131">
        <v>-0.14270841079794749</v>
      </c>
      <c r="BC30" s="131">
        <v>-0.23677848292535508</v>
      </c>
      <c r="BD30" s="131">
        <v>-0.14700416533162453</v>
      </c>
      <c r="BE30" s="132">
        <v>-0.10488676996424318</v>
      </c>
      <c r="BF30" s="131">
        <v>0.15683308119011596</v>
      </c>
      <c r="BG30" s="131">
        <v>0.27677144379328711</v>
      </c>
      <c r="BH30" s="131">
        <v>0.18936735778841052</v>
      </c>
      <c r="BI30" s="131">
        <v>0.28500423011844322</v>
      </c>
      <c r="BJ30" s="131">
        <v>0.5479405423805741</v>
      </c>
      <c r="BK30" s="133">
        <v>0.65768916870700722</v>
      </c>
      <c r="BL30" s="24"/>
      <c r="BM30" s="134">
        <v>-0.28707908728400533</v>
      </c>
      <c r="BN30" s="133">
        <v>-0.53529544198612333</v>
      </c>
      <c r="BO30" s="134">
        <v>-0.34186873425848185</v>
      </c>
      <c r="BP30" s="133">
        <v>-0.38796977329974813</v>
      </c>
      <c r="BQ30" s="24"/>
      <c r="BR30" s="134">
        <v>1.3517187803457009E-2</v>
      </c>
      <c r="BS30" s="133">
        <v>1.1124862365117814</v>
      </c>
      <c r="BT30" s="134">
        <v>0.2024537575507448</v>
      </c>
      <c r="BU30" s="133">
        <v>-0.39694455419465302</v>
      </c>
      <c r="BV30" s="134">
        <v>-0.15410263289004711</v>
      </c>
      <c r="BW30" s="133">
        <v>-0.44183137353014756</v>
      </c>
      <c r="BX30" s="134">
        <v>0.15510624356454183</v>
      </c>
      <c r="BY30" s="133">
        <v>0.70959816553832722</v>
      </c>
      <c r="BZ30" s="134">
        <v>0.4712305183037333</v>
      </c>
      <c r="CA30" s="133">
        <v>0.57870162856715979</v>
      </c>
      <c r="CB30" s="134">
        <v>-0.12034035656401942</v>
      </c>
      <c r="CC30" s="133">
        <v>-0.14265640468814866</v>
      </c>
      <c r="CD30" s="134">
        <v>-0.17285129184245374</v>
      </c>
      <c r="CE30" s="133">
        <v>-0.16174139358807527</v>
      </c>
      <c r="CF30" s="134">
        <v>0.20770766159987719</v>
      </c>
      <c r="CG30" s="133">
        <v>0.49038962973999856</v>
      </c>
      <c r="CH30" s="24"/>
      <c r="CI30" s="134">
        <v>-0.4298054630403314</v>
      </c>
      <c r="CJ30" s="133">
        <v>-0.36725364224448809</v>
      </c>
      <c r="CK30" s="24"/>
      <c r="CL30" s="134">
        <v>0.52852425180598561</v>
      </c>
      <c r="CM30" s="133">
        <v>-0.11679088119245939</v>
      </c>
      <c r="CN30" s="134">
        <v>-0.34045397464115479</v>
      </c>
      <c r="CO30" s="133">
        <v>0.35675568351037423</v>
      </c>
      <c r="CP30" s="134">
        <v>0.53013676193595938</v>
      </c>
      <c r="CQ30" s="133">
        <v>-0.13056649056824665</v>
      </c>
      <c r="CR30" s="134">
        <v>-0.16656854612111638</v>
      </c>
      <c r="CS30" s="133">
        <v>0.33544293144367199</v>
      </c>
      <c r="CT30" s="24"/>
      <c r="CU30" s="135">
        <v>-0.3976092841559391</v>
      </c>
      <c r="CW30" s="135">
        <v>0.17963498459350546</v>
      </c>
      <c r="CX30" s="135">
        <v>-5.822925206153251E-2</v>
      </c>
      <c r="CY30" s="135">
        <v>0.14484071106104435</v>
      </c>
      <c r="CZ30" s="135">
        <v>5.5758894960081795E-2</v>
      </c>
      <c r="DC30" s="135">
        <v>-0.19415536634079678</v>
      </c>
      <c r="DD30" s="135">
        <v>-0.17285129184245374</v>
      </c>
      <c r="DE30" s="135">
        <v>-0.19136275131812119</v>
      </c>
      <c r="DF30" s="135">
        <v>-0.18007306651009558</v>
      </c>
      <c r="DG30" s="135">
        <v>-0.16656854612111638</v>
      </c>
      <c r="DH30" s="135">
        <v>-0.12215476245440693</v>
      </c>
      <c r="DI30" s="135">
        <v>-7.6263049296206309E-2</v>
      </c>
      <c r="DJ30" s="135">
        <v>-5.2980811347306256E-2</v>
      </c>
      <c r="DK30" s="135">
        <v>-2.5608304284894579E-2</v>
      </c>
      <c r="DL30" s="135">
        <v>1.4644984550695961E-2</v>
      </c>
      <c r="DM30" s="135">
        <v>5.5758894960081795E-2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-2068</v>
      </c>
      <c r="E31" s="349">
        <v>137</v>
      </c>
      <c r="F31" s="349">
        <v>-8436</v>
      </c>
      <c r="G31" s="349">
        <v>-9050</v>
      </c>
      <c r="H31" s="349">
        <v>-8125</v>
      </c>
      <c r="I31" s="350">
        <v>-8979</v>
      </c>
      <c r="J31" s="349">
        <v>-2296</v>
      </c>
      <c r="K31" s="349">
        <v>-5170</v>
      </c>
      <c r="L31" s="349">
        <v>-6379</v>
      </c>
      <c r="M31" s="349">
        <v>-2155</v>
      </c>
      <c r="N31" s="349">
        <v>-9227</v>
      </c>
      <c r="O31" s="351">
        <v>-7871</v>
      </c>
      <c r="P31" s="349">
        <v>-632</v>
      </c>
      <c r="Q31" s="349">
        <v>-4188</v>
      </c>
      <c r="R31" s="349">
        <v>5168</v>
      </c>
      <c r="S31" s="349">
        <v>6822</v>
      </c>
      <c r="T31" s="349">
        <v>11213</v>
      </c>
      <c r="U31" s="350">
        <v>7224</v>
      </c>
      <c r="V31" s="349">
        <v>3820</v>
      </c>
      <c r="W31" s="349">
        <v>1807</v>
      </c>
      <c r="X31" s="349">
        <v>-231</v>
      </c>
      <c r="Y31" s="349">
        <v>-2981</v>
      </c>
      <c r="Z31" s="349">
        <v>-3419</v>
      </c>
      <c r="AA31" s="351">
        <v>-5656</v>
      </c>
      <c r="AB31" s="349">
        <v>-2161</v>
      </c>
      <c r="AC31" s="349">
        <v>533</v>
      </c>
      <c r="AD31" s="349">
        <v>-2393</v>
      </c>
      <c r="AE31" s="349">
        <v>-3689</v>
      </c>
      <c r="AF31" s="349">
        <v>-11090</v>
      </c>
      <c r="AG31" s="350">
        <v>-6413</v>
      </c>
      <c r="AH31" s="349">
        <v>-1082</v>
      </c>
      <c r="AI31" s="349">
        <v>3296</v>
      </c>
      <c r="AJ31" s="349">
        <v>2757</v>
      </c>
      <c r="AK31" s="349">
        <v>83</v>
      </c>
      <c r="AL31" s="349">
        <v>6364</v>
      </c>
      <c r="AM31" s="351">
        <v>6550</v>
      </c>
      <c r="AN31" s="349">
        <v>3574</v>
      </c>
      <c r="AO31" s="349">
        <v>3585</v>
      </c>
      <c r="AP31" s="349">
        <v>3242</v>
      </c>
      <c r="AQ31" s="349">
        <v>2567</v>
      </c>
      <c r="AR31" s="349">
        <v>7874</v>
      </c>
      <c r="AS31" s="350">
        <v>5052</v>
      </c>
      <c r="AT31" s="349">
        <v>-123</v>
      </c>
      <c r="AU31" s="349">
        <v>-2976</v>
      </c>
      <c r="AV31" s="349">
        <v>-1356</v>
      </c>
      <c r="AW31" s="349">
        <v>926</v>
      </c>
      <c r="AX31" s="349">
        <v>-2227</v>
      </c>
      <c r="AY31" s="351">
        <v>-3166</v>
      </c>
      <c r="AZ31" s="349">
        <v>-1755</v>
      </c>
      <c r="BA31" s="349">
        <v>-1939</v>
      </c>
      <c r="BB31" s="349">
        <v>-1919</v>
      </c>
      <c r="BC31" s="349">
        <v>-3134</v>
      </c>
      <c r="BD31" s="349">
        <v>-2294</v>
      </c>
      <c r="BE31" s="350">
        <v>-1408</v>
      </c>
      <c r="BF31" s="349">
        <v>1866</v>
      </c>
      <c r="BG31" s="349">
        <v>3117</v>
      </c>
      <c r="BH31" s="349">
        <v>1781</v>
      </c>
      <c r="BI31" s="349">
        <v>2695</v>
      </c>
      <c r="BJ31" s="349">
        <v>4829</v>
      </c>
      <c r="BK31" s="351">
        <v>5641</v>
      </c>
      <c r="BL31" s="24"/>
      <c r="BM31" s="352">
        <v>-10367</v>
      </c>
      <c r="BN31" s="351">
        <v>-26154</v>
      </c>
      <c r="BO31" s="352">
        <v>-13845</v>
      </c>
      <c r="BP31" s="351">
        <v>-19253</v>
      </c>
      <c r="BQ31" s="24"/>
      <c r="BR31" s="352">
        <v>348</v>
      </c>
      <c r="BS31" s="351">
        <v>25259</v>
      </c>
      <c r="BT31" s="352">
        <v>5396</v>
      </c>
      <c r="BU31" s="351">
        <v>-12056</v>
      </c>
      <c r="BV31" s="352">
        <v>-4021</v>
      </c>
      <c r="BW31" s="351">
        <v>-21192</v>
      </c>
      <c r="BX31" s="352">
        <v>4971</v>
      </c>
      <c r="BY31" s="351">
        <v>12997</v>
      </c>
      <c r="BZ31" s="352">
        <v>10401</v>
      </c>
      <c r="CA31" s="351">
        <v>15493</v>
      </c>
      <c r="CB31" s="352">
        <v>-4455</v>
      </c>
      <c r="CC31" s="351">
        <v>-4467</v>
      </c>
      <c r="CD31" s="352">
        <v>-5613</v>
      </c>
      <c r="CE31" s="351">
        <v>-6836</v>
      </c>
      <c r="CF31" s="352">
        <v>6764</v>
      </c>
      <c r="CG31" s="351">
        <v>13165</v>
      </c>
      <c r="CH31" s="24"/>
      <c r="CI31" s="352">
        <v>-36521</v>
      </c>
      <c r="CJ31" s="351">
        <v>-33098</v>
      </c>
      <c r="CK31" s="24"/>
      <c r="CL31" s="352">
        <v>25607</v>
      </c>
      <c r="CM31" s="351">
        <v>-6660</v>
      </c>
      <c r="CN31" s="352">
        <v>-25213</v>
      </c>
      <c r="CO31" s="351">
        <v>17968</v>
      </c>
      <c r="CP31" s="352">
        <v>25894</v>
      </c>
      <c r="CQ31" s="351">
        <v>-8922</v>
      </c>
      <c r="CR31" s="352">
        <v>-12449</v>
      </c>
      <c r="CS31" s="351">
        <v>19929</v>
      </c>
      <c r="CT31" s="24"/>
      <c r="CU31" s="353">
        <v>-69619</v>
      </c>
      <c r="CW31" s="353">
        <v>18947</v>
      </c>
      <c r="CX31" s="353">
        <v>-7245</v>
      </c>
      <c r="CY31" s="353">
        <v>16972</v>
      </c>
      <c r="CZ31" s="353">
        <v>7480</v>
      </c>
      <c r="DC31" s="353">
        <v>-3694</v>
      </c>
      <c r="DD31" s="353">
        <v>-5613</v>
      </c>
      <c r="DE31" s="353">
        <v>-8747</v>
      </c>
      <c r="DF31" s="353">
        <v>-11041</v>
      </c>
      <c r="DG31" s="353">
        <v>-12449</v>
      </c>
      <c r="DH31" s="353">
        <v>-10583</v>
      </c>
      <c r="DI31" s="353">
        <v>-7466</v>
      </c>
      <c r="DJ31" s="353">
        <v>-5685</v>
      </c>
      <c r="DK31" s="353">
        <v>-2990</v>
      </c>
      <c r="DL31" s="353">
        <v>1839</v>
      </c>
      <c r="DM31" s="353">
        <v>7480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-1.3286564625850317E-2</v>
      </c>
      <c r="K32" s="317">
        <v>-0.12399309551208282</v>
      </c>
      <c r="L32" s="317">
        <v>-0.21384248210023871</v>
      </c>
      <c r="M32" s="317">
        <v>0.14097444089456879</v>
      </c>
      <c r="N32" s="317">
        <v>-9.1470258136924776E-2</v>
      </c>
      <c r="O32" s="319">
        <v>-5.7428323197219799E-2</v>
      </c>
      <c r="P32" s="317">
        <v>8.0895522388059637E-2</v>
      </c>
      <c r="Q32" s="317">
        <v>-0.10671428571428576</v>
      </c>
      <c r="R32" s="317">
        <v>0.43159090909090914</v>
      </c>
      <c r="S32" s="317">
        <v>0.38057692307692315</v>
      </c>
      <c r="T32" s="317">
        <v>0.62250000000000005</v>
      </c>
      <c r="U32" s="318">
        <v>0.43543689320388346</v>
      </c>
      <c r="V32" s="317">
        <v>0.39393617021276595</v>
      </c>
      <c r="W32" s="317">
        <v>0.38506329113924043</v>
      </c>
      <c r="X32" s="317">
        <v>2.6153846153846194E-2</v>
      </c>
      <c r="Y32" s="317">
        <v>5.5952380952379865E-3</v>
      </c>
      <c r="Z32" s="317">
        <v>-0.35055555555555551</v>
      </c>
      <c r="AA32" s="319">
        <v>-0.40988636363636366</v>
      </c>
      <c r="AB32" s="317">
        <v>0.11060109289617492</v>
      </c>
      <c r="AC32" s="317">
        <v>0.13573221757322185</v>
      </c>
      <c r="AD32" s="317">
        <v>0.22362110311750594</v>
      </c>
      <c r="AE32" s="317">
        <v>0.21722760981175138</v>
      </c>
      <c r="AF32" s="317">
        <v>-0.12297220646625073</v>
      </c>
      <c r="AG32" s="318">
        <v>-0.10123456790123453</v>
      </c>
      <c r="AH32" s="317">
        <v>0.1405123339658445</v>
      </c>
      <c r="AI32" s="317">
        <v>0.39042968749999996</v>
      </c>
      <c r="AJ32" s="317">
        <v>5.0878906249999911E-2</v>
      </c>
      <c r="AK32" s="317">
        <v>-0.15039840637450197</v>
      </c>
      <c r="AL32" s="317">
        <v>6.5123010130246017E-2</v>
      </c>
      <c r="AM32" s="319">
        <v>-2.8701406120760997E-2</v>
      </c>
      <c r="AN32" s="317">
        <v>-4.8901098901098949E-2</v>
      </c>
      <c r="AO32" s="317">
        <v>2.1773399014778372E-2</v>
      </c>
      <c r="AP32" s="317">
        <v>0.16930434782608694</v>
      </c>
      <c r="AQ32" s="317">
        <v>7.6097560975609824E-2</v>
      </c>
      <c r="AR32" s="317">
        <v>0.21439688715953298</v>
      </c>
      <c r="AS32" s="318">
        <v>0.12806722689075634</v>
      </c>
      <c r="AT32" s="317">
        <v>7.1891891891891824E-2</v>
      </c>
      <c r="AU32" s="317">
        <v>0.13185929648241212</v>
      </c>
      <c r="AV32" s="317">
        <v>5.8823529411764497E-3</v>
      </c>
      <c r="AW32" s="317">
        <v>0.16024539877300614</v>
      </c>
      <c r="AX32" s="317">
        <v>3.6823529411764699E-2</v>
      </c>
      <c r="AY32" s="319">
        <v>-8.2673796791443821E-2</v>
      </c>
      <c r="AZ32" s="317">
        <v>-0.10967741935483866</v>
      </c>
      <c r="BA32" s="317">
        <v>-8.8432432432432484E-2</v>
      </c>
      <c r="BB32" s="317">
        <v>-9.2283464566929152E-2</v>
      </c>
      <c r="BC32" s="317">
        <v>-0.15109243697478991</v>
      </c>
      <c r="BD32" s="317">
        <v>-1.7638376383763865E-2</v>
      </c>
      <c r="BE32" s="318">
        <v>-2.3089430894308927E-2</v>
      </c>
      <c r="BF32" s="317">
        <v>0.20209606986899553</v>
      </c>
      <c r="BG32" s="317">
        <v>6.1180811808118074E-2</v>
      </c>
      <c r="BH32" s="317">
        <v>4.5420560747663652E-2</v>
      </c>
      <c r="BI32" s="317">
        <v>6.5877192982456201E-2</v>
      </c>
      <c r="BJ32" s="317">
        <v>0.16598290598290588</v>
      </c>
      <c r="BK32" s="319">
        <v>0.29844748858447478</v>
      </c>
      <c r="BL32" s="24"/>
      <c r="BM32" s="321">
        <v>0</v>
      </c>
      <c r="BN32" s="319">
        <v>0</v>
      </c>
      <c r="BO32" s="321">
        <v>-0.12068226056547127</v>
      </c>
      <c r="BP32" s="319">
        <v>-2.1027730319358451E-3</v>
      </c>
      <c r="BQ32" s="24"/>
      <c r="BR32" s="321">
        <v>0.15968888888888899</v>
      </c>
      <c r="BS32" s="319">
        <v>0.48495356037151693</v>
      </c>
      <c r="BT32" s="321">
        <v>0.27685258964143422</v>
      </c>
      <c r="BU32" s="319">
        <v>-0.249344262295082</v>
      </c>
      <c r="BV32" s="321">
        <v>0.16844891476971946</v>
      </c>
      <c r="BW32" s="319">
        <v>-4.5733407696597617E-3</v>
      </c>
      <c r="BX32" s="321">
        <v>0.19342359767891693</v>
      </c>
      <c r="BY32" s="319">
        <v>-3.6374826896445556E-2</v>
      </c>
      <c r="BZ32" s="321">
        <v>5.6032520325203228E-2</v>
      </c>
      <c r="CA32" s="319">
        <v>0.14075573549257769</v>
      </c>
      <c r="CB32" s="321">
        <v>7.1217105263157832E-2</v>
      </c>
      <c r="CC32" s="319">
        <v>3.2538461538461627E-2</v>
      </c>
      <c r="CD32" s="321">
        <v>-9.562289562289561E-2</v>
      </c>
      <c r="CE32" s="319">
        <v>-6.1483443708609253E-2</v>
      </c>
      <c r="CF32" s="321">
        <v>0.10165266106442572</v>
      </c>
      <c r="CG32" s="319">
        <v>0.17506607929515416</v>
      </c>
      <c r="CH32" s="24"/>
      <c r="CI32" s="321">
        <v>0</v>
      </c>
      <c r="CJ32" s="319">
        <v>-6.1270515416399163E-2</v>
      </c>
      <c r="CK32" s="24"/>
      <c r="CL32" s="321">
        <v>0.35140510948905113</v>
      </c>
      <c r="CM32" s="319">
        <v>1.7474747474747421E-2</v>
      </c>
      <c r="CN32" s="321">
        <v>6.6812274762476864E-2</v>
      </c>
      <c r="CO32" s="319">
        <v>7.5856096984964205E-2</v>
      </c>
      <c r="CP32" s="321">
        <v>0.10233038348082601</v>
      </c>
      <c r="CQ32" s="319">
        <v>5.3386524822695014E-2</v>
      </c>
      <c r="CR32" s="321">
        <v>-7.6515937731653105E-2</v>
      </c>
      <c r="CS32" s="319">
        <v>0.13749103942652319</v>
      </c>
      <c r="CT32" s="24"/>
      <c r="CU32" s="322">
        <v>-3.4085185490443926E-2</v>
      </c>
      <c r="CW32" s="322">
        <v>0.19292425695110249</v>
      </c>
      <c r="CX32" s="322">
        <v>7.2067703568160946E-2</v>
      </c>
      <c r="CY32" s="322">
        <v>8.010466988727849E-2</v>
      </c>
      <c r="CZ32" s="322">
        <v>3.2281341107871731E-2</v>
      </c>
      <c r="DC32" s="322">
        <v>-9.8117647058823532E-2</v>
      </c>
      <c r="DD32" s="322">
        <v>-9.562289562289561E-2</v>
      </c>
      <c r="DE32" s="322">
        <v>-0.11149038461538463</v>
      </c>
      <c r="DF32" s="322">
        <v>-8.8431550317316421E-2</v>
      </c>
      <c r="DG32" s="322">
        <v>-7.6515937731653105E-2</v>
      </c>
      <c r="DH32" s="322">
        <v>-3.6083650190114058E-2</v>
      </c>
      <c r="DI32" s="322">
        <v>-2.1828015143320667E-2</v>
      </c>
      <c r="DJ32" s="322">
        <v>-1.4852157052835713E-2</v>
      </c>
      <c r="DK32" s="322">
        <v>-6.8179834133565986E-3</v>
      </c>
      <c r="DL32" s="322">
        <v>9.1960396039603154E-3</v>
      </c>
      <c r="DM32" s="322">
        <v>3.2281341107871731E-2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-125</v>
      </c>
      <c r="K33" s="338">
        <v>-1293</v>
      </c>
      <c r="L33" s="338">
        <v>-2240</v>
      </c>
      <c r="M33" s="338">
        <v>1412</v>
      </c>
      <c r="N33" s="338">
        <v>-815</v>
      </c>
      <c r="O33" s="340">
        <v>-661</v>
      </c>
      <c r="P33" s="338">
        <v>542</v>
      </c>
      <c r="Q33" s="338">
        <v>-747</v>
      </c>
      <c r="R33" s="338">
        <v>3798</v>
      </c>
      <c r="S33" s="338">
        <v>3958</v>
      </c>
      <c r="T33" s="338">
        <v>7221</v>
      </c>
      <c r="U33" s="339">
        <v>4485</v>
      </c>
      <c r="V33" s="338">
        <v>3703</v>
      </c>
      <c r="W33" s="338">
        <v>3042</v>
      </c>
      <c r="X33" s="338">
        <v>204</v>
      </c>
      <c r="Y33" s="338">
        <v>47</v>
      </c>
      <c r="Z33" s="338">
        <v>-2524</v>
      </c>
      <c r="AA33" s="340">
        <v>-3607</v>
      </c>
      <c r="AB33" s="338">
        <v>506</v>
      </c>
      <c r="AC33" s="338">
        <v>811</v>
      </c>
      <c r="AD33" s="338">
        <v>1865</v>
      </c>
      <c r="AE33" s="338">
        <v>1904</v>
      </c>
      <c r="AF33" s="338">
        <v>-1084</v>
      </c>
      <c r="AG33" s="339">
        <v>-943</v>
      </c>
      <c r="AH33" s="338">
        <v>1481</v>
      </c>
      <c r="AI33" s="338">
        <v>3998</v>
      </c>
      <c r="AJ33" s="338">
        <v>521</v>
      </c>
      <c r="AK33" s="338">
        <v>-1510</v>
      </c>
      <c r="AL33" s="338">
        <v>675</v>
      </c>
      <c r="AM33" s="340">
        <v>-347</v>
      </c>
      <c r="AN33" s="338">
        <v>-445</v>
      </c>
      <c r="AO33" s="338">
        <v>221</v>
      </c>
      <c r="AP33" s="338">
        <v>1947</v>
      </c>
      <c r="AQ33" s="338">
        <v>936</v>
      </c>
      <c r="AR33" s="338">
        <v>2755</v>
      </c>
      <c r="AS33" s="339">
        <v>1524</v>
      </c>
      <c r="AT33" s="338">
        <v>798</v>
      </c>
      <c r="AU33" s="338">
        <v>1312</v>
      </c>
      <c r="AV33" s="338">
        <v>55</v>
      </c>
      <c r="AW33" s="338">
        <v>1306</v>
      </c>
      <c r="AX33" s="338">
        <v>313</v>
      </c>
      <c r="AY33" s="340">
        <v>-773</v>
      </c>
      <c r="AZ33" s="338">
        <v>-850</v>
      </c>
      <c r="BA33" s="338">
        <v>-818</v>
      </c>
      <c r="BB33" s="338">
        <v>-1172</v>
      </c>
      <c r="BC33" s="338">
        <v>-1798</v>
      </c>
      <c r="BD33" s="338">
        <v>-239</v>
      </c>
      <c r="BE33" s="339">
        <v>-284</v>
      </c>
      <c r="BF33" s="338">
        <v>2314</v>
      </c>
      <c r="BG33" s="338">
        <v>829</v>
      </c>
      <c r="BH33" s="338">
        <v>486</v>
      </c>
      <c r="BI33" s="338">
        <v>751</v>
      </c>
      <c r="BJ33" s="338">
        <v>1942</v>
      </c>
      <c r="BK33" s="340">
        <v>3268</v>
      </c>
      <c r="BL33" s="29"/>
      <c r="BM33" s="341">
        <v>0</v>
      </c>
      <c r="BN33" s="340">
        <v>0</v>
      </c>
      <c r="BO33" s="341">
        <v>-3658</v>
      </c>
      <c r="BP33" s="340">
        <v>-64</v>
      </c>
      <c r="BQ33" s="29"/>
      <c r="BR33" s="341">
        <v>3593</v>
      </c>
      <c r="BS33" s="340">
        <v>15664</v>
      </c>
      <c r="BT33" s="341">
        <v>6949</v>
      </c>
      <c r="BU33" s="340">
        <v>-6084</v>
      </c>
      <c r="BV33" s="341">
        <v>3182</v>
      </c>
      <c r="BW33" s="340">
        <v>-123</v>
      </c>
      <c r="BX33" s="341">
        <v>6000</v>
      </c>
      <c r="BY33" s="340">
        <v>-1182</v>
      </c>
      <c r="BZ33" s="341">
        <v>1723</v>
      </c>
      <c r="CA33" s="340">
        <v>5215</v>
      </c>
      <c r="CB33" s="341">
        <v>2165</v>
      </c>
      <c r="CC33" s="340">
        <v>846</v>
      </c>
      <c r="CD33" s="341">
        <v>-2840</v>
      </c>
      <c r="CE33" s="340">
        <v>-2321</v>
      </c>
      <c r="CF33" s="341">
        <v>3629</v>
      </c>
      <c r="CG33" s="340">
        <v>5961</v>
      </c>
      <c r="CH33" s="29"/>
      <c r="CI33" s="341">
        <v>0</v>
      </c>
      <c r="CJ33" s="340">
        <v>-3722</v>
      </c>
      <c r="CK33" s="29"/>
      <c r="CL33" s="341">
        <v>19257</v>
      </c>
      <c r="CM33" s="340">
        <v>865</v>
      </c>
      <c r="CN33" s="341">
        <v>3059</v>
      </c>
      <c r="CO33" s="340">
        <v>4818</v>
      </c>
      <c r="CP33" s="341">
        <v>6938</v>
      </c>
      <c r="CQ33" s="340">
        <v>3011</v>
      </c>
      <c r="CR33" s="341">
        <v>-5161</v>
      </c>
      <c r="CS33" s="340">
        <v>9590</v>
      </c>
      <c r="CT33" s="29"/>
      <c r="CU33" s="342">
        <v>-3722</v>
      </c>
      <c r="CV33" s="32"/>
      <c r="CW33" s="342">
        <v>20122</v>
      </c>
      <c r="CX33" s="342">
        <v>7877</v>
      </c>
      <c r="CY33" s="342">
        <v>9949</v>
      </c>
      <c r="CZ33" s="342">
        <v>4429</v>
      </c>
      <c r="DC33" s="335">
        <v>-1668</v>
      </c>
      <c r="DD33" s="335">
        <v>-2840</v>
      </c>
      <c r="DE33" s="335">
        <v>-4638</v>
      </c>
      <c r="DF33" s="335">
        <v>-4877</v>
      </c>
      <c r="DG33" s="335">
        <v>-5161</v>
      </c>
      <c r="DH33" s="335">
        <v>-2847</v>
      </c>
      <c r="DI33" s="335">
        <v>-2018</v>
      </c>
      <c r="DJ33" s="335">
        <v>-1532</v>
      </c>
      <c r="DK33" s="335">
        <v>-781</v>
      </c>
      <c r="DL33" s="335">
        <v>1161</v>
      </c>
      <c r="DM33" s="335">
        <v>4429</v>
      </c>
    </row>
    <row r="34" spans="1:117" s="32" customFormat="1" ht="50.25" customHeight="1" x14ac:dyDescent="0.25">
      <c r="B34" s="462"/>
      <c r="C34" s="128" t="s">
        <v>105</v>
      </c>
      <c r="D34" s="26">
        <v>6681</v>
      </c>
      <c r="E34" s="26">
        <v>7135</v>
      </c>
      <c r="F34" s="26">
        <v>4956</v>
      </c>
      <c r="G34" s="26">
        <v>5355</v>
      </c>
      <c r="H34" s="26">
        <v>7450</v>
      </c>
      <c r="I34" s="27">
        <v>7105</v>
      </c>
      <c r="J34" s="26">
        <v>7726</v>
      </c>
      <c r="K34" s="26">
        <v>7539</v>
      </c>
      <c r="L34" s="26">
        <v>7116</v>
      </c>
      <c r="M34" s="26">
        <v>7611</v>
      </c>
      <c r="N34" s="26">
        <v>6922</v>
      </c>
      <c r="O34" s="28">
        <v>7825</v>
      </c>
      <c r="P34" s="26">
        <v>5965</v>
      </c>
      <c r="Q34" s="26">
        <v>6151</v>
      </c>
      <c r="R34" s="26">
        <v>12283</v>
      </c>
      <c r="S34" s="26">
        <v>13948</v>
      </c>
      <c r="T34" s="26">
        <v>17173</v>
      </c>
      <c r="U34" s="27">
        <v>12529</v>
      </c>
      <c r="V34" s="26">
        <v>11493</v>
      </c>
      <c r="W34" s="26">
        <v>8700</v>
      </c>
      <c r="X34" s="26">
        <v>7605</v>
      </c>
      <c r="Y34" s="26">
        <v>6480</v>
      </c>
      <c r="Z34" s="26">
        <v>4676</v>
      </c>
      <c r="AA34" s="28">
        <v>5193</v>
      </c>
      <c r="AB34" s="26">
        <v>5081</v>
      </c>
      <c r="AC34" s="26">
        <v>6786</v>
      </c>
      <c r="AD34" s="26">
        <v>10205</v>
      </c>
      <c r="AE34" s="26">
        <v>10669</v>
      </c>
      <c r="AF34" s="26">
        <v>7731</v>
      </c>
      <c r="AG34" s="27">
        <v>8372</v>
      </c>
      <c r="AH34" s="26">
        <v>12021</v>
      </c>
      <c r="AI34" s="26">
        <v>14238</v>
      </c>
      <c r="AJ34" s="26">
        <v>10761</v>
      </c>
      <c r="AK34" s="26">
        <v>7710</v>
      </c>
      <c r="AL34" s="26">
        <v>10224</v>
      </c>
      <c r="AM34" s="28">
        <v>11134</v>
      </c>
      <c r="AN34" s="26">
        <v>8491</v>
      </c>
      <c r="AO34" s="26">
        <v>10158</v>
      </c>
      <c r="AP34" s="26">
        <v>13323</v>
      </c>
      <c r="AQ34" s="26">
        <v>12277</v>
      </c>
      <c r="AR34" s="26">
        <v>13652</v>
      </c>
      <c r="AS34" s="27">
        <v>12586</v>
      </c>
      <c r="AT34" s="26">
        <v>11488</v>
      </c>
      <c r="AU34" s="26">
        <v>10928</v>
      </c>
      <c r="AV34" s="26">
        <v>8591</v>
      </c>
      <c r="AW34" s="26">
        <v>6648</v>
      </c>
      <c r="AX34" s="26">
        <v>6601</v>
      </c>
      <c r="AY34" s="28">
        <v>7547</v>
      </c>
      <c r="AZ34" s="26">
        <v>6623</v>
      </c>
      <c r="BA34" s="26">
        <v>7898</v>
      </c>
      <c r="BB34" s="26">
        <v>9624</v>
      </c>
      <c r="BC34" s="26">
        <v>9119</v>
      </c>
      <c r="BD34" s="26">
        <v>11582</v>
      </c>
      <c r="BE34" s="27">
        <v>10405</v>
      </c>
      <c r="BF34" s="26">
        <v>11747</v>
      </c>
      <c r="BG34" s="26">
        <v>13505</v>
      </c>
      <c r="BH34" s="26">
        <v>9654</v>
      </c>
      <c r="BI34" s="26">
        <v>10402</v>
      </c>
      <c r="BJ34" s="26">
        <v>11350</v>
      </c>
      <c r="BK34" s="28">
        <v>11300</v>
      </c>
      <c r="BL34" s="29"/>
      <c r="BM34" s="30">
        <v>18772</v>
      </c>
      <c r="BN34" s="28">
        <v>19910</v>
      </c>
      <c r="BO34" s="30">
        <v>22381</v>
      </c>
      <c r="BP34" s="28">
        <v>22358</v>
      </c>
      <c r="BQ34" s="29"/>
      <c r="BR34" s="30">
        <v>24399</v>
      </c>
      <c r="BS34" s="28">
        <v>43650</v>
      </c>
      <c r="BT34" s="30">
        <v>27798</v>
      </c>
      <c r="BU34" s="28">
        <v>16349</v>
      </c>
      <c r="BV34" s="30">
        <v>22072</v>
      </c>
      <c r="BW34" s="28">
        <v>26772</v>
      </c>
      <c r="BX34" s="30">
        <v>37020</v>
      </c>
      <c r="BY34" s="28">
        <v>29068</v>
      </c>
      <c r="BZ34" s="30">
        <v>31972</v>
      </c>
      <c r="CA34" s="28">
        <v>38515</v>
      </c>
      <c r="CB34" s="30">
        <v>31007</v>
      </c>
      <c r="CC34" s="28">
        <v>20796</v>
      </c>
      <c r="CD34" s="30">
        <v>24145</v>
      </c>
      <c r="CE34" s="28">
        <v>31106</v>
      </c>
      <c r="CF34" s="30">
        <v>34906</v>
      </c>
      <c r="CG34" s="28">
        <v>33052</v>
      </c>
      <c r="CH34" s="29"/>
      <c r="CI34" s="30">
        <v>38682</v>
      </c>
      <c r="CJ34" s="28">
        <v>44739</v>
      </c>
      <c r="CK34" s="29"/>
      <c r="CL34" s="30">
        <v>68049</v>
      </c>
      <c r="CM34" s="28">
        <v>44147</v>
      </c>
      <c r="CN34" s="30">
        <v>48844</v>
      </c>
      <c r="CO34" s="28">
        <v>66088</v>
      </c>
      <c r="CP34" s="30">
        <v>70487</v>
      </c>
      <c r="CQ34" s="28">
        <v>51803</v>
      </c>
      <c r="CR34" s="30">
        <v>55251</v>
      </c>
      <c r="CS34" s="28">
        <v>67958</v>
      </c>
      <c r="CT34" s="29"/>
      <c r="CU34" s="31">
        <v>83421</v>
      </c>
      <c r="CW34" s="31">
        <v>112196</v>
      </c>
      <c r="CX34" s="31">
        <v>114932</v>
      </c>
      <c r="CY34" s="31">
        <v>122290</v>
      </c>
      <c r="CZ34" s="31">
        <v>123209</v>
      </c>
      <c r="DC34" s="31">
        <v>14521</v>
      </c>
      <c r="DD34" s="31">
        <v>24145</v>
      </c>
      <c r="DE34" s="31">
        <v>33264</v>
      </c>
      <c r="DF34" s="31">
        <v>44846</v>
      </c>
      <c r="DG34" s="31">
        <v>55251</v>
      </c>
      <c r="DH34" s="31">
        <v>66998</v>
      </c>
      <c r="DI34" s="31">
        <v>80503</v>
      </c>
      <c r="DJ34" s="31">
        <v>90157</v>
      </c>
      <c r="DK34" s="31">
        <v>100559</v>
      </c>
      <c r="DL34" s="31">
        <v>111909</v>
      </c>
      <c r="DM34" s="31">
        <v>123209</v>
      </c>
    </row>
    <row r="35" spans="1:117" s="32" customFormat="1" ht="50.25" customHeight="1" outlineLevel="1" x14ac:dyDescent="0.25">
      <c r="B35" s="462"/>
      <c r="C35" s="168" t="s">
        <v>106</v>
      </c>
      <c r="D35" s="33">
        <v>7987</v>
      </c>
      <c r="E35" s="33">
        <v>8634</v>
      </c>
      <c r="F35" s="33">
        <v>13640</v>
      </c>
      <c r="G35" s="33">
        <v>11712</v>
      </c>
      <c r="H35" s="33">
        <v>12035</v>
      </c>
      <c r="I35" s="34">
        <v>10934</v>
      </c>
      <c r="J35" s="33">
        <v>10585</v>
      </c>
      <c r="K35" s="33">
        <v>11222</v>
      </c>
      <c r="L35" s="33">
        <v>8643</v>
      </c>
      <c r="M35" s="33">
        <v>9693</v>
      </c>
      <c r="N35" s="33">
        <v>10569</v>
      </c>
      <c r="O35" s="35">
        <v>9753</v>
      </c>
      <c r="P35" s="33">
        <v>6681</v>
      </c>
      <c r="Q35" s="33">
        <v>7135</v>
      </c>
      <c r="R35" s="33">
        <v>4956</v>
      </c>
      <c r="S35" s="33">
        <v>5355</v>
      </c>
      <c r="T35" s="33">
        <v>7450</v>
      </c>
      <c r="U35" s="34">
        <v>7105</v>
      </c>
      <c r="V35" s="33">
        <v>7726</v>
      </c>
      <c r="W35" s="33">
        <v>7539</v>
      </c>
      <c r="X35" s="33">
        <v>7116</v>
      </c>
      <c r="Y35" s="33">
        <v>7611</v>
      </c>
      <c r="Z35" s="33">
        <v>6922</v>
      </c>
      <c r="AA35" s="35">
        <v>7825</v>
      </c>
      <c r="AB35" s="33">
        <v>5965</v>
      </c>
      <c r="AC35" s="33">
        <v>6151</v>
      </c>
      <c r="AD35" s="33">
        <v>12283</v>
      </c>
      <c r="AE35" s="33">
        <v>13948</v>
      </c>
      <c r="AF35" s="33">
        <v>17173</v>
      </c>
      <c r="AG35" s="34">
        <v>12529</v>
      </c>
      <c r="AH35" s="33">
        <v>11493</v>
      </c>
      <c r="AI35" s="33">
        <v>8700</v>
      </c>
      <c r="AJ35" s="33">
        <v>7605</v>
      </c>
      <c r="AK35" s="33">
        <v>6480</v>
      </c>
      <c r="AL35" s="33">
        <v>4676</v>
      </c>
      <c r="AM35" s="35">
        <v>5193</v>
      </c>
      <c r="AN35" s="33">
        <v>5081</v>
      </c>
      <c r="AO35" s="33">
        <v>6786</v>
      </c>
      <c r="AP35" s="33">
        <v>10205</v>
      </c>
      <c r="AQ35" s="33">
        <v>10669</v>
      </c>
      <c r="AR35" s="33">
        <v>7731</v>
      </c>
      <c r="AS35" s="34">
        <v>8372</v>
      </c>
      <c r="AT35" s="33">
        <v>12021</v>
      </c>
      <c r="AU35" s="33">
        <v>14238</v>
      </c>
      <c r="AV35" s="33">
        <v>10761</v>
      </c>
      <c r="AW35" s="33">
        <v>7710</v>
      </c>
      <c r="AX35" s="33">
        <v>10224</v>
      </c>
      <c r="AY35" s="35">
        <v>11134</v>
      </c>
      <c r="AZ35" s="33">
        <v>8491</v>
      </c>
      <c r="BA35" s="33">
        <v>10158</v>
      </c>
      <c r="BB35" s="33">
        <v>13323</v>
      </c>
      <c r="BC35" s="33">
        <v>12277</v>
      </c>
      <c r="BD35" s="33">
        <v>13652</v>
      </c>
      <c r="BE35" s="34">
        <v>12586</v>
      </c>
      <c r="BF35" s="33">
        <v>11488</v>
      </c>
      <c r="BG35" s="33">
        <v>10928</v>
      </c>
      <c r="BH35" s="33">
        <v>8591</v>
      </c>
      <c r="BI35" s="33">
        <v>6648</v>
      </c>
      <c r="BJ35" s="33">
        <v>6601</v>
      </c>
      <c r="BK35" s="35">
        <v>7547</v>
      </c>
      <c r="BL35" s="29"/>
      <c r="BM35" s="36">
        <v>30261</v>
      </c>
      <c r="BN35" s="35">
        <v>34681</v>
      </c>
      <c r="BO35" s="36">
        <v>30450</v>
      </c>
      <c r="BP35" s="35">
        <v>30015</v>
      </c>
      <c r="BQ35" s="29"/>
      <c r="BR35" s="36">
        <v>18772</v>
      </c>
      <c r="BS35" s="35">
        <v>19910</v>
      </c>
      <c r="BT35" s="36">
        <v>22381</v>
      </c>
      <c r="BU35" s="35">
        <v>22358</v>
      </c>
      <c r="BV35" s="36">
        <v>24399</v>
      </c>
      <c r="BW35" s="35">
        <v>43650</v>
      </c>
      <c r="BX35" s="36">
        <v>27798</v>
      </c>
      <c r="BY35" s="35">
        <v>16349</v>
      </c>
      <c r="BZ35" s="36">
        <v>22072</v>
      </c>
      <c r="CA35" s="35">
        <v>26772</v>
      </c>
      <c r="CB35" s="36">
        <v>37020</v>
      </c>
      <c r="CC35" s="35">
        <v>29068</v>
      </c>
      <c r="CD35" s="36">
        <v>31972</v>
      </c>
      <c r="CE35" s="35">
        <v>38515</v>
      </c>
      <c r="CF35" s="36">
        <v>31007</v>
      </c>
      <c r="CG35" s="35">
        <v>20796</v>
      </c>
      <c r="CH35" s="29"/>
      <c r="CI35" s="36">
        <v>64942</v>
      </c>
      <c r="CJ35" s="35">
        <v>60465</v>
      </c>
      <c r="CK35" s="29"/>
      <c r="CL35" s="36">
        <v>38682</v>
      </c>
      <c r="CM35" s="35">
        <v>44739</v>
      </c>
      <c r="CN35" s="36">
        <v>68049</v>
      </c>
      <c r="CO35" s="35">
        <v>44147</v>
      </c>
      <c r="CP35" s="36">
        <v>48844</v>
      </c>
      <c r="CQ35" s="35">
        <v>66088</v>
      </c>
      <c r="CR35" s="36">
        <v>70487</v>
      </c>
      <c r="CS35" s="35">
        <v>51803</v>
      </c>
      <c r="CT35" s="29"/>
      <c r="CU35" s="37">
        <v>125407</v>
      </c>
      <c r="CW35" s="37">
        <v>83421</v>
      </c>
      <c r="CX35" s="37">
        <v>112196</v>
      </c>
      <c r="CY35" s="37">
        <v>114932</v>
      </c>
      <c r="CZ35" s="37">
        <v>122290</v>
      </c>
      <c r="DC35" s="37">
        <v>18649</v>
      </c>
      <c r="DD35" s="37">
        <v>31972</v>
      </c>
      <c r="DE35" s="37">
        <v>44249</v>
      </c>
      <c r="DF35" s="37">
        <v>57901</v>
      </c>
      <c r="DG35" s="37">
        <v>70487</v>
      </c>
      <c r="DH35" s="37">
        <v>81975</v>
      </c>
      <c r="DI35" s="37">
        <v>92903</v>
      </c>
      <c r="DJ35" s="37">
        <v>101494</v>
      </c>
      <c r="DK35" s="37">
        <v>108142</v>
      </c>
      <c r="DL35" s="37">
        <v>114743</v>
      </c>
      <c r="DM35" s="37">
        <v>122290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6681</v>
      </c>
      <c r="E36" s="33">
        <v>7135</v>
      </c>
      <c r="F36" s="33">
        <v>4956</v>
      </c>
      <c r="G36" s="33">
        <v>5355</v>
      </c>
      <c r="H36" s="33">
        <v>7450</v>
      </c>
      <c r="I36" s="34">
        <v>7105</v>
      </c>
      <c r="J36" s="33">
        <v>8900</v>
      </c>
      <c r="K36" s="33">
        <v>9550</v>
      </c>
      <c r="L36" s="33">
        <v>9503</v>
      </c>
      <c r="M36" s="33">
        <v>9300</v>
      </c>
      <c r="N36" s="33">
        <v>7650</v>
      </c>
      <c r="O36" s="35">
        <v>9742</v>
      </c>
      <c r="P36" s="33">
        <v>6100</v>
      </c>
      <c r="Q36" s="33">
        <v>6400</v>
      </c>
      <c r="R36" s="33">
        <v>8600</v>
      </c>
      <c r="S36" s="33">
        <v>8100</v>
      </c>
      <c r="T36" s="33">
        <v>9100</v>
      </c>
      <c r="U36" s="34">
        <v>7900</v>
      </c>
      <c r="V36" s="33">
        <v>8300</v>
      </c>
      <c r="W36" s="33">
        <v>7200</v>
      </c>
      <c r="X36" s="33">
        <v>7100</v>
      </c>
      <c r="Y36" s="33">
        <v>6600</v>
      </c>
      <c r="Z36" s="33">
        <v>5800</v>
      </c>
      <c r="AA36" s="35">
        <v>7100</v>
      </c>
      <c r="AB36" s="33">
        <v>4575</v>
      </c>
      <c r="AC36" s="33">
        <v>5975</v>
      </c>
      <c r="AD36" s="33">
        <v>8340</v>
      </c>
      <c r="AE36" s="33">
        <v>8765</v>
      </c>
      <c r="AF36" s="33">
        <v>8815</v>
      </c>
      <c r="AG36" s="34">
        <v>8815</v>
      </c>
      <c r="AH36" s="33">
        <v>9640</v>
      </c>
      <c r="AI36" s="33">
        <v>9540</v>
      </c>
      <c r="AJ36" s="33">
        <v>9440</v>
      </c>
      <c r="AK36" s="33">
        <v>9140</v>
      </c>
      <c r="AL36" s="33">
        <v>9465</v>
      </c>
      <c r="AM36" s="35">
        <v>11290</v>
      </c>
      <c r="AN36" s="33">
        <v>8800</v>
      </c>
      <c r="AO36" s="33">
        <v>9850</v>
      </c>
      <c r="AP36" s="33">
        <v>10900</v>
      </c>
      <c r="AQ36" s="33">
        <v>11700</v>
      </c>
      <c r="AR36" s="33">
        <v>12250</v>
      </c>
      <c r="AS36" s="34">
        <v>11300</v>
      </c>
      <c r="AT36" s="33">
        <v>10600</v>
      </c>
      <c r="AU36" s="33">
        <v>9450</v>
      </c>
      <c r="AV36" s="33">
        <v>8850</v>
      </c>
      <c r="AW36" s="33">
        <v>7650</v>
      </c>
      <c r="AX36" s="33">
        <v>8000</v>
      </c>
      <c r="AY36" s="35">
        <v>8850</v>
      </c>
      <c r="AZ36" s="33">
        <v>7350</v>
      </c>
      <c r="BA36" s="33">
        <v>8800</v>
      </c>
      <c r="BB36" s="33">
        <v>11850</v>
      </c>
      <c r="BC36" s="33">
        <v>11000</v>
      </c>
      <c r="BD36" s="33">
        <v>12550</v>
      </c>
      <c r="BE36" s="34">
        <v>12000</v>
      </c>
      <c r="BF36" s="33">
        <v>11350</v>
      </c>
      <c r="BG36" s="33">
        <v>12750</v>
      </c>
      <c r="BH36" s="33">
        <v>9900</v>
      </c>
      <c r="BI36" s="33">
        <v>10600</v>
      </c>
      <c r="BJ36" s="33">
        <v>10900</v>
      </c>
      <c r="BK36" s="35">
        <v>10150</v>
      </c>
      <c r="BL36" s="29"/>
      <c r="BM36" s="36">
        <v>18772</v>
      </c>
      <c r="BN36" s="35">
        <v>19910</v>
      </c>
      <c r="BO36" s="36">
        <v>27953</v>
      </c>
      <c r="BP36" s="35">
        <v>26692</v>
      </c>
      <c r="BQ36" s="29"/>
      <c r="BR36" s="36">
        <v>21100</v>
      </c>
      <c r="BS36" s="35">
        <v>25100</v>
      </c>
      <c r="BT36" s="36">
        <v>22600</v>
      </c>
      <c r="BU36" s="35">
        <v>19500</v>
      </c>
      <c r="BV36" s="36">
        <v>18890</v>
      </c>
      <c r="BW36" s="35">
        <v>26395</v>
      </c>
      <c r="BX36" s="36">
        <v>28620</v>
      </c>
      <c r="BY36" s="35">
        <v>29895</v>
      </c>
      <c r="BZ36" s="36">
        <v>29550</v>
      </c>
      <c r="CA36" s="35">
        <v>35250</v>
      </c>
      <c r="CB36" s="36">
        <v>28900</v>
      </c>
      <c r="CC36" s="35">
        <v>24500</v>
      </c>
      <c r="CD36" s="36">
        <v>28000</v>
      </c>
      <c r="CE36" s="35">
        <v>35550</v>
      </c>
      <c r="CF36" s="36">
        <v>34000</v>
      </c>
      <c r="CG36" s="35">
        <v>31650</v>
      </c>
      <c r="CH36" s="29"/>
      <c r="CI36" s="36">
        <v>38682</v>
      </c>
      <c r="CJ36" s="35">
        <v>54645</v>
      </c>
      <c r="CK36" s="29"/>
      <c r="CL36" s="36">
        <v>46200</v>
      </c>
      <c r="CM36" s="35">
        <v>42100</v>
      </c>
      <c r="CN36" s="36">
        <v>45285</v>
      </c>
      <c r="CO36" s="35">
        <v>58515</v>
      </c>
      <c r="CP36" s="36">
        <v>64800</v>
      </c>
      <c r="CQ36" s="35">
        <v>53400</v>
      </c>
      <c r="CR36" s="36">
        <v>63550</v>
      </c>
      <c r="CS36" s="35">
        <v>65650</v>
      </c>
      <c r="CT36" s="29"/>
      <c r="CU36" s="37">
        <v>93327</v>
      </c>
      <c r="CW36" s="37">
        <v>88300</v>
      </c>
      <c r="CX36" s="37">
        <v>103800</v>
      </c>
      <c r="CY36" s="37">
        <v>118200</v>
      </c>
      <c r="CZ36" s="37">
        <v>129200</v>
      </c>
      <c r="DC36" s="37">
        <v>16150</v>
      </c>
      <c r="DD36" s="37">
        <v>28000</v>
      </c>
      <c r="DE36" s="37">
        <v>39000</v>
      </c>
      <c r="DF36" s="37">
        <v>51550</v>
      </c>
      <c r="DG36" s="37">
        <v>63550</v>
      </c>
      <c r="DH36" s="37">
        <v>74900</v>
      </c>
      <c r="DI36" s="37">
        <v>87650</v>
      </c>
      <c r="DJ36" s="37">
        <v>97550</v>
      </c>
      <c r="DK36" s="37">
        <v>108150</v>
      </c>
      <c r="DL36" s="37">
        <v>119050</v>
      </c>
      <c r="DM36" s="37">
        <v>129200</v>
      </c>
    </row>
    <row r="37" spans="1:117" s="25" customFormat="1" ht="50.25" customHeight="1" x14ac:dyDescent="0.25">
      <c r="B37" s="462"/>
      <c r="C37" s="130" t="s">
        <v>96</v>
      </c>
      <c r="D37" s="131">
        <v>-0.16351571303367973</v>
      </c>
      <c r="E37" s="131">
        <v>-0.17361593699328237</v>
      </c>
      <c r="F37" s="131">
        <v>-0.63665689149560123</v>
      </c>
      <c r="G37" s="131">
        <v>-0.54277663934426235</v>
      </c>
      <c r="H37" s="131">
        <v>-0.38097216452014959</v>
      </c>
      <c r="I37" s="132">
        <v>-0.35019206145966708</v>
      </c>
      <c r="J37" s="131">
        <v>-0.27009919697685403</v>
      </c>
      <c r="K37" s="131">
        <v>-0.32819461771520231</v>
      </c>
      <c r="L37" s="131">
        <v>-0.17667476570635199</v>
      </c>
      <c r="M37" s="131">
        <v>-0.21479418136799755</v>
      </c>
      <c r="N37" s="131">
        <v>-0.34506575834989117</v>
      </c>
      <c r="O37" s="133">
        <v>-0.19768276427765819</v>
      </c>
      <c r="P37" s="131">
        <v>-0.10716958539140842</v>
      </c>
      <c r="Q37" s="131">
        <v>-0.13791170287316046</v>
      </c>
      <c r="R37" s="131">
        <v>1.478410008071025</v>
      </c>
      <c r="S37" s="131">
        <v>1.6046685340802989</v>
      </c>
      <c r="T37" s="131">
        <v>1.3051006711409396</v>
      </c>
      <c r="U37" s="132">
        <v>0.76340605207600287</v>
      </c>
      <c r="V37" s="131">
        <v>0.48757442402278017</v>
      </c>
      <c r="W37" s="131">
        <v>0.15399920413847989</v>
      </c>
      <c r="X37" s="131">
        <v>6.8718381112984783E-2</v>
      </c>
      <c r="Y37" s="131">
        <v>-0.14860070949940873</v>
      </c>
      <c r="Z37" s="131">
        <v>-0.32447269575267268</v>
      </c>
      <c r="AA37" s="133">
        <v>-0.33635782747603837</v>
      </c>
      <c r="AB37" s="131">
        <v>-0.14819782062028497</v>
      </c>
      <c r="AC37" s="131">
        <v>0.10323524630141434</v>
      </c>
      <c r="AD37" s="131">
        <v>-0.169176911178051</v>
      </c>
      <c r="AE37" s="131">
        <v>-0.23508746773731004</v>
      </c>
      <c r="AF37" s="131">
        <v>-0.54981657252664062</v>
      </c>
      <c r="AG37" s="132">
        <v>-0.33179024662782342</v>
      </c>
      <c r="AH37" s="131">
        <v>4.5941007569825221E-2</v>
      </c>
      <c r="AI37" s="131">
        <v>0.63655172413793104</v>
      </c>
      <c r="AJ37" s="131">
        <v>0.41499013806706109</v>
      </c>
      <c r="AK37" s="131">
        <v>0.18981481481481488</v>
      </c>
      <c r="AL37" s="131">
        <v>1.1864841745081267</v>
      </c>
      <c r="AM37" s="133">
        <v>1.144040053918737</v>
      </c>
      <c r="AN37" s="131">
        <v>0.67112773076166099</v>
      </c>
      <c r="AO37" s="131">
        <v>0.49690539345711771</v>
      </c>
      <c r="AP37" s="131">
        <v>0.3055365017148457</v>
      </c>
      <c r="AQ37" s="131">
        <v>0.15071703064954534</v>
      </c>
      <c r="AR37" s="131">
        <v>0.76587763549346777</v>
      </c>
      <c r="AS37" s="132">
        <v>0.50334448160535117</v>
      </c>
      <c r="AT37" s="131">
        <v>-4.4339073288411912E-2</v>
      </c>
      <c r="AU37" s="131">
        <v>-0.23247647141452454</v>
      </c>
      <c r="AV37" s="131">
        <v>-0.20165412136418548</v>
      </c>
      <c r="AW37" s="131">
        <v>-0.13774319066147855</v>
      </c>
      <c r="AX37" s="131">
        <v>-0.35436228482003129</v>
      </c>
      <c r="AY37" s="133">
        <v>-0.32216633734506916</v>
      </c>
      <c r="AZ37" s="131">
        <v>-0.21999764456483339</v>
      </c>
      <c r="BA37" s="131">
        <v>-0.22248474109076588</v>
      </c>
      <c r="BB37" s="131">
        <v>-0.27764017113262773</v>
      </c>
      <c r="BC37" s="131">
        <v>-0.25722896473079737</v>
      </c>
      <c r="BD37" s="131">
        <v>-0.15162613536478176</v>
      </c>
      <c r="BE37" s="132">
        <v>-0.17328778007309709</v>
      </c>
      <c r="BF37" s="131">
        <v>2.2545264623955452E-2</v>
      </c>
      <c r="BG37" s="131">
        <v>0.23581625183016097</v>
      </c>
      <c r="BH37" s="131">
        <v>0.12373414037946695</v>
      </c>
      <c r="BI37" s="131">
        <v>0.56468110709987962</v>
      </c>
      <c r="BJ37" s="131">
        <v>0.71943644902287529</v>
      </c>
      <c r="BK37" s="133">
        <v>0.4972836888829999</v>
      </c>
      <c r="BL37" s="24"/>
      <c r="BM37" s="134">
        <v>-0.37966359340405142</v>
      </c>
      <c r="BN37" s="133">
        <v>-0.4259104408754073</v>
      </c>
      <c r="BO37" s="134">
        <v>-0.26499178981937599</v>
      </c>
      <c r="BP37" s="133">
        <v>-0.25510578044311183</v>
      </c>
      <c r="BQ37" s="24"/>
      <c r="BR37" s="134">
        <v>0.2997549541870872</v>
      </c>
      <c r="BS37" s="133">
        <v>1.1923656454043194</v>
      </c>
      <c r="BT37" s="134">
        <v>0.24203565524328674</v>
      </c>
      <c r="BU37" s="133">
        <v>-0.26876285893192597</v>
      </c>
      <c r="BV37" s="134">
        <v>-9.5372761178736831E-2</v>
      </c>
      <c r="BW37" s="133">
        <v>-0.38666666666666671</v>
      </c>
      <c r="BX37" s="134">
        <v>0.33175048564644949</v>
      </c>
      <c r="BY37" s="133">
        <v>0.77796807144167834</v>
      </c>
      <c r="BZ37" s="134">
        <v>0.44853207683943452</v>
      </c>
      <c r="CA37" s="133">
        <v>0.43862991184819955</v>
      </c>
      <c r="CB37" s="134">
        <v>-0.16242571582928145</v>
      </c>
      <c r="CC37" s="133">
        <v>-0.28457410210540801</v>
      </c>
      <c r="CD37" s="134">
        <v>-0.24480795696234203</v>
      </c>
      <c r="CE37" s="133">
        <v>-0.19236661041152803</v>
      </c>
      <c r="CF37" s="134">
        <v>0.1257457993356339</v>
      </c>
      <c r="CG37" s="133">
        <v>0.58934410463550679</v>
      </c>
      <c r="CH37" s="24"/>
      <c r="CI37" s="134">
        <v>-0.40436081426503645</v>
      </c>
      <c r="CJ37" s="133">
        <v>-0.2600843463160506</v>
      </c>
      <c r="CK37" s="24"/>
      <c r="CL37" s="134">
        <v>0.75919032107957185</v>
      </c>
      <c r="CM37" s="133">
        <v>-1.3232302912447702E-2</v>
      </c>
      <c r="CN37" s="134">
        <v>-0.2822231039398081</v>
      </c>
      <c r="CO37" s="133">
        <v>0.49699866355584743</v>
      </c>
      <c r="CP37" s="134">
        <v>0.44310457783965274</v>
      </c>
      <c r="CQ37" s="133">
        <v>-0.21615119234959446</v>
      </c>
      <c r="CR37" s="134">
        <v>-0.2161533332387533</v>
      </c>
      <c r="CS37" s="133">
        <v>0.31185452579966411</v>
      </c>
      <c r="CT37" s="24"/>
      <c r="CU37" s="135">
        <v>-0.33479789804396887</v>
      </c>
      <c r="CW37" s="135">
        <v>0.34493712614329719</v>
      </c>
      <c r="CX37" s="135">
        <v>2.4385896110378225E-2</v>
      </c>
      <c r="CY37" s="135">
        <v>6.4020464274527455E-2</v>
      </c>
      <c r="CZ37" s="135">
        <v>7.5149235423992433E-3</v>
      </c>
      <c r="DC37" s="135">
        <v>-0.22135235133251108</v>
      </c>
      <c r="DD37" s="135">
        <v>-0.24480795696234203</v>
      </c>
      <c r="DE37" s="135">
        <v>-0.24825419783497937</v>
      </c>
      <c r="DF37" s="135">
        <v>-0.22547106267594685</v>
      </c>
      <c r="DG37" s="135">
        <v>-0.2161533332387533</v>
      </c>
      <c r="DH37" s="135">
        <v>-0.18270204330588591</v>
      </c>
      <c r="DI37" s="135">
        <v>-0.1334725466346619</v>
      </c>
      <c r="DJ37" s="135">
        <v>-0.11170118430646148</v>
      </c>
      <c r="DK37" s="135">
        <v>-7.0120767139501772E-2</v>
      </c>
      <c r="DL37" s="135">
        <v>-2.4698674428941247E-2</v>
      </c>
      <c r="DM37" s="135">
        <v>7.5149235423992433E-3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-1306</v>
      </c>
      <c r="E38" s="349">
        <v>-1499</v>
      </c>
      <c r="F38" s="349">
        <v>-8684</v>
      </c>
      <c r="G38" s="349">
        <v>-6357</v>
      </c>
      <c r="H38" s="349">
        <v>-4585</v>
      </c>
      <c r="I38" s="350">
        <v>-3829</v>
      </c>
      <c r="J38" s="349">
        <v>-2859</v>
      </c>
      <c r="K38" s="349">
        <v>-3683</v>
      </c>
      <c r="L38" s="349">
        <v>-1527</v>
      </c>
      <c r="M38" s="349">
        <v>-2082</v>
      </c>
      <c r="N38" s="349">
        <v>-3647</v>
      </c>
      <c r="O38" s="351">
        <v>-1928</v>
      </c>
      <c r="P38" s="349">
        <v>-716</v>
      </c>
      <c r="Q38" s="349">
        <v>-984</v>
      </c>
      <c r="R38" s="349">
        <v>7327</v>
      </c>
      <c r="S38" s="349">
        <v>8593</v>
      </c>
      <c r="T38" s="349">
        <v>9723</v>
      </c>
      <c r="U38" s="350">
        <v>5424</v>
      </c>
      <c r="V38" s="349">
        <v>3767</v>
      </c>
      <c r="W38" s="349">
        <v>1161</v>
      </c>
      <c r="X38" s="349">
        <v>489</v>
      </c>
      <c r="Y38" s="349">
        <v>-1131</v>
      </c>
      <c r="Z38" s="349">
        <v>-2246</v>
      </c>
      <c r="AA38" s="351">
        <v>-2632</v>
      </c>
      <c r="AB38" s="349">
        <v>-884</v>
      </c>
      <c r="AC38" s="349">
        <v>635</v>
      </c>
      <c r="AD38" s="349">
        <v>-2078</v>
      </c>
      <c r="AE38" s="349">
        <v>-3279</v>
      </c>
      <c r="AF38" s="349">
        <v>-9442</v>
      </c>
      <c r="AG38" s="350">
        <v>-4157</v>
      </c>
      <c r="AH38" s="349">
        <v>528</v>
      </c>
      <c r="AI38" s="349">
        <v>5538</v>
      </c>
      <c r="AJ38" s="349">
        <v>3156</v>
      </c>
      <c r="AK38" s="349">
        <v>1230</v>
      </c>
      <c r="AL38" s="349">
        <v>5548</v>
      </c>
      <c r="AM38" s="351">
        <v>5941</v>
      </c>
      <c r="AN38" s="349">
        <v>3410</v>
      </c>
      <c r="AO38" s="349">
        <v>3372</v>
      </c>
      <c r="AP38" s="349">
        <v>3118</v>
      </c>
      <c r="AQ38" s="349">
        <v>1608</v>
      </c>
      <c r="AR38" s="349">
        <v>5921</v>
      </c>
      <c r="AS38" s="350">
        <v>4214</v>
      </c>
      <c r="AT38" s="349">
        <v>-533</v>
      </c>
      <c r="AU38" s="349">
        <v>-3310</v>
      </c>
      <c r="AV38" s="349">
        <v>-2170</v>
      </c>
      <c r="AW38" s="349">
        <v>-1062</v>
      </c>
      <c r="AX38" s="349">
        <v>-3623</v>
      </c>
      <c r="AY38" s="351">
        <v>-3587</v>
      </c>
      <c r="AZ38" s="349">
        <v>-1868</v>
      </c>
      <c r="BA38" s="349">
        <v>-2260</v>
      </c>
      <c r="BB38" s="349">
        <v>-3699</v>
      </c>
      <c r="BC38" s="349">
        <v>-3158</v>
      </c>
      <c r="BD38" s="349">
        <v>-2070</v>
      </c>
      <c r="BE38" s="350">
        <v>-2181</v>
      </c>
      <c r="BF38" s="349">
        <v>259</v>
      </c>
      <c r="BG38" s="349">
        <v>2577</v>
      </c>
      <c r="BH38" s="349">
        <v>1063</v>
      </c>
      <c r="BI38" s="349">
        <v>3754</v>
      </c>
      <c r="BJ38" s="349">
        <v>4749</v>
      </c>
      <c r="BK38" s="351">
        <v>3753</v>
      </c>
      <c r="BL38" s="24"/>
      <c r="BM38" s="352">
        <v>-11489</v>
      </c>
      <c r="BN38" s="351">
        <v>-14771</v>
      </c>
      <c r="BO38" s="352">
        <v>-8069</v>
      </c>
      <c r="BP38" s="351">
        <v>-7657</v>
      </c>
      <c r="BQ38" s="24"/>
      <c r="BR38" s="352">
        <v>5627</v>
      </c>
      <c r="BS38" s="351">
        <v>23740</v>
      </c>
      <c r="BT38" s="352">
        <v>5417</v>
      </c>
      <c r="BU38" s="351">
        <v>-6009</v>
      </c>
      <c r="BV38" s="352">
        <v>-2327</v>
      </c>
      <c r="BW38" s="351">
        <v>-16878</v>
      </c>
      <c r="BX38" s="352">
        <v>9222</v>
      </c>
      <c r="BY38" s="351">
        <v>12719</v>
      </c>
      <c r="BZ38" s="352">
        <v>9900</v>
      </c>
      <c r="CA38" s="351">
        <v>11743</v>
      </c>
      <c r="CB38" s="352">
        <v>-6013</v>
      </c>
      <c r="CC38" s="351">
        <v>-8272</v>
      </c>
      <c r="CD38" s="352">
        <v>-7827</v>
      </c>
      <c r="CE38" s="351">
        <v>-7409</v>
      </c>
      <c r="CF38" s="352">
        <v>3899</v>
      </c>
      <c r="CG38" s="351">
        <v>12256</v>
      </c>
      <c r="CH38" s="24"/>
      <c r="CI38" s="352">
        <v>-26260</v>
      </c>
      <c r="CJ38" s="351">
        <v>-15726</v>
      </c>
      <c r="CK38" s="24"/>
      <c r="CL38" s="352">
        <v>29367</v>
      </c>
      <c r="CM38" s="351">
        <v>-592</v>
      </c>
      <c r="CN38" s="352">
        <v>-19205</v>
      </c>
      <c r="CO38" s="351">
        <v>21941</v>
      </c>
      <c r="CP38" s="352">
        <v>21643</v>
      </c>
      <c r="CQ38" s="351">
        <v>-14285</v>
      </c>
      <c r="CR38" s="352">
        <v>-15236</v>
      </c>
      <c r="CS38" s="351">
        <v>16155</v>
      </c>
      <c r="CT38" s="24"/>
      <c r="CU38" s="353">
        <v>-41986</v>
      </c>
      <c r="CW38" s="353">
        <v>28775</v>
      </c>
      <c r="CX38" s="353">
        <v>2736</v>
      </c>
      <c r="CY38" s="353">
        <v>7358</v>
      </c>
      <c r="CZ38" s="353">
        <v>919</v>
      </c>
      <c r="DC38" s="353">
        <v>-4128</v>
      </c>
      <c r="DD38" s="353">
        <v>-7827</v>
      </c>
      <c r="DE38" s="353">
        <v>-10985</v>
      </c>
      <c r="DF38" s="353">
        <v>-13055</v>
      </c>
      <c r="DG38" s="353">
        <v>-15236</v>
      </c>
      <c r="DH38" s="353">
        <v>-14977</v>
      </c>
      <c r="DI38" s="353">
        <v>-12400</v>
      </c>
      <c r="DJ38" s="353">
        <v>-11337</v>
      </c>
      <c r="DK38" s="353">
        <v>-7583</v>
      </c>
      <c r="DL38" s="353">
        <v>-2834</v>
      </c>
      <c r="DM38" s="353">
        <v>919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-0.13191011235955052</v>
      </c>
      <c r="K39" s="317">
        <v>-0.21057591623036653</v>
      </c>
      <c r="L39" s="317">
        <v>-0.25118383668315269</v>
      </c>
      <c r="M39" s="317">
        <v>-0.18161290322580648</v>
      </c>
      <c r="N39" s="317">
        <v>-9.516339869281043E-2</v>
      </c>
      <c r="O39" s="319">
        <v>-0.19677684253746663</v>
      </c>
      <c r="P39" s="317">
        <v>-2.2131147540983553E-2</v>
      </c>
      <c r="Q39" s="317">
        <v>-3.8906250000000031E-2</v>
      </c>
      <c r="R39" s="317">
        <v>0.42825581395348844</v>
      </c>
      <c r="S39" s="317">
        <v>0.72197530864197534</v>
      </c>
      <c r="T39" s="317">
        <v>0.88714285714285723</v>
      </c>
      <c r="U39" s="318">
        <v>0.58594936708860756</v>
      </c>
      <c r="V39" s="317">
        <v>0.38469879518072281</v>
      </c>
      <c r="W39" s="317">
        <v>0.20833333333333326</v>
      </c>
      <c r="X39" s="317">
        <v>7.1126760563380298E-2</v>
      </c>
      <c r="Y39" s="317">
        <v>-1.8181818181818188E-2</v>
      </c>
      <c r="Z39" s="317">
        <v>-0.19379310344827583</v>
      </c>
      <c r="AA39" s="319">
        <v>-0.26859154929577467</v>
      </c>
      <c r="AB39" s="317">
        <v>0.11060109289617492</v>
      </c>
      <c r="AC39" s="317">
        <v>0.13573221757322185</v>
      </c>
      <c r="AD39" s="317">
        <v>0.22362110311750594</v>
      </c>
      <c r="AE39" s="317">
        <v>0.21722760981175138</v>
      </c>
      <c r="AF39" s="317">
        <v>-0.12297220646625073</v>
      </c>
      <c r="AG39" s="318">
        <v>-5.0255246738513892E-2</v>
      </c>
      <c r="AH39" s="317">
        <v>0.24699170124481329</v>
      </c>
      <c r="AI39" s="317">
        <v>0.49245283018867925</v>
      </c>
      <c r="AJ39" s="317">
        <v>0.13993644067796618</v>
      </c>
      <c r="AK39" s="317">
        <v>-0.15645514223194745</v>
      </c>
      <c r="AL39" s="317">
        <v>8.0190174326465913E-2</v>
      </c>
      <c r="AM39" s="319">
        <v>-1.3817537643932676E-2</v>
      </c>
      <c r="AN39" s="317">
        <v>-3.5113636363636402E-2</v>
      </c>
      <c r="AO39" s="317">
        <v>3.1269035532994982E-2</v>
      </c>
      <c r="AP39" s="317">
        <v>0.22229357798165128</v>
      </c>
      <c r="AQ39" s="317">
        <v>4.9316239316239407E-2</v>
      </c>
      <c r="AR39" s="317">
        <v>0.11444897959183664</v>
      </c>
      <c r="AS39" s="318">
        <v>0.1138053097345133</v>
      </c>
      <c r="AT39" s="317">
        <v>8.3773584905660448E-2</v>
      </c>
      <c r="AU39" s="317">
        <v>0.15640211640211632</v>
      </c>
      <c r="AV39" s="317">
        <v>-2.9265536723163788E-2</v>
      </c>
      <c r="AW39" s="317">
        <v>-0.13098039215686275</v>
      </c>
      <c r="AX39" s="317">
        <v>-0.174875</v>
      </c>
      <c r="AY39" s="319">
        <v>-0.14723163841807907</v>
      </c>
      <c r="AZ39" s="317">
        <v>-9.8911564625850379E-2</v>
      </c>
      <c r="BA39" s="317">
        <v>-0.10250000000000004</v>
      </c>
      <c r="BB39" s="317">
        <v>-0.18784810126582274</v>
      </c>
      <c r="BC39" s="317">
        <v>-0.17100000000000004</v>
      </c>
      <c r="BD39" s="317">
        <v>-7.7131474103585673E-2</v>
      </c>
      <c r="BE39" s="318">
        <v>-0.13291666666666668</v>
      </c>
      <c r="BF39" s="317">
        <v>3.4977973568282028E-2</v>
      </c>
      <c r="BG39" s="317">
        <v>5.9215686274509904E-2</v>
      </c>
      <c r="BH39" s="317">
        <v>-2.4848484848484897E-2</v>
      </c>
      <c r="BI39" s="317">
        <v>-1.8679245283018897E-2</v>
      </c>
      <c r="BJ39" s="317">
        <v>4.1284403669724856E-2</v>
      </c>
      <c r="BK39" s="319">
        <v>0.11330049261083741</v>
      </c>
      <c r="BL39" s="24"/>
      <c r="BM39" s="321">
        <v>0</v>
      </c>
      <c r="BN39" s="319">
        <v>0</v>
      </c>
      <c r="BO39" s="321">
        <v>-0.19933459735985404</v>
      </c>
      <c r="BP39" s="319">
        <v>-0.16237074778959992</v>
      </c>
      <c r="BQ39" s="24"/>
      <c r="BR39" s="321">
        <v>0.15635071090047403</v>
      </c>
      <c r="BS39" s="319">
        <v>0.73904382470119523</v>
      </c>
      <c r="BT39" s="321">
        <v>0.22999999999999998</v>
      </c>
      <c r="BU39" s="319">
        <v>-0.16158974358974354</v>
      </c>
      <c r="BV39" s="321">
        <v>0.16844891476971946</v>
      </c>
      <c r="BW39" s="319">
        <v>1.4283008145482112E-2</v>
      </c>
      <c r="BX39" s="321">
        <v>0.29350104821802936</v>
      </c>
      <c r="BY39" s="319">
        <v>-2.7663488877738729E-2</v>
      </c>
      <c r="BZ39" s="321">
        <v>8.196277495769877E-2</v>
      </c>
      <c r="CA39" s="319">
        <v>9.2624113475177294E-2</v>
      </c>
      <c r="CB39" s="321">
        <v>7.2906574394463686E-2</v>
      </c>
      <c r="CC39" s="319">
        <v>-0.15118367346938777</v>
      </c>
      <c r="CD39" s="321">
        <v>-0.13767857142857143</v>
      </c>
      <c r="CE39" s="319">
        <v>-0.1250070323488045</v>
      </c>
      <c r="CF39" s="321">
        <v>2.6647058823529468E-2</v>
      </c>
      <c r="CG39" s="319">
        <v>4.4296998420221279E-2</v>
      </c>
      <c r="CH39" s="24"/>
      <c r="CI39" s="321">
        <v>0</v>
      </c>
      <c r="CJ39" s="319">
        <v>-0.18127916552292067</v>
      </c>
      <c r="CK39" s="24"/>
      <c r="CL39" s="321">
        <v>0.47292207792207797</v>
      </c>
      <c r="CM39" s="319">
        <v>4.8622327790973863E-2</v>
      </c>
      <c r="CN39" s="321">
        <v>7.8591144970740823E-2</v>
      </c>
      <c r="CO39" s="319">
        <v>0.12941980688712307</v>
      </c>
      <c r="CP39" s="321">
        <v>8.7762345679012421E-2</v>
      </c>
      <c r="CQ39" s="319">
        <v>-2.9906367041198534E-2</v>
      </c>
      <c r="CR39" s="321">
        <v>-0.13059008654602677</v>
      </c>
      <c r="CS39" s="319">
        <v>3.5156130997715085E-2</v>
      </c>
      <c r="CT39" s="24"/>
      <c r="CU39" s="322">
        <v>-0.10614291684078558</v>
      </c>
      <c r="CW39" s="322">
        <v>0.27062287655719142</v>
      </c>
      <c r="CX39" s="322">
        <v>0.10724470134874764</v>
      </c>
      <c r="CY39" s="322">
        <v>3.460236886632817E-2</v>
      </c>
      <c r="CZ39" s="322">
        <v>-4.6369969040247705E-2</v>
      </c>
      <c r="DC39" s="322">
        <v>-0.10086687306501552</v>
      </c>
      <c r="DD39" s="322">
        <v>-0.13767857142857143</v>
      </c>
      <c r="DE39" s="322">
        <v>-0.14707692307692311</v>
      </c>
      <c r="DF39" s="322">
        <v>-0.13004849660523765</v>
      </c>
      <c r="DG39" s="322">
        <v>-0.13059008654602677</v>
      </c>
      <c r="DH39" s="322">
        <v>-0.10550066755674237</v>
      </c>
      <c r="DI39" s="322">
        <v>-8.1540216771249341E-2</v>
      </c>
      <c r="DJ39" s="322">
        <v>-7.5786776012301438E-2</v>
      </c>
      <c r="DK39" s="322">
        <v>-7.018955154877482E-2</v>
      </c>
      <c r="DL39" s="322">
        <v>-5.9983200335993248E-2</v>
      </c>
      <c r="DM39" s="322">
        <v>-4.6369969040247705E-2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-1174</v>
      </c>
      <c r="K40" s="343">
        <v>-2011</v>
      </c>
      <c r="L40" s="343">
        <v>-2387</v>
      </c>
      <c r="M40" s="343">
        <v>-1689</v>
      </c>
      <c r="N40" s="343">
        <v>-728</v>
      </c>
      <c r="O40" s="334">
        <v>-1917</v>
      </c>
      <c r="P40" s="343">
        <v>-135</v>
      </c>
      <c r="Q40" s="343">
        <v>-249</v>
      </c>
      <c r="R40" s="343">
        <v>3683</v>
      </c>
      <c r="S40" s="343">
        <v>5848</v>
      </c>
      <c r="T40" s="343">
        <v>8073</v>
      </c>
      <c r="U40" s="344">
        <v>4629</v>
      </c>
      <c r="V40" s="343">
        <v>3193</v>
      </c>
      <c r="W40" s="343">
        <v>1500</v>
      </c>
      <c r="X40" s="343">
        <v>505</v>
      </c>
      <c r="Y40" s="343">
        <v>-120</v>
      </c>
      <c r="Z40" s="343">
        <v>-1124</v>
      </c>
      <c r="AA40" s="334">
        <v>-1907</v>
      </c>
      <c r="AB40" s="343">
        <v>506</v>
      </c>
      <c r="AC40" s="343">
        <v>811</v>
      </c>
      <c r="AD40" s="343">
        <v>1865</v>
      </c>
      <c r="AE40" s="343">
        <v>1904</v>
      </c>
      <c r="AF40" s="343">
        <v>-1084</v>
      </c>
      <c r="AG40" s="344">
        <v>-443</v>
      </c>
      <c r="AH40" s="343">
        <v>2381</v>
      </c>
      <c r="AI40" s="343">
        <v>4698</v>
      </c>
      <c r="AJ40" s="343">
        <v>1321</v>
      </c>
      <c r="AK40" s="343">
        <v>-1430</v>
      </c>
      <c r="AL40" s="343">
        <v>759</v>
      </c>
      <c r="AM40" s="334">
        <v>-156</v>
      </c>
      <c r="AN40" s="343">
        <v>-309</v>
      </c>
      <c r="AO40" s="343">
        <v>308</v>
      </c>
      <c r="AP40" s="343">
        <v>2423</v>
      </c>
      <c r="AQ40" s="343">
        <v>577</v>
      </c>
      <c r="AR40" s="343">
        <v>1402</v>
      </c>
      <c r="AS40" s="344">
        <v>1286</v>
      </c>
      <c r="AT40" s="343">
        <v>888</v>
      </c>
      <c r="AU40" s="343">
        <v>1478</v>
      </c>
      <c r="AV40" s="343">
        <v>-259</v>
      </c>
      <c r="AW40" s="343">
        <v>-1002</v>
      </c>
      <c r="AX40" s="343">
        <v>-1399</v>
      </c>
      <c r="AY40" s="334">
        <v>-1303</v>
      </c>
      <c r="AZ40" s="343">
        <v>-727</v>
      </c>
      <c r="BA40" s="343">
        <v>-902</v>
      </c>
      <c r="BB40" s="343">
        <v>-2226</v>
      </c>
      <c r="BC40" s="343">
        <v>-1881</v>
      </c>
      <c r="BD40" s="343">
        <v>-968</v>
      </c>
      <c r="BE40" s="344">
        <v>-1595</v>
      </c>
      <c r="BF40" s="343">
        <v>397</v>
      </c>
      <c r="BG40" s="343">
        <v>755</v>
      </c>
      <c r="BH40" s="343">
        <v>-246</v>
      </c>
      <c r="BI40" s="343">
        <v>-198</v>
      </c>
      <c r="BJ40" s="343">
        <v>450</v>
      </c>
      <c r="BK40" s="334">
        <v>1150</v>
      </c>
      <c r="BL40" s="29"/>
      <c r="BM40" s="333">
        <v>0</v>
      </c>
      <c r="BN40" s="334">
        <v>0</v>
      </c>
      <c r="BO40" s="333">
        <v>-5572</v>
      </c>
      <c r="BP40" s="334">
        <v>-4334</v>
      </c>
      <c r="BQ40" s="29"/>
      <c r="BR40" s="333">
        <v>3299</v>
      </c>
      <c r="BS40" s="334">
        <v>18550</v>
      </c>
      <c r="BT40" s="333">
        <v>5198</v>
      </c>
      <c r="BU40" s="334">
        <v>-3151</v>
      </c>
      <c r="BV40" s="333">
        <v>3182</v>
      </c>
      <c r="BW40" s="334">
        <v>377</v>
      </c>
      <c r="BX40" s="333">
        <v>8400</v>
      </c>
      <c r="BY40" s="334">
        <v>-827</v>
      </c>
      <c r="BZ40" s="333">
        <v>2422</v>
      </c>
      <c r="CA40" s="334">
        <v>3265</v>
      </c>
      <c r="CB40" s="333">
        <v>2107</v>
      </c>
      <c r="CC40" s="334">
        <v>-3704</v>
      </c>
      <c r="CD40" s="333">
        <v>-3855</v>
      </c>
      <c r="CE40" s="334">
        <v>-4444</v>
      </c>
      <c r="CF40" s="333">
        <v>906</v>
      </c>
      <c r="CG40" s="334">
        <v>1402</v>
      </c>
      <c r="CH40" s="29"/>
      <c r="CI40" s="333">
        <v>0</v>
      </c>
      <c r="CJ40" s="334">
        <v>-9906</v>
      </c>
      <c r="CK40" s="29"/>
      <c r="CL40" s="333">
        <v>21849</v>
      </c>
      <c r="CM40" s="334">
        <v>2047</v>
      </c>
      <c r="CN40" s="333">
        <v>3559</v>
      </c>
      <c r="CO40" s="334">
        <v>7573</v>
      </c>
      <c r="CP40" s="333">
        <v>5687</v>
      </c>
      <c r="CQ40" s="334">
        <v>-1597</v>
      </c>
      <c r="CR40" s="333">
        <v>-8299</v>
      </c>
      <c r="CS40" s="334">
        <v>2308</v>
      </c>
      <c r="CT40" s="29"/>
      <c r="CU40" s="335">
        <v>-9906</v>
      </c>
      <c r="CV40" s="32"/>
      <c r="CW40" s="335">
        <v>23896</v>
      </c>
      <c r="CX40" s="335">
        <v>11132</v>
      </c>
      <c r="CY40" s="335">
        <v>4090</v>
      </c>
      <c r="CZ40" s="335">
        <v>-5991</v>
      </c>
      <c r="DC40" s="335">
        <v>-1629</v>
      </c>
      <c r="DD40" s="335">
        <v>-3855</v>
      </c>
      <c r="DE40" s="335">
        <v>-5736</v>
      </c>
      <c r="DF40" s="335">
        <v>-6704</v>
      </c>
      <c r="DG40" s="335">
        <v>-8299</v>
      </c>
      <c r="DH40" s="335">
        <v>-7902</v>
      </c>
      <c r="DI40" s="335">
        <v>-7147</v>
      </c>
      <c r="DJ40" s="335">
        <v>-7393</v>
      </c>
      <c r="DK40" s="335">
        <v>-7591</v>
      </c>
      <c r="DL40" s="335">
        <v>-7141</v>
      </c>
      <c r="DM40" s="335">
        <v>-5991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7.0372976776917661E-3</v>
      </c>
      <c r="J42" s="184">
        <v>8.413150401242557E-2</v>
      </c>
      <c r="K42" s="184">
        <v>0.14590794535084228</v>
      </c>
      <c r="L42" s="184">
        <v>0.32321528948847666</v>
      </c>
      <c r="M42" s="184">
        <v>0.43358297201418999</v>
      </c>
      <c r="N42" s="184">
        <v>0.59231436001155735</v>
      </c>
      <c r="O42" s="186">
        <v>0.70287539936102239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7.0237050043898156E-3</v>
      </c>
      <c r="V42" s="184">
        <v>0.16140259288262421</v>
      </c>
      <c r="W42" s="184">
        <v>0.61298850574712649</v>
      </c>
      <c r="X42" s="184">
        <v>0.83247863247863252</v>
      </c>
      <c r="Y42" s="184">
        <v>0.94182098765432098</v>
      </c>
      <c r="Z42" s="184">
        <v>0.97262617621899061</v>
      </c>
      <c r="AA42" s="186">
        <v>0.98979395339880605</v>
      </c>
      <c r="AB42" s="184">
        <v>0</v>
      </c>
      <c r="AC42" s="184">
        <v>0</v>
      </c>
      <c r="AD42" s="184">
        <v>0</v>
      </c>
      <c r="AE42" s="184">
        <v>0</v>
      </c>
      <c r="AF42" s="184">
        <v>6.4674686327771311E-4</v>
      </c>
      <c r="AG42" s="185">
        <v>0.3612040133779264</v>
      </c>
      <c r="AH42" s="184">
        <v>0.48207303884868147</v>
      </c>
      <c r="AI42" s="184">
        <v>0.8898721730580138</v>
      </c>
      <c r="AJ42" s="184">
        <v>0.95743889973050833</v>
      </c>
      <c r="AK42" s="184">
        <v>0.98223086900129697</v>
      </c>
      <c r="AL42" s="184">
        <v>0.99501173708920188</v>
      </c>
      <c r="AM42" s="186">
        <v>0.99748518052811208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4.5396345012222096E-2</v>
      </c>
      <c r="AW42" s="184">
        <v>0.48841756919374246</v>
      </c>
      <c r="AX42" s="184">
        <v>0.70140887744281166</v>
      </c>
      <c r="AY42" s="186">
        <v>0.71180601563535184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6.5161051462421325E-3</v>
      </c>
      <c r="BH42" s="184">
        <v>0.2077895172985291</v>
      </c>
      <c r="BI42" s="184">
        <v>0.42559123245529706</v>
      </c>
      <c r="BJ42" s="184">
        <v>0.53682819383259917</v>
      </c>
      <c r="BK42" s="186">
        <v>0.76663716814159288</v>
      </c>
      <c r="BL42" s="24"/>
      <c r="BM42" s="142">
        <v>0</v>
      </c>
      <c r="BN42" s="141">
        <v>2.5113008538422904E-3</v>
      </c>
      <c r="BO42" s="142">
        <v>0.18095706179348556</v>
      </c>
      <c r="BP42" s="141">
        <v>0.57697468467662583</v>
      </c>
      <c r="BQ42" s="24"/>
      <c r="BR42" s="187">
        <v>0</v>
      </c>
      <c r="BS42" s="186">
        <v>2.0160366552119131E-3</v>
      </c>
      <c r="BT42" s="187">
        <v>0.4863299517950932</v>
      </c>
      <c r="BU42" s="186">
        <v>0.96586947213896879</v>
      </c>
      <c r="BV42" s="187">
        <v>0</v>
      </c>
      <c r="BW42" s="186">
        <v>0.11314059465112804</v>
      </c>
      <c r="BX42" s="187">
        <v>0.77709346299297677</v>
      </c>
      <c r="BY42" s="186">
        <v>0.99256914820421083</v>
      </c>
      <c r="BZ42" s="187">
        <v>0</v>
      </c>
      <c r="CA42" s="186">
        <v>0</v>
      </c>
      <c r="CB42" s="187">
        <v>1.2577805011771536E-2</v>
      </c>
      <c r="CC42" s="186">
        <v>0.63709367185997312</v>
      </c>
      <c r="CD42" s="187">
        <v>0</v>
      </c>
      <c r="CE42" s="186">
        <v>0</v>
      </c>
      <c r="CF42" s="187">
        <v>5.9989686586833207E-2</v>
      </c>
      <c r="CG42" s="186">
        <v>0.58038847876074062</v>
      </c>
      <c r="CH42" s="24"/>
      <c r="CI42" s="142">
        <v>1.2925908691381004E-3</v>
      </c>
      <c r="CJ42" s="141">
        <v>0.37886407832092805</v>
      </c>
      <c r="CK42" s="24"/>
      <c r="CL42" s="187">
        <v>1.2931857925906332E-3</v>
      </c>
      <c r="CM42" s="186">
        <v>0.66391827304233586</v>
      </c>
      <c r="CN42" s="187">
        <v>6.2013758086970766E-2</v>
      </c>
      <c r="CO42" s="186">
        <v>0.871867812613485</v>
      </c>
      <c r="CP42" s="187">
        <v>0</v>
      </c>
      <c r="CQ42" s="186">
        <v>0.26328591008242763</v>
      </c>
      <c r="CR42" s="187">
        <v>0</v>
      </c>
      <c r="CS42" s="186">
        <v>0.31309043821183674</v>
      </c>
      <c r="CT42" s="24"/>
      <c r="CU42" s="143">
        <v>0.20378561753035807</v>
      </c>
      <c r="CW42" s="188">
        <v>0.26202360155442261</v>
      </c>
      <c r="CX42" s="188">
        <v>0.52769463682873352</v>
      </c>
      <c r="CY42" s="188">
        <v>0.11152996974405102</v>
      </c>
      <c r="CZ42" s="188">
        <v>0.17269030671460689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1.0931269642125139E-3</v>
      </c>
      <c r="DJ42" s="188">
        <v>2.3226149938440719E-2</v>
      </c>
      <c r="DK42" s="188">
        <v>6.4847502461241657E-2</v>
      </c>
      <c r="DL42" s="188">
        <v>0.11271658222305624</v>
      </c>
      <c r="DM42" s="188">
        <v>0.17269030671460689</v>
      </c>
    </row>
    <row r="43" spans="1:117" s="25" customFormat="1" ht="42" customHeight="1" outlineLevel="1" x14ac:dyDescent="0.25">
      <c r="B43" s="462"/>
      <c r="C43" s="99" t="s">
        <v>229</v>
      </c>
      <c r="D43" s="144">
        <v>0.47073791348600508</v>
      </c>
      <c r="E43" s="144">
        <v>0.58163980378416258</v>
      </c>
      <c r="F43" s="144">
        <v>1.5536723163841808</v>
      </c>
      <c r="G43" s="144">
        <v>1.4718954248366014</v>
      </c>
      <c r="H43" s="144">
        <v>1.2214765100671141</v>
      </c>
      <c r="I43" s="145">
        <v>1.0626319493314567</v>
      </c>
      <c r="J43" s="144">
        <v>1.0872378980067305</v>
      </c>
      <c r="K43" s="144">
        <v>0.90860856877569973</v>
      </c>
      <c r="L43" s="144">
        <v>0.74480044969083758</v>
      </c>
      <c r="M43" s="144">
        <v>0.50584680068322163</v>
      </c>
      <c r="N43" s="144">
        <v>0.33227390927477607</v>
      </c>
      <c r="O43" s="146">
        <v>0.26837060702875398</v>
      </c>
      <c r="P43" s="144">
        <v>0.52724224643755235</v>
      </c>
      <c r="Q43" s="144">
        <v>0.62916598927003742</v>
      </c>
      <c r="R43" s="144">
        <v>0.85573556948628182</v>
      </c>
      <c r="S43" s="144">
        <v>0.94414969888156008</v>
      </c>
      <c r="T43" s="144">
        <v>0.98369533570139167</v>
      </c>
      <c r="U43" s="145">
        <v>0.98786814590150851</v>
      </c>
      <c r="V43" s="144">
        <v>0.83398590446358656</v>
      </c>
      <c r="W43" s="144">
        <v>0.38298850574712645</v>
      </c>
      <c r="X43" s="144">
        <v>0.16331360946745563</v>
      </c>
      <c r="Y43" s="144">
        <v>5.6635802469135806E-2</v>
      </c>
      <c r="Z43" s="144">
        <v>2.6518391787852865E-2</v>
      </c>
      <c r="AA43" s="146">
        <v>1.0206046601193916E-2</v>
      </c>
      <c r="AB43" s="144">
        <v>0.99567014367250539</v>
      </c>
      <c r="AC43" s="144">
        <v>0.99911582670203358</v>
      </c>
      <c r="AD43" s="144">
        <v>0.99921607055365014</v>
      </c>
      <c r="AE43" s="144">
        <v>0.99990627050332737</v>
      </c>
      <c r="AF43" s="144">
        <v>0.99909455439141115</v>
      </c>
      <c r="AG43" s="145">
        <v>0.63855709507883418</v>
      </c>
      <c r="AH43" s="144">
        <v>0.5177605856417935</v>
      </c>
      <c r="AI43" s="144">
        <v>0.11012782694198624</v>
      </c>
      <c r="AJ43" s="144">
        <v>4.2468172102964406E-2</v>
      </c>
      <c r="AK43" s="144">
        <v>1.7769130998702982E-2</v>
      </c>
      <c r="AL43" s="144">
        <v>4.7926447574334896E-3</v>
      </c>
      <c r="AM43" s="146">
        <v>2.425004490749057E-3</v>
      </c>
      <c r="AN43" s="144">
        <v>0.99882228241667648</v>
      </c>
      <c r="AO43" s="144">
        <v>0.99931088797007284</v>
      </c>
      <c r="AP43" s="144">
        <v>0.9997748254897546</v>
      </c>
      <c r="AQ43" s="144">
        <v>0.99991854687627268</v>
      </c>
      <c r="AR43" s="144">
        <v>0.99978025197773224</v>
      </c>
      <c r="AS43" s="145">
        <v>0.99992054663912289</v>
      </c>
      <c r="AT43" s="144">
        <v>0.99991295264623958</v>
      </c>
      <c r="AU43" s="144">
        <v>1</v>
      </c>
      <c r="AV43" s="144">
        <v>0.95460365498777788</v>
      </c>
      <c r="AW43" s="144">
        <v>0.51158243080625754</v>
      </c>
      <c r="AX43" s="144">
        <v>0.29859112255718828</v>
      </c>
      <c r="AY43" s="146">
        <v>0.28819398436464821</v>
      </c>
      <c r="AZ43" s="144">
        <v>0.8840404650460516</v>
      </c>
      <c r="BA43" s="144">
        <v>0.92960243099518869</v>
      </c>
      <c r="BB43" s="144">
        <v>0.96591853699085617</v>
      </c>
      <c r="BC43" s="144">
        <v>0.97510691961837925</v>
      </c>
      <c r="BD43" s="144">
        <v>0.98955275427387324</v>
      </c>
      <c r="BE43" s="145">
        <v>0.99913503123498315</v>
      </c>
      <c r="BF43" s="144">
        <v>0.99965948752873079</v>
      </c>
      <c r="BG43" s="144">
        <v>0.99326175490559054</v>
      </c>
      <c r="BH43" s="144">
        <v>0.79189973068158281</v>
      </c>
      <c r="BI43" s="144">
        <v>0.57440876754470294</v>
      </c>
      <c r="BJ43" s="144">
        <v>0.46290748898678413</v>
      </c>
      <c r="BK43" s="146">
        <v>0.23336283185840709</v>
      </c>
      <c r="BL43" s="56"/>
      <c r="BM43" s="147">
        <v>0.79879607926699336</v>
      </c>
      <c r="BN43" s="146">
        <v>1.2321446509291814</v>
      </c>
      <c r="BO43" s="147">
        <v>0.91818953576694518</v>
      </c>
      <c r="BP43" s="146">
        <v>0.36899543787458627</v>
      </c>
      <c r="BQ43" s="56"/>
      <c r="BR43" s="147">
        <v>0.71830812738226979</v>
      </c>
      <c r="BS43" s="146">
        <v>0.97225658648339064</v>
      </c>
      <c r="BT43" s="147">
        <v>0.50935319087704156</v>
      </c>
      <c r="BU43" s="146">
        <v>3.3274206373478499E-2</v>
      </c>
      <c r="BV43" s="147">
        <v>0.99836897426603843</v>
      </c>
      <c r="BW43" s="146">
        <v>0.88667264305991333</v>
      </c>
      <c r="BX43" s="147">
        <v>0.22282549972987575</v>
      </c>
      <c r="BY43" s="146">
        <v>7.3276455208476678E-3</v>
      </c>
      <c r="BZ43" s="147">
        <v>0.99937445264606528</v>
      </c>
      <c r="CA43" s="146">
        <v>0.99987018044917564</v>
      </c>
      <c r="CB43" s="147">
        <v>0.98738994420614701</v>
      </c>
      <c r="CC43" s="146">
        <v>0.36290632814002693</v>
      </c>
      <c r="CD43" s="147">
        <v>0.9315800372747981</v>
      </c>
      <c r="CE43" s="146">
        <v>0.98852311451166974</v>
      </c>
      <c r="CF43" s="147">
        <v>0.9397238297140893</v>
      </c>
      <c r="CG43" s="146">
        <v>0.41952075517366572</v>
      </c>
      <c r="CH43" s="56"/>
      <c r="CI43" s="147">
        <v>1.0218447856884338</v>
      </c>
      <c r="CJ43" s="146">
        <v>0.6437336552001609</v>
      </c>
      <c r="CK43" s="56"/>
      <c r="CL43" s="147">
        <v>0.8812032505988332</v>
      </c>
      <c r="CM43" s="146">
        <v>0.33304641311980426</v>
      </c>
      <c r="CN43" s="147">
        <v>0.93714683482106298</v>
      </c>
      <c r="CO43" s="146">
        <v>0.12804139934632611</v>
      </c>
      <c r="CP43" s="147">
        <v>0.99964532466979727</v>
      </c>
      <c r="CQ43" s="146">
        <v>0.73669478601625393</v>
      </c>
      <c r="CR43" s="147">
        <v>0.96363866717344482</v>
      </c>
      <c r="CS43" s="146">
        <v>0.68671826716501372</v>
      </c>
      <c r="CT43" s="56"/>
      <c r="CU43" s="148">
        <v>0.81906234641157505</v>
      </c>
      <c r="CW43" s="148">
        <v>0.66551392206495774</v>
      </c>
      <c r="CX43" s="148">
        <v>0.47189642571259527</v>
      </c>
      <c r="CY43" s="148">
        <v>0.8882574208847821</v>
      </c>
      <c r="CZ43" s="148">
        <v>0.81089855448871428</v>
      </c>
      <c r="DC43" s="148">
        <v>0.90882170649404315</v>
      </c>
      <c r="DD43" s="148">
        <v>0.9315800372747981</v>
      </c>
      <c r="DE43" s="148">
        <v>0.94351250601250602</v>
      </c>
      <c r="DF43" s="148">
        <v>0.95540293448691072</v>
      </c>
      <c r="DG43" s="148">
        <v>0.96363866717344482</v>
      </c>
      <c r="DH43" s="148">
        <v>0.96995432699483564</v>
      </c>
      <c r="DI43" s="148">
        <v>0.97386432803746448</v>
      </c>
      <c r="DJ43" s="148">
        <v>0.95437958228423747</v>
      </c>
      <c r="DK43" s="148">
        <v>0.91507473224674074</v>
      </c>
      <c r="DL43" s="148">
        <v>0.86921516589371717</v>
      </c>
      <c r="DM43" s="148">
        <v>0.81089855448871428</v>
      </c>
    </row>
    <row r="44" spans="1:117" s="25" customFormat="1" ht="42" customHeight="1" outlineLevel="1" x14ac:dyDescent="0.25">
      <c r="B44" s="463"/>
      <c r="C44" s="179" t="s">
        <v>206</v>
      </c>
      <c r="D44" s="144">
        <v>0.42209250112258645</v>
      </c>
      <c r="E44" s="144">
        <v>0.38206026629292222</v>
      </c>
      <c r="F44" s="144">
        <v>0.41707021791767557</v>
      </c>
      <c r="G44" s="144">
        <v>9.6732026143790853E-2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0.47275775356244759</v>
      </c>
      <c r="Q44" s="181">
        <v>0.37083401072996258</v>
      </c>
      <c r="R44" s="181">
        <v>0.14426443051371815</v>
      </c>
      <c r="S44" s="181">
        <v>5.5850301118439923E-2</v>
      </c>
      <c r="T44" s="181">
        <v>1.630466429860828E-2</v>
      </c>
      <c r="U44" s="182">
        <v>5.1081490941016841E-3</v>
      </c>
      <c r="V44" s="181">
        <v>4.6115026537892631E-3</v>
      </c>
      <c r="W44" s="181">
        <v>4.0229885057471264E-3</v>
      </c>
      <c r="X44" s="181">
        <v>4.2077580539118999E-3</v>
      </c>
      <c r="Y44" s="181">
        <v>1.5432098765432098E-3</v>
      </c>
      <c r="Z44" s="181">
        <v>8.5543199315654401E-4</v>
      </c>
      <c r="AA44" s="183">
        <v>0</v>
      </c>
      <c r="AB44" s="180">
        <v>4.3298563274945879E-3</v>
      </c>
      <c r="AC44" s="181">
        <v>8.8417329796640137E-4</v>
      </c>
      <c r="AD44" s="181">
        <v>7.8392944634982857E-4</v>
      </c>
      <c r="AE44" s="181">
        <v>9.3729496672602863E-5</v>
      </c>
      <c r="AF44" s="181">
        <v>2.5869874531108522E-4</v>
      </c>
      <c r="AG44" s="182">
        <v>2.3889154323936931E-4</v>
      </c>
      <c r="AH44" s="181">
        <v>1.6637550952499792E-4</v>
      </c>
      <c r="AI44" s="181">
        <v>0</v>
      </c>
      <c r="AJ44" s="181">
        <v>9.2928166527274421E-5</v>
      </c>
      <c r="AK44" s="181">
        <v>0</v>
      </c>
      <c r="AL44" s="181">
        <v>1.9561815336463224E-4</v>
      </c>
      <c r="AM44" s="183">
        <v>8.9814981138853963E-5</v>
      </c>
      <c r="AN44" s="180">
        <v>1.177717583323519E-3</v>
      </c>
      <c r="AO44" s="181">
        <v>6.8911202992715101E-4</v>
      </c>
      <c r="AP44" s="181">
        <v>2.2517451024544022E-4</v>
      </c>
      <c r="AQ44" s="181">
        <v>8.1453123727294937E-5</v>
      </c>
      <c r="AR44" s="181">
        <v>2.1974802226779958E-4</v>
      </c>
      <c r="AS44" s="182">
        <v>7.9453360877165105E-5</v>
      </c>
      <c r="AT44" s="181">
        <v>8.7047353760445683E-5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0.11595953495394837</v>
      </c>
      <c r="BA44" s="181">
        <v>7.0397569004811339E-2</v>
      </c>
      <c r="BB44" s="181">
        <v>3.408146300914381E-2</v>
      </c>
      <c r="BC44" s="181">
        <v>2.4893080381620792E-2</v>
      </c>
      <c r="BD44" s="181">
        <v>1.0447245726126748E-2</v>
      </c>
      <c r="BE44" s="182">
        <v>8.649687650168188E-4</v>
      </c>
      <c r="BF44" s="181">
        <v>3.4051247126926022E-4</v>
      </c>
      <c r="BG44" s="181">
        <v>2.2213994816734541E-4</v>
      </c>
      <c r="BH44" s="181">
        <v>3.1075201988812925E-4</v>
      </c>
      <c r="BI44" s="181">
        <v>0</v>
      </c>
      <c r="BJ44" s="181">
        <v>2.6431718061674007E-4</v>
      </c>
      <c r="BK44" s="183">
        <v>0</v>
      </c>
      <c r="BL44" s="56"/>
      <c r="BM44" s="147">
        <v>0.40555082037076495</v>
      </c>
      <c r="BN44" s="146">
        <v>2.6017076845806127E-2</v>
      </c>
      <c r="BO44" s="147">
        <v>0</v>
      </c>
      <c r="BP44" s="146">
        <v>0</v>
      </c>
      <c r="BQ44" s="56"/>
      <c r="BR44" s="180">
        <v>0.28169187261773021</v>
      </c>
      <c r="BS44" s="183">
        <v>2.5727376861397481E-2</v>
      </c>
      <c r="BT44" s="180">
        <v>4.3168573278653142E-3</v>
      </c>
      <c r="BU44" s="183">
        <v>8.563214875527555E-4</v>
      </c>
      <c r="BV44" s="180">
        <v>1.6310257339615802E-3</v>
      </c>
      <c r="BW44" s="183">
        <v>1.8676228895861348E-4</v>
      </c>
      <c r="BX44" s="180">
        <v>8.1037277147487838E-5</v>
      </c>
      <c r="BY44" s="183">
        <v>1.0320627494151644E-4</v>
      </c>
      <c r="BZ44" s="180">
        <v>6.2554735393469281E-4</v>
      </c>
      <c r="CA44" s="183">
        <v>1.2981955082435416E-4</v>
      </c>
      <c r="CB44" s="180">
        <v>3.2250782081465478E-5</v>
      </c>
      <c r="CC44" s="183">
        <v>0</v>
      </c>
      <c r="CD44" s="180">
        <v>6.8419962725201899E-2</v>
      </c>
      <c r="CE44" s="183">
        <v>1.1476885488330226E-2</v>
      </c>
      <c r="CF44" s="180">
        <v>2.8648369907752252E-4</v>
      </c>
      <c r="CG44" s="183">
        <v>9.076606559361007E-5</v>
      </c>
      <c r="CH44" s="56"/>
      <c r="CI44" s="147">
        <v>0.21020112713923789</v>
      </c>
      <c r="CJ44" s="146">
        <v>0</v>
      </c>
      <c r="CK44" s="56"/>
      <c r="CL44" s="147">
        <v>0.11750356360857617</v>
      </c>
      <c r="CM44" s="146">
        <v>3.0353138378598774E-3</v>
      </c>
      <c r="CN44" s="147">
        <v>8.3940709196625993E-4</v>
      </c>
      <c r="CO44" s="146">
        <v>9.0788040188839126E-5</v>
      </c>
      <c r="CP44" s="147">
        <v>3.5467533020273244E-4</v>
      </c>
      <c r="CQ44" s="146">
        <v>1.9303901318456459E-5</v>
      </c>
      <c r="CR44" s="147">
        <v>3.6361332826555175E-2</v>
      </c>
      <c r="CS44" s="146">
        <v>1.9129462314959239E-4</v>
      </c>
      <c r="CT44" s="56"/>
      <c r="CU44" s="148">
        <v>9.7469462125843606E-2</v>
      </c>
      <c r="CW44" s="148">
        <v>7.2462476380619631E-2</v>
      </c>
      <c r="CX44" s="148">
        <v>4.089374586712143E-4</v>
      </c>
      <c r="CY44" s="148">
        <v>2.1260937116689835E-4</v>
      </c>
      <c r="CZ44" s="148">
        <v>1.6411138796678815E-2</v>
      </c>
      <c r="DC44" s="148">
        <v>9.1178293505956895E-2</v>
      </c>
      <c r="DD44" s="148">
        <v>6.8419962725201899E-2</v>
      </c>
      <c r="DE44" s="148">
        <v>5.6487493987493989E-2</v>
      </c>
      <c r="DF44" s="148">
        <v>4.4597065513089236E-2</v>
      </c>
      <c r="DG44" s="148">
        <v>3.6361332826555175E-2</v>
      </c>
      <c r="DH44" s="148">
        <v>3.0045673005164333E-2</v>
      </c>
      <c r="DI44" s="148">
        <v>2.5042544998323042E-2</v>
      </c>
      <c r="DJ44" s="148">
        <v>2.2394267777321782E-2</v>
      </c>
      <c r="DK44" s="148">
        <v>2.0077765292017623E-2</v>
      </c>
      <c r="DL44" s="148">
        <v>1.8068251883226551E-2</v>
      </c>
      <c r="DM44" s="148">
        <v>1.6411138796678815E-2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50</v>
      </c>
      <c r="J45" s="33">
        <v>650</v>
      </c>
      <c r="K45" s="33">
        <v>1100</v>
      </c>
      <c r="L45" s="33">
        <v>2300</v>
      </c>
      <c r="M45" s="33">
        <v>3300</v>
      </c>
      <c r="N45" s="33">
        <v>4100</v>
      </c>
      <c r="O45" s="35">
        <v>5500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88</v>
      </c>
      <c r="V45" s="33">
        <v>1855</v>
      </c>
      <c r="W45" s="33">
        <v>5333</v>
      </c>
      <c r="X45" s="33">
        <v>6331</v>
      </c>
      <c r="Y45" s="33">
        <v>6103</v>
      </c>
      <c r="Z45" s="33">
        <v>4548</v>
      </c>
      <c r="AA45" s="35">
        <v>5140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5795</v>
      </c>
      <c r="AI45" s="33">
        <v>12670</v>
      </c>
      <c r="AJ45" s="33">
        <v>10303</v>
      </c>
      <c r="AK45" s="33">
        <v>7573</v>
      </c>
      <c r="AL45" s="33">
        <v>10173</v>
      </c>
      <c r="AM45" s="35">
        <v>11106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390</v>
      </c>
      <c r="AW45" s="33">
        <v>3247</v>
      </c>
      <c r="AX45" s="33">
        <v>4630</v>
      </c>
      <c r="AY45" s="35">
        <v>5372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88</v>
      </c>
      <c r="BH45" s="33">
        <v>2006</v>
      </c>
      <c r="BI45" s="33">
        <v>4427</v>
      </c>
      <c r="BJ45" s="33">
        <v>6093</v>
      </c>
      <c r="BK45" s="35">
        <v>8663</v>
      </c>
      <c r="BL45" s="29"/>
      <c r="BM45" s="36">
        <v>0</v>
      </c>
      <c r="BN45" s="35">
        <v>50</v>
      </c>
      <c r="BO45" s="36">
        <v>4050</v>
      </c>
      <c r="BP45" s="35">
        <v>12900</v>
      </c>
      <c r="BQ45" s="29"/>
      <c r="BR45" s="36">
        <v>0</v>
      </c>
      <c r="BS45" s="35">
        <v>88</v>
      </c>
      <c r="BT45" s="36">
        <v>13519</v>
      </c>
      <c r="BU45" s="35">
        <v>15791</v>
      </c>
      <c r="BV45" s="36">
        <v>0</v>
      </c>
      <c r="BW45" s="35">
        <v>3029</v>
      </c>
      <c r="BX45" s="36">
        <v>28768</v>
      </c>
      <c r="BY45" s="35">
        <v>28852</v>
      </c>
      <c r="BZ45" s="36">
        <v>0</v>
      </c>
      <c r="CA45" s="35">
        <v>0</v>
      </c>
      <c r="CB45" s="36">
        <v>390</v>
      </c>
      <c r="CC45" s="35">
        <v>13249</v>
      </c>
      <c r="CD45" s="36">
        <v>0</v>
      </c>
      <c r="CE45" s="35">
        <v>0</v>
      </c>
      <c r="CF45" s="36">
        <v>2094</v>
      </c>
      <c r="CG45" s="35">
        <v>19183</v>
      </c>
      <c r="CH45" s="29"/>
      <c r="CI45" s="36">
        <v>50</v>
      </c>
      <c r="CJ45" s="35">
        <v>16950</v>
      </c>
      <c r="CK45" s="29"/>
      <c r="CL45" s="30">
        <v>88</v>
      </c>
      <c r="CM45" s="28">
        <v>29310</v>
      </c>
      <c r="CN45" s="30">
        <v>3029</v>
      </c>
      <c r="CO45" s="28">
        <v>57620</v>
      </c>
      <c r="CP45" s="30">
        <v>0</v>
      </c>
      <c r="CQ45" s="28">
        <v>13639</v>
      </c>
      <c r="CR45" s="30">
        <v>0</v>
      </c>
      <c r="CS45" s="28">
        <v>21277</v>
      </c>
      <c r="CT45" s="29"/>
      <c r="CU45" s="31">
        <v>17000</v>
      </c>
      <c r="CW45" s="31">
        <v>29398</v>
      </c>
      <c r="CX45" s="31">
        <v>60649</v>
      </c>
      <c r="CY45" s="31">
        <v>13639</v>
      </c>
      <c r="CZ45" s="31">
        <v>21277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88</v>
      </c>
      <c r="DJ45" s="31">
        <v>2094</v>
      </c>
      <c r="DK45" s="31">
        <v>6521</v>
      </c>
      <c r="DL45" s="31">
        <v>12614</v>
      </c>
      <c r="DM45" s="31">
        <v>21277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3145</v>
      </c>
      <c r="E46" s="33">
        <v>4150</v>
      </c>
      <c r="F46" s="33">
        <v>7700</v>
      </c>
      <c r="G46" s="33">
        <v>7882</v>
      </c>
      <c r="H46" s="33">
        <v>9100</v>
      </c>
      <c r="I46" s="34">
        <v>7550</v>
      </c>
      <c r="J46" s="33">
        <v>8400</v>
      </c>
      <c r="K46" s="33">
        <v>6850</v>
      </c>
      <c r="L46" s="33">
        <v>5300</v>
      </c>
      <c r="M46" s="33">
        <v>3850</v>
      </c>
      <c r="N46" s="33">
        <v>2300</v>
      </c>
      <c r="O46" s="35">
        <v>2100</v>
      </c>
      <c r="P46" s="33">
        <v>3145</v>
      </c>
      <c r="Q46" s="33">
        <v>3870</v>
      </c>
      <c r="R46" s="33">
        <v>10511</v>
      </c>
      <c r="S46" s="33">
        <v>13169</v>
      </c>
      <c r="T46" s="33">
        <v>16893</v>
      </c>
      <c r="U46" s="34">
        <v>12377</v>
      </c>
      <c r="V46" s="33">
        <v>9585</v>
      </c>
      <c r="W46" s="33">
        <v>3332</v>
      </c>
      <c r="X46" s="33">
        <v>1242</v>
      </c>
      <c r="Y46" s="33">
        <v>367</v>
      </c>
      <c r="Z46" s="33">
        <v>124</v>
      </c>
      <c r="AA46" s="35">
        <v>53</v>
      </c>
      <c r="AB46" s="33">
        <v>5059</v>
      </c>
      <c r="AC46" s="33">
        <v>6780</v>
      </c>
      <c r="AD46" s="33">
        <v>10197</v>
      </c>
      <c r="AE46" s="33">
        <v>10668</v>
      </c>
      <c r="AF46" s="33">
        <v>7724</v>
      </c>
      <c r="AG46" s="34">
        <v>5346</v>
      </c>
      <c r="AH46" s="33">
        <v>6224</v>
      </c>
      <c r="AI46" s="33">
        <v>1568</v>
      </c>
      <c r="AJ46" s="33">
        <v>457</v>
      </c>
      <c r="AK46" s="33">
        <v>137</v>
      </c>
      <c r="AL46" s="33">
        <v>49</v>
      </c>
      <c r="AM46" s="35">
        <v>27</v>
      </c>
      <c r="AN46" s="33">
        <v>8481</v>
      </c>
      <c r="AO46" s="33">
        <v>10151</v>
      </c>
      <c r="AP46" s="33">
        <v>13320</v>
      </c>
      <c r="AQ46" s="33">
        <v>12276</v>
      </c>
      <c r="AR46" s="33">
        <v>13649</v>
      </c>
      <c r="AS46" s="34">
        <v>12585</v>
      </c>
      <c r="AT46" s="33">
        <v>11487</v>
      </c>
      <c r="AU46" s="33">
        <v>10928</v>
      </c>
      <c r="AV46" s="33">
        <v>8201</v>
      </c>
      <c r="AW46" s="33">
        <v>3401</v>
      </c>
      <c r="AX46" s="33">
        <v>1971</v>
      </c>
      <c r="AY46" s="35">
        <v>2175</v>
      </c>
      <c r="AZ46" s="33">
        <v>5855</v>
      </c>
      <c r="BA46" s="33">
        <v>7342</v>
      </c>
      <c r="BB46" s="33">
        <v>9296</v>
      </c>
      <c r="BC46" s="33">
        <v>8892</v>
      </c>
      <c r="BD46" s="33">
        <v>11461</v>
      </c>
      <c r="BE46" s="34">
        <v>10396</v>
      </c>
      <c r="BF46" s="33">
        <v>11743</v>
      </c>
      <c r="BG46" s="33">
        <v>13414</v>
      </c>
      <c r="BH46" s="33">
        <v>7645</v>
      </c>
      <c r="BI46" s="33">
        <v>5975</v>
      </c>
      <c r="BJ46" s="33">
        <v>5254</v>
      </c>
      <c r="BK46" s="35">
        <v>2637</v>
      </c>
      <c r="BL46" s="29"/>
      <c r="BM46" s="36">
        <v>14995</v>
      </c>
      <c r="BN46" s="35">
        <v>24532</v>
      </c>
      <c r="BO46" s="36">
        <v>20550</v>
      </c>
      <c r="BP46" s="35">
        <v>8250</v>
      </c>
      <c r="BQ46" s="29"/>
      <c r="BR46" s="36">
        <v>17526</v>
      </c>
      <c r="BS46" s="35">
        <v>42439</v>
      </c>
      <c r="BT46" s="36">
        <v>14159</v>
      </c>
      <c r="BU46" s="35">
        <v>544</v>
      </c>
      <c r="BV46" s="36">
        <v>22036</v>
      </c>
      <c r="BW46" s="35">
        <v>23738</v>
      </c>
      <c r="BX46" s="36">
        <v>8249</v>
      </c>
      <c r="BY46" s="35">
        <v>213</v>
      </c>
      <c r="BZ46" s="36">
        <v>31952</v>
      </c>
      <c r="CA46" s="35">
        <v>38510</v>
      </c>
      <c r="CB46" s="36">
        <v>30616</v>
      </c>
      <c r="CC46" s="35">
        <v>7547</v>
      </c>
      <c r="CD46" s="36">
        <v>22493</v>
      </c>
      <c r="CE46" s="35">
        <v>30749</v>
      </c>
      <c r="CF46" s="36">
        <v>32802</v>
      </c>
      <c r="CG46" s="35">
        <v>13866</v>
      </c>
      <c r="CH46" s="29"/>
      <c r="CI46" s="36">
        <v>39527</v>
      </c>
      <c r="CJ46" s="35">
        <v>28800</v>
      </c>
      <c r="CK46" s="29"/>
      <c r="CL46" s="36">
        <v>59965</v>
      </c>
      <c r="CM46" s="35">
        <v>14703</v>
      </c>
      <c r="CN46" s="36">
        <v>45774</v>
      </c>
      <c r="CO46" s="35">
        <v>8462</v>
      </c>
      <c r="CP46" s="36">
        <v>70462</v>
      </c>
      <c r="CQ46" s="35">
        <v>38163</v>
      </c>
      <c r="CR46" s="36">
        <v>53242</v>
      </c>
      <c r="CS46" s="35">
        <v>46668</v>
      </c>
      <c r="CT46" s="29"/>
      <c r="CU46" s="37">
        <v>68327</v>
      </c>
      <c r="CW46" s="37">
        <v>74668</v>
      </c>
      <c r="CX46" s="37">
        <v>54236</v>
      </c>
      <c r="CY46" s="37">
        <v>108625</v>
      </c>
      <c r="CZ46" s="37">
        <v>99910</v>
      </c>
      <c r="DC46" s="37">
        <v>13197</v>
      </c>
      <c r="DD46" s="37">
        <v>22493</v>
      </c>
      <c r="DE46" s="37">
        <v>31385</v>
      </c>
      <c r="DF46" s="37">
        <v>42846</v>
      </c>
      <c r="DG46" s="37">
        <v>53242</v>
      </c>
      <c r="DH46" s="37">
        <v>64985</v>
      </c>
      <c r="DI46" s="37">
        <v>78399</v>
      </c>
      <c r="DJ46" s="37">
        <v>86044</v>
      </c>
      <c r="DK46" s="37">
        <v>92019</v>
      </c>
      <c r="DL46" s="37">
        <v>97273</v>
      </c>
      <c r="DM46" s="37">
        <v>99910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2820</v>
      </c>
      <c r="E47" s="170">
        <v>2726</v>
      </c>
      <c r="F47" s="170">
        <v>2067</v>
      </c>
      <c r="G47" s="170">
        <v>518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2820</v>
      </c>
      <c r="Q47" s="170">
        <v>2281</v>
      </c>
      <c r="R47" s="170">
        <v>1772</v>
      </c>
      <c r="S47" s="170">
        <v>779</v>
      </c>
      <c r="T47" s="170">
        <v>280</v>
      </c>
      <c r="U47" s="171">
        <v>64</v>
      </c>
      <c r="V47" s="170">
        <v>53</v>
      </c>
      <c r="W47" s="170">
        <v>35</v>
      </c>
      <c r="X47" s="170">
        <v>32</v>
      </c>
      <c r="Y47" s="170">
        <v>10</v>
      </c>
      <c r="Z47" s="170">
        <v>4</v>
      </c>
      <c r="AA47" s="172">
        <v>0</v>
      </c>
      <c r="AB47" s="170">
        <v>22</v>
      </c>
      <c r="AC47" s="170">
        <v>6</v>
      </c>
      <c r="AD47" s="170">
        <v>8</v>
      </c>
      <c r="AE47" s="170">
        <v>1</v>
      </c>
      <c r="AF47" s="170">
        <v>2</v>
      </c>
      <c r="AG47" s="171">
        <v>2</v>
      </c>
      <c r="AH47" s="170">
        <v>2</v>
      </c>
      <c r="AI47" s="170">
        <v>0</v>
      </c>
      <c r="AJ47" s="170">
        <v>1</v>
      </c>
      <c r="AK47" s="170">
        <v>0</v>
      </c>
      <c r="AL47" s="170">
        <v>2</v>
      </c>
      <c r="AM47" s="172">
        <v>1</v>
      </c>
      <c r="AN47" s="170">
        <v>10</v>
      </c>
      <c r="AO47" s="170">
        <v>7</v>
      </c>
      <c r="AP47" s="170">
        <v>3</v>
      </c>
      <c r="AQ47" s="170">
        <v>1</v>
      </c>
      <c r="AR47" s="170">
        <v>3</v>
      </c>
      <c r="AS47" s="171">
        <v>1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768</v>
      </c>
      <c r="BA47" s="170">
        <v>556</v>
      </c>
      <c r="BB47" s="170">
        <v>328</v>
      </c>
      <c r="BC47" s="170">
        <v>227</v>
      </c>
      <c r="BD47" s="170">
        <v>121</v>
      </c>
      <c r="BE47" s="171">
        <v>9</v>
      </c>
      <c r="BF47" s="170">
        <v>4</v>
      </c>
      <c r="BG47" s="170">
        <v>3</v>
      </c>
      <c r="BH47" s="170">
        <v>3</v>
      </c>
      <c r="BI47" s="170">
        <v>0</v>
      </c>
      <c r="BJ47" s="170">
        <v>3</v>
      </c>
      <c r="BK47" s="172">
        <v>0</v>
      </c>
      <c r="BL47" s="29"/>
      <c r="BM47" s="173">
        <v>7613</v>
      </c>
      <c r="BN47" s="172">
        <v>518</v>
      </c>
      <c r="BO47" s="173">
        <v>0</v>
      </c>
      <c r="BP47" s="172">
        <v>0</v>
      </c>
      <c r="BQ47" s="29"/>
      <c r="BR47" s="173">
        <v>6873</v>
      </c>
      <c r="BS47" s="172">
        <v>1123</v>
      </c>
      <c r="BT47" s="173">
        <v>120</v>
      </c>
      <c r="BU47" s="172">
        <v>14</v>
      </c>
      <c r="BV47" s="173">
        <v>36</v>
      </c>
      <c r="BW47" s="172">
        <v>5</v>
      </c>
      <c r="BX47" s="173">
        <v>3</v>
      </c>
      <c r="BY47" s="172">
        <v>3</v>
      </c>
      <c r="BZ47" s="173">
        <v>20</v>
      </c>
      <c r="CA47" s="172">
        <v>5</v>
      </c>
      <c r="CB47" s="173">
        <v>1</v>
      </c>
      <c r="CC47" s="172">
        <v>0</v>
      </c>
      <c r="CD47" s="173">
        <v>1652</v>
      </c>
      <c r="CE47" s="172">
        <v>357</v>
      </c>
      <c r="CF47" s="173">
        <v>10</v>
      </c>
      <c r="CG47" s="172">
        <v>3</v>
      </c>
      <c r="CH47" s="29"/>
      <c r="CI47" s="173">
        <v>8131</v>
      </c>
      <c r="CJ47" s="172">
        <v>0</v>
      </c>
      <c r="CK47" s="29"/>
      <c r="CL47" s="36">
        <v>7996</v>
      </c>
      <c r="CM47" s="35">
        <v>134</v>
      </c>
      <c r="CN47" s="36">
        <v>41</v>
      </c>
      <c r="CO47" s="35">
        <v>6</v>
      </c>
      <c r="CP47" s="36">
        <v>25</v>
      </c>
      <c r="CQ47" s="35">
        <v>1</v>
      </c>
      <c r="CR47" s="36">
        <v>2009</v>
      </c>
      <c r="CS47" s="35">
        <v>13</v>
      </c>
      <c r="CT47" s="29"/>
      <c r="CU47" s="37">
        <v>8131</v>
      </c>
      <c r="CW47" s="37">
        <v>8130</v>
      </c>
      <c r="CX47" s="37">
        <v>47</v>
      </c>
      <c r="CY47" s="37">
        <v>26</v>
      </c>
      <c r="CZ47" s="37">
        <v>2022</v>
      </c>
      <c r="DC47" s="176">
        <v>1324</v>
      </c>
      <c r="DD47" s="176">
        <v>1652</v>
      </c>
      <c r="DE47" s="176">
        <v>1879</v>
      </c>
      <c r="DF47" s="176">
        <v>2000</v>
      </c>
      <c r="DG47" s="176">
        <v>2009</v>
      </c>
      <c r="DH47" s="176">
        <v>2013</v>
      </c>
      <c r="DI47" s="176">
        <v>2016</v>
      </c>
      <c r="DJ47" s="176">
        <v>2019</v>
      </c>
      <c r="DK47" s="176">
        <v>2019</v>
      </c>
      <c r="DL47" s="176">
        <v>2022</v>
      </c>
      <c r="DM47" s="176">
        <v>2022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8147</v>
      </c>
      <c r="E49" s="38">
        <v>10439</v>
      </c>
      <c r="F49" s="38">
        <v>8646</v>
      </c>
      <c r="G49" s="38">
        <v>1502</v>
      </c>
      <c r="H49" s="38">
        <v>3086</v>
      </c>
      <c r="I49" s="39">
        <v>6132</v>
      </c>
      <c r="J49" s="38">
        <v>5456</v>
      </c>
      <c r="K49" s="38">
        <v>6533</v>
      </c>
      <c r="L49" s="38">
        <v>16606</v>
      </c>
      <c r="M49" s="38">
        <v>9766</v>
      </c>
      <c r="N49" s="38">
        <v>14013</v>
      </c>
      <c r="O49" s="40">
        <v>14216</v>
      </c>
      <c r="P49" s="38">
        <v>11149</v>
      </c>
      <c r="Q49" s="38">
        <v>9688</v>
      </c>
      <c r="R49" s="38">
        <v>14465</v>
      </c>
      <c r="S49" s="38">
        <v>8620</v>
      </c>
      <c r="T49" s="38">
        <v>6786</v>
      </c>
      <c r="U49" s="39">
        <v>8619</v>
      </c>
      <c r="V49" s="38">
        <v>5440</v>
      </c>
      <c r="W49" s="38">
        <v>7939</v>
      </c>
      <c r="X49" s="38">
        <v>4003</v>
      </c>
      <c r="Y49" s="38">
        <v>4206</v>
      </c>
      <c r="Z49" s="38">
        <v>6253</v>
      </c>
      <c r="AA49" s="40">
        <v>7215</v>
      </c>
      <c r="AB49" s="26">
        <v>8392</v>
      </c>
      <c r="AC49" s="26">
        <v>9080</v>
      </c>
      <c r="AD49" s="26">
        <v>11207</v>
      </c>
      <c r="AE49" s="26">
        <v>12159</v>
      </c>
      <c r="AF49" s="26">
        <v>9971</v>
      </c>
      <c r="AG49" s="27">
        <v>11104</v>
      </c>
      <c r="AH49" s="26">
        <v>12614</v>
      </c>
      <c r="AI49" s="26">
        <v>8134</v>
      </c>
      <c r="AJ49" s="26">
        <v>13197</v>
      </c>
      <c r="AK49" s="26">
        <v>12376</v>
      </c>
      <c r="AL49" s="26">
        <v>11393</v>
      </c>
      <c r="AM49" s="28">
        <v>11256</v>
      </c>
      <c r="AN49" s="26">
        <v>9383</v>
      </c>
      <c r="AO49" s="26">
        <v>12314</v>
      </c>
      <c r="AP49" s="26">
        <v>12975</v>
      </c>
      <c r="AQ49" s="26">
        <v>15428</v>
      </c>
      <c r="AR49" s="26">
        <v>14728</v>
      </c>
      <c r="AS49" s="27">
        <v>12189</v>
      </c>
      <c r="AT49" s="26">
        <v>8793</v>
      </c>
      <c r="AU49" s="26">
        <v>9447</v>
      </c>
      <c r="AV49" s="26">
        <v>10916</v>
      </c>
      <c r="AW49" s="26">
        <v>11427</v>
      </c>
      <c r="AX49" s="26">
        <v>12569</v>
      </c>
      <c r="AY49" s="28">
        <v>11439</v>
      </c>
      <c r="AZ49" s="26">
        <v>13250</v>
      </c>
      <c r="BA49" s="26">
        <v>8957</v>
      </c>
      <c r="BB49" s="26">
        <v>13466</v>
      </c>
      <c r="BC49" s="26">
        <v>14744</v>
      </c>
      <c r="BD49" s="26">
        <v>14028</v>
      </c>
      <c r="BE49" s="27">
        <v>14827</v>
      </c>
      <c r="BF49" s="26">
        <v>9218</v>
      </c>
      <c r="BG49" s="26">
        <v>13271</v>
      </c>
      <c r="BH49" s="26">
        <v>10534</v>
      </c>
      <c r="BI49" s="26">
        <v>14488</v>
      </c>
      <c r="BJ49" s="26">
        <v>15095</v>
      </c>
      <c r="BK49" s="28">
        <v>14410</v>
      </c>
      <c r="BL49" s="29"/>
      <c r="BM49" s="30">
        <v>27232</v>
      </c>
      <c r="BN49" s="28">
        <v>10720</v>
      </c>
      <c r="BO49" s="30">
        <v>28595</v>
      </c>
      <c r="BP49" s="28">
        <v>37995</v>
      </c>
      <c r="BQ49" s="29"/>
      <c r="BR49" s="30">
        <v>35302</v>
      </c>
      <c r="BS49" s="28">
        <v>24025</v>
      </c>
      <c r="BT49" s="30">
        <v>17382</v>
      </c>
      <c r="BU49" s="28">
        <v>17674</v>
      </c>
      <c r="BV49" s="30">
        <v>28679</v>
      </c>
      <c r="BW49" s="28">
        <v>33234</v>
      </c>
      <c r="BX49" s="30">
        <v>33945</v>
      </c>
      <c r="BY49" s="28">
        <v>35025</v>
      </c>
      <c r="BZ49" s="30">
        <v>34672</v>
      </c>
      <c r="CA49" s="28">
        <v>42345</v>
      </c>
      <c r="CB49" s="30">
        <v>29156</v>
      </c>
      <c r="CC49" s="28">
        <v>35435</v>
      </c>
      <c r="CD49" s="30">
        <v>35673</v>
      </c>
      <c r="CE49" s="28">
        <v>43599</v>
      </c>
      <c r="CF49" s="30">
        <v>33023</v>
      </c>
      <c r="CG49" s="28">
        <v>43993</v>
      </c>
      <c r="CH49" s="29"/>
      <c r="CI49" s="30">
        <v>37952</v>
      </c>
      <c r="CJ49" s="28">
        <v>66590</v>
      </c>
      <c r="CK49" s="29"/>
      <c r="CL49" s="30">
        <v>59327</v>
      </c>
      <c r="CM49" s="28">
        <v>35056</v>
      </c>
      <c r="CN49" s="30">
        <v>61913</v>
      </c>
      <c r="CO49" s="28">
        <v>68970</v>
      </c>
      <c r="CP49" s="30">
        <v>77017</v>
      </c>
      <c r="CQ49" s="28">
        <v>64591</v>
      </c>
      <c r="CR49" s="30">
        <v>79272</v>
      </c>
      <c r="CS49" s="28">
        <v>77016</v>
      </c>
      <c r="CT49" s="29"/>
      <c r="CU49" s="31">
        <v>104542</v>
      </c>
      <c r="CV49" s="32"/>
      <c r="CW49" s="31">
        <v>94383</v>
      </c>
      <c r="CX49" s="31">
        <v>130883</v>
      </c>
      <c r="CY49" s="31">
        <v>141608</v>
      </c>
      <c r="CZ49" s="31">
        <v>156288</v>
      </c>
      <c r="DC49" s="31">
        <v>22207</v>
      </c>
      <c r="DD49" s="31">
        <v>35673</v>
      </c>
      <c r="DE49" s="31">
        <v>50417</v>
      </c>
      <c r="DF49" s="31">
        <v>64445</v>
      </c>
      <c r="DG49" s="31">
        <v>79272</v>
      </c>
      <c r="DH49" s="31">
        <v>88490</v>
      </c>
      <c r="DI49" s="31">
        <v>101761</v>
      </c>
      <c r="DJ49" s="31">
        <v>112295</v>
      </c>
      <c r="DK49" s="31">
        <v>126783</v>
      </c>
      <c r="DL49" s="31">
        <v>141878</v>
      </c>
      <c r="DM49" s="31">
        <v>156288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8147</v>
      </c>
      <c r="Q50" s="43">
        <v>10439</v>
      </c>
      <c r="R50" s="43">
        <v>8646</v>
      </c>
      <c r="S50" s="43">
        <v>1502</v>
      </c>
      <c r="T50" s="43">
        <v>3086</v>
      </c>
      <c r="U50" s="44">
        <v>6132</v>
      </c>
      <c r="V50" s="43">
        <v>5456</v>
      </c>
      <c r="W50" s="43">
        <v>6533</v>
      </c>
      <c r="X50" s="43">
        <v>16606</v>
      </c>
      <c r="Y50" s="43">
        <v>9766</v>
      </c>
      <c r="Z50" s="43">
        <v>14013</v>
      </c>
      <c r="AA50" s="45">
        <v>14216</v>
      </c>
      <c r="AB50" s="33">
        <v>11149</v>
      </c>
      <c r="AC50" s="33">
        <v>9688</v>
      </c>
      <c r="AD50" s="33">
        <v>14465</v>
      </c>
      <c r="AE50" s="33">
        <v>8620</v>
      </c>
      <c r="AF50" s="33">
        <v>6786</v>
      </c>
      <c r="AG50" s="34">
        <v>8619</v>
      </c>
      <c r="AH50" s="33">
        <v>5440</v>
      </c>
      <c r="AI50" s="33">
        <v>7939</v>
      </c>
      <c r="AJ50" s="33">
        <v>4003</v>
      </c>
      <c r="AK50" s="33">
        <v>4206</v>
      </c>
      <c r="AL50" s="33">
        <v>6253</v>
      </c>
      <c r="AM50" s="35">
        <v>7215</v>
      </c>
      <c r="AN50" s="33">
        <v>8392</v>
      </c>
      <c r="AO50" s="33">
        <v>9080</v>
      </c>
      <c r="AP50" s="33">
        <v>11207</v>
      </c>
      <c r="AQ50" s="33">
        <v>12159</v>
      </c>
      <c r="AR50" s="33">
        <v>9971</v>
      </c>
      <c r="AS50" s="34">
        <v>11104</v>
      </c>
      <c r="AT50" s="33">
        <v>12614</v>
      </c>
      <c r="AU50" s="33">
        <v>8134</v>
      </c>
      <c r="AV50" s="33">
        <v>13197</v>
      </c>
      <c r="AW50" s="33">
        <v>12376</v>
      </c>
      <c r="AX50" s="33">
        <v>11393</v>
      </c>
      <c r="AY50" s="35">
        <v>11256</v>
      </c>
      <c r="AZ50" s="33">
        <v>9383</v>
      </c>
      <c r="BA50" s="33">
        <v>12314</v>
      </c>
      <c r="BB50" s="33">
        <v>12975</v>
      </c>
      <c r="BC50" s="33">
        <v>15428</v>
      </c>
      <c r="BD50" s="33">
        <v>14728</v>
      </c>
      <c r="BE50" s="34">
        <v>12189</v>
      </c>
      <c r="BF50" s="33">
        <v>8793</v>
      </c>
      <c r="BG50" s="33">
        <v>9447</v>
      </c>
      <c r="BH50" s="33">
        <v>10916</v>
      </c>
      <c r="BI50" s="33">
        <v>11427</v>
      </c>
      <c r="BJ50" s="33">
        <v>12569</v>
      </c>
      <c r="BK50" s="35">
        <v>11439</v>
      </c>
      <c r="BL50" s="29"/>
      <c r="BM50" s="36"/>
      <c r="BN50" s="35"/>
      <c r="BO50" s="36"/>
      <c r="BP50" s="35"/>
      <c r="BQ50" s="29"/>
      <c r="BR50" s="36">
        <v>27232</v>
      </c>
      <c r="BS50" s="35">
        <v>10720</v>
      </c>
      <c r="BT50" s="36">
        <v>28595</v>
      </c>
      <c r="BU50" s="35">
        <v>37995</v>
      </c>
      <c r="BV50" s="36">
        <v>35302</v>
      </c>
      <c r="BW50" s="35">
        <v>24025</v>
      </c>
      <c r="BX50" s="36">
        <v>17382</v>
      </c>
      <c r="BY50" s="35">
        <v>17674</v>
      </c>
      <c r="BZ50" s="36">
        <v>28679</v>
      </c>
      <c r="CA50" s="35">
        <v>33234</v>
      </c>
      <c r="CB50" s="36">
        <v>33945</v>
      </c>
      <c r="CC50" s="35">
        <v>35025</v>
      </c>
      <c r="CD50" s="36">
        <v>34672</v>
      </c>
      <c r="CE50" s="35">
        <v>42345</v>
      </c>
      <c r="CF50" s="36">
        <v>29156</v>
      </c>
      <c r="CG50" s="35">
        <v>35435</v>
      </c>
      <c r="CH50" s="29"/>
      <c r="CI50" s="30"/>
      <c r="CJ50" s="28"/>
      <c r="CK50" s="29"/>
      <c r="CL50" s="30">
        <v>37952</v>
      </c>
      <c r="CM50" s="28">
        <v>66590</v>
      </c>
      <c r="CN50" s="36">
        <v>59327</v>
      </c>
      <c r="CO50" s="35">
        <v>35056</v>
      </c>
      <c r="CP50" s="36">
        <v>61913</v>
      </c>
      <c r="CQ50" s="35">
        <v>68970</v>
      </c>
      <c r="CR50" s="36">
        <v>77017</v>
      </c>
      <c r="CS50" s="35">
        <v>64591</v>
      </c>
      <c r="CT50" s="29"/>
      <c r="CU50" s="31"/>
      <c r="CV50" s="32"/>
      <c r="CW50" s="31">
        <v>104542</v>
      </c>
      <c r="CX50" s="37">
        <v>94383</v>
      </c>
      <c r="CY50" s="37">
        <v>130883</v>
      </c>
      <c r="CZ50" s="37">
        <v>141608</v>
      </c>
      <c r="DC50" s="37">
        <v>21697</v>
      </c>
      <c r="DD50" s="37">
        <v>34672</v>
      </c>
      <c r="DE50" s="37">
        <v>50100</v>
      </c>
      <c r="DF50" s="37">
        <v>64828</v>
      </c>
      <c r="DG50" s="37">
        <v>77017</v>
      </c>
      <c r="DH50" s="37">
        <v>85810</v>
      </c>
      <c r="DI50" s="37">
        <v>95257</v>
      </c>
      <c r="DJ50" s="37">
        <v>106173</v>
      </c>
      <c r="DK50" s="37">
        <v>117600</v>
      </c>
      <c r="DL50" s="37">
        <v>130169</v>
      </c>
      <c r="DM50" s="37">
        <v>141608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10045</v>
      </c>
      <c r="Q51" s="33">
        <v>9950</v>
      </c>
      <c r="R51" s="33">
        <v>9670</v>
      </c>
      <c r="S51" s="33">
        <v>10360</v>
      </c>
      <c r="T51" s="33">
        <v>8455</v>
      </c>
      <c r="U51" s="34">
        <v>8695</v>
      </c>
      <c r="V51" s="33">
        <v>6765</v>
      </c>
      <c r="W51" s="33">
        <v>5930</v>
      </c>
      <c r="X51" s="33">
        <v>6575</v>
      </c>
      <c r="Y51" s="33">
        <v>7830</v>
      </c>
      <c r="Z51" s="33">
        <v>7780</v>
      </c>
      <c r="AA51" s="35">
        <v>6795</v>
      </c>
      <c r="AB51" s="33">
        <v>9260</v>
      </c>
      <c r="AC51" s="33">
        <v>8780</v>
      </c>
      <c r="AD51" s="33">
        <v>11520</v>
      </c>
      <c r="AE51" s="33">
        <v>11640</v>
      </c>
      <c r="AF51" s="33">
        <v>10175</v>
      </c>
      <c r="AG51" s="34">
        <v>11070</v>
      </c>
      <c r="AH51" s="33">
        <v>11125</v>
      </c>
      <c r="AI51" s="33">
        <v>7320</v>
      </c>
      <c r="AJ51" s="33">
        <v>12550</v>
      </c>
      <c r="AK51" s="33">
        <v>10230</v>
      </c>
      <c r="AL51" s="33">
        <v>12040</v>
      </c>
      <c r="AM51" s="35">
        <v>11090</v>
      </c>
      <c r="AN51" s="33">
        <v>10800</v>
      </c>
      <c r="AO51" s="33">
        <v>10950</v>
      </c>
      <c r="AP51" s="33">
        <v>13660</v>
      </c>
      <c r="AQ51" s="33">
        <v>13550</v>
      </c>
      <c r="AR51" s="33">
        <v>11220</v>
      </c>
      <c r="AS51" s="34">
        <v>9610</v>
      </c>
      <c r="AT51" s="33">
        <v>7910</v>
      </c>
      <c r="AU51" s="33">
        <v>7700</v>
      </c>
      <c r="AV51" s="33">
        <v>10000</v>
      </c>
      <c r="AW51" s="33">
        <v>9300</v>
      </c>
      <c r="AX51" s="33">
        <v>12600</v>
      </c>
      <c r="AY51" s="35">
        <v>9500</v>
      </c>
      <c r="AZ51" s="33">
        <v>15200</v>
      </c>
      <c r="BA51" s="33">
        <v>6800</v>
      </c>
      <c r="BB51" s="33">
        <v>13600</v>
      </c>
      <c r="BC51" s="33">
        <v>15100</v>
      </c>
      <c r="BD51" s="33">
        <v>14000</v>
      </c>
      <c r="BE51" s="34">
        <v>14200</v>
      </c>
      <c r="BF51" s="33">
        <v>10300</v>
      </c>
      <c r="BG51" s="33">
        <v>10100</v>
      </c>
      <c r="BH51" s="33">
        <v>11800</v>
      </c>
      <c r="BI51" s="33">
        <v>13100</v>
      </c>
      <c r="BJ51" s="33">
        <v>13700</v>
      </c>
      <c r="BK51" s="35">
        <v>13900</v>
      </c>
      <c r="BL51" s="29"/>
      <c r="BM51" s="36"/>
      <c r="BN51" s="35"/>
      <c r="BO51" s="36"/>
      <c r="BP51" s="35"/>
      <c r="BQ51" s="29"/>
      <c r="BR51" s="36">
        <v>29665</v>
      </c>
      <c r="BS51" s="35">
        <v>27510</v>
      </c>
      <c r="BT51" s="36">
        <v>19270</v>
      </c>
      <c r="BU51" s="35">
        <v>22405</v>
      </c>
      <c r="BV51" s="36">
        <v>29560</v>
      </c>
      <c r="BW51" s="35">
        <v>32885</v>
      </c>
      <c r="BX51" s="36">
        <v>30995</v>
      </c>
      <c r="BY51" s="35">
        <v>33360</v>
      </c>
      <c r="BZ51" s="36">
        <v>35410</v>
      </c>
      <c r="CA51" s="35">
        <v>34380</v>
      </c>
      <c r="CB51" s="36">
        <v>25610</v>
      </c>
      <c r="CC51" s="35">
        <v>31400</v>
      </c>
      <c r="CD51" s="36">
        <v>35600</v>
      </c>
      <c r="CE51" s="35">
        <v>43300</v>
      </c>
      <c r="CF51" s="36">
        <v>32200</v>
      </c>
      <c r="CG51" s="35">
        <v>40700</v>
      </c>
      <c r="CH51" s="29"/>
      <c r="CI51" s="30">
        <v>0</v>
      </c>
      <c r="CJ51" s="28">
        <v>0</v>
      </c>
      <c r="CK51" s="29"/>
      <c r="CL51" s="30">
        <v>57175</v>
      </c>
      <c r="CM51" s="28">
        <v>41675</v>
      </c>
      <c r="CN51" s="36">
        <v>62445</v>
      </c>
      <c r="CO51" s="35">
        <v>64355</v>
      </c>
      <c r="CP51" s="36">
        <v>69790</v>
      </c>
      <c r="CQ51" s="35">
        <v>57010</v>
      </c>
      <c r="CR51" s="36">
        <v>78900</v>
      </c>
      <c r="CS51" s="35">
        <v>72900</v>
      </c>
      <c r="CT51" s="29"/>
      <c r="CU51" s="31">
        <v>0</v>
      </c>
      <c r="CV51" s="32"/>
      <c r="CW51" s="31">
        <v>98850</v>
      </c>
      <c r="CX51" s="37">
        <v>126800</v>
      </c>
      <c r="CY51" s="37">
        <v>126800</v>
      </c>
      <c r="CZ51" s="37">
        <v>151800</v>
      </c>
      <c r="DA51" s="156"/>
      <c r="DB51" s="32"/>
      <c r="DC51" s="37">
        <v>22000</v>
      </c>
      <c r="DD51" s="37">
        <v>35600</v>
      </c>
      <c r="DE51" s="37">
        <v>50700</v>
      </c>
      <c r="DF51" s="37">
        <v>64700</v>
      </c>
      <c r="DG51" s="37">
        <v>78900</v>
      </c>
      <c r="DH51" s="37">
        <v>89200</v>
      </c>
      <c r="DI51" s="37">
        <v>99300</v>
      </c>
      <c r="DJ51" s="37">
        <v>111100</v>
      </c>
      <c r="DK51" s="37">
        <v>124200</v>
      </c>
      <c r="DL51" s="37">
        <v>137900</v>
      </c>
      <c r="DM51" s="37">
        <v>151800</v>
      </c>
    </row>
    <row r="52" spans="1:117" s="25" customFormat="1" ht="50.25" customHeight="1" x14ac:dyDescent="0.25">
      <c r="B52" s="459"/>
      <c r="C52" s="128" t="s">
        <v>251</v>
      </c>
      <c r="D52" s="38">
        <v>27820</v>
      </c>
      <c r="E52" s="38">
        <v>26712</v>
      </c>
      <c r="F52" s="38">
        <v>29306</v>
      </c>
      <c r="G52" s="38">
        <v>26585</v>
      </c>
      <c r="H52" s="38">
        <v>24144</v>
      </c>
      <c r="I52" s="39">
        <v>23086</v>
      </c>
      <c r="J52" s="38">
        <v>20473</v>
      </c>
      <c r="K52" s="38">
        <v>18759</v>
      </c>
      <c r="L52" s="38">
        <v>16557</v>
      </c>
      <c r="M52" s="38">
        <v>16835</v>
      </c>
      <c r="N52" s="38">
        <v>21305</v>
      </c>
      <c r="O52" s="40">
        <v>25230</v>
      </c>
      <c r="P52" s="38">
        <v>30361</v>
      </c>
      <c r="Q52" s="38">
        <v>35468</v>
      </c>
      <c r="R52" s="38">
        <v>34195</v>
      </c>
      <c r="S52" s="38">
        <v>29627</v>
      </c>
      <c r="T52" s="38">
        <v>17775</v>
      </c>
      <c r="U52" s="39">
        <v>10076</v>
      </c>
      <c r="V52" s="38">
        <v>5108</v>
      </c>
      <c r="W52" s="38">
        <v>4091</v>
      </c>
      <c r="X52" s="38">
        <v>2552</v>
      </c>
      <c r="Y52" s="38">
        <v>1314</v>
      </c>
      <c r="Z52" s="38">
        <v>1108</v>
      </c>
      <c r="AA52" s="40">
        <v>1442</v>
      </c>
      <c r="AB52" s="38">
        <v>1359</v>
      </c>
      <c r="AC52" s="38">
        <v>1688</v>
      </c>
      <c r="AD52" s="38">
        <v>2182</v>
      </c>
      <c r="AE52" s="38">
        <v>1617</v>
      </c>
      <c r="AF52" s="38">
        <v>3726</v>
      </c>
      <c r="AG52" s="39">
        <v>1156</v>
      </c>
      <c r="AH52" s="38">
        <v>2321</v>
      </c>
      <c r="AI52" s="38">
        <v>2813</v>
      </c>
      <c r="AJ52" s="38">
        <v>2037</v>
      </c>
      <c r="AK52" s="38">
        <v>2603</v>
      </c>
      <c r="AL52" s="38">
        <v>3902</v>
      </c>
      <c r="AM52" s="40">
        <v>3870</v>
      </c>
      <c r="AN52" s="26">
        <v>6013</v>
      </c>
      <c r="AO52" s="26">
        <v>7021</v>
      </c>
      <c r="AP52" s="26">
        <v>7150</v>
      </c>
      <c r="AQ52" s="26">
        <v>5728</v>
      </c>
      <c r="AR52" s="26">
        <v>6185</v>
      </c>
      <c r="AS52" s="27">
        <v>6070</v>
      </c>
      <c r="AT52" s="26">
        <v>5290</v>
      </c>
      <c r="AU52" s="26">
        <v>5280</v>
      </c>
      <c r="AV52" s="26">
        <v>4037</v>
      </c>
      <c r="AW52" s="26">
        <v>5609</v>
      </c>
      <c r="AX52" s="26">
        <v>7075</v>
      </c>
      <c r="AY52" s="28">
        <v>7900</v>
      </c>
      <c r="AZ52" s="26">
        <v>11360</v>
      </c>
      <c r="BA52" s="26">
        <v>14147</v>
      </c>
      <c r="BB52" s="26">
        <v>16786</v>
      </c>
      <c r="BC52" s="26">
        <v>17427</v>
      </c>
      <c r="BD52" s="26">
        <v>18787</v>
      </c>
      <c r="BE52" s="27">
        <v>19895</v>
      </c>
      <c r="BF52" s="26">
        <v>22334</v>
      </c>
      <c r="BG52" s="26">
        <v>20486</v>
      </c>
      <c r="BH52" s="26">
        <v>20906</v>
      </c>
      <c r="BI52" s="26">
        <v>18254</v>
      </c>
      <c r="BJ52" s="26">
        <v>18674</v>
      </c>
      <c r="BK52" s="28">
        <v>19974</v>
      </c>
      <c r="BL52" s="29"/>
      <c r="BM52" s="30">
        <v>29306</v>
      </c>
      <c r="BN52" s="28">
        <v>23086</v>
      </c>
      <c r="BO52" s="30">
        <v>16557</v>
      </c>
      <c r="BP52" s="28">
        <v>25230</v>
      </c>
      <c r="BQ52" s="29"/>
      <c r="BR52" s="30">
        <v>34195</v>
      </c>
      <c r="BS52" s="28">
        <v>10076</v>
      </c>
      <c r="BT52" s="30">
        <v>2552</v>
      </c>
      <c r="BU52" s="28">
        <v>1442</v>
      </c>
      <c r="BV52" s="30">
        <v>2182</v>
      </c>
      <c r="BW52" s="28">
        <v>1156</v>
      </c>
      <c r="BX52" s="30">
        <v>2037</v>
      </c>
      <c r="BY52" s="28">
        <v>3870</v>
      </c>
      <c r="BZ52" s="30">
        <v>7150</v>
      </c>
      <c r="CA52" s="28">
        <v>6070</v>
      </c>
      <c r="CB52" s="30">
        <v>4037</v>
      </c>
      <c r="CC52" s="28">
        <v>7900</v>
      </c>
      <c r="CD52" s="30">
        <v>16786</v>
      </c>
      <c r="CE52" s="28">
        <v>19895</v>
      </c>
      <c r="CF52" s="30">
        <v>20906</v>
      </c>
      <c r="CG52" s="28">
        <v>19974</v>
      </c>
      <c r="CH52" s="29"/>
      <c r="CI52" s="30">
        <v>23086</v>
      </c>
      <c r="CJ52" s="28">
        <v>25230</v>
      </c>
      <c r="CK52" s="29"/>
      <c r="CL52" s="30">
        <v>10076</v>
      </c>
      <c r="CM52" s="28">
        <v>1442</v>
      </c>
      <c r="CN52" s="30">
        <v>1156</v>
      </c>
      <c r="CO52" s="28">
        <v>3870</v>
      </c>
      <c r="CP52" s="30">
        <v>6070</v>
      </c>
      <c r="CQ52" s="28">
        <v>7900</v>
      </c>
      <c r="CR52" s="30">
        <v>19895</v>
      </c>
      <c r="CS52" s="28">
        <v>19974</v>
      </c>
      <c r="CT52" s="29"/>
      <c r="CU52" s="31">
        <v>25230</v>
      </c>
      <c r="CV52" s="32"/>
      <c r="CW52" s="31">
        <v>1442</v>
      </c>
      <c r="CX52" s="31">
        <v>3870</v>
      </c>
      <c r="CY52" s="31">
        <v>7900</v>
      </c>
      <c r="CZ52" s="31">
        <v>19974</v>
      </c>
      <c r="DC52" s="31">
        <v>14147</v>
      </c>
      <c r="DD52" s="31">
        <v>16786</v>
      </c>
      <c r="DE52" s="31">
        <v>17427</v>
      </c>
      <c r="DF52" s="31">
        <v>18787</v>
      </c>
      <c r="DG52" s="31">
        <v>19895</v>
      </c>
      <c r="DH52" s="31">
        <v>22334</v>
      </c>
      <c r="DI52" s="31">
        <v>20486</v>
      </c>
      <c r="DJ52" s="31">
        <v>20906</v>
      </c>
      <c r="DK52" s="31">
        <v>18254</v>
      </c>
      <c r="DL52" s="31">
        <v>18674</v>
      </c>
      <c r="DM52" s="31">
        <v>19974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5074</v>
      </c>
      <c r="Q53" s="33">
        <v>2966</v>
      </c>
      <c r="R53" s="33">
        <v>1230</v>
      </c>
      <c r="S53" s="33">
        <v>469</v>
      </c>
      <c r="T53" s="33">
        <v>189</v>
      </c>
      <c r="U53" s="34">
        <v>131</v>
      </c>
      <c r="V53" s="33">
        <v>81</v>
      </c>
      <c r="W53" s="33">
        <v>46</v>
      </c>
      <c r="X53" s="33">
        <v>16</v>
      </c>
      <c r="Y53" s="33">
        <v>6</v>
      </c>
      <c r="Z53" s="33">
        <v>2</v>
      </c>
      <c r="AA53" s="35">
        <v>2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1230</v>
      </c>
      <c r="BS53" s="35">
        <v>131</v>
      </c>
      <c r="BT53" s="36">
        <v>16</v>
      </c>
      <c r="BU53" s="35">
        <v>2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131</v>
      </c>
      <c r="CM53" s="35">
        <v>2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2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25287</v>
      </c>
      <c r="Q54" s="33">
        <v>32502</v>
      </c>
      <c r="R54" s="33">
        <v>32965</v>
      </c>
      <c r="S54" s="33">
        <v>29158</v>
      </c>
      <c r="T54" s="33">
        <v>17586</v>
      </c>
      <c r="U54" s="34">
        <v>9656</v>
      </c>
      <c r="V54" s="33">
        <v>4171</v>
      </c>
      <c r="W54" s="33">
        <v>1682</v>
      </c>
      <c r="X54" s="33">
        <v>538</v>
      </c>
      <c r="Y54" s="33">
        <v>201</v>
      </c>
      <c r="Z54" s="33">
        <v>94</v>
      </c>
      <c r="AA54" s="35">
        <v>41</v>
      </c>
      <c r="AB54" s="33">
        <v>1359</v>
      </c>
      <c r="AC54" s="33">
        <v>1688</v>
      </c>
      <c r="AD54" s="33">
        <v>2182</v>
      </c>
      <c r="AE54" s="33">
        <v>1617</v>
      </c>
      <c r="AF54" s="33">
        <v>3721</v>
      </c>
      <c r="AG54" s="34">
        <v>744</v>
      </c>
      <c r="AH54" s="33">
        <v>609</v>
      </c>
      <c r="AI54" s="33">
        <v>211</v>
      </c>
      <c r="AJ54" s="33">
        <v>70</v>
      </c>
      <c r="AK54" s="33">
        <v>54</v>
      </c>
      <c r="AL54" s="33">
        <v>32</v>
      </c>
      <c r="AM54" s="35">
        <v>15</v>
      </c>
      <c r="AN54" s="33">
        <v>6013</v>
      </c>
      <c r="AO54" s="33">
        <v>7021</v>
      </c>
      <c r="AP54" s="33">
        <v>7150</v>
      </c>
      <c r="AQ54" s="33">
        <v>5728</v>
      </c>
      <c r="AR54" s="33">
        <v>6185</v>
      </c>
      <c r="AS54" s="34">
        <v>6070</v>
      </c>
      <c r="AT54" s="33">
        <v>5290</v>
      </c>
      <c r="AU54" s="33">
        <v>5280</v>
      </c>
      <c r="AV54" s="33">
        <v>3023</v>
      </c>
      <c r="AW54" s="33">
        <v>2004</v>
      </c>
      <c r="AX54" s="33">
        <v>2015</v>
      </c>
      <c r="AY54" s="35">
        <v>1221</v>
      </c>
      <c r="AZ54" s="33">
        <v>11360</v>
      </c>
      <c r="BA54" s="33">
        <v>14147</v>
      </c>
      <c r="BB54" s="33">
        <v>16786</v>
      </c>
      <c r="BC54" s="33">
        <v>17427</v>
      </c>
      <c r="BD54" s="33">
        <v>18787</v>
      </c>
      <c r="BE54" s="34">
        <v>19895</v>
      </c>
      <c r="BF54" s="33">
        <v>22334</v>
      </c>
      <c r="BG54" s="33">
        <v>18983</v>
      </c>
      <c r="BH54" s="33">
        <v>13103</v>
      </c>
      <c r="BI54" s="33">
        <v>7705</v>
      </c>
      <c r="BJ54" s="33">
        <v>2637</v>
      </c>
      <c r="BK54" s="35">
        <v>0</v>
      </c>
      <c r="BL54" s="29"/>
      <c r="BM54" s="36"/>
      <c r="BN54" s="35"/>
      <c r="BO54" s="36"/>
      <c r="BP54" s="35"/>
      <c r="BQ54" s="29"/>
      <c r="BR54" s="36">
        <v>32965</v>
      </c>
      <c r="BS54" s="35">
        <v>9656</v>
      </c>
      <c r="BT54" s="36">
        <v>538</v>
      </c>
      <c r="BU54" s="35">
        <v>41</v>
      </c>
      <c r="BV54" s="36">
        <v>2182</v>
      </c>
      <c r="BW54" s="35">
        <v>744</v>
      </c>
      <c r="BX54" s="36">
        <v>70</v>
      </c>
      <c r="BY54" s="35">
        <v>15</v>
      </c>
      <c r="BZ54" s="36">
        <v>7150</v>
      </c>
      <c r="CA54" s="35">
        <v>6070</v>
      </c>
      <c r="CB54" s="36">
        <v>3023</v>
      </c>
      <c r="CC54" s="35">
        <v>1221</v>
      </c>
      <c r="CD54" s="36">
        <v>16786</v>
      </c>
      <c r="CE54" s="35">
        <v>19895</v>
      </c>
      <c r="CF54" s="36">
        <v>13103</v>
      </c>
      <c r="CG54" s="35">
        <v>0</v>
      </c>
      <c r="CH54" s="29"/>
      <c r="CI54" s="36"/>
      <c r="CJ54" s="35"/>
      <c r="CK54" s="29"/>
      <c r="CL54" s="36">
        <v>9656</v>
      </c>
      <c r="CM54" s="35">
        <v>41</v>
      </c>
      <c r="CN54" s="36">
        <v>744</v>
      </c>
      <c r="CO54" s="35">
        <v>15</v>
      </c>
      <c r="CP54" s="36">
        <v>6070</v>
      </c>
      <c r="CQ54" s="35">
        <v>1221</v>
      </c>
      <c r="CR54" s="36">
        <v>19895</v>
      </c>
      <c r="CS54" s="35">
        <v>0</v>
      </c>
      <c r="CT54" s="29"/>
      <c r="CU54" s="37">
        <v>0</v>
      </c>
      <c r="CW54" s="37">
        <v>41</v>
      </c>
      <c r="CX54" s="37">
        <v>15</v>
      </c>
      <c r="CY54" s="37">
        <v>1221</v>
      </c>
      <c r="CZ54" s="37">
        <v>0</v>
      </c>
      <c r="DC54" s="37">
        <v>14147</v>
      </c>
      <c r="DD54" s="37">
        <v>16786</v>
      </c>
      <c r="DE54" s="37">
        <v>17427</v>
      </c>
      <c r="DF54" s="37">
        <v>18787</v>
      </c>
      <c r="DG54" s="37">
        <v>19895</v>
      </c>
      <c r="DH54" s="37">
        <v>22334</v>
      </c>
      <c r="DI54" s="37">
        <v>18983</v>
      </c>
      <c r="DJ54" s="37">
        <v>13103</v>
      </c>
      <c r="DK54" s="37">
        <v>7705</v>
      </c>
      <c r="DL54" s="37">
        <v>2637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289</v>
      </c>
      <c r="V55" s="33">
        <v>856</v>
      </c>
      <c r="W55" s="33">
        <v>2363</v>
      </c>
      <c r="X55" s="33">
        <v>1998</v>
      </c>
      <c r="Y55" s="33">
        <v>1107</v>
      </c>
      <c r="Z55" s="33">
        <v>1012</v>
      </c>
      <c r="AA55" s="35">
        <v>1399</v>
      </c>
      <c r="AB55" s="33">
        <v>0</v>
      </c>
      <c r="AC55" s="33">
        <v>0</v>
      </c>
      <c r="AD55" s="33">
        <v>0</v>
      </c>
      <c r="AE55" s="33">
        <v>0</v>
      </c>
      <c r="AF55" s="33">
        <v>5</v>
      </c>
      <c r="AG55" s="34">
        <v>412</v>
      </c>
      <c r="AH55" s="33">
        <v>1712</v>
      </c>
      <c r="AI55" s="33">
        <v>2602</v>
      </c>
      <c r="AJ55" s="33">
        <v>1967</v>
      </c>
      <c r="AK55" s="33">
        <v>2549</v>
      </c>
      <c r="AL55" s="33">
        <v>3870</v>
      </c>
      <c r="AM55" s="35">
        <v>3855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1014</v>
      </c>
      <c r="AW55" s="33">
        <v>3605</v>
      </c>
      <c r="AX55" s="33">
        <v>5060</v>
      </c>
      <c r="AY55" s="35">
        <v>6679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1503</v>
      </c>
      <c r="BH55" s="33">
        <v>7803</v>
      </c>
      <c r="BI55" s="33">
        <v>10549</v>
      </c>
      <c r="BJ55" s="33">
        <v>16037</v>
      </c>
      <c r="BK55" s="35">
        <v>19974</v>
      </c>
      <c r="BL55" s="29"/>
      <c r="BM55" s="36"/>
      <c r="BN55" s="35"/>
      <c r="BO55" s="36"/>
      <c r="BP55" s="35"/>
      <c r="BQ55" s="29"/>
      <c r="BR55" s="36">
        <v>0</v>
      </c>
      <c r="BS55" s="35">
        <v>289</v>
      </c>
      <c r="BT55" s="36">
        <v>1998</v>
      </c>
      <c r="BU55" s="35">
        <v>1399</v>
      </c>
      <c r="BV55" s="36">
        <v>0</v>
      </c>
      <c r="BW55" s="35">
        <v>412</v>
      </c>
      <c r="BX55" s="36">
        <v>1967</v>
      </c>
      <c r="BY55" s="35">
        <v>3855</v>
      </c>
      <c r="BZ55" s="36">
        <v>0</v>
      </c>
      <c r="CA55" s="35">
        <v>0</v>
      </c>
      <c r="CB55" s="36">
        <v>1014</v>
      </c>
      <c r="CC55" s="35">
        <v>6679</v>
      </c>
      <c r="CD55" s="36">
        <v>0</v>
      </c>
      <c r="CE55" s="35">
        <v>0</v>
      </c>
      <c r="CF55" s="36">
        <v>7803</v>
      </c>
      <c r="CG55" s="35">
        <v>19974</v>
      </c>
      <c r="CH55" s="29"/>
      <c r="CI55" s="36"/>
      <c r="CJ55" s="35"/>
      <c r="CK55" s="29"/>
      <c r="CL55" s="36">
        <v>289</v>
      </c>
      <c r="CM55" s="35">
        <v>1399</v>
      </c>
      <c r="CN55" s="36">
        <v>412</v>
      </c>
      <c r="CO55" s="35">
        <v>3855</v>
      </c>
      <c r="CP55" s="36">
        <v>0</v>
      </c>
      <c r="CQ55" s="35">
        <v>6679</v>
      </c>
      <c r="CR55" s="36">
        <v>0</v>
      </c>
      <c r="CS55" s="35">
        <v>19974</v>
      </c>
      <c r="CT55" s="29"/>
      <c r="CU55" s="37">
        <v>0</v>
      </c>
      <c r="CW55" s="37">
        <v>1399</v>
      </c>
      <c r="CX55" s="37">
        <v>3855</v>
      </c>
      <c r="CY55" s="37">
        <v>6679</v>
      </c>
      <c r="CZ55" s="37">
        <v>19974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1503</v>
      </c>
      <c r="DJ55" s="37">
        <v>7803</v>
      </c>
      <c r="DK55" s="37">
        <v>10549</v>
      </c>
      <c r="DL55" s="37">
        <v>16037</v>
      </c>
      <c r="DM55" s="37">
        <v>19974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2.8682016673283049E-2</v>
      </c>
      <c r="V56" s="54">
        <v>0.16758026624902114</v>
      </c>
      <c r="W56" s="54">
        <v>0.57760938645807869</v>
      </c>
      <c r="X56" s="54">
        <v>0.7829153605015674</v>
      </c>
      <c r="Y56" s="54">
        <v>0.84246575342465757</v>
      </c>
      <c r="Z56" s="54">
        <v>0.91335740072202165</v>
      </c>
      <c r="AA56" s="55">
        <v>0.97018030513176146</v>
      </c>
      <c r="AB56" s="190">
        <v>0</v>
      </c>
      <c r="AC56" s="54">
        <v>0</v>
      </c>
      <c r="AD56" s="54">
        <v>0</v>
      </c>
      <c r="AE56" s="54">
        <v>0</v>
      </c>
      <c r="AF56" s="54">
        <v>1.3419216317767043E-3</v>
      </c>
      <c r="AG56" s="54">
        <v>0.356401384083045</v>
      </c>
      <c r="AH56" s="54">
        <v>0.73761309780267126</v>
      </c>
      <c r="AI56" s="54">
        <v>0.92499111269107714</v>
      </c>
      <c r="AJ56" s="54">
        <v>0.96563573883161513</v>
      </c>
      <c r="AK56" s="54">
        <v>0.97925470610833654</v>
      </c>
      <c r="AL56" s="54">
        <v>0.9917990773962071</v>
      </c>
      <c r="AM56" s="55">
        <v>0.99612403100775193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0.2511766162992321</v>
      </c>
      <c r="AW56" s="54">
        <v>0.64271706186486</v>
      </c>
      <c r="AX56" s="54">
        <v>0.71519434628975265</v>
      </c>
      <c r="AY56" s="55">
        <v>0.84544303797468356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7.3367177584691981E-2</v>
      </c>
      <c r="BH56" s="54">
        <v>0.37324213144551804</v>
      </c>
      <c r="BI56" s="54">
        <v>0.57790073408567988</v>
      </c>
      <c r="BJ56" s="54">
        <v>0.85878761914961976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2.8682016673283049E-2</v>
      </c>
      <c r="BT56" s="57">
        <v>0.7829153605015674</v>
      </c>
      <c r="BU56" s="55">
        <v>0.97018030513176146</v>
      </c>
      <c r="BV56" s="57">
        <v>0</v>
      </c>
      <c r="BW56" s="55">
        <v>0.356401384083045</v>
      </c>
      <c r="BX56" s="57">
        <v>0.96563573883161513</v>
      </c>
      <c r="BY56" s="55">
        <v>0.99612403100775193</v>
      </c>
      <c r="BZ56" s="57">
        <v>0</v>
      </c>
      <c r="CA56" s="55">
        <v>0</v>
      </c>
      <c r="CB56" s="57">
        <v>0.2511766162992321</v>
      </c>
      <c r="CC56" s="55">
        <v>0.84544303797468356</v>
      </c>
      <c r="CD56" s="57">
        <v>0</v>
      </c>
      <c r="CE56" s="55">
        <v>0</v>
      </c>
      <c r="CF56" s="57">
        <v>0.37324213144551804</v>
      </c>
      <c r="CG56" s="55">
        <v>1</v>
      </c>
      <c r="CH56" s="56"/>
      <c r="CI56" s="57"/>
      <c r="CJ56" s="55"/>
      <c r="CK56" s="56"/>
      <c r="CL56" s="57">
        <v>2.8682016673283049E-2</v>
      </c>
      <c r="CM56" s="55">
        <v>0.97018030513176146</v>
      </c>
      <c r="CN56" s="57">
        <v>0.356401384083045</v>
      </c>
      <c r="CO56" s="55">
        <v>0.99612403100775193</v>
      </c>
      <c r="CP56" s="57">
        <v>0</v>
      </c>
      <c r="CQ56" s="55">
        <v>0.84544303797468356</v>
      </c>
      <c r="CR56" s="57">
        <v>0</v>
      </c>
      <c r="CS56" s="55">
        <v>1</v>
      </c>
      <c r="CT56" s="56"/>
      <c r="CU56" s="58"/>
      <c r="CW56" s="58">
        <v>0.97018030513176146</v>
      </c>
      <c r="CX56" s="58">
        <v>0.99612403100775193</v>
      </c>
      <c r="CY56" s="58">
        <v>0.84544303797468356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7.3367177584691981E-2</v>
      </c>
      <c r="DJ56" s="58">
        <v>0.37324213144551804</v>
      </c>
      <c r="DK56" s="58">
        <v>0.57790073408567988</v>
      </c>
      <c r="DL56" s="58">
        <v>0.85878761914961976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4.783904619970194</v>
      </c>
      <c r="E57" s="46">
        <v>4.5119081132819101</v>
      </c>
      <c r="F57" s="46">
        <v>4.4157709693621294</v>
      </c>
      <c r="G57" s="46">
        <v>3.5795072034468829</v>
      </c>
      <c r="H57" s="46">
        <v>3.2379079123826551</v>
      </c>
      <c r="I57" s="47">
        <v>3.0944997989365981</v>
      </c>
      <c r="J57" s="46">
        <v>2.7584209108057127</v>
      </c>
      <c r="K57" s="46">
        <v>2.5995196082959953</v>
      </c>
      <c r="L57" s="46">
        <v>2.2216208963234636</v>
      </c>
      <c r="M57" s="46">
        <v>2.438441483198146</v>
      </c>
      <c r="N57" s="46">
        <v>3.0778676683039583</v>
      </c>
      <c r="O57" s="51">
        <v>3.2897253129346318</v>
      </c>
      <c r="P57" s="46">
        <v>2.8127663516768577</v>
      </c>
      <c r="Q57" s="46">
        <v>2.451479126347802</v>
      </c>
      <c r="R57" s="46">
        <v>2.350171821305842</v>
      </c>
      <c r="S57" s="46">
        <v>2.1575676659788812</v>
      </c>
      <c r="T57" s="46">
        <v>1.6296375527168265</v>
      </c>
      <c r="U57" s="47">
        <v>1.0874163608892726</v>
      </c>
      <c r="V57" s="46">
        <v>0.67254772876892688</v>
      </c>
      <c r="W57" s="46">
        <v>0.65417621661958314</v>
      </c>
      <c r="X57" s="46">
        <v>0.46828552205027829</v>
      </c>
      <c r="Y57" s="46">
        <v>0.29310729422261877</v>
      </c>
      <c r="Z57" s="46">
        <v>0.25861666536995254</v>
      </c>
      <c r="AA57" s="48">
        <v>0.33691588785046728</v>
      </c>
      <c r="AB57" s="46">
        <v>0.14739696312364425</v>
      </c>
      <c r="AC57" s="46">
        <v>0.17703198741478762</v>
      </c>
      <c r="AD57" s="46">
        <v>0.24450918870461677</v>
      </c>
      <c r="AE57" s="46">
        <v>0.17248613284027878</v>
      </c>
      <c r="AF57" s="46">
        <v>0.32277439288498744</v>
      </c>
      <c r="AG57" s="47">
        <v>9.3679092382495943E-2</v>
      </c>
      <c r="AH57" s="46">
        <v>0.21287718976428505</v>
      </c>
      <c r="AI57" s="46">
        <v>0.29409304756926291</v>
      </c>
      <c r="AJ57" s="46">
        <v>0.21023118205586899</v>
      </c>
      <c r="AK57" s="46">
        <v>0.26883090057835307</v>
      </c>
      <c r="AL57" s="46">
        <v>0.42437645011600933</v>
      </c>
      <c r="AM57" s="48">
        <v>0.42095721537345898</v>
      </c>
      <c r="AN57" s="46">
        <v>0.50447452318362318</v>
      </c>
      <c r="AO57" s="46">
        <v>0.53660959951085296</v>
      </c>
      <c r="AP57" s="46">
        <v>0.55692587303647922</v>
      </c>
      <c r="AQ57" s="46">
        <v>0.45549488416476697</v>
      </c>
      <c r="AR57" s="46">
        <v>0.5301125649962859</v>
      </c>
      <c r="AS57" s="47">
        <v>0.58728674170348638</v>
      </c>
      <c r="AT57" s="46">
        <v>0.60648908931096412</v>
      </c>
      <c r="AU57" s="46">
        <v>0.72527472527472525</v>
      </c>
      <c r="AV57" s="46">
        <v>0.5823716099249856</v>
      </c>
      <c r="AW57" s="46">
        <v>0.86925302200640553</v>
      </c>
      <c r="AX57" s="46">
        <v>1.1352088570358883</v>
      </c>
      <c r="AY57" s="48">
        <v>1.2680577849117174</v>
      </c>
      <c r="AZ57" s="46">
        <v>1.2792312600878344</v>
      </c>
      <c r="BA57" s="46">
        <v>1.3995383347073371</v>
      </c>
      <c r="BB57" s="46">
        <v>1.6189159647656401</v>
      </c>
      <c r="BC57" s="46">
        <v>1.5498013873243612</v>
      </c>
      <c r="BD57" s="46">
        <v>1.5806433519365062</v>
      </c>
      <c r="BE57" s="47">
        <v>1.7098779579441929</v>
      </c>
      <c r="BF57" s="46">
        <v>1.9964244212031823</v>
      </c>
      <c r="BG57" s="46">
        <v>1.9568872190027384</v>
      </c>
      <c r="BH57" s="46">
        <v>1.8975553673000121</v>
      </c>
      <c r="BI57" s="46">
        <v>1.7984236453201969</v>
      </c>
      <c r="BJ57" s="46">
        <v>2.0015005359056808</v>
      </c>
      <c r="BK57" s="48">
        <v>1.9453773669131316</v>
      </c>
      <c r="BL57" s="59"/>
      <c r="BM57" s="50">
        <v>4.4157709693621294</v>
      </c>
      <c r="BN57" s="51">
        <v>3.0944997989365981</v>
      </c>
      <c r="BO57" s="50">
        <v>2.2216208963234636</v>
      </c>
      <c r="BP57" s="51">
        <v>3.2897253129346318</v>
      </c>
      <c r="BQ57" s="59"/>
      <c r="BR57" s="50">
        <v>2.350171821305842</v>
      </c>
      <c r="BS57" s="51">
        <v>1.0874163608892726</v>
      </c>
      <c r="BT57" s="50">
        <v>0.46828552205027829</v>
      </c>
      <c r="BU57" s="51">
        <v>0.33691588785046728</v>
      </c>
      <c r="BV57" s="50">
        <v>0.24450918870461677</v>
      </c>
      <c r="BW57" s="51">
        <v>9.3679092382495943E-2</v>
      </c>
      <c r="BX57" s="50">
        <v>0.21023118205586899</v>
      </c>
      <c r="BY57" s="51">
        <v>0.42095721537345898</v>
      </c>
      <c r="BZ57" s="50">
        <v>0.55692587303647922</v>
      </c>
      <c r="CA57" s="51">
        <v>0.58728674170348638</v>
      </c>
      <c r="CB57" s="50">
        <v>0.5823716099249856</v>
      </c>
      <c r="CC57" s="51">
        <v>1.2680577849117174</v>
      </c>
      <c r="CD57" s="50">
        <v>1.6189159647656401</v>
      </c>
      <c r="CE57" s="51">
        <v>1.7098779579441929</v>
      </c>
      <c r="CF57" s="50">
        <v>1.8975553673000121</v>
      </c>
      <c r="CG57" s="51">
        <v>1.9453773669131316</v>
      </c>
      <c r="CH57" s="59"/>
      <c r="CI57" s="50">
        <v>3.0944997989365981</v>
      </c>
      <c r="CJ57" s="51">
        <v>3.2897253129346318</v>
      </c>
      <c r="CK57" s="59"/>
      <c r="CL57" s="50">
        <v>1.0874163608892726</v>
      </c>
      <c r="CM57" s="51">
        <v>0.33691588785046728</v>
      </c>
      <c r="CN57" s="50">
        <v>9.3679092382495943E-2</v>
      </c>
      <c r="CO57" s="51">
        <v>0.42095721537345898</v>
      </c>
      <c r="CP57" s="50">
        <v>0.58728674170348638</v>
      </c>
      <c r="CQ57" s="51">
        <v>1.2680577849117174</v>
      </c>
      <c r="CR57" s="50">
        <v>1.7098779579441929</v>
      </c>
      <c r="CS57" s="51">
        <v>1.9453773669131316</v>
      </c>
      <c r="CT57" s="59"/>
      <c r="CU57" s="52">
        <v>3.2897253129346318</v>
      </c>
      <c r="CW57" s="52">
        <v>0.33691588785046728</v>
      </c>
      <c r="CX57" s="52">
        <v>0.42095721537345898</v>
      </c>
      <c r="CY57" s="52">
        <v>1.2680577849117174</v>
      </c>
      <c r="CZ57" s="52">
        <v>1.9453773669131316</v>
      </c>
      <c r="DC57" s="52">
        <v>1.3995383347073371</v>
      </c>
      <c r="DD57" s="52">
        <v>1.6189159647656401</v>
      </c>
      <c r="DE57" s="52">
        <v>1.5498013873243612</v>
      </c>
      <c r="DF57" s="52">
        <v>1.5806433519365062</v>
      </c>
      <c r="DG57" s="52">
        <v>1.7098779579441929</v>
      </c>
      <c r="DH57" s="52">
        <v>1.9964244212031823</v>
      </c>
      <c r="DI57" s="52">
        <v>1.9568872190027384</v>
      </c>
      <c r="DJ57" s="52">
        <v>1.8975553673000121</v>
      </c>
      <c r="DK57" s="52">
        <v>1.7984236453201969</v>
      </c>
      <c r="DL57" s="52">
        <v>2.0015005359056808</v>
      </c>
      <c r="DM57" s="52">
        <v>1.9453773669131316</v>
      </c>
    </row>
    <row r="58" spans="1:117" s="32" customFormat="1" ht="50.25" customHeight="1" x14ac:dyDescent="0.25">
      <c r="B58" s="459"/>
      <c r="C58" s="128" t="s">
        <v>125</v>
      </c>
      <c r="D58" s="26">
        <v>3552</v>
      </c>
      <c r="E58" s="26">
        <v>5550</v>
      </c>
      <c r="F58" s="26">
        <v>8049</v>
      </c>
      <c r="G58" s="26">
        <v>2643</v>
      </c>
      <c r="H58" s="26">
        <v>4763</v>
      </c>
      <c r="I58" s="27">
        <v>6321</v>
      </c>
      <c r="J58" s="26">
        <v>5036</v>
      </c>
      <c r="K58" s="26">
        <v>5831</v>
      </c>
      <c r="L58" s="26">
        <v>4949</v>
      </c>
      <c r="M58" s="26">
        <v>7551</v>
      </c>
      <c r="N58" s="26">
        <v>11702</v>
      </c>
      <c r="O58" s="28">
        <v>10895</v>
      </c>
      <c r="P58" s="26">
        <v>11646</v>
      </c>
      <c r="Q58" s="26">
        <v>11254</v>
      </c>
      <c r="R58" s="26">
        <v>11255</v>
      </c>
      <c r="S58" s="26">
        <v>9371</v>
      </c>
      <c r="T58" s="26">
        <v>5096</v>
      </c>
      <c r="U58" s="27">
        <v>5099</v>
      </c>
      <c r="V58" s="26">
        <v>6297</v>
      </c>
      <c r="W58" s="26">
        <v>7800</v>
      </c>
      <c r="X58" s="26">
        <v>6163</v>
      </c>
      <c r="Y58" s="26">
        <v>5148</v>
      </c>
      <c r="Z58" s="26">
        <v>4584</v>
      </c>
      <c r="AA58" s="28">
        <v>5339</v>
      </c>
      <c r="AB58" s="26">
        <v>5186</v>
      </c>
      <c r="AC58" s="26">
        <v>7108</v>
      </c>
      <c r="AD58" s="26">
        <v>10700</v>
      </c>
      <c r="AE58" s="26">
        <v>9563</v>
      </c>
      <c r="AF58" s="26">
        <v>10368</v>
      </c>
      <c r="AG58" s="27">
        <v>5800</v>
      </c>
      <c r="AH58" s="26">
        <v>12720</v>
      </c>
      <c r="AI58" s="26">
        <v>15186</v>
      </c>
      <c r="AJ58" s="26">
        <v>9972</v>
      </c>
      <c r="AK58" s="26">
        <v>8240</v>
      </c>
      <c r="AL58" s="26">
        <v>11495</v>
      </c>
      <c r="AM58" s="28">
        <v>10446</v>
      </c>
      <c r="AN58" s="26">
        <v>11254</v>
      </c>
      <c r="AO58" s="26">
        <v>11153</v>
      </c>
      <c r="AP58" s="26">
        <v>13405</v>
      </c>
      <c r="AQ58" s="26">
        <v>10662</v>
      </c>
      <c r="AR58" s="26">
        <v>14304</v>
      </c>
      <c r="AS58" s="27">
        <v>12479</v>
      </c>
      <c r="AT58" s="26">
        <v>10680</v>
      </c>
      <c r="AU58" s="26">
        <v>10923</v>
      </c>
      <c r="AV58" s="26">
        <v>7065</v>
      </c>
      <c r="AW58" s="26">
        <v>8498</v>
      </c>
      <c r="AX58" s="26">
        <v>8048</v>
      </c>
      <c r="AY58" s="28">
        <v>8120</v>
      </c>
      <c r="AZ58" s="26">
        <v>10335</v>
      </c>
      <c r="BA58" s="26">
        <v>10598</v>
      </c>
      <c r="BB58" s="26">
        <v>11946</v>
      </c>
      <c r="BC58" s="26">
        <v>10020</v>
      </c>
      <c r="BD58" s="26">
        <v>12922</v>
      </c>
      <c r="BE58" s="27">
        <v>11249</v>
      </c>
      <c r="BF58" s="26">
        <v>14441</v>
      </c>
      <c r="BG58" s="26">
        <v>11219</v>
      </c>
      <c r="BH58" s="26">
        <v>10474</v>
      </c>
      <c r="BI58" s="26">
        <v>7746</v>
      </c>
      <c r="BJ58" s="26">
        <v>11770</v>
      </c>
      <c r="BK58" s="28">
        <v>12600</v>
      </c>
      <c r="BL58" s="29"/>
      <c r="BM58" s="30">
        <v>17151</v>
      </c>
      <c r="BN58" s="28">
        <v>13727</v>
      </c>
      <c r="BO58" s="30">
        <v>15816</v>
      </c>
      <c r="BP58" s="28">
        <v>30148</v>
      </c>
      <c r="BQ58" s="29"/>
      <c r="BR58" s="30">
        <v>34155</v>
      </c>
      <c r="BS58" s="28">
        <v>19566</v>
      </c>
      <c r="BT58" s="30">
        <v>20260</v>
      </c>
      <c r="BU58" s="28">
        <v>15071</v>
      </c>
      <c r="BV58" s="30">
        <v>22994</v>
      </c>
      <c r="BW58" s="28">
        <v>25731</v>
      </c>
      <c r="BX58" s="30">
        <v>37878</v>
      </c>
      <c r="BY58" s="28">
        <v>30181</v>
      </c>
      <c r="BZ58" s="30">
        <v>35812</v>
      </c>
      <c r="CA58" s="28">
        <v>37445</v>
      </c>
      <c r="CB58" s="30">
        <v>28668</v>
      </c>
      <c r="CC58" s="28">
        <v>24666</v>
      </c>
      <c r="CD58" s="30">
        <v>32879</v>
      </c>
      <c r="CE58" s="28">
        <v>34191</v>
      </c>
      <c r="CF58" s="30">
        <v>36134</v>
      </c>
      <c r="CG58" s="28">
        <v>32116</v>
      </c>
      <c r="CH58" s="29"/>
      <c r="CI58" s="30">
        <v>30878</v>
      </c>
      <c r="CJ58" s="28">
        <v>45964</v>
      </c>
      <c r="CK58" s="29"/>
      <c r="CL58" s="30">
        <v>53721</v>
      </c>
      <c r="CM58" s="28">
        <v>35331</v>
      </c>
      <c r="CN58" s="30">
        <v>48725</v>
      </c>
      <c r="CO58" s="28">
        <v>68059</v>
      </c>
      <c r="CP58" s="30">
        <v>73257</v>
      </c>
      <c r="CQ58" s="28">
        <v>53334</v>
      </c>
      <c r="CR58" s="30">
        <v>67070</v>
      </c>
      <c r="CS58" s="28">
        <v>68250</v>
      </c>
      <c r="CT58" s="29"/>
      <c r="CU58" s="31">
        <v>76842</v>
      </c>
      <c r="CW58" s="31">
        <v>89052</v>
      </c>
      <c r="CX58" s="31">
        <v>116784</v>
      </c>
      <c r="CY58" s="31">
        <v>126591</v>
      </c>
      <c r="CZ58" s="31">
        <v>135320</v>
      </c>
      <c r="DC58" s="31">
        <v>20933</v>
      </c>
      <c r="DD58" s="31">
        <v>32879</v>
      </c>
      <c r="DE58" s="31">
        <v>42899</v>
      </c>
      <c r="DF58" s="31">
        <v>55821</v>
      </c>
      <c r="DG58" s="31">
        <v>67070</v>
      </c>
      <c r="DH58" s="31">
        <v>81511</v>
      </c>
      <c r="DI58" s="31">
        <v>92730</v>
      </c>
      <c r="DJ58" s="31">
        <v>103204</v>
      </c>
      <c r="DK58" s="31">
        <v>110950</v>
      </c>
      <c r="DL58" s="31">
        <v>122720</v>
      </c>
      <c r="DM58" s="31">
        <v>135320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12863</v>
      </c>
      <c r="E59" s="33">
        <v>10511</v>
      </c>
      <c r="F59" s="33">
        <v>8969</v>
      </c>
      <c r="G59" s="33">
        <v>8119</v>
      </c>
      <c r="H59" s="33">
        <v>7833</v>
      </c>
      <c r="I59" s="34">
        <v>11061</v>
      </c>
      <c r="J59" s="33">
        <v>8692</v>
      </c>
      <c r="K59" s="33">
        <v>13228</v>
      </c>
      <c r="L59" s="33">
        <v>11767</v>
      </c>
      <c r="M59" s="33">
        <v>13992</v>
      </c>
      <c r="N59" s="33">
        <v>8942</v>
      </c>
      <c r="O59" s="35">
        <v>4854</v>
      </c>
      <c r="P59" s="33">
        <v>3552</v>
      </c>
      <c r="Q59" s="33">
        <v>5550</v>
      </c>
      <c r="R59" s="33">
        <v>8049</v>
      </c>
      <c r="S59" s="33">
        <v>2643</v>
      </c>
      <c r="T59" s="33">
        <v>4763</v>
      </c>
      <c r="U59" s="34">
        <v>6321</v>
      </c>
      <c r="V59" s="33">
        <v>5036</v>
      </c>
      <c r="W59" s="33">
        <v>5831</v>
      </c>
      <c r="X59" s="33">
        <v>4949</v>
      </c>
      <c r="Y59" s="33">
        <v>7551</v>
      </c>
      <c r="Z59" s="33">
        <v>11702</v>
      </c>
      <c r="AA59" s="35">
        <v>10895</v>
      </c>
      <c r="AB59" s="33">
        <v>11646</v>
      </c>
      <c r="AC59" s="33">
        <v>11254</v>
      </c>
      <c r="AD59" s="33">
        <v>11255</v>
      </c>
      <c r="AE59" s="33">
        <v>9371</v>
      </c>
      <c r="AF59" s="33">
        <v>5096</v>
      </c>
      <c r="AG59" s="34">
        <v>5099</v>
      </c>
      <c r="AH59" s="33">
        <v>6297</v>
      </c>
      <c r="AI59" s="33">
        <v>7800</v>
      </c>
      <c r="AJ59" s="33">
        <v>6163</v>
      </c>
      <c r="AK59" s="33">
        <v>5148</v>
      </c>
      <c r="AL59" s="33">
        <v>4584</v>
      </c>
      <c r="AM59" s="35">
        <v>5339</v>
      </c>
      <c r="AN59" s="33">
        <v>5186</v>
      </c>
      <c r="AO59" s="33">
        <v>7108</v>
      </c>
      <c r="AP59" s="33">
        <v>10700</v>
      </c>
      <c r="AQ59" s="33">
        <v>9563</v>
      </c>
      <c r="AR59" s="33">
        <v>10368</v>
      </c>
      <c r="AS59" s="34">
        <v>5800</v>
      </c>
      <c r="AT59" s="33">
        <v>12720</v>
      </c>
      <c r="AU59" s="33">
        <v>15186</v>
      </c>
      <c r="AV59" s="33">
        <v>9972</v>
      </c>
      <c r="AW59" s="33">
        <v>8240</v>
      </c>
      <c r="AX59" s="33">
        <v>11495</v>
      </c>
      <c r="AY59" s="35">
        <v>10446</v>
      </c>
      <c r="AZ59" s="33">
        <v>11253</v>
      </c>
      <c r="BA59" s="33">
        <v>11149</v>
      </c>
      <c r="BB59" s="33">
        <v>13405</v>
      </c>
      <c r="BC59" s="33">
        <v>10662</v>
      </c>
      <c r="BD59" s="33">
        <v>14301</v>
      </c>
      <c r="BE59" s="34">
        <v>12479</v>
      </c>
      <c r="BF59" s="33">
        <v>10680</v>
      </c>
      <c r="BG59" s="33">
        <v>10923</v>
      </c>
      <c r="BH59" s="33">
        <v>7065</v>
      </c>
      <c r="BI59" s="33">
        <v>8498</v>
      </c>
      <c r="BJ59" s="33">
        <v>8047</v>
      </c>
      <c r="BK59" s="35">
        <v>8120</v>
      </c>
      <c r="BL59" s="29"/>
      <c r="BM59" s="36">
        <v>32343</v>
      </c>
      <c r="BN59" s="35">
        <v>27013</v>
      </c>
      <c r="BO59" s="36">
        <v>33687</v>
      </c>
      <c r="BP59" s="35">
        <v>27788</v>
      </c>
      <c r="BQ59" s="29"/>
      <c r="BR59" s="36">
        <v>17151</v>
      </c>
      <c r="BS59" s="35">
        <v>13727</v>
      </c>
      <c r="BT59" s="36">
        <v>15816</v>
      </c>
      <c r="BU59" s="35">
        <v>30148</v>
      </c>
      <c r="BV59" s="36">
        <v>34155</v>
      </c>
      <c r="BW59" s="35">
        <v>19566</v>
      </c>
      <c r="BX59" s="36">
        <v>20260</v>
      </c>
      <c r="BY59" s="35">
        <v>15071</v>
      </c>
      <c r="BZ59" s="36">
        <v>22994</v>
      </c>
      <c r="CA59" s="35">
        <v>25731</v>
      </c>
      <c r="CB59" s="36">
        <v>37878</v>
      </c>
      <c r="CC59" s="35">
        <v>30181</v>
      </c>
      <c r="CD59" s="36">
        <v>35807</v>
      </c>
      <c r="CE59" s="35">
        <v>37442</v>
      </c>
      <c r="CF59" s="36">
        <v>28668</v>
      </c>
      <c r="CG59" s="35">
        <v>24665</v>
      </c>
      <c r="CH59" s="29"/>
      <c r="CI59" s="36">
        <v>59356</v>
      </c>
      <c r="CJ59" s="35">
        <v>61475</v>
      </c>
      <c r="CK59" s="29"/>
      <c r="CL59" s="36">
        <v>30878</v>
      </c>
      <c r="CM59" s="35">
        <v>45964</v>
      </c>
      <c r="CN59" s="36">
        <v>53721</v>
      </c>
      <c r="CO59" s="35">
        <v>35331</v>
      </c>
      <c r="CP59" s="36">
        <v>48725</v>
      </c>
      <c r="CQ59" s="35">
        <v>68059</v>
      </c>
      <c r="CR59" s="36">
        <v>73249</v>
      </c>
      <c r="CS59" s="35">
        <v>53333</v>
      </c>
      <c r="CT59" s="29"/>
      <c r="CU59" s="36">
        <v>120831</v>
      </c>
      <c r="CW59" s="36">
        <v>76842</v>
      </c>
      <c r="CX59" s="36">
        <v>89052</v>
      </c>
      <c r="CY59" s="36">
        <v>116784</v>
      </c>
      <c r="CZ59" s="36">
        <v>126582</v>
      </c>
      <c r="DC59" s="166">
        <v>22402</v>
      </c>
      <c r="DD59" s="166">
        <v>35807</v>
      </c>
      <c r="DE59" s="166">
        <v>46469</v>
      </c>
      <c r="DF59" s="166">
        <v>60770</v>
      </c>
      <c r="DG59" s="166">
        <v>73249</v>
      </c>
      <c r="DH59" s="166">
        <v>83929</v>
      </c>
      <c r="DI59" s="166">
        <v>94852</v>
      </c>
      <c r="DJ59" s="166">
        <v>101917</v>
      </c>
      <c r="DK59" s="166">
        <v>110415</v>
      </c>
      <c r="DL59" s="166">
        <v>118462</v>
      </c>
      <c r="DM59" s="166">
        <v>126582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3552</v>
      </c>
      <c r="E60" s="33">
        <v>5550</v>
      </c>
      <c r="F60" s="33">
        <v>8049</v>
      </c>
      <c r="G60" s="33">
        <v>2643</v>
      </c>
      <c r="H60" s="33">
        <v>4763</v>
      </c>
      <c r="I60" s="34">
        <v>6321</v>
      </c>
      <c r="J60" s="33">
        <v>7700</v>
      </c>
      <c r="K60" s="33">
        <v>9750</v>
      </c>
      <c r="L60" s="33">
        <v>9377</v>
      </c>
      <c r="M60" s="33">
        <v>11600</v>
      </c>
      <c r="N60" s="33">
        <v>10900</v>
      </c>
      <c r="O60" s="35">
        <v>10964</v>
      </c>
      <c r="P60" s="33">
        <v>9500</v>
      </c>
      <c r="Q60" s="33">
        <v>8800</v>
      </c>
      <c r="R60" s="33">
        <v>8700</v>
      </c>
      <c r="S60" s="33">
        <v>7000</v>
      </c>
      <c r="T60" s="33">
        <v>7000</v>
      </c>
      <c r="U60" s="34">
        <v>7000</v>
      </c>
      <c r="V60" s="33">
        <v>6700</v>
      </c>
      <c r="W60" s="33">
        <v>5900</v>
      </c>
      <c r="X60" s="33">
        <v>6150</v>
      </c>
      <c r="Y60" s="33">
        <v>6180</v>
      </c>
      <c r="Z60" s="33">
        <v>5980</v>
      </c>
      <c r="AA60" s="35">
        <v>6390</v>
      </c>
      <c r="AB60" s="33">
        <v>5800</v>
      </c>
      <c r="AC60" s="33">
        <v>7450</v>
      </c>
      <c r="AD60" s="33">
        <v>9750</v>
      </c>
      <c r="AE60" s="33">
        <v>10000</v>
      </c>
      <c r="AF60" s="33">
        <v>11000</v>
      </c>
      <c r="AG60" s="34">
        <v>9600</v>
      </c>
      <c r="AH60" s="33">
        <v>10700</v>
      </c>
      <c r="AI60" s="33">
        <v>10600</v>
      </c>
      <c r="AJ60" s="33">
        <v>7400</v>
      </c>
      <c r="AK60" s="33">
        <v>9750</v>
      </c>
      <c r="AL60" s="33">
        <v>9650</v>
      </c>
      <c r="AM60" s="35">
        <v>10850</v>
      </c>
      <c r="AN60" s="33">
        <v>10700</v>
      </c>
      <c r="AO60" s="33">
        <v>10600</v>
      </c>
      <c r="AP60" s="33">
        <v>10950</v>
      </c>
      <c r="AQ60" s="33">
        <v>12200</v>
      </c>
      <c r="AR60" s="33">
        <v>12200</v>
      </c>
      <c r="AS60" s="34">
        <v>10300</v>
      </c>
      <c r="AT60" s="33">
        <v>9900</v>
      </c>
      <c r="AU60" s="33">
        <v>8600</v>
      </c>
      <c r="AV60" s="33">
        <v>8050</v>
      </c>
      <c r="AW60" s="33">
        <v>7850</v>
      </c>
      <c r="AX60" s="33">
        <v>8850</v>
      </c>
      <c r="AY60" s="35">
        <v>10200</v>
      </c>
      <c r="AZ60" s="33">
        <v>9150</v>
      </c>
      <c r="BA60" s="33">
        <v>11150</v>
      </c>
      <c r="BB60" s="33">
        <v>11100</v>
      </c>
      <c r="BC60" s="33">
        <v>11400</v>
      </c>
      <c r="BD60" s="33">
        <v>12950</v>
      </c>
      <c r="BE60" s="34">
        <v>13400</v>
      </c>
      <c r="BF60" s="33">
        <v>13250</v>
      </c>
      <c r="BG60" s="33">
        <v>11400</v>
      </c>
      <c r="BH60" s="33">
        <v>9050</v>
      </c>
      <c r="BI60" s="33">
        <v>9800</v>
      </c>
      <c r="BJ60" s="33">
        <v>10300</v>
      </c>
      <c r="BK60" s="35">
        <v>10700</v>
      </c>
      <c r="BL60" s="29"/>
      <c r="BM60" s="36">
        <v>17151</v>
      </c>
      <c r="BN60" s="35">
        <v>13727</v>
      </c>
      <c r="BO60" s="36">
        <v>26827</v>
      </c>
      <c r="BP60" s="35">
        <v>33464</v>
      </c>
      <c r="BQ60" s="29"/>
      <c r="BR60" s="36">
        <v>27000</v>
      </c>
      <c r="BS60" s="35">
        <v>21000</v>
      </c>
      <c r="BT60" s="36">
        <v>18750</v>
      </c>
      <c r="BU60" s="35">
        <v>18550</v>
      </c>
      <c r="BV60" s="36">
        <v>23000</v>
      </c>
      <c r="BW60" s="35">
        <v>30600</v>
      </c>
      <c r="BX60" s="36">
        <v>28700</v>
      </c>
      <c r="BY60" s="35">
        <v>30250</v>
      </c>
      <c r="BZ60" s="36">
        <v>32250</v>
      </c>
      <c r="CA60" s="35">
        <v>34700</v>
      </c>
      <c r="CB60" s="36">
        <v>26550</v>
      </c>
      <c r="CC60" s="35">
        <v>26900</v>
      </c>
      <c r="CD60" s="36">
        <v>31400</v>
      </c>
      <c r="CE60" s="35">
        <v>37750</v>
      </c>
      <c r="CF60" s="36">
        <v>33700</v>
      </c>
      <c r="CG60" s="35">
        <v>30800</v>
      </c>
      <c r="CH60" s="29"/>
      <c r="CI60" s="36">
        <v>30878</v>
      </c>
      <c r="CJ60" s="35">
        <v>60291</v>
      </c>
      <c r="CK60" s="29"/>
      <c r="CL60" s="36">
        <v>48000</v>
      </c>
      <c r="CM60" s="35">
        <v>37300</v>
      </c>
      <c r="CN60" s="36">
        <v>53600</v>
      </c>
      <c r="CO60" s="35">
        <v>58950</v>
      </c>
      <c r="CP60" s="36">
        <v>66950</v>
      </c>
      <c r="CQ60" s="35">
        <v>53450</v>
      </c>
      <c r="CR60" s="36">
        <v>69150</v>
      </c>
      <c r="CS60" s="35">
        <v>64500</v>
      </c>
      <c r="CT60" s="29"/>
      <c r="CU60" s="37">
        <v>91169</v>
      </c>
      <c r="CW60" s="37">
        <v>85300</v>
      </c>
      <c r="CX60" s="37">
        <v>112550</v>
      </c>
      <c r="CY60" s="37">
        <v>120400</v>
      </c>
      <c r="CZ60" s="37">
        <v>133650</v>
      </c>
      <c r="DC60" s="37">
        <v>20300</v>
      </c>
      <c r="DD60" s="37">
        <v>31400</v>
      </c>
      <c r="DE60" s="37">
        <v>42800</v>
      </c>
      <c r="DF60" s="37">
        <v>55750</v>
      </c>
      <c r="DG60" s="37">
        <v>69150</v>
      </c>
      <c r="DH60" s="37">
        <v>82400</v>
      </c>
      <c r="DI60" s="37">
        <v>93800</v>
      </c>
      <c r="DJ60" s="37">
        <v>102850</v>
      </c>
      <c r="DK60" s="37">
        <v>112650</v>
      </c>
      <c r="DL60" s="37">
        <v>122950</v>
      </c>
      <c r="DM60" s="37">
        <v>133650</v>
      </c>
    </row>
    <row r="61" spans="1:117" s="25" customFormat="1" ht="50.25" customHeight="1" x14ac:dyDescent="0.25">
      <c r="B61" s="459"/>
      <c r="C61" s="130" t="s">
        <v>96</v>
      </c>
      <c r="D61" s="131">
        <v>-0.72385913084039499</v>
      </c>
      <c r="E61" s="131">
        <v>-0.47198173342212923</v>
      </c>
      <c r="F61" s="131">
        <v>-0.10257553796409857</v>
      </c>
      <c r="G61" s="131">
        <v>-0.67446729892843948</v>
      </c>
      <c r="H61" s="131">
        <v>-0.39193157155623648</v>
      </c>
      <c r="I61" s="132">
        <v>-0.42853268239761322</v>
      </c>
      <c r="J61" s="131">
        <v>-0.42061665899677869</v>
      </c>
      <c r="K61" s="131">
        <v>-0.55919262171152107</v>
      </c>
      <c r="L61" s="131">
        <v>-0.579417013682332</v>
      </c>
      <c r="M61" s="131">
        <v>-0.46033447684391082</v>
      </c>
      <c r="N61" s="131">
        <v>0.30865578170431673</v>
      </c>
      <c r="O61" s="133">
        <v>1.2445405850844664</v>
      </c>
      <c r="P61" s="131">
        <v>2.2787162162162162</v>
      </c>
      <c r="Q61" s="131">
        <v>1.0277477477477479</v>
      </c>
      <c r="R61" s="131">
        <v>0.39831034911169083</v>
      </c>
      <c r="S61" s="131">
        <v>2.5455921301551268</v>
      </c>
      <c r="T61" s="131">
        <v>6.9913919798446411E-2</v>
      </c>
      <c r="U61" s="132">
        <v>-0.19332384116437273</v>
      </c>
      <c r="V61" s="131">
        <v>0.25039714058776807</v>
      </c>
      <c r="W61" s="131">
        <v>0.33767792831418286</v>
      </c>
      <c r="X61" s="131">
        <v>0.24530208122853092</v>
      </c>
      <c r="Y61" s="131">
        <v>-0.31823599523241952</v>
      </c>
      <c r="Z61" s="131">
        <v>-0.60827209024098439</v>
      </c>
      <c r="AA61" s="133">
        <v>-0.50995869664983939</v>
      </c>
      <c r="AB61" s="131">
        <v>-0.55469689163661351</v>
      </c>
      <c r="AC61" s="131">
        <v>-0.3684023458325929</v>
      </c>
      <c r="AD61" s="131">
        <v>-4.93114171479343E-2</v>
      </c>
      <c r="AE61" s="131">
        <v>2.0488741863194937E-2</v>
      </c>
      <c r="AF61" s="131">
        <v>1.0345368916797488</v>
      </c>
      <c r="AG61" s="132">
        <v>0.13747793685036291</v>
      </c>
      <c r="AH61" s="131">
        <v>1.020009528346832</v>
      </c>
      <c r="AI61" s="131">
        <v>0.94692307692307698</v>
      </c>
      <c r="AJ61" s="131">
        <v>0.61804316079831256</v>
      </c>
      <c r="AK61" s="131">
        <v>0.60062160062160053</v>
      </c>
      <c r="AL61" s="131">
        <v>1.5076352530541013</v>
      </c>
      <c r="AM61" s="133">
        <v>0.9565461696946993</v>
      </c>
      <c r="AN61" s="131">
        <v>1.1700732741997686</v>
      </c>
      <c r="AO61" s="131">
        <v>0.56907709622960034</v>
      </c>
      <c r="AP61" s="131">
        <v>0.25280373831775704</v>
      </c>
      <c r="AQ61" s="131">
        <v>0.11492209557670185</v>
      </c>
      <c r="AR61" s="131">
        <v>0.37962962962962954</v>
      </c>
      <c r="AS61" s="132">
        <v>1.1515517241379309</v>
      </c>
      <c r="AT61" s="131">
        <v>-0.160377358490566</v>
      </c>
      <c r="AU61" s="131">
        <v>-0.28071908336625839</v>
      </c>
      <c r="AV61" s="131">
        <v>-0.29151624548736466</v>
      </c>
      <c r="AW61" s="131">
        <v>3.131067961165046E-2</v>
      </c>
      <c r="AX61" s="131">
        <v>-0.29986950848194871</v>
      </c>
      <c r="AY61" s="133">
        <v>-0.22266896419682169</v>
      </c>
      <c r="AZ61" s="131">
        <v>-8.157824580111972E-2</v>
      </c>
      <c r="BA61" s="131">
        <v>-4.9421472777827602E-2</v>
      </c>
      <c r="BB61" s="131">
        <v>-0.10883998508019399</v>
      </c>
      <c r="BC61" s="131">
        <v>-6.0213843556556013E-2</v>
      </c>
      <c r="BD61" s="131">
        <v>-9.6426823299070041E-2</v>
      </c>
      <c r="BE61" s="132">
        <v>-9.8565590191521779E-2</v>
      </c>
      <c r="BF61" s="131">
        <v>0.35215355805243442</v>
      </c>
      <c r="BG61" s="131">
        <v>2.7098782385791553E-2</v>
      </c>
      <c r="BH61" s="131">
        <v>0.48251946213729657</v>
      </c>
      <c r="BI61" s="131">
        <v>-8.8491409743469029E-2</v>
      </c>
      <c r="BJ61" s="131">
        <v>0.46265689076674543</v>
      </c>
      <c r="BK61" s="133">
        <v>0.55172413793103448</v>
      </c>
      <c r="BL61" s="24"/>
      <c r="BM61" s="134">
        <v>-0.46971523977367591</v>
      </c>
      <c r="BN61" s="133">
        <v>-0.49183726353977719</v>
      </c>
      <c r="BO61" s="134">
        <v>-0.53050138035443939</v>
      </c>
      <c r="BP61" s="133">
        <v>8.4928746221390572E-2</v>
      </c>
      <c r="BQ61" s="24"/>
      <c r="BR61" s="134">
        <v>0.99142907119118417</v>
      </c>
      <c r="BS61" s="133">
        <v>0.42536606687550083</v>
      </c>
      <c r="BT61" s="134">
        <v>0.28098128477491158</v>
      </c>
      <c r="BU61" s="133">
        <v>-0.50009950908849676</v>
      </c>
      <c r="BV61" s="134">
        <v>-0.32677499634021379</v>
      </c>
      <c r="BW61" s="133">
        <v>0.31508739650413986</v>
      </c>
      <c r="BX61" s="134">
        <v>0.86959526159921019</v>
      </c>
      <c r="BY61" s="133">
        <v>1.0025877513104637</v>
      </c>
      <c r="BZ61" s="134">
        <v>0.55744976950508818</v>
      </c>
      <c r="CA61" s="133">
        <v>0.45524853289806066</v>
      </c>
      <c r="CB61" s="134">
        <v>-0.24314905750039606</v>
      </c>
      <c r="CC61" s="133">
        <v>-0.18273085716179049</v>
      </c>
      <c r="CD61" s="134">
        <v>-8.1771720613287857E-2</v>
      </c>
      <c r="CE61" s="133">
        <v>-8.6827626729341412E-2</v>
      </c>
      <c r="CF61" s="134">
        <v>0.26042974745360681</v>
      </c>
      <c r="CG61" s="133">
        <v>0.30208797891749439</v>
      </c>
      <c r="CH61" s="24"/>
      <c r="CI61" s="134">
        <v>-0.47978300424556908</v>
      </c>
      <c r="CJ61" s="133">
        <v>-0.2523139487596584</v>
      </c>
      <c r="CK61" s="24"/>
      <c r="CL61" s="134">
        <v>0.73978236932443808</v>
      </c>
      <c r="CM61" s="133">
        <v>-0.23133321730049605</v>
      </c>
      <c r="CN61" s="134">
        <v>-9.2999013421194654E-2</v>
      </c>
      <c r="CO61" s="133">
        <v>0.92632532337041118</v>
      </c>
      <c r="CP61" s="134">
        <v>0.50347870702924569</v>
      </c>
      <c r="CQ61" s="133">
        <v>-0.21635639665584272</v>
      </c>
      <c r="CR61" s="134">
        <v>-8.4356100424579195E-2</v>
      </c>
      <c r="CS61" s="133">
        <v>0.27969549809686312</v>
      </c>
      <c r="CT61" s="24"/>
      <c r="CU61" s="135">
        <v>-0.36405392655858182</v>
      </c>
      <c r="CW61" s="135">
        <v>0.15889747794175069</v>
      </c>
      <c r="CX61" s="135">
        <v>0.31141355612451149</v>
      </c>
      <c r="CY61" s="135">
        <v>8.3975544595149998E-2</v>
      </c>
      <c r="CZ61" s="135">
        <v>6.9030351866774087E-2</v>
      </c>
      <c r="DC61" s="135">
        <v>-6.5574502276582458E-2</v>
      </c>
      <c r="DD61" s="135">
        <v>-8.1771720613287857E-2</v>
      </c>
      <c r="DE61" s="135">
        <v>-7.6825410488712942E-2</v>
      </c>
      <c r="DF61" s="135">
        <v>-8.1438209642915926E-2</v>
      </c>
      <c r="DG61" s="135">
        <v>-8.4356100424579195E-2</v>
      </c>
      <c r="DH61" s="135">
        <v>-2.8810065650728633E-2</v>
      </c>
      <c r="DI61" s="135">
        <v>-2.2371694850925605E-2</v>
      </c>
      <c r="DJ61" s="135">
        <v>1.2627922721430096E-2</v>
      </c>
      <c r="DK61" s="135">
        <v>4.8453561563193137E-3</v>
      </c>
      <c r="DL61" s="135">
        <v>3.5944015802535922E-2</v>
      </c>
      <c r="DM61" s="135">
        <v>6.9030351866774087E-2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-9311</v>
      </c>
      <c r="E62" s="349">
        <v>-4961</v>
      </c>
      <c r="F62" s="349">
        <v>-920</v>
      </c>
      <c r="G62" s="349">
        <v>-5476</v>
      </c>
      <c r="H62" s="349">
        <v>-3070</v>
      </c>
      <c r="I62" s="350">
        <v>-4740</v>
      </c>
      <c r="J62" s="349">
        <v>-3656</v>
      </c>
      <c r="K62" s="349">
        <v>-7397</v>
      </c>
      <c r="L62" s="349">
        <v>-6818</v>
      </c>
      <c r="M62" s="349">
        <v>-6441</v>
      </c>
      <c r="N62" s="349">
        <v>2760</v>
      </c>
      <c r="O62" s="351">
        <v>6041</v>
      </c>
      <c r="P62" s="349">
        <v>8094</v>
      </c>
      <c r="Q62" s="349">
        <v>5704</v>
      </c>
      <c r="R62" s="349">
        <v>3206</v>
      </c>
      <c r="S62" s="349">
        <v>6728</v>
      </c>
      <c r="T62" s="349">
        <v>333</v>
      </c>
      <c r="U62" s="350">
        <v>-1222</v>
      </c>
      <c r="V62" s="349">
        <v>1261</v>
      </c>
      <c r="W62" s="349">
        <v>1969</v>
      </c>
      <c r="X62" s="349">
        <v>1214</v>
      </c>
      <c r="Y62" s="349">
        <v>-2403</v>
      </c>
      <c r="Z62" s="349">
        <v>-7118</v>
      </c>
      <c r="AA62" s="351">
        <v>-5556</v>
      </c>
      <c r="AB62" s="349">
        <v>-6460</v>
      </c>
      <c r="AC62" s="349">
        <v>-4146</v>
      </c>
      <c r="AD62" s="349">
        <v>-555</v>
      </c>
      <c r="AE62" s="349">
        <v>192</v>
      </c>
      <c r="AF62" s="349">
        <v>5272</v>
      </c>
      <c r="AG62" s="350">
        <v>701</v>
      </c>
      <c r="AH62" s="349">
        <v>6423</v>
      </c>
      <c r="AI62" s="349">
        <v>7386</v>
      </c>
      <c r="AJ62" s="349">
        <v>3809</v>
      </c>
      <c r="AK62" s="349">
        <v>3092</v>
      </c>
      <c r="AL62" s="349">
        <v>6911</v>
      </c>
      <c r="AM62" s="351">
        <v>5107</v>
      </c>
      <c r="AN62" s="349">
        <v>6068</v>
      </c>
      <c r="AO62" s="349">
        <v>4045</v>
      </c>
      <c r="AP62" s="349">
        <v>2705</v>
      </c>
      <c r="AQ62" s="349">
        <v>1099</v>
      </c>
      <c r="AR62" s="349">
        <v>3936</v>
      </c>
      <c r="AS62" s="350">
        <v>6679</v>
      </c>
      <c r="AT62" s="349">
        <v>-2040</v>
      </c>
      <c r="AU62" s="349">
        <v>-4263</v>
      </c>
      <c r="AV62" s="349">
        <v>-2907</v>
      </c>
      <c r="AW62" s="349">
        <v>258</v>
      </c>
      <c r="AX62" s="349">
        <v>-3447</v>
      </c>
      <c r="AY62" s="351">
        <v>-2326</v>
      </c>
      <c r="AZ62" s="349">
        <v>-918</v>
      </c>
      <c r="BA62" s="349">
        <v>-551</v>
      </c>
      <c r="BB62" s="349">
        <v>-1459</v>
      </c>
      <c r="BC62" s="349">
        <v>-642</v>
      </c>
      <c r="BD62" s="349">
        <v>-1379</v>
      </c>
      <c r="BE62" s="350">
        <v>-1230</v>
      </c>
      <c r="BF62" s="349">
        <v>3761</v>
      </c>
      <c r="BG62" s="349">
        <v>296</v>
      </c>
      <c r="BH62" s="349">
        <v>3409</v>
      </c>
      <c r="BI62" s="349">
        <v>-752</v>
      </c>
      <c r="BJ62" s="349">
        <v>3723</v>
      </c>
      <c r="BK62" s="351">
        <v>4480</v>
      </c>
      <c r="BL62" s="29"/>
      <c r="BM62" s="352">
        <v>-15192</v>
      </c>
      <c r="BN62" s="351">
        <v>-13286</v>
      </c>
      <c r="BO62" s="352">
        <v>-17871</v>
      </c>
      <c r="BP62" s="351">
        <v>2360</v>
      </c>
      <c r="BQ62" s="29"/>
      <c r="BR62" s="352">
        <v>17004</v>
      </c>
      <c r="BS62" s="351">
        <v>5839</v>
      </c>
      <c r="BT62" s="352">
        <v>4444</v>
      </c>
      <c r="BU62" s="351">
        <v>-15077</v>
      </c>
      <c r="BV62" s="352">
        <v>-11161</v>
      </c>
      <c r="BW62" s="351">
        <v>6165</v>
      </c>
      <c r="BX62" s="352">
        <v>17618</v>
      </c>
      <c r="BY62" s="351">
        <v>15110</v>
      </c>
      <c r="BZ62" s="352">
        <v>12818</v>
      </c>
      <c r="CA62" s="351">
        <v>11714</v>
      </c>
      <c r="CB62" s="352">
        <v>-9210</v>
      </c>
      <c r="CC62" s="351">
        <v>-5515</v>
      </c>
      <c r="CD62" s="352">
        <v>-2928</v>
      </c>
      <c r="CE62" s="351">
        <v>-3251</v>
      </c>
      <c r="CF62" s="352">
        <v>7466</v>
      </c>
      <c r="CG62" s="351">
        <v>7451</v>
      </c>
      <c r="CH62" s="29"/>
      <c r="CI62" s="352">
        <v>-28478</v>
      </c>
      <c r="CJ62" s="351">
        <v>-15511</v>
      </c>
      <c r="CK62" s="29"/>
      <c r="CL62" s="352">
        <v>22843</v>
      </c>
      <c r="CM62" s="351">
        <v>-10633</v>
      </c>
      <c r="CN62" s="352">
        <v>-4996</v>
      </c>
      <c r="CO62" s="351">
        <v>32728</v>
      </c>
      <c r="CP62" s="352">
        <v>24532</v>
      </c>
      <c r="CQ62" s="351">
        <v>-14725</v>
      </c>
      <c r="CR62" s="352">
        <v>-6179</v>
      </c>
      <c r="CS62" s="351">
        <v>14917</v>
      </c>
      <c r="CT62" s="29"/>
      <c r="CU62" s="353">
        <v>-43989</v>
      </c>
      <c r="CV62" s="32"/>
      <c r="CW62" s="353">
        <v>12210</v>
      </c>
      <c r="CX62" s="353">
        <v>27732</v>
      </c>
      <c r="CY62" s="353">
        <v>9807</v>
      </c>
      <c r="CZ62" s="353">
        <v>8738</v>
      </c>
      <c r="DC62" s="356">
        <v>-1469</v>
      </c>
      <c r="DD62" s="356">
        <v>-2928</v>
      </c>
      <c r="DE62" s="356">
        <v>-3570</v>
      </c>
      <c r="DF62" s="356">
        <v>-4949</v>
      </c>
      <c r="DG62" s="356">
        <v>-6179</v>
      </c>
      <c r="DH62" s="356">
        <v>-2418</v>
      </c>
      <c r="DI62" s="356">
        <v>-2122</v>
      </c>
      <c r="DJ62" s="356">
        <v>1287</v>
      </c>
      <c r="DK62" s="356">
        <v>535</v>
      </c>
      <c r="DL62" s="356">
        <v>4258</v>
      </c>
      <c r="DM62" s="356">
        <v>8738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-0.34597402597402593</v>
      </c>
      <c r="K63" s="317">
        <v>-0.401948717948718</v>
      </c>
      <c r="L63" s="317">
        <v>-0.47221925989122315</v>
      </c>
      <c r="M63" s="317">
        <v>-0.34905172413793106</v>
      </c>
      <c r="N63" s="317">
        <v>7.357798165137619E-2</v>
      </c>
      <c r="O63" s="319">
        <v>-6.2933236045239482E-3</v>
      </c>
      <c r="P63" s="317">
        <v>0.22589473684210537</v>
      </c>
      <c r="Q63" s="317">
        <v>0.27886363636363631</v>
      </c>
      <c r="R63" s="317">
        <v>0.29367816091954024</v>
      </c>
      <c r="S63" s="317">
        <v>0.33871428571428575</v>
      </c>
      <c r="T63" s="317">
        <v>-0.27200000000000002</v>
      </c>
      <c r="U63" s="318">
        <v>-0.27157142857142857</v>
      </c>
      <c r="V63" s="317">
        <v>-6.0149253731343277E-2</v>
      </c>
      <c r="W63" s="317">
        <v>0.32203389830508478</v>
      </c>
      <c r="X63" s="317">
        <v>2.113821138211458E-3</v>
      </c>
      <c r="Y63" s="317">
        <v>-0.16699029126213594</v>
      </c>
      <c r="Z63" s="317">
        <v>-0.23344481605351175</v>
      </c>
      <c r="AA63" s="319">
        <v>-0.16447574334898274</v>
      </c>
      <c r="AB63" s="317">
        <v>-0.1058620689655172</v>
      </c>
      <c r="AC63" s="317">
        <v>-4.590604026845635E-2</v>
      </c>
      <c r="AD63" s="317">
        <v>9.7435897435897534E-2</v>
      </c>
      <c r="AE63" s="317">
        <v>-4.3699999999999961E-2</v>
      </c>
      <c r="AF63" s="317">
        <v>-5.7454545454545425E-2</v>
      </c>
      <c r="AG63" s="318">
        <v>-0.39583333333333337</v>
      </c>
      <c r="AH63" s="317">
        <v>0.18878504672897201</v>
      </c>
      <c r="AI63" s="317">
        <v>0.43264150943396218</v>
      </c>
      <c r="AJ63" s="317">
        <v>0.34756756756756757</v>
      </c>
      <c r="AK63" s="317">
        <v>-0.15487179487179492</v>
      </c>
      <c r="AL63" s="317">
        <v>0.19119170984455969</v>
      </c>
      <c r="AM63" s="319">
        <v>-3.7235023041474635E-2</v>
      </c>
      <c r="AN63" s="317">
        <v>5.1775700934579394E-2</v>
      </c>
      <c r="AO63" s="317">
        <v>5.2169811320754711E-2</v>
      </c>
      <c r="AP63" s="317">
        <v>0.22420091324200908</v>
      </c>
      <c r="AQ63" s="317">
        <v>-0.12606557377049177</v>
      </c>
      <c r="AR63" s="317">
        <v>0.17245901639344252</v>
      </c>
      <c r="AS63" s="318">
        <v>0.21155339805825246</v>
      </c>
      <c r="AT63" s="317">
        <v>7.8787878787878851E-2</v>
      </c>
      <c r="AU63" s="317">
        <v>0.27011627906976754</v>
      </c>
      <c r="AV63" s="317">
        <v>-0.12236024844720494</v>
      </c>
      <c r="AW63" s="317">
        <v>8.2547770700637013E-2</v>
      </c>
      <c r="AX63" s="317">
        <v>-9.062146892655365E-2</v>
      </c>
      <c r="AY63" s="319">
        <v>-0.20392156862745103</v>
      </c>
      <c r="AZ63" s="317">
        <v>0.12950819672131142</v>
      </c>
      <c r="BA63" s="317">
        <v>-4.9506726457399064E-2</v>
      </c>
      <c r="BB63" s="317">
        <v>7.6216216216216326E-2</v>
      </c>
      <c r="BC63" s="317">
        <v>-0.12105263157894741</v>
      </c>
      <c r="BD63" s="317">
        <v>-2.1621621621621401E-3</v>
      </c>
      <c r="BE63" s="318">
        <v>-0.16052238805970154</v>
      </c>
      <c r="BF63" s="317">
        <v>8.9886792452830155E-2</v>
      </c>
      <c r="BG63" s="317">
        <v>-1.5877192982456156E-2</v>
      </c>
      <c r="BH63" s="317">
        <v>0.15734806629834264</v>
      </c>
      <c r="BI63" s="317">
        <v>-0.20959183673469384</v>
      </c>
      <c r="BJ63" s="317">
        <v>0.14271844660194177</v>
      </c>
      <c r="BK63" s="319">
        <v>0.17757009345794383</v>
      </c>
      <c r="BL63" s="24"/>
      <c r="BM63" s="321">
        <v>0</v>
      </c>
      <c r="BN63" s="319">
        <v>0</v>
      </c>
      <c r="BO63" s="321">
        <v>-0.41044470123383159</v>
      </c>
      <c r="BP63" s="319">
        <v>-9.9091561080564161E-2</v>
      </c>
      <c r="BQ63" s="24"/>
      <c r="BR63" s="321">
        <v>0.2649999999999999</v>
      </c>
      <c r="BS63" s="319">
        <v>-6.8285714285714283E-2</v>
      </c>
      <c r="BT63" s="321">
        <v>8.0533333333333346E-2</v>
      </c>
      <c r="BU63" s="319">
        <v>-0.1875471698113208</v>
      </c>
      <c r="BV63" s="321">
        <v>-2.6086956521742533E-4</v>
      </c>
      <c r="BW63" s="319">
        <v>-0.15911764705882347</v>
      </c>
      <c r="BX63" s="321">
        <v>0.31979094076655046</v>
      </c>
      <c r="BY63" s="319">
        <v>-2.2809917355371967E-3</v>
      </c>
      <c r="BZ63" s="321">
        <v>0.11044961240310069</v>
      </c>
      <c r="CA63" s="319">
        <v>7.9106628242074928E-2</v>
      </c>
      <c r="CB63" s="321">
        <v>7.9774011299434955E-2</v>
      </c>
      <c r="CC63" s="319">
        <v>-8.3048327137546507E-2</v>
      </c>
      <c r="CD63" s="321">
        <v>4.7101910828025506E-2</v>
      </c>
      <c r="CE63" s="319">
        <v>-9.4278145695364191E-2</v>
      </c>
      <c r="CF63" s="321">
        <v>7.2225519287833828E-2</v>
      </c>
      <c r="CG63" s="319">
        <v>4.2727272727272725E-2</v>
      </c>
      <c r="CH63" s="24"/>
      <c r="CI63" s="321">
        <v>0</v>
      </c>
      <c r="CJ63" s="319">
        <v>-0.23763082383772038</v>
      </c>
      <c r="CK63" s="24"/>
      <c r="CL63" s="321">
        <v>0.1191875</v>
      </c>
      <c r="CM63" s="319">
        <v>-5.2788203753351248E-2</v>
      </c>
      <c r="CN63" s="321">
        <v>-9.0951492537313383E-2</v>
      </c>
      <c r="CO63" s="319">
        <v>0.15452078032230698</v>
      </c>
      <c r="CP63" s="321">
        <v>9.4204630321135241E-2</v>
      </c>
      <c r="CQ63" s="319">
        <v>-2.1702525724976995E-3</v>
      </c>
      <c r="CR63" s="321">
        <v>-3.0079537237888698E-2</v>
      </c>
      <c r="CS63" s="319">
        <v>5.8139534883721034E-2</v>
      </c>
      <c r="CT63" s="24"/>
      <c r="CU63" s="322">
        <v>-0.15714771468371924</v>
      </c>
      <c r="CW63" s="322">
        <v>4.3985932004689365E-2</v>
      </c>
      <c r="CX63" s="322">
        <v>3.7618836072856432E-2</v>
      </c>
      <c r="CY63" s="322">
        <v>5.1420265780731E-2</v>
      </c>
      <c r="CZ63" s="322">
        <v>1.2495323606434683E-2</v>
      </c>
      <c r="DC63" s="322">
        <v>3.1182266009852189E-2</v>
      </c>
      <c r="DD63" s="322">
        <v>4.7101910828025506E-2</v>
      </c>
      <c r="DE63" s="322">
        <v>2.3130841121494772E-3</v>
      </c>
      <c r="DF63" s="322">
        <v>1.2735426008969597E-3</v>
      </c>
      <c r="DG63" s="322">
        <v>-3.0079537237888698E-2</v>
      </c>
      <c r="DH63" s="322">
        <v>-1.0788834951456328E-2</v>
      </c>
      <c r="DI63" s="322">
        <v>-1.1407249466950931E-2</v>
      </c>
      <c r="DJ63" s="322">
        <v>3.4419056878949306E-3</v>
      </c>
      <c r="DK63" s="322">
        <v>-1.5090989791389231E-2</v>
      </c>
      <c r="DL63" s="322">
        <v>-1.8706791378608756E-3</v>
      </c>
      <c r="DM63" s="322">
        <v>1.2495323606434683E-2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-2664</v>
      </c>
      <c r="K64" s="343">
        <v>-3919</v>
      </c>
      <c r="L64" s="343">
        <v>-4428</v>
      </c>
      <c r="M64" s="343">
        <v>-4049</v>
      </c>
      <c r="N64" s="343">
        <v>802</v>
      </c>
      <c r="O64" s="334">
        <v>-69</v>
      </c>
      <c r="P64" s="343">
        <v>2146</v>
      </c>
      <c r="Q64" s="343">
        <v>2454</v>
      </c>
      <c r="R64" s="343">
        <v>2555</v>
      </c>
      <c r="S64" s="343">
        <v>2371</v>
      </c>
      <c r="T64" s="343">
        <v>-1904</v>
      </c>
      <c r="U64" s="344">
        <v>-1901</v>
      </c>
      <c r="V64" s="343">
        <v>-403</v>
      </c>
      <c r="W64" s="343">
        <v>1900</v>
      </c>
      <c r="X64" s="343">
        <v>13</v>
      </c>
      <c r="Y64" s="343">
        <v>-1032</v>
      </c>
      <c r="Z64" s="343">
        <v>-1396</v>
      </c>
      <c r="AA64" s="334">
        <v>-1051</v>
      </c>
      <c r="AB64" s="343">
        <v>-614</v>
      </c>
      <c r="AC64" s="343">
        <v>-342</v>
      </c>
      <c r="AD64" s="343">
        <v>950</v>
      </c>
      <c r="AE64" s="343">
        <v>-437</v>
      </c>
      <c r="AF64" s="343">
        <v>-632</v>
      </c>
      <c r="AG64" s="344">
        <v>-3800</v>
      </c>
      <c r="AH64" s="343">
        <v>2020</v>
      </c>
      <c r="AI64" s="343">
        <v>4586</v>
      </c>
      <c r="AJ64" s="343">
        <v>2572</v>
      </c>
      <c r="AK64" s="343">
        <v>-1510</v>
      </c>
      <c r="AL64" s="343">
        <v>1845</v>
      </c>
      <c r="AM64" s="334">
        <v>-404</v>
      </c>
      <c r="AN64" s="343">
        <v>554</v>
      </c>
      <c r="AO64" s="343">
        <v>553</v>
      </c>
      <c r="AP64" s="343">
        <v>2455</v>
      </c>
      <c r="AQ64" s="343">
        <v>-1538</v>
      </c>
      <c r="AR64" s="343">
        <v>2104</v>
      </c>
      <c r="AS64" s="344">
        <v>2179</v>
      </c>
      <c r="AT64" s="343">
        <v>780</v>
      </c>
      <c r="AU64" s="343">
        <v>2323</v>
      </c>
      <c r="AV64" s="343">
        <v>-985</v>
      </c>
      <c r="AW64" s="343">
        <v>648</v>
      </c>
      <c r="AX64" s="343">
        <v>-802</v>
      </c>
      <c r="AY64" s="334">
        <v>-2080</v>
      </c>
      <c r="AZ64" s="343">
        <v>1185</v>
      </c>
      <c r="BA64" s="343">
        <v>-552</v>
      </c>
      <c r="BB64" s="343">
        <v>846</v>
      </c>
      <c r="BC64" s="343">
        <v>-1380</v>
      </c>
      <c r="BD64" s="343">
        <v>-28</v>
      </c>
      <c r="BE64" s="344">
        <v>-2151</v>
      </c>
      <c r="BF64" s="343">
        <v>1191</v>
      </c>
      <c r="BG64" s="343">
        <v>-181</v>
      </c>
      <c r="BH64" s="343">
        <v>1424</v>
      </c>
      <c r="BI64" s="343">
        <v>-2054</v>
      </c>
      <c r="BJ64" s="343">
        <v>1470</v>
      </c>
      <c r="BK64" s="334">
        <v>1900</v>
      </c>
      <c r="BL64" s="29"/>
      <c r="BM64" s="333">
        <v>0</v>
      </c>
      <c r="BN64" s="334">
        <v>0</v>
      </c>
      <c r="BO64" s="333">
        <v>-11011</v>
      </c>
      <c r="BP64" s="334">
        <v>-3316</v>
      </c>
      <c r="BQ64" s="29"/>
      <c r="BR64" s="333">
        <v>7155</v>
      </c>
      <c r="BS64" s="334">
        <v>-1434</v>
      </c>
      <c r="BT64" s="333">
        <v>1510</v>
      </c>
      <c r="BU64" s="334">
        <v>-3479</v>
      </c>
      <c r="BV64" s="333">
        <v>-6</v>
      </c>
      <c r="BW64" s="334">
        <v>-4869</v>
      </c>
      <c r="BX64" s="333">
        <v>9178</v>
      </c>
      <c r="BY64" s="334">
        <v>-69</v>
      </c>
      <c r="BZ64" s="333">
        <v>3562</v>
      </c>
      <c r="CA64" s="334">
        <v>2745</v>
      </c>
      <c r="CB64" s="333">
        <v>2118</v>
      </c>
      <c r="CC64" s="334">
        <v>-2234</v>
      </c>
      <c r="CD64" s="333">
        <v>1479</v>
      </c>
      <c r="CE64" s="334">
        <v>-3559</v>
      </c>
      <c r="CF64" s="333">
        <v>2434</v>
      </c>
      <c r="CG64" s="334">
        <v>1316</v>
      </c>
      <c r="CH64" s="29"/>
      <c r="CI64" s="333">
        <v>0</v>
      </c>
      <c r="CJ64" s="334">
        <v>-14327</v>
      </c>
      <c r="CK64" s="29"/>
      <c r="CL64" s="333">
        <v>5721</v>
      </c>
      <c r="CM64" s="334">
        <v>-1969</v>
      </c>
      <c r="CN64" s="333">
        <v>-4875</v>
      </c>
      <c r="CO64" s="334">
        <v>9109</v>
      </c>
      <c r="CP64" s="333">
        <v>6307</v>
      </c>
      <c r="CQ64" s="334">
        <v>-116</v>
      </c>
      <c r="CR64" s="333">
        <v>-2080</v>
      </c>
      <c r="CS64" s="334">
        <v>3750</v>
      </c>
      <c r="CT64" s="29"/>
      <c r="CU64" s="335">
        <v>-14327</v>
      </c>
      <c r="CV64" s="32"/>
      <c r="CW64" s="335">
        <v>3752</v>
      </c>
      <c r="CX64" s="335">
        <v>4234</v>
      </c>
      <c r="CY64" s="335">
        <v>6191</v>
      </c>
      <c r="CZ64" s="335">
        <v>1670</v>
      </c>
      <c r="DC64" s="316">
        <v>633</v>
      </c>
      <c r="DD64" s="316">
        <v>1479</v>
      </c>
      <c r="DE64" s="316">
        <v>99</v>
      </c>
      <c r="DF64" s="316">
        <v>71</v>
      </c>
      <c r="DG64" s="316">
        <v>-2080</v>
      </c>
      <c r="DH64" s="316">
        <v>-889</v>
      </c>
      <c r="DI64" s="316">
        <v>-1070</v>
      </c>
      <c r="DJ64" s="316">
        <v>354</v>
      </c>
      <c r="DK64" s="316">
        <v>-1700</v>
      </c>
      <c r="DL64" s="316">
        <v>-230</v>
      </c>
      <c r="DM64" s="316">
        <v>1670</v>
      </c>
    </row>
    <row r="65" spans="1:123" s="25" customFormat="1" ht="50.25" customHeight="1" x14ac:dyDescent="0.25">
      <c r="B65" s="459"/>
      <c r="C65" s="327" t="s">
        <v>252</v>
      </c>
      <c r="D65" s="38">
        <v>2088</v>
      </c>
      <c r="E65" s="38">
        <v>4793</v>
      </c>
      <c r="F65" s="38">
        <v>4399</v>
      </c>
      <c r="G65" s="38">
        <v>5910</v>
      </c>
      <c r="H65" s="38">
        <v>4512</v>
      </c>
      <c r="I65" s="39">
        <v>2408</v>
      </c>
      <c r="J65" s="38">
        <v>3862</v>
      </c>
      <c r="K65" s="38">
        <v>2328</v>
      </c>
      <c r="L65" s="38">
        <v>5917</v>
      </c>
      <c r="M65" s="38">
        <v>7101</v>
      </c>
      <c r="N65" s="38">
        <v>6673</v>
      </c>
      <c r="O65" s="40">
        <v>7912</v>
      </c>
      <c r="P65" s="38">
        <v>8509</v>
      </c>
      <c r="Q65" s="38">
        <v>6677</v>
      </c>
      <c r="R65" s="38">
        <v>7045</v>
      </c>
      <c r="S65" s="38">
        <v>2664</v>
      </c>
      <c r="T65" s="38">
        <v>3459</v>
      </c>
      <c r="U65" s="39">
        <v>3703</v>
      </c>
      <c r="V65" s="38">
        <v>4029</v>
      </c>
      <c r="W65" s="38">
        <v>3581</v>
      </c>
      <c r="X65" s="38">
        <v>3070</v>
      </c>
      <c r="Y65" s="38">
        <v>2000</v>
      </c>
      <c r="Z65" s="38">
        <v>2542</v>
      </c>
      <c r="AA65" s="40">
        <v>3812</v>
      </c>
      <c r="AB65" s="26">
        <v>4447</v>
      </c>
      <c r="AC65" s="26">
        <v>6496</v>
      </c>
      <c r="AD65" s="26">
        <v>6127</v>
      </c>
      <c r="AE65" s="26">
        <v>8742</v>
      </c>
      <c r="AF65" s="26">
        <v>8555</v>
      </c>
      <c r="AG65" s="27">
        <v>14024</v>
      </c>
      <c r="AH65" s="26">
        <v>11678</v>
      </c>
      <c r="AI65" s="26">
        <v>8350</v>
      </c>
      <c r="AJ65" s="26">
        <v>5182</v>
      </c>
      <c r="AK65" s="26">
        <v>10774</v>
      </c>
      <c r="AL65" s="26">
        <v>9939</v>
      </c>
      <c r="AM65" s="28">
        <v>9742</v>
      </c>
      <c r="AN65" s="26">
        <v>8968</v>
      </c>
      <c r="AO65" s="26">
        <v>7635</v>
      </c>
      <c r="AP65" s="26">
        <v>6925</v>
      </c>
      <c r="AQ65" s="26">
        <v>8014</v>
      </c>
      <c r="AR65" s="26">
        <v>7406</v>
      </c>
      <c r="AS65" s="27">
        <v>5429</v>
      </c>
      <c r="AT65" s="26">
        <v>6147</v>
      </c>
      <c r="AU65" s="26">
        <v>4173</v>
      </c>
      <c r="AV65" s="26">
        <v>5625</v>
      </c>
      <c r="AW65" s="26">
        <v>5260</v>
      </c>
      <c r="AX65" s="26">
        <v>5575</v>
      </c>
      <c r="AY65" s="28">
        <v>8883</v>
      </c>
      <c r="AZ65" s="26">
        <v>9897</v>
      </c>
      <c r="BA65" s="26">
        <v>9479</v>
      </c>
      <c r="BB65" s="26">
        <v>6418</v>
      </c>
      <c r="BC65" s="26">
        <v>8974</v>
      </c>
      <c r="BD65" s="26">
        <v>7523</v>
      </c>
      <c r="BE65" s="27">
        <v>9000</v>
      </c>
      <c r="BF65" s="26">
        <v>8393</v>
      </c>
      <c r="BG65" s="26">
        <v>6651</v>
      </c>
      <c r="BH65" s="26">
        <v>7322</v>
      </c>
      <c r="BI65" s="26">
        <v>8923</v>
      </c>
      <c r="BJ65" s="26">
        <v>9686</v>
      </c>
      <c r="BK65" s="28">
        <v>9703</v>
      </c>
      <c r="BL65" s="29"/>
      <c r="BM65" s="30">
        <v>4399</v>
      </c>
      <c r="BN65" s="28">
        <v>2408</v>
      </c>
      <c r="BO65" s="30">
        <v>5917</v>
      </c>
      <c r="BP65" s="28">
        <v>7912</v>
      </c>
      <c r="BQ65" s="29"/>
      <c r="BR65" s="30">
        <v>7045</v>
      </c>
      <c r="BS65" s="28">
        <v>3703</v>
      </c>
      <c r="BT65" s="30">
        <v>3070</v>
      </c>
      <c r="BU65" s="28">
        <v>3812</v>
      </c>
      <c r="BV65" s="30">
        <v>6127</v>
      </c>
      <c r="BW65" s="28">
        <v>14024</v>
      </c>
      <c r="BX65" s="30">
        <v>5182</v>
      </c>
      <c r="BY65" s="28">
        <v>9742</v>
      </c>
      <c r="BZ65" s="30">
        <v>6925</v>
      </c>
      <c r="CA65" s="28">
        <v>5429</v>
      </c>
      <c r="CB65" s="30">
        <v>5625</v>
      </c>
      <c r="CC65" s="28">
        <v>8883</v>
      </c>
      <c r="CD65" s="30">
        <v>6418</v>
      </c>
      <c r="CE65" s="28">
        <v>9000</v>
      </c>
      <c r="CF65" s="30">
        <v>7322</v>
      </c>
      <c r="CG65" s="28">
        <v>9703</v>
      </c>
      <c r="CH65" s="29"/>
      <c r="CI65" s="30">
        <v>2408</v>
      </c>
      <c r="CJ65" s="28">
        <v>7912</v>
      </c>
      <c r="CK65" s="29"/>
      <c r="CL65" s="30">
        <v>3703</v>
      </c>
      <c r="CM65" s="28">
        <v>3812</v>
      </c>
      <c r="CN65" s="30">
        <v>14024</v>
      </c>
      <c r="CO65" s="28">
        <v>9742</v>
      </c>
      <c r="CP65" s="30">
        <v>5429</v>
      </c>
      <c r="CQ65" s="28">
        <v>8883</v>
      </c>
      <c r="CR65" s="30">
        <v>9000</v>
      </c>
      <c r="CS65" s="28">
        <v>9703</v>
      </c>
      <c r="CT65" s="29"/>
      <c r="CU65" s="31">
        <v>7912</v>
      </c>
      <c r="CV65" s="32"/>
      <c r="CW65" s="31">
        <v>3812</v>
      </c>
      <c r="CX65" s="31">
        <v>9742</v>
      </c>
      <c r="CY65" s="31">
        <v>8883</v>
      </c>
      <c r="CZ65" s="31">
        <v>9703</v>
      </c>
      <c r="DC65" s="31">
        <v>9479</v>
      </c>
      <c r="DD65" s="31">
        <v>6418</v>
      </c>
      <c r="DE65" s="31">
        <v>8974</v>
      </c>
      <c r="DF65" s="31">
        <v>7523</v>
      </c>
      <c r="DG65" s="31">
        <v>9000</v>
      </c>
      <c r="DH65" s="31">
        <v>8393</v>
      </c>
      <c r="DI65" s="31">
        <v>6651</v>
      </c>
      <c r="DJ65" s="31">
        <v>7322</v>
      </c>
      <c r="DK65" s="31">
        <v>8923</v>
      </c>
      <c r="DL65" s="31">
        <v>9686</v>
      </c>
      <c r="DM65" s="31">
        <v>9703</v>
      </c>
    </row>
    <row r="66" spans="1:123" s="53" customFormat="1" ht="50.25" customHeight="1" x14ac:dyDescent="0.25">
      <c r="B66" s="459"/>
      <c r="C66" s="149" t="s">
        <v>123</v>
      </c>
      <c r="D66" s="46">
        <v>0.35905078528029349</v>
      </c>
      <c r="E66" s="46">
        <v>0.80958279376161257</v>
      </c>
      <c r="F66" s="46">
        <v>0.66283274736313402</v>
      </c>
      <c r="G66" s="46">
        <v>0.79574525380368921</v>
      </c>
      <c r="H66" s="46">
        <v>0.6050961108627626</v>
      </c>
      <c r="I66" s="47">
        <v>0.32277378133238016</v>
      </c>
      <c r="J66" s="46">
        <v>0.52034492050660197</v>
      </c>
      <c r="K66" s="46">
        <v>0.32260150584322606</v>
      </c>
      <c r="L66" s="46">
        <v>0.79394400214688254</v>
      </c>
      <c r="M66" s="46">
        <v>1.0285341830822712</v>
      </c>
      <c r="N66" s="46">
        <v>0.96402773764807859</v>
      </c>
      <c r="O66" s="51">
        <v>1.0316411682892908</v>
      </c>
      <c r="P66" s="46">
        <v>0.78830831943672408</v>
      </c>
      <c r="Q66" s="46">
        <v>0.46150124412496546</v>
      </c>
      <c r="R66" s="46">
        <v>0.48419243986254296</v>
      </c>
      <c r="S66" s="46">
        <v>0.19400412671440709</v>
      </c>
      <c r="T66" s="46">
        <v>0.31712609253713098</v>
      </c>
      <c r="U66" s="47">
        <v>0.39963306712713142</v>
      </c>
      <c r="V66" s="46">
        <v>0.53048057932850556</v>
      </c>
      <c r="W66" s="46">
        <v>0.57262406055114334</v>
      </c>
      <c r="X66" s="46">
        <v>0.56333720716863411</v>
      </c>
      <c r="Y66" s="46">
        <v>0.44612982377871963</v>
      </c>
      <c r="Z66" s="46">
        <v>0.59332451567727384</v>
      </c>
      <c r="AA66" s="48">
        <v>0.89065420560747666</v>
      </c>
      <c r="AB66" s="46">
        <v>0.48232104121475056</v>
      </c>
      <c r="AC66" s="46">
        <v>0.681279496591505</v>
      </c>
      <c r="AD66" s="46">
        <v>0.68657552666965482</v>
      </c>
      <c r="AE66" s="46">
        <v>0.9325131560233253</v>
      </c>
      <c r="AF66" s="46">
        <v>0.74109901533308309</v>
      </c>
      <c r="AG66" s="47">
        <v>1.1364667747163695</v>
      </c>
      <c r="AH66" s="46">
        <v>1.071081353755847</v>
      </c>
      <c r="AI66" s="46">
        <v>0.872974385781495</v>
      </c>
      <c r="AJ66" s="46">
        <v>0.53481491674693815</v>
      </c>
      <c r="AK66" s="46">
        <v>1.1127099972459378</v>
      </c>
      <c r="AL66" s="46">
        <v>1.0809527262180976</v>
      </c>
      <c r="AM66" s="48">
        <v>1.0596809282088469</v>
      </c>
      <c r="AN66" s="46">
        <v>0.75239107332624866</v>
      </c>
      <c r="AO66" s="46">
        <v>0.58353714460409656</v>
      </c>
      <c r="AP66" s="46">
        <v>0.53940023367519141</v>
      </c>
      <c r="AQ66" s="46">
        <v>0.63727932990510516</v>
      </c>
      <c r="AR66" s="46">
        <v>0.63476372778698353</v>
      </c>
      <c r="AS66" s="47">
        <v>0.52526848776082824</v>
      </c>
      <c r="AT66" s="46">
        <v>0.70474261474376121</v>
      </c>
      <c r="AU66" s="46">
        <v>0.57321428571428568</v>
      </c>
      <c r="AV66" s="46">
        <v>0.8114541257934218</v>
      </c>
      <c r="AW66" s="46">
        <v>0.81516685608017359</v>
      </c>
      <c r="AX66" s="46">
        <v>0.89452853398941012</v>
      </c>
      <c r="AY66" s="48">
        <v>1.4258426966292135</v>
      </c>
      <c r="AZ66" s="46">
        <v>1.1144851919972973</v>
      </c>
      <c r="BA66" s="46">
        <v>0.93774113767518541</v>
      </c>
      <c r="BB66" s="46">
        <v>0.61898026104288562</v>
      </c>
      <c r="BC66" s="46">
        <v>0.79806723187288797</v>
      </c>
      <c r="BD66" s="46">
        <v>0.63294724738480523</v>
      </c>
      <c r="BE66" s="47">
        <v>0.77350598750931066</v>
      </c>
      <c r="BF66" s="46">
        <v>0.75024582104228121</v>
      </c>
      <c r="BG66" s="46">
        <v>0.6353244602942113</v>
      </c>
      <c r="BH66" s="46">
        <v>0.66458913227641292</v>
      </c>
      <c r="BI66" s="46">
        <v>0.87911330049261083</v>
      </c>
      <c r="BJ66" s="46">
        <v>1.0381564844587352</v>
      </c>
      <c r="BK66" s="48">
        <v>0.94502836643427024</v>
      </c>
      <c r="BL66" s="49"/>
      <c r="BM66" s="50">
        <v>0.66283274736313402</v>
      </c>
      <c r="BN66" s="51">
        <v>0.32277378133238016</v>
      </c>
      <c r="BO66" s="50">
        <v>0.79394400214688254</v>
      </c>
      <c r="BP66" s="51">
        <v>1.0316411682892908</v>
      </c>
      <c r="BQ66" s="49"/>
      <c r="BR66" s="50">
        <v>0.48419243986254296</v>
      </c>
      <c r="BS66" s="51">
        <v>0.39963306712713142</v>
      </c>
      <c r="BT66" s="50">
        <v>0.56333720716863411</v>
      </c>
      <c r="BU66" s="51">
        <v>0.89065420560747666</v>
      </c>
      <c r="BV66" s="50">
        <v>0.68657552666965482</v>
      </c>
      <c r="BW66" s="51">
        <v>1.1364667747163695</v>
      </c>
      <c r="BX66" s="50">
        <v>0.53481491674693815</v>
      </c>
      <c r="BY66" s="51">
        <v>1.0596809282088469</v>
      </c>
      <c r="BZ66" s="50">
        <v>0.53940023367519141</v>
      </c>
      <c r="CA66" s="51">
        <v>0.52526848776082824</v>
      </c>
      <c r="CB66" s="50">
        <v>0.8114541257934218</v>
      </c>
      <c r="CC66" s="51">
        <v>1.4258426966292135</v>
      </c>
      <c r="CD66" s="50">
        <v>0.61898026104288562</v>
      </c>
      <c r="CE66" s="51">
        <v>0.77350598750931066</v>
      </c>
      <c r="CF66" s="50">
        <v>0.66458913227641292</v>
      </c>
      <c r="CG66" s="51">
        <v>0.94502836643427024</v>
      </c>
      <c r="CH66" s="49"/>
      <c r="CI66" s="50">
        <v>0.32277378133238016</v>
      </c>
      <c r="CJ66" s="51">
        <v>1.0316411682892908</v>
      </c>
      <c r="CK66" s="49"/>
      <c r="CL66" s="50">
        <v>0.39963306712713142</v>
      </c>
      <c r="CM66" s="51">
        <v>0.89065420560747666</v>
      </c>
      <c r="CN66" s="50">
        <v>1.1364667747163695</v>
      </c>
      <c r="CO66" s="51">
        <v>1.0596809282088469</v>
      </c>
      <c r="CP66" s="50">
        <v>0.52526848776082824</v>
      </c>
      <c r="CQ66" s="51">
        <v>1.4258426966292135</v>
      </c>
      <c r="CR66" s="50">
        <v>0.77350598750931066</v>
      </c>
      <c r="CS66" s="51">
        <v>0.94502836643427024</v>
      </c>
      <c r="CT66" s="49"/>
      <c r="CU66" s="52">
        <v>1.0316411682892908</v>
      </c>
      <c r="CW66" s="52">
        <v>0.89065420560747666</v>
      </c>
      <c r="CX66" s="52">
        <v>1.0596809282088469</v>
      </c>
      <c r="CY66" s="52">
        <v>1.4258426966292135</v>
      </c>
      <c r="CZ66" s="52">
        <v>0.94502836643427024</v>
      </c>
      <c r="DC66" s="52">
        <v>0.93774113767518541</v>
      </c>
      <c r="DD66" s="52">
        <v>0.61898026104288562</v>
      </c>
      <c r="DE66" s="52">
        <v>0.79806723187288797</v>
      </c>
      <c r="DF66" s="52">
        <v>0.63294724738480523</v>
      </c>
      <c r="DG66" s="52">
        <v>0.77350598750931066</v>
      </c>
      <c r="DH66" s="52">
        <v>0.75024582104228121</v>
      </c>
      <c r="DI66" s="52">
        <v>0.6353244602942113</v>
      </c>
      <c r="DJ66" s="52">
        <v>0.66458913227641292</v>
      </c>
      <c r="DK66" s="52">
        <v>0.87911330049261083</v>
      </c>
      <c r="DL66" s="52">
        <v>1.0381564844587352</v>
      </c>
      <c r="DM66" s="52">
        <v>0.94502836643427024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1277</v>
      </c>
      <c r="Q67" s="26">
        <v>102</v>
      </c>
      <c r="R67" s="26">
        <v>315</v>
      </c>
      <c r="S67" s="26">
        <v>410</v>
      </c>
      <c r="T67" s="26">
        <v>1648</v>
      </c>
      <c r="U67" s="27">
        <v>2256</v>
      </c>
      <c r="V67" s="26">
        <v>1610</v>
      </c>
      <c r="W67" s="26">
        <v>2242</v>
      </c>
      <c r="X67" s="26">
        <v>399</v>
      </c>
      <c r="Y67" s="26">
        <v>1967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820</v>
      </c>
      <c r="AL67" s="26">
        <v>816</v>
      </c>
      <c r="AM67" s="28">
        <v>609</v>
      </c>
      <c r="AN67" s="26">
        <v>164</v>
      </c>
      <c r="AO67" s="26">
        <v>213</v>
      </c>
      <c r="AP67" s="26">
        <v>124</v>
      </c>
      <c r="AQ67" s="26">
        <v>959</v>
      </c>
      <c r="AR67" s="26">
        <v>1953</v>
      </c>
      <c r="AS67" s="27">
        <v>838</v>
      </c>
      <c r="AT67" s="26">
        <v>410</v>
      </c>
      <c r="AU67" s="26">
        <v>334</v>
      </c>
      <c r="AV67" s="26">
        <v>814</v>
      </c>
      <c r="AW67" s="26">
        <v>2808</v>
      </c>
      <c r="AX67" s="26">
        <v>2212</v>
      </c>
      <c r="AY67" s="28">
        <v>1030</v>
      </c>
      <c r="AZ67" s="26">
        <v>277</v>
      </c>
      <c r="BA67" s="26">
        <v>534</v>
      </c>
      <c r="BB67" s="26">
        <v>1904</v>
      </c>
      <c r="BC67" s="26">
        <v>983</v>
      </c>
      <c r="BD67" s="26">
        <v>1729</v>
      </c>
      <c r="BE67" s="27">
        <v>1611</v>
      </c>
      <c r="BF67" s="26">
        <v>2017</v>
      </c>
      <c r="BG67" s="26">
        <v>874</v>
      </c>
      <c r="BH67" s="26">
        <v>1532</v>
      </c>
      <c r="BI67" s="26">
        <v>1749</v>
      </c>
      <c r="BJ67" s="26">
        <v>2292</v>
      </c>
      <c r="BK67" s="28">
        <v>2918</v>
      </c>
      <c r="BL67" s="29"/>
      <c r="BM67" s="30"/>
      <c r="BN67" s="28"/>
      <c r="BO67" s="30"/>
      <c r="BP67" s="28"/>
      <c r="BQ67" s="29"/>
      <c r="BR67" s="30">
        <v>1694</v>
      </c>
      <c r="BS67" s="28">
        <v>4314</v>
      </c>
      <c r="BT67" s="30">
        <v>4251</v>
      </c>
      <c r="BU67" s="28">
        <v>1967</v>
      </c>
      <c r="BV67" s="30">
        <v>0</v>
      </c>
      <c r="BW67" s="28">
        <v>0</v>
      </c>
      <c r="BX67" s="30">
        <v>0</v>
      </c>
      <c r="BY67" s="28">
        <v>2245</v>
      </c>
      <c r="BZ67" s="30">
        <v>501</v>
      </c>
      <c r="CA67" s="28">
        <v>3750</v>
      </c>
      <c r="CB67" s="30">
        <v>1558</v>
      </c>
      <c r="CC67" s="28">
        <v>6050</v>
      </c>
      <c r="CD67" s="30">
        <v>2715</v>
      </c>
      <c r="CE67" s="28">
        <v>4323</v>
      </c>
      <c r="CF67" s="30">
        <v>4423</v>
      </c>
      <c r="CG67" s="28">
        <v>6959</v>
      </c>
      <c r="CH67" s="29"/>
      <c r="CI67" s="30"/>
      <c r="CJ67" s="28"/>
      <c r="CK67" s="29"/>
      <c r="CL67" s="30"/>
      <c r="CM67" s="28"/>
      <c r="CN67" s="30"/>
      <c r="CO67" s="28"/>
      <c r="CP67" s="30">
        <v>4251</v>
      </c>
      <c r="CQ67" s="28">
        <v>7608</v>
      </c>
      <c r="CR67" s="30">
        <v>7038</v>
      </c>
      <c r="CS67" s="28">
        <v>11382</v>
      </c>
      <c r="CT67" s="29"/>
      <c r="CU67" s="31"/>
      <c r="CV67" s="32"/>
      <c r="CW67" s="31"/>
      <c r="CX67" s="31"/>
      <c r="CY67" s="31">
        <v>11859</v>
      </c>
      <c r="CZ67" s="31">
        <v>18420</v>
      </c>
      <c r="DA67" s="25"/>
      <c r="DB67" s="25"/>
      <c r="DC67" s="31">
        <v>811</v>
      </c>
      <c r="DD67" s="31">
        <v>2715</v>
      </c>
      <c r="DE67" s="31">
        <v>3698</v>
      </c>
      <c r="DF67" s="31">
        <v>5427</v>
      </c>
      <c r="DG67" s="31">
        <v>7038</v>
      </c>
      <c r="DH67" s="31">
        <v>9055</v>
      </c>
      <c r="DI67" s="31">
        <v>9929</v>
      </c>
      <c r="DJ67" s="31">
        <v>11461</v>
      </c>
      <c r="DK67" s="31">
        <v>13210</v>
      </c>
      <c r="DL67" s="31">
        <v>15502</v>
      </c>
      <c r="DM67" s="31">
        <v>18420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8" t="s">
        <v>128</v>
      </c>
      <c r="D68" s="157">
        <v>0.15151130302260604</v>
      </c>
      <c r="E68" s="157">
        <v>0.31663633751556364</v>
      </c>
      <c r="F68" s="157">
        <v>0.33297442799461641</v>
      </c>
      <c r="G68" s="157">
        <v>0.28941082802547768</v>
      </c>
      <c r="H68" s="157">
        <v>2.0767613038906414E-2</v>
      </c>
      <c r="I68" s="158">
        <v>6.0309482872635892E-2</v>
      </c>
      <c r="J68" s="157">
        <v>0.16772595066250134</v>
      </c>
      <c r="K68" s="157">
        <v>0.17471264367816092</v>
      </c>
      <c r="L68" s="157">
        <v>0.13588342440801457</v>
      </c>
      <c r="M68" s="157">
        <v>0.33400420021001048</v>
      </c>
      <c r="N68" s="157">
        <v>0.14490426189005559</v>
      </c>
      <c r="O68" s="159">
        <v>0.2787353673149599</v>
      </c>
      <c r="P68" s="157">
        <v>0.1763325048329191</v>
      </c>
      <c r="Q68" s="157">
        <v>1.6312170158324004E-2</v>
      </c>
      <c r="R68" s="157">
        <v>2.5003968883949835E-2</v>
      </c>
      <c r="S68" s="157">
        <v>2.8555509123833402E-2</v>
      </c>
      <c r="T68" s="157">
        <v>8.7561766112321346E-2</v>
      </c>
      <c r="U68" s="158">
        <v>0.15258708150152181</v>
      </c>
      <c r="V68" s="157">
        <v>0.12287262458978859</v>
      </c>
      <c r="W68" s="157">
        <v>0.20489855602266496</v>
      </c>
      <c r="X68" s="157">
        <v>4.9850074962518739E-2</v>
      </c>
      <c r="Y68" s="157">
        <v>0.23286373860542203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9.6131301289566234E-2</v>
      </c>
      <c r="AL68" s="157">
        <v>7.3913043478260873E-2</v>
      </c>
      <c r="AM68" s="159">
        <v>5.1860682960061313E-2</v>
      </c>
      <c r="AN68" s="157">
        <v>1.8948584633160022E-2</v>
      </c>
      <c r="AO68" s="157">
        <v>2.053803876193231E-2</v>
      </c>
      <c r="AP68" s="157">
        <v>9.2213876701122931E-3</v>
      </c>
      <c r="AQ68" s="157">
        <v>7.245391356905409E-2</v>
      </c>
      <c r="AR68" s="157">
        <v>0.12515219480935597</v>
      </c>
      <c r="AS68" s="158">
        <v>6.2425506555423123E-2</v>
      </c>
      <c r="AT68" s="157">
        <v>3.4459573037485293E-2</v>
      </c>
      <c r="AU68" s="157">
        <v>2.9657254484105843E-2</v>
      </c>
      <c r="AV68" s="157">
        <v>8.6549707602339182E-2</v>
      </c>
      <c r="AW68" s="157">
        <v>0.29695431472081218</v>
      </c>
      <c r="AX68" s="157">
        <v>0.25099285146942019</v>
      </c>
      <c r="AY68" s="159">
        <v>0.12008860907077067</v>
      </c>
      <c r="AZ68" s="157">
        <v>4.0144927536231882E-2</v>
      </c>
      <c r="BA68" s="157">
        <v>6.3330170777988609E-2</v>
      </c>
      <c r="BB68" s="157">
        <v>0.16516308119361556</v>
      </c>
      <c r="BC68" s="157">
        <v>9.7307463868540889E-2</v>
      </c>
      <c r="BD68" s="157">
        <v>0.12989257005484187</v>
      </c>
      <c r="BE68" s="158">
        <v>0.13407123834886817</v>
      </c>
      <c r="BF68" s="157">
        <v>0.1465417029933159</v>
      </c>
      <c r="BG68" s="157">
        <v>6.0783086445510816E-2</v>
      </c>
      <c r="BH68" s="157">
        <v>0.13695691042374397</v>
      </c>
      <c r="BI68" s="157">
        <v>0.14393877047156611</v>
      </c>
      <c r="BJ68" s="157">
        <v>0.16801055563700337</v>
      </c>
      <c r="BK68" s="159">
        <v>0.20523280348853565</v>
      </c>
      <c r="BL68" s="153">
        <v>0</v>
      </c>
      <c r="BM68" s="160">
        <v>0.27084870848708487</v>
      </c>
      <c r="BN68" s="159">
        <v>0.12310063862585334</v>
      </c>
      <c r="BO68" s="160">
        <v>0.16028214459910703</v>
      </c>
      <c r="BP68" s="159">
        <v>0.26386145133675754</v>
      </c>
      <c r="BQ68" s="153">
        <v>0</v>
      </c>
      <c r="BR68" s="160">
        <v>6.4921626489863188E-2</v>
      </c>
      <c r="BS68" s="159">
        <v>8.9942456842631968E-2</v>
      </c>
      <c r="BT68" s="160">
        <v>0.13264064401385378</v>
      </c>
      <c r="BU68" s="159">
        <v>0.10739244376501419</v>
      </c>
      <c r="BV68" s="160">
        <v>0</v>
      </c>
      <c r="BW68" s="159">
        <v>0</v>
      </c>
      <c r="BX68" s="160">
        <v>0</v>
      </c>
      <c r="BY68" s="159">
        <v>7.1695461948711403E-2</v>
      </c>
      <c r="BZ68" s="160">
        <v>1.542820189080159E-2</v>
      </c>
      <c r="CA68" s="159">
        <v>8.8725896131550935E-2</v>
      </c>
      <c r="CB68" s="160">
        <v>4.7842775986488562E-2</v>
      </c>
      <c r="CC68" s="159">
        <v>0.22535945764732176</v>
      </c>
      <c r="CD68" s="160">
        <v>0.10107967237527922</v>
      </c>
      <c r="CE68" s="159">
        <v>0.12201868525783963</v>
      </c>
      <c r="CF68" s="160">
        <v>0.11246154237331231</v>
      </c>
      <c r="CG68" s="159">
        <v>0.17392717002824223</v>
      </c>
      <c r="CH68" s="153">
        <v>0</v>
      </c>
      <c r="CI68" s="160">
        <v>0.20160990712074303</v>
      </c>
      <c r="CJ68" s="159">
        <v>0.21544936431389741</v>
      </c>
      <c r="CK68" s="153">
        <v>0</v>
      </c>
      <c r="CL68" s="160">
        <v>8.1126699704281838E-2</v>
      </c>
      <c r="CM68" s="159">
        <v>0.12345875111684702</v>
      </c>
      <c r="CN68" s="160">
        <v>0</v>
      </c>
      <c r="CO68" s="159">
        <v>3.2853818799116093E-2</v>
      </c>
      <c r="CP68" s="160">
        <v>5.6878696245551127E-2</v>
      </c>
      <c r="CQ68" s="159">
        <v>0.12805709380417768</v>
      </c>
      <c r="CR68" s="160">
        <v>0.11298945239127293</v>
      </c>
      <c r="CS68" s="159">
        <v>0.14345853289639526</v>
      </c>
      <c r="CT68" s="153">
        <v>0</v>
      </c>
      <c r="CU68" s="161">
        <v>0.20909220194358852</v>
      </c>
      <c r="CV68" s="153">
        <v>0</v>
      </c>
      <c r="CW68" s="161">
        <v>9.8262365176576494E-2</v>
      </c>
      <c r="CX68" s="161">
        <v>1.9159049984211918E-2</v>
      </c>
      <c r="CY68" s="161">
        <v>8.840170258443969E-2</v>
      </c>
      <c r="CZ68" s="161">
        <v>0.13005810956795572</v>
      </c>
      <c r="DC68" s="161">
        <v>5.289590399165145E-2</v>
      </c>
      <c r="DD68" s="161">
        <v>0.10107967237527922</v>
      </c>
      <c r="DE68" s="161">
        <v>0.10004869866349224</v>
      </c>
      <c r="DF68" s="161">
        <v>0.10795058977980228</v>
      </c>
      <c r="DG68" s="161">
        <v>0.11298945239127293</v>
      </c>
      <c r="DH68" s="161">
        <v>0.11906170696750951</v>
      </c>
      <c r="DI68" s="161">
        <v>0.10979520523708422</v>
      </c>
      <c r="DJ68" s="161">
        <v>0.11278513649156645</v>
      </c>
      <c r="DK68" s="161">
        <v>0.1161124735209064</v>
      </c>
      <c r="DL68" s="161">
        <v>0.12166924362888605</v>
      </c>
      <c r="DM68" s="161">
        <v>0.13005810956795572</v>
      </c>
    </row>
    <row r="69" spans="1:123" s="32" customFormat="1" ht="50.25" customHeight="1" outlineLevel="1" x14ac:dyDescent="0.25">
      <c r="B69" s="459"/>
      <c r="C69" s="129" t="s">
        <v>109</v>
      </c>
      <c r="D69" s="157">
        <v>0.19664051498692417</v>
      </c>
      <c r="E69" s="157">
        <v>0.16207298136645962</v>
      </c>
      <c r="F69" s="157">
        <v>0.14030001260557165</v>
      </c>
      <c r="G69" s="157">
        <v>0.2938622935005426</v>
      </c>
      <c r="H69" s="157">
        <v>0.23504735269815039</v>
      </c>
      <c r="I69" s="158">
        <v>0.33893591293833131</v>
      </c>
      <c r="J69" s="157">
        <v>8.5845064340616631E-2</v>
      </c>
      <c r="K69" s="157">
        <v>0.21551904928346732</v>
      </c>
      <c r="L69" s="157">
        <v>0.40858081291911863</v>
      </c>
      <c r="M69" s="157">
        <v>0.28638739600971802</v>
      </c>
      <c r="N69" s="157">
        <v>0.38985105645999307</v>
      </c>
      <c r="O69" s="159">
        <v>0.47900641025641028</v>
      </c>
      <c r="P69" s="157">
        <v>0.15151130302260604</v>
      </c>
      <c r="Q69" s="157">
        <v>0.31663633751556364</v>
      </c>
      <c r="R69" s="157">
        <v>0.33297442799461641</v>
      </c>
      <c r="S69" s="157">
        <v>0.28941082802547768</v>
      </c>
      <c r="T69" s="157">
        <v>2.0767613038906414E-2</v>
      </c>
      <c r="U69" s="158">
        <v>6.0309482872635892E-2</v>
      </c>
      <c r="V69" s="157">
        <v>0.16772595066250134</v>
      </c>
      <c r="W69" s="157">
        <v>0.17471264367816092</v>
      </c>
      <c r="X69" s="157">
        <v>0.13588342440801457</v>
      </c>
      <c r="Y69" s="157">
        <v>0.33400420021001048</v>
      </c>
      <c r="Z69" s="157">
        <v>0.14490426189005559</v>
      </c>
      <c r="AA69" s="159">
        <v>0.2787353673149599</v>
      </c>
      <c r="AB69" s="157">
        <v>0.1763325048329191</v>
      </c>
      <c r="AC69" s="157">
        <v>1.6312170158324004E-2</v>
      </c>
      <c r="AD69" s="157">
        <v>2.5003968883949835E-2</v>
      </c>
      <c r="AE69" s="157">
        <v>2.8555509123833402E-2</v>
      </c>
      <c r="AF69" s="157">
        <v>8.7561766112321346E-2</v>
      </c>
      <c r="AG69" s="158">
        <v>0.15258708150152181</v>
      </c>
      <c r="AH69" s="157">
        <v>0.12287262458978859</v>
      </c>
      <c r="AI69" s="157">
        <v>0.20489855602266496</v>
      </c>
      <c r="AJ69" s="157">
        <v>4.9850074962518739E-2</v>
      </c>
      <c r="AK69" s="157">
        <v>0.23286373860542203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9.6131301289566234E-2</v>
      </c>
      <c r="AX69" s="157">
        <v>7.3913043478260873E-2</v>
      </c>
      <c r="AY69" s="159">
        <v>5.1860682960061313E-2</v>
      </c>
      <c r="AZ69" s="157">
        <v>1.8948584633160022E-2</v>
      </c>
      <c r="BA69" s="157">
        <v>2.053803876193231E-2</v>
      </c>
      <c r="BB69" s="157">
        <v>9.2213876701122931E-3</v>
      </c>
      <c r="BC69" s="157">
        <v>7.245391356905409E-2</v>
      </c>
      <c r="BD69" s="157">
        <v>0.12515219480935597</v>
      </c>
      <c r="BE69" s="158">
        <v>6.2425506555423123E-2</v>
      </c>
      <c r="BF69" s="157">
        <v>3.4459573037485293E-2</v>
      </c>
      <c r="BG69" s="157">
        <v>2.9657254484105843E-2</v>
      </c>
      <c r="BH69" s="157">
        <v>8.6549707602339182E-2</v>
      </c>
      <c r="BI69" s="157">
        <v>0.29695431472081218</v>
      </c>
      <c r="BJ69" s="157">
        <v>0.25099285146942019</v>
      </c>
      <c r="BK69" s="159">
        <v>0.12008860907077067</v>
      </c>
      <c r="BL69" s="153">
        <v>0</v>
      </c>
      <c r="BM69" s="160">
        <v>0.16202370403190075</v>
      </c>
      <c r="BN69" s="159">
        <v>0.29018195214801779</v>
      </c>
      <c r="BO69" s="160">
        <v>0.2481110178280409</v>
      </c>
      <c r="BP69" s="159">
        <v>0.39516372795969773</v>
      </c>
      <c r="BQ69" s="153">
        <v>0</v>
      </c>
      <c r="BR69" s="160">
        <v>0.27084870848708487</v>
      </c>
      <c r="BS69" s="159">
        <v>0.12310063862585334</v>
      </c>
      <c r="BT69" s="160">
        <v>0.16028214459910703</v>
      </c>
      <c r="BU69" s="159">
        <v>0.26386145133675754</v>
      </c>
      <c r="BV69" s="160">
        <v>6.4921626489863188E-2</v>
      </c>
      <c r="BW69" s="159">
        <v>8.9942456842631968E-2</v>
      </c>
      <c r="BX69" s="160">
        <v>0.13264064401385378</v>
      </c>
      <c r="BY69" s="159">
        <v>0.10739244376501419</v>
      </c>
      <c r="BZ69" s="160">
        <v>0</v>
      </c>
      <c r="CA69" s="159">
        <v>0</v>
      </c>
      <c r="CB69" s="160">
        <v>0</v>
      </c>
      <c r="CC69" s="159">
        <v>7.1695461948711403E-2</v>
      </c>
      <c r="CD69" s="160">
        <v>1.542820189080159E-2</v>
      </c>
      <c r="CE69" s="159">
        <v>8.8725896131550935E-2</v>
      </c>
      <c r="CF69" s="160">
        <v>4.7842775986488562E-2</v>
      </c>
      <c r="CG69" s="159">
        <v>0.22535945764732176</v>
      </c>
      <c r="CH69" s="153">
        <v>0</v>
      </c>
      <c r="CI69" s="160">
        <v>0.23571571477327558</v>
      </c>
      <c r="CJ69" s="159">
        <v>0.32908358576611962</v>
      </c>
      <c r="CK69" s="153">
        <v>0</v>
      </c>
      <c r="CL69" s="160">
        <v>0.20160990712074303</v>
      </c>
      <c r="CM69" s="159">
        <v>0.21544936431389741</v>
      </c>
      <c r="CN69" s="160">
        <v>8.1126699704281838E-2</v>
      </c>
      <c r="CO69" s="159">
        <v>0.12345875111684702</v>
      </c>
      <c r="CP69" s="160">
        <v>0</v>
      </c>
      <c r="CQ69" s="159">
        <v>3.2853818799116093E-2</v>
      </c>
      <c r="CR69" s="160">
        <v>5.6878696245551127E-2</v>
      </c>
      <c r="CS69" s="159">
        <v>0.12805709380417768</v>
      </c>
      <c r="CT69" s="153">
        <v>0</v>
      </c>
      <c r="CU69" s="161">
        <v>0.28377328749129038</v>
      </c>
      <c r="CV69" s="153">
        <v>0</v>
      </c>
      <c r="CW69" s="161">
        <v>0.20909220194358852</v>
      </c>
      <c r="CX69" s="161">
        <v>9.8262365176576494E-2</v>
      </c>
      <c r="CY69" s="161">
        <v>1.9159049984211918E-2</v>
      </c>
      <c r="CZ69" s="161">
        <v>8.840170258443969E-2</v>
      </c>
      <c r="DC69" s="161">
        <v>1.9814990013665511E-2</v>
      </c>
      <c r="DD69" s="161">
        <v>1.542820189080159E-2</v>
      </c>
      <c r="DE69" s="161">
        <v>3.1941193200463805E-2</v>
      </c>
      <c r="DF69" s="161">
        <v>5.5664285481293013E-2</v>
      </c>
      <c r="DG69" s="161">
        <v>5.6878696245551127E-2</v>
      </c>
      <c r="DH69" s="161">
        <v>5.3799806085230162E-2</v>
      </c>
      <c r="DI69" s="161">
        <v>5.1022492798627139E-2</v>
      </c>
      <c r="DJ69" s="161">
        <v>5.4136417434740874E-2</v>
      </c>
      <c r="DK69" s="161">
        <v>7.3801591312018772E-2</v>
      </c>
      <c r="DL69" s="161">
        <v>8.623737775937311E-2</v>
      </c>
      <c r="DM69" s="161">
        <v>8.840170258443969E-2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0.15151130302260604</v>
      </c>
      <c r="E70" s="157">
        <v>0.31663633751556364</v>
      </c>
      <c r="F70" s="157">
        <v>0.33297442799461641</v>
      </c>
      <c r="G70" s="157">
        <v>0.28941082802547768</v>
      </c>
      <c r="H70" s="157">
        <v>2.0767613038906414E-2</v>
      </c>
      <c r="I70" s="158">
        <v>6.0309482872635892E-2</v>
      </c>
      <c r="J70" s="157">
        <v>5.399659863945578E-2</v>
      </c>
      <c r="K70" s="157">
        <v>8.4196394322976598E-2</v>
      </c>
      <c r="L70" s="157">
        <v>9.2792362768496423E-2</v>
      </c>
      <c r="M70" s="157">
        <v>7.1485623003194887E-2</v>
      </c>
      <c r="N70" s="157">
        <v>0.14141414141414141</v>
      </c>
      <c r="O70" s="159">
        <v>0.15360556038227627</v>
      </c>
      <c r="P70" s="157">
        <v>8.9552238805970144E-2</v>
      </c>
      <c r="Q70" s="157">
        <v>8.5714285714285715E-2</v>
      </c>
      <c r="R70" s="157">
        <v>2.2727272727272728E-2</v>
      </c>
      <c r="S70" s="157">
        <v>0.22115384615384615</v>
      </c>
      <c r="T70" s="157">
        <v>0.21551724137931033</v>
      </c>
      <c r="U70" s="158">
        <v>0.23300970873786409</v>
      </c>
      <c r="V70" s="157">
        <v>0.11702127659574468</v>
      </c>
      <c r="W70" s="157">
        <v>8.8607594936708861E-2</v>
      </c>
      <c r="X70" s="157">
        <v>8.9743589743589744E-2</v>
      </c>
      <c r="Y70" s="157">
        <v>0.21428571428571427</v>
      </c>
      <c r="Z70" s="157">
        <v>0.19444444444444445</v>
      </c>
      <c r="AA70" s="159">
        <v>0.19318181818181818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5.3676865271068172E-2</v>
      </c>
      <c r="AH70" s="157">
        <v>8.5388994307400379E-2</v>
      </c>
      <c r="AI70" s="157">
        <v>6.8359375E-2</v>
      </c>
      <c r="AJ70" s="157">
        <v>7.8125E-2</v>
      </c>
      <c r="AK70" s="157">
        <v>8.9641434262948211E-2</v>
      </c>
      <c r="AL70" s="157">
        <v>8.6830680173661356E-2</v>
      </c>
      <c r="AM70" s="159">
        <v>6.6170388751033912E-2</v>
      </c>
      <c r="AN70" s="157">
        <v>3.2967032967032968E-2</v>
      </c>
      <c r="AO70" s="157">
        <v>2.9556650246305417E-2</v>
      </c>
      <c r="AP70" s="157">
        <v>5.2173913043478258E-2</v>
      </c>
      <c r="AQ70" s="157">
        <v>4.878048780487805E-2</v>
      </c>
      <c r="AR70" s="157">
        <v>4.6692607003891051E-2</v>
      </c>
      <c r="AS70" s="158">
        <v>5.0420168067226892E-2</v>
      </c>
      <c r="AT70" s="157">
        <v>4.5045045045045043E-2</v>
      </c>
      <c r="AU70" s="157">
        <v>5.0251256281407038E-2</v>
      </c>
      <c r="AV70" s="157">
        <v>5.3475935828877004E-2</v>
      </c>
      <c r="AW70" s="157">
        <v>6.1349693251533742E-2</v>
      </c>
      <c r="AX70" s="157">
        <v>5.8823529411764705E-2</v>
      </c>
      <c r="AY70" s="159">
        <v>5.3475935828877004E-2</v>
      </c>
      <c r="AZ70" s="157">
        <v>5.1612903225806452E-2</v>
      </c>
      <c r="BA70" s="157">
        <v>4.8648648648648651E-2</v>
      </c>
      <c r="BB70" s="157">
        <v>6.6929133858267723E-2</v>
      </c>
      <c r="BC70" s="157">
        <v>7.5630252100840331E-2</v>
      </c>
      <c r="BD70" s="157">
        <v>7.3800738007380073E-2</v>
      </c>
      <c r="BE70" s="158">
        <v>2.4390243902439025E-2</v>
      </c>
      <c r="BF70" s="157">
        <v>8.7336244541484712E-3</v>
      </c>
      <c r="BG70" s="157">
        <v>5.9040590405904057E-2</v>
      </c>
      <c r="BH70" s="157">
        <v>7.476635514018691E-2</v>
      </c>
      <c r="BI70" s="157">
        <v>7.0175438596491224E-2</v>
      </c>
      <c r="BJ70" s="157">
        <v>6.8376068376068383E-2</v>
      </c>
      <c r="BK70" s="159">
        <v>7.3059360730593603E-2</v>
      </c>
      <c r="BL70" s="153">
        <v>0</v>
      </c>
      <c r="BM70" s="160">
        <v>0.27084870848708487</v>
      </c>
      <c r="BN70" s="159">
        <v>0.12310063862585334</v>
      </c>
      <c r="BO70" s="160">
        <v>7.7793540298901384E-2</v>
      </c>
      <c r="BP70" s="159">
        <v>0.12301222236824813</v>
      </c>
      <c r="BQ70" s="153">
        <v>0</v>
      </c>
      <c r="BR70" s="160">
        <v>6.222222222222222E-2</v>
      </c>
      <c r="BS70" s="159">
        <v>0.22291021671826625</v>
      </c>
      <c r="BT70" s="160">
        <v>9.9601593625498003E-2</v>
      </c>
      <c r="BU70" s="159">
        <v>0.20081967213114754</v>
      </c>
      <c r="BV70" s="160">
        <v>0</v>
      </c>
      <c r="BW70" s="159">
        <v>1.8590816136828406E-2</v>
      </c>
      <c r="BX70" s="160">
        <v>7.7369439071566737E-2</v>
      </c>
      <c r="BY70" s="159">
        <v>8.0012309586090166E-2</v>
      </c>
      <c r="BZ70" s="160">
        <v>3.9024390243902439E-2</v>
      </c>
      <c r="CA70" s="159">
        <v>4.8582995951417005E-2</v>
      </c>
      <c r="CB70" s="160">
        <v>4.9342105263157895E-2</v>
      </c>
      <c r="CC70" s="159">
        <v>5.7692307692307696E-2</v>
      </c>
      <c r="CD70" s="160">
        <v>5.7239057239057242E-2</v>
      </c>
      <c r="CE70" s="159">
        <v>5.8278145695364242E-2</v>
      </c>
      <c r="CF70" s="160">
        <v>4.7619047619047616E-2</v>
      </c>
      <c r="CG70" s="159">
        <v>7.0484581497797363E-2</v>
      </c>
      <c r="CH70" s="153">
        <v>0</v>
      </c>
      <c r="CI70" s="160">
        <v>0.20160990712074303</v>
      </c>
      <c r="CJ70" s="159">
        <v>0.10044940490888439</v>
      </c>
      <c r="CK70" s="153">
        <v>0</v>
      </c>
      <c r="CL70" s="160">
        <v>0.15693430656934307</v>
      </c>
      <c r="CM70" s="159">
        <v>0.14949494949494949</v>
      </c>
      <c r="CN70" s="160">
        <v>1.0920607185759528E-2</v>
      </c>
      <c r="CO70" s="159">
        <v>7.8721561835786824E-2</v>
      </c>
      <c r="CP70" s="160">
        <v>4.4247787610619468E-2</v>
      </c>
      <c r="CQ70" s="159">
        <v>5.3191489361702128E-2</v>
      </c>
      <c r="CR70" s="160">
        <v>5.7820607857672353E-2</v>
      </c>
      <c r="CS70" s="159">
        <v>5.8781362007168457E-2</v>
      </c>
      <c r="CT70" s="153">
        <v>0</v>
      </c>
      <c r="CU70" s="161">
        <v>0.14533366301272013</v>
      </c>
      <c r="CV70" s="153">
        <v>0</v>
      </c>
      <c r="CW70" s="161">
        <v>0.15340364333652926</v>
      </c>
      <c r="CX70" s="161">
        <v>5.0320219579139978E-2</v>
      </c>
      <c r="CY70" s="161">
        <v>4.8309178743961352E-2</v>
      </c>
      <c r="CZ70" s="161">
        <v>5.8309037900874633E-2</v>
      </c>
      <c r="DC70" s="161">
        <v>0.05</v>
      </c>
      <c r="DD70" s="161">
        <v>5.7239057239057242E-2</v>
      </c>
      <c r="DE70" s="161">
        <v>6.25E-2</v>
      </c>
      <c r="DF70" s="161">
        <v>6.527651858567543E-2</v>
      </c>
      <c r="DG70" s="161">
        <v>5.7820607857672353E-2</v>
      </c>
      <c r="DH70" s="161">
        <v>5.0697084917617236E-2</v>
      </c>
      <c r="DI70" s="161">
        <v>5.1919956733369389E-2</v>
      </c>
      <c r="DJ70" s="161">
        <v>5.428986912263694E-2</v>
      </c>
      <c r="DK70" s="161">
        <v>5.5870798777826275E-2</v>
      </c>
      <c r="DL70" s="161">
        <v>5.7029702970297032E-2</v>
      </c>
      <c r="DM70" s="161">
        <v>5.8309037900874633E-2</v>
      </c>
    </row>
    <row r="71" spans="1:123" s="25" customFormat="1" ht="50.25" customHeight="1" x14ac:dyDescent="0.25">
      <c r="B71" s="459"/>
      <c r="C71" s="130" t="s">
        <v>96</v>
      </c>
      <c r="D71" s="131">
        <v>-0.38976982097186696</v>
      </c>
      <c r="E71" s="131">
        <v>0.97964071856287416</v>
      </c>
      <c r="F71" s="131">
        <v>0.11141060197663966</v>
      </c>
      <c r="G71" s="131">
        <v>-0.55252359458350431</v>
      </c>
      <c r="H71" s="131">
        <v>-0.95727420227149806</v>
      </c>
      <c r="I71" s="131">
        <v>-0.9186585800927578</v>
      </c>
      <c r="J71" s="131">
        <v>0.56639839034205242</v>
      </c>
      <c r="K71" s="131">
        <v>-0.48232241323386316</v>
      </c>
      <c r="L71" s="131">
        <v>-0.81259420532574111</v>
      </c>
      <c r="M71" s="131">
        <v>-1.8766066838046269E-2</v>
      </c>
      <c r="N71" s="131">
        <v>-0.8262994224788982</v>
      </c>
      <c r="O71" s="162">
        <v>-0.66276346604215464</v>
      </c>
      <c r="P71" s="132">
        <v>7.0410729253981508E-2</v>
      </c>
      <c r="Q71" s="131">
        <v>-0.96914700544464605</v>
      </c>
      <c r="R71" s="131">
        <v>-0.87267582861762327</v>
      </c>
      <c r="S71" s="131">
        <v>-0.81201283814763869</v>
      </c>
      <c r="T71" s="131">
        <v>9.4303797468354436</v>
      </c>
      <c r="U71" s="131">
        <v>3.9473684210526319</v>
      </c>
      <c r="V71" s="131">
        <v>3.4039820166987811E-2</v>
      </c>
      <c r="W71" s="131">
        <v>0.40476190476190466</v>
      </c>
      <c r="X71" s="131">
        <v>-0.64343163538873993</v>
      </c>
      <c r="Y71" s="131">
        <v>-0.48467382761330891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-0.58312150482968983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2.424390243902439</v>
      </c>
      <c r="AX71" s="131">
        <v>1.7107843137254903</v>
      </c>
      <c r="AY71" s="162">
        <v>0.69129720853858778</v>
      </c>
      <c r="AZ71" s="132">
        <v>0.68902439024390238</v>
      </c>
      <c r="BA71" s="131">
        <v>1.507042253521127</v>
      </c>
      <c r="BB71" s="131">
        <v>14.35483870967742</v>
      </c>
      <c r="BC71" s="131">
        <v>2.5026068821689229E-2</v>
      </c>
      <c r="BD71" s="131">
        <v>-0.11469534050179209</v>
      </c>
      <c r="BE71" s="131">
        <v>0.92243436754176611</v>
      </c>
      <c r="BF71" s="131">
        <v>3.9195121951219516</v>
      </c>
      <c r="BG71" s="131">
        <v>1.6167664670658684</v>
      </c>
      <c r="BH71" s="131">
        <v>0.88206388206388198</v>
      </c>
      <c r="BI71" s="131">
        <v>-0.37713675213675213</v>
      </c>
      <c r="BJ71" s="131">
        <v>3.616636528028927E-2</v>
      </c>
      <c r="BK71" s="162">
        <v>1.8330097087378641</v>
      </c>
      <c r="BL71" s="153"/>
      <c r="BM71" s="134">
        <v>0.19176209195009397</v>
      </c>
      <c r="BN71" s="163">
        <v>-0.80286359147975739</v>
      </c>
      <c r="BO71" s="134">
        <v>-0.57484076433121012</v>
      </c>
      <c r="BP71" s="162">
        <v>-0.59133095359510457</v>
      </c>
      <c r="BQ71" s="153"/>
      <c r="BR71" s="134">
        <v>-0.75706295712032123</v>
      </c>
      <c r="BS71" s="162">
        <v>0.54347048300536671</v>
      </c>
      <c r="BT71" s="132">
        <v>-4.9157303370787053E-3</v>
      </c>
      <c r="BU71" s="162">
        <v>-0.75455452957324676</v>
      </c>
      <c r="BV71" s="134">
        <v>-1</v>
      </c>
      <c r="BW71" s="162">
        <v>-1</v>
      </c>
      <c r="BX71" s="132">
        <v>-1</v>
      </c>
      <c r="BY71" s="162">
        <v>0.1413319776309101</v>
      </c>
      <c r="BZ71" s="134">
        <v>0</v>
      </c>
      <c r="CA71" s="162">
        <v>0</v>
      </c>
      <c r="CB71" s="132">
        <v>0</v>
      </c>
      <c r="CC71" s="162">
        <v>1.6948775055679288</v>
      </c>
      <c r="CD71" s="134">
        <v>4.4191616766467066</v>
      </c>
      <c r="CE71" s="162">
        <v>0.15280000000000005</v>
      </c>
      <c r="CF71" s="132">
        <v>1.8388960205391527</v>
      </c>
      <c r="CG71" s="162">
        <v>0.15024793388429747</v>
      </c>
      <c r="CH71" s="153"/>
      <c r="CI71" s="134">
        <v>-0.51230715462579268</v>
      </c>
      <c r="CJ71" s="162">
        <v>-0.58574414997639757</v>
      </c>
      <c r="CK71" s="153"/>
      <c r="CL71" s="134">
        <v>-0.38493038493038489</v>
      </c>
      <c r="CM71" s="162">
        <v>-0.49389549080253947</v>
      </c>
      <c r="CN71" s="134">
        <v>-1</v>
      </c>
      <c r="CO71" s="162">
        <v>-0.63895143132840149</v>
      </c>
      <c r="CP71" s="134">
        <v>0</v>
      </c>
      <c r="CQ71" s="162">
        <v>2.3888641425389756</v>
      </c>
      <c r="CR71" s="134">
        <v>0.65561044460127027</v>
      </c>
      <c r="CS71" s="162">
        <v>0.49605678233438488</v>
      </c>
      <c r="CT71" s="153"/>
      <c r="CU71" s="135">
        <v>-0.55614144544850763</v>
      </c>
      <c r="CV71" s="153"/>
      <c r="CW71" s="135">
        <v>-0.44563344518001269</v>
      </c>
      <c r="CX71" s="135">
        <v>-0.81637493865532473</v>
      </c>
      <c r="CY71" s="135">
        <v>4.2824053452115809</v>
      </c>
      <c r="CZ71" s="135">
        <v>0.55325069567417162</v>
      </c>
      <c r="DC71" s="135">
        <v>1.1511936339522548</v>
      </c>
      <c r="DD71" s="135">
        <v>4.4191616766467066</v>
      </c>
      <c r="DE71" s="135">
        <v>1.532876712328767</v>
      </c>
      <c r="DF71" s="135">
        <v>0.59009668912979785</v>
      </c>
      <c r="DG71" s="135">
        <v>0.65561044460127027</v>
      </c>
      <c r="DH71" s="135">
        <v>0.94271615533147402</v>
      </c>
      <c r="DI71" s="135">
        <v>0.98778778778778786</v>
      </c>
      <c r="DJ71" s="135">
        <v>0.97297297297297303</v>
      </c>
      <c r="DK71" s="135">
        <v>0.53301613090402689</v>
      </c>
      <c r="DL71" s="135">
        <v>0.43152645673654066</v>
      </c>
      <c r="DM71" s="135">
        <v>0.55325069567417162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-762</v>
      </c>
      <c r="E72" s="349">
        <v>1636</v>
      </c>
      <c r="F72" s="349">
        <v>248</v>
      </c>
      <c r="G72" s="349">
        <v>-2693</v>
      </c>
      <c r="H72" s="349">
        <v>-3540</v>
      </c>
      <c r="I72" s="350">
        <v>-5150</v>
      </c>
      <c r="J72" s="349">
        <v>563</v>
      </c>
      <c r="K72" s="349">
        <v>-1487</v>
      </c>
      <c r="L72" s="349">
        <v>-4852</v>
      </c>
      <c r="M72" s="349">
        <v>-73</v>
      </c>
      <c r="N72" s="349">
        <v>-5580</v>
      </c>
      <c r="O72" s="351">
        <v>-5943</v>
      </c>
      <c r="P72" s="350">
        <v>84</v>
      </c>
      <c r="Q72" s="349">
        <v>-3204</v>
      </c>
      <c r="R72" s="349">
        <v>-2159</v>
      </c>
      <c r="S72" s="349">
        <v>-1771</v>
      </c>
      <c r="T72" s="349">
        <v>1490</v>
      </c>
      <c r="U72" s="350">
        <v>1800</v>
      </c>
      <c r="V72" s="349">
        <v>53</v>
      </c>
      <c r="W72" s="349">
        <v>646</v>
      </c>
      <c r="X72" s="349">
        <v>-720</v>
      </c>
      <c r="Y72" s="349">
        <v>-1850</v>
      </c>
      <c r="Z72" s="349">
        <v>-1173</v>
      </c>
      <c r="AA72" s="351">
        <v>-3024</v>
      </c>
      <c r="AB72" s="350">
        <v>-1277</v>
      </c>
      <c r="AC72" s="349">
        <v>-102</v>
      </c>
      <c r="AD72" s="349">
        <v>-315</v>
      </c>
      <c r="AE72" s="349">
        <v>-410</v>
      </c>
      <c r="AF72" s="349">
        <v>-1648</v>
      </c>
      <c r="AG72" s="350">
        <v>-2256</v>
      </c>
      <c r="AH72" s="349">
        <v>-1610</v>
      </c>
      <c r="AI72" s="349">
        <v>-2242</v>
      </c>
      <c r="AJ72" s="349">
        <v>-399</v>
      </c>
      <c r="AK72" s="349">
        <v>-1147</v>
      </c>
      <c r="AL72" s="349">
        <v>816</v>
      </c>
      <c r="AM72" s="351">
        <v>609</v>
      </c>
      <c r="AN72" s="350">
        <v>164</v>
      </c>
      <c r="AO72" s="349">
        <v>213</v>
      </c>
      <c r="AP72" s="349">
        <v>124</v>
      </c>
      <c r="AQ72" s="349">
        <v>959</v>
      </c>
      <c r="AR72" s="349">
        <v>1953</v>
      </c>
      <c r="AS72" s="350">
        <v>838</v>
      </c>
      <c r="AT72" s="349">
        <v>410</v>
      </c>
      <c r="AU72" s="349">
        <v>334</v>
      </c>
      <c r="AV72" s="349">
        <v>814</v>
      </c>
      <c r="AW72" s="349">
        <v>1988</v>
      </c>
      <c r="AX72" s="349">
        <v>1396</v>
      </c>
      <c r="AY72" s="351">
        <v>421</v>
      </c>
      <c r="AZ72" s="350">
        <v>113</v>
      </c>
      <c r="BA72" s="349">
        <v>321</v>
      </c>
      <c r="BB72" s="349">
        <v>1780</v>
      </c>
      <c r="BC72" s="349">
        <v>24</v>
      </c>
      <c r="BD72" s="349">
        <v>-224</v>
      </c>
      <c r="BE72" s="350">
        <v>773</v>
      </c>
      <c r="BF72" s="349">
        <v>1607</v>
      </c>
      <c r="BG72" s="349">
        <v>540</v>
      </c>
      <c r="BH72" s="349">
        <v>718</v>
      </c>
      <c r="BI72" s="349">
        <v>-1059</v>
      </c>
      <c r="BJ72" s="349">
        <v>80</v>
      </c>
      <c r="BK72" s="351">
        <v>1888</v>
      </c>
      <c r="BL72" s="365"/>
      <c r="BM72" s="352">
        <v>1122</v>
      </c>
      <c r="BN72" s="351">
        <v>-11383</v>
      </c>
      <c r="BO72" s="350">
        <v>-5776</v>
      </c>
      <c r="BP72" s="351">
        <v>-11596</v>
      </c>
      <c r="BQ72" s="365"/>
      <c r="BR72" s="352">
        <v>-5279</v>
      </c>
      <c r="BS72" s="351">
        <v>1519</v>
      </c>
      <c r="BT72" s="350">
        <v>-21</v>
      </c>
      <c r="BU72" s="351">
        <v>-6047</v>
      </c>
      <c r="BV72" s="352">
        <v>-1694</v>
      </c>
      <c r="BW72" s="351">
        <v>-4314</v>
      </c>
      <c r="BX72" s="350">
        <v>-4251</v>
      </c>
      <c r="BY72" s="351">
        <v>278</v>
      </c>
      <c r="BZ72" s="352">
        <v>501</v>
      </c>
      <c r="CA72" s="351">
        <v>3750</v>
      </c>
      <c r="CB72" s="350">
        <v>1558</v>
      </c>
      <c r="CC72" s="351">
        <v>3805</v>
      </c>
      <c r="CD72" s="352">
        <v>2214</v>
      </c>
      <c r="CE72" s="351">
        <v>573</v>
      </c>
      <c r="CF72" s="350">
        <v>2865</v>
      </c>
      <c r="CG72" s="351">
        <v>909</v>
      </c>
      <c r="CH72" s="365"/>
      <c r="CI72" s="374">
        <v>-10261</v>
      </c>
      <c r="CJ72" s="375">
        <v>-17372</v>
      </c>
      <c r="CK72" s="365"/>
      <c r="CL72" s="374">
        <v>-3760</v>
      </c>
      <c r="CM72" s="375">
        <v>-6068</v>
      </c>
      <c r="CN72" s="374">
        <v>-6008</v>
      </c>
      <c r="CO72" s="375">
        <v>-3973</v>
      </c>
      <c r="CP72" s="374">
        <v>4251</v>
      </c>
      <c r="CQ72" s="375">
        <v>5363</v>
      </c>
      <c r="CR72" s="374">
        <v>2787</v>
      </c>
      <c r="CS72" s="375">
        <v>3774</v>
      </c>
      <c r="CT72" s="365"/>
      <c r="CU72" s="353">
        <v>-27633</v>
      </c>
      <c r="CV72" s="365"/>
      <c r="CW72" s="353">
        <v>-9828</v>
      </c>
      <c r="CX72" s="353">
        <v>-9981</v>
      </c>
      <c r="CY72" s="353">
        <v>9614</v>
      </c>
      <c r="CZ72" s="353">
        <v>6561</v>
      </c>
      <c r="DC72" s="367">
        <v>434</v>
      </c>
      <c r="DD72" s="367">
        <v>2214</v>
      </c>
      <c r="DE72" s="367">
        <v>2238</v>
      </c>
      <c r="DF72" s="367">
        <v>2014</v>
      </c>
      <c r="DG72" s="367">
        <v>2787</v>
      </c>
      <c r="DH72" s="367">
        <v>4394</v>
      </c>
      <c r="DI72" s="367">
        <v>4934</v>
      </c>
      <c r="DJ72" s="367">
        <v>5652</v>
      </c>
      <c r="DK72" s="367">
        <v>4593</v>
      </c>
      <c r="DL72" s="367">
        <v>4673</v>
      </c>
      <c r="DM72" s="367">
        <v>6561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2.0649606299212597</v>
      </c>
      <c r="K73" s="317">
        <v>0.8177676537585421</v>
      </c>
      <c r="L73" s="317">
        <v>0.15123456790123457</v>
      </c>
      <c r="M73" s="317">
        <v>4.3310055865921786</v>
      </c>
      <c r="N73" s="317">
        <v>-6.9047619047619024E-2</v>
      </c>
      <c r="O73" s="319">
        <v>0.71040723981900444</v>
      </c>
      <c r="P73" s="317">
        <v>1.1283333333333334</v>
      </c>
      <c r="Q73" s="317">
        <v>-0.83</v>
      </c>
      <c r="R73" s="317">
        <v>0.57499999999999996</v>
      </c>
      <c r="S73" s="317">
        <v>-0.82173913043478264</v>
      </c>
      <c r="T73" s="317">
        <v>-0.34079999999999999</v>
      </c>
      <c r="U73" s="318">
        <v>-6.0000000000000053E-2</v>
      </c>
      <c r="V73" s="317">
        <v>0.46363636363636362</v>
      </c>
      <c r="W73" s="317">
        <v>2.2028571428571428</v>
      </c>
      <c r="X73" s="317">
        <v>-0.43000000000000005</v>
      </c>
      <c r="Y73" s="317">
        <v>9.2777777777777848E-2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-8.8888888888888906E-2</v>
      </c>
      <c r="AL73" s="317">
        <v>-9.3333333333333379E-2</v>
      </c>
      <c r="AM73" s="319">
        <v>-0.23875000000000002</v>
      </c>
      <c r="AN73" s="317">
        <v>-0.45333333333333337</v>
      </c>
      <c r="AO73" s="317">
        <v>-0.29000000000000004</v>
      </c>
      <c r="AP73" s="317">
        <v>-0.79333333333333333</v>
      </c>
      <c r="AQ73" s="317">
        <v>0.59833333333333338</v>
      </c>
      <c r="AR73" s="317">
        <v>2.2549999999999999</v>
      </c>
      <c r="AS73" s="318">
        <v>0.39666666666666672</v>
      </c>
      <c r="AT73" s="317">
        <v>-0.18000000000000005</v>
      </c>
      <c r="AU73" s="317">
        <v>-0.33199999999999996</v>
      </c>
      <c r="AV73" s="317">
        <v>0.62799999999999989</v>
      </c>
      <c r="AW73" s="317">
        <v>4.6159999999999997</v>
      </c>
      <c r="AX73" s="317">
        <v>3.4240000000000004</v>
      </c>
      <c r="AY73" s="319">
        <v>1.06</v>
      </c>
      <c r="AZ73" s="317">
        <v>-0.3075</v>
      </c>
      <c r="BA73" s="317">
        <v>0.18666666666666676</v>
      </c>
      <c r="BB73" s="317">
        <v>1.2400000000000002</v>
      </c>
      <c r="BC73" s="317">
        <v>9.2222222222222205E-2</v>
      </c>
      <c r="BD73" s="317">
        <v>0.72900000000000009</v>
      </c>
      <c r="BE73" s="318">
        <v>4.37</v>
      </c>
      <c r="BF73" s="317">
        <v>19.170000000000002</v>
      </c>
      <c r="BG73" s="317">
        <v>9.2500000000000027E-2</v>
      </c>
      <c r="BH73" s="317">
        <v>0.91500000000000004</v>
      </c>
      <c r="BI73" s="317">
        <v>1.1862499999999998</v>
      </c>
      <c r="BJ73" s="317">
        <v>1.8650000000000002</v>
      </c>
      <c r="BK73" s="319">
        <v>2.6475</v>
      </c>
      <c r="BL73" s="24"/>
      <c r="BM73" s="321">
        <v>0</v>
      </c>
      <c r="BN73" s="319">
        <v>0</v>
      </c>
      <c r="BO73" s="321">
        <v>0.81170483460559795</v>
      </c>
      <c r="BP73" s="319">
        <v>1.1404914529914532</v>
      </c>
      <c r="BQ73" s="24"/>
      <c r="BR73" s="321">
        <v>0.20999999999999996</v>
      </c>
      <c r="BS73" s="319">
        <v>-0.40083333333333337</v>
      </c>
      <c r="BT73" s="321">
        <v>0.70039999999999991</v>
      </c>
      <c r="BU73" s="319">
        <v>-0.59857142857142853</v>
      </c>
      <c r="BV73" s="321">
        <v>0</v>
      </c>
      <c r="BW73" s="319">
        <v>-1</v>
      </c>
      <c r="BX73" s="321">
        <v>-1</v>
      </c>
      <c r="BY73" s="319">
        <v>-0.1365384615384615</v>
      </c>
      <c r="BZ73" s="321">
        <v>-0.58250000000000002</v>
      </c>
      <c r="CA73" s="319">
        <v>1.0833333333333335</v>
      </c>
      <c r="CB73" s="321">
        <v>3.8666666666666627E-2</v>
      </c>
      <c r="CC73" s="319">
        <v>3.0333333333333332</v>
      </c>
      <c r="CD73" s="321">
        <v>0.59705882352941186</v>
      </c>
      <c r="CE73" s="319">
        <v>0.96500000000000008</v>
      </c>
      <c r="CF73" s="321">
        <v>1.6017647058823528</v>
      </c>
      <c r="CG73" s="319">
        <v>1.8995833333333332</v>
      </c>
      <c r="CH73" s="24"/>
      <c r="CI73" s="376">
        <v>0</v>
      </c>
      <c r="CJ73" s="377">
        <v>1.0134382169780398</v>
      </c>
      <c r="CK73" s="24"/>
      <c r="CL73" s="376">
        <v>-0.30139534883720931</v>
      </c>
      <c r="CM73" s="377">
        <v>-0.15972972972972976</v>
      </c>
      <c r="CN73" s="376">
        <v>-1</v>
      </c>
      <c r="CO73" s="377">
        <v>-0.55099999999999993</v>
      </c>
      <c r="CP73" s="376">
        <v>0.41700000000000004</v>
      </c>
      <c r="CQ73" s="377">
        <v>1.536</v>
      </c>
      <c r="CR73" s="376">
        <v>0.80461538461538451</v>
      </c>
      <c r="CS73" s="377">
        <v>1.7760975609756096</v>
      </c>
      <c r="CT73" s="24"/>
      <c r="CU73" s="322">
        <v>0.38966603654694398</v>
      </c>
      <c r="CW73" s="322">
        <v>-0.23587499999999995</v>
      </c>
      <c r="CX73" s="322">
        <v>-0.5918181818181818</v>
      </c>
      <c r="CY73" s="322">
        <v>0.97649999999999992</v>
      </c>
      <c r="CZ73" s="322">
        <v>1.3025000000000002</v>
      </c>
      <c r="DC73" s="310">
        <v>-4.5882352941176485E-2</v>
      </c>
      <c r="DD73" s="310">
        <v>0.59705882352941186</v>
      </c>
      <c r="DE73" s="310">
        <v>0.42230769230769227</v>
      </c>
      <c r="DF73" s="310">
        <v>0.50750000000000006</v>
      </c>
      <c r="DG73" s="310">
        <v>0.80461538461538451</v>
      </c>
      <c r="DH73" s="310">
        <v>1.2637499999999999</v>
      </c>
      <c r="DI73" s="310">
        <v>1.0685416666666665</v>
      </c>
      <c r="DJ73" s="310">
        <v>1.0466071428571428</v>
      </c>
      <c r="DK73" s="310">
        <v>1.0640624999999999</v>
      </c>
      <c r="DL73" s="310">
        <v>1.1530555555555555</v>
      </c>
      <c r="DM73" s="310">
        <v>1.3025000000000002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1049</v>
      </c>
      <c r="K74" s="343">
        <v>718</v>
      </c>
      <c r="L74" s="343">
        <v>147</v>
      </c>
      <c r="M74" s="343">
        <v>3101</v>
      </c>
      <c r="N74" s="343">
        <v>-87</v>
      </c>
      <c r="O74" s="334">
        <v>1256</v>
      </c>
      <c r="P74" s="343">
        <v>677</v>
      </c>
      <c r="Q74" s="343">
        <v>-498</v>
      </c>
      <c r="R74" s="343">
        <v>115</v>
      </c>
      <c r="S74" s="343">
        <v>-1890</v>
      </c>
      <c r="T74" s="343">
        <v>-852</v>
      </c>
      <c r="U74" s="344">
        <v>-144</v>
      </c>
      <c r="V74" s="343">
        <v>510</v>
      </c>
      <c r="W74" s="343">
        <v>1542</v>
      </c>
      <c r="X74" s="343">
        <v>-301</v>
      </c>
      <c r="Y74" s="343">
        <v>167</v>
      </c>
      <c r="Z74" s="343">
        <v>-1400</v>
      </c>
      <c r="AA74" s="334">
        <v>-1700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-500</v>
      </c>
      <c r="AH74" s="343">
        <v>-900</v>
      </c>
      <c r="AI74" s="343">
        <v>-700</v>
      </c>
      <c r="AJ74" s="343">
        <v>-800</v>
      </c>
      <c r="AK74" s="343">
        <v>-80</v>
      </c>
      <c r="AL74" s="343">
        <v>-84</v>
      </c>
      <c r="AM74" s="334">
        <v>-191</v>
      </c>
      <c r="AN74" s="343">
        <v>-136</v>
      </c>
      <c r="AO74" s="343">
        <v>-87</v>
      </c>
      <c r="AP74" s="343">
        <v>-476</v>
      </c>
      <c r="AQ74" s="343">
        <v>359</v>
      </c>
      <c r="AR74" s="343">
        <v>1353</v>
      </c>
      <c r="AS74" s="344">
        <v>238</v>
      </c>
      <c r="AT74" s="343">
        <v>-90</v>
      </c>
      <c r="AU74" s="343">
        <v>-166</v>
      </c>
      <c r="AV74" s="343">
        <v>314</v>
      </c>
      <c r="AW74" s="343">
        <v>2308</v>
      </c>
      <c r="AX74" s="343">
        <v>1712</v>
      </c>
      <c r="AY74" s="334">
        <v>530</v>
      </c>
      <c r="AZ74" s="343">
        <v>-123</v>
      </c>
      <c r="BA74" s="343">
        <v>84</v>
      </c>
      <c r="BB74" s="343">
        <v>1054</v>
      </c>
      <c r="BC74" s="343">
        <v>83</v>
      </c>
      <c r="BD74" s="343">
        <v>729</v>
      </c>
      <c r="BE74" s="344">
        <v>1311</v>
      </c>
      <c r="BF74" s="343">
        <v>1917</v>
      </c>
      <c r="BG74" s="343">
        <v>74</v>
      </c>
      <c r="BH74" s="343">
        <v>732</v>
      </c>
      <c r="BI74" s="343">
        <v>949</v>
      </c>
      <c r="BJ74" s="343">
        <v>1492</v>
      </c>
      <c r="BK74" s="334">
        <v>2118</v>
      </c>
      <c r="BL74" s="29"/>
      <c r="BM74" s="333">
        <v>0</v>
      </c>
      <c r="BN74" s="334">
        <v>0</v>
      </c>
      <c r="BO74" s="333">
        <v>1914</v>
      </c>
      <c r="BP74" s="334">
        <v>4270</v>
      </c>
      <c r="BQ74" s="29"/>
      <c r="BR74" s="333">
        <v>294</v>
      </c>
      <c r="BS74" s="334">
        <v>-2886</v>
      </c>
      <c r="BT74" s="333">
        <v>1751</v>
      </c>
      <c r="BU74" s="334">
        <v>-2933</v>
      </c>
      <c r="BV74" s="333">
        <v>0</v>
      </c>
      <c r="BW74" s="334">
        <v>-500</v>
      </c>
      <c r="BX74" s="333">
        <v>-2400</v>
      </c>
      <c r="BY74" s="334">
        <v>-355</v>
      </c>
      <c r="BZ74" s="333">
        <v>-699</v>
      </c>
      <c r="CA74" s="334">
        <v>1950</v>
      </c>
      <c r="CB74" s="333">
        <v>58</v>
      </c>
      <c r="CC74" s="334">
        <v>4550</v>
      </c>
      <c r="CD74" s="333">
        <v>1015</v>
      </c>
      <c r="CE74" s="334">
        <v>2123</v>
      </c>
      <c r="CF74" s="333">
        <v>2723</v>
      </c>
      <c r="CG74" s="334">
        <v>4559</v>
      </c>
      <c r="CH74" s="29"/>
      <c r="CI74" s="378">
        <v>0</v>
      </c>
      <c r="CJ74" s="379">
        <v>6184</v>
      </c>
      <c r="CK74" s="29"/>
      <c r="CL74" s="378">
        <v>-2592</v>
      </c>
      <c r="CM74" s="379">
        <v>-1182</v>
      </c>
      <c r="CN74" s="378">
        <v>-500</v>
      </c>
      <c r="CO74" s="379">
        <v>-2755</v>
      </c>
      <c r="CP74" s="378">
        <v>1251</v>
      </c>
      <c r="CQ74" s="379">
        <v>4608</v>
      </c>
      <c r="CR74" s="378">
        <v>3138</v>
      </c>
      <c r="CS74" s="379">
        <v>7282</v>
      </c>
      <c r="CT74" s="29"/>
      <c r="CU74" s="335">
        <v>6184</v>
      </c>
      <c r="CV74" s="32"/>
      <c r="CW74" s="335">
        <v>-3774</v>
      </c>
      <c r="CX74" s="335">
        <v>-3255</v>
      </c>
      <c r="CY74" s="335">
        <v>5859</v>
      </c>
      <c r="CZ74" s="335">
        <v>10420</v>
      </c>
      <c r="DC74" s="335">
        <v>-39</v>
      </c>
      <c r="DD74" s="335">
        <v>1015</v>
      </c>
      <c r="DE74" s="335">
        <v>1098</v>
      </c>
      <c r="DF74" s="335">
        <v>1827</v>
      </c>
      <c r="DG74" s="335">
        <v>3138</v>
      </c>
      <c r="DH74" s="335">
        <v>5055</v>
      </c>
      <c r="DI74" s="335">
        <v>5129</v>
      </c>
      <c r="DJ74" s="335">
        <v>5861</v>
      </c>
      <c r="DK74" s="335">
        <v>6810</v>
      </c>
      <c r="DL74" s="335">
        <v>8302</v>
      </c>
      <c r="DM74" s="335">
        <v>10420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0.16420745471563067</v>
      </c>
      <c r="Q75" s="248">
        <v>0.14779307527811816</v>
      </c>
      <c r="R75" s="248">
        <v>0.2642755712380051</v>
      </c>
      <c r="S75" s="248">
        <v>0.32009179575444635</v>
      </c>
      <c r="T75" s="248">
        <v>0.4913872038457136</v>
      </c>
      <c r="U75" s="249">
        <v>0.55425790754257909</v>
      </c>
      <c r="V75" s="248">
        <v>0.69230769230769229</v>
      </c>
      <c r="W75" s="248">
        <v>0.68016574153701825</v>
      </c>
      <c r="X75" s="248">
        <v>0.74874470808309546</v>
      </c>
      <c r="Y75" s="248">
        <v>0.8314087759815243</v>
      </c>
      <c r="Z75" s="248">
        <v>0.80843706777316737</v>
      </c>
      <c r="AA75" s="250">
        <v>0.7826676714393368</v>
      </c>
      <c r="AB75" s="248">
        <v>0.78897515527950313</v>
      </c>
      <c r="AC75" s="248">
        <v>0.80080245456691057</v>
      </c>
      <c r="AD75" s="248">
        <v>0.82384758214256881</v>
      </c>
      <c r="AE75" s="248">
        <v>0.86838678170275108</v>
      </c>
      <c r="AF75" s="248">
        <v>0.6747839748625295</v>
      </c>
      <c r="AG75" s="249">
        <v>0.8786733837111671</v>
      </c>
      <c r="AH75" s="248">
        <v>0.83816761957885932</v>
      </c>
      <c r="AI75" s="248">
        <v>0.83502433874846049</v>
      </c>
      <c r="AJ75" s="248">
        <v>0.84083450539146742</v>
      </c>
      <c r="AK75" s="248">
        <v>0.74760011635799473</v>
      </c>
      <c r="AL75" s="248">
        <v>0.72377176837038082</v>
      </c>
      <c r="AM75" s="250">
        <v>0.74206878165822443</v>
      </c>
      <c r="AN75" s="248">
        <v>0.58542471042471045</v>
      </c>
      <c r="AO75" s="248">
        <v>0.59130333546772218</v>
      </c>
      <c r="AP75" s="248">
        <v>0.65075953695110633</v>
      </c>
      <c r="AQ75" s="248">
        <v>0.68186614829214109</v>
      </c>
      <c r="AR75" s="248">
        <v>0.68820890255583</v>
      </c>
      <c r="AS75" s="249">
        <v>0.67463550600343059</v>
      </c>
      <c r="AT75" s="248">
        <v>0.68470616283228036</v>
      </c>
      <c r="AU75" s="248">
        <v>0.67423494570582432</v>
      </c>
      <c r="AV75" s="248">
        <v>0.68031358885017423</v>
      </c>
      <c r="AW75" s="248">
        <v>0.54238394386880961</v>
      </c>
      <c r="AX75" s="248">
        <v>0.48267037145364139</v>
      </c>
      <c r="AY75" s="250">
        <v>0.48857383310675212</v>
      </c>
      <c r="AZ75" s="248">
        <v>0.3682922760384808</v>
      </c>
      <c r="BA75" s="248">
        <v>0.35826718076661374</v>
      </c>
      <c r="BB75" s="248">
        <v>0.36440742143127602</v>
      </c>
      <c r="BC75" s="248">
        <v>0.34351691403601298</v>
      </c>
      <c r="BD75" s="248">
        <v>0.38137574500312821</v>
      </c>
      <c r="BE75" s="249">
        <v>0.34339933993399341</v>
      </c>
      <c r="BF75" s="248">
        <v>0.34467885332003168</v>
      </c>
      <c r="BG75" s="248">
        <v>0.39731105292577445</v>
      </c>
      <c r="BH75" s="248">
        <v>0.31590314136125652</v>
      </c>
      <c r="BI75" s="248">
        <v>0.36299553322166389</v>
      </c>
      <c r="BJ75" s="248">
        <v>0.37803090860644817</v>
      </c>
      <c r="BK75" s="250">
        <v>0.36132250431668478</v>
      </c>
      <c r="BL75" s="239"/>
      <c r="BM75" s="240"/>
      <c r="BN75" s="241"/>
      <c r="BO75" s="240"/>
      <c r="BP75" s="241"/>
      <c r="BQ75" s="239"/>
      <c r="BR75" s="251">
        <v>0.19209203374391795</v>
      </c>
      <c r="BS75" s="250">
        <v>0.45524563571424631</v>
      </c>
      <c r="BT75" s="251">
        <v>0.70707271397593541</v>
      </c>
      <c r="BU75" s="250">
        <v>0.80750450506467608</v>
      </c>
      <c r="BV75" s="251">
        <v>0.80454173066299417</v>
      </c>
      <c r="BW75" s="250">
        <v>0.80728138009214911</v>
      </c>
      <c r="BX75" s="251">
        <v>0.83800882123959575</v>
      </c>
      <c r="BY75" s="250">
        <v>0.73781355546219995</v>
      </c>
      <c r="BZ75" s="251">
        <v>0.60916252761451306</v>
      </c>
      <c r="CA75" s="250">
        <v>0.68157018561713389</v>
      </c>
      <c r="CB75" s="251">
        <v>0.67975156579609297</v>
      </c>
      <c r="CC75" s="250">
        <v>0.50454271614306767</v>
      </c>
      <c r="CD75" s="251">
        <v>0.36365562607879021</v>
      </c>
      <c r="CE75" s="250">
        <v>0.35609733299104485</v>
      </c>
      <c r="CF75" s="251">
        <v>0.3526310158690209</v>
      </c>
      <c r="CG75" s="250">
        <v>0.3674496487149323</v>
      </c>
      <c r="CH75" s="239"/>
      <c r="CI75" s="240"/>
      <c r="CJ75" s="241"/>
      <c r="CK75" s="239"/>
      <c r="CL75" s="251">
        <v>0.32366883472908214</v>
      </c>
      <c r="CM75" s="250">
        <v>0.75728860952030574</v>
      </c>
      <c r="CN75" s="251">
        <v>0.80591155537757164</v>
      </c>
      <c r="CO75" s="250">
        <v>0.7879111883508978</v>
      </c>
      <c r="CP75" s="251">
        <v>0.64536635661582342</v>
      </c>
      <c r="CQ75" s="250">
        <v>0.59214714096958032</v>
      </c>
      <c r="CR75" s="251">
        <v>0.35987647953491753</v>
      </c>
      <c r="CS75" s="250">
        <v>0.36004033229197663</v>
      </c>
      <c r="CT75" s="239"/>
      <c r="CU75" s="242"/>
      <c r="CV75" s="243"/>
      <c r="CW75" s="252">
        <v>0.54047872212469394</v>
      </c>
      <c r="CX75" s="252">
        <v>0.79691137186423466</v>
      </c>
      <c r="CY75" s="252">
        <v>0.61875674879270193</v>
      </c>
      <c r="CZ75" s="252">
        <v>0.35995840591344708</v>
      </c>
      <c r="DC75" s="236">
        <v>0.3632797284025473</v>
      </c>
      <c r="DD75" s="236">
        <v>0.36365562607879021</v>
      </c>
      <c r="DE75" s="236">
        <v>0.35862094806809591</v>
      </c>
      <c r="DF75" s="236">
        <v>0.36317190745510236</v>
      </c>
      <c r="DG75" s="236">
        <v>0.35987647953491758</v>
      </c>
      <c r="DH75" s="236">
        <v>0.35770539007564811</v>
      </c>
      <c r="DI75" s="236">
        <v>0.36265609793191395</v>
      </c>
      <c r="DJ75" s="236">
        <v>0.35746132497961869</v>
      </c>
      <c r="DK75" s="236">
        <v>0.3580147458038232</v>
      </c>
      <c r="DL75" s="236">
        <v>0.3598343969676982</v>
      </c>
      <c r="DM75" s="236">
        <v>0.35995840591344708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181.46428571428572</v>
      </c>
      <c r="AC76" s="298">
        <v>242.35714285714286</v>
      </c>
      <c r="AD76" s="298">
        <v>329.19354838709677</v>
      </c>
      <c r="AE76" s="298">
        <v>333.40625</v>
      </c>
      <c r="AF76" s="298">
        <v>266.58620689655174</v>
      </c>
      <c r="AG76" s="299">
        <v>279.06666666666666</v>
      </c>
      <c r="AH76" s="298">
        <v>375.65625</v>
      </c>
      <c r="AI76" s="298">
        <v>474.6</v>
      </c>
      <c r="AJ76" s="298">
        <v>358.7</v>
      </c>
      <c r="AK76" s="298">
        <v>248.70967741935485</v>
      </c>
      <c r="AL76" s="298">
        <v>340.8</v>
      </c>
      <c r="AM76" s="300">
        <v>327.47058823529414</v>
      </c>
      <c r="AN76" s="298">
        <v>303.25</v>
      </c>
      <c r="AO76" s="298">
        <v>362.78571428571428</v>
      </c>
      <c r="AP76" s="298">
        <v>429.77419354838707</v>
      </c>
      <c r="AQ76" s="298">
        <v>396.03225806451616</v>
      </c>
      <c r="AR76" s="298">
        <v>455.06666666666666</v>
      </c>
      <c r="AS76" s="299">
        <v>419.53333333333336</v>
      </c>
      <c r="AT76" s="298">
        <v>370.58064516129031</v>
      </c>
      <c r="AU76" s="298">
        <v>352.51612903225805</v>
      </c>
      <c r="AV76" s="298">
        <v>268.46875</v>
      </c>
      <c r="AW76" s="298">
        <v>229.24137931034483</v>
      </c>
      <c r="AX76" s="298">
        <v>227.62068965517241</v>
      </c>
      <c r="AY76" s="300">
        <v>235.84375</v>
      </c>
      <c r="AZ76" s="298">
        <v>228.37931034482759</v>
      </c>
      <c r="BA76" s="298">
        <v>272.34482758620692</v>
      </c>
      <c r="BB76" s="298">
        <v>300.75</v>
      </c>
      <c r="BC76" s="298">
        <v>314.44827586206895</v>
      </c>
      <c r="BD76" s="298">
        <v>373.61290322580646</v>
      </c>
      <c r="BE76" s="299">
        <v>335.64516129032256</v>
      </c>
      <c r="BF76" s="298">
        <v>391.56666666666666</v>
      </c>
      <c r="BG76" s="298">
        <v>397.20588235294116</v>
      </c>
      <c r="BH76" s="298">
        <v>357.55555555555554</v>
      </c>
      <c r="BI76" s="298">
        <v>335.54838709677421</v>
      </c>
      <c r="BJ76" s="298">
        <v>366.12903225806451</v>
      </c>
      <c r="BK76" s="300">
        <v>376.66666666666669</v>
      </c>
      <c r="BL76"/>
      <c r="BM76"/>
      <c r="BN76"/>
      <c r="BO76"/>
      <c r="BP76"/>
      <c r="BQ76"/>
      <c r="BR76"/>
      <c r="BS76"/>
      <c r="BT76"/>
      <c r="BU76"/>
      <c r="BV76" s="301">
        <v>253.70114942528735</v>
      </c>
      <c r="BW76" s="300">
        <v>294.19780219780222</v>
      </c>
      <c r="BX76" s="301">
        <v>402.39130434782606</v>
      </c>
      <c r="BY76" s="300">
        <v>305.97894736842107</v>
      </c>
      <c r="BZ76" s="301">
        <v>367.4942528735632</v>
      </c>
      <c r="CA76" s="300">
        <v>423.24175824175825</v>
      </c>
      <c r="CB76" s="301">
        <v>329.86170212765956</v>
      </c>
      <c r="CC76" s="300">
        <v>231.06666666666666</v>
      </c>
      <c r="CD76" s="301">
        <v>268.27777777777777</v>
      </c>
      <c r="CE76" s="300">
        <v>341.82417582417582</v>
      </c>
      <c r="CF76" s="301">
        <v>383.58241758241758</v>
      </c>
      <c r="CG76" s="300">
        <v>359.26086956521738</v>
      </c>
      <c r="CH76"/>
      <c r="CI76"/>
      <c r="CJ76"/>
      <c r="CK76"/>
      <c r="CL76"/>
      <c r="CM76"/>
      <c r="CN76" s="301">
        <v>274.40449438202245</v>
      </c>
      <c r="CO76" s="300">
        <v>353.41176470588238</v>
      </c>
      <c r="CP76" s="301">
        <v>395.99438202247188</v>
      </c>
      <c r="CQ76" s="300">
        <v>281.53804347826087</v>
      </c>
      <c r="CR76" s="301">
        <v>305.25414364640886</v>
      </c>
      <c r="CS76" s="300">
        <v>371.35519125683061</v>
      </c>
      <c r="CT76"/>
      <c r="CU76"/>
      <c r="CV76"/>
      <c r="CW76"/>
      <c r="CX76" s="302">
        <v>314.88219178082193</v>
      </c>
      <c r="CY76" s="302">
        <v>337.81767955801104</v>
      </c>
      <c r="CZ76" s="302">
        <v>338.48626373626371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11451</v>
      </c>
      <c r="BA77" s="298">
        <v>13812</v>
      </c>
      <c r="BB77" s="298">
        <v>12622</v>
      </c>
      <c r="BC77" s="298">
        <v>15544</v>
      </c>
      <c r="BD77" s="298">
        <v>13700</v>
      </c>
      <c r="BE77" s="299">
        <v>16300</v>
      </c>
      <c r="BF77" s="298">
        <v>12424</v>
      </c>
      <c r="BG77" s="298">
        <v>16014</v>
      </c>
      <c r="BH77" s="298">
        <v>9646</v>
      </c>
      <c r="BI77" s="298">
        <v>16815</v>
      </c>
      <c r="BJ77" s="298">
        <v>20960</v>
      </c>
      <c r="BK77" s="300">
        <v>21542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12622</v>
      </c>
      <c r="CE77" s="300">
        <v>16300</v>
      </c>
      <c r="CF77" s="301">
        <v>9646</v>
      </c>
      <c r="CG77" s="300">
        <v>21542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16300</v>
      </c>
      <c r="CS77" s="300">
        <v>21542</v>
      </c>
      <c r="CT77"/>
      <c r="CU77"/>
      <c r="CV77"/>
      <c r="CW77"/>
      <c r="CX77" s="302"/>
      <c r="CY77" s="302"/>
      <c r="CZ77" s="302">
        <v>21542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CR2:CS2"/>
    <mergeCell ref="B5:B14"/>
    <mergeCell ref="B16:B25"/>
    <mergeCell ref="BR2:BU2"/>
    <mergeCell ref="CI2:CJ2"/>
    <mergeCell ref="CL2:CM2"/>
    <mergeCell ref="AB2:AM2"/>
    <mergeCell ref="BV2:BY2"/>
    <mergeCell ref="CN2:CO2"/>
    <mergeCell ref="BZ2:CC2"/>
    <mergeCell ref="CP2:CQ2"/>
    <mergeCell ref="D2:O2"/>
    <mergeCell ref="P2:AA2"/>
    <mergeCell ref="BM2:BP2"/>
    <mergeCell ref="B27:B44"/>
    <mergeCell ref="AN2:AY2"/>
    <mergeCell ref="B49:B74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92016</v>
      </c>
      <c r="BJ5" s="73">
        <v>88031</v>
      </c>
      <c r="BK5" s="76">
        <v>84840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264887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545949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1117508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944637</v>
      </c>
      <c r="DL5" s="78">
        <v>1032668</v>
      </c>
      <c r="DM5" s="78">
        <v>1117508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0.16205293998787629</v>
      </c>
      <c r="BJ8" s="86">
        <v>0.11613901180408526</v>
      </c>
      <c r="BK8" s="89">
        <v>-1.6678450144299362E-2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8.4118460795468586E-2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5.990374553721356E-2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0.1332235441097136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0.15061840576285479</v>
      </c>
      <c r="DL8" s="91">
        <v>0.14759632962272717</v>
      </c>
      <c r="DM8" s="91">
        <v>0.1332235441097136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0.26480735659990917</v>
      </c>
      <c r="BJ9" s="93">
        <v>0.17693222990226887</v>
      </c>
      <c r="BK9" s="96">
        <v>0.19184086311530679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0.21101164895854296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0.19053631474963684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0.19705724195701113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0.19944004621840739</v>
      </c>
      <c r="DL9" s="98">
        <v>0.19748782993684788</v>
      </c>
      <c r="DM9" s="98">
        <v>0.19705724195701113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63641</v>
      </c>
      <c r="BA10" s="73">
        <v>72638</v>
      </c>
      <c r="BB10" s="73">
        <v>88980</v>
      </c>
      <c r="BC10" s="73">
        <v>80662</v>
      </c>
      <c r="BD10" s="73">
        <v>86882</v>
      </c>
      <c r="BE10" s="75">
        <v>78815</v>
      </c>
      <c r="BF10" s="73">
        <v>83155</v>
      </c>
      <c r="BG10" s="73">
        <v>100064</v>
      </c>
      <c r="BH10" s="73">
        <v>73148</v>
      </c>
      <c r="BI10" s="73">
        <v>80570</v>
      </c>
      <c r="BJ10" s="73">
        <v>76507</v>
      </c>
      <c r="BK10" s="76">
        <v>72035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225259</v>
      </c>
      <c r="CE10" s="76">
        <v>246359</v>
      </c>
      <c r="CF10" s="77">
        <v>256367</v>
      </c>
      <c r="CG10" s="76">
        <v>229112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471618</v>
      </c>
      <c r="CS10" s="76">
        <v>485479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957097</v>
      </c>
      <c r="DC10" s="78">
        <v>136279</v>
      </c>
      <c r="DD10" s="78">
        <v>225259</v>
      </c>
      <c r="DE10" s="78">
        <v>305921</v>
      </c>
      <c r="DF10" s="78">
        <v>392803</v>
      </c>
      <c r="DG10" s="78">
        <v>471618</v>
      </c>
      <c r="DH10" s="78">
        <v>554773</v>
      </c>
      <c r="DI10" s="78">
        <v>654837</v>
      </c>
      <c r="DJ10" s="78">
        <v>727985</v>
      </c>
      <c r="DK10" s="78">
        <v>808555</v>
      </c>
      <c r="DL10" s="78">
        <v>885062</v>
      </c>
      <c r="DM10" s="78">
        <v>957097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0.10244772809950287</v>
      </c>
      <c r="BA13" s="86">
        <v>0.20411106506423549</v>
      </c>
      <c r="BB13" s="86">
        <v>0.20090695602882835</v>
      </c>
      <c r="BC13" s="86">
        <v>7.1763596019186471E-2</v>
      </c>
      <c r="BD13" s="86">
        <v>0.12879211110966748</v>
      </c>
      <c r="BE13" s="87">
        <v>1.4115134203144697E-2</v>
      </c>
      <c r="BF13" s="86">
        <v>3.1443810468866351E-2</v>
      </c>
      <c r="BG13" s="86">
        <v>0.16571721478581991</v>
      </c>
      <c r="BH13" s="86">
        <v>-0.10562803379510188</v>
      </c>
      <c r="BI13" s="86">
        <v>0.19582640702920928</v>
      </c>
      <c r="BJ13" s="86">
        <v>0.10431581986143179</v>
      </c>
      <c r="BK13" s="89">
        <v>-4.6916553101970071E-2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0.17233249716361509</v>
      </c>
      <c r="CE13" s="89">
        <v>7.1368309356897974E-2</v>
      </c>
      <c r="CF13" s="90">
        <v>3.271351804258682E-2</v>
      </c>
      <c r="CG13" s="89">
        <v>7.9510170234219357E-2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0.11732931527100599</v>
      </c>
      <c r="CS13" s="89">
        <v>5.4282134193879061E-2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8.4434559250920804E-2</v>
      </c>
      <c r="DC13" s="91">
        <v>0.15439806187103988</v>
      </c>
      <c r="DD13" s="91">
        <v>0.17233249716361509</v>
      </c>
      <c r="DE13" s="91">
        <v>0.14402764325541217</v>
      </c>
      <c r="DF13" s="91">
        <v>0.14062245917253224</v>
      </c>
      <c r="DG13" s="91">
        <v>0.11732931527100599</v>
      </c>
      <c r="DH13" s="91">
        <v>0.10355589858249425</v>
      </c>
      <c r="DI13" s="91">
        <v>0.11262197287245157</v>
      </c>
      <c r="DJ13" s="91">
        <v>8.5993674851567947E-2</v>
      </c>
      <c r="DK13" s="91">
        <v>9.6024757494754143E-2</v>
      </c>
      <c r="DL13" s="91">
        <v>9.6736538966735841E-2</v>
      </c>
      <c r="DM13" s="91">
        <v>8.4434559250920804E-2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5.3501961628234174E-2</v>
      </c>
      <c r="BA14" s="93">
        <v>0.13667376064096137</v>
      </c>
      <c r="BB14" s="93">
        <v>0.15704198795885715</v>
      </c>
      <c r="BC14" s="93">
        <v>0.1370934773108532</v>
      </c>
      <c r="BD14" s="93">
        <v>7.5205742218922067E-2</v>
      </c>
      <c r="BE14" s="94">
        <v>1.0008457851705677E-2</v>
      </c>
      <c r="BF14" s="93">
        <v>0.13242363579414684</v>
      </c>
      <c r="BG14" s="93">
        <v>0.19643689842769185</v>
      </c>
      <c r="BH14" s="93">
        <v>0.18810401676222654</v>
      </c>
      <c r="BI14" s="93">
        <v>0.21263658529243545</v>
      </c>
      <c r="BJ14" s="93">
        <v>0.12579828717737418</v>
      </c>
      <c r="BK14" s="96">
        <v>0.13562555177197622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0.11948850986005088</v>
      </c>
      <c r="CE14" s="96">
        <v>7.2170287584430115E-2</v>
      </c>
      <c r="CF14" s="97">
        <v>0.17259059702789603</v>
      </c>
      <c r="CG14" s="96">
        <v>0.1581139552751829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9.4261610424323461E-2</v>
      </c>
      <c r="CS14" s="96">
        <v>0.16571380548185322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0.12937529573771878</v>
      </c>
      <c r="DC14" s="98">
        <v>9.625702862934693E-2</v>
      </c>
      <c r="DD14" s="98">
        <v>0.11948850986005088</v>
      </c>
      <c r="DE14" s="98">
        <v>0.12407726536176344</v>
      </c>
      <c r="DF14" s="98">
        <v>0.11288878563455151</v>
      </c>
      <c r="DG14" s="98">
        <v>9.4261610424323461E-2</v>
      </c>
      <c r="DH14" s="98">
        <v>9.9817018652995637E-2</v>
      </c>
      <c r="DI14" s="98">
        <v>0.11355852653989906</v>
      </c>
      <c r="DJ14" s="98">
        <v>0.12062343659803743</v>
      </c>
      <c r="DK14" s="98">
        <v>0.12916109805367371</v>
      </c>
      <c r="DL14" s="98">
        <v>0.12886961512706874</v>
      </c>
      <c r="DM14" s="98">
        <v>0.12937529573771878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8.5209747940933891</v>
      </c>
      <c r="E16" s="102">
        <v>9.2391403916970489</v>
      </c>
      <c r="F16" s="102">
        <v>9.1169753869576251</v>
      </c>
      <c r="G16" s="102">
        <v>13.826342345056103</v>
      </c>
      <c r="H16" s="102">
        <v>8.3490957741280685</v>
      </c>
      <c r="I16" s="103">
        <v>8.6753003588703379</v>
      </c>
      <c r="J16" s="102">
        <v>9.3866357259638207</v>
      </c>
      <c r="K16" s="102">
        <v>9.1703148678228654</v>
      </c>
      <c r="L16" s="102">
        <v>8.5337521677955568</v>
      </c>
      <c r="M16" s="102">
        <v>11.794483758206157</v>
      </c>
      <c r="N16" s="102">
        <v>9.1489386530988526</v>
      </c>
      <c r="O16" s="104">
        <v>10.251732592034903</v>
      </c>
      <c r="P16" s="102">
        <v>9.0654456623223822</v>
      </c>
      <c r="Q16" s="102">
        <v>7.2002932620674978</v>
      </c>
      <c r="R16" s="102">
        <v>9.4915121339240205</v>
      </c>
      <c r="S16" s="102">
        <v>10.298729163228256</v>
      </c>
      <c r="T16" s="102">
        <v>11.890888048554011</v>
      </c>
      <c r="U16" s="103">
        <v>12.124873060895752</v>
      </c>
      <c r="V16" s="102">
        <v>10.889807211393505</v>
      </c>
      <c r="W16" s="102">
        <v>11.606800320066645</v>
      </c>
      <c r="X16" s="102">
        <v>10.028653295128938</v>
      </c>
      <c r="Y16" s="102">
        <v>12.743532938033491</v>
      </c>
      <c r="Z16" s="102">
        <v>8.5099433182822555</v>
      </c>
      <c r="AA16" s="104">
        <v>6.5733810608525873</v>
      </c>
      <c r="AB16" s="102">
        <v>7.4164261179468154</v>
      </c>
      <c r="AC16" s="102">
        <v>8.3113700796375696</v>
      </c>
      <c r="AD16" s="102">
        <v>11.337193643953675</v>
      </c>
      <c r="AE16" s="102">
        <v>10.862028850628199</v>
      </c>
      <c r="AF16" s="102">
        <v>9.4176188720973091</v>
      </c>
      <c r="AG16" s="103">
        <v>11.844304955366999</v>
      </c>
      <c r="AH16" s="102">
        <v>13.985307890423787</v>
      </c>
      <c r="AI16" s="102">
        <v>15.656422603030732</v>
      </c>
      <c r="AJ16" s="102">
        <v>12.871802498512791</v>
      </c>
      <c r="AK16" s="102">
        <v>10.643405136572586</v>
      </c>
      <c r="AL16" s="102">
        <v>13.768367830620951</v>
      </c>
      <c r="AM16" s="104">
        <v>12.789623908663533</v>
      </c>
      <c r="AN16" s="102">
        <v>10.556827104599295</v>
      </c>
      <c r="AO16" s="102">
        <v>11.961758058760557</v>
      </c>
      <c r="AP16" s="102">
        <v>13.433669812810514</v>
      </c>
      <c r="AQ16" s="102">
        <v>13.117360974080997</v>
      </c>
      <c r="AR16" s="102">
        <v>14.938462419142482</v>
      </c>
      <c r="AS16" s="103">
        <v>12.582713807388913</v>
      </c>
      <c r="AT16" s="102">
        <v>10.820940635956958</v>
      </c>
      <c r="AU16" s="102">
        <v>9.7722615896866731</v>
      </c>
      <c r="AV16" s="102">
        <v>8.7540953133350374</v>
      </c>
      <c r="AW16" s="102">
        <v>9.6319963629015959</v>
      </c>
      <c r="AX16" s="102">
        <v>9.2847814786169831</v>
      </c>
      <c r="AY16" s="104">
        <v>8.0262868137090138</v>
      </c>
      <c r="AZ16" s="102">
        <v>7.6948607994901952</v>
      </c>
      <c r="BA16" s="102">
        <v>7.8323488045007039</v>
      </c>
      <c r="BB16" s="102">
        <v>8.8188304497013501</v>
      </c>
      <c r="BC16" s="102">
        <v>8.4960796822587614</v>
      </c>
      <c r="BD16" s="102">
        <v>10.391785331495942</v>
      </c>
      <c r="BE16" s="103">
        <v>10.048473046682789</v>
      </c>
      <c r="BF16" s="102">
        <v>11.756144389277125</v>
      </c>
      <c r="BG16" s="102">
        <v>11.558130961271234</v>
      </c>
      <c r="BH16" s="102">
        <v>12.22225056761652</v>
      </c>
      <c r="BI16" s="102">
        <v>11.466484089723526</v>
      </c>
      <c r="BJ16" s="102">
        <v>13.522509116106827</v>
      </c>
      <c r="BK16" s="104">
        <v>14.636963696369637</v>
      </c>
      <c r="BL16" s="105"/>
      <c r="BM16" s="106">
        <v>8.9744192522884507</v>
      </c>
      <c r="BN16" s="104">
        <v>9.7747123964201368</v>
      </c>
      <c r="BO16" s="106">
        <v>9.0358492710790301</v>
      </c>
      <c r="BP16" s="104">
        <v>10.429242000939508</v>
      </c>
      <c r="BQ16" s="105"/>
      <c r="BR16" s="106">
        <v>8.7092818166786081</v>
      </c>
      <c r="BS16" s="104">
        <v>11.422613998949876</v>
      </c>
      <c r="BT16" s="106">
        <v>10.900288876274907</v>
      </c>
      <c r="BU16" s="104">
        <v>9.1353473836044561</v>
      </c>
      <c r="BV16" s="106">
        <v>9.1308896466212026</v>
      </c>
      <c r="BW16" s="104">
        <v>10.681933934807915</v>
      </c>
      <c r="BX16" s="106">
        <v>14.194465191623099</v>
      </c>
      <c r="BY16" s="104">
        <v>12.412531926791301</v>
      </c>
      <c r="BZ16" s="106">
        <v>12.138791802746423</v>
      </c>
      <c r="CA16" s="104">
        <v>13.545333960237461</v>
      </c>
      <c r="CB16" s="106">
        <v>9.8009669115338731</v>
      </c>
      <c r="CC16" s="104">
        <v>8.9529087233049829</v>
      </c>
      <c r="CD16" s="106">
        <v>8.1906983525295232</v>
      </c>
      <c r="CE16" s="104">
        <v>9.6615399109687452</v>
      </c>
      <c r="CF16" s="106">
        <v>11.811628750951748</v>
      </c>
      <c r="CG16" s="104">
        <v>13.165236497072335</v>
      </c>
      <c r="CH16" s="105"/>
      <c r="CI16" s="106">
        <v>9.331830900218959</v>
      </c>
      <c r="CJ16" s="104">
        <v>9.7345383510526204</v>
      </c>
      <c r="CK16" s="105"/>
      <c r="CL16" s="106">
        <v>10.275161997109691</v>
      </c>
      <c r="CM16" s="104">
        <v>10.187936365557363</v>
      </c>
      <c r="CN16" s="106">
        <v>9.9308578504953466</v>
      </c>
      <c r="CO16" s="104">
        <v>13.320418002060851</v>
      </c>
      <c r="CP16" s="106">
        <v>12.919949303560852</v>
      </c>
      <c r="CQ16" s="104">
        <v>9.3986911101490414</v>
      </c>
      <c r="CR16" s="106">
        <v>8.9555059057770059</v>
      </c>
      <c r="CS16" s="104">
        <v>12.468380746186915</v>
      </c>
      <c r="CT16" s="105"/>
      <c r="CU16" s="107">
        <v>9.5454831608055457</v>
      </c>
      <c r="CW16" s="107">
        <v>10.239991792774513</v>
      </c>
      <c r="CX16" s="107">
        <v>11.581423612155634</v>
      </c>
      <c r="CY16" s="107">
        <v>11.080666685595842</v>
      </c>
      <c r="CZ16" s="107">
        <v>10.671690940914964</v>
      </c>
      <c r="DC16" s="107">
        <v>7.7692785539409739</v>
      </c>
      <c r="DD16" s="107">
        <v>8.1906983525295232</v>
      </c>
      <c r="DE16" s="107">
        <v>8.2705775327954001</v>
      </c>
      <c r="DF16" s="107">
        <v>8.7362039483911076</v>
      </c>
      <c r="DG16" s="107">
        <v>8.9555059057770059</v>
      </c>
      <c r="DH16" s="107">
        <v>9.3614048315769942</v>
      </c>
      <c r="DI16" s="107">
        <v>9.6615574582516928</v>
      </c>
      <c r="DJ16" s="107">
        <v>9.8970116851449816</v>
      </c>
      <c r="DK16" s="107">
        <v>10.04989218080596</v>
      </c>
      <c r="DL16" s="107">
        <v>10.34591950171788</v>
      </c>
      <c r="DM16" s="107">
        <v>10.671690940914964</v>
      </c>
    </row>
    <row r="17" spans="1:117" s="108" customFormat="1" ht="41.25" customHeight="1" outlineLevel="1" x14ac:dyDescent="0.25">
      <c r="B17" s="462"/>
      <c r="C17" s="167" t="s">
        <v>101</v>
      </c>
      <c r="D17" s="110">
        <v>8.2439855343104664</v>
      </c>
      <c r="E17" s="110">
        <v>8.0875962655423148</v>
      </c>
      <c r="F17" s="110">
        <v>10.363066384941515</v>
      </c>
      <c r="G17" s="110">
        <v>13.771947283253001</v>
      </c>
      <c r="H17" s="110">
        <v>11.362439650249557</v>
      </c>
      <c r="I17" s="111">
        <v>11.93729336156618</v>
      </c>
      <c r="J17" s="110">
        <v>9.0572107416086283</v>
      </c>
      <c r="K17" s="110">
        <v>10.605605258493808</v>
      </c>
      <c r="L17" s="110">
        <v>14.650364429232688</v>
      </c>
      <c r="M17" s="110">
        <v>12.719954440594202</v>
      </c>
      <c r="N17" s="110">
        <v>15.530868291604488</v>
      </c>
      <c r="O17" s="112">
        <v>17.289009318617406</v>
      </c>
      <c r="P17" s="110">
        <v>8.5209747940933891</v>
      </c>
      <c r="Q17" s="110">
        <v>9.2391403916970489</v>
      </c>
      <c r="R17" s="110">
        <v>9.1169753869576251</v>
      </c>
      <c r="S17" s="110">
        <v>13.826342345056103</v>
      </c>
      <c r="T17" s="110">
        <v>8.3490957741280685</v>
      </c>
      <c r="U17" s="111">
        <v>8.6753003588703379</v>
      </c>
      <c r="V17" s="110">
        <v>9.3866357259638207</v>
      </c>
      <c r="W17" s="110">
        <v>9.1703148678228654</v>
      </c>
      <c r="X17" s="110">
        <v>8.5337521677955568</v>
      </c>
      <c r="Y17" s="110">
        <v>11.794483758206157</v>
      </c>
      <c r="Z17" s="110">
        <v>9.1489386530988526</v>
      </c>
      <c r="AA17" s="112">
        <v>10.251732592034903</v>
      </c>
      <c r="AB17" s="110">
        <v>9.0654456623223822</v>
      </c>
      <c r="AC17" s="110">
        <v>7.2002932620674978</v>
      </c>
      <c r="AD17" s="110">
        <v>9.4915121339240205</v>
      </c>
      <c r="AE17" s="110">
        <v>10.298729163228256</v>
      </c>
      <c r="AF17" s="110">
        <v>11.890888048554011</v>
      </c>
      <c r="AG17" s="111">
        <v>12.124873060895752</v>
      </c>
      <c r="AH17" s="110">
        <v>10.889807211393505</v>
      </c>
      <c r="AI17" s="110">
        <v>11.606800320066645</v>
      </c>
      <c r="AJ17" s="110">
        <v>10.028653295128938</v>
      </c>
      <c r="AK17" s="110">
        <v>12.743532938033491</v>
      </c>
      <c r="AL17" s="110">
        <v>8.5099433182822555</v>
      </c>
      <c r="AM17" s="112">
        <v>6.5733810608525873</v>
      </c>
      <c r="AN17" s="110">
        <v>7.4164261179468154</v>
      </c>
      <c r="AO17" s="110">
        <v>8.3113700796375696</v>
      </c>
      <c r="AP17" s="110">
        <v>11.337193643953675</v>
      </c>
      <c r="AQ17" s="110">
        <v>10.862028850628199</v>
      </c>
      <c r="AR17" s="110">
        <v>9.4176188720973091</v>
      </c>
      <c r="AS17" s="111">
        <v>11.844304955366999</v>
      </c>
      <c r="AT17" s="110">
        <v>13.985307890423787</v>
      </c>
      <c r="AU17" s="110">
        <v>15.656422603030732</v>
      </c>
      <c r="AV17" s="110">
        <v>12.871802498512791</v>
      </c>
      <c r="AW17" s="110">
        <v>10.643405136572586</v>
      </c>
      <c r="AX17" s="110">
        <v>13.768367830620951</v>
      </c>
      <c r="AY17" s="112">
        <v>12.789623908663533</v>
      </c>
      <c r="AZ17" s="110">
        <v>10.556827104599295</v>
      </c>
      <c r="BA17" s="110">
        <v>11.961758058760557</v>
      </c>
      <c r="BB17" s="110">
        <v>13.433669812810514</v>
      </c>
      <c r="BC17" s="110">
        <v>13.117360974080997</v>
      </c>
      <c r="BD17" s="110">
        <v>14.938462419142482</v>
      </c>
      <c r="BE17" s="111">
        <v>12.582713807388913</v>
      </c>
      <c r="BF17" s="110">
        <v>10.820940635956958</v>
      </c>
      <c r="BG17" s="110">
        <v>9.7722615896866731</v>
      </c>
      <c r="BH17" s="110">
        <v>8.7540953133350374</v>
      </c>
      <c r="BI17" s="110">
        <v>9.6319963629015959</v>
      </c>
      <c r="BJ17" s="110">
        <v>9.2847814786169831</v>
      </c>
      <c r="BK17" s="112">
        <v>8.0262868137090138</v>
      </c>
      <c r="BL17" s="105"/>
      <c r="BM17" s="113">
        <v>9.0225827503815932</v>
      </c>
      <c r="BN17" s="112">
        <v>12.286653073416538</v>
      </c>
      <c r="BO17" s="113">
        <v>11.186001964214643</v>
      </c>
      <c r="BP17" s="112">
        <v>15.20076962738465</v>
      </c>
      <c r="BQ17" s="105"/>
      <c r="BR17" s="113">
        <v>8.9744192522884507</v>
      </c>
      <c r="BS17" s="112">
        <v>9.7747123964201368</v>
      </c>
      <c r="BT17" s="113">
        <v>9.0358492710790301</v>
      </c>
      <c r="BU17" s="112">
        <v>10.429242000939508</v>
      </c>
      <c r="BV17" s="113">
        <v>8.7092818166786081</v>
      </c>
      <c r="BW17" s="112">
        <v>11.422613998949876</v>
      </c>
      <c r="BX17" s="113">
        <v>10.900288876274907</v>
      </c>
      <c r="BY17" s="112">
        <v>9.1353473836044561</v>
      </c>
      <c r="BZ17" s="113">
        <v>9.1308896466212026</v>
      </c>
      <c r="CA17" s="112">
        <v>10.681933934807915</v>
      </c>
      <c r="CB17" s="113">
        <v>14.194465191623099</v>
      </c>
      <c r="CC17" s="112">
        <v>12.412531926791301</v>
      </c>
      <c r="CD17" s="113">
        <v>12.138791802746423</v>
      </c>
      <c r="CE17" s="112">
        <v>13.545333960237461</v>
      </c>
      <c r="CF17" s="113">
        <v>9.8009669115338731</v>
      </c>
      <c r="CG17" s="112">
        <v>8.9529087233049829</v>
      </c>
      <c r="CH17" s="105"/>
      <c r="CI17" s="113">
        <v>10.685239260183458</v>
      </c>
      <c r="CJ17" s="112">
        <v>13.099614131045593</v>
      </c>
      <c r="CK17" s="105"/>
      <c r="CL17" s="113">
        <v>9.331830900218959</v>
      </c>
      <c r="CM17" s="112">
        <v>9.7345383510526204</v>
      </c>
      <c r="CN17" s="113">
        <v>10.275161997109691</v>
      </c>
      <c r="CO17" s="112">
        <v>10.187936365557363</v>
      </c>
      <c r="CP17" s="113">
        <v>9.9308578504953466</v>
      </c>
      <c r="CQ17" s="112">
        <v>13.320418002060851</v>
      </c>
      <c r="CR17" s="113">
        <v>12.919949303560852</v>
      </c>
      <c r="CS17" s="112">
        <v>9.3986911101490414</v>
      </c>
      <c r="CT17" s="105"/>
      <c r="CU17" s="114">
        <v>11.817369270918972</v>
      </c>
      <c r="CW17" s="114">
        <v>9.5454831608055457</v>
      </c>
      <c r="CX17" s="114">
        <v>10.239991792774513</v>
      </c>
      <c r="CY17" s="114">
        <v>11.581423612155634</v>
      </c>
      <c r="CZ17" s="114">
        <v>11.080666685595842</v>
      </c>
      <c r="DC17" s="114">
        <v>11.300181728068726</v>
      </c>
      <c r="DD17" s="114">
        <v>12.138791802746423</v>
      </c>
      <c r="DE17" s="114">
        <v>12.424007659283667</v>
      </c>
      <c r="DF17" s="114">
        <v>12.997540046065378</v>
      </c>
      <c r="DG17" s="114">
        <v>12.919949303560852</v>
      </c>
      <c r="DH17" s="114">
        <v>12.580157289776164</v>
      </c>
      <c r="DI17" s="114">
        <v>12.178904539104868</v>
      </c>
      <c r="DJ17" s="114">
        <v>11.781509251844842</v>
      </c>
      <c r="DK17" s="114">
        <v>11.574187984633037</v>
      </c>
      <c r="DL17" s="114">
        <v>11.373524342309244</v>
      </c>
      <c r="DM17" s="114">
        <v>11.080666685595842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9.247293370443483</v>
      </c>
      <c r="E18" s="110">
        <v>9.9144795045709238</v>
      </c>
      <c r="F18" s="110">
        <v>9.6714714472214371</v>
      </c>
      <c r="G18" s="110">
        <v>14.531639558352131</v>
      </c>
      <c r="H18" s="110">
        <v>8.8530965658874354</v>
      </c>
      <c r="I18" s="111">
        <v>7.922485038472499</v>
      </c>
      <c r="J18" s="110">
        <v>9.247884407703344</v>
      </c>
      <c r="K18" s="110">
        <v>10.165925459131952</v>
      </c>
      <c r="L18" s="110">
        <v>10.505763811371468</v>
      </c>
      <c r="M18" s="110">
        <v>9.7953399021098395</v>
      </c>
      <c r="N18" s="110">
        <v>10.664853567627066</v>
      </c>
      <c r="O18" s="112">
        <v>10.588998923887011</v>
      </c>
      <c r="P18" s="110">
        <v>8.5495550345220668</v>
      </c>
      <c r="Q18" s="110">
        <v>8.4052039175559123</v>
      </c>
      <c r="R18" s="110">
        <v>7.5770406753371784</v>
      </c>
      <c r="S18" s="110">
        <v>9.8251324904229769</v>
      </c>
      <c r="T18" s="110">
        <v>10.031721931513163</v>
      </c>
      <c r="U18" s="111">
        <v>10.946228065225977</v>
      </c>
      <c r="V18" s="110">
        <v>8.5474189675870349</v>
      </c>
      <c r="W18" s="110">
        <v>8.0315099238656877</v>
      </c>
      <c r="X18" s="110">
        <v>7.9310876605494478</v>
      </c>
      <c r="Y18" s="110">
        <v>8.6357673808482733</v>
      </c>
      <c r="Z18" s="110">
        <v>7.8375489846811544</v>
      </c>
      <c r="AA18" s="112">
        <v>7.8942372068390085</v>
      </c>
      <c r="AB18" s="110">
        <v>5.9349200108869873</v>
      </c>
      <c r="AC18" s="110">
        <v>6.5706059485445607</v>
      </c>
      <c r="AD18" s="110">
        <v>7.145047531432076</v>
      </c>
      <c r="AE18" s="110">
        <v>7.0529983856360987</v>
      </c>
      <c r="AF18" s="110">
        <v>6.9379197119996832</v>
      </c>
      <c r="AG18" s="111">
        <v>7.4572827934387975</v>
      </c>
      <c r="AH18" s="110">
        <v>7.8010491398596002</v>
      </c>
      <c r="AI18" s="110">
        <v>7.7438731143325441</v>
      </c>
      <c r="AJ18" s="110">
        <v>8.5553628672026907</v>
      </c>
      <c r="AK18" s="110">
        <v>8.7546413754804711</v>
      </c>
      <c r="AL18" s="110">
        <v>8.9154270396167945</v>
      </c>
      <c r="AM18" s="112">
        <v>9.7520086684521505</v>
      </c>
      <c r="AN18" s="110">
        <v>10.835889687590617</v>
      </c>
      <c r="AO18" s="110">
        <v>11.773497645300472</v>
      </c>
      <c r="AP18" s="110">
        <v>11.302894011820944</v>
      </c>
      <c r="AQ18" s="110">
        <v>12.52832360240256</v>
      </c>
      <c r="AR18" s="110">
        <v>12.725044773305683</v>
      </c>
      <c r="AS18" s="111">
        <v>12.92515221499055</v>
      </c>
      <c r="AT18" s="110">
        <v>11.908446250521415</v>
      </c>
      <c r="AU18" s="110">
        <v>10.419276981311246</v>
      </c>
      <c r="AV18" s="110">
        <v>9.6210484979383466</v>
      </c>
      <c r="AW18" s="110">
        <v>9.7166975374244675</v>
      </c>
      <c r="AX18" s="110">
        <v>9.8872557700253836</v>
      </c>
      <c r="AY18" s="112">
        <v>10.574875798438608</v>
      </c>
      <c r="AZ18" s="110">
        <v>9.4129600023905926</v>
      </c>
      <c r="BA18" s="110">
        <v>10.365742621412261</v>
      </c>
      <c r="BB18" s="110">
        <v>12.22292739111017</v>
      </c>
      <c r="BC18" s="110">
        <v>12.835817063935204</v>
      </c>
      <c r="BD18" s="110">
        <v>12.846517917511832</v>
      </c>
      <c r="BE18" s="111">
        <v>12.364432825802805</v>
      </c>
      <c r="BF18" s="110">
        <v>12.093255205086647</v>
      </c>
      <c r="BG18" s="110">
        <v>12.669426271584443</v>
      </c>
      <c r="BH18" s="110">
        <v>13.368001997855245</v>
      </c>
      <c r="BI18" s="110">
        <v>13.333150059792992</v>
      </c>
      <c r="BJ18" s="110">
        <v>13.503215369600385</v>
      </c>
      <c r="BK18" s="112">
        <v>13.345695661946506</v>
      </c>
      <c r="BL18" s="105"/>
      <c r="BM18" s="113">
        <v>9.6331379323731507</v>
      </c>
      <c r="BN18" s="112">
        <v>9.757090453607546</v>
      </c>
      <c r="BO18" s="113">
        <v>9.9677241877064287</v>
      </c>
      <c r="BP18" s="112">
        <v>10.335428981175607</v>
      </c>
      <c r="BQ18" s="105"/>
      <c r="BR18" s="113">
        <v>8.1040262275757904</v>
      </c>
      <c r="BS18" s="112">
        <v>10.232446521301487</v>
      </c>
      <c r="BT18" s="113">
        <v>8.1875723847879094</v>
      </c>
      <c r="BU18" s="112">
        <v>8.122917142618844</v>
      </c>
      <c r="BV18" s="113">
        <v>6.6296728971962624</v>
      </c>
      <c r="BW18" s="112">
        <v>7.1475381621278116</v>
      </c>
      <c r="BX18" s="113">
        <v>8.0203234730793778</v>
      </c>
      <c r="BY18" s="112">
        <v>9.154390152662236</v>
      </c>
      <c r="BZ18" s="113">
        <v>11.315436423509006</v>
      </c>
      <c r="CA18" s="112">
        <v>12.720304632890372</v>
      </c>
      <c r="CB18" s="113">
        <v>10.638626601863747</v>
      </c>
      <c r="CC18" s="112">
        <v>10.069580556644453</v>
      </c>
      <c r="CD18" s="113">
        <v>10.78763137634062</v>
      </c>
      <c r="CE18" s="112">
        <v>12.680468104051389</v>
      </c>
      <c r="CF18" s="113">
        <v>12.675011048940551</v>
      </c>
      <c r="CG18" s="112">
        <v>13.395387963352412</v>
      </c>
      <c r="CH18" s="105"/>
      <c r="CI18" s="113">
        <v>9.6907280776493554</v>
      </c>
      <c r="CJ18" s="112">
        <v>10.149161669339987</v>
      </c>
      <c r="CK18" s="105"/>
      <c r="CL18" s="113">
        <v>9.2214118733989388</v>
      </c>
      <c r="CM18" s="112">
        <v>8.1558225093578276</v>
      </c>
      <c r="CN18" s="113">
        <v>6.9184514185732322</v>
      </c>
      <c r="CO18" s="112">
        <v>8.5678019885762637</v>
      </c>
      <c r="CP18" s="113">
        <v>12.052718569558031</v>
      </c>
      <c r="CQ18" s="112">
        <v>10.368939163471609</v>
      </c>
      <c r="CR18" s="113">
        <v>11.790168683627666</v>
      </c>
      <c r="CS18" s="112">
        <v>13.018618587185493</v>
      </c>
      <c r="CT18" s="105"/>
      <c r="CU18" s="114">
        <v>9.9401469421435831</v>
      </c>
      <c r="CW18" s="114">
        <v>8.6932884283064062</v>
      </c>
      <c r="CX18" s="114">
        <v>7.7722075473209919</v>
      </c>
      <c r="CY18" s="114">
        <v>11.243938814232953</v>
      </c>
      <c r="CZ18" s="114">
        <v>12.393604600094694</v>
      </c>
      <c r="DC18" s="114">
        <v>9.9047123295594215</v>
      </c>
      <c r="DD18" s="114">
        <v>10.78763137634062</v>
      </c>
      <c r="DE18" s="114">
        <v>11.317210456969709</v>
      </c>
      <c r="DF18" s="114">
        <v>11.665141225121843</v>
      </c>
      <c r="DG18" s="114">
        <v>11.790168683627666</v>
      </c>
      <c r="DH18" s="114">
        <v>11.833957152789536</v>
      </c>
      <c r="DI18" s="114">
        <v>11.95223435656623</v>
      </c>
      <c r="DJ18" s="114">
        <v>12.087060410120674</v>
      </c>
      <c r="DK18" s="114">
        <v>12.202167440147797</v>
      </c>
      <c r="DL18" s="114">
        <v>12.315013880481747</v>
      </c>
      <c r="DM18" s="114">
        <v>12.393604600094694</v>
      </c>
    </row>
    <row r="19" spans="1:117" s="108" customFormat="1" ht="50.25" customHeight="1" x14ac:dyDescent="0.25">
      <c r="B19" s="462"/>
      <c r="C19" s="115" t="s">
        <v>96</v>
      </c>
      <c r="D19" s="116">
        <v>0.27698925978292266</v>
      </c>
      <c r="E19" s="116">
        <v>1.1515441261547341</v>
      </c>
      <c r="F19" s="116">
        <v>-1.2460909979838899</v>
      </c>
      <c r="G19" s="116">
        <v>5.4395061803102607E-2</v>
      </c>
      <c r="H19" s="116">
        <v>-3.013343876121489</v>
      </c>
      <c r="I19" s="117">
        <v>-3.2619930026958421</v>
      </c>
      <c r="J19" s="116">
        <v>0.32942498435519241</v>
      </c>
      <c r="K19" s="116">
        <v>-1.4352903906709429</v>
      </c>
      <c r="L19" s="116">
        <v>-6.1166122614371314</v>
      </c>
      <c r="M19" s="116">
        <v>-0.92547068238804542</v>
      </c>
      <c r="N19" s="116">
        <v>-6.3819296385056354</v>
      </c>
      <c r="O19" s="118">
        <v>-7.0372767265825029</v>
      </c>
      <c r="P19" s="116">
        <v>0.54447086822899315</v>
      </c>
      <c r="Q19" s="116">
        <v>-2.0388471296295512</v>
      </c>
      <c r="R19" s="116">
        <v>0.37453674696639538</v>
      </c>
      <c r="S19" s="116">
        <v>-3.5276131818278476</v>
      </c>
      <c r="T19" s="116">
        <v>3.5417922744259425</v>
      </c>
      <c r="U19" s="117">
        <v>3.4495727020254137</v>
      </c>
      <c r="V19" s="116">
        <v>1.503171485429684</v>
      </c>
      <c r="W19" s="116">
        <v>2.4364854522437795</v>
      </c>
      <c r="X19" s="116">
        <v>1.4949011273333817</v>
      </c>
      <c r="Y19" s="116">
        <v>0.94904917982733394</v>
      </c>
      <c r="Z19" s="116">
        <v>-0.63899533481659709</v>
      </c>
      <c r="AA19" s="118">
        <v>-3.6783515311823161</v>
      </c>
      <c r="AB19" s="116">
        <v>-1.6490195443755669</v>
      </c>
      <c r="AC19" s="116">
        <v>1.1110768175700718</v>
      </c>
      <c r="AD19" s="116">
        <v>1.8456815100296549</v>
      </c>
      <c r="AE19" s="116">
        <v>0.56329968739994385</v>
      </c>
      <c r="AF19" s="116">
        <v>-2.4732691764567019</v>
      </c>
      <c r="AG19" s="117">
        <v>-0.28056810552875255</v>
      </c>
      <c r="AH19" s="116">
        <v>3.0955006790302821</v>
      </c>
      <c r="AI19" s="116">
        <v>4.0496222829640871</v>
      </c>
      <c r="AJ19" s="116">
        <v>2.8431492033838524</v>
      </c>
      <c r="AK19" s="116">
        <v>-2.1001278014609053</v>
      </c>
      <c r="AL19" s="116">
        <v>5.2584245123386957</v>
      </c>
      <c r="AM19" s="118">
        <v>6.2162428478109453</v>
      </c>
      <c r="AN19" s="116">
        <v>3.1404009866524794</v>
      </c>
      <c r="AO19" s="116">
        <v>3.6503879791229874</v>
      </c>
      <c r="AP19" s="116">
        <v>2.0964761688568387</v>
      </c>
      <c r="AQ19" s="116">
        <v>2.2553321234527974</v>
      </c>
      <c r="AR19" s="116">
        <v>5.5208435470451729</v>
      </c>
      <c r="AS19" s="117">
        <v>0.73840885202191409</v>
      </c>
      <c r="AT19" s="116">
        <v>-3.1643672544668284</v>
      </c>
      <c r="AU19" s="116">
        <v>-5.8841610133440589</v>
      </c>
      <c r="AV19" s="116">
        <v>-4.1177071851777534</v>
      </c>
      <c r="AW19" s="116">
        <v>-1.0114087736709898</v>
      </c>
      <c r="AX19" s="116">
        <v>-4.483586352003968</v>
      </c>
      <c r="AY19" s="118">
        <v>-4.7633370949545188</v>
      </c>
      <c r="AZ19" s="116">
        <v>-2.8619663051090996</v>
      </c>
      <c r="BA19" s="116">
        <v>-4.1294092542598531</v>
      </c>
      <c r="BB19" s="116">
        <v>-4.614839363109164</v>
      </c>
      <c r="BC19" s="116">
        <v>-4.6212812918222355</v>
      </c>
      <c r="BD19" s="116">
        <v>-4.5466770876465397</v>
      </c>
      <c r="BE19" s="117">
        <v>-2.5342407607061244</v>
      </c>
      <c r="BF19" s="116">
        <v>0.9352037533201667</v>
      </c>
      <c r="BG19" s="116">
        <v>1.7858693715845604</v>
      </c>
      <c r="BH19" s="116">
        <v>3.4681552542814824</v>
      </c>
      <c r="BI19" s="116">
        <v>1.83448772682193</v>
      </c>
      <c r="BJ19" s="116">
        <v>4.2377276374898436</v>
      </c>
      <c r="BK19" s="118">
        <v>6.6106768826606235</v>
      </c>
      <c r="BL19" s="105"/>
      <c r="BM19" s="119">
        <v>-4.8163498093142465E-2</v>
      </c>
      <c r="BN19" s="118">
        <v>-2.5119406769964012</v>
      </c>
      <c r="BO19" s="119">
        <v>-2.1501526931356132</v>
      </c>
      <c r="BP19" s="118">
        <v>-4.7715276264451418</v>
      </c>
      <c r="BQ19" s="105"/>
      <c r="BR19" s="119">
        <v>-0.2651374356098426</v>
      </c>
      <c r="BS19" s="118">
        <v>1.6479016025297391</v>
      </c>
      <c r="BT19" s="119">
        <v>1.8644396051958765</v>
      </c>
      <c r="BU19" s="118">
        <v>-1.2938946173350523</v>
      </c>
      <c r="BV19" s="119">
        <v>0.42160782994259449</v>
      </c>
      <c r="BW19" s="118">
        <v>-0.74068006414196041</v>
      </c>
      <c r="BX19" s="119">
        <v>3.2941763153481922</v>
      </c>
      <c r="BY19" s="118">
        <v>3.2771845431868449</v>
      </c>
      <c r="BZ19" s="119">
        <v>3.0079021561252208</v>
      </c>
      <c r="CA19" s="118">
        <v>2.8634000254295451</v>
      </c>
      <c r="CB19" s="119">
        <v>-4.3934982800892257</v>
      </c>
      <c r="CC19" s="118">
        <v>-3.4596232034863181</v>
      </c>
      <c r="CD19" s="119">
        <v>-3.9480934502169003</v>
      </c>
      <c r="CE19" s="118">
        <v>-3.8837940492687153</v>
      </c>
      <c r="CF19" s="119">
        <v>2.0106618394178746</v>
      </c>
      <c r="CG19" s="118">
        <v>4.2123277737673526</v>
      </c>
      <c r="CH19" s="105"/>
      <c r="CI19" s="119">
        <v>-1.353408359964499</v>
      </c>
      <c r="CJ19" s="118">
        <v>-3.3650757799929725</v>
      </c>
      <c r="CK19" s="105"/>
      <c r="CL19" s="119">
        <v>0.94333109689073247</v>
      </c>
      <c r="CM19" s="118">
        <v>0.45339801450474226</v>
      </c>
      <c r="CN19" s="119">
        <v>-0.34430414661434483</v>
      </c>
      <c r="CO19" s="118">
        <v>3.1324816365034884</v>
      </c>
      <c r="CP19" s="119">
        <v>2.9890914530655053</v>
      </c>
      <c r="CQ19" s="118">
        <v>-3.9217268919118098</v>
      </c>
      <c r="CR19" s="119">
        <v>-3.964443397783846</v>
      </c>
      <c r="CS19" s="118">
        <v>3.0696896360378734</v>
      </c>
      <c r="CT19" s="105"/>
      <c r="CU19" s="120">
        <v>-2.2718861101134262</v>
      </c>
      <c r="CW19" s="120">
        <v>0.69450863196896684</v>
      </c>
      <c r="CX19" s="120">
        <v>1.3414318193811212</v>
      </c>
      <c r="CY19" s="120">
        <v>-0.50075692655979154</v>
      </c>
      <c r="CZ19" s="120">
        <v>-0.40897574468087861</v>
      </c>
      <c r="DC19" s="120">
        <v>-3.5309031741277517</v>
      </c>
      <c r="DD19" s="120">
        <v>-3.9480934502169003</v>
      </c>
      <c r="DE19" s="120">
        <v>-4.1534301264882671</v>
      </c>
      <c r="DF19" s="120">
        <v>-4.2613360976742705</v>
      </c>
      <c r="DG19" s="120">
        <v>-3.964443397783846</v>
      </c>
      <c r="DH19" s="120">
        <v>-3.2187524581991696</v>
      </c>
      <c r="DI19" s="120">
        <v>-2.5173470808531757</v>
      </c>
      <c r="DJ19" s="120">
        <v>-1.88449756669986</v>
      </c>
      <c r="DK19" s="120">
        <v>-1.5242958038270764</v>
      </c>
      <c r="DL19" s="120">
        <v>-1.0276048405913638</v>
      </c>
      <c r="DM19" s="120">
        <v>-0.40897574468087861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-0.72631857635009389</v>
      </c>
      <c r="E20" s="122">
        <v>-0.67533911287387483</v>
      </c>
      <c r="F20" s="122">
        <v>-0.55449606026381204</v>
      </c>
      <c r="G20" s="122">
        <v>-0.70529721329602779</v>
      </c>
      <c r="H20" s="122">
        <v>-0.50400079175936696</v>
      </c>
      <c r="I20" s="123">
        <v>0.75281532039783894</v>
      </c>
      <c r="J20" s="122">
        <v>0.13875131826047671</v>
      </c>
      <c r="K20" s="122">
        <v>-0.99561059130908625</v>
      </c>
      <c r="L20" s="122">
        <v>-1.972011643575911</v>
      </c>
      <c r="M20" s="122">
        <v>1.9991438560963175</v>
      </c>
      <c r="N20" s="122">
        <v>-1.5159149145282136</v>
      </c>
      <c r="O20" s="124">
        <v>-0.33726633185210808</v>
      </c>
      <c r="P20" s="122">
        <v>0.51589062780031547</v>
      </c>
      <c r="Q20" s="122">
        <v>-1.2049106554884146</v>
      </c>
      <c r="R20" s="122">
        <v>1.9144714585868421</v>
      </c>
      <c r="S20" s="122">
        <v>0.47359667280527873</v>
      </c>
      <c r="T20" s="122">
        <v>1.8591661170408482</v>
      </c>
      <c r="U20" s="123">
        <v>1.1786449956697744</v>
      </c>
      <c r="V20" s="122">
        <v>2.3423882438064698</v>
      </c>
      <c r="W20" s="122">
        <v>3.5752903962009572</v>
      </c>
      <c r="X20" s="122">
        <v>2.0975656345794906</v>
      </c>
      <c r="Y20" s="122">
        <v>4.1077655571852176</v>
      </c>
      <c r="Z20" s="122">
        <v>0.67239433360110112</v>
      </c>
      <c r="AA20" s="124">
        <v>-1.3208561459864212</v>
      </c>
      <c r="AB20" s="122">
        <v>1.4815061070598281</v>
      </c>
      <c r="AC20" s="122">
        <v>1.7407641310930089</v>
      </c>
      <c r="AD20" s="122">
        <v>4.1921461125215993</v>
      </c>
      <c r="AE20" s="122">
        <v>3.8090304649921007</v>
      </c>
      <c r="AF20" s="122">
        <v>2.4796991600976259</v>
      </c>
      <c r="AG20" s="123">
        <v>4.3870221619282015</v>
      </c>
      <c r="AH20" s="122">
        <v>6.1842587505641866</v>
      </c>
      <c r="AI20" s="122">
        <v>7.912549488698188</v>
      </c>
      <c r="AJ20" s="122">
        <v>4.3164396313101001</v>
      </c>
      <c r="AK20" s="122">
        <v>1.8887637610921146</v>
      </c>
      <c r="AL20" s="122">
        <v>4.8529407910041567</v>
      </c>
      <c r="AM20" s="124">
        <v>3.0376152402113821</v>
      </c>
      <c r="AN20" s="122">
        <v>-0.27906258299132247</v>
      </c>
      <c r="AO20" s="122">
        <v>0.18826041346008537</v>
      </c>
      <c r="AP20" s="122">
        <v>2.1307758009895696</v>
      </c>
      <c r="AQ20" s="122">
        <v>0.58903737167843673</v>
      </c>
      <c r="AR20" s="122">
        <v>2.2134176458367989</v>
      </c>
      <c r="AS20" s="123">
        <v>-0.34243840760163735</v>
      </c>
      <c r="AT20" s="122">
        <v>-1.0875056145644564</v>
      </c>
      <c r="AU20" s="122">
        <v>-0.64701539162457244</v>
      </c>
      <c r="AV20" s="122">
        <v>-0.86695318460330917</v>
      </c>
      <c r="AW20" s="122">
        <v>-8.4701174522871625E-2</v>
      </c>
      <c r="AX20" s="122">
        <v>-0.60247429140840048</v>
      </c>
      <c r="AY20" s="124">
        <v>-2.5485889847295944</v>
      </c>
      <c r="AZ20" s="122">
        <v>-1.7180992029003974</v>
      </c>
      <c r="BA20" s="122">
        <v>-2.5333938169115573</v>
      </c>
      <c r="BB20" s="122">
        <v>-3.4040969414088202</v>
      </c>
      <c r="BC20" s="122">
        <v>-4.3397373816764429</v>
      </c>
      <c r="BD20" s="122">
        <v>-2.45473258601589</v>
      </c>
      <c r="BE20" s="123">
        <v>-2.3159597791200159</v>
      </c>
      <c r="BF20" s="122">
        <v>-0.33711081580952218</v>
      </c>
      <c r="BG20" s="122">
        <v>-1.1112953103132099</v>
      </c>
      <c r="BH20" s="122">
        <v>-1.1457514302387253</v>
      </c>
      <c r="BI20" s="122">
        <v>-1.8666659700694659</v>
      </c>
      <c r="BJ20" s="122">
        <v>1.9293746506441778E-2</v>
      </c>
      <c r="BK20" s="124">
        <v>1.2912680344231315</v>
      </c>
      <c r="BL20" s="105"/>
      <c r="BM20" s="125">
        <v>-0.65871868008470003</v>
      </c>
      <c r="BN20" s="124">
        <v>1.7621942812590774E-2</v>
      </c>
      <c r="BO20" s="125">
        <v>-0.93187491662739852</v>
      </c>
      <c r="BP20" s="124">
        <v>9.3813019763901551E-2</v>
      </c>
      <c r="BQ20" s="105"/>
      <c r="BR20" s="125">
        <v>0.60525558910281774</v>
      </c>
      <c r="BS20" s="124">
        <v>1.190167477648389</v>
      </c>
      <c r="BT20" s="125">
        <v>2.7127164914869972</v>
      </c>
      <c r="BU20" s="124">
        <v>1.0124302409856121</v>
      </c>
      <c r="BV20" s="125">
        <v>2.5012167494249402</v>
      </c>
      <c r="BW20" s="124">
        <v>3.5343957726801039</v>
      </c>
      <c r="BX20" s="125">
        <v>6.1741417185437211</v>
      </c>
      <c r="BY20" s="124">
        <v>3.258141774129065</v>
      </c>
      <c r="BZ20" s="125">
        <v>0.82335537923741775</v>
      </c>
      <c r="CA20" s="124">
        <v>0.82502932734708878</v>
      </c>
      <c r="CB20" s="125">
        <v>-0.83765969032987364</v>
      </c>
      <c r="CC20" s="124">
        <v>-1.1166718333394705</v>
      </c>
      <c r="CD20" s="125">
        <v>-2.596933023811097</v>
      </c>
      <c r="CE20" s="124">
        <v>-3.0189281930826439</v>
      </c>
      <c r="CF20" s="125">
        <v>-0.86338229798880306</v>
      </c>
      <c r="CG20" s="124">
        <v>-0.23015146628007699</v>
      </c>
      <c r="CH20" s="105"/>
      <c r="CI20" s="125">
        <v>-0.3588971774303964</v>
      </c>
      <c r="CJ20" s="124">
        <v>-0.41462331828736687</v>
      </c>
      <c r="CK20" s="105"/>
      <c r="CL20" s="125">
        <v>1.0537501237107527</v>
      </c>
      <c r="CM20" s="124">
        <v>2.0321138561995351</v>
      </c>
      <c r="CN20" s="125">
        <v>3.0124064319221144</v>
      </c>
      <c r="CO20" s="124">
        <v>4.7526160134845874</v>
      </c>
      <c r="CP20" s="125">
        <v>0.86723073400282047</v>
      </c>
      <c r="CQ20" s="124">
        <v>-0.97024805332256747</v>
      </c>
      <c r="CR20" s="125">
        <v>-2.8346627778506601</v>
      </c>
      <c r="CS20" s="124">
        <v>-0.55023784099857842</v>
      </c>
      <c r="CT20" s="105"/>
      <c r="CU20" s="126">
        <v>-0.39466378133803737</v>
      </c>
      <c r="CW20" s="126">
        <v>1.5467033644681063</v>
      </c>
      <c r="CX20" s="126">
        <v>3.8092160648346418</v>
      </c>
      <c r="CY20" s="126">
        <v>-0.16327212863711082</v>
      </c>
      <c r="CZ20" s="126">
        <v>-1.7219136591797302</v>
      </c>
      <c r="DC20" s="126">
        <v>-2.1354337756184476</v>
      </c>
      <c r="DD20" s="126">
        <v>-2.596933023811097</v>
      </c>
      <c r="DE20" s="126">
        <v>-3.0466329241743093</v>
      </c>
      <c r="DF20" s="126">
        <v>-2.9289372767307356</v>
      </c>
      <c r="DG20" s="126">
        <v>-2.8346627778506601</v>
      </c>
      <c r="DH20" s="126">
        <v>-2.4725523212125413</v>
      </c>
      <c r="DI20" s="126">
        <v>-2.2906768983145369</v>
      </c>
      <c r="DJ20" s="126">
        <v>-2.1900487249756928</v>
      </c>
      <c r="DK20" s="126">
        <v>-2.1522752593418364</v>
      </c>
      <c r="DL20" s="126">
        <v>-1.9690943787638666</v>
      </c>
      <c r="DM20" s="126">
        <v>-1.7219136591797302</v>
      </c>
    </row>
    <row r="21" spans="1:117" s="108" customFormat="1" ht="41.25" customHeight="1" x14ac:dyDescent="0.25">
      <c r="B21" s="462"/>
      <c r="C21" s="101" t="s">
        <v>102</v>
      </c>
      <c r="D21" s="102">
        <v>7.8783441703479422</v>
      </c>
      <c r="E21" s="102">
        <v>7.037110043677183</v>
      </c>
      <c r="F21" s="102">
        <v>7.3410045094075578</v>
      </c>
      <c r="G21" s="102">
        <v>10.630519613883754</v>
      </c>
      <c r="H21" s="102">
        <v>8.4644167977501308</v>
      </c>
      <c r="I21" s="103">
        <v>8.3592285686100425</v>
      </c>
      <c r="J21" s="102">
        <v>8.0867220601991967</v>
      </c>
      <c r="K21" s="102">
        <v>7.6707545746492229</v>
      </c>
      <c r="L21" s="102">
        <v>7.7949707615936381</v>
      </c>
      <c r="M21" s="102">
        <v>7.7485411367377033</v>
      </c>
      <c r="N21" s="102">
        <v>8.3513923162681163</v>
      </c>
      <c r="O21" s="104">
        <v>7.4845078470587083</v>
      </c>
      <c r="P21" s="102">
        <v>8.5043172837699395</v>
      </c>
      <c r="Q21" s="102">
        <v>8.3720214789126306</v>
      </c>
      <c r="R21" s="102">
        <v>10.437322946175637</v>
      </c>
      <c r="S21" s="102">
        <v>11.281564747439667</v>
      </c>
      <c r="T21" s="102">
        <v>12.398638192510059</v>
      </c>
      <c r="U21" s="103">
        <v>11.410518856782931</v>
      </c>
      <c r="V21" s="102">
        <v>10.582377910897767</v>
      </c>
      <c r="W21" s="102">
        <v>10.363794387881796</v>
      </c>
      <c r="X21" s="102">
        <v>10.029881203993877</v>
      </c>
      <c r="Y21" s="102">
        <v>10.16949152542373</v>
      </c>
      <c r="Z21" s="102">
        <v>8.9112895112774382</v>
      </c>
      <c r="AA21" s="104">
        <v>6.8688013601586855</v>
      </c>
      <c r="AB21" s="102">
        <v>7.8516065148359333</v>
      </c>
      <c r="AC21" s="102">
        <v>8.7051239965382425</v>
      </c>
      <c r="AD21" s="102">
        <v>11.917164453755344</v>
      </c>
      <c r="AE21" s="102">
        <v>11.769822261439558</v>
      </c>
      <c r="AF21" s="102">
        <v>10.607246075973622</v>
      </c>
      <c r="AG21" s="103">
        <v>13.480766123965607</v>
      </c>
      <c r="AH21" s="102">
        <v>15.443160701300801</v>
      </c>
      <c r="AI21" s="102">
        <v>16.771599787605247</v>
      </c>
      <c r="AJ21" s="102">
        <v>13.916357146302637</v>
      </c>
      <c r="AK21" s="102">
        <v>10.31530518705571</v>
      </c>
      <c r="AL21" s="102">
        <v>13.376238462189855</v>
      </c>
      <c r="AM21" s="104">
        <v>12.626718562697015</v>
      </c>
      <c r="AN21" s="102">
        <v>10.662255097268176</v>
      </c>
      <c r="AO21" s="102">
        <v>12.983008702859511</v>
      </c>
      <c r="AP21" s="102">
        <v>14.790671309417766</v>
      </c>
      <c r="AQ21" s="102">
        <v>13.838508656541901</v>
      </c>
      <c r="AR21" s="102">
        <v>14.716314360326885</v>
      </c>
      <c r="AS21" s="103">
        <v>13.527110836614426</v>
      </c>
      <c r="AT21" s="102">
        <v>11.774993798064996</v>
      </c>
      <c r="AU21" s="102">
        <v>10.378732277869034</v>
      </c>
      <c r="AV21" s="102">
        <v>8.3375108513577949</v>
      </c>
      <c r="AW21" s="102">
        <v>7.3542507717881733</v>
      </c>
      <c r="AX21" s="102">
        <v>7.3917436489607384</v>
      </c>
      <c r="AY21" s="104">
        <v>7.8128100977758965</v>
      </c>
      <c r="AZ21" s="102">
        <v>8.7412202825222725</v>
      </c>
      <c r="BA21" s="102">
        <v>9.0420991767394465</v>
      </c>
      <c r="BB21" s="102">
        <v>9.1616093504158247</v>
      </c>
      <c r="BC21" s="102">
        <v>9.2720240013885089</v>
      </c>
      <c r="BD21" s="102">
        <v>10.700720517483484</v>
      </c>
      <c r="BE21" s="103">
        <v>10.543678233838737</v>
      </c>
      <c r="BF21" s="102">
        <v>11.543503096626781</v>
      </c>
      <c r="BG21" s="102">
        <v>11.480652382475217</v>
      </c>
      <c r="BH21" s="102">
        <v>11.457592825504456</v>
      </c>
      <c r="BI21" s="102">
        <v>11.475735385379174</v>
      </c>
      <c r="BJ21" s="102">
        <v>12.809285424863084</v>
      </c>
      <c r="BK21" s="104">
        <v>13.188033594780316</v>
      </c>
      <c r="BL21" s="105"/>
      <c r="BM21" s="106">
        <v>7.3990724738589311</v>
      </c>
      <c r="BN21" s="104">
        <v>8.9180260362560944</v>
      </c>
      <c r="BO21" s="106">
        <v>7.8498622538459548</v>
      </c>
      <c r="BP21" s="104">
        <v>8.6467933233926431</v>
      </c>
      <c r="BQ21" s="105"/>
      <c r="BR21" s="106">
        <v>9.3306223843165803</v>
      </c>
      <c r="BS21" s="104">
        <v>11.732908377496067</v>
      </c>
      <c r="BT21" s="106">
        <v>10.360318914442759</v>
      </c>
      <c r="BU21" s="104">
        <v>8.5081381946982262</v>
      </c>
      <c r="BV21" s="106">
        <v>9.6067020658588032</v>
      </c>
      <c r="BW21" s="104">
        <v>11.883682575657929</v>
      </c>
      <c r="BX21" s="106">
        <v>15.404251735590258</v>
      </c>
      <c r="BY21" s="104">
        <v>12.142078695244344</v>
      </c>
      <c r="BZ21" s="106">
        <v>12.9828359684823</v>
      </c>
      <c r="CA21" s="104">
        <v>14.027084384295579</v>
      </c>
      <c r="CB21" s="106">
        <v>10.159680317104808</v>
      </c>
      <c r="CC21" s="104">
        <v>7.5297898104477543</v>
      </c>
      <c r="CD21" s="106">
        <v>9.0043017149148312</v>
      </c>
      <c r="CE21" s="104">
        <v>10.182700855255948</v>
      </c>
      <c r="CF21" s="106">
        <v>11.494459115252743</v>
      </c>
      <c r="CG21" s="104">
        <v>12.459408498900101</v>
      </c>
      <c r="CH21" s="105"/>
      <c r="CI21" s="106">
        <v>8.1125038187736411</v>
      </c>
      <c r="CJ21" s="104">
        <v>8.2322741404182782</v>
      </c>
      <c r="CK21" s="105"/>
      <c r="CL21" s="106">
        <v>10.723598597974741</v>
      </c>
      <c r="CM21" s="104">
        <v>9.590312220980838</v>
      </c>
      <c r="CN21" s="106">
        <v>10.749319631179171</v>
      </c>
      <c r="CO21" s="104">
        <v>13.797385865297814</v>
      </c>
      <c r="CP21" s="106">
        <v>13.551720706762001</v>
      </c>
      <c r="CQ21" s="104">
        <v>8.9475615820779488</v>
      </c>
      <c r="CR21" s="106">
        <v>9.6198618373344544</v>
      </c>
      <c r="CS21" s="104">
        <v>11.949847470230432</v>
      </c>
      <c r="CT21" s="105"/>
      <c r="CU21" s="107">
        <v>8.1762963830397002</v>
      </c>
      <c r="CW21" s="107">
        <v>10.25264705853785</v>
      </c>
      <c r="CX21" s="107">
        <v>12.234716853435373</v>
      </c>
      <c r="CY21" s="107">
        <v>11.149508768073494</v>
      </c>
      <c r="CZ21" s="107">
        <v>10.801726470775689</v>
      </c>
      <c r="DC21" s="107">
        <v>8.9015915878455232</v>
      </c>
      <c r="DD21" s="107">
        <v>9.0043017149148312</v>
      </c>
      <c r="DE21" s="107">
        <v>9.0748918838523664</v>
      </c>
      <c r="DF21" s="107">
        <v>9.4345002456702218</v>
      </c>
      <c r="DG21" s="107">
        <v>9.6198618373344544</v>
      </c>
      <c r="DH21" s="107">
        <v>9.9081966858516903</v>
      </c>
      <c r="DI21" s="107">
        <v>10.148479698001182</v>
      </c>
      <c r="DJ21" s="107">
        <v>10.280019505896412</v>
      </c>
      <c r="DK21" s="107">
        <v>10.399168887707082</v>
      </c>
      <c r="DL21" s="107">
        <v>10.607505462894125</v>
      </c>
      <c r="DM21" s="107">
        <v>10.801726470775689</v>
      </c>
    </row>
    <row r="22" spans="1:117" s="108" customFormat="1" ht="41.25" customHeight="1" outlineLevel="1" x14ac:dyDescent="0.25">
      <c r="B22" s="462"/>
      <c r="C22" s="167" t="s">
        <v>103</v>
      </c>
      <c r="D22" s="110">
        <v>8.240045266439596</v>
      </c>
      <c r="E22" s="110">
        <v>9.2039800995024876</v>
      </c>
      <c r="F22" s="110">
        <v>10.741262843965679</v>
      </c>
      <c r="G22" s="110">
        <v>11.408047420505349</v>
      </c>
      <c r="H22" s="110">
        <v>10.625729288214703</v>
      </c>
      <c r="I22" s="111">
        <v>10.405088120783427</v>
      </c>
      <c r="J22" s="110">
        <v>9.9422146788450778</v>
      </c>
      <c r="K22" s="110">
        <v>8.7230465370615207</v>
      </c>
      <c r="L22" s="110">
        <v>9.3785567949009785</v>
      </c>
      <c r="M22" s="110">
        <v>10.280239414960116</v>
      </c>
      <c r="N22" s="110">
        <v>10.607571289134246</v>
      </c>
      <c r="O22" s="112">
        <v>10.303310951609168</v>
      </c>
      <c r="P22" s="110">
        <v>7.8783441703479422</v>
      </c>
      <c r="Q22" s="110">
        <v>7.037110043677183</v>
      </c>
      <c r="R22" s="110">
        <v>7.3410045094075578</v>
      </c>
      <c r="S22" s="110">
        <v>10.630519613883754</v>
      </c>
      <c r="T22" s="110">
        <v>8.4644167977501308</v>
      </c>
      <c r="U22" s="111">
        <v>8.3592285686100425</v>
      </c>
      <c r="V22" s="110">
        <v>8.0860991284444061</v>
      </c>
      <c r="W22" s="110">
        <v>7.6703412752292586</v>
      </c>
      <c r="X22" s="110">
        <v>7.7939740549588503</v>
      </c>
      <c r="Y22" s="110">
        <v>8.4766570403021202</v>
      </c>
      <c r="Z22" s="110">
        <v>8.951877114775229</v>
      </c>
      <c r="AA22" s="112">
        <v>8.5547948290617537</v>
      </c>
      <c r="AB22" s="110">
        <v>8.5043172837699395</v>
      </c>
      <c r="AC22" s="110">
        <v>8.3720214789126306</v>
      </c>
      <c r="AD22" s="110">
        <v>10.437322946175637</v>
      </c>
      <c r="AE22" s="110">
        <v>11.281564747439667</v>
      </c>
      <c r="AF22" s="110">
        <v>12.398638192510059</v>
      </c>
      <c r="AG22" s="111">
        <v>11.410518856782931</v>
      </c>
      <c r="AH22" s="110">
        <v>10.582377910897767</v>
      </c>
      <c r="AI22" s="110">
        <v>10.363794387881796</v>
      </c>
      <c r="AJ22" s="110">
        <v>10.029881203993877</v>
      </c>
      <c r="AK22" s="110">
        <v>10.16949152542373</v>
      </c>
      <c r="AL22" s="110">
        <v>8.9112895112774382</v>
      </c>
      <c r="AM22" s="112">
        <v>6.8688013601586855</v>
      </c>
      <c r="AN22" s="110">
        <v>7.8516065148359333</v>
      </c>
      <c r="AO22" s="110">
        <v>8.7051239965382425</v>
      </c>
      <c r="AP22" s="110">
        <v>11.917164453755344</v>
      </c>
      <c r="AQ22" s="110">
        <v>11.769822261439558</v>
      </c>
      <c r="AR22" s="110">
        <v>10.607246075973622</v>
      </c>
      <c r="AS22" s="111">
        <v>13.480766123965607</v>
      </c>
      <c r="AT22" s="110">
        <v>15.443160701300801</v>
      </c>
      <c r="AU22" s="110">
        <v>16.771599787605247</v>
      </c>
      <c r="AV22" s="110">
        <v>13.916357146302637</v>
      </c>
      <c r="AW22" s="110">
        <v>10.31530518705571</v>
      </c>
      <c r="AX22" s="110">
        <v>13.376238462189855</v>
      </c>
      <c r="AY22" s="112">
        <v>12.626718562697015</v>
      </c>
      <c r="AZ22" s="110">
        <v>10.662255097268176</v>
      </c>
      <c r="BA22" s="110">
        <v>12.983008702859511</v>
      </c>
      <c r="BB22" s="110">
        <v>14.790671309417766</v>
      </c>
      <c r="BC22" s="110">
        <v>13.838508656541901</v>
      </c>
      <c r="BD22" s="110">
        <v>14.716314360326885</v>
      </c>
      <c r="BE22" s="111">
        <v>13.527110836614426</v>
      </c>
      <c r="BF22" s="110">
        <v>11.774993798064996</v>
      </c>
      <c r="BG22" s="110">
        <v>10.378732277869034</v>
      </c>
      <c r="BH22" s="110">
        <v>8.3375108513577949</v>
      </c>
      <c r="BI22" s="110">
        <v>7.3542507717881733</v>
      </c>
      <c r="BJ22" s="110">
        <v>7.3917436489607384</v>
      </c>
      <c r="BK22" s="112">
        <v>7.8128100977758965</v>
      </c>
      <c r="BL22" s="105"/>
      <c r="BM22" s="113">
        <v>9.5417795125059737</v>
      </c>
      <c r="BN22" s="112">
        <v>10.804972724810751</v>
      </c>
      <c r="BO22" s="113">
        <v>9.3053487664697503</v>
      </c>
      <c r="BP22" s="112">
        <v>10.400662886668814</v>
      </c>
      <c r="BQ22" s="105"/>
      <c r="BR22" s="113">
        <v>7.3990724738589311</v>
      </c>
      <c r="BS22" s="112">
        <v>8.9180260362560944</v>
      </c>
      <c r="BT22" s="113">
        <v>7.8498622538459548</v>
      </c>
      <c r="BU22" s="112">
        <v>8.6467933233926431</v>
      </c>
      <c r="BV22" s="113">
        <v>9.3306223843165803</v>
      </c>
      <c r="BW22" s="112">
        <v>11.732908377496067</v>
      </c>
      <c r="BX22" s="113">
        <v>10.360318914442759</v>
      </c>
      <c r="BY22" s="112">
        <v>8.5081381946982262</v>
      </c>
      <c r="BZ22" s="113">
        <v>9.6067020658588032</v>
      </c>
      <c r="CA22" s="112">
        <v>11.883682575657929</v>
      </c>
      <c r="CB22" s="113">
        <v>15.404251735590258</v>
      </c>
      <c r="CC22" s="112">
        <v>12.142078695244344</v>
      </c>
      <c r="CD22" s="113">
        <v>12.9828359684823</v>
      </c>
      <c r="CE22" s="112">
        <v>14.027084384295579</v>
      </c>
      <c r="CF22" s="113">
        <v>10.159680317104808</v>
      </c>
      <c r="CG22" s="112">
        <v>7.5297898104477543</v>
      </c>
      <c r="CH22" s="105"/>
      <c r="CI22" s="113">
        <v>10.18254430321783</v>
      </c>
      <c r="CJ22" s="112">
        <v>9.8195630238396969</v>
      </c>
      <c r="CK22" s="105"/>
      <c r="CL22" s="113">
        <v>8.1125038187736411</v>
      </c>
      <c r="CM22" s="112">
        <v>8.2322741404182782</v>
      </c>
      <c r="CN22" s="113">
        <v>10.723598597974741</v>
      </c>
      <c r="CO22" s="112">
        <v>9.590312220980838</v>
      </c>
      <c r="CP22" s="113">
        <v>10.749319631179171</v>
      </c>
      <c r="CQ22" s="112">
        <v>13.797385865297814</v>
      </c>
      <c r="CR22" s="113">
        <v>13.551720706762001</v>
      </c>
      <c r="CS22" s="112">
        <v>8.9475615820779488</v>
      </c>
      <c r="CT22" s="105"/>
      <c r="CU22" s="114">
        <v>10.004499437570304</v>
      </c>
      <c r="CW22" s="114">
        <v>8.1762963830397002</v>
      </c>
      <c r="CX22" s="114">
        <v>10.25264705853785</v>
      </c>
      <c r="CY22" s="114">
        <v>12.234716853435373</v>
      </c>
      <c r="CZ22" s="114">
        <v>11.149508768073494</v>
      </c>
      <c r="DC22" s="114">
        <v>11.848168603666181</v>
      </c>
      <c r="DD22" s="114">
        <v>12.9828359684823</v>
      </c>
      <c r="DE22" s="114">
        <v>13.22366280613447</v>
      </c>
      <c r="DF22" s="114">
        <v>13.557274606825098</v>
      </c>
      <c r="DG22" s="114">
        <v>13.551720706762001</v>
      </c>
      <c r="DH22" s="114">
        <v>13.266787875412261</v>
      </c>
      <c r="DI22" s="114">
        <v>12.845572106505276</v>
      </c>
      <c r="DJ22" s="114">
        <v>12.295551511173434</v>
      </c>
      <c r="DK22" s="114">
        <v>11.844259850674243</v>
      </c>
      <c r="DL22" s="114">
        <v>11.462014681609327</v>
      </c>
      <c r="DM22" s="114">
        <v>11.149508768073494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8.5437076111529766</v>
      </c>
      <c r="E23" s="110">
        <v>7.5949792294169676</v>
      </c>
      <c r="F23" s="110">
        <v>7.8203684071031008</v>
      </c>
      <c r="G23" s="110">
        <v>11.157577064022419</v>
      </c>
      <c r="H23" s="110">
        <v>8.9531732526627597</v>
      </c>
      <c r="I23" s="111">
        <v>9.0221861399842957</v>
      </c>
      <c r="J23" s="110">
        <v>9.0477147906327051</v>
      </c>
      <c r="K23" s="110">
        <v>9.7572482415508652</v>
      </c>
      <c r="L23" s="110">
        <v>10.298425485170268</v>
      </c>
      <c r="M23" s="110">
        <v>10.159353454180174</v>
      </c>
      <c r="N23" s="110">
        <v>10.29654036243822</v>
      </c>
      <c r="O23" s="112">
        <v>10.258511428696298</v>
      </c>
      <c r="P23" s="110">
        <v>8.4221164778708886</v>
      </c>
      <c r="Q23" s="110">
        <v>8.55792219082808</v>
      </c>
      <c r="R23" s="110">
        <v>8.435559440204079</v>
      </c>
      <c r="S23" s="110">
        <v>8.417321962565067</v>
      </c>
      <c r="T23" s="110">
        <v>8.5362343295581997</v>
      </c>
      <c r="U23" s="111">
        <v>8.6763255167167834</v>
      </c>
      <c r="V23" s="110">
        <v>7.8583878215138476</v>
      </c>
      <c r="W23" s="110">
        <v>7.5018754688672171</v>
      </c>
      <c r="X23" s="110">
        <v>7.7099173259634428</v>
      </c>
      <c r="Y23" s="110">
        <v>7.5384957611409078</v>
      </c>
      <c r="Z23" s="110">
        <v>7.1761750986724078</v>
      </c>
      <c r="AA23" s="112">
        <v>7.2634402933492659</v>
      </c>
      <c r="AB23" s="110">
        <v>6.6478100335354489</v>
      </c>
      <c r="AC23" s="110">
        <v>7.5932172346952793</v>
      </c>
      <c r="AD23" s="110">
        <v>8.3863227354529091</v>
      </c>
      <c r="AE23" s="110">
        <v>8.317082230579933</v>
      </c>
      <c r="AF23" s="110">
        <v>8.2105361720057584</v>
      </c>
      <c r="AG23" s="111">
        <v>8.1942930274446599</v>
      </c>
      <c r="AH23" s="110">
        <v>7.9691156330540371</v>
      </c>
      <c r="AI23" s="110">
        <v>8.1306179929806035</v>
      </c>
      <c r="AJ23" s="110">
        <v>8.9658370690987788</v>
      </c>
      <c r="AK23" s="110">
        <v>9.1815253506480321</v>
      </c>
      <c r="AL23" s="110">
        <v>9.5959726679780513</v>
      </c>
      <c r="AM23" s="112">
        <v>10.891259887144864</v>
      </c>
      <c r="AN23" s="110">
        <v>12.128346442648974</v>
      </c>
      <c r="AO23" s="110">
        <v>13.67675291799045</v>
      </c>
      <c r="AP23" s="110">
        <v>13.215027373985274</v>
      </c>
      <c r="AQ23" s="110">
        <v>14.626545342290562</v>
      </c>
      <c r="AR23" s="110">
        <v>14.631513154156487</v>
      </c>
      <c r="AS23" s="111">
        <v>14.244146189119606</v>
      </c>
      <c r="AT23" s="110">
        <v>12.676647964235352</v>
      </c>
      <c r="AU23" s="110">
        <v>11.044354126170701</v>
      </c>
      <c r="AV23" s="110">
        <v>10.446415151059671</v>
      </c>
      <c r="AW23" s="110">
        <v>10.65776151482317</v>
      </c>
      <c r="AX23" s="110">
        <v>10.813223027015892</v>
      </c>
      <c r="AY23" s="112">
        <v>11.696391538780588</v>
      </c>
      <c r="AZ23" s="110">
        <v>9.9322948567266458</v>
      </c>
      <c r="BA23" s="110">
        <v>11.110415623435154</v>
      </c>
      <c r="BB23" s="110">
        <v>12.61329206923007</v>
      </c>
      <c r="BC23" s="110">
        <v>13.110224565459491</v>
      </c>
      <c r="BD23" s="110">
        <v>13.118000123754719</v>
      </c>
      <c r="BE23" s="111">
        <v>13.199374631570853</v>
      </c>
      <c r="BF23" s="110">
        <v>13.209679835491823</v>
      </c>
      <c r="BG23" s="110">
        <v>13.152388354157948</v>
      </c>
      <c r="BH23" s="110">
        <v>13.806097422320398</v>
      </c>
      <c r="BI23" s="110">
        <v>13.696156045874597</v>
      </c>
      <c r="BJ23" s="110">
        <v>13.979222460931751</v>
      </c>
      <c r="BK23" s="112">
        <v>14.03077311136335</v>
      </c>
      <c r="BL23" s="105"/>
      <c r="BM23" s="113">
        <v>7.9704806932483292</v>
      </c>
      <c r="BN23" s="112">
        <v>9.488106262010735</v>
      </c>
      <c r="BO23" s="113">
        <v>9.6854500190801556</v>
      </c>
      <c r="BP23" s="112">
        <v>10.234431353690791</v>
      </c>
      <c r="BQ23" s="105"/>
      <c r="BR23" s="113">
        <v>8.468653648509763</v>
      </c>
      <c r="BS23" s="112">
        <v>8.5400510222622774</v>
      </c>
      <c r="BT23" s="113">
        <v>7.6967835546618941</v>
      </c>
      <c r="BU23" s="112">
        <v>7.3301806575381487</v>
      </c>
      <c r="BV23" s="113">
        <v>7.6426932677924695</v>
      </c>
      <c r="BW23" s="112">
        <v>8.241039163980858</v>
      </c>
      <c r="BX23" s="113">
        <v>8.3370374382286041</v>
      </c>
      <c r="BY23" s="112">
        <v>9.9013030359219858</v>
      </c>
      <c r="BZ23" s="113">
        <v>13.031389597740864</v>
      </c>
      <c r="CA23" s="112">
        <v>14.505253253881135</v>
      </c>
      <c r="CB23" s="113">
        <v>11.38759597406214</v>
      </c>
      <c r="CC23" s="112">
        <v>11.0676413054669</v>
      </c>
      <c r="CD23" s="113">
        <v>11.331106870229007</v>
      </c>
      <c r="CE23" s="112">
        <v>13.143235150755519</v>
      </c>
      <c r="CF23" s="113">
        <v>13.355714828045171</v>
      </c>
      <c r="CG23" s="112">
        <v>13.900683408144285</v>
      </c>
      <c r="CH23" s="105"/>
      <c r="CI23" s="113">
        <v>8.6879870825301104</v>
      </c>
      <c r="CJ23" s="112">
        <v>9.946540371072718</v>
      </c>
      <c r="CK23" s="105"/>
      <c r="CL23" s="113">
        <v>8.5065506226563592</v>
      </c>
      <c r="CM23" s="112">
        <v>7.5252654909745811</v>
      </c>
      <c r="CN23" s="113">
        <v>7.9728640226262488</v>
      </c>
      <c r="CO23" s="112">
        <v>9.072043689964417</v>
      </c>
      <c r="CP23" s="113">
        <v>13.806848506256269</v>
      </c>
      <c r="CQ23" s="112">
        <v>11.238794456414759</v>
      </c>
      <c r="CR23" s="113">
        <v>12.297212013216024</v>
      </c>
      <c r="CS23" s="112">
        <v>13.61458946129927</v>
      </c>
      <c r="CT23" s="105"/>
      <c r="CU23" s="114">
        <v>9.383431661025373</v>
      </c>
      <c r="CW23" s="114">
        <v>8.0197918742496643</v>
      </c>
      <c r="CX23" s="114">
        <v>8.5457823777297737</v>
      </c>
      <c r="CY23" s="114">
        <v>12.542862417368331</v>
      </c>
      <c r="CZ23" s="114">
        <v>12.944609579011088</v>
      </c>
      <c r="DC23" s="114">
        <v>10.537916388471038</v>
      </c>
      <c r="DD23" s="114">
        <v>11.331106870229007</v>
      </c>
      <c r="DE23" s="114">
        <v>11.794835992989237</v>
      </c>
      <c r="DF23" s="114">
        <v>12.097756673598559</v>
      </c>
      <c r="DG23" s="114">
        <v>12.297212013216024</v>
      </c>
      <c r="DH23" s="114">
        <v>12.43004383225983</v>
      </c>
      <c r="DI23" s="114">
        <v>12.532777379102061</v>
      </c>
      <c r="DJ23" s="114">
        <v>12.653453915720608</v>
      </c>
      <c r="DK23" s="114">
        <v>12.750203542405947</v>
      </c>
      <c r="DL23" s="114">
        <v>12.856732884793216</v>
      </c>
      <c r="DM23" s="114">
        <v>12.944609579011088</v>
      </c>
    </row>
    <row r="24" spans="1:117" s="108" customFormat="1" ht="50.25" customHeight="1" x14ac:dyDescent="0.25">
      <c r="B24" s="462"/>
      <c r="C24" s="115" t="s">
        <v>96</v>
      </c>
      <c r="D24" s="116">
        <v>-0.3617010960916538</v>
      </c>
      <c r="E24" s="116">
        <v>-2.1668700558253047</v>
      </c>
      <c r="F24" s="116">
        <v>-3.4002583345581208</v>
      </c>
      <c r="G24" s="116">
        <v>-0.77752780662159537</v>
      </c>
      <c r="H24" s="116">
        <v>-2.1613124904645726</v>
      </c>
      <c r="I24" s="117">
        <v>-2.0458595521733844</v>
      </c>
      <c r="J24" s="116">
        <v>-1.8554926186458811</v>
      </c>
      <c r="K24" s="116">
        <v>-1.0522919624122977</v>
      </c>
      <c r="L24" s="116">
        <v>-1.5835860333073404</v>
      </c>
      <c r="M24" s="116">
        <v>-2.5316982782224127</v>
      </c>
      <c r="N24" s="116">
        <v>-2.2561789728661292</v>
      </c>
      <c r="O24" s="118">
        <v>-2.8188031045504598</v>
      </c>
      <c r="P24" s="116">
        <v>0.62597311342199724</v>
      </c>
      <c r="Q24" s="116">
        <v>1.3349114352354476</v>
      </c>
      <c r="R24" s="116">
        <v>3.0963184367680796</v>
      </c>
      <c r="S24" s="116">
        <v>0.65104513355591287</v>
      </c>
      <c r="T24" s="116">
        <v>3.9342213947599287</v>
      </c>
      <c r="U24" s="117">
        <v>3.0512902881728881</v>
      </c>
      <c r="V24" s="116">
        <v>2.496278782453361</v>
      </c>
      <c r="W24" s="116">
        <v>2.6934531126525378</v>
      </c>
      <c r="X24" s="116">
        <v>2.2359071490350271</v>
      </c>
      <c r="Y24" s="116">
        <v>1.6928344851216099</v>
      </c>
      <c r="Z24" s="116">
        <v>-4.0587603497790781E-2</v>
      </c>
      <c r="AA24" s="118">
        <v>-1.6859934689030682</v>
      </c>
      <c r="AB24" s="116">
        <v>-0.65271076893400615</v>
      </c>
      <c r="AC24" s="116">
        <v>0.33310251762561194</v>
      </c>
      <c r="AD24" s="116">
        <v>1.4798415075797067</v>
      </c>
      <c r="AE24" s="116">
        <v>0.48825751399989059</v>
      </c>
      <c r="AF24" s="116">
        <v>-1.7913921165364375</v>
      </c>
      <c r="AG24" s="117">
        <v>2.0702472671826762</v>
      </c>
      <c r="AH24" s="116">
        <v>4.8607827904030341</v>
      </c>
      <c r="AI24" s="116">
        <v>6.4078053997234505</v>
      </c>
      <c r="AJ24" s="116">
        <v>3.8864759423087598</v>
      </c>
      <c r="AK24" s="116">
        <v>0.14581366163197984</v>
      </c>
      <c r="AL24" s="116">
        <v>4.4649489509124169</v>
      </c>
      <c r="AM24" s="118">
        <v>5.7579172025383292</v>
      </c>
      <c r="AN24" s="116">
        <v>2.8106485824322425</v>
      </c>
      <c r="AO24" s="116">
        <v>4.2778847063212684</v>
      </c>
      <c r="AP24" s="116">
        <v>2.8735068556624217</v>
      </c>
      <c r="AQ24" s="116">
        <v>2.0686863951023433</v>
      </c>
      <c r="AR24" s="116">
        <v>4.1090682843532633</v>
      </c>
      <c r="AS24" s="117">
        <v>4.6344712648819453E-2</v>
      </c>
      <c r="AT24" s="116">
        <v>-3.6681669032358055</v>
      </c>
      <c r="AU24" s="116">
        <v>-6.3928675097362131</v>
      </c>
      <c r="AV24" s="116">
        <v>-5.5788462949448423</v>
      </c>
      <c r="AW24" s="116">
        <v>-2.9610544152675367</v>
      </c>
      <c r="AX24" s="116">
        <v>-5.9844948132291167</v>
      </c>
      <c r="AY24" s="118">
        <v>-4.8139084649211181</v>
      </c>
      <c r="AZ24" s="116">
        <v>-1.9210348147459033</v>
      </c>
      <c r="BA24" s="116">
        <v>-3.9409095261200644</v>
      </c>
      <c r="BB24" s="116">
        <v>-5.6290619590019411</v>
      </c>
      <c r="BC24" s="116">
        <v>-4.566484655153392</v>
      </c>
      <c r="BD24" s="116">
        <v>-4.0155938428434013</v>
      </c>
      <c r="BE24" s="117">
        <v>-2.9834326027756894</v>
      </c>
      <c r="BF24" s="116">
        <v>-0.23149070143821504</v>
      </c>
      <c r="BG24" s="116">
        <v>1.1019201046061831</v>
      </c>
      <c r="BH24" s="116">
        <v>3.120081974146661</v>
      </c>
      <c r="BI24" s="116">
        <v>4.1214846135910008</v>
      </c>
      <c r="BJ24" s="116">
        <v>5.4175417759023459</v>
      </c>
      <c r="BK24" s="118">
        <v>5.3752234970044199</v>
      </c>
      <c r="BL24" s="105"/>
      <c r="BM24" s="119">
        <v>-2.1427070386470426</v>
      </c>
      <c r="BN24" s="118">
        <v>-1.8869466885546569</v>
      </c>
      <c r="BO24" s="119">
        <v>-1.4554865126237955</v>
      </c>
      <c r="BP24" s="118">
        <v>-1.7538695632761705</v>
      </c>
      <c r="BQ24" s="105"/>
      <c r="BR24" s="119">
        <v>1.9315499104576492</v>
      </c>
      <c r="BS24" s="118">
        <v>2.8148823412399722</v>
      </c>
      <c r="BT24" s="119">
        <v>2.5104566605968044</v>
      </c>
      <c r="BU24" s="118">
        <v>-0.13865512869441687</v>
      </c>
      <c r="BV24" s="119">
        <v>0.27607968154222284</v>
      </c>
      <c r="BW24" s="118">
        <v>0.15077419816186222</v>
      </c>
      <c r="BX24" s="119">
        <v>5.0439328211474983</v>
      </c>
      <c r="BY24" s="118">
        <v>3.6339405005461174</v>
      </c>
      <c r="BZ24" s="119">
        <v>3.3761339026234971</v>
      </c>
      <c r="CA24" s="118">
        <v>2.1434018086376501</v>
      </c>
      <c r="CB24" s="119">
        <v>-5.2445714184854495</v>
      </c>
      <c r="CC24" s="118">
        <v>-4.6122888847965893</v>
      </c>
      <c r="CD24" s="119">
        <v>-3.978534253567469</v>
      </c>
      <c r="CE24" s="118">
        <v>-3.8443835290396304</v>
      </c>
      <c r="CF24" s="119">
        <v>1.3347787981479353</v>
      </c>
      <c r="CG24" s="118">
        <v>4.9296186884523472</v>
      </c>
      <c r="CH24" s="105"/>
      <c r="CI24" s="119">
        <v>-2.0700404844441884</v>
      </c>
      <c r="CJ24" s="118">
        <v>-1.5872888834214187</v>
      </c>
      <c r="CK24" s="105"/>
      <c r="CL24" s="119">
        <v>2.6110947792010997</v>
      </c>
      <c r="CM24" s="118">
        <v>1.3580380805625598</v>
      </c>
      <c r="CN24" s="119">
        <v>2.5721033204430199E-2</v>
      </c>
      <c r="CO24" s="118">
        <v>4.2070736443169761</v>
      </c>
      <c r="CP24" s="119">
        <v>2.8024010755828304</v>
      </c>
      <c r="CQ24" s="118">
        <v>-4.8498242832198653</v>
      </c>
      <c r="CR24" s="119">
        <v>-3.9318588694275469</v>
      </c>
      <c r="CS24" s="118">
        <v>3.0022858881524837</v>
      </c>
      <c r="CT24" s="105"/>
      <c r="CU24" s="120">
        <v>-1.8282030545306043</v>
      </c>
      <c r="CW24" s="120">
        <v>2.0763506754981496</v>
      </c>
      <c r="CX24" s="120">
        <v>1.982069794897523</v>
      </c>
      <c r="CY24" s="120">
        <v>-1.0852080853618791</v>
      </c>
      <c r="CZ24" s="120">
        <v>-0.34778229729780463</v>
      </c>
      <c r="DC24" s="120">
        <v>-2.9465770158206581</v>
      </c>
      <c r="DD24" s="120">
        <v>-3.978534253567469</v>
      </c>
      <c r="DE24" s="120">
        <v>-4.1487709222821039</v>
      </c>
      <c r="DF24" s="120">
        <v>-4.1227743611548764</v>
      </c>
      <c r="DG24" s="120">
        <v>-3.9318588694275469</v>
      </c>
      <c r="DH24" s="120">
        <v>-3.3585911895605705</v>
      </c>
      <c r="DI24" s="120">
        <v>-2.6970924085040942</v>
      </c>
      <c r="DJ24" s="120">
        <v>-2.0155320052770218</v>
      </c>
      <c r="DK24" s="120">
        <v>-1.4450909629671607</v>
      </c>
      <c r="DL24" s="120">
        <v>-0.85450921871520258</v>
      </c>
      <c r="DM24" s="120">
        <v>-0.34778229729780463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-0.6653634408050344</v>
      </c>
      <c r="E25" s="122">
        <v>-0.55786918573978461</v>
      </c>
      <c r="F25" s="122">
        <v>-0.479363897695543</v>
      </c>
      <c r="G25" s="122">
        <v>-0.52705745013866512</v>
      </c>
      <c r="H25" s="122">
        <v>-0.48875645491262887</v>
      </c>
      <c r="I25" s="123">
        <v>-0.66295757137425326</v>
      </c>
      <c r="J25" s="122">
        <v>-0.96099273043350841</v>
      </c>
      <c r="K25" s="122">
        <v>-2.0864936669016423</v>
      </c>
      <c r="L25" s="122">
        <v>-2.5034547235766302</v>
      </c>
      <c r="M25" s="122">
        <v>-2.4108123174424705</v>
      </c>
      <c r="N25" s="122">
        <v>-1.9451480461701038</v>
      </c>
      <c r="O25" s="124">
        <v>-2.7740035816375901</v>
      </c>
      <c r="P25" s="122">
        <v>8.2200805899050877E-2</v>
      </c>
      <c r="Q25" s="122">
        <v>-0.18590071191544943</v>
      </c>
      <c r="R25" s="122">
        <v>2.0017635059715584</v>
      </c>
      <c r="S25" s="122">
        <v>2.8642427848745999</v>
      </c>
      <c r="T25" s="122">
        <v>3.8624038629518598</v>
      </c>
      <c r="U25" s="123">
        <v>2.7341933400661471</v>
      </c>
      <c r="V25" s="122">
        <v>2.7239900893839195</v>
      </c>
      <c r="W25" s="122">
        <v>2.8619189190145793</v>
      </c>
      <c r="X25" s="122">
        <v>2.3199638780304346</v>
      </c>
      <c r="Y25" s="122">
        <v>2.6309957642828223</v>
      </c>
      <c r="Z25" s="122">
        <v>1.7351144126050304</v>
      </c>
      <c r="AA25" s="124">
        <v>-0.39463893319058041</v>
      </c>
      <c r="AB25" s="122">
        <v>1.2037964813004844</v>
      </c>
      <c r="AC25" s="122">
        <v>1.1119067618429632</v>
      </c>
      <c r="AD25" s="122">
        <v>3.530841718302435</v>
      </c>
      <c r="AE25" s="122">
        <v>3.4527400308596246</v>
      </c>
      <c r="AF25" s="122">
        <v>2.3967099039678637</v>
      </c>
      <c r="AG25" s="123">
        <v>5.2864730965209468</v>
      </c>
      <c r="AH25" s="122">
        <v>7.4740450682467641</v>
      </c>
      <c r="AI25" s="122">
        <v>8.6409817946246434</v>
      </c>
      <c r="AJ25" s="122">
        <v>4.9505200772038584</v>
      </c>
      <c r="AK25" s="122">
        <v>1.1337798364076779</v>
      </c>
      <c r="AL25" s="122">
        <v>3.7802657942118039</v>
      </c>
      <c r="AM25" s="124">
        <v>1.7354586755521506</v>
      </c>
      <c r="AN25" s="122">
        <v>-1.4660913453807982</v>
      </c>
      <c r="AO25" s="122">
        <v>-0.69374421513093942</v>
      </c>
      <c r="AP25" s="122">
        <v>1.5756439354324918</v>
      </c>
      <c r="AQ25" s="122">
        <v>-0.78803668574866137</v>
      </c>
      <c r="AR25" s="122">
        <v>8.4801206170398657E-2</v>
      </c>
      <c r="AS25" s="123">
        <v>-0.7170353525051798</v>
      </c>
      <c r="AT25" s="122">
        <v>-0.90165416617035632</v>
      </c>
      <c r="AU25" s="122">
        <v>-0.66562184830166693</v>
      </c>
      <c r="AV25" s="122">
        <v>-2.1089042997018765</v>
      </c>
      <c r="AW25" s="122">
        <v>-3.3035107430349964</v>
      </c>
      <c r="AX25" s="122">
        <v>-3.421479378055154</v>
      </c>
      <c r="AY25" s="124">
        <v>-3.8835814410046918</v>
      </c>
      <c r="AZ25" s="122">
        <v>-1.1910745742043733</v>
      </c>
      <c r="BA25" s="122">
        <v>-2.0683164466957074</v>
      </c>
      <c r="BB25" s="122">
        <v>-3.4516827188142454</v>
      </c>
      <c r="BC25" s="122">
        <v>-3.8382005640709824</v>
      </c>
      <c r="BD25" s="122">
        <v>-2.4172796062712347</v>
      </c>
      <c r="BE25" s="123">
        <v>-2.6556963977321164</v>
      </c>
      <c r="BF25" s="122">
        <v>-1.6661767388650421</v>
      </c>
      <c r="BG25" s="122">
        <v>-1.6717359716827307</v>
      </c>
      <c r="BH25" s="122">
        <v>-2.3485045968159426</v>
      </c>
      <c r="BI25" s="122">
        <v>-2.2204206604954226</v>
      </c>
      <c r="BJ25" s="122">
        <v>-1.1699370360686672</v>
      </c>
      <c r="BK25" s="124">
        <v>-0.84273951658303403</v>
      </c>
      <c r="BL25" s="105"/>
      <c r="BM25" s="125">
        <v>-0.57140821938939812</v>
      </c>
      <c r="BN25" s="124">
        <v>-0.57008022575464068</v>
      </c>
      <c r="BO25" s="125">
        <v>-1.8355877652342008</v>
      </c>
      <c r="BP25" s="124">
        <v>-1.5876380302981481</v>
      </c>
      <c r="BQ25" s="105"/>
      <c r="BR25" s="125">
        <v>0.86196873580681732</v>
      </c>
      <c r="BS25" s="124">
        <v>3.1928573552337891</v>
      </c>
      <c r="BT25" s="125">
        <v>2.6635353597808651</v>
      </c>
      <c r="BU25" s="124">
        <v>1.1779575371600775</v>
      </c>
      <c r="BV25" s="125">
        <v>1.9640087980663337</v>
      </c>
      <c r="BW25" s="124">
        <v>3.6426434116770707</v>
      </c>
      <c r="BX25" s="125">
        <v>7.0672142973616534</v>
      </c>
      <c r="BY25" s="124">
        <v>2.2407756593223578</v>
      </c>
      <c r="BZ25" s="125">
        <v>-4.8553629258563547E-2</v>
      </c>
      <c r="CA25" s="124">
        <v>-0.47816886958555571</v>
      </c>
      <c r="CB25" s="125">
        <v>-1.2279156569573324</v>
      </c>
      <c r="CC25" s="124">
        <v>-3.5378514950191455</v>
      </c>
      <c r="CD25" s="125">
        <v>-2.326805155314176</v>
      </c>
      <c r="CE25" s="124">
        <v>-2.9605342954995706</v>
      </c>
      <c r="CF25" s="125">
        <v>-1.8612557127924276</v>
      </c>
      <c r="CG25" s="124">
        <v>-1.4412749092441839</v>
      </c>
      <c r="CH25" s="105"/>
      <c r="CI25" s="125">
        <v>-0.5754832637564693</v>
      </c>
      <c r="CJ25" s="124">
        <v>-1.7142662306544398</v>
      </c>
      <c r="CK25" s="105"/>
      <c r="CL25" s="125">
        <v>2.2170479753183816</v>
      </c>
      <c r="CM25" s="124">
        <v>2.0650467300062569</v>
      </c>
      <c r="CN25" s="125">
        <v>2.7764556085529222</v>
      </c>
      <c r="CO25" s="124">
        <v>4.7253421753333971</v>
      </c>
      <c r="CP25" s="125">
        <v>-0.255127799494268</v>
      </c>
      <c r="CQ25" s="124">
        <v>-2.29123287433681</v>
      </c>
      <c r="CR25" s="125">
        <v>-2.6773501758815694</v>
      </c>
      <c r="CS25" s="124">
        <v>-1.664741991068837</v>
      </c>
      <c r="CT25" s="105"/>
      <c r="CU25" s="126">
        <v>-1.2071352779856728</v>
      </c>
      <c r="CW25" s="126">
        <v>2.2328551842881854</v>
      </c>
      <c r="CX25" s="126">
        <v>3.6889344757055991</v>
      </c>
      <c r="CY25" s="126">
        <v>-1.3933536492948377</v>
      </c>
      <c r="CZ25" s="126">
        <v>-2.1428831082353987</v>
      </c>
      <c r="DC25" s="126">
        <v>-1.6363248006255144</v>
      </c>
      <c r="DD25" s="126">
        <v>-2.326805155314176</v>
      </c>
      <c r="DE25" s="126">
        <v>-2.7199441091368701</v>
      </c>
      <c r="DF25" s="126">
        <v>-2.6632564279283368</v>
      </c>
      <c r="DG25" s="126">
        <v>-2.6773501758815694</v>
      </c>
      <c r="DH25" s="126">
        <v>-2.52184714640814</v>
      </c>
      <c r="DI25" s="126">
        <v>-2.3842976811008789</v>
      </c>
      <c r="DJ25" s="126">
        <v>-2.3734344098241955</v>
      </c>
      <c r="DK25" s="126">
        <v>-2.3510346546988643</v>
      </c>
      <c r="DL25" s="126">
        <v>-2.2492274218990911</v>
      </c>
      <c r="DM25" s="126">
        <v>-2.1428831082353987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7542</v>
      </c>
      <c r="E27" s="26">
        <v>10086</v>
      </c>
      <c r="F27" s="26">
        <v>7186</v>
      </c>
      <c r="G27" s="26">
        <v>7344</v>
      </c>
      <c r="H27" s="26">
        <v>7239</v>
      </c>
      <c r="I27" s="26">
        <v>7228</v>
      </c>
      <c r="J27" s="26">
        <v>8899</v>
      </c>
      <c r="K27" s="26">
        <v>8714</v>
      </c>
      <c r="L27" s="26">
        <v>7824</v>
      </c>
      <c r="M27" s="26">
        <v>11067</v>
      </c>
      <c r="N27" s="26">
        <v>7840</v>
      </c>
      <c r="O27" s="26">
        <v>10621</v>
      </c>
      <c r="P27" s="26">
        <v>7088</v>
      </c>
      <c r="Q27" s="26">
        <v>6089</v>
      </c>
      <c r="R27" s="26">
        <v>12105</v>
      </c>
      <c r="S27" s="26">
        <v>13728</v>
      </c>
      <c r="T27" s="26">
        <v>17672</v>
      </c>
      <c r="U27" s="27">
        <v>13850</v>
      </c>
      <c r="V27" s="26">
        <v>12280</v>
      </c>
      <c r="W27" s="26">
        <v>10589</v>
      </c>
      <c r="X27" s="26">
        <v>7280</v>
      </c>
      <c r="Y27" s="26">
        <v>7823</v>
      </c>
      <c r="Z27" s="26">
        <v>4429</v>
      </c>
      <c r="AA27" s="28">
        <v>4848</v>
      </c>
      <c r="AB27" s="26">
        <v>4599</v>
      </c>
      <c r="AC27" s="26">
        <v>5834</v>
      </c>
      <c r="AD27" s="26">
        <v>8419</v>
      </c>
      <c r="AE27" s="26">
        <v>9337</v>
      </c>
      <c r="AF27" s="26">
        <v>6643</v>
      </c>
      <c r="AG27" s="27">
        <v>7510</v>
      </c>
      <c r="AH27" s="26">
        <v>9557</v>
      </c>
      <c r="AI27" s="26">
        <v>11055</v>
      </c>
      <c r="AJ27" s="26">
        <v>8655</v>
      </c>
      <c r="AK27" s="26">
        <v>6784</v>
      </c>
      <c r="AL27" s="26">
        <v>8714</v>
      </c>
      <c r="AM27" s="28">
        <v>9141</v>
      </c>
      <c r="AN27" s="26">
        <v>6319</v>
      </c>
      <c r="AO27" s="26">
        <v>8045</v>
      </c>
      <c r="AP27" s="26">
        <v>11059</v>
      </c>
      <c r="AQ27" s="26">
        <v>11301</v>
      </c>
      <c r="AR27" s="26">
        <v>13048</v>
      </c>
      <c r="AS27" s="27">
        <v>11086</v>
      </c>
      <c r="AT27" s="26">
        <v>9845</v>
      </c>
      <c r="AU27" s="26">
        <v>9157</v>
      </c>
      <c r="AV27" s="26">
        <v>7535</v>
      </c>
      <c r="AW27" s="26">
        <v>7627</v>
      </c>
      <c r="AX27" s="26">
        <v>7323</v>
      </c>
      <c r="AY27" s="28">
        <v>6925</v>
      </c>
      <c r="AZ27" s="26">
        <v>5796</v>
      </c>
      <c r="BA27" s="26">
        <v>6961</v>
      </c>
      <c r="BB27" s="26">
        <v>9715</v>
      </c>
      <c r="BC27" s="26">
        <v>8257</v>
      </c>
      <c r="BD27" s="26">
        <v>10859</v>
      </c>
      <c r="BE27" s="27">
        <v>9598</v>
      </c>
      <c r="BF27" s="26">
        <v>11389</v>
      </c>
      <c r="BG27" s="26">
        <v>12227</v>
      </c>
      <c r="BH27" s="26">
        <v>9582</v>
      </c>
      <c r="BI27" s="26">
        <v>10551</v>
      </c>
      <c r="BJ27" s="26">
        <v>11904</v>
      </c>
      <c r="BK27" s="28">
        <v>12418</v>
      </c>
      <c r="BL27" s="29"/>
      <c r="BM27" s="30">
        <v>24814</v>
      </c>
      <c r="BN27" s="28">
        <v>21811</v>
      </c>
      <c r="BO27" s="30">
        <v>25437</v>
      </c>
      <c r="BP27" s="28">
        <v>29528</v>
      </c>
      <c r="BQ27" s="29"/>
      <c r="BR27" s="30">
        <v>25282</v>
      </c>
      <c r="BS27" s="28">
        <v>45250</v>
      </c>
      <c r="BT27" s="30">
        <v>30149</v>
      </c>
      <c r="BU27" s="28">
        <v>17100</v>
      </c>
      <c r="BV27" s="30">
        <v>18852</v>
      </c>
      <c r="BW27" s="28">
        <v>23490</v>
      </c>
      <c r="BX27" s="30">
        <v>29267</v>
      </c>
      <c r="BY27" s="28">
        <v>24639</v>
      </c>
      <c r="BZ27" s="30">
        <v>25423</v>
      </c>
      <c r="CA27" s="28">
        <v>35435</v>
      </c>
      <c r="CB27" s="30">
        <v>26537</v>
      </c>
      <c r="CC27" s="28">
        <v>21875</v>
      </c>
      <c r="CD27" s="30">
        <v>22472</v>
      </c>
      <c r="CE27" s="28">
        <v>28714</v>
      </c>
      <c r="CF27" s="30">
        <v>33198</v>
      </c>
      <c r="CG27" s="28">
        <v>34873</v>
      </c>
      <c r="CH27" s="29"/>
      <c r="CI27" s="30">
        <v>46625</v>
      </c>
      <c r="CJ27" s="28">
        <v>54965</v>
      </c>
      <c r="CK27" s="29"/>
      <c r="CL27" s="30">
        <v>70532</v>
      </c>
      <c r="CM27" s="28">
        <v>47249</v>
      </c>
      <c r="CN27" s="30">
        <v>42342</v>
      </c>
      <c r="CO27" s="28">
        <v>53906</v>
      </c>
      <c r="CP27" s="30">
        <v>60858</v>
      </c>
      <c r="CQ27" s="28">
        <v>48412</v>
      </c>
      <c r="CR27" s="30">
        <v>51186</v>
      </c>
      <c r="CS27" s="28">
        <v>68071</v>
      </c>
      <c r="CT27" s="29"/>
      <c r="CU27" s="31">
        <v>101590</v>
      </c>
      <c r="CW27" s="31">
        <v>117781</v>
      </c>
      <c r="CX27" s="31">
        <v>96248</v>
      </c>
      <c r="CY27" s="31">
        <v>109270</v>
      </c>
      <c r="CZ27" s="31">
        <v>119257</v>
      </c>
      <c r="DC27" s="31">
        <v>12757</v>
      </c>
      <c r="DD27" s="31">
        <v>22472</v>
      </c>
      <c r="DE27" s="31">
        <v>30729</v>
      </c>
      <c r="DF27" s="31">
        <v>41588</v>
      </c>
      <c r="DG27" s="31">
        <v>51186</v>
      </c>
      <c r="DH27" s="31">
        <v>62575</v>
      </c>
      <c r="DI27" s="31">
        <v>74802</v>
      </c>
      <c r="DJ27" s="31">
        <v>84384</v>
      </c>
      <c r="DK27" s="31">
        <v>94935</v>
      </c>
      <c r="DL27" s="31">
        <v>106839</v>
      </c>
      <c r="DM27" s="31">
        <v>119257</v>
      </c>
    </row>
    <row r="28" spans="1:117" s="32" customFormat="1" ht="50.25" customHeight="1" outlineLevel="1" x14ac:dyDescent="0.25">
      <c r="B28" s="462"/>
      <c r="C28" s="168" t="s">
        <v>104</v>
      </c>
      <c r="D28" s="33">
        <v>9050</v>
      </c>
      <c r="E28" s="33">
        <v>9399</v>
      </c>
      <c r="F28" s="33">
        <v>15008</v>
      </c>
      <c r="G28" s="33">
        <v>15915</v>
      </c>
      <c r="H28" s="33">
        <v>15321</v>
      </c>
      <c r="I28" s="33">
        <v>16067</v>
      </c>
      <c r="J28" s="33">
        <v>11093</v>
      </c>
      <c r="K28" s="33">
        <v>13763</v>
      </c>
      <c r="L28" s="33">
        <v>14211</v>
      </c>
      <c r="M28" s="33">
        <v>13178</v>
      </c>
      <c r="N28" s="33">
        <v>16860</v>
      </c>
      <c r="O28" s="33">
        <v>18312</v>
      </c>
      <c r="P28" s="33">
        <v>7542</v>
      </c>
      <c r="Q28" s="33">
        <v>10086</v>
      </c>
      <c r="R28" s="33">
        <v>7186</v>
      </c>
      <c r="S28" s="33">
        <v>7344</v>
      </c>
      <c r="T28" s="33">
        <v>7239</v>
      </c>
      <c r="U28" s="34">
        <v>7228</v>
      </c>
      <c r="V28" s="33">
        <v>8899</v>
      </c>
      <c r="W28" s="33">
        <v>8714</v>
      </c>
      <c r="X28" s="33">
        <v>7824</v>
      </c>
      <c r="Y28" s="33">
        <v>11067</v>
      </c>
      <c r="Z28" s="33">
        <v>7840</v>
      </c>
      <c r="AA28" s="35">
        <v>10621</v>
      </c>
      <c r="AB28" s="33">
        <v>7088</v>
      </c>
      <c r="AC28" s="33">
        <v>6089</v>
      </c>
      <c r="AD28" s="33">
        <v>12105</v>
      </c>
      <c r="AE28" s="33">
        <v>13728</v>
      </c>
      <c r="AF28" s="33">
        <v>17672</v>
      </c>
      <c r="AG28" s="34">
        <v>13850</v>
      </c>
      <c r="AH28" s="33">
        <v>12280</v>
      </c>
      <c r="AI28" s="33">
        <v>10589</v>
      </c>
      <c r="AJ28" s="33">
        <v>7280</v>
      </c>
      <c r="AK28" s="33">
        <v>7823</v>
      </c>
      <c r="AL28" s="33">
        <v>4429</v>
      </c>
      <c r="AM28" s="35">
        <v>4848</v>
      </c>
      <c r="AN28" s="33">
        <v>4599</v>
      </c>
      <c r="AO28" s="33">
        <v>5834</v>
      </c>
      <c r="AP28" s="33">
        <v>8419</v>
      </c>
      <c r="AQ28" s="33">
        <v>9337</v>
      </c>
      <c r="AR28" s="33">
        <v>6643</v>
      </c>
      <c r="AS28" s="34">
        <v>7510</v>
      </c>
      <c r="AT28" s="33">
        <v>9557</v>
      </c>
      <c r="AU28" s="33">
        <v>11055</v>
      </c>
      <c r="AV28" s="33">
        <v>8655</v>
      </c>
      <c r="AW28" s="33">
        <v>6784</v>
      </c>
      <c r="AX28" s="33">
        <v>8714</v>
      </c>
      <c r="AY28" s="35">
        <v>9141</v>
      </c>
      <c r="AZ28" s="33">
        <v>6319</v>
      </c>
      <c r="BA28" s="33">
        <v>8045</v>
      </c>
      <c r="BB28" s="33">
        <v>11059</v>
      </c>
      <c r="BC28" s="33">
        <v>11301</v>
      </c>
      <c r="BD28" s="33">
        <v>13048</v>
      </c>
      <c r="BE28" s="34">
        <v>11086</v>
      </c>
      <c r="BF28" s="33">
        <v>9845</v>
      </c>
      <c r="BG28" s="33">
        <v>9157</v>
      </c>
      <c r="BH28" s="33">
        <v>7535</v>
      </c>
      <c r="BI28" s="33">
        <v>7627</v>
      </c>
      <c r="BJ28" s="33">
        <v>7323</v>
      </c>
      <c r="BK28" s="35">
        <v>6925</v>
      </c>
      <c r="BL28" s="29"/>
      <c r="BM28" s="36">
        <v>33457</v>
      </c>
      <c r="BN28" s="35">
        <v>47303</v>
      </c>
      <c r="BO28" s="36">
        <v>39067</v>
      </c>
      <c r="BP28" s="35">
        <v>48350</v>
      </c>
      <c r="BQ28" s="29"/>
      <c r="BR28" s="36">
        <v>24814</v>
      </c>
      <c r="BS28" s="35">
        <v>21811</v>
      </c>
      <c r="BT28" s="36">
        <v>25437</v>
      </c>
      <c r="BU28" s="35">
        <v>29528</v>
      </c>
      <c r="BV28" s="36">
        <v>25282</v>
      </c>
      <c r="BW28" s="35">
        <v>45250</v>
      </c>
      <c r="BX28" s="36">
        <v>30149</v>
      </c>
      <c r="BY28" s="35">
        <v>17100</v>
      </c>
      <c r="BZ28" s="36">
        <v>18852</v>
      </c>
      <c r="CA28" s="35">
        <v>23490</v>
      </c>
      <c r="CB28" s="36">
        <v>29267</v>
      </c>
      <c r="CC28" s="35">
        <v>24639</v>
      </c>
      <c r="CD28" s="36">
        <v>25423</v>
      </c>
      <c r="CE28" s="35">
        <v>35435</v>
      </c>
      <c r="CF28" s="36">
        <v>26537</v>
      </c>
      <c r="CG28" s="35">
        <v>21875</v>
      </c>
      <c r="CH28" s="29"/>
      <c r="CI28" s="36">
        <v>80760</v>
      </c>
      <c r="CJ28" s="35">
        <v>87417</v>
      </c>
      <c r="CK28" s="29"/>
      <c r="CL28" s="36">
        <v>46625</v>
      </c>
      <c r="CM28" s="35">
        <v>54965</v>
      </c>
      <c r="CN28" s="36">
        <v>70532</v>
      </c>
      <c r="CO28" s="35">
        <v>47249</v>
      </c>
      <c r="CP28" s="36">
        <v>42342</v>
      </c>
      <c r="CQ28" s="35">
        <v>53906</v>
      </c>
      <c r="CR28" s="36">
        <v>60858</v>
      </c>
      <c r="CS28" s="35">
        <v>48412</v>
      </c>
      <c r="CT28" s="29"/>
      <c r="CU28" s="37">
        <v>168177</v>
      </c>
      <c r="CW28" s="37">
        <v>101590</v>
      </c>
      <c r="CX28" s="37">
        <v>117781</v>
      </c>
      <c r="CY28" s="37">
        <v>96248</v>
      </c>
      <c r="CZ28" s="37">
        <v>109270</v>
      </c>
      <c r="DC28" s="37">
        <v>14364</v>
      </c>
      <c r="DD28" s="37">
        <v>25423</v>
      </c>
      <c r="DE28" s="37">
        <v>36724</v>
      </c>
      <c r="DF28" s="37">
        <v>49772</v>
      </c>
      <c r="DG28" s="37">
        <v>60858</v>
      </c>
      <c r="DH28" s="37">
        <v>70703</v>
      </c>
      <c r="DI28" s="37">
        <v>79860</v>
      </c>
      <c r="DJ28" s="37">
        <v>87395</v>
      </c>
      <c r="DK28" s="37">
        <v>95022</v>
      </c>
      <c r="DL28" s="37">
        <v>102345</v>
      </c>
      <c r="DM28" s="37">
        <v>109270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7542</v>
      </c>
      <c r="E29" s="33">
        <v>10086</v>
      </c>
      <c r="F29" s="33">
        <v>7186</v>
      </c>
      <c r="G29" s="33">
        <v>7344</v>
      </c>
      <c r="H29" s="33">
        <v>7239</v>
      </c>
      <c r="I29" s="33">
        <v>7228</v>
      </c>
      <c r="J29" s="33">
        <v>9053</v>
      </c>
      <c r="K29" s="33">
        <v>9975</v>
      </c>
      <c r="L29" s="33">
        <v>9962</v>
      </c>
      <c r="M29" s="33">
        <v>9613</v>
      </c>
      <c r="N29" s="33">
        <v>8510</v>
      </c>
      <c r="O29" s="33">
        <v>11157</v>
      </c>
      <c r="P29" s="33">
        <v>6600</v>
      </c>
      <c r="Q29" s="33">
        <v>6900</v>
      </c>
      <c r="R29" s="33">
        <v>8500</v>
      </c>
      <c r="S29" s="33">
        <v>9900</v>
      </c>
      <c r="T29" s="33">
        <v>11100</v>
      </c>
      <c r="U29" s="34">
        <v>9700</v>
      </c>
      <c r="V29" s="33">
        <v>8900</v>
      </c>
      <c r="W29" s="33">
        <v>7300</v>
      </c>
      <c r="X29" s="33">
        <v>7200</v>
      </c>
      <c r="Y29" s="33">
        <v>7900</v>
      </c>
      <c r="Z29" s="33">
        <v>6600</v>
      </c>
      <c r="AA29" s="35">
        <v>7900</v>
      </c>
      <c r="AB29" s="33">
        <v>3925</v>
      </c>
      <c r="AC29" s="33">
        <v>4975</v>
      </c>
      <c r="AD29" s="33">
        <v>6990</v>
      </c>
      <c r="AE29" s="33">
        <v>7165</v>
      </c>
      <c r="AF29" s="33">
        <v>7015</v>
      </c>
      <c r="AG29" s="34">
        <v>7415</v>
      </c>
      <c r="AH29" s="33">
        <v>8090</v>
      </c>
      <c r="AI29" s="33">
        <v>7890</v>
      </c>
      <c r="AJ29" s="33">
        <v>8140</v>
      </c>
      <c r="AK29" s="33">
        <v>8040</v>
      </c>
      <c r="AL29" s="33">
        <v>8115</v>
      </c>
      <c r="AM29" s="35">
        <v>9540</v>
      </c>
      <c r="AN29" s="33">
        <v>7100</v>
      </c>
      <c r="AO29" s="33">
        <v>8350</v>
      </c>
      <c r="AP29" s="33">
        <v>9600</v>
      </c>
      <c r="AQ29" s="33">
        <v>10450</v>
      </c>
      <c r="AR29" s="33">
        <v>10800</v>
      </c>
      <c r="AS29" s="34">
        <v>9850</v>
      </c>
      <c r="AT29" s="33">
        <v>8850</v>
      </c>
      <c r="AU29" s="33">
        <v>7900</v>
      </c>
      <c r="AV29" s="33">
        <v>7350</v>
      </c>
      <c r="AW29" s="33">
        <v>6400</v>
      </c>
      <c r="AX29" s="33">
        <v>6700</v>
      </c>
      <c r="AY29" s="35">
        <v>7450</v>
      </c>
      <c r="AZ29" s="33">
        <v>6300</v>
      </c>
      <c r="BA29" s="33">
        <v>7400</v>
      </c>
      <c r="BB29" s="33">
        <v>10400</v>
      </c>
      <c r="BC29" s="33">
        <v>10000</v>
      </c>
      <c r="BD29" s="33">
        <v>11400</v>
      </c>
      <c r="BE29" s="34">
        <v>10500</v>
      </c>
      <c r="BF29" s="33">
        <v>9700</v>
      </c>
      <c r="BG29" s="33">
        <v>11600</v>
      </c>
      <c r="BH29" s="33">
        <v>9100</v>
      </c>
      <c r="BI29" s="33">
        <v>9700</v>
      </c>
      <c r="BJ29" s="33">
        <v>10100</v>
      </c>
      <c r="BK29" s="35">
        <v>9500</v>
      </c>
      <c r="BL29" s="29"/>
      <c r="BM29" s="36">
        <v>24814</v>
      </c>
      <c r="BN29" s="35">
        <v>21811</v>
      </c>
      <c r="BO29" s="36">
        <v>28990</v>
      </c>
      <c r="BP29" s="35">
        <v>29280</v>
      </c>
      <c r="BQ29" s="29"/>
      <c r="BR29" s="36">
        <v>22000</v>
      </c>
      <c r="BS29" s="35">
        <v>30700</v>
      </c>
      <c r="BT29" s="36">
        <v>23400</v>
      </c>
      <c r="BU29" s="35">
        <v>22400</v>
      </c>
      <c r="BV29" s="36">
        <v>15890</v>
      </c>
      <c r="BW29" s="35">
        <v>21595</v>
      </c>
      <c r="BX29" s="36">
        <v>24120</v>
      </c>
      <c r="BY29" s="35">
        <v>25695</v>
      </c>
      <c r="BZ29" s="36">
        <v>25050</v>
      </c>
      <c r="CA29" s="35">
        <v>31100</v>
      </c>
      <c r="CB29" s="36">
        <v>24100</v>
      </c>
      <c r="CC29" s="35">
        <v>20550</v>
      </c>
      <c r="CD29" s="36">
        <v>24100</v>
      </c>
      <c r="CE29" s="35">
        <v>31900</v>
      </c>
      <c r="CF29" s="36">
        <v>30400</v>
      </c>
      <c r="CG29" s="35">
        <v>29300</v>
      </c>
      <c r="CH29" s="29"/>
      <c r="CI29" s="36">
        <v>46625</v>
      </c>
      <c r="CJ29" s="35">
        <v>58270</v>
      </c>
      <c r="CK29" s="29"/>
      <c r="CL29" s="36">
        <v>52700</v>
      </c>
      <c r="CM29" s="35">
        <v>45800</v>
      </c>
      <c r="CN29" s="36">
        <v>37485</v>
      </c>
      <c r="CO29" s="35">
        <v>49815</v>
      </c>
      <c r="CP29" s="36">
        <v>56150</v>
      </c>
      <c r="CQ29" s="35">
        <v>44650</v>
      </c>
      <c r="CR29" s="36">
        <v>56000</v>
      </c>
      <c r="CS29" s="35">
        <v>59700</v>
      </c>
      <c r="CT29" s="29"/>
      <c r="CU29" s="37">
        <v>104895</v>
      </c>
      <c r="CW29" s="37">
        <v>98500</v>
      </c>
      <c r="CX29" s="37">
        <v>87300</v>
      </c>
      <c r="CY29" s="37">
        <v>100800</v>
      </c>
      <c r="CZ29" s="37">
        <v>115700</v>
      </c>
      <c r="DC29" s="37">
        <v>13700</v>
      </c>
      <c r="DD29" s="37">
        <v>24100</v>
      </c>
      <c r="DE29" s="37">
        <v>34100</v>
      </c>
      <c r="DF29" s="37">
        <v>45500</v>
      </c>
      <c r="DG29" s="37">
        <v>56000</v>
      </c>
      <c r="DH29" s="37">
        <v>65700</v>
      </c>
      <c r="DI29" s="37">
        <v>77300</v>
      </c>
      <c r="DJ29" s="37">
        <v>86400</v>
      </c>
      <c r="DK29" s="37">
        <v>96100</v>
      </c>
      <c r="DL29" s="37">
        <v>106200</v>
      </c>
      <c r="DM29" s="37">
        <v>115700</v>
      </c>
    </row>
    <row r="30" spans="1:117" s="25" customFormat="1" ht="50.25" customHeight="1" x14ac:dyDescent="0.25">
      <c r="B30" s="462"/>
      <c r="C30" s="130" t="s">
        <v>96</v>
      </c>
      <c r="D30" s="131">
        <v>-0.16662983425414368</v>
      </c>
      <c r="E30" s="131">
        <v>7.3092882221512889E-2</v>
      </c>
      <c r="F30" s="131">
        <v>-0.52118869936034118</v>
      </c>
      <c r="G30" s="131">
        <v>-0.53854853911404343</v>
      </c>
      <c r="H30" s="131">
        <v>-0.52751125905619745</v>
      </c>
      <c r="I30" s="132">
        <v>-0.5501338146511483</v>
      </c>
      <c r="J30" s="131">
        <v>-0.1977823852880195</v>
      </c>
      <c r="K30" s="131">
        <v>-0.36685315701518562</v>
      </c>
      <c r="L30" s="131">
        <v>-0.44944057420308214</v>
      </c>
      <c r="M30" s="131">
        <v>-0.16019122780391559</v>
      </c>
      <c r="N30" s="131">
        <v>-0.53499406880189793</v>
      </c>
      <c r="O30" s="133">
        <v>-0.41999781564001748</v>
      </c>
      <c r="P30" s="131">
        <v>-6.0196234420578087E-2</v>
      </c>
      <c r="Q30" s="131">
        <v>-0.39629188974816576</v>
      </c>
      <c r="R30" s="131">
        <v>0.68452546618424726</v>
      </c>
      <c r="S30" s="131">
        <v>0.86928104575163401</v>
      </c>
      <c r="T30" s="131">
        <v>1.4412211631440806</v>
      </c>
      <c r="U30" s="132">
        <v>0.91615938018815712</v>
      </c>
      <c r="V30" s="131">
        <v>0.37993032925047765</v>
      </c>
      <c r="W30" s="131">
        <v>0.21517098921276112</v>
      </c>
      <c r="X30" s="131">
        <v>-6.9529652351738247E-2</v>
      </c>
      <c r="Y30" s="131">
        <v>-0.29312370109334052</v>
      </c>
      <c r="Z30" s="131">
        <v>-0.43507653061224494</v>
      </c>
      <c r="AA30" s="133">
        <v>-0.54354580547970999</v>
      </c>
      <c r="AB30" s="131">
        <v>-0.35115688487584651</v>
      </c>
      <c r="AC30" s="131">
        <v>-4.1878797832156311E-2</v>
      </c>
      <c r="AD30" s="131">
        <v>-0.30450227178851719</v>
      </c>
      <c r="AE30" s="131">
        <v>-0.31985722610722611</v>
      </c>
      <c r="AF30" s="131">
        <v>-0.62409461294703483</v>
      </c>
      <c r="AG30" s="132">
        <v>-0.45776173285198551</v>
      </c>
      <c r="AH30" s="131">
        <v>-0.22174267100977196</v>
      </c>
      <c r="AI30" s="131">
        <v>4.4007932760411705E-2</v>
      </c>
      <c r="AJ30" s="131">
        <v>0.18887362637362637</v>
      </c>
      <c r="AK30" s="131">
        <v>-0.1328134986578039</v>
      </c>
      <c r="AL30" s="131">
        <v>0.96748701738541421</v>
      </c>
      <c r="AM30" s="133">
        <v>0.88551980198019797</v>
      </c>
      <c r="AN30" s="131">
        <v>0.3739943465970863</v>
      </c>
      <c r="AO30" s="131">
        <v>0.37898525882756262</v>
      </c>
      <c r="AP30" s="131">
        <v>0.3135764342558498</v>
      </c>
      <c r="AQ30" s="131">
        <v>0.21034593552532943</v>
      </c>
      <c r="AR30" s="131">
        <v>0.96417281348788197</v>
      </c>
      <c r="AS30" s="132">
        <v>0.47616511318242338</v>
      </c>
      <c r="AT30" s="131">
        <v>3.0134979596107669E-2</v>
      </c>
      <c r="AU30" s="131">
        <v>-0.17168701944821352</v>
      </c>
      <c r="AV30" s="131">
        <v>-0.12940496822645875</v>
      </c>
      <c r="AW30" s="131">
        <v>0.12426297169811318</v>
      </c>
      <c r="AX30" s="131">
        <v>-0.15962818453064032</v>
      </c>
      <c r="AY30" s="133">
        <v>-0.24242424242424243</v>
      </c>
      <c r="AZ30" s="131">
        <v>-8.276626048425384E-2</v>
      </c>
      <c r="BA30" s="131">
        <v>-0.13474207582349285</v>
      </c>
      <c r="BB30" s="131">
        <v>-0.12152997558549594</v>
      </c>
      <c r="BC30" s="131">
        <v>-0.26935669409786744</v>
      </c>
      <c r="BD30" s="131">
        <v>-0.16776517473942365</v>
      </c>
      <c r="BE30" s="132">
        <v>-0.13422334475915565</v>
      </c>
      <c r="BF30" s="131">
        <v>0.15683087861858813</v>
      </c>
      <c r="BG30" s="131">
        <v>0.33526264060281741</v>
      </c>
      <c r="BH30" s="131">
        <v>0.2716655607166556</v>
      </c>
      <c r="BI30" s="131">
        <v>0.38337485249770542</v>
      </c>
      <c r="BJ30" s="131">
        <v>0.62556329373207697</v>
      </c>
      <c r="BK30" s="133">
        <v>0.79321299638989173</v>
      </c>
      <c r="BL30" s="24"/>
      <c r="BM30" s="134">
        <v>-0.25833158980183524</v>
      </c>
      <c r="BN30" s="133">
        <v>-0.53890873728938971</v>
      </c>
      <c r="BO30" s="134">
        <v>-0.34888780812450404</v>
      </c>
      <c r="BP30" s="133">
        <v>-0.38928645294725961</v>
      </c>
      <c r="BQ30" s="24"/>
      <c r="BR30" s="134">
        <v>1.8860320786652673E-2</v>
      </c>
      <c r="BS30" s="133">
        <v>1.0746412360735409</v>
      </c>
      <c r="BT30" s="134">
        <v>0.18524197035813961</v>
      </c>
      <c r="BU30" s="133">
        <v>-0.42088864806285564</v>
      </c>
      <c r="BV30" s="134">
        <v>-0.25433114468792029</v>
      </c>
      <c r="BW30" s="133">
        <v>-0.48088397790055248</v>
      </c>
      <c r="BX30" s="134">
        <v>-2.9254701648479209E-2</v>
      </c>
      <c r="BY30" s="133">
        <v>0.4408771929824562</v>
      </c>
      <c r="BZ30" s="134">
        <v>0.34855718226182897</v>
      </c>
      <c r="CA30" s="133">
        <v>0.50851426138782463</v>
      </c>
      <c r="CB30" s="134">
        <v>-9.3279119827792356E-2</v>
      </c>
      <c r="CC30" s="133">
        <v>-0.1121798774300905</v>
      </c>
      <c r="CD30" s="134">
        <v>-0.11607599417849979</v>
      </c>
      <c r="CE30" s="133">
        <v>-0.18967122901086497</v>
      </c>
      <c r="CF30" s="134">
        <v>0.25100802652899734</v>
      </c>
      <c r="CG30" s="133">
        <v>0.59419428571428567</v>
      </c>
      <c r="CH30" s="24"/>
      <c r="CI30" s="134">
        <v>-0.42267211490837053</v>
      </c>
      <c r="CJ30" s="133">
        <v>-0.37123214020156259</v>
      </c>
      <c r="CK30" s="24"/>
      <c r="CL30" s="134">
        <v>0.51275067024128695</v>
      </c>
      <c r="CM30" s="133">
        <v>-0.14038024197216414</v>
      </c>
      <c r="CN30" s="134">
        <v>-0.39967674247150231</v>
      </c>
      <c r="CO30" s="133">
        <v>0.14089187072742271</v>
      </c>
      <c r="CP30" s="134">
        <v>0.43729630154456567</v>
      </c>
      <c r="CQ30" s="133">
        <v>-0.10191815382332203</v>
      </c>
      <c r="CR30" s="134">
        <v>-0.15892733905156264</v>
      </c>
      <c r="CS30" s="133">
        <v>0.40607700570106586</v>
      </c>
      <c r="CT30" s="24"/>
      <c r="CU30" s="135">
        <v>-0.39593404567806534</v>
      </c>
      <c r="CW30" s="135">
        <v>0.15937592282704993</v>
      </c>
      <c r="CX30" s="135">
        <v>-0.18282235674684377</v>
      </c>
      <c r="CY30" s="135">
        <v>0.13529631784556573</v>
      </c>
      <c r="CZ30" s="135">
        <v>9.1397455843323927E-2</v>
      </c>
      <c r="DC30" s="135">
        <v>-0.11187691450849346</v>
      </c>
      <c r="DD30" s="135">
        <v>-0.11607599417849979</v>
      </c>
      <c r="DE30" s="135">
        <v>-0.16324474458120031</v>
      </c>
      <c r="DF30" s="135">
        <v>-0.16442979988748696</v>
      </c>
      <c r="DG30" s="135">
        <v>-0.15892733905156264</v>
      </c>
      <c r="DH30" s="135">
        <v>-0.11495976125482654</v>
      </c>
      <c r="DI30" s="135">
        <v>-6.3335837716003041E-2</v>
      </c>
      <c r="DJ30" s="135">
        <v>-3.4452771897705792E-2</v>
      </c>
      <c r="DK30" s="135">
        <v>-9.155774452231924E-4</v>
      </c>
      <c r="DL30" s="135">
        <v>4.3910303385607419E-2</v>
      </c>
      <c r="DM30" s="135">
        <v>9.1397455843323927E-2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-1508</v>
      </c>
      <c r="E31" s="349">
        <v>687</v>
      </c>
      <c r="F31" s="349">
        <v>-7822</v>
      </c>
      <c r="G31" s="349">
        <v>-8571</v>
      </c>
      <c r="H31" s="349">
        <v>-8082</v>
      </c>
      <c r="I31" s="350">
        <v>-8839</v>
      </c>
      <c r="J31" s="349">
        <v>-2194</v>
      </c>
      <c r="K31" s="349">
        <v>-5049</v>
      </c>
      <c r="L31" s="349">
        <v>-6387</v>
      </c>
      <c r="M31" s="349">
        <v>-2111</v>
      </c>
      <c r="N31" s="349">
        <v>-9020</v>
      </c>
      <c r="O31" s="351">
        <v>-7691</v>
      </c>
      <c r="P31" s="349">
        <v>-454</v>
      </c>
      <c r="Q31" s="349">
        <v>-3997</v>
      </c>
      <c r="R31" s="349">
        <v>4919</v>
      </c>
      <c r="S31" s="349">
        <v>6384</v>
      </c>
      <c r="T31" s="349">
        <v>10433</v>
      </c>
      <c r="U31" s="350">
        <v>6622</v>
      </c>
      <c r="V31" s="349">
        <v>3381</v>
      </c>
      <c r="W31" s="349">
        <v>1875</v>
      </c>
      <c r="X31" s="349">
        <v>-544</v>
      </c>
      <c r="Y31" s="349">
        <v>-3244</v>
      </c>
      <c r="Z31" s="349">
        <v>-3411</v>
      </c>
      <c r="AA31" s="351">
        <v>-5773</v>
      </c>
      <c r="AB31" s="349">
        <v>-2489</v>
      </c>
      <c r="AC31" s="349">
        <v>-255</v>
      </c>
      <c r="AD31" s="349">
        <v>-3686</v>
      </c>
      <c r="AE31" s="349">
        <v>-4391</v>
      </c>
      <c r="AF31" s="349">
        <v>-11029</v>
      </c>
      <c r="AG31" s="350">
        <v>-6340</v>
      </c>
      <c r="AH31" s="349">
        <v>-2723</v>
      </c>
      <c r="AI31" s="349">
        <v>466</v>
      </c>
      <c r="AJ31" s="349">
        <v>1375</v>
      </c>
      <c r="AK31" s="349">
        <v>-1039</v>
      </c>
      <c r="AL31" s="349">
        <v>4285</v>
      </c>
      <c r="AM31" s="351">
        <v>4293</v>
      </c>
      <c r="AN31" s="349">
        <v>1720</v>
      </c>
      <c r="AO31" s="349">
        <v>2211</v>
      </c>
      <c r="AP31" s="349">
        <v>2640</v>
      </c>
      <c r="AQ31" s="349">
        <v>1964</v>
      </c>
      <c r="AR31" s="349">
        <v>6405</v>
      </c>
      <c r="AS31" s="350">
        <v>3576</v>
      </c>
      <c r="AT31" s="349">
        <v>288</v>
      </c>
      <c r="AU31" s="349">
        <v>-1898</v>
      </c>
      <c r="AV31" s="349">
        <v>-1120</v>
      </c>
      <c r="AW31" s="349">
        <v>843</v>
      </c>
      <c r="AX31" s="349">
        <v>-1391</v>
      </c>
      <c r="AY31" s="351">
        <v>-2216</v>
      </c>
      <c r="AZ31" s="349">
        <v>-523</v>
      </c>
      <c r="BA31" s="349">
        <v>-1084</v>
      </c>
      <c r="BB31" s="349">
        <v>-1344</v>
      </c>
      <c r="BC31" s="349">
        <v>-3044</v>
      </c>
      <c r="BD31" s="349">
        <v>-2189</v>
      </c>
      <c r="BE31" s="350">
        <v>-1488</v>
      </c>
      <c r="BF31" s="349">
        <v>1544</v>
      </c>
      <c r="BG31" s="349">
        <v>3070</v>
      </c>
      <c r="BH31" s="349">
        <v>2047</v>
      </c>
      <c r="BI31" s="349">
        <v>2924</v>
      </c>
      <c r="BJ31" s="349">
        <v>4581</v>
      </c>
      <c r="BK31" s="351">
        <v>5493</v>
      </c>
      <c r="BL31" s="24"/>
      <c r="BM31" s="352">
        <v>-8643</v>
      </c>
      <c r="BN31" s="351">
        <v>-25492</v>
      </c>
      <c r="BO31" s="352">
        <v>-13630</v>
      </c>
      <c r="BP31" s="351">
        <v>-18822</v>
      </c>
      <c r="BQ31" s="24"/>
      <c r="BR31" s="352">
        <v>468</v>
      </c>
      <c r="BS31" s="351">
        <v>23439</v>
      </c>
      <c r="BT31" s="352">
        <v>4712</v>
      </c>
      <c r="BU31" s="351">
        <v>-12428</v>
      </c>
      <c r="BV31" s="352">
        <v>-6430</v>
      </c>
      <c r="BW31" s="351">
        <v>-21760</v>
      </c>
      <c r="BX31" s="352">
        <v>-882</v>
      </c>
      <c r="BY31" s="351">
        <v>7539</v>
      </c>
      <c r="BZ31" s="352">
        <v>6571</v>
      </c>
      <c r="CA31" s="351">
        <v>11945</v>
      </c>
      <c r="CB31" s="352">
        <v>-2730</v>
      </c>
      <c r="CC31" s="351">
        <v>-2764</v>
      </c>
      <c r="CD31" s="352">
        <v>-2951</v>
      </c>
      <c r="CE31" s="351">
        <v>-6721</v>
      </c>
      <c r="CF31" s="352">
        <v>6661</v>
      </c>
      <c r="CG31" s="351">
        <v>12998</v>
      </c>
      <c r="CH31" s="24"/>
      <c r="CI31" s="352">
        <v>-34135</v>
      </c>
      <c r="CJ31" s="351">
        <v>-32452</v>
      </c>
      <c r="CK31" s="24"/>
      <c r="CL31" s="352">
        <v>23907</v>
      </c>
      <c r="CM31" s="351">
        <v>-7716</v>
      </c>
      <c r="CN31" s="352">
        <v>-28190</v>
      </c>
      <c r="CO31" s="351">
        <v>6657</v>
      </c>
      <c r="CP31" s="352">
        <v>18516</v>
      </c>
      <c r="CQ31" s="351">
        <v>-5494</v>
      </c>
      <c r="CR31" s="352">
        <v>-9672</v>
      </c>
      <c r="CS31" s="351">
        <v>19659</v>
      </c>
      <c r="CT31" s="24"/>
      <c r="CU31" s="353">
        <v>-66587</v>
      </c>
      <c r="CW31" s="353">
        <v>16191</v>
      </c>
      <c r="CX31" s="353">
        <v>-21533</v>
      </c>
      <c r="CY31" s="353">
        <v>13022</v>
      </c>
      <c r="CZ31" s="353">
        <v>9987</v>
      </c>
      <c r="DC31" s="353">
        <v>-1607</v>
      </c>
      <c r="DD31" s="353">
        <v>-2951</v>
      </c>
      <c r="DE31" s="353">
        <v>-5995</v>
      </c>
      <c r="DF31" s="353">
        <v>-8184</v>
      </c>
      <c r="DG31" s="353">
        <v>-9672</v>
      </c>
      <c r="DH31" s="353">
        <v>-8128</v>
      </c>
      <c r="DI31" s="353">
        <v>-5058</v>
      </c>
      <c r="DJ31" s="353">
        <v>-3011</v>
      </c>
      <c r="DK31" s="353">
        <v>-87</v>
      </c>
      <c r="DL31" s="353">
        <v>4494</v>
      </c>
      <c r="DM31" s="353">
        <v>9987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-1.7010935601458055E-2</v>
      </c>
      <c r="K32" s="317">
        <v>-0.12641604010025065</v>
      </c>
      <c r="L32" s="317">
        <v>-0.21461553904838382</v>
      </c>
      <c r="M32" s="317">
        <v>0.15125351087069583</v>
      </c>
      <c r="N32" s="317">
        <v>-7.873090481786138E-2</v>
      </c>
      <c r="O32" s="319">
        <v>-4.804158824056648E-2</v>
      </c>
      <c r="P32" s="317">
        <v>7.3939393939393971E-2</v>
      </c>
      <c r="Q32" s="317">
        <v>-0.11753623188405793</v>
      </c>
      <c r="R32" s="317">
        <v>0.42411764705882349</v>
      </c>
      <c r="S32" s="317">
        <v>0.38666666666666671</v>
      </c>
      <c r="T32" s="317">
        <v>0.59207207207207202</v>
      </c>
      <c r="U32" s="318">
        <v>0.42783505154639179</v>
      </c>
      <c r="V32" s="317">
        <v>0.37977528089887636</v>
      </c>
      <c r="W32" s="317">
        <v>0.45054794520547947</v>
      </c>
      <c r="X32" s="317">
        <v>1.1111111111111072E-2</v>
      </c>
      <c r="Y32" s="317">
        <v>-9.7468354430380044E-3</v>
      </c>
      <c r="Z32" s="317">
        <v>-0.32893939393939398</v>
      </c>
      <c r="AA32" s="319">
        <v>-0.38632911392405067</v>
      </c>
      <c r="AB32" s="317">
        <v>0.17171974522292999</v>
      </c>
      <c r="AC32" s="317">
        <v>0.17266331658291456</v>
      </c>
      <c r="AD32" s="317">
        <v>0.20443490701001421</v>
      </c>
      <c r="AE32" s="317">
        <v>0.30314026517794845</v>
      </c>
      <c r="AF32" s="317">
        <v>-5.3029223093371325E-2</v>
      </c>
      <c r="AG32" s="318">
        <v>1.2811867835468727E-2</v>
      </c>
      <c r="AH32" s="317">
        <v>0.18133498145859095</v>
      </c>
      <c r="AI32" s="317">
        <v>0.40114068441064643</v>
      </c>
      <c r="AJ32" s="317">
        <v>6.3267813267813278E-2</v>
      </c>
      <c r="AK32" s="317">
        <v>-0.15621890547263684</v>
      </c>
      <c r="AL32" s="317">
        <v>7.3813924830560707E-2</v>
      </c>
      <c r="AM32" s="319">
        <v>-4.1823899371069229E-2</v>
      </c>
      <c r="AN32" s="317">
        <v>-0.10999999999999999</v>
      </c>
      <c r="AO32" s="317">
        <v>-3.6526946107784397E-2</v>
      </c>
      <c r="AP32" s="317">
        <v>0.15197916666666678</v>
      </c>
      <c r="AQ32" s="317">
        <v>8.1435406698564528E-2</v>
      </c>
      <c r="AR32" s="317">
        <v>0.20814814814814819</v>
      </c>
      <c r="AS32" s="318">
        <v>0.12548223350253807</v>
      </c>
      <c r="AT32" s="317">
        <v>0.11242937853107349</v>
      </c>
      <c r="AU32" s="317">
        <v>0.15911392405063296</v>
      </c>
      <c r="AV32" s="317">
        <v>2.517006802721089E-2</v>
      </c>
      <c r="AW32" s="317">
        <v>0.19171874999999994</v>
      </c>
      <c r="AX32" s="317">
        <v>9.2985074626865671E-2</v>
      </c>
      <c r="AY32" s="319">
        <v>-7.0469798657718075E-2</v>
      </c>
      <c r="AZ32" s="317">
        <v>-7.999999999999996E-2</v>
      </c>
      <c r="BA32" s="317">
        <v>-5.9324324324324329E-2</v>
      </c>
      <c r="BB32" s="317">
        <v>-6.5865384615384603E-2</v>
      </c>
      <c r="BC32" s="317">
        <v>-0.17430000000000001</v>
      </c>
      <c r="BD32" s="317">
        <v>-4.7456140350877196E-2</v>
      </c>
      <c r="BE32" s="318">
        <v>-8.5904761904761928E-2</v>
      </c>
      <c r="BF32" s="317">
        <v>0.1741237113402061</v>
      </c>
      <c r="BG32" s="317">
        <v>5.4051724137931023E-2</v>
      </c>
      <c r="BH32" s="317">
        <v>5.2967032967032868E-2</v>
      </c>
      <c r="BI32" s="317">
        <v>8.7731958762886642E-2</v>
      </c>
      <c r="BJ32" s="317">
        <v>0.17861386138613855</v>
      </c>
      <c r="BK32" s="319">
        <v>0.30715789473684207</v>
      </c>
      <c r="BL32" s="24"/>
      <c r="BM32" s="321">
        <v>0</v>
      </c>
      <c r="BN32" s="319">
        <v>0</v>
      </c>
      <c r="BO32" s="321">
        <v>-0.12255950327699205</v>
      </c>
      <c r="BP32" s="319">
        <v>8.4699453551912995E-3</v>
      </c>
      <c r="BQ32" s="24"/>
      <c r="BR32" s="321">
        <v>0.14918181818181808</v>
      </c>
      <c r="BS32" s="319">
        <v>0.47394136807817588</v>
      </c>
      <c r="BT32" s="321">
        <v>0.28841880341880333</v>
      </c>
      <c r="BU32" s="319">
        <v>-0.2366071428571429</v>
      </c>
      <c r="BV32" s="321">
        <v>0.18640654499685327</v>
      </c>
      <c r="BW32" s="319">
        <v>8.7751794396851102E-2</v>
      </c>
      <c r="BX32" s="321">
        <v>0.21339137645107797</v>
      </c>
      <c r="BY32" s="319">
        <v>-4.1097489784004626E-2</v>
      </c>
      <c r="BZ32" s="321">
        <v>1.4890219560878215E-2</v>
      </c>
      <c r="CA32" s="319">
        <v>0.13938906752411584</v>
      </c>
      <c r="CB32" s="321">
        <v>0.10112033195020742</v>
      </c>
      <c r="CC32" s="319">
        <v>6.4476885644768833E-2</v>
      </c>
      <c r="CD32" s="321">
        <v>-6.7551867219917017E-2</v>
      </c>
      <c r="CE32" s="319">
        <v>-9.9874608150470223E-2</v>
      </c>
      <c r="CF32" s="321">
        <v>9.2039473684210504E-2</v>
      </c>
      <c r="CG32" s="319">
        <v>0.19020477815699666</v>
      </c>
      <c r="CH32" s="24"/>
      <c r="CI32" s="321">
        <v>0</v>
      </c>
      <c r="CJ32" s="319">
        <v>-5.6718723185172459E-2</v>
      </c>
      <c r="CK32" s="24"/>
      <c r="CL32" s="321">
        <v>0.33836812144212525</v>
      </c>
      <c r="CM32" s="319">
        <v>3.1637554585152827E-2</v>
      </c>
      <c r="CN32" s="321">
        <v>0.12957182873149264</v>
      </c>
      <c r="CO32" s="319">
        <v>8.2123858275619854E-2</v>
      </c>
      <c r="CP32" s="321">
        <v>8.3846838824576997E-2</v>
      </c>
      <c r="CQ32" s="319">
        <v>8.4255319148936136E-2</v>
      </c>
      <c r="CR32" s="321">
        <v>-8.5964285714285715E-2</v>
      </c>
      <c r="CS32" s="319">
        <v>0.14021775544388615</v>
      </c>
      <c r="CT32" s="24"/>
      <c r="CU32" s="322">
        <v>-3.1507698174364829E-2</v>
      </c>
      <c r="CW32" s="322">
        <v>0.19574619289340101</v>
      </c>
      <c r="CX32" s="322">
        <v>0.1024971363115692</v>
      </c>
      <c r="CY32" s="322">
        <v>8.4027777777777812E-2</v>
      </c>
      <c r="CZ32" s="322">
        <v>3.0743301642178089E-2</v>
      </c>
      <c r="DC32" s="322">
        <v>-6.8832116788321129E-2</v>
      </c>
      <c r="DD32" s="322">
        <v>-6.7551867219917017E-2</v>
      </c>
      <c r="DE32" s="322">
        <v>-9.8856304985337262E-2</v>
      </c>
      <c r="DF32" s="322">
        <v>-8.5978021978021957E-2</v>
      </c>
      <c r="DG32" s="322">
        <v>-8.5964285714285715E-2</v>
      </c>
      <c r="DH32" s="322">
        <v>-4.7564687975646835E-2</v>
      </c>
      <c r="DI32" s="322">
        <v>-3.2315653298835678E-2</v>
      </c>
      <c r="DJ32" s="322">
        <v>-2.3333333333333317E-2</v>
      </c>
      <c r="DK32" s="322">
        <v>-1.2122788761706582E-2</v>
      </c>
      <c r="DL32" s="322">
        <v>6.0169491525423613E-3</v>
      </c>
      <c r="DM32" s="322">
        <v>3.0743301642178089E-2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-154</v>
      </c>
      <c r="K33" s="338">
        <v>-1261</v>
      </c>
      <c r="L33" s="338">
        <v>-2138</v>
      </c>
      <c r="M33" s="338">
        <v>1454</v>
      </c>
      <c r="N33" s="338">
        <v>-670</v>
      </c>
      <c r="O33" s="340">
        <v>-536</v>
      </c>
      <c r="P33" s="338">
        <v>488</v>
      </c>
      <c r="Q33" s="338">
        <v>-811</v>
      </c>
      <c r="R33" s="338">
        <v>3605</v>
      </c>
      <c r="S33" s="338">
        <v>3828</v>
      </c>
      <c r="T33" s="338">
        <v>6572</v>
      </c>
      <c r="U33" s="339">
        <v>4150</v>
      </c>
      <c r="V33" s="338">
        <v>3380</v>
      </c>
      <c r="W33" s="338">
        <v>3289</v>
      </c>
      <c r="X33" s="338">
        <v>80</v>
      </c>
      <c r="Y33" s="338">
        <v>-77</v>
      </c>
      <c r="Z33" s="338">
        <v>-2171</v>
      </c>
      <c r="AA33" s="340">
        <v>-3052</v>
      </c>
      <c r="AB33" s="338">
        <v>674</v>
      </c>
      <c r="AC33" s="338">
        <v>859</v>
      </c>
      <c r="AD33" s="338">
        <v>1429</v>
      </c>
      <c r="AE33" s="338">
        <v>2172</v>
      </c>
      <c r="AF33" s="338">
        <v>-372</v>
      </c>
      <c r="AG33" s="339">
        <v>95</v>
      </c>
      <c r="AH33" s="338">
        <v>1467</v>
      </c>
      <c r="AI33" s="338">
        <v>3165</v>
      </c>
      <c r="AJ33" s="338">
        <v>515</v>
      </c>
      <c r="AK33" s="338">
        <v>-1256</v>
      </c>
      <c r="AL33" s="338">
        <v>599</v>
      </c>
      <c r="AM33" s="340">
        <v>-399</v>
      </c>
      <c r="AN33" s="338">
        <v>-781</v>
      </c>
      <c r="AO33" s="338">
        <v>-305</v>
      </c>
      <c r="AP33" s="338">
        <v>1459</v>
      </c>
      <c r="AQ33" s="338">
        <v>851</v>
      </c>
      <c r="AR33" s="338">
        <v>2248</v>
      </c>
      <c r="AS33" s="339">
        <v>1236</v>
      </c>
      <c r="AT33" s="338">
        <v>995</v>
      </c>
      <c r="AU33" s="338">
        <v>1257</v>
      </c>
      <c r="AV33" s="338">
        <v>185</v>
      </c>
      <c r="AW33" s="338">
        <v>1227</v>
      </c>
      <c r="AX33" s="338">
        <v>623</v>
      </c>
      <c r="AY33" s="340">
        <v>-525</v>
      </c>
      <c r="AZ33" s="338">
        <v>-504</v>
      </c>
      <c r="BA33" s="338">
        <v>-439</v>
      </c>
      <c r="BB33" s="338">
        <v>-685</v>
      </c>
      <c r="BC33" s="338">
        <v>-1743</v>
      </c>
      <c r="BD33" s="338">
        <v>-541</v>
      </c>
      <c r="BE33" s="339">
        <v>-902</v>
      </c>
      <c r="BF33" s="338">
        <v>1689</v>
      </c>
      <c r="BG33" s="338">
        <v>627</v>
      </c>
      <c r="BH33" s="338">
        <v>482</v>
      </c>
      <c r="BI33" s="338">
        <v>851</v>
      </c>
      <c r="BJ33" s="338">
        <v>1804</v>
      </c>
      <c r="BK33" s="340">
        <v>2918</v>
      </c>
      <c r="BL33" s="29"/>
      <c r="BM33" s="341">
        <v>0</v>
      </c>
      <c r="BN33" s="340">
        <v>0</v>
      </c>
      <c r="BO33" s="341">
        <v>-3553</v>
      </c>
      <c r="BP33" s="340">
        <v>248</v>
      </c>
      <c r="BQ33" s="29"/>
      <c r="BR33" s="341">
        <v>3282</v>
      </c>
      <c r="BS33" s="340">
        <v>14550</v>
      </c>
      <c r="BT33" s="341">
        <v>6749</v>
      </c>
      <c r="BU33" s="340">
        <v>-5300</v>
      </c>
      <c r="BV33" s="341">
        <v>2962</v>
      </c>
      <c r="BW33" s="340">
        <v>1895</v>
      </c>
      <c r="BX33" s="341">
        <v>5147</v>
      </c>
      <c r="BY33" s="340">
        <v>-1056</v>
      </c>
      <c r="BZ33" s="341">
        <v>373</v>
      </c>
      <c r="CA33" s="340">
        <v>4335</v>
      </c>
      <c r="CB33" s="341">
        <v>2437</v>
      </c>
      <c r="CC33" s="340">
        <v>1325</v>
      </c>
      <c r="CD33" s="341">
        <v>-1628</v>
      </c>
      <c r="CE33" s="340">
        <v>-3186</v>
      </c>
      <c r="CF33" s="341">
        <v>2798</v>
      </c>
      <c r="CG33" s="340">
        <v>5573</v>
      </c>
      <c r="CH33" s="29"/>
      <c r="CI33" s="341">
        <v>0</v>
      </c>
      <c r="CJ33" s="340">
        <v>-3305</v>
      </c>
      <c r="CK33" s="29"/>
      <c r="CL33" s="341">
        <v>17832</v>
      </c>
      <c r="CM33" s="340">
        <v>1449</v>
      </c>
      <c r="CN33" s="341">
        <v>4857</v>
      </c>
      <c r="CO33" s="340">
        <v>4091</v>
      </c>
      <c r="CP33" s="341">
        <v>4708</v>
      </c>
      <c r="CQ33" s="340">
        <v>3762</v>
      </c>
      <c r="CR33" s="341">
        <v>-4814</v>
      </c>
      <c r="CS33" s="340">
        <v>8371</v>
      </c>
      <c r="CT33" s="29"/>
      <c r="CU33" s="342">
        <v>-3305</v>
      </c>
      <c r="CV33" s="32"/>
      <c r="CW33" s="342">
        <v>19281</v>
      </c>
      <c r="CX33" s="342">
        <v>8948</v>
      </c>
      <c r="CY33" s="342">
        <v>8470</v>
      </c>
      <c r="CZ33" s="342">
        <v>3557</v>
      </c>
      <c r="DC33" s="335">
        <v>-943</v>
      </c>
      <c r="DD33" s="335">
        <v>-1628</v>
      </c>
      <c r="DE33" s="335">
        <v>-3371</v>
      </c>
      <c r="DF33" s="335">
        <v>-3912</v>
      </c>
      <c r="DG33" s="335">
        <v>-4814</v>
      </c>
      <c r="DH33" s="335">
        <v>-3125</v>
      </c>
      <c r="DI33" s="335">
        <v>-2498</v>
      </c>
      <c r="DJ33" s="335">
        <v>-2016</v>
      </c>
      <c r="DK33" s="335">
        <v>-1165</v>
      </c>
      <c r="DL33" s="335">
        <v>639</v>
      </c>
      <c r="DM33" s="335">
        <v>3557</v>
      </c>
    </row>
    <row r="34" spans="1:117" s="32" customFormat="1" ht="50.25" customHeight="1" x14ac:dyDescent="0.25">
      <c r="B34" s="462"/>
      <c r="C34" s="128" t="s">
        <v>105</v>
      </c>
      <c r="D34" s="26">
        <v>6349</v>
      </c>
      <c r="E34" s="26">
        <v>6783</v>
      </c>
      <c r="F34" s="26">
        <v>4721</v>
      </c>
      <c r="G34" s="26">
        <v>5176</v>
      </c>
      <c r="H34" s="26">
        <v>7103</v>
      </c>
      <c r="I34" s="26">
        <v>6779</v>
      </c>
      <c r="J34" s="26">
        <v>7348</v>
      </c>
      <c r="K34" s="26">
        <v>7118</v>
      </c>
      <c r="L34" s="26">
        <v>6705</v>
      </c>
      <c r="M34" s="26">
        <v>7250</v>
      </c>
      <c r="N34" s="26">
        <v>6667</v>
      </c>
      <c r="O34" s="26">
        <v>7597</v>
      </c>
      <c r="P34" s="26">
        <v>5811</v>
      </c>
      <c r="Q34" s="26">
        <v>5987</v>
      </c>
      <c r="R34" s="26">
        <v>11790</v>
      </c>
      <c r="S34" s="26">
        <v>13318</v>
      </c>
      <c r="T34" s="26">
        <v>16024</v>
      </c>
      <c r="U34" s="27">
        <v>11594</v>
      </c>
      <c r="V34" s="26">
        <v>10670</v>
      </c>
      <c r="W34" s="26">
        <v>8347</v>
      </c>
      <c r="X34" s="26">
        <v>6881</v>
      </c>
      <c r="Y34" s="26">
        <v>5856</v>
      </c>
      <c r="Z34" s="26">
        <v>4429</v>
      </c>
      <c r="AA34" s="28">
        <v>4848</v>
      </c>
      <c r="AB34" s="26">
        <v>4599</v>
      </c>
      <c r="AC34" s="26">
        <v>5834</v>
      </c>
      <c r="AD34" s="26">
        <v>8419</v>
      </c>
      <c r="AE34" s="26">
        <v>9337</v>
      </c>
      <c r="AF34" s="26">
        <v>6643</v>
      </c>
      <c r="AG34" s="27">
        <v>7510</v>
      </c>
      <c r="AH34" s="26">
        <v>9557</v>
      </c>
      <c r="AI34" s="26">
        <v>11055</v>
      </c>
      <c r="AJ34" s="26">
        <v>8655</v>
      </c>
      <c r="AK34" s="26">
        <v>5964</v>
      </c>
      <c r="AL34" s="26">
        <v>7898</v>
      </c>
      <c r="AM34" s="28">
        <v>8532</v>
      </c>
      <c r="AN34" s="26">
        <v>6155</v>
      </c>
      <c r="AO34" s="26">
        <v>7832</v>
      </c>
      <c r="AP34" s="26">
        <v>10959</v>
      </c>
      <c r="AQ34" s="26">
        <v>10415</v>
      </c>
      <c r="AR34" s="26">
        <v>11327</v>
      </c>
      <c r="AS34" s="27">
        <v>10513</v>
      </c>
      <c r="AT34" s="26">
        <v>9493</v>
      </c>
      <c r="AU34" s="26">
        <v>8909</v>
      </c>
      <c r="AV34" s="26">
        <v>6819</v>
      </c>
      <c r="AW34" s="26">
        <v>4955</v>
      </c>
      <c r="AX34" s="26">
        <v>5121</v>
      </c>
      <c r="AY34" s="28">
        <v>5905</v>
      </c>
      <c r="AZ34" s="26">
        <v>5563</v>
      </c>
      <c r="BA34" s="26">
        <v>6568</v>
      </c>
      <c r="BB34" s="26">
        <v>8152</v>
      </c>
      <c r="BC34" s="26">
        <v>7479</v>
      </c>
      <c r="BD34" s="26">
        <v>9297</v>
      </c>
      <c r="BE34" s="27">
        <v>8310</v>
      </c>
      <c r="BF34" s="26">
        <v>9599</v>
      </c>
      <c r="BG34" s="26">
        <v>11488</v>
      </c>
      <c r="BH34" s="26">
        <v>8381</v>
      </c>
      <c r="BI34" s="26">
        <v>9246</v>
      </c>
      <c r="BJ34" s="26">
        <v>9800</v>
      </c>
      <c r="BK34" s="28">
        <v>9500</v>
      </c>
      <c r="BL34" s="29"/>
      <c r="BM34" s="30">
        <v>17853</v>
      </c>
      <c r="BN34" s="28">
        <v>19058</v>
      </c>
      <c r="BO34" s="30">
        <v>21171</v>
      </c>
      <c r="BP34" s="28">
        <v>21514</v>
      </c>
      <c r="BQ34" s="29"/>
      <c r="BR34" s="30">
        <v>23588</v>
      </c>
      <c r="BS34" s="28">
        <v>40936</v>
      </c>
      <c r="BT34" s="30">
        <v>25898</v>
      </c>
      <c r="BU34" s="28">
        <v>15133</v>
      </c>
      <c r="BV34" s="30">
        <v>18852</v>
      </c>
      <c r="BW34" s="28">
        <v>23490</v>
      </c>
      <c r="BX34" s="30">
        <v>29267</v>
      </c>
      <c r="BY34" s="28">
        <v>22394</v>
      </c>
      <c r="BZ34" s="30">
        <v>24946</v>
      </c>
      <c r="CA34" s="28">
        <v>32255</v>
      </c>
      <c r="CB34" s="30">
        <v>25221</v>
      </c>
      <c r="CC34" s="28">
        <v>15981</v>
      </c>
      <c r="CD34" s="30">
        <v>20283</v>
      </c>
      <c r="CE34" s="28">
        <v>25086</v>
      </c>
      <c r="CF34" s="30">
        <v>29468</v>
      </c>
      <c r="CG34" s="28">
        <v>28546</v>
      </c>
      <c r="CH34" s="29"/>
      <c r="CI34" s="30">
        <v>36911</v>
      </c>
      <c r="CJ34" s="28">
        <v>42685</v>
      </c>
      <c r="CK34" s="29"/>
      <c r="CL34" s="30">
        <v>64524</v>
      </c>
      <c r="CM34" s="28">
        <v>41031</v>
      </c>
      <c r="CN34" s="30">
        <v>42342</v>
      </c>
      <c r="CO34" s="28">
        <v>51661</v>
      </c>
      <c r="CP34" s="30">
        <v>57201</v>
      </c>
      <c r="CQ34" s="28">
        <v>41202</v>
      </c>
      <c r="CR34" s="30">
        <v>45369</v>
      </c>
      <c r="CS34" s="28">
        <v>58014</v>
      </c>
      <c r="CT34" s="29"/>
      <c r="CU34" s="31">
        <v>79596</v>
      </c>
      <c r="CW34" s="31">
        <v>105555</v>
      </c>
      <c r="CX34" s="31">
        <v>94003</v>
      </c>
      <c r="CY34" s="31">
        <v>98403</v>
      </c>
      <c r="CZ34" s="31">
        <v>103383</v>
      </c>
      <c r="DC34" s="31">
        <v>12131</v>
      </c>
      <c r="DD34" s="31">
        <v>20283</v>
      </c>
      <c r="DE34" s="31">
        <v>27762</v>
      </c>
      <c r="DF34" s="31">
        <v>37059</v>
      </c>
      <c r="DG34" s="31">
        <v>45369</v>
      </c>
      <c r="DH34" s="31">
        <v>54968</v>
      </c>
      <c r="DI34" s="31">
        <v>66456</v>
      </c>
      <c r="DJ34" s="31">
        <v>74837</v>
      </c>
      <c r="DK34" s="31">
        <v>84083</v>
      </c>
      <c r="DL34" s="31">
        <v>93883</v>
      </c>
      <c r="DM34" s="31">
        <v>103383</v>
      </c>
    </row>
    <row r="35" spans="1:117" s="32" customFormat="1" ht="50.25" customHeight="1" outlineLevel="1" x14ac:dyDescent="0.25">
      <c r="B35" s="462"/>
      <c r="C35" s="168" t="s">
        <v>106</v>
      </c>
      <c r="D35" s="33">
        <v>7427</v>
      </c>
      <c r="E35" s="33">
        <v>8140</v>
      </c>
      <c r="F35" s="33">
        <v>13182</v>
      </c>
      <c r="G35" s="33">
        <v>11355</v>
      </c>
      <c r="H35" s="33">
        <v>11656</v>
      </c>
      <c r="I35" s="33">
        <v>10503</v>
      </c>
      <c r="J35" s="33">
        <v>10134</v>
      </c>
      <c r="K35" s="33">
        <v>10688</v>
      </c>
      <c r="L35" s="33">
        <v>8240</v>
      </c>
      <c r="M35" s="33">
        <v>9292</v>
      </c>
      <c r="N35" s="33">
        <v>10107</v>
      </c>
      <c r="O35" s="33">
        <v>9345</v>
      </c>
      <c r="P35" s="33">
        <v>6349</v>
      </c>
      <c r="Q35" s="33">
        <v>6783</v>
      </c>
      <c r="R35" s="33">
        <v>4721</v>
      </c>
      <c r="S35" s="33">
        <v>5176</v>
      </c>
      <c r="T35" s="33">
        <v>7103</v>
      </c>
      <c r="U35" s="34">
        <v>6779</v>
      </c>
      <c r="V35" s="33">
        <v>7348</v>
      </c>
      <c r="W35" s="33">
        <v>7118</v>
      </c>
      <c r="X35" s="33">
        <v>6705</v>
      </c>
      <c r="Y35" s="33">
        <v>7250</v>
      </c>
      <c r="Z35" s="33">
        <v>6667</v>
      </c>
      <c r="AA35" s="35">
        <v>7597</v>
      </c>
      <c r="AB35" s="33">
        <v>5811</v>
      </c>
      <c r="AC35" s="33">
        <v>5987</v>
      </c>
      <c r="AD35" s="33">
        <v>11790</v>
      </c>
      <c r="AE35" s="33">
        <v>13318</v>
      </c>
      <c r="AF35" s="33">
        <v>16024</v>
      </c>
      <c r="AG35" s="34">
        <v>11594</v>
      </c>
      <c r="AH35" s="33">
        <v>10670</v>
      </c>
      <c r="AI35" s="33">
        <v>8347</v>
      </c>
      <c r="AJ35" s="33">
        <v>6881</v>
      </c>
      <c r="AK35" s="33">
        <v>5856</v>
      </c>
      <c r="AL35" s="33">
        <v>4429</v>
      </c>
      <c r="AM35" s="35">
        <v>4848</v>
      </c>
      <c r="AN35" s="33">
        <v>4599</v>
      </c>
      <c r="AO35" s="33">
        <v>5834</v>
      </c>
      <c r="AP35" s="33">
        <v>8419</v>
      </c>
      <c r="AQ35" s="33">
        <v>9337</v>
      </c>
      <c r="AR35" s="33">
        <v>6643</v>
      </c>
      <c r="AS35" s="34">
        <v>7510</v>
      </c>
      <c r="AT35" s="33">
        <v>9557</v>
      </c>
      <c r="AU35" s="33">
        <v>11055</v>
      </c>
      <c r="AV35" s="33">
        <v>8655</v>
      </c>
      <c r="AW35" s="33">
        <v>5964</v>
      </c>
      <c r="AX35" s="33">
        <v>7898</v>
      </c>
      <c r="AY35" s="35">
        <v>8532</v>
      </c>
      <c r="AZ35" s="33">
        <v>6155</v>
      </c>
      <c r="BA35" s="33">
        <v>7832</v>
      </c>
      <c r="BB35" s="33">
        <v>10959</v>
      </c>
      <c r="BC35" s="33">
        <v>10415</v>
      </c>
      <c r="BD35" s="33">
        <v>11327</v>
      </c>
      <c r="BE35" s="34">
        <v>10513</v>
      </c>
      <c r="BF35" s="33">
        <v>9493</v>
      </c>
      <c r="BG35" s="33">
        <v>8909</v>
      </c>
      <c r="BH35" s="33">
        <v>6819</v>
      </c>
      <c r="BI35" s="33">
        <v>4955</v>
      </c>
      <c r="BJ35" s="33">
        <v>5121</v>
      </c>
      <c r="BK35" s="35">
        <v>5905</v>
      </c>
      <c r="BL35" s="29"/>
      <c r="BM35" s="36">
        <v>28749</v>
      </c>
      <c r="BN35" s="35">
        <v>33514</v>
      </c>
      <c r="BO35" s="36">
        <v>29062</v>
      </c>
      <c r="BP35" s="35">
        <v>28744</v>
      </c>
      <c r="BQ35" s="29"/>
      <c r="BR35" s="36">
        <v>17853</v>
      </c>
      <c r="BS35" s="35">
        <v>19058</v>
      </c>
      <c r="BT35" s="36">
        <v>21171</v>
      </c>
      <c r="BU35" s="35">
        <v>21514</v>
      </c>
      <c r="BV35" s="36">
        <v>23588</v>
      </c>
      <c r="BW35" s="35">
        <v>40936</v>
      </c>
      <c r="BX35" s="36">
        <v>25898</v>
      </c>
      <c r="BY35" s="35">
        <v>15133</v>
      </c>
      <c r="BZ35" s="36">
        <v>18852</v>
      </c>
      <c r="CA35" s="35">
        <v>23490</v>
      </c>
      <c r="CB35" s="36">
        <v>29267</v>
      </c>
      <c r="CC35" s="35">
        <v>22394</v>
      </c>
      <c r="CD35" s="36">
        <v>24946</v>
      </c>
      <c r="CE35" s="35">
        <v>32255</v>
      </c>
      <c r="CF35" s="36">
        <v>25221</v>
      </c>
      <c r="CG35" s="35">
        <v>15981</v>
      </c>
      <c r="CH35" s="29"/>
      <c r="CI35" s="36">
        <v>62263</v>
      </c>
      <c r="CJ35" s="35">
        <v>57806</v>
      </c>
      <c r="CK35" s="29"/>
      <c r="CL35" s="36">
        <v>36911</v>
      </c>
      <c r="CM35" s="35">
        <v>42685</v>
      </c>
      <c r="CN35" s="36">
        <v>64524</v>
      </c>
      <c r="CO35" s="35">
        <v>41031</v>
      </c>
      <c r="CP35" s="36">
        <v>42342</v>
      </c>
      <c r="CQ35" s="35">
        <v>51661</v>
      </c>
      <c r="CR35" s="36">
        <v>57201</v>
      </c>
      <c r="CS35" s="35">
        <v>41202</v>
      </c>
      <c r="CT35" s="29"/>
      <c r="CU35" s="37">
        <v>120069</v>
      </c>
      <c r="CW35" s="37">
        <v>79596</v>
      </c>
      <c r="CX35" s="37">
        <v>105555</v>
      </c>
      <c r="CY35" s="37">
        <v>94003</v>
      </c>
      <c r="CZ35" s="37">
        <v>98403</v>
      </c>
      <c r="DC35" s="37">
        <v>13987</v>
      </c>
      <c r="DD35" s="37">
        <v>24946</v>
      </c>
      <c r="DE35" s="37">
        <v>35361</v>
      </c>
      <c r="DF35" s="37">
        <v>46688</v>
      </c>
      <c r="DG35" s="37">
        <v>57201</v>
      </c>
      <c r="DH35" s="37">
        <v>66694</v>
      </c>
      <c r="DI35" s="37">
        <v>75603</v>
      </c>
      <c r="DJ35" s="37">
        <v>82422</v>
      </c>
      <c r="DK35" s="37">
        <v>87377</v>
      </c>
      <c r="DL35" s="37">
        <v>92498</v>
      </c>
      <c r="DM35" s="37">
        <v>98403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6349</v>
      </c>
      <c r="E36" s="33">
        <v>6783</v>
      </c>
      <c r="F36" s="33">
        <v>4721</v>
      </c>
      <c r="G36" s="33">
        <v>5176</v>
      </c>
      <c r="H36" s="33">
        <v>7103</v>
      </c>
      <c r="I36" s="33">
        <v>6779</v>
      </c>
      <c r="J36" s="33">
        <v>8550</v>
      </c>
      <c r="K36" s="33">
        <v>9100</v>
      </c>
      <c r="L36" s="33">
        <v>9000</v>
      </c>
      <c r="M36" s="33">
        <v>8900</v>
      </c>
      <c r="N36" s="33">
        <v>7250</v>
      </c>
      <c r="O36" s="33">
        <v>9389</v>
      </c>
      <c r="P36" s="33">
        <v>6000</v>
      </c>
      <c r="Q36" s="33">
        <v>6300</v>
      </c>
      <c r="R36" s="33">
        <v>8300</v>
      </c>
      <c r="S36" s="33">
        <v>7600</v>
      </c>
      <c r="T36" s="33">
        <v>8600</v>
      </c>
      <c r="U36" s="34">
        <v>7300</v>
      </c>
      <c r="V36" s="33">
        <v>7800</v>
      </c>
      <c r="W36" s="33">
        <v>6600</v>
      </c>
      <c r="X36" s="33">
        <v>6500</v>
      </c>
      <c r="Y36" s="33">
        <v>6100</v>
      </c>
      <c r="Z36" s="33">
        <v>5200</v>
      </c>
      <c r="AA36" s="35">
        <v>6200</v>
      </c>
      <c r="AB36" s="33">
        <v>3925</v>
      </c>
      <c r="AC36" s="33">
        <v>4975</v>
      </c>
      <c r="AD36" s="33">
        <v>6990</v>
      </c>
      <c r="AE36" s="33">
        <v>7165</v>
      </c>
      <c r="AF36" s="33">
        <v>7015</v>
      </c>
      <c r="AG36" s="34">
        <v>6915</v>
      </c>
      <c r="AH36" s="33">
        <v>7390</v>
      </c>
      <c r="AI36" s="33">
        <v>7390</v>
      </c>
      <c r="AJ36" s="33">
        <v>7540</v>
      </c>
      <c r="AK36" s="33">
        <v>7240</v>
      </c>
      <c r="AL36" s="33">
        <v>7415</v>
      </c>
      <c r="AM36" s="35">
        <v>8840</v>
      </c>
      <c r="AN36" s="33">
        <v>6800</v>
      </c>
      <c r="AO36" s="33">
        <v>8050</v>
      </c>
      <c r="AP36" s="33">
        <v>9100</v>
      </c>
      <c r="AQ36" s="33">
        <v>9950</v>
      </c>
      <c r="AR36" s="33">
        <v>10300</v>
      </c>
      <c r="AS36" s="34">
        <v>9350</v>
      </c>
      <c r="AT36" s="33">
        <v>8450</v>
      </c>
      <c r="AU36" s="33">
        <v>7500</v>
      </c>
      <c r="AV36" s="33">
        <v>6950</v>
      </c>
      <c r="AW36" s="33">
        <v>6000</v>
      </c>
      <c r="AX36" s="33">
        <v>6300</v>
      </c>
      <c r="AY36" s="35">
        <v>7050</v>
      </c>
      <c r="AZ36" s="33">
        <v>6000</v>
      </c>
      <c r="BA36" s="33">
        <v>7100</v>
      </c>
      <c r="BB36" s="33">
        <v>9700</v>
      </c>
      <c r="BC36" s="33">
        <v>9300</v>
      </c>
      <c r="BD36" s="33">
        <v>10600</v>
      </c>
      <c r="BE36" s="34">
        <v>10300</v>
      </c>
      <c r="BF36" s="33">
        <v>9700</v>
      </c>
      <c r="BG36" s="33">
        <v>11000</v>
      </c>
      <c r="BH36" s="33">
        <v>8500</v>
      </c>
      <c r="BI36" s="33">
        <v>9100</v>
      </c>
      <c r="BJ36" s="33">
        <v>9500</v>
      </c>
      <c r="BK36" s="35">
        <v>8900</v>
      </c>
      <c r="BL36" s="29"/>
      <c r="BM36" s="36">
        <v>17853</v>
      </c>
      <c r="BN36" s="35">
        <v>19058</v>
      </c>
      <c r="BO36" s="36">
        <v>26650</v>
      </c>
      <c r="BP36" s="35">
        <v>25539</v>
      </c>
      <c r="BQ36" s="29"/>
      <c r="BR36" s="36">
        <v>20600</v>
      </c>
      <c r="BS36" s="35">
        <v>23500</v>
      </c>
      <c r="BT36" s="36">
        <v>20900</v>
      </c>
      <c r="BU36" s="35">
        <v>17500</v>
      </c>
      <c r="BV36" s="36">
        <v>15890</v>
      </c>
      <c r="BW36" s="35">
        <v>21095</v>
      </c>
      <c r="BX36" s="36">
        <v>22320</v>
      </c>
      <c r="BY36" s="35">
        <v>23495</v>
      </c>
      <c r="BZ36" s="36">
        <v>23950</v>
      </c>
      <c r="CA36" s="35">
        <v>29600</v>
      </c>
      <c r="CB36" s="36">
        <v>22900</v>
      </c>
      <c r="CC36" s="35">
        <v>19350</v>
      </c>
      <c r="CD36" s="36">
        <v>22800</v>
      </c>
      <c r="CE36" s="35">
        <v>30200</v>
      </c>
      <c r="CF36" s="36">
        <v>29200</v>
      </c>
      <c r="CG36" s="35">
        <v>27500</v>
      </c>
      <c r="CH36" s="29"/>
      <c r="CI36" s="36">
        <v>36911</v>
      </c>
      <c r="CJ36" s="35">
        <v>52189</v>
      </c>
      <c r="CK36" s="29"/>
      <c r="CL36" s="36">
        <v>44100</v>
      </c>
      <c r="CM36" s="35">
        <v>38400</v>
      </c>
      <c r="CN36" s="36">
        <v>36985</v>
      </c>
      <c r="CO36" s="35">
        <v>45815</v>
      </c>
      <c r="CP36" s="36">
        <v>53550</v>
      </c>
      <c r="CQ36" s="35">
        <v>42250</v>
      </c>
      <c r="CR36" s="36">
        <v>53000</v>
      </c>
      <c r="CS36" s="35">
        <v>56700</v>
      </c>
      <c r="CT36" s="29"/>
      <c r="CU36" s="37">
        <v>89100</v>
      </c>
      <c r="CW36" s="37">
        <v>82500</v>
      </c>
      <c r="CX36" s="37">
        <v>82800</v>
      </c>
      <c r="CY36" s="37">
        <v>95800</v>
      </c>
      <c r="CZ36" s="37">
        <v>109700</v>
      </c>
      <c r="DC36" s="37">
        <v>13100</v>
      </c>
      <c r="DD36" s="37">
        <v>22800</v>
      </c>
      <c r="DE36" s="37">
        <v>32100</v>
      </c>
      <c r="DF36" s="37">
        <v>42700</v>
      </c>
      <c r="DG36" s="37">
        <v>53000</v>
      </c>
      <c r="DH36" s="37">
        <v>62700</v>
      </c>
      <c r="DI36" s="37">
        <v>73700</v>
      </c>
      <c r="DJ36" s="37">
        <v>82200</v>
      </c>
      <c r="DK36" s="37">
        <v>91300</v>
      </c>
      <c r="DL36" s="37">
        <v>100800</v>
      </c>
      <c r="DM36" s="37">
        <v>109700</v>
      </c>
    </row>
    <row r="37" spans="1:117" s="25" customFormat="1" ht="50.25" customHeight="1" x14ac:dyDescent="0.25">
      <c r="B37" s="462"/>
      <c r="C37" s="130" t="s">
        <v>96</v>
      </c>
      <c r="D37" s="131">
        <v>-0.14514608859566447</v>
      </c>
      <c r="E37" s="131">
        <v>-0.16670761670761669</v>
      </c>
      <c r="F37" s="131">
        <v>-0.6418601122743135</v>
      </c>
      <c r="G37" s="131">
        <v>-0.54416556583003084</v>
      </c>
      <c r="H37" s="131">
        <v>-0.3906142759094029</v>
      </c>
      <c r="I37" s="132">
        <v>-0.35456536227744451</v>
      </c>
      <c r="J37" s="131">
        <v>-0.2749161239392145</v>
      </c>
      <c r="K37" s="131">
        <v>-0.3340194610778443</v>
      </c>
      <c r="L37" s="131">
        <v>-0.18628640776699024</v>
      </c>
      <c r="M37" s="131">
        <v>-0.21975893241498068</v>
      </c>
      <c r="N37" s="131">
        <v>-0.34035816760660931</v>
      </c>
      <c r="O37" s="133">
        <v>-0.18705189941144995</v>
      </c>
      <c r="P37" s="131">
        <v>-8.4737753977004227E-2</v>
      </c>
      <c r="Q37" s="131">
        <v>-0.11735220403951052</v>
      </c>
      <c r="R37" s="131">
        <v>1.4973522558779919</v>
      </c>
      <c r="S37" s="131">
        <v>1.5730293663060277</v>
      </c>
      <c r="T37" s="131">
        <v>1.2559481909052512</v>
      </c>
      <c r="U37" s="132">
        <v>0.710281752470866</v>
      </c>
      <c r="V37" s="131">
        <v>0.4520958083832336</v>
      </c>
      <c r="W37" s="131">
        <v>0.17266085979207646</v>
      </c>
      <c r="X37" s="131">
        <v>2.6249067859806186E-2</v>
      </c>
      <c r="Y37" s="131">
        <v>-0.19227586206896552</v>
      </c>
      <c r="Z37" s="131">
        <v>-0.33568321583920802</v>
      </c>
      <c r="AA37" s="133">
        <v>-0.3618533631696722</v>
      </c>
      <c r="AB37" s="131">
        <v>-0.20856995353639651</v>
      </c>
      <c r="AC37" s="131">
        <v>-2.5555369968264574E-2</v>
      </c>
      <c r="AD37" s="131">
        <v>-0.2859202714164546</v>
      </c>
      <c r="AE37" s="131">
        <v>-0.29891875657005551</v>
      </c>
      <c r="AF37" s="131">
        <v>-0.58543434847728415</v>
      </c>
      <c r="AG37" s="132">
        <v>-0.35225116439537696</v>
      </c>
      <c r="AH37" s="131">
        <v>-0.10431115276476099</v>
      </c>
      <c r="AI37" s="131">
        <v>0.3244279381813826</v>
      </c>
      <c r="AJ37" s="131">
        <v>0.25781136462723442</v>
      </c>
      <c r="AK37" s="131">
        <v>1.8442622950819665E-2</v>
      </c>
      <c r="AL37" s="131">
        <v>0.7832467825694287</v>
      </c>
      <c r="AM37" s="133">
        <v>0.75990099009900991</v>
      </c>
      <c r="AN37" s="131">
        <v>0.33833442052620133</v>
      </c>
      <c r="AO37" s="131">
        <v>0.34247514569763449</v>
      </c>
      <c r="AP37" s="131">
        <v>0.30169853901888577</v>
      </c>
      <c r="AQ37" s="131">
        <v>0.11545464281889251</v>
      </c>
      <c r="AR37" s="131">
        <v>0.70510311606202025</v>
      </c>
      <c r="AS37" s="132">
        <v>0.39986684420772312</v>
      </c>
      <c r="AT37" s="131">
        <v>-6.696662132468334E-3</v>
      </c>
      <c r="AU37" s="131">
        <v>-0.19412030755314336</v>
      </c>
      <c r="AV37" s="131">
        <v>-0.21213171577123047</v>
      </c>
      <c r="AW37" s="131">
        <v>-0.16918175720992623</v>
      </c>
      <c r="AX37" s="131">
        <v>-0.35160800202582931</v>
      </c>
      <c r="AY37" s="133">
        <v>-0.30789967182372247</v>
      </c>
      <c r="AZ37" s="131">
        <v>-9.6181965881397269E-2</v>
      </c>
      <c r="BA37" s="131">
        <v>-0.16138917262512764</v>
      </c>
      <c r="BB37" s="131">
        <v>-0.25613650880554795</v>
      </c>
      <c r="BC37" s="131">
        <v>-0.28190110417666825</v>
      </c>
      <c r="BD37" s="131">
        <v>-0.17921779818133665</v>
      </c>
      <c r="BE37" s="132">
        <v>-0.20955008085227811</v>
      </c>
      <c r="BF37" s="131">
        <v>1.1166122405983359E-2</v>
      </c>
      <c r="BG37" s="131">
        <v>0.28948254574026255</v>
      </c>
      <c r="BH37" s="131">
        <v>0.22906584543188147</v>
      </c>
      <c r="BI37" s="131">
        <v>0.86599394550958619</v>
      </c>
      <c r="BJ37" s="131">
        <v>0.91368873266940054</v>
      </c>
      <c r="BK37" s="133">
        <v>0.6088060965283657</v>
      </c>
      <c r="BL37" s="24"/>
      <c r="BM37" s="134">
        <v>-0.37900448711259527</v>
      </c>
      <c r="BN37" s="133">
        <v>-0.4313421256788208</v>
      </c>
      <c r="BO37" s="134">
        <v>-0.27152295093248913</v>
      </c>
      <c r="BP37" s="133">
        <v>-0.251530754244364</v>
      </c>
      <c r="BQ37" s="24"/>
      <c r="BR37" s="134">
        <v>0.32123452641012706</v>
      </c>
      <c r="BS37" s="133">
        <v>1.1479693567005982</v>
      </c>
      <c r="BT37" s="134">
        <v>0.22327712436823965</v>
      </c>
      <c r="BU37" s="133">
        <v>-0.29659756437668494</v>
      </c>
      <c r="BV37" s="134">
        <v>-0.20078005765643547</v>
      </c>
      <c r="BW37" s="133">
        <v>-0.42617744772327537</v>
      </c>
      <c r="BX37" s="134">
        <v>0.13008726542590154</v>
      </c>
      <c r="BY37" s="133">
        <v>0.47981233066807638</v>
      </c>
      <c r="BZ37" s="134">
        <v>0.32325482707405051</v>
      </c>
      <c r="CA37" s="133">
        <v>0.37313750532141343</v>
      </c>
      <c r="CB37" s="134">
        <v>-0.13824443912939488</v>
      </c>
      <c r="CC37" s="133">
        <v>-0.28637134946860765</v>
      </c>
      <c r="CD37" s="134">
        <v>-0.18692375531147276</v>
      </c>
      <c r="CE37" s="133">
        <v>-0.22226011471089757</v>
      </c>
      <c r="CF37" s="134">
        <v>0.168391419848539</v>
      </c>
      <c r="CG37" s="133">
        <v>0.7862461673236969</v>
      </c>
      <c r="CH37" s="24"/>
      <c r="CI37" s="134">
        <v>-0.40717601143536286</v>
      </c>
      <c r="CJ37" s="133">
        <v>-0.26158184271528906</v>
      </c>
      <c r="CK37" s="24"/>
      <c r="CL37" s="134">
        <v>0.74809677331960667</v>
      </c>
      <c r="CM37" s="133">
        <v>-3.8748975049783252E-2</v>
      </c>
      <c r="CN37" s="134">
        <v>-0.34377905895480754</v>
      </c>
      <c r="CO37" s="133">
        <v>0.25907240866661785</v>
      </c>
      <c r="CP37" s="134">
        <v>0.35092815644041386</v>
      </c>
      <c r="CQ37" s="133">
        <v>-0.2024544627475271</v>
      </c>
      <c r="CR37" s="134">
        <v>-0.2068495306026118</v>
      </c>
      <c r="CS37" s="133">
        <v>0.4080384447356924</v>
      </c>
      <c r="CT37" s="24"/>
      <c r="CU37" s="135">
        <v>-0.33708117832246454</v>
      </c>
      <c r="CW37" s="135">
        <v>0.32613447911955373</v>
      </c>
      <c r="CX37" s="135">
        <v>-0.10944057600303159</v>
      </c>
      <c r="CY37" s="135">
        <v>4.6807016797336232E-2</v>
      </c>
      <c r="CZ37" s="135">
        <v>5.0608213164232696E-2</v>
      </c>
      <c r="DC37" s="135">
        <v>-0.13269464502752559</v>
      </c>
      <c r="DD37" s="135">
        <v>-0.18692375531147276</v>
      </c>
      <c r="DE37" s="135">
        <v>-0.21489776872825994</v>
      </c>
      <c r="DF37" s="135">
        <v>-0.20624143248800553</v>
      </c>
      <c r="DG37" s="135">
        <v>-0.2068495306026118</v>
      </c>
      <c r="DH37" s="135">
        <v>-0.17581791465499141</v>
      </c>
      <c r="DI37" s="135">
        <v>-0.12098726241022184</v>
      </c>
      <c r="DJ37" s="135">
        <v>-9.2026400718254853E-2</v>
      </c>
      <c r="DK37" s="135">
        <v>-3.7698707897959371E-2</v>
      </c>
      <c r="DL37" s="135">
        <v>1.4973296719928975E-2</v>
      </c>
      <c r="DM37" s="135">
        <v>5.0608213164232696E-2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-1078</v>
      </c>
      <c r="E38" s="349">
        <v>-1357</v>
      </c>
      <c r="F38" s="349">
        <v>-8461</v>
      </c>
      <c r="G38" s="349">
        <v>-6179</v>
      </c>
      <c r="H38" s="349">
        <v>-4553</v>
      </c>
      <c r="I38" s="350">
        <v>-3724</v>
      </c>
      <c r="J38" s="349">
        <v>-2786</v>
      </c>
      <c r="K38" s="349">
        <v>-3570</v>
      </c>
      <c r="L38" s="349">
        <v>-1535</v>
      </c>
      <c r="M38" s="349">
        <v>-2042</v>
      </c>
      <c r="N38" s="349">
        <v>-3440</v>
      </c>
      <c r="O38" s="351">
        <v>-1748</v>
      </c>
      <c r="P38" s="349">
        <v>-538</v>
      </c>
      <c r="Q38" s="349">
        <v>-796</v>
      </c>
      <c r="R38" s="349">
        <v>7069</v>
      </c>
      <c r="S38" s="349">
        <v>8142</v>
      </c>
      <c r="T38" s="349">
        <v>8921</v>
      </c>
      <c r="U38" s="350">
        <v>4815</v>
      </c>
      <c r="V38" s="349">
        <v>3322</v>
      </c>
      <c r="W38" s="349">
        <v>1229</v>
      </c>
      <c r="X38" s="349">
        <v>176</v>
      </c>
      <c r="Y38" s="349">
        <v>-1394</v>
      </c>
      <c r="Z38" s="349">
        <v>-2238</v>
      </c>
      <c r="AA38" s="351">
        <v>-2749</v>
      </c>
      <c r="AB38" s="349">
        <v>-1212</v>
      </c>
      <c r="AC38" s="349">
        <v>-153</v>
      </c>
      <c r="AD38" s="349">
        <v>-3371</v>
      </c>
      <c r="AE38" s="349">
        <v>-3981</v>
      </c>
      <c r="AF38" s="349">
        <v>-9381</v>
      </c>
      <c r="AG38" s="350">
        <v>-4084</v>
      </c>
      <c r="AH38" s="349">
        <v>-1113</v>
      </c>
      <c r="AI38" s="349">
        <v>2708</v>
      </c>
      <c r="AJ38" s="349">
        <v>1774</v>
      </c>
      <c r="AK38" s="349">
        <v>108</v>
      </c>
      <c r="AL38" s="349">
        <v>3469</v>
      </c>
      <c r="AM38" s="351">
        <v>3684</v>
      </c>
      <c r="AN38" s="349">
        <v>1556</v>
      </c>
      <c r="AO38" s="349">
        <v>1998</v>
      </c>
      <c r="AP38" s="349">
        <v>2540</v>
      </c>
      <c r="AQ38" s="349">
        <v>1078</v>
      </c>
      <c r="AR38" s="349">
        <v>4684</v>
      </c>
      <c r="AS38" s="350">
        <v>3003</v>
      </c>
      <c r="AT38" s="349">
        <v>-64</v>
      </c>
      <c r="AU38" s="349">
        <v>-2146</v>
      </c>
      <c r="AV38" s="349">
        <v>-1836</v>
      </c>
      <c r="AW38" s="349">
        <v>-1009</v>
      </c>
      <c r="AX38" s="349">
        <v>-2777</v>
      </c>
      <c r="AY38" s="351">
        <v>-2627</v>
      </c>
      <c r="AZ38" s="349">
        <v>-592</v>
      </c>
      <c r="BA38" s="349">
        <v>-1264</v>
      </c>
      <c r="BB38" s="349">
        <v>-2807</v>
      </c>
      <c r="BC38" s="349">
        <v>-2936</v>
      </c>
      <c r="BD38" s="349">
        <v>-2030</v>
      </c>
      <c r="BE38" s="350">
        <v>-2203</v>
      </c>
      <c r="BF38" s="349">
        <v>106</v>
      </c>
      <c r="BG38" s="349">
        <v>2579</v>
      </c>
      <c r="BH38" s="349">
        <v>1562</v>
      </c>
      <c r="BI38" s="349">
        <v>4291</v>
      </c>
      <c r="BJ38" s="349">
        <v>4679</v>
      </c>
      <c r="BK38" s="351">
        <v>3595</v>
      </c>
      <c r="BL38" s="24"/>
      <c r="BM38" s="352">
        <v>-10896</v>
      </c>
      <c r="BN38" s="351">
        <v>-14456</v>
      </c>
      <c r="BO38" s="352">
        <v>-7891</v>
      </c>
      <c r="BP38" s="351">
        <v>-7230</v>
      </c>
      <c r="BQ38" s="24"/>
      <c r="BR38" s="352">
        <v>5735</v>
      </c>
      <c r="BS38" s="351">
        <v>21878</v>
      </c>
      <c r="BT38" s="352">
        <v>4727</v>
      </c>
      <c r="BU38" s="351">
        <v>-6381</v>
      </c>
      <c r="BV38" s="352">
        <v>-4736</v>
      </c>
      <c r="BW38" s="351">
        <v>-17446</v>
      </c>
      <c r="BX38" s="352">
        <v>3369</v>
      </c>
      <c r="BY38" s="351">
        <v>7261</v>
      </c>
      <c r="BZ38" s="352">
        <v>6094</v>
      </c>
      <c r="CA38" s="351">
        <v>8765</v>
      </c>
      <c r="CB38" s="352">
        <v>-4046</v>
      </c>
      <c r="CC38" s="351">
        <v>-6413</v>
      </c>
      <c r="CD38" s="352">
        <v>-4663</v>
      </c>
      <c r="CE38" s="351">
        <v>-7169</v>
      </c>
      <c r="CF38" s="352">
        <v>4247</v>
      </c>
      <c r="CG38" s="351">
        <v>12565</v>
      </c>
      <c r="CH38" s="24"/>
      <c r="CI38" s="352">
        <v>-25352</v>
      </c>
      <c r="CJ38" s="351">
        <v>-15121</v>
      </c>
      <c r="CK38" s="24"/>
      <c r="CL38" s="352">
        <v>27613</v>
      </c>
      <c r="CM38" s="351">
        <v>-1654</v>
      </c>
      <c r="CN38" s="352">
        <v>-22182</v>
      </c>
      <c r="CO38" s="351">
        <v>10630</v>
      </c>
      <c r="CP38" s="352">
        <v>14859</v>
      </c>
      <c r="CQ38" s="351">
        <v>-10459</v>
      </c>
      <c r="CR38" s="352">
        <v>-11832</v>
      </c>
      <c r="CS38" s="351">
        <v>16812</v>
      </c>
      <c r="CT38" s="24"/>
      <c r="CU38" s="353">
        <v>-40473</v>
      </c>
      <c r="CW38" s="353">
        <v>25959</v>
      </c>
      <c r="CX38" s="353">
        <v>-11552</v>
      </c>
      <c r="CY38" s="353">
        <v>4400</v>
      </c>
      <c r="CZ38" s="353">
        <v>4980</v>
      </c>
      <c r="DC38" s="353">
        <v>-1856</v>
      </c>
      <c r="DD38" s="353">
        <v>-4663</v>
      </c>
      <c r="DE38" s="353">
        <v>-7599</v>
      </c>
      <c r="DF38" s="353">
        <v>-9629</v>
      </c>
      <c r="DG38" s="353">
        <v>-11832</v>
      </c>
      <c r="DH38" s="353">
        <v>-11726</v>
      </c>
      <c r="DI38" s="353">
        <v>-9147</v>
      </c>
      <c r="DJ38" s="353">
        <v>-7585</v>
      </c>
      <c r="DK38" s="353">
        <v>-3294</v>
      </c>
      <c r="DL38" s="353">
        <v>1385</v>
      </c>
      <c r="DM38" s="353">
        <v>4980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-0.14058479532163748</v>
      </c>
      <c r="K39" s="317">
        <v>-0.21780219780219778</v>
      </c>
      <c r="L39" s="317">
        <v>-0.255</v>
      </c>
      <c r="M39" s="317">
        <v>-0.1853932584269663</v>
      </c>
      <c r="N39" s="317">
        <v>-8.0413793103448317E-2</v>
      </c>
      <c r="O39" s="319">
        <v>-0.19086164660773242</v>
      </c>
      <c r="P39" s="317">
        <v>-3.1499999999999972E-2</v>
      </c>
      <c r="Q39" s="317">
        <v>-4.9682539682539661E-2</v>
      </c>
      <c r="R39" s="317">
        <v>0.42048192771084336</v>
      </c>
      <c r="S39" s="317">
        <v>0.75236842105263158</v>
      </c>
      <c r="T39" s="317">
        <v>0.86325581395348827</v>
      </c>
      <c r="U39" s="318">
        <v>0.58821917808219171</v>
      </c>
      <c r="V39" s="317">
        <v>0.36794871794871797</v>
      </c>
      <c r="W39" s="317">
        <v>0.26469696969696965</v>
      </c>
      <c r="X39" s="317">
        <v>5.8615384615384514E-2</v>
      </c>
      <c r="Y39" s="317">
        <v>-4.0000000000000036E-2</v>
      </c>
      <c r="Z39" s="317">
        <v>-0.14826923076923082</v>
      </c>
      <c r="AA39" s="319">
        <v>-0.21806451612903222</v>
      </c>
      <c r="AB39" s="317">
        <v>0.17171974522292999</v>
      </c>
      <c r="AC39" s="317">
        <v>0.17266331658291456</v>
      </c>
      <c r="AD39" s="317">
        <v>0.20443490701001421</v>
      </c>
      <c r="AE39" s="317">
        <v>0.30314026517794845</v>
      </c>
      <c r="AF39" s="317">
        <v>-5.3029223093371325E-2</v>
      </c>
      <c r="AG39" s="318">
        <v>8.6044830079537338E-2</v>
      </c>
      <c r="AH39" s="317">
        <v>0.29323410013531803</v>
      </c>
      <c r="AI39" s="317">
        <v>0.49594046008119075</v>
      </c>
      <c r="AJ39" s="317">
        <v>0.14787798408488073</v>
      </c>
      <c r="AK39" s="317">
        <v>-0.17624309392265192</v>
      </c>
      <c r="AL39" s="317">
        <v>6.5138233310856331E-2</v>
      </c>
      <c r="AM39" s="319">
        <v>-3.4841628959276005E-2</v>
      </c>
      <c r="AN39" s="317">
        <v>-9.4852941176470584E-2</v>
      </c>
      <c r="AO39" s="317">
        <v>-2.7080745341614865E-2</v>
      </c>
      <c r="AP39" s="317">
        <v>0.20428571428571418</v>
      </c>
      <c r="AQ39" s="317">
        <v>4.6733668341708556E-2</v>
      </c>
      <c r="AR39" s="317">
        <v>9.9708737864077746E-2</v>
      </c>
      <c r="AS39" s="318">
        <v>0.12438502673796781</v>
      </c>
      <c r="AT39" s="317">
        <v>0.12343195266272189</v>
      </c>
      <c r="AU39" s="317">
        <v>0.18786666666666663</v>
      </c>
      <c r="AV39" s="317">
        <v>-1.884892086330936E-2</v>
      </c>
      <c r="AW39" s="317">
        <v>-0.17416666666666669</v>
      </c>
      <c r="AX39" s="317">
        <v>-0.18714285714285717</v>
      </c>
      <c r="AY39" s="319">
        <v>-0.16241134751773045</v>
      </c>
      <c r="AZ39" s="317">
        <v>-7.2833333333333306E-2</v>
      </c>
      <c r="BA39" s="317">
        <v>-7.4929577464788677E-2</v>
      </c>
      <c r="BB39" s="317">
        <v>-0.15958762886597944</v>
      </c>
      <c r="BC39" s="317">
        <v>-0.19580645161290322</v>
      </c>
      <c r="BD39" s="317">
        <v>-0.12292452830188683</v>
      </c>
      <c r="BE39" s="318">
        <v>-0.19320388349514561</v>
      </c>
      <c r="BF39" s="317">
        <v>-1.0412371134020604E-2</v>
      </c>
      <c r="BG39" s="317">
        <v>4.4363636363636383E-2</v>
      </c>
      <c r="BH39" s="317">
        <v>-1.4000000000000012E-2</v>
      </c>
      <c r="BI39" s="317">
        <v>1.6043956043956031E-2</v>
      </c>
      <c r="BJ39" s="317">
        <v>3.1578947368421151E-2</v>
      </c>
      <c r="BK39" s="319">
        <v>6.7415730337078594E-2</v>
      </c>
      <c r="BL39" s="24"/>
      <c r="BM39" s="321">
        <v>0</v>
      </c>
      <c r="BN39" s="319">
        <v>0</v>
      </c>
      <c r="BO39" s="321">
        <v>-0.20559099437148221</v>
      </c>
      <c r="BP39" s="319">
        <v>-0.1576020987509299</v>
      </c>
      <c r="BQ39" s="24"/>
      <c r="BR39" s="321">
        <v>0.1450485436893203</v>
      </c>
      <c r="BS39" s="319">
        <v>0.74195744680851061</v>
      </c>
      <c r="BT39" s="321">
        <v>0.23913875598086132</v>
      </c>
      <c r="BU39" s="319">
        <v>-0.13525714285714285</v>
      </c>
      <c r="BV39" s="321">
        <v>0.18640654499685327</v>
      </c>
      <c r="BW39" s="319">
        <v>0.11353401279924147</v>
      </c>
      <c r="BX39" s="321">
        <v>0.31124551971326175</v>
      </c>
      <c r="BY39" s="319">
        <v>-4.6861034262609014E-2</v>
      </c>
      <c r="BZ39" s="321">
        <v>4.1586638830897638E-2</v>
      </c>
      <c r="CA39" s="319">
        <v>8.9695945945945876E-2</v>
      </c>
      <c r="CB39" s="321">
        <v>0.1013537117903931</v>
      </c>
      <c r="CC39" s="319">
        <v>-0.17410852713178293</v>
      </c>
      <c r="CD39" s="321">
        <v>-0.11039473684210521</v>
      </c>
      <c r="CE39" s="319">
        <v>-0.16933774834437088</v>
      </c>
      <c r="CF39" s="321">
        <v>9.1780821917808453E-3</v>
      </c>
      <c r="CG39" s="319">
        <v>3.8036363636363646E-2</v>
      </c>
      <c r="CH39" s="24"/>
      <c r="CI39" s="321">
        <v>0</v>
      </c>
      <c r="CJ39" s="319">
        <v>-0.18210734062733525</v>
      </c>
      <c r="CK39" s="24"/>
      <c r="CL39" s="321">
        <v>0.4631292517006802</v>
      </c>
      <c r="CM39" s="319">
        <v>6.851562500000008E-2</v>
      </c>
      <c r="CN39" s="321">
        <v>0.14484250371772345</v>
      </c>
      <c r="CO39" s="319">
        <v>0.1276001309614756</v>
      </c>
      <c r="CP39" s="321">
        <v>6.8179271708683542E-2</v>
      </c>
      <c r="CQ39" s="319">
        <v>-2.4804733727810668E-2</v>
      </c>
      <c r="CR39" s="321">
        <v>-0.1439811320754717</v>
      </c>
      <c r="CS39" s="319">
        <v>2.3174603174603181E-2</v>
      </c>
      <c r="CT39" s="24"/>
      <c r="CU39" s="322">
        <v>-0.10666666666666669</v>
      </c>
      <c r="CW39" s="322">
        <v>0.2794545454545454</v>
      </c>
      <c r="CX39" s="322">
        <v>0.13530193236714982</v>
      </c>
      <c r="CY39" s="322">
        <v>2.7171189979123156E-2</v>
      </c>
      <c r="CZ39" s="322">
        <v>-5.7584320875113892E-2</v>
      </c>
      <c r="DC39" s="322">
        <v>-7.3969465648854982E-2</v>
      </c>
      <c r="DD39" s="322">
        <v>-0.11039473684210521</v>
      </c>
      <c r="DE39" s="322">
        <v>-0.13514018691588781</v>
      </c>
      <c r="DF39" s="322">
        <v>-0.1321077283372365</v>
      </c>
      <c r="DG39" s="322">
        <v>-0.1439811320754717</v>
      </c>
      <c r="DH39" s="322">
        <v>-0.12331738437001594</v>
      </c>
      <c r="DI39" s="322">
        <v>-9.8290366350067826E-2</v>
      </c>
      <c r="DJ39" s="322">
        <v>-8.9574209245742109E-2</v>
      </c>
      <c r="DK39" s="322">
        <v>-7.9047097480832385E-2</v>
      </c>
      <c r="DL39" s="322">
        <v>-6.8621031746031735E-2</v>
      </c>
      <c r="DM39" s="322">
        <v>-5.7584320875113892E-2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-1202</v>
      </c>
      <c r="K40" s="343">
        <v>-1982</v>
      </c>
      <c r="L40" s="343">
        <v>-2295</v>
      </c>
      <c r="M40" s="343">
        <v>-1650</v>
      </c>
      <c r="N40" s="343">
        <v>-583</v>
      </c>
      <c r="O40" s="334">
        <v>-1792</v>
      </c>
      <c r="P40" s="343">
        <v>-189</v>
      </c>
      <c r="Q40" s="343">
        <v>-313</v>
      </c>
      <c r="R40" s="343">
        <v>3490</v>
      </c>
      <c r="S40" s="343">
        <v>5718</v>
      </c>
      <c r="T40" s="343">
        <v>7424</v>
      </c>
      <c r="U40" s="344">
        <v>4294</v>
      </c>
      <c r="V40" s="343">
        <v>2870</v>
      </c>
      <c r="W40" s="343">
        <v>1747</v>
      </c>
      <c r="X40" s="343">
        <v>381</v>
      </c>
      <c r="Y40" s="343">
        <v>-244</v>
      </c>
      <c r="Z40" s="343">
        <v>-771</v>
      </c>
      <c r="AA40" s="334">
        <v>-1352</v>
      </c>
      <c r="AB40" s="343">
        <v>674</v>
      </c>
      <c r="AC40" s="343">
        <v>859</v>
      </c>
      <c r="AD40" s="343">
        <v>1429</v>
      </c>
      <c r="AE40" s="343">
        <v>2172</v>
      </c>
      <c r="AF40" s="343">
        <v>-372</v>
      </c>
      <c r="AG40" s="344">
        <v>595</v>
      </c>
      <c r="AH40" s="343">
        <v>2167</v>
      </c>
      <c r="AI40" s="343">
        <v>3665</v>
      </c>
      <c r="AJ40" s="343">
        <v>1115</v>
      </c>
      <c r="AK40" s="343">
        <v>-1276</v>
      </c>
      <c r="AL40" s="343">
        <v>483</v>
      </c>
      <c r="AM40" s="334">
        <v>-308</v>
      </c>
      <c r="AN40" s="343">
        <v>-645</v>
      </c>
      <c r="AO40" s="343">
        <v>-218</v>
      </c>
      <c r="AP40" s="343">
        <v>1859</v>
      </c>
      <c r="AQ40" s="343">
        <v>465</v>
      </c>
      <c r="AR40" s="343">
        <v>1027</v>
      </c>
      <c r="AS40" s="344">
        <v>1163</v>
      </c>
      <c r="AT40" s="343">
        <v>1043</v>
      </c>
      <c r="AU40" s="343">
        <v>1409</v>
      </c>
      <c r="AV40" s="343">
        <v>-131</v>
      </c>
      <c r="AW40" s="343">
        <v>-1045</v>
      </c>
      <c r="AX40" s="343">
        <v>-1179</v>
      </c>
      <c r="AY40" s="334">
        <v>-1145</v>
      </c>
      <c r="AZ40" s="343">
        <v>-437</v>
      </c>
      <c r="BA40" s="343">
        <v>-532</v>
      </c>
      <c r="BB40" s="343">
        <v>-1548</v>
      </c>
      <c r="BC40" s="343">
        <v>-1821</v>
      </c>
      <c r="BD40" s="343">
        <v>-1303</v>
      </c>
      <c r="BE40" s="344">
        <v>-1990</v>
      </c>
      <c r="BF40" s="343">
        <v>-101</v>
      </c>
      <c r="BG40" s="343">
        <v>488</v>
      </c>
      <c r="BH40" s="343">
        <v>-119</v>
      </c>
      <c r="BI40" s="343">
        <v>146</v>
      </c>
      <c r="BJ40" s="343">
        <v>300</v>
      </c>
      <c r="BK40" s="334">
        <v>600</v>
      </c>
      <c r="BL40" s="29"/>
      <c r="BM40" s="333">
        <v>0</v>
      </c>
      <c r="BN40" s="334">
        <v>0</v>
      </c>
      <c r="BO40" s="333">
        <v>-5479</v>
      </c>
      <c r="BP40" s="334">
        <v>-4025</v>
      </c>
      <c r="BQ40" s="29"/>
      <c r="BR40" s="333">
        <v>2988</v>
      </c>
      <c r="BS40" s="334">
        <v>17436</v>
      </c>
      <c r="BT40" s="333">
        <v>4998</v>
      </c>
      <c r="BU40" s="334">
        <v>-2367</v>
      </c>
      <c r="BV40" s="333">
        <v>2962</v>
      </c>
      <c r="BW40" s="334">
        <v>2395</v>
      </c>
      <c r="BX40" s="333">
        <v>6947</v>
      </c>
      <c r="BY40" s="334">
        <v>-1101</v>
      </c>
      <c r="BZ40" s="333">
        <v>996</v>
      </c>
      <c r="CA40" s="334">
        <v>2655</v>
      </c>
      <c r="CB40" s="333">
        <v>2321</v>
      </c>
      <c r="CC40" s="334">
        <v>-3369</v>
      </c>
      <c r="CD40" s="333">
        <v>-2517</v>
      </c>
      <c r="CE40" s="334">
        <v>-5114</v>
      </c>
      <c r="CF40" s="333">
        <v>268</v>
      </c>
      <c r="CG40" s="334">
        <v>1046</v>
      </c>
      <c r="CH40" s="29"/>
      <c r="CI40" s="333">
        <v>0</v>
      </c>
      <c r="CJ40" s="334">
        <v>-9504</v>
      </c>
      <c r="CK40" s="29"/>
      <c r="CL40" s="333">
        <v>20424</v>
      </c>
      <c r="CM40" s="334">
        <v>2631</v>
      </c>
      <c r="CN40" s="333">
        <v>5357</v>
      </c>
      <c r="CO40" s="334">
        <v>5846</v>
      </c>
      <c r="CP40" s="333">
        <v>3651</v>
      </c>
      <c r="CQ40" s="334">
        <v>-1048</v>
      </c>
      <c r="CR40" s="333">
        <v>-7631</v>
      </c>
      <c r="CS40" s="334">
        <v>1314</v>
      </c>
      <c r="CT40" s="29"/>
      <c r="CU40" s="335">
        <v>-9504</v>
      </c>
      <c r="CV40" s="32"/>
      <c r="CW40" s="335">
        <v>23055</v>
      </c>
      <c r="CX40" s="335">
        <v>11203</v>
      </c>
      <c r="CY40" s="335">
        <v>2603</v>
      </c>
      <c r="CZ40" s="335">
        <v>-6317</v>
      </c>
      <c r="DC40" s="335">
        <v>-969</v>
      </c>
      <c r="DD40" s="335">
        <v>-2517</v>
      </c>
      <c r="DE40" s="335">
        <v>-4338</v>
      </c>
      <c r="DF40" s="335">
        <v>-5641</v>
      </c>
      <c r="DG40" s="335">
        <v>-7631</v>
      </c>
      <c r="DH40" s="335">
        <v>-7732</v>
      </c>
      <c r="DI40" s="335">
        <v>-7244</v>
      </c>
      <c r="DJ40" s="335">
        <v>-7363</v>
      </c>
      <c r="DK40" s="335">
        <v>-7217</v>
      </c>
      <c r="DL40" s="335">
        <v>-6917</v>
      </c>
      <c r="DM40" s="335">
        <v>-6317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7.3757191326154301E-3</v>
      </c>
      <c r="J42" s="184">
        <v>8.8459444746869897E-2</v>
      </c>
      <c r="K42" s="184">
        <v>0.15453779151447036</v>
      </c>
      <c r="L42" s="184">
        <v>0.34302759134973898</v>
      </c>
      <c r="M42" s="184">
        <v>0.45517241379310347</v>
      </c>
      <c r="N42" s="184">
        <v>0.6149692515374231</v>
      </c>
      <c r="O42" s="186">
        <v>0.72396998815321834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7.5901328273244783E-3</v>
      </c>
      <c r="V42" s="184">
        <v>0.1738519212746017</v>
      </c>
      <c r="W42" s="184">
        <v>0.63412004312926795</v>
      </c>
      <c r="X42" s="184">
        <v>0.82560674320592942</v>
      </c>
      <c r="Y42" s="184">
        <v>0.94125683060109289</v>
      </c>
      <c r="Z42" s="184">
        <v>0.97268006321968836</v>
      </c>
      <c r="AA42" s="186">
        <v>0.9898927392739274</v>
      </c>
      <c r="AB42" s="184">
        <v>0</v>
      </c>
      <c r="AC42" s="184">
        <v>0</v>
      </c>
      <c r="AD42" s="184">
        <v>0</v>
      </c>
      <c r="AE42" s="184">
        <v>0</v>
      </c>
      <c r="AF42" s="184">
        <v>7.5267198554869789E-4</v>
      </c>
      <c r="AG42" s="185">
        <v>0.40266311584553927</v>
      </c>
      <c r="AH42" s="184">
        <v>0.5362561473265669</v>
      </c>
      <c r="AI42" s="184">
        <v>0.92736318407960194</v>
      </c>
      <c r="AJ42" s="184">
        <v>0.99225880993645288</v>
      </c>
      <c r="AK42" s="184">
        <v>0.99782025486250836</v>
      </c>
      <c r="AL42" s="184">
        <v>0.99936692833628771</v>
      </c>
      <c r="AM42" s="186">
        <v>0.9995311767463666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5.7193136823581167E-2</v>
      </c>
      <c r="AW42" s="184">
        <v>0.65529767911200809</v>
      </c>
      <c r="AX42" s="184">
        <v>0.90412028900605346</v>
      </c>
      <c r="AY42" s="186">
        <v>0.90973751058425067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4.0041782729805016E-3</v>
      </c>
      <c r="BH42" s="184">
        <v>0.19090800620451021</v>
      </c>
      <c r="BI42" s="184">
        <v>0.40071382219338092</v>
      </c>
      <c r="BJ42" s="184">
        <v>0.49897959183673468</v>
      </c>
      <c r="BK42" s="186">
        <v>0.74894736842105258</v>
      </c>
      <c r="BL42" s="24"/>
      <c r="BM42" s="142">
        <v>0</v>
      </c>
      <c r="BN42" s="141">
        <v>2.6235701542659251E-3</v>
      </c>
      <c r="BO42" s="142">
        <v>0.19129941901657929</v>
      </c>
      <c r="BP42" s="141">
        <v>0.59960955656781634</v>
      </c>
      <c r="BQ42" s="24"/>
      <c r="BR42" s="187">
        <v>0</v>
      </c>
      <c r="BS42" s="186">
        <v>2.1496970881375805E-3</v>
      </c>
      <c r="BT42" s="187">
        <v>0.49536643756274618</v>
      </c>
      <c r="BU42" s="186">
        <v>0.96603449415185361</v>
      </c>
      <c r="BV42" s="187">
        <v>0</v>
      </c>
      <c r="BW42" s="186">
        <v>0.12894848871860365</v>
      </c>
      <c r="BX42" s="187">
        <v>0.81884033211466845</v>
      </c>
      <c r="BY42" s="186">
        <v>0.99901759399839241</v>
      </c>
      <c r="BZ42" s="187">
        <v>0</v>
      </c>
      <c r="CA42" s="186">
        <v>0</v>
      </c>
      <c r="CB42" s="187">
        <v>1.5463304389199477E-2</v>
      </c>
      <c r="CC42" s="186">
        <v>0.82904699330454912</v>
      </c>
      <c r="CD42" s="187">
        <v>0</v>
      </c>
      <c r="CE42" s="186">
        <v>0</v>
      </c>
      <c r="CF42" s="187">
        <v>5.5857201031627529E-2</v>
      </c>
      <c r="CG42" s="186">
        <v>0.55033980242415748</v>
      </c>
      <c r="CH42" s="24"/>
      <c r="CI42" s="142">
        <v>1.3546097369347891E-3</v>
      </c>
      <c r="CJ42" s="141">
        <v>0.39709499824294248</v>
      </c>
      <c r="CK42" s="24"/>
      <c r="CL42" s="187">
        <v>1.3638336122992994E-3</v>
      </c>
      <c r="CM42" s="186">
        <v>0.66895761741122561</v>
      </c>
      <c r="CN42" s="187">
        <v>7.153653582731094E-2</v>
      </c>
      <c r="CO42" s="186">
        <v>0.89694353574262986</v>
      </c>
      <c r="CP42" s="187">
        <v>0</v>
      </c>
      <c r="CQ42" s="186">
        <v>0.33102762001844571</v>
      </c>
      <c r="CR42" s="187">
        <v>0</v>
      </c>
      <c r="CS42" s="186">
        <v>0.29916916606336402</v>
      </c>
      <c r="CT42" s="24"/>
      <c r="CU42" s="143">
        <v>0.21357857178752701</v>
      </c>
      <c r="CW42" s="188">
        <v>0.26086874141442851</v>
      </c>
      <c r="CX42" s="188">
        <v>0.52515345254938672</v>
      </c>
      <c r="CY42" s="188">
        <v>0.13860349786083759</v>
      </c>
      <c r="CZ42" s="188">
        <v>0.16788059932484065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6.9218731190562181E-4</v>
      </c>
      <c r="DJ42" s="188">
        <v>2.1994467977070165E-2</v>
      </c>
      <c r="DK42" s="188">
        <v>6.363949906639868E-2</v>
      </c>
      <c r="DL42" s="188">
        <v>0.10908258151102969</v>
      </c>
      <c r="DM42" s="188">
        <v>0.16788059932484065</v>
      </c>
    </row>
    <row r="43" spans="1:117" s="25" customFormat="1" ht="42" customHeight="1" outlineLevel="1" x14ac:dyDescent="0.25">
      <c r="B43" s="462"/>
      <c r="C43" s="99" t="s">
        <v>229</v>
      </c>
      <c r="D43" s="144">
        <v>0.49535359899196724</v>
      </c>
      <c r="E43" s="144">
        <v>0.61182367683915673</v>
      </c>
      <c r="F43" s="144">
        <v>1.6310103791569583</v>
      </c>
      <c r="G43" s="144">
        <v>1.5227975270479135</v>
      </c>
      <c r="H43" s="144">
        <v>1.2811488103618189</v>
      </c>
      <c r="I43" s="145">
        <v>1.11373358902493</v>
      </c>
      <c r="J43" s="144">
        <v>1.1431682090364725</v>
      </c>
      <c r="K43" s="144">
        <v>0.96234897443101997</v>
      </c>
      <c r="L43" s="144">
        <v>0.79045488441461598</v>
      </c>
      <c r="M43" s="144">
        <v>0.53103448275862064</v>
      </c>
      <c r="N43" s="144">
        <v>0.34498275086245689</v>
      </c>
      <c r="O43" s="146">
        <v>0.27642490456759244</v>
      </c>
      <c r="P43" s="144">
        <v>0.54121493718809155</v>
      </c>
      <c r="Q43" s="144">
        <v>0.6403875062635711</v>
      </c>
      <c r="R43" s="144">
        <v>0.86200169635284141</v>
      </c>
      <c r="S43" s="144">
        <v>0.949692145967863</v>
      </c>
      <c r="T43" s="144">
        <v>0.98639540688966554</v>
      </c>
      <c r="U43" s="145">
        <v>0.9887873037778161</v>
      </c>
      <c r="V43" s="144">
        <v>0.82286785379568883</v>
      </c>
      <c r="W43" s="144">
        <v>0.36192644063735474</v>
      </c>
      <c r="X43" s="144">
        <v>0.1706147362301991</v>
      </c>
      <c r="Y43" s="144">
        <v>5.7206284153005466E-2</v>
      </c>
      <c r="Z43" s="144">
        <v>2.6416798374350868E-2</v>
      </c>
      <c r="AA43" s="146">
        <v>1.0107260726072606E-2</v>
      </c>
      <c r="AB43" s="144">
        <v>0.99565122852794086</v>
      </c>
      <c r="AC43" s="144">
        <v>0.99914295509084672</v>
      </c>
      <c r="AD43" s="144">
        <v>0.99904976838104287</v>
      </c>
      <c r="AE43" s="144">
        <v>0.99989289921816427</v>
      </c>
      <c r="AF43" s="144">
        <v>0.99894625922023184</v>
      </c>
      <c r="AG43" s="145">
        <v>0.59707057256990681</v>
      </c>
      <c r="AH43" s="144">
        <v>0.46353458198179343</v>
      </c>
      <c r="AI43" s="144">
        <v>7.2636815920398015E-2</v>
      </c>
      <c r="AJ43" s="144">
        <v>7.6256499133448875E-3</v>
      </c>
      <c r="AK43" s="144">
        <v>2.1797451374916165E-3</v>
      </c>
      <c r="AL43" s="144">
        <v>3.7984299822739937E-4</v>
      </c>
      <c r="AM43" s="146">
        <v>3.5161744022503517E-4</v>
      </c>
      <c r="AN43" s="144">
        <v>0.99951259138911452</v>
      </c>
      <c r="AO43" s="144">
        <v>0.99974463738508679</v>
      </c>
      <c r="AP43" s="144">
        <v>0.99972625239529156</v>
      </c>
      <c r="AQ43" s="144">
        <v>0.99990398463754204</v>
      </c>
      <c r="AR43" s="144">
        <v>0.99982343074070801</v>
      </c>
      <c r="AS43" s="145">
        <v>1</v>
      </c>
      <c r="AT43" s="144">
        <v>0.99989465922258502</v>
      </c>
      <c r="AU43" s="144">
        <v>1</v>
      </c>
      <c r="AV43" s="144">
        <v>0.94280686317641882</v>
      </c>
      <c r="AW43" s="144">
        <v>0.34470232088799191</v>
      </c>
      <c r="AX43" s="144">
        <v>9.5879710993946501E-2</v>
      </c>
      <c r="AY43" s="146">
        <v>9.0262489415749367E-2</v>
      </c>
      <c r="AZ43" s="144">
        <v>0.99191083947510339</v>
      </c>
      <c r="BA43" s="144">
        <v>0.99101705237515225</v>
      </c>
      <c r="BB43" s="144">
        <v>0.99619725220804711</v>
      </c>
      <c r="BC43" s="144">
        <v>0.9962561839818157</v>
      </c>
      <c r="BD43" s="144">
        <v>0.99795632999892436</v>
      </c>
      <c r="BE43" s="145">
        <v>0.99939831528279177</v>
      </c>
      <c r="BF43" s="144">
        <v>0.99989582248150854</v>
      </c>
      <c r="BG43" s="144">
        <v>0.99582172701949856</v>
      </c>
      <c r="BH43" s="144">
        <v>0.80885335878773412</v>
      </c>
      <c r="BI43" s="144">
        <v>0.59928617780661908</v>
      </c>
      <c r="BJ43" s="144">
        <v>0.50081632653061225</v>
      </c>
      <c r="BK43" s="146">
        <v>0.25105263157894736</v>
      </c>
      <c r="BL43" s="56"/>
      <c r="BM43" s="147">
        <v>0.83991486024757744</v>
      </c>
      <c r="BN43" s="146">
        <v>1.2872284604890334</v>
      </c>
      <c r="BO43" s="147">
        <v>0.97066742241745785</v>
      </c>
      <c r="BP43" s="146">
        <v>0.38347122803755695</v>
      </c>
      <c r="BQ43" s="56"/>
      <c r="BR43" s="147">
        <v>0.72672545362048502</v>
      </c>
      <c r="BS43" s="146">
        <v>0.97513191323040849</v>
      </c>
      <c r="BT43" s="147">
        <v>0.50100393852807168</v>
      </c>
      <c r="BU43" s="146">
        <v>3.3106456089341173E-2</v>
      </c>
      <c r="BV43" s="147">
        <v>0.99824952259707189</v>
      </c>
      <c r="BW43" s="146">
        <v>0.87083865474670075</v>
      </c>
      <c r="BX43" s="147">
        <v>0.18105716335804831</v>
      </c>
      <c r="BY43" s="146">
        <v>8.4844154684290431E-4</v>
      </c>
      <c r="BZ43" s="147">
        <v>0.99967930730377619</v>
      </c>
      <c r="CA43" s="146">
        <v>0.9999069911641606</v>
      </c>
      <c r="CB43" s="147">
        <v>0.98449704611236666</v>
      </c>
      <c r="CC43" s="146">
        <v>0.17095300669545085</v>
      </c>
      <c r="CD43" s="147">
        <v>0.99334417985505108</v>
      </c>
      <c r="CE43" s="146">
        <v>0.99792713067049355</v>
      </c>
      <c r="CF43" s="147">
        <v>0.94397312338808204</v>
      </c>
      <c r="CG43" s="146">
        <v>0.44959013522034613</v>
      </c>
      <c r="CH43" s="56"/>
      <c r="CI43" s="147">
        <v>1.0708731814364281</v>
      </c>
      <c r="CJ43" s="146">
        <v>0.67471008551013234</v>
      </c>
      <c r="CK43" s="56"/>
      <c r="CL43" s="147">
        <v>0.88432211270225036</v>
      </c>
      <c r="CM43" s="146">
        <v>0.32843459823060611</v>
      </c>
      <c r="CN43" s="147">
        <v>0.92756601010816686</v>
      </c>
      <c r="CO43" s="146">
        <v>0.10294032248698244</v>
      </c>
      <c r="CP43" s="147">
        <v>0.9998076956696561</v>
      </c>
      <c r="CQ43" s="146">
        <v>0.66894810931508175</v>
      </c>
      <c r="CR43" s="147">
        <v>0.99587824285304949</v>
      </c>
      <c r="CS43" s="146">
        <v>0.70071017340641917</v>
      </c>
      <c r="CT43" s="56"/>
      <c r="CU43" s="148">
        <v>0.85842253379566813</v>
      </c>
      <c r="CW43" s="148">
        <v>0.66823930652266594</v>
      </c>
      <c r="CX43" s="148">
        <v>0.47437847728263993</v>
      </c>
      <c r="CY43" s="148">
        <v>0.86127455463756186</v>
      </c>
      <c r="CZ43" s="148">
        <v>0.83024288325933659</v>
      </c>
      <c r="DC43" s="148">
        <v>0.99142692275987143</v>
      </c>
      <c r="DD43" s="148">
        <v>0.99334417985505108</v>
      </c>
      <c r="DE43" s="148">
        <v>0.99412866508176645</v>
      </c>
      <c r="DF43" s="148">
        <v>0.99508891227502094</v>
      </c>
      <c r="DG43" s="148">
        <v>0.99587824285304949</v>
      </c>
      <c r="DH43" s="148">
        <v>0.99657982826371705</v>
      </c>
      <c r="DI43" s="148">
        <v>0.99644877813891897</v>
      </c>
      <c r="DJ43" s="148">
        <v>0.97543995617141255</v>
      </c>
      <c r="DK43" s="148">
        <v>0.93407704292187477</v>
      </c>
      <c r="DL43" s="148">
        <v>0.88885101669098776</v>
      </c>
      <c r="DM43" s="148">
        <v>0.83024288325933659</v>
      </c>
    </row>
    <row r="44" spans="1:117" s="25" customFormat="1" ht="42" customHeight="1" outlineLevel="1" x14ac:dyDescent="0.25">
      <c r="B44" s="463"/>
      <c r="C44" s="179" t="s">
        <v>206</v>
      </c>
      <c r="D44" s="144">
        <v>0.41990864703102848</v>
      </c>
      <c r="E44" s="144">
        <v>0.36856848002358839</v>
      </c>
      <c r="F44" s="144">
        <v>0.38127515356915909</v>
      </c>
      <c r="G44" s="144">
        <v>0.10007727975270479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0.45878506281190845</v>
      </c>
      <c r="Q44" s="181">
        <v>0.35961249373642895</v>
      </c>
      <c r="R44" s="181">
        <v>0.13799830364715862</v>
      </c>
      <c r="S44" s="181">
        <v>5.0307854032136959E-2</v>
      </c>
      <c r="T44" s="181">
        <v>1.3604593110334498E-2</v>
      </c>
      <c r="U44" s="182">
        <v>3.62256339485941E-3</v>
      </c>
      <c r="V44" s="181">
        <v>3.2802249297094657E-3</v>
      </c>
      <c r="W44" s="181">
        <v>3.9535162333772609E-3</v>
      </c>
      <c r="X44" s="181">
        <v>3.7785205638715303E-3</v>
      </c>
      <c r="Y44" s="181">
        <v>1.5368852459016393E-3</v>
      </c>
      <c r="Z44" s="181">
        <v>9.0313840596071345E-4</v>
      </c>
      <c r="AA44" s="183">
        <v>0</v>
      </c>
      <c r="AB44" s="180">
        <v>4.3487714720591431E-3</v>
      </c>
      <c r="AC44" s="181">
        <v>8.5704490915323962E-4</v>
      </c>
      <c r="AD44" s="181">
        <v>9.5023161895712075E-4</v>
      </c>
      <c r="AE44" s="181">
        <v>1.071007818357074E-4</v>
      </c>
      <c r="AF44" s="181">
        <v>3.0106879421947918E-4</v>
      </c>
      <c r="AG44" s="182">
        <v>2.6631158455392808E-4</v>
      </c>
      <c r="AH44" s="181">
        <v>2.0927069163963587E-4</v>
      </c>
      <c r="AI44" s="181">
        <v>0</v>
      </c>
      <c r="AJ44" s="181">
        <v>1.1554015020219527E-4</v>
      </c>
      <c r="AK44" s="181">
        <v>0</v>
      </c>
      <c r="AL44" s="181">
        <v>2.5322866548493288E-4</v>
      </c>
      <c r="AM44" s="183">
        <v>1.1720581340834506E-4</v>
      </c>
      <c r="AN44" s="180">
        <v>4.8740861088545896E-4</v>
      </c>
      <c r="AO44" s="181">
        <v>2.5536261491317672E-4</v>
      </c>
      <c r="AP44" s="181">
        <v>2.7374760470845878E-4</v>
      </c>
      <c r="AQ44" s="181">
        <v>9.6015362457993274E-5</v>
      </c>
      <c r="AR44" s="181">
        <v>1.7656925929195727E-4</v>
      </c>
      <c r="AS44" s="182">
        <v>0</v>
      </c>
      <c r="AT44" s="181">
        <v>1.0534077741493732E-4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8.0891605248966381E-3</v>
      </c>
      <c r="BA44" s="181">
        <v>8.9829476248477463E-3</v>
      </c>
      <c r="BB44" s="181">
        <v>3.8027477919528952E-3</v>
      </c>
      <c r="BC44" s="181">
        <v>3.7438160181842493E-3</v>
      </c>
      <c r="BD44" s="181">
        <v>2.0436700010756158E-3</v>
      </c>
      <c r="BE44" s="182">
        <v>6.0168471720818293E-4</v>
      </c>
      <c r="BF44" s="181">
        <v>1.0417751849150954E-4</v>
      </c>
      <c r="BG44" s="181">
        <v>1.7409470752089137E-4</v>
      </c>
      <c r="BH44" s="181">
        <v>2.3863500775563775E-4</v>
      </c>
      <c r="BI44" s="181">
        <v>0</v>
      </c>
      <c r="BJ44" s="181">
        <v>2.0408163265306123E-4</v>
      </c>
      <c r="BK44" s="183">
        <v>0</v>
      </c>
      <c r="BL44" s="56"/>
      <c r="BM44" s="147">
        <v>0.39018652327339942</v>
      </c>
      <c r="BN44" s="146">
        <v>2.7180186798194984E-2</v>
      </c>
      <c r="BO44" s="147">
        <v>0</v>
      </c>
      <c r="BP44" s="146">
        <v>0</v>
      </c>
      <c r="BQ44" s="56"/>
      <c r="BR44" s="180">
        <v>0.27327454637951498</v>
      </c>
      <c r="BS44" s="183">
        <v>2.2718389681453979E-2</v>
      </c>
      <c r="BT44" s="180">
        <v>3.6296239091821764E-3</v>
      </c>
      <c r="BU44" s="183">
        <v>8.5904975880526002E-4</v>
      </c>
      <c r="BV44" s="180">
        <v>1.7504774029280714E-3</v>
      </c>
      <c r="BW44" s="183">
        <v>2.1285653469561516E-4</v>
      </c>
      <c r="BX44" s="180">
        <v>1.0250452728328834E-4</v>
      </c>
      <c r="BY44" s="183">
        <v>1.339644547646691E-4</v>
      </c>
      <c r="BZ44" s="180">
        <v>3.2069269622384352E-4</v>
      </c>
      <c r="CA44" s="183">
        <v>9.3008835839404743E-5</v>
      </c>
      <c r="CB44" s="180">
        <v>3.9649498433844809E-5</v>
      </c>
      <c r="CC44" s="183">
        <v>0</v>
      </c>
      <c r="CD44" s="180">
        <v>6.6558201449489719E-3</v>
      </c>
      <c r="CE44" s="183">
        <v>2.0728693295064978E-3</v>
      </c>
      <c r="CF44" s="180">
        <v>1.696755802904846E-4</v>
      </c>
      <c r="CG44" s="183">
        <v>7.0062355496391786E-5</v>
      </c>
      <c r="CH44" s="56"/>
      <c r="CI44" s="147">
        <v>0.20275798542439924</v>
      </c>
      <c r="CJ44" s="146">
        <v>0</v>
      </c>
      <c r="CK44" s="56"/>
      <c r="CL44" s="147">
        <v>0.11431405368545038</v>
      </c>
      <c r="CM44" s="146">
        <v>2.6077843581682144E-3</v>
      </c>
      <c r="CN44" s="147">
        <v>8.9745406452222383E-4</v>
      </c>
      <c r="CO44" s="146">
        <v>1.1614177038771994E-4</v>
      </c>
      <c r="CP44" s="147">
        <v>1.9230433034387511E-4</v>
      </c>
      <c r="CQ44" s="146">
        <v>2.4270666472501336E-5</v>
      </c>
      <c r="CR44" s="147">
        <v>4.1217571469505613E-3</v>
      </c>
      <c r="CS44" s="146">
        <v>1.2066053021684421E-4</v>
      </c>
      <c r="CT44" s="56"/>
      <c r="CU44" s="148">
        <v>9.4024825368108952E-2</v>
      </c>
      <c r="CW44" s="148">
        <v>7.0891952062905592E-2</v>
      </c>
      <c r="CX44" s="148">
        <v>4.6807016797336255E-4</v>
      </c>
      <c r="CY44" s="148">
        <v>1.2194750160056096E-4</v>
      </c>
      <c r="CZ44" s="148">
        <v>1.8765174158227175E-3</v>
      </c>
      <c r="DC44" s="148">
        <v>8.573077240128596E-3</v>
      </c>
      <c r="DD44" s="148">
        <v>6.6558201449489719E-3</v>
      </c>
      <c r="DE44" s="148">
        <v>5.8713349182335567E-3</v>
      </c>
      <c r="DF44" s="148">
        <v>4.9110877249790878E-3</v>
      </c>
      <c r="DG44" s="148">
        <v>4.1217571469505613E-3</v>
      </c>
      <c r="DH44" s="148">
        <v>3.4201717362829284E-3</v>
      </c>
      <c r="DI44" s="148">
        <v>2.8590345491753943E-3</v>
      </c>
      <c r="DJ44" s="148">
        <v>2.5655758515172977E-3</v>
      </c>
      <c r="DK44" s="148">
        <v>2.2834580117265081E-3</v>
      </c>
      <c r="DL44" s="148">
        <v>2.0664017979825952E-3</v>
      </c>
      <c r="DM44" s="148">
        <v>1.8765174158227175E-3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50</v>
      </c>
      <c r="J45" s="33">
        <v>650</v>
      </c>
      <c r="K45" s="33">
        <v>1100</v>
      </c>
      <c r="L45" s="33">
        <v>2300</v>
      </c>
      <c r="M45" s="33">
        <v>3300</v>
      </c>
      <c r="N45" s="33">
        <v>4100</v>
      </c>
      <c r="O45" s="35">
        <v>5500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88</v>
      </c>
      <c r="V45" s="33">
        <v>1855</v>
      </c>
      <c r="W45" s="33">
        <v>5293</v>
      </c>
      <c r="X45" s="33">
        <v>5681</v>
      </c>
      <c r="Y45" s="33">
        <v>5512</v>
      </c>
      <c r="Z45" s="33">
        <v>4308</v>
      </c>
      <c r="AA45" s="35">
        <v>4799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5125</v>
      </c>
      <c r="AI45" s="33">
        <v>10252</v>
      </c>
      <c r="AJ45" s="33">
        <v>8588</v>
      </c>
      <c r="AK45" s="33">
        <v>5951</v>
      </c>
      <c r="AL45" s="33">
        <v>7893</v>
      </c>
      <c r="AM45" s="35">
        <v>8528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390</v>
      </c>
      <c r="AW45" s="33">
        <v>3247</v>
      </c>
      <c r="AX45" s="33">
        <v>4630</v>
      </c>
      <c r="AY45" s="35">
        <v>5372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46</v>
      </c>
      <c r="BH45" s="33">
        <v>1600</v>
      </c>
      <c r="BI45" s="33">
        <v>3705</v>
      </c>
      <c r="BJ45" s="33">
        <v>4890</v>
      </c>
      <c r="BK45" s="35">
        <v>7115</v>
      </c>
      <c r="BL45" s="29"/>
      <c r="BM45" s="36">
        <v>0</v>
      </c>
      <c r="BN45" s="35">
        <v>50</v>
      </c>
      <c r="BO45" s="36">
        <v>4050</v>
      </c>
      <c r="BP45" s="35">
        <v>12900</v>
      </c>
      <c r="BQ45" s="29"/>
      <c r="BR45" s="36">
        <v>0</v>
      </c>
      <c r="BS45" s="35">
        <v>88</v>
      </c>
      <c r="BT45" s="36">
        <v>12829</v>
      </c>
      <c r="BU45" s="35">
        <v>14619</v>
      </c>
      <c r="BV45" s="36">
        <v>0</v>
      </c>
      <c r="BW45" s="35">
        <v>3029</v>
      </c>
      <c r="BX45" s="36">
        <v>23965</v>
      </c>
      <c r="BY45" s="35">
        <v>22372</v>
      </c>
      <c r="BZ45" s="36">
        <v>0</v>
      </c>
      <c r="CA45" s="35">
        <v>0</v>
      </c>
      <c r="CB45" s="36">
        <v>390</v>
      </c>
      <c r="CC45" s="35">
        <v>13249</v>
      </c>
      <c r="CD45" s="36">
        <v>0</v>
      </c>
      <c r="CE45" s="35">
        <v>0</v>
      </c>
      <c r="CF45" s="36">
        <v>1646</v>
      </c>
      <c r="CG45" s="35">
        <v>15710</v>
      </c>
      <c r="CH45" s="29"/>
      <c r="CI45" s="36">
        <v>50</v>
      </c>
      <c r="CJ45" s="35">
        <v>16950</v>
      </c>
      <c r="CK45" s="29"/>
      <c r="CL45" s="30">
        <v>88</v>
      </c>
      <c r="CM45" s="28">
        <v>27448</v>
      </c>
      <c r="CN45" s="30">
        <v>3029</v>
      </c>
      <c r="CO45" s="28">
        <v>46337</v>
      </c>
      <c r="CP45" s="30">
        <v>0</v>
      </c>
      <c r="CQ45" s="28">
        <v>13639</v>
      </c>
      <c r="CR45" s="30">
        <v>0</v>
      </c>
      <c r="CS45" s="28">
        <v>17356</v>
      </c>
      <c r="CT45" s="29"/>
      <c r="CU45" s="31">
        <v>17000</v>
      </c>
      <c r="CW45" s="31">
        <v>27536</v>
      </c>
      <c r="CX45" s="31">
        <v>49366</v>
      </c>
      <c r="CY45" s="31">
        <v>13639</v>
      </c>
      <c r="CZ45" s="31">
        <v>17356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46</v>
      </c>
      <c r="DJ45" s="31">
        <v>1646</v>
      </c>
      <c r="DK45" s="31">
        <v>5351</v>
      </c>
      <c r="DL45" s="31">
        <v>10241</v>
      </c>
      <c r="DM45" s="31">
        <v>17356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3145</v>
      </c>
      <c r="E46" s="33">
        <v>4150</v>
      </c>
      <c r="F46" s="33">
        <v>7700</v>
      </c>
      <c r="G46" s="33">
        <v>7882</v>
      </c>
      <c r="H46" s="33">
        <v>9100</v>
      </c>
      <c r="I46" s="34">
        <v>7550</v>
      </c>
      <c r="J46" s="33">
        <v>8400</v>
      </c>
      <c r="K46" s="33">
        <v>6850</v>
      </c>
      <c r="L46" s="33">
        <v>5300</v>
      </c>
      <c r="M46" s="33">
        <v>3850</v>
      </c>
      <c r="N46" s="33">
        <v>2300</v>
      </c>
      <c r="O46" s="35">
        <v>2100</v>
      </c>
      <c r="P46" s="33">
        <v>3145</v>
      </c>
      <c r="Q46" s="33">
        <v>3834</v>
      </c>
      <c r="R46" s="33">
        <v>10163</v>
      </c>
      <c r="S46" s="33">
        <v>12648</v>
      </c>
      <c r="T46" s="33">
        <v>15806</v>
      </c>
      <c r="U46" s="34">
        <v>11464</v>
      </c>
      <c r="V46" s="33">
        <v>8780</v>
      </c>
      <c r="W46" s="33">
        <v>3021</v>
      </c>
      <c r="X46" s="33">
        <v>1174</v>
      </c>
      <c r="Y46" s="33">
        <v>335</v>
      </c>
      <c r="Z46" s="33">
        <v>117</v>
      </c>
      <c r="AA46" s="35">
        <v>49</v>
      </c>
      <c r="AB46" s="33">
        <v>4579</v>
      </c>
      <c r="AC46" s="33">
        <v>5829</v>
      </c>
      <c r="AD46" s="33">
        <v>8411</v>
      </c>
      <c r="AE46" s="33">
        <v>9336</v>
      </c>
      <c r="AF46" s="33">
        <v>6636</v>
      </c>
      <c r="AG46" s="34">
        <v>4484</v>
      </c>
      <c r="AH46" s="33">
        <v>4430</v>
      </c>
      <c r="AI46" s="33">
        <v>803</v>
      </c>
      <c r="AJ46" s="33">
        <v>66</v>
      </c>
      <c r="AK46" s="33">
        <v>13</v>
      </c>
      <c r="AL46" s="33">
        <v>3</v>
      </c>
      <c r="AM46" s="35">
        <v>3</v>
      </c>
      <c r="AN46" s="33">
        <v>6152</v>
      </c>
      <c r="AO46" s="33">
        <v>7830</v>
      </c>
      <c r="AP46" s="33">
        <v>10956</v>
      </c>
      <c r="AQ46" s="33">
        <v>10414</v>
      </c>
      <c r="AR46" s="33">
        <v>11325</v>
      </c>
      <c r="AS46" s="34">
        <v>10513</v>
      </c>
      <c r="AT46" s="33">
        <v>9492</v>
      </c>
      <c r="AU46" s="33">
        <v>8909</v>
      </c>
      <c r="AV46" s="33">
        <v>6429</v>
      </c>
      <c r="AW46" s="33">
        <v>1708</v>
      </c>
      <c r="AX46" s="33">
        <v>491</v>
      </c>
      <c r="AY46" s="35">
        <v>533</v>
      </c>
      <c r="AZ46" s="33">
        <v>5518</v>
      </c>
      <c r="BA46" s="33">
        <v>6509</v>
      </c>
      <c r="BB46" s="33">
        <v>8121</v>
      </c>
      <c r="BC46" s="33">
        <v>7451</v>
      </c>
      <c r="BD46" s="33">
        <v>9278</v>
      </c>
      <c r="BE46" s="34">
        <v>8305</v>
      </c>
      <c r="BF46" s="33">
        <v>9598</v>
      </c>
      <c r="BG46" s="33">
        <v>11440</v>
      </c>
      <c r="BH46" s="33">
        <v>6779</v>
      </c>
      <c r="BI46" s="33">
        <v>5541</v>
      </c>
      <c r="BJ46" s="33">
        <v>4908</v>
      </c>
      <c r="BK46" s="35">
        <v>2385</v>
      </c>
      <c r="BL46" s="29"/>
      <c r="BM46" s="36">
        <v>14995</v>
      </c>
      <c r="BN46" s="35">
        <v>24532</v>
      </c>
      <c r="BO46" s="36">
        <v>20550</v>
      </c>
      <c r="BP46" s="35">
        <v>8250</v>
      </c>
      <c r="BQ46" s="29"/>
      <c r="BR46" s="36">
        <v>17142</v>
      </c>
      <c r="BS46" s="35">
        <v>39918</v>
      </c>
      <c r="BT46" s="36">
        <v>12975</v>
      </c>
      <c r="BU46" s="35">
        <v>501</v>
      </c>
      <c r="BV46" s="36">
        <v>18819</v>
      </c>
      <c r="BW46" s="35">
        <v>20456</v>
      </c>
      <c r="BX46" s="36">
        <v>5299</v>
      </c>
      <c r="BY46" s="35">
        <v>19</v>
      </c>
      <c r="BZ46" s="36">
        <v>24938</v>
      </c>
      <c r="CA46" s="35">
        <v>32252</v>
      </c>
      <c r="CB46" s="36">
        <v>24830</v>
      </c>
      <c r="CC46" s="35">
        <v>2732</v>
      </c>
      <c r="CD46" s="36">
        <v>20148</v>
      </c>
      <c r="CE46" s="35">
        <v>25034</v>
      </c>
      <c r="CF46" s="36">
        <v>27817</v>
      </c>
      <c r="CG46" s="35">
        <v>12834</v>
      </c>
      <c r="CH46" s="29"/>
      <c r="CI46" s="36">
        <v>39527</v>
      </c>
      <c r="CJ46" s="35">
        <v>28800</v>
      </c>
      <c r="CK46" s="29"/>
      <c r="CL46" s="36">
        <v>57060</v>
      </c>
      <c r="CM46" s="35">
        <v>13476</v>
      </c>
      <c r="CN46" s="36">
        <v>39275</v>
      </c>
      <c r="CO46" s="35">
        <v>5318</v>
      </c>
      <c r="CP46" s="36">
        <v>57190</v>
      </c>
      <c r="CQ46" s="35">
        <v>27562</v>
      </c>
      <c r="CR46" s="36">
        <v>45182</v>
      </c>
      <c r="CS46" s="35">
        <v>40651</v>
      </c>
      <c r="CT46" s="29"/>
      <c r="CU46" s="37">
        <v>68327</v>
      </c>
      <c r="CW46" s="37">
        <v>70536</v>
      </c>
      <c r="CX46" s="37">
        <v>44593</v>
      </c>
      <c r="CY46" s="37">
        <v>84752</v>
      </c>
      <c r="CZ46" s="37">
        <v>85833</v>
      </c>
      <c r="DC46" s="37">
        <v>12027</v>
      </c>
      <c r="DD46" s="37">
        <v>20148</v>
      </c>
      <c r="DE46" s="37">
        <v>27599</v>
      </c>
      <c r="DF46" s="37">
        <v>36877</v>
      </c>
      <c r="DG46" s="37">
        <v>45182</v>
      </c>
      <c r="DH46" s="37">
        <v>54780</v>
      </c>
      <c r="DI46" s="37">
        <v>66220</v>
      </c>
      <c r="DJ46" s="37">
        <v>72999</v>
      </c>
      <c r="DK46" s="37">
        <v>78540</v>
      </c>
      <c r="DL46" s="37">
        <v>83448</v>
      </c>
      <c r="DM46" s="37">
        <v>85833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2666</v>
      </c>
      <c r="E47" s="170">
        <v>2500</v>
      </c>
      <c r="F47" s="170">
        <v>1800</v>
      </c>
      <c r="G47" s="170">
        <v>518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2666</v>
      </c>
      <c r="Q47" s="170">
        <v>2153</v>
      </c>
      <c r="R47" s="170">
        <v>1627</v>
      </c>
      <c r="S47" s="170">
        <v>670</v>
      </c>
      <c r="T47" s="170">
        <v>218</v>
      </c>
      <c r="U47" s="171">
        <v>42</v>
      </c>
      <c r="V47" s="170">
        <v>35</v>
      </c>
      <c r="W47" s="170">
        <v>33</v>
      </c>
      <c r="X47" s="170">
        <v>26</v>
      </c>
      <c r="Y47" s="170">
        <v>9</v>
      </c>
      <c r="Z47" s="170">
        <v>4</v>
      </c>
      <c r="AA47" s="172">
        <v>0</v>
      </c>
      <c r="AB47" s="170">
        <v>20</v>
      </c>
      <c r="AC47" s="170">
        <v>5</v>
      </c>
      <c r="AD47" s="170">
        <v>8</v>
      </c>
      <c r="AE47" s="170">
        <v>1</v>
      </c>
      <c r="AF47" s="170">
        <v>2</v>
      </c>
      <c r="AG47" s="171">
        <v>2</v>
      </c>
      <c r="AH47" s="170">
        <v>2</v>
      </c>
      <c r="AI47" s="170">
        <v>0</v>
      </c>
      <c r="AJ47" s="170">
        <v>1</v>
      </c>
      <c r="AK47" s="170">
        <v>0</v>
      </c>
      <c r="AL47" s="170">
        <v>2</v>
      </c>
      <c r="AM47" s="172">
        <v>1</v>
      </c>
      <c r="AN47" s="170">
        <v>3</v>
      </c>
      <c r="AO47" s="170">
        <v>2</v>
      </c>
      <c r="AP47" s="170">
        <v>3</v>
      </c>
      <c r="AQ47" s="170">
        <v>1</v>
      </c>
      <c r="AR47" s="170">
        <v>2</v>
      </c>
      <c r="AS47" s="171">
        <v>0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45</v>
      </c>
      <c r="BA47" s="170">
        <v>59</v>
      </c>
      <c r="BB47" s="170">
        <v>31</v>
      </c>
      <c r="BC47" s="170">
        <v>28</v>
      </c>
      <c r="BD47" s="170">
        <v>19</v>
      </c>
      <c r="BE47" s="171">
        <v>5</v>
      </c>
      <c r="BF47" s="170">
        <v>1</v>
      </c>
      <c r="BG47" s="170">
        <v>2</v>
      </c>
      <c r="BH47" s="170">
        <v>2</v>
      </c>
      <c r="BI47" s="170">
        <v>0</v>
      </c>
      <c r="BJ47" s="170">
        <v>2</v>
      </c>
      <c r="BK47" s="172">
        <v>0</v>
      </c>
      <c r="BL47" s="29"/>
      <c r="BM47" s="173">
        <v>6966</v>
      </c>
      <c r="BN47" s="172">
        <v>518</v>
      </c>
      <c r="BO47" s="173">
        <v>0</v>
      </c>
      <c r="BP47" s="172">
        <v>0</v>
      </c>
      <c r="BQ47" s="29"/>
      <c r="BR47" s="173">
        <v>6446</v>
      </c>
      <c r="BS47" s="172">
        <v>930</v>
      </c>
      <c r="BT47" s="173">
        <v>94</v>
      </c>
      <c r="BU47" s="172">
        <v>13</v>
      </c>
      <c r="BV47" s="173">
        <v>33</v>
      </c>
      <c r="BW47" s="172">
        <v>5</v>
      </c>
      <c r="BX47" s="173">
        <v>3</v>
      </c>
      <c r="BY47" s="172">
        <v>3</v>
      </c>
      <c r="BZ47" s="173">
        <v>8</v>
      </c>
      <c r="CA47" s="172">
        <v>3</v>
      </c>
      <c r="CB47" s="173">
        <v>1</v>
      </c>
      <c r="CC47" s="172">
        <v>0</v>
      </c>
      <c r="CD47" s="173">
        <v>135</v>
      </c>
      <c r="CE47" s="172">
        <v>52</v>
      </c>
      <c r="CF47" s="173">
        <v>5</v>
      </c>
      <c r="CG47" s="172">
        <v>2</v>
      </c>
      <c r="CH47" s="29"/>
      <c r="CI47" s="173">
        <v>7484</v>
      </c>
      <c r="CJ47" s="172">
        <v>0</v>
      </c>
      <c r="CK47" s="29"/>
      <c r="CL47" s="36">
        <v>7376</v>
      </c>
      <c r="CM47" s="35">
        <v>107</v>
      </c>
      <c r="CN47" s="36">
        <v>38</v>
      </c>
      <c r="CO47" s="35">
        <v>6</v>
      </c>
      <c r="CP47" s="36">
        <v>11</v>
      </c>
      <c r="CQ47" s="35">
        <v>1</v>
      </c>
      <c r="CR47" s="36">
        <v>187</v>
      </c>
      <c r="CS47" s="35">
        <v>7</v>
      </c>
      <c r="CT47" s="29"/>
      <c r="CU47" s="37">
        <v>7484</v>
      </c>
      <c r="CW47" s="37">
        <v>7483</v>
      </c>
      <c r="CX47" s="37">
        <v>44</v>
      </c>
      <c r="CY47" s="37">
        <v>12</v>
      </c>
      <c r="CZ47" s="37">
        <v>194</v>
      </c>
      <c r="DC47" s="176">
        <v>104</v>
      </c>
      <c r="DD47" s="176">
        <v>135</v>
      </c>
      <c r="DE47" s="176">
        <v>163</v>
      </c>
      <c r="DF47" s="176">
        <v>182</v>
      </c>
      <c r="DG47" s="176">
        <v>187</v>
      </c>
      <c r="DH47" s="176">
        <v>188</v>
      </c>
      <c r="DI47" s="176">
        <v>190</v>
      </c>
      <c r="DJ47" s="176">
        <v>192</v>
      </c>
      <c r="DK47" s="176">
        <v>192</v>
      </c>
      <c r="DL47" s="176">
        <v>194</v>
      </c>
      <c r="DM47" s="176">
        <v>194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7673</v>
      </c>
      <c r="E49" s="38">
        <v>10192</v>
      </c>
      <c r="F49" s="38">
        <v>8147</v>
      </c>
      <c r="G49" s="38">
        <v>1164</v>
      </c>
      <c r="H49" s="38">
        <v>2640</v>
      </c>
      <c r="I49" s="39">
        <v>5854</v>
      </c>
      <c r="J49" s="38">
        <v>5455</v>
      </c>
      <c r="K49" s="38">
        <v>6533</v>
      </c>
      <c r="L49" s="38">
        <v>16590</v>
      </c>
      <c r="M49" s="38">
        <v>9766</v>
      </c>
      <c r="N49" s="38">
        <v>14013</v>
      </c>
      <c r="O49" s="40">
        <v>13702</v>
      </c>
      <c r="P49" s="38">
        <v>10457</v>
      </c>
      <c r="Q49" s="38">
        <v>9082</v>
      </c>
      <c r="R49" s="38">
        <v>13639</v>
      </c>
      <c r="S49" s="38">
        <v>7911</v>
      </c>
      <c r="T49" s="38">
        <v>6503</v>
      </c>
      <c r="U49" s="39">
        <v>8137</v>
      </c>
      <c r="V49" s="38">
        <v>4661</v>
      </c>
      <c r="W49" s="38">
        <v>7460</v>
      </c>
      <c r="X49" s="38">
        <v>3729</v>
      </c>
      <c r="Y49" s="38">
        <v>3853</v>
      </c>
      <c r="Z49" s="38">
        <v>5758</v>
      </c>
      <c r="AA49" s="40">
        <v>6451</v>
      </c>
      <c r="AB49" s="26">
        <v>6705</v>
      </c>
      <c r="AC49" s="26">
        <v>7759</v>
      </c>
      <c r="AD49" s="26">
        <v>9779</v>
      </c>
      <c r="AE49" s="26">
        <v>10114</v>
      </c>
      <c r="AF49" s="26">
        <v>8411</v>
      </c>
      <c r="AG49" s="27">
        <v>8873</v>
      </c>
      <c r="AH49" s="26">
        <v>9500</v>
      </c>
      <c r="AI49" s="26">
        <v>6795</v>
      </c>
      <c r="AJ49" s="26">
        <v>10016</v>
      </c>
      <c r="AK49" s="26">
        <v>9524</v>
      </c>
      <c r="AL49" s="26">
        <v>8772</v>
      </c>
      <c r="AM49" s="28">
        <v>8738</v>
      </c>
      <c r="AN49" s="26">
        <v>7736</v>
      </c>
      <c r="AO49" s="26">
        <v>10552</v>
      </c>
      <c r="AP49" s="26">
        <v>11071</v>
      </c>
      <c r="AQ49" s="26">
        <v>13088</v>
      </c>
      <c r="AR49" s="26">
        <v>12588</v>
      </c>
      <c r="AS49" s="27">
        <v>9972</v>
      </c>
      <c r="AT49" s="26">
        <v>6566</v>
      </c>
      <c r="AU49" s="26">
        <v>7713</v>
      </c>
      <c r="AV49" s="26">
        <v>8908</v>
      </c>
      <c r="AW49" s="26">
        <v>9377</v>
      </c>
      <c r="AX49" s="26">
        <v>9565</v>
      </c>
      <c r="AY49" s="28">
        <v>9504</v>
      </c>
      <c r="AZ49" s="26">
        <v>10085</v>
      </c>
      <c r="BA49" s="26">
        <v>7588</v>
      </c>
      <c r="BB49" s="26">
        <v>11717</v>
      </c>
      <c r="BC49" s="26">
        <v>12857</v>
      </c>
      <c r="BD49" s="26">
        <v>12348</v>
      </c>
      <c r="BE49" s="27">
        <v>13558</v>
      </c>
      <c r="BF49" s="26">
        <v>7591</v>
      </c>
      <c r="BG49" s="26">
        <v>11052</v>
      </c>
      <c r="BH49" s="26">
        <v>9134</v>
      </c>
      <c r="BI49" s="26">
        <v>11137</v>
      </c>
      <c r="BJ49" s="26">
        <v>13225</v>
      </c>
      <c r="BK49" s="28">
        <v>12900</v>
      </c>
      <c r="BL49" s="29"/>
      <c r="BM49" s="30">
        <v>26012</v>
      </c>
      <c r="BN49" s="28">
        <v>9658</v>
      </c>
      <c r="BO49" s="30">
        <v>28578</v>
      </c>
      <c r="BP49" s="28">
        <v>37481</v>
      </c>
      <c r="BQ49" s="29"/>
      <c r="BR49" s="30">
        <v>33178</v>
      </c>
      <c r="BS49" s="28">
        <v>22551</v>
      </c>
      <c r="BT49" s="30">
        <v>15850</v>
      </c>
      <c r="BU49" s="28">
        <v>16062</v>
      </c>
      <c r="BV49" s="30">
        <v>24243</v>
      </c>
      <c r="BW49" s="28">
        <v>27398</v>
      </c>
      <c r="BX49" s="30">
        <v>26311</v>
      </c>
      <c r="BY49" s="28">
        <v>27034</v>
      </c>
      <c r="BZ49" s="30">
        <v>29359</v>
      </c>
      <c r="CA49" s="28">
        <v>35648</v>
      </c>
      <c r="CB49" s="30">
        <v>23187</v>
      </c>
      <c r="CC49" s="28">
        <v>28446</v>
      </c>
      <c r="CD49" s="30">
        <v>29390</v>
      </c>
      <c r="CE49" s="28">
        <v>38763</v>
      </c>
      <c r="CF49" s="30">
        <v>27777</v>
      </c>
      <c r="CG49" s="28">
        <v>37262</v>
      </c>
      <c r="CH49" s="29"/>
      <c r="CI49" s="30">
        <v>35670</v>
      </c>
      <c r="CJ49" s="28">
        <v>66059</v>
      </c>
      <c r="CK49" s="29"/>
      <c r="CL49" s="30">
        <v>55729</v>
      </c>
      <c r="CM49" s="28">
        <v>31912</v>
      </c>
      <c r="CN49" s="30">
        <v>51641</v>
      </c>
      <c r="CO49" s="28">
        <v>53345</v>
      </c>
      <c r="CP49" s="30">
        <v>65007</v>
      </c>
      <c r="CQ49" s="28">
        <v>51633</v>
      </c>
      <c r="CR49" s="30">
        <v>68153</v>
      </c>
      <c r="CS49" s="28">
        <v>65039</v>
      </c>
      <c r="CT49" s="29"/>
      <c r="CU49" s="31">
        <v>101729</v>
      </c>
      <c r="CV49" s="32"/>
      <c r="CW49" s="31">
        <v>87641</v>
      </c>
      <c r="CX49" s="31">
        <v>104986</v>
      </c>
      <c r="CY49" s="31">
        <v>116640</v>
      </c>
      <c r="CZ49" s="31">
        <v>133192</v>
      </c>
      <c r="DC49" s="31">
        <v>17673</v>
      </c>
      <c r="DD49" s="31">
        <v>29390</v>
      </c>
      <c r="DE49" s="31">
        <v>42247</v>
      </c>
      <c r="DF49" s="31">
        <v>54595</v>
      </c>
      <c r="DG49" s="31">
        <v>68153</v>
      </c>
      <c r="DH49" s="31">
        <v>75744</v>
      </c>
      <c r="DI49" s="31">
        <v>86796</v>
      </c>
      <c r="DJ49" s="31">
        <v>95930</v>
      </c>
      <c r="DK49" s="31">
        <v>107067</v>
      </c>
      <c r="DL49" s="31">
        <v>120292</v>
      </c>
      <c r="DM49" s="31">
        <v>133192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7673</v>
      </c>
      <c r="Q50" s="43">
        <v>10192</v>
      </c>
      <c r="R50" s="43">
        <v>8147</v>
      </c>
      <c r="S50" s="43">
        <v>1164</v>
      </c>
      <c r="T50" s="43">
        <v>2640</v>
      </c>
      <c r="U50" s="44">
        <v>5854</v>
      </c>
      <c r="V50" s="43">
        <v>5455</v>
      </c>
      <c r="W50" s="43">
        <v>6533</v>
      </c>
      <c r="X50" s="43">
        <v>16590</v>
      </c>
      <c r="Y50" s="43">
        <v>9766</v>
      </c>
      <c r="Z50" s="43">
        <v>14013</v>
      </c>
      <c r="AA50" s="45">
        <v>13702</v>
      </c>
      <c r="AB50" s="33">
        <v>10457</v>
      </c>
      <c r="AC50" s="33">
        <v>9082</v>
      </c>
      <c r="AD50" s="33">
        <v>13639</v>
      </c>
      <c r="AE50" s="33">
        <v>7911</v>
      </c>
      <c r="AF50" s="33">
        <v>6503</v>
      </c>
      <c r="AG50" s="34">
        <v>8137</v>
      </c>
      <c r="AH50" s="33">
        <v>4661</v>
      </c>
      <c r="AI50" s="33">
        <v>7460</v>
      </c>
      <c r="AJ50" s="33">
        <v>3729</v>
      </c>
      <c r="AK50" s="33">
        <v>3853</v>
      </c>
      <c r="AL50" s="33">
        <v>5758</v>
      </c>
      <c r="AM50" s="35">
        <v>6451</v>
      </c>
      <c r="AN50" s="33">
        <v>6705</v>
      </c>
      <c r="AO50" s="33">
        <v>7759</v>
      </c>
      <c r="AP50" s="33">
        <v>9779</v>
      </c>
      <c r="AQ50" s="33">
        <v>10114</v>
      </c>
      <c r="AR50" s="33">
        <v>8411</v>
      </c>
      <c r="AS50" s="34">
        <v>8873</v>
      </c>
      <c r="AT50" s="33">
        <v>9500</v>
      </c>
      <c r="AU50" s="33">
        <v>6795</v>
      </c>
      <c r="AV50" s="33">
        <v>10016</v>
      </c>
      <c r="AW50" s="33">
        <v>9524</v>
      </c>
      <c r="AX50" s="33">
        <v>8772</v>
      </c>
      <c r="AY50" s="35">
        <v>8738</v>
      </c>
      <c r="AZ50" s="33">
        <v>7736</v>
      </c>
      <c r="BA50" s="33">
        <v>10552</v>
      </c>
      <c r="BB50" s="33">
        <v>11071</v>
      </c>
      <c r="BC50" s="33">
        <v>13088</v>
      </c>
      <c r="BD50" s="33">
        <v>12588</v>
      </c>
      <c r="BE50" s="34">
        <v>9972</v>
      </c>
      <c r="BF50" s="33">
        <v>6566</v>
      </c>
      <c r="BG50" s="33">
        <v>7713</v>
      </c>
      <c r="BH50" s="33">
        <v>8908</v>
      </c>
      <c r="BI50" s="33">
        <v>9377</v>
      </c>
      <c r="BJ50" s="33">
        <v>9565</v>
      </c>
      <c r="BK50" s="35">
        <v>9504</v>
      </c>
      <c r="BL50" s="29"/>
      <c r="BM50" s="36"/>
      <c r="BN50" s="35"/>
      <c r="BO50" s="36"/>
      <c r="BP50" s="35"/>
      <c r="BQ50" s="29"/>
      <c r="BR50" s="36">
        <v>26012</v>
      </c>
      <c r="BS50" s="35">
        <v>9658</v>
      </c>
      <c r="BT50" s="36">
        <v>28578</v>
      </c>
      <c r="BU50" s="35">
        <v>37481</v>
      </c>
      <c r="BV50" s="36">
        <v>33178</v>
      </c>
      <c r="BW50" s="35">
        <v>22551</v>
      </c>
      <c r="BX50" s="36">
        <v>15850</v>
      </c>
      <c r="BY50" s="35">
        <v>16062</v>
      </c>
      <c r="BZ50" s="36">
        <v>24243</v>
      </c>
      <c r="CA50" s="35">
        <v>27398</v>
      </c>
      <c r="CB50" s="36">
        <v>26311</v>
      </c>
      <c r="CC50" s="35">
        <v>27034</v>
      </c>
      <c r="CD50" s="36">
        <v>29359</v>
      </c>
      <c r="CE50" s="35">
        <v>35648</v>
      </c>
      <c r="CF50" s="36">
        <v>23187</v>
      </c>
      <c r="CG50" s="35">
        <v>28446</v>
      </c>
      <c r="CH50" s="29"/>
      <c r="CI50" s="30"/>
      <c r="CJ50" s="28"/>
      <c r="CK50" s="29"/>
      <c r="CL50" s="30">
        <v>35670</v>
      </c>
      <c r="CM50" s="28">
        <v>66059</v>
      </c>
      <c r="CN50" s="36">
        <v>55729</v>
      </c>
      <c r="CO50" s="35">
        <v>31912</v>
      </c>
      <c r="CP50" s="36">
        <v>51641</v>
      </c>
      <c r="CQ50" s="35">
        <v>53345</v>
      </c>
      <c r="CR50" s="36">
        <v>65007</v>
      </c>
      <c r="CS50" s="35">
        <v>51633</v>
      </c>
      <c r="CT50" s="29"/>
      <c r="CU50" s="31"/>
      <c r="CV50" s="32"/>
      <c r="CW50" s="31">
        <v>101729</v>
      </c>
      <c r="CX50" s="37">
        <v>87641</v>
      </c>
      <c r="CY50" s="37">
        <v>104986</v>
      </c>
      <c r="CZ50" s="37">
        <v>116640</v>
      </c>
      <c r="DC50" s="37">
        <v>18288</v>
      </c>
      <c r="DD50" s="37">
        <v>29359</v>
      </c>
      <c r="DE50" s="37">
        <v>42447</v>
      </c>
      <c r="DF50" s="37">
        <v>55035</v>
      </c>
      <c r="DG50" s="37">
        <v>65007</v>
      </c>
      <c r="DH50" s="37">
        <v>71573</v>
      </c>
      <c r="DI50" s="37">
        <v>79286</v>
      </c>
      <c r="DJ50" s="37">
        <v>88194</v>
      </c>
      <c r="DK50" s="37">
        <v>97571</v>
      </c>
      <c r="DL50" s="37">
        <v>107136</v>
      </c>
      <c r="DM50" s="37">
        <v>116640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9445</v>
      </c>
      <c r="Q51" s="33">
        <v>9350</v>
      </c>
      <c r="R51" s="33">
        <v>8870</v>
      </c>
      <c r="S51" s="33">
        <v>9560</v>
      </c>
      <c r="T51" s="33">
        <v>7755</v>
      </c>
      <c r="U51" s="34">
        <v>8295</v>
      </c>
      <c r="V51" s="33">
        <v>6065</v>
      </c>
      <c r="W51" s="33">
        <v>5330</v>
      </c>
      <c r="X51" s="33">
        <v>5675</v>
      </c>
      <c r="Y51" s="33">
        <v>6630</v>
      </c>
      <c r="Z51" s="33">
        <v>6480</v>
      </c>
      <c r="AA51" s="35">
        <v>5595</v>
      </c>
      <c r="AB51" s="33">
        <v>7460</v>
      </c>
      <c r="AC51" s="33">
        <v>7080</v>
      </c>
      <c r="AD51" s="33">
        <v>9420</v>
      </c>
      <c r="AE51" s="33">
        <v>8840</v>
      </c>
      <c r="AF51" s="33">
        <v>8475</v>
      </c>
      <c r="AG51" s="34">
        <v>8170</v>
      </c>
      <c r="AH51" s="33">
        <v>8625</v>
      </c>
      <c r="AI51" s="33">
        <v>6220</v>
      </c>
      <c r="AJ51" s="33">
        <v>9800</v>
      </c>
      <c r="AK51" s="33">
        <v>7830</v>
      </c>
      <c r="AL51" s="33">
        <v>9540</v>
      </c>
      <c r="AM51" s="35">
        <v>8840</v>
      </c>
      <c r="AN51" s="33">
        <v>9300</v>
      </c>
      <c r="AO51" s="33">
        <v>9450</v>
      </c>
      <c r="AP51" s="33">
        <v>11710</v>
      </c>
      <c r="AQ51" s="33">
        <v>11330</v>
      </c>
      <c r="AR51" s="33">
        <v>9110</v>
      </c>
      <c r="AS51" s="34">
        <v>7600</v>
      </c>
      <c r="AT51" s="33">
        <v>5900</v>
      </c>
      <c r="AU51" s="33">
        <v>6100</v>
      </c>
      <c r="AV51" s="33">
        <v>7800</v>
      </c>
      <c r="AW51" s="33">
        <v>7500</v>
      </c>
      <c r="AX51" s="33">
        <v>10300</v>
      </c>
      <c r="AY51" s="35">
        <v>7000</v>
      </c>
      <c r="AZ51" s="33">
        <v>10400</v>
      </c>
      <c r="BA51" s="33">
        <v>6400</v>
      </c>
      <c r="BB51" s="33">
        <v>12300</v>
      </c>
      <c r="BC51" s="33">
        <v>13400</v>
      </c>
      <c r="BD51" s="33">
        <v>12400</v>
      </c>
      <c r="BE51" s="34">
        <v>12600</v>
      </c>
      <c r="BF51" s="33">
        <v>8900</v>
      </c>
      <c r="BG51" s="33">
        <v>8400</v>
      </c>
      <c r="BH51" s="33">
        <v>10400</v>
      </c>
      <c r="BI51" s="33">
        <v>11400</v>
      </c>
      <c r="BJ51" s="33">
        <v>11700</v>
      </c>
      <c r="BK51" s="35">
        <v>12000</v>
      </c>
      <c r="BL51" s="29"/>
      <c r="BM51" s="36"/>
      <c r="BN51" s="35"/>
      <c r="BO51" s="36"/>
      <c r="BP51" s="35"/>
      <c r="BQ51" s="29"/>
      <c r="BR51" s="36">
        <v>27665</v>
      </c>
      <c r="BS51" s="35">
        <v>25610</v>
      </c>
      <c r="BT51" s="36">
        <v>17070</v>
      </c>
      <c r="BU51" s="35">
        <v>18705</v>
      </c>
      <c r="BV51" s="36">
        <v>23960</v>
      </c>
      <c r="BW51" s="35">
        <v>25485</v>
      </c>
      <c r="BX51" s="36">
        <v>24645</v>
      </c>
      <c r="BY51" s="35">
        <v>26210</v>
      </c>
      <c r="BZ51" s="36">
        <v>30460</v>
      </c>
      <c r="CA51" s="35">
        <v>28040</v>
      </c>
      <c r="CB51" s="36">
        <v>19800</v>
      </c>
      <c r="CC51" s="35">
        <v>24800</v>
      </c>
      <c r="CD51" s="36">
        <v>29100</v>
      </c>
      <c r="CE51" s="35">
        <v>38400</v>
      </c>
      <c r="CF51" s="36">
        <v>27700</v>
      </c>
      <c r="CG51" s="35">
        <v>35100</v>
      </c>
      <c r="CH51" s="29"/>
      <c r="CI51" s="30">
        <v>0</v>
      </c>
      <c r="CJ51" s="28">
        <v>0</v>
      </c>
      <c r="CK51" s="29"/>
      <c r="CL51" s="30">
        <v>53275</v>
      </c>
      <c r="CM51" s="28">
        <v>35775</v>
      </c>
      <c r="CN51" s="36">
        <v>49445</v>
      </c>
      <c r="CO51" s="35">
        <v>50855</v>
      </c>
      <c r="CP51" s="36">
        <v>58500</v>
      </c>
      <c r="CQ51" s="35">
        <v>44600</v>
      </c>
      <c r="CR51" s="36">
        <v>67500</v>
      </c>
      <c r="CS51" s="35">
        <v>62800</v>
      </c>
      <c r="CT51" s="29"/>
      <c r="CU51" s="31">
        <v>0</v>
      </c>
      <c r="CV51" s="32"/>
      <c r="CW51" s="31">
        <v>89050</v>
      </c>
      <c r="CX51" s="37">
        <v>100300</v>
      </c>
      <c r="CY51" s="37">
        <v>103100</v>
      </c>
      <c r="CZ51" s="37">
        <v>130300</v>
      </c>
      <c r="DA51" s="156"/>
      <c r="DB51" s="32"/>
      <c r="DC51" s="37">
        <v>16800</v>
      </c>
      <c r="DD51" s="37">
        <v>29100</v>
      </c>
      <c r="DE51" s="37">
        <v>42500</v>
      </c>
      <c r="DF51" s="37">
        <v>54900</v>
      </c>
      <c r="DG51" s="37">
        <v>67500</v>
      </c>
      <c r="DH51" s="37">
        <v>76400</v>
      </c>
      <c r="DI51" s="37">
        <v>84800</v>
      </c>
      <c r="DJ51" s="37">
        <v>95200</v>
      </c>
      <c r="DK51" s="37">
        <v>106600</v>
      </c>
      <c r="DL51" s="37">
        <v>118300</v>
      </c>
      <c r="DM51" s="37">
        <v>130300</v>
      </c>
    </row>
    <row r="52" spans="1:117" s="25" customFormat="1" ht="50.25" customHeight="1" x14ac:dyDescent="0.25">
      <c r="B52" s="459"/>
      <c r="C52" s="128" t="s">
        <v>251</v>
      </c>
      <c r="D52" s="38">
        <v>26256</v>
      </c>
      <c r="E52" s="38">
        <v>25265</v>
      </c>
      <c r="F52" s="38">
        <v>27683</v>
      </c>
      <c r="G52" s="38">
        <v>24961</v>
      </c>
      <c r="H52" s="38">
        <v>22426</v>
      </c>
      <c r="I52" s="39">
        <v>21001</v>
      </c>
      <c r="J52" s="38">
        <v>18323</v>
      </c>
      <c r="K52" s="38">
        <v>16895</v>
      </c>
      <c r="L52" s="38">
        <v>15078</v>
      </c>
      <c r="M52" s="38">
        <v>15709</v>
      </c>
      <c r="N52" s="38">
        <v>20431</v>
      </c>
      <c r="O52" s="40">
        <v>24584</v>
      </c>
      <c r="P52" s="38">
        <v>29869</v>
      </c>
      <c r="Q52" s="38">
        <v>34650</v>
      </c>
      <c r="R52" s="38">
        <v>33105</v>
      </c>
      <c r="S52" s="38">
        <v>28101</v>
      </c>
      <c r="T52" s="38">
        <v>16738</v>
      </c>
      <c r="U52" s="39">
        <v>9458</v>
      </c>
      <c r="V52" s="38">
        <v>4809</v>
      </c>
      <c r="W52" s="38">
        <v>3835</v>
      </c>
      <c r="X52" s="38">
        <v>2192</v>
      </c>
      <c r="Y52" s="38">
        <v>1169</v>
      </c>
      <c r="Z52" s="38">
        <v>1046</v>
      </c>
      <c r="AA52" s="40">
        <v>1285</v>
      </c>
      <c r="AB52" s="38">
        <v>1216</v>
      </c>
      <c r="AC52" s="38">
        <v>1399</v>
      </c>
      <c r="AD52" s="38">
        <v>1857</v>
      </c>
      <c r="AE52" s="38">
        <v>1406</v>
      </c>
      <c r="AF52" s="38">
        <v>3125</v>
      </c>
      <c r="AG52" s="39">
        <v>995</v>
      </c>
      <c r="AH52" s="38">
        <v>1808</v>
      </c>
      <c r="AI52" s="38">
        <v>2141</v>
      </c>
      <c r="AJ52" s="38">
        <v>1633</v>
      </c>
      <c r="AK52" s="38">
        <v>1945</v>
      </c>
      <c r="AL52" s="38">
        <v>2811</v>
      </c>
      <c r="AM52" s="40">
        <v>2227</v>
      </c>
      <c r="AN52" s="26">
        <v>4200</v>
      </c>
      <c r="AO52" s="26">
        <v>5474</v>
      </c>
      <c r="AP52" s="26">
        <v>5827</v>
      </c>
      <c r="AQ52" s="26">
        <v>4618</v>
      </c>
      <c r="AR52" s="26">
        <v>5047</v>
      </c>
      <c r="AS52" s="27">
        <v>5159</v>
      </c>
      <c r="AT52" s="26">
        <v>4359</v>
      </c>
      <c r="AU52" s="26">
        <v>4343</v>
      </c>
      <c r="AV52" s="26">
        <v>3021</v>
      </c>
      <c r="AW52" s="26">
        <v>4372</v>
      </c>
      <c r="AX52" s="26">
        <v>5442</v>
      </c>
      <c r="AY52" s="28">
        <v>6690</v>
      </c>
      <c r="AZ52" s="26">
        <v>8666</v>
      </c>
      <c r="BA52" s="26">
        <v>10449</v>
      </c>
      <c r="BB52" s="26">
        <v>11760</v>
      </c>
      <c r="BC52" s="26">
        <v>12368</v>
      </c>
      <c r="BD52" s="26">
        <v>14749</v>
      </c>
      <c r="BE52" s="27">
        <v>16207</v>
      </c>
      <c r="BF52" s="26">
        <v>19367</v>
      </c>
      <c r="BG52" s="26">
        <v>18478</v>
      </c>
      <c r="BH52" s="26">
        <v>18641</v>
      </c>
      <c r="BI52" s="26">
        <v>16018</v>
      </c>
      <c r="BJ52" s="26">
        <v>15888</v>
      </c>
      <c r="BK52" s="28">
        <v>16738</v>
      </c>
      <c r="BL52" s="29"/>
      <c r="BM52" s="30">
        <v>27683</v>
      </c>
      <c r="BN52" s="28">
        <v>21001</v>
      </c>
      <c r="BO52" s="30">
        <v>15078</v>
      </c>
      <c r="BP52" s="28">
        <v>24584</v>
      </c>
      <c r="BQ52" s="29"/>
      <c r="BR52" s="30">
        <v>33105</v>
      </c>
      <c r="BS52" s="28">
        <v>9458</v>
      </c>
      <c r="BT52" s="30">
        <v>2192</v>
      </c>
      <c r="BU52" s="28">
        <v>1285</v>
      </c>
      <c r="BV52" s="30">
        <v>1857</v>
      </c>
      <c r="BW52" s="28">
        <v>995</v>
      </c>
      <c r="BX52" s="30">
        <v>1633</v>
      </c>
      <c r="BY52" s="28">
        <v>2227</v>
      </c>
      <c r="BZ52" s="30">
        <v>5827</v>
      </c>
      <c r="CA52" s="28">
        <v>5159</v>
      </c>
      <c r="CB52" s="30">
        <v>3021</v>
      </c>
      <c r="CC52" s="28">
        <v>6690</v>
      </c>
      <c r="CD52" s="30">
        <v>11760</v>
      </c>
      <c r="CE52" s="28">
        <v>16207</v>
      </c>
      <c r="CF52" s="30">
        <v>18641</v>
      </c>
      <c r="CG52" s="28">
        <v>16738</v>
      </c>
      <c r="CH52" s="29"/>
      <c r="CI52" s="30">
        <v>21001</v>
      </c>
      <c r="CJ52" s="28">
        <v>24584</v>
      </c>
      <c r="CK52" s="29"/>
      <c r="CL52" s="30">
        <v>9458</v>
      </c>
      <c r="CM52" s="28">
        <v>1285</v>
      </c>
      <c r="CN52" s="30">
        <v>995</v>
      </c>
      <c r="CO52" s="28">
        <v>2227</v>
      </c>
      <c r="CP52" s="30">
        <v>5159</v>
      </c>
      <c r="CQ52" s="28">
        <v>6690</v>
      </c>
      <c r="CR52" s="30">
        <v>16207</v>
      </c>
      <c r="CS52" s="28">
        <v>16738</v>
      </c>
      <c r="CT52" s="29"/>
      <c r="CU52" s="31">
        <v>24584</v>
      </c>
      <c r="CV52" s="32"/>
      <c r="CW52" s="31">
        <v>1285</v>
      </c>
      <c r="CX52" s="31">
        <v>2227</v>
      </c>
      <c r="CY52" s="31">
        <v>6690</v>
      </c>
      <c r="CZ52" s="31">
        <v>16738</v>
      </c>
      <c r="DC52" s="31">
        <v>10449</v>
      </c>
      <c r="DD52" s="31">
        <v>11760</v>
      </c>
      <c r="DE52" s="31">
        <v>12368</v>
      </c>
      <c r="DF52" s="31">
        <v>14749</v>
      </c>
      <c r="DG52" s="31">
        <v>16207</v>
      </c>
      <c r="DH52" s="31">
        <v>19367</v>
      </c>
      <c r="DI52" s="31">
        <v>18478</v>
      </c>
      <c r="DJ52" s="31">
        <v>18641</v>
      </c>
      <c r="DK52" s="31">
        <v>16018</v>
      </c>
      <c r="DL52" s="31">
        <v>15888</v>
      </c>
      <c r="DM52" s="31">
        <v>16738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4582</v>
      </c>
      <c r="Q53" s="33">
        <v>2601</v>
      </c>
      <c r="R53" s="33">
        <v>1010</v>
      </c>
      <c r="S53" s="33">
        <v>358</v>
      </c>
      <c r="T53" s="33">
        <v>141</v>
      </c>
      <c r="U53" s="34">
        <v>104</v>
      </c>
      <c r="V53" s="33">
        <v>72</v>
      </c>
      <c r="W53" s="33">
        <v>39</v>
      </c>
      <c r="X53" s="33">
        <v>15</v>
      </c>
      <c r="Y53" s="33">
        <v>6</v>
      </c>
      <c r="Z53" s="33">
        <v>2</v>
      </c>
      <c r="AA53" s="35">
        <v>2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1010</v>
      </c>
      <c r="BS53" s="35">
        <v>104</v>
      </c>
      <c r="BT53" s="36">
        <v>15</v>
      </c>
      <c r="BU53" s="35">
        <v>2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104</v>
      </c>
      <c r="CM53" s="35">
        <v>2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2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25287</v>
      </c>
      <c r="Q54" s="33">
        <v>32049</v>
      </c>
      <c r="R54" s="33">
        <v>32095</v>
      </c>
      <c r="S54" s="33">
        <v>27743</v>
      </c>
      <c r="T54" s="33">
        <v>16597</v>
      </c>
      <c r="U54" s="34">
        <v>9065</v>
      </c>
      <c r="V54" s="33">
        <v>3881</v>
      </c>
      <c r="W54" s="33">
        <v>1584</v>
      </c>
      <c r="X54" s="33">
        <v>499</v>
      </c>
      <c r="Y54" s="33">
        <v>187</v>
      </c>
      <c r="Z54" s="33">
        <v>87</v>
      </c>
      <c r="AA54" s="35">
        <v>39</v>
      </c>
      <c r="AB54" s="33">
        <v>1216</v>
      </c>
      <c r="AC54" s="33">
        <v>1399</v>
      </c>
      <c r="AD54" s="33">
        <v>1857</v>
      </c>
      <c r="AE54" s="33">
        <v>1406</v>
      </c>
      <c r="AF54" s="33">
        <v>3120</v>
      </c>
      <c r="AG54" s="34">
        <v>587</v>
      </c>
      <c r="AH54" s="33">
        <v>389</v>
      </c>
      <c r="AI54" s="33">
        <v>50</v>
      </c>
      <c r="AJ54" s="33">
        <v>18</v>
      </c>
      <c r="AK54" s="33">
        <v>12</v>
      </c>
      <c r="AL54" s="33">
        <v>8</v>
      </c>
      <c r="AM54" s="35">
        <v>4</v>
      </c>
      <c r="AN54" s="33">
        <v>4200</v>
      </c>
      <c r="AO54" s="33">
        <v>5474</v>
      </c>
      <c r="AP54" s="33">
        <v>5827</v>
      </c>
      <c r="AQ54" s="33">
        <v>4618</v>
      </c>
      <c r="AR54" s="33">
        <v>5047</v>
      </c>
      <c r="AS54" s="34">
        <v>5159</v>
      </c>
      <c r="AT54" s="33">
        <v>4359</v>
      </c>
      <c r="AU54" s="33">
        <v>4343</v>
      </c>
      <c r="AV54" s="33">
        <v>2007</v>
      </c>
      <c r="AW54" s="33">
        <v>767</v>
      </c>
      <c r="AX54" s="33">
        <v>382</v>
      </c>
      <c r="AY54" s="35">
        <v>13</v>
      </c>
      <c r="AZ54" s="33">
        <v>8666</v>
      </c>
      <c r="BA54" s="33">
        <v>10449</v>
      </c>
      <c r="BB54" s="33">
        <v>11760</v>
      </c>
      <c r="BC54" s="33">
        <v>12368</v>
      </c>
      <c r="BD54" s="33">
        <v>14749</v>
      </c>
      <c r="BE54" s="34">
        <v>16207</v>
      </c>
      <c r="BF54" s="33">
        <v>19367</v>
      </c>
      <c r="BG54" s="33">
        <v>17288</v>
      </c>
      <c r="BH54" s="33">
        <v>12137</v>
      </c>
      <c r="BI54" s="33">
        <v>7129</v>
      </c>
      <c r="BJ54" s="33">
        <v>2385</v>
      </c>
      <c r="BK54" s="35">
        <v>0</v>
      </c>
      <c r="BL54" s="29"/>
      <c r="BM54" s="36"/>
      <c r="BN54" s="35"/>
      <c r="BO54" s="36"/>
      <c r="BP54" s="35"/>
      <c r="BQ54" s="29"/>
      <c r="BR54" s="36">
        <v>32095</v>
      </c>
      <c r="BS54" s="35">
        <v>9065</v>
      </c>
      <c r="BT54" s="36">
        <v>499</v>
      </c>
      <c r="BU54" s="35">
        <v>39</v>
      </c>
      <c r="BV54" s="36">
        <v>1857</v>
      </c>
      <c r="BW54" s="35">
        <v>587</v>
      </c>
      <c r="BX54" s="36">
        <v>18</v>
      </c>
      <c r="BY54" s="35">
        <v>4</v>
      </c>
      <c r="BZ54" s="36">
        <v>5827</v>
      </c>
      <c r="CA54" s="35">
        <v>5159</v>
      </c>
      <c r="CB54" s="36">
        <v>2007</v>
      </c>
      <c r="CC54" s="35">
        <v>13</v>
      </c>
      <c r="CD54" s="36">
        <v>11760</v>
      </c>
      <c r="CE54" s="35">
        <v>16207</v>
      </c>
      <c r="CF54" s="36">
        <v>12137</v>
      </c>
      <c r="CG54" s="35">
        <v>0</v>
      </c>
      <c r="CH54" s="29"/>
      <c r="CI54" s="36"/>
      <c r="CJ54" s="35"/>
      <c r="CK54" s="29"/>
      <c r="CL54" s="36">
        <v>9065</v>
      </c>
      <c r="CM54" s="35">
        <v>39</v>
      </c>
      <c r="CN54" s="36">
        <v>587</v>
      </c>
      <c r="CO54" s="35">
        <v>4</v>
      </c>
      <c r="CP54" s="36">
        <v>5159</v>
      </c>
      <c r="CQ54" s="35">
        <v>13</v>
      </c>
      <c r="CR54" s="36">
        <v>16207</v>
      </c>
      <c r="CS54" s="35">
        <v>0</v>
      </c>
      <c r="CT54" s="29"/>
      <c r="CU54" s="37">
        <v>0</v>
      </c>
      <c r="CW54" s="37">
        <v>39</v>
      </c>
      <c r="CX54" s="37">
        <v>4</v>
      </c>
      <c r="CY54" s="37">
        <v>13</v>
      </c>
      <c r="CZ54" s="37">
        <v>0</v>
      </c>
      <c r="DC54" s="37">
        <v>10449</v>
      </c>
      <c r="DD54" s="37">
        <v>11760</v>
      </c>
      <c r="DE54" s="37">
        <v>12368</v>
      </c>
      <c r="DF54" s="37">
        <v>14749</v>
      </c>
      <c r="DG54" s="37">
        <v>16207</v>
      </c>
      <c r="DH54" s="37">
        <v>19367</v>
      </c>
      <c r="DI54" s="37">
        <v>17288</v>
      </c>
      <c r="DJ54" s="37">
        <v>12137</v>
      </c>
      <c r="DK54" s="37">
        <v>7129</v>
      </c>
      <c r="DL54" s="37">
        <v>2385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289</v>
      </c>
      <c r="V55" s="33">
        <v>856</v>
      </c>
      <c r="W55" s="33">
        <v>2212</v>
      </c>
      <c r="X55" s="33">
        <v>1678</v>
      </c>
      <c r="Y55" s="33">
        <v>976</v>
      </c>
      <c r="Z55" s="33">
        <v>957</v>
      </c>
      <c r="AA55" s="35">
        <v>1244</v>
      </c>
      <c r="AB55" s="33">
        <v>0</v>
      </c>
      <c r="AC55" s="33">
        <v>0</v>
      </c>
      <c r="AD55" s="33">
        <v>0</v>
      </c>
      <c r="AE55" s="33">
        <v>0</v>
      </c>
      <c r="AF55" s="33">
        <v>5</v>
      </c>
      <c r="AG55" s="34">
        <v>408</v>
      </c>
      <c r="AH55" s="33">
        <v>1419</v>
      </c>
      <c r="AI55" s="33">
        <v>2091</v>
      </c>
      <c r="AJ55" s="33">
        <v>1615</v>
      </c>
      <c r="AK55" s="33">
        <v>1933</v>
      </c>
      <c r="AL55" s="33">
        <v>2803</v>
      </c>
      <c r="AM55" s="35">
        <v>2223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1014</v>
      </c>
      <c r="AW55" s="33">
        <v>3605</v>
      </c>
      <c r="AX55" s="33">
        <v>5060</v>
      </c>
      <c r="AY55" s="35">
        <v>6677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1190</v>
      </c>
      <c r="BH55" s="33">
        <v>6504</v>
      </c>
      <c r="BI55" s="33">
        <v>8889</v>
      </c>
      <c r="BJ55" s="33">
        <v>13503</v>
      </c>
      <c r="BK55" s="35">
        <v>16738</v>
      </c>
      <c r="BL55" s="29"/>
      <c r="BM55" s="36"/>
      <c r="BN55" s="35"/>
      <c r="BO55" s="36"/>
      <c r="BP55" s="35"/>
      <c r="BQ55" s="29"/>
      <c r="BR55" s="36">
        <v>0</v>
      </c>
      <c r="BS55" s="35">
        <v>289</v>
      </c>
      <c r="BT55" s="36">
        <v>1678</v>
      </c>
      <c r="BU55" s="35">
        <v>1244</v>
      </c>
      <c r="BV55" s="36">
        <v>0</v>
      </c>
      <c r="BW55" s="35">
        <v>408</v>
      </c>
      <c r="BX55" s="36">
        <v>1615</v>
      </c>
      <c r="BY55" s="35">
        <v>2223</v>
      </c>
      <c r="BZ55" s="36">
        <v>0</v>
      </c>
      <c r="CA55" s="35">
        <v>0</v>
      </c>
      <c r="CB55" s="36">
        <v>1014</v>
      </c>
      <c r="CC55" s="35">
        <v>6677</v>
      </c>
      <c r="CD55" s="36">
        <v>0</v>
      </c>
      <c r="CE55" s="35">
        <v>0</v>
      </c>
      <c r="CF55" s="36">
        <v>6504</v>
      </c>
      <c r="CG55" s="35">
        <v>16738</v>
      </c>
      <c r="CH55" s="29"/>
      <c r="CI55" s="36"/>
      <c r="CJ55" s="35"/>
      <c r="CK55" s="29"/>
      <c r="CL55" s="36">
        <v>289</v>
      </c>
      <c r="CM55" s="35">
        <v>1244</v>
      </c>
      <c r="CN55" s="36">
        <v>408</v>
      </c>
      <c r="CO55" s="35">
        <v>2223</v>
      </c>
      <c r="CP55" s="36">
        <v>0</v>
      </c>
      <c r="CQ55" s="35">
        <v>6677</v>
      </c>
      <c r="CR55" s="36">
        <v>0</v>
      </c>
      <c r="CS55" s="35">
        <v>16738</v>
      </c>
      <c r="CT55" s="29"/>
      <c r="CU55" s="37">
        <v>0</v>
      </c>
      <c r="CW55" s="37">
        <v>1244</v>
      </c>
      <c r="CX55" s="37">
        <v>2223</v>
      </c>
      <c r="CY55" s="37">
        <v>6677</v>
      </c>
      <c r="CZ55" s="37">
        <v>16738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1190</v>
      </c>
      <c r="DJ55" s="37">
        <v>6504</v>
      </c>
      <c r="DK55" s="37">
        <v>8889</v>
      </c>
      <c r="DL55" s="37">
        <v>13503</v>
      </c>
      <c r="DM55" s="37">
        <v>16738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3.0556142947769083E-2</v>
      </c>
      <c r="V56" s="54">
        <v>0.17799958411312122</v>
      </c>
      <c r="W56" s="54">
        <v>0.57679269882659712</v>
      </c>
      <c r="X56" s="54">
        <v>0.76551094890510951</v>
      </c>
      <c r="Y56" s="54">
        <v>0.83490162532078704</v>
      </c>
      <c r="Z56" s="54">
        <v>0.91491395793499042</v>
      </c>
      <c r="AA56" s="55">
        <v>0.96809338521400778</v>
      </c>
      <c r="AB56" s="190">
        <v>0</v>
      </c>
      <c r="AC56" s="54">
        <v>0</v>
      </c>
      <c r="AD56" s="54">
        <v>0</v>
      </c>
      <c r="AE56" s="54">
        <v>0</v>
      </c>
      <c r="AF56" s="54">
        <v>1.6000000000000001E-3</v>
      </c>
      <c r="AG56" s="54">
        <v>0.41005025125628142</v>
      </c>
      <c r="AH56" s="54">
        <v>0.78484513274336287</v>
      </c>
      <c r="AI56" s="54">
        <v>0.97664642690331616</v>
      </c>
      <c r="AJ56" s="54">
        <v>0.98897734231475809</v>
      </c>
      <c r="AK56" s="54">
        <v>0.99383033419023137</v>
      </c>
      <c r="AL56" s="54">
        <v>0.99715403770900035</v>
      </c>
      <c r="AM56" s="55">
        <v>0.99820386169735065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0.33565044687189671</v>
      </c>
      <c r="AW56" s="54">
        <v>0.82456541628545288</v>
      </c>
      <c r="AX56" s="54">
        <v>0.92980521866960675</v>
      </c>
      <c r="AY56" s="55">
        <v>0.99805680119581464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6.4400909189306202E-2</v>
      </c>
      <c r="BH56" s="54">
        <v>0.34890832036907893</v>
      </c>
      <c r="BI56" s="54">
        <v>0.55493819453115245</v>
      </c>
      <c r="BJ56" s="54">
        <v>0.84988670694864044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3.0556142947769083E-2</v>
      </c>
      <c r="BT56" s="57">
        <v>0.76551094890510951</v>
      </c>
      <c r="BU56" s="55">
        <v>0.96809338521400778</v>
      </c>
      <c r="BV56" s="57">
        <v>0</v>
      </c>
      <c r="BW56" s="55">
        <v>0.41005025125628142</v>
      </c>
      <c r="BX56" s="57">
        <v>0.98897734231475809</v>
      </c>
      <c r="BY56" s="55">
        <v>0.99820386169735065</v>
      </c>
      <c r="BZ56" s="57">
        <v>0</v>
      </c>
      <c r="CA56" s="55">
        <v>0</v>
      </c>
      <c r="CB56" s="57">
        <v>0.33565044687189671</v>
      </c>
      <c r="CC56" s="55">
        <v>0.99805680119581464</v>
      </c>
      <c r="CD56" s="57">
        <v>0</v>
      </c>
      <c r="CE56" s="55">
        <v>0</v>
      </c>
      <c r="CF56" s="57">
        <v>0.34890832036907893</v>
      </c>
      <c r="CG56" s="55">
        <v>1</v>
      </c>
      <c r="CH56" s="56"/>
      <c r="CI56" s="57"/>
      <c r="CJ56" s="55"/>
      <c r="CK56" s="56"/>
      <c r="CL56" s="57">
        <v>3.0556142947769083E-2</v>
      </c>
      <c r="CM56" s="55">
        <v>0.96809338521400778</v>
      </c>
      <c r="CN56" s="57">
        <v>0.41005025125628142</v>
      </c>
      <c r="CO56" s="55">
        <v>0.99820386169735065</v>
      </c>
      <c r="CP56" s="57">
        <v>0</v>
      </c>
      <c r="CQ56" s="55">
        <v>0.99805680119581464</v>
      </c>
      <c r="CR56" s="57">
        <v>0</v>
      </c>
      <c r="CS56" s="55">
        <v>1</v>
      </c>
      <c r="CT56" s="56"/>
      <c r="CU56" s="58"/>
      <c r="CW56" s="58">
        <v>0.96809338521400778</v>
      </c>
      <c r="CX56" s="58">
        <v>0.99820386169735065</v>
      </c>
      <c r="CY56" s="58">
        <v>0.99805680119581464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6.4400909189306202E-2</v>
      </c>
      <c r="DJ56" s="58">
        <v>0.34890832036907893</v>
      </c>
      <c r="DK56" s="58">
        <v>0.55493819453115245</v>
      </c>
      <c r="DL56" s="58">
        <v>0.84988670694864044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4.7223021582733811</v>
      </c>
      <c r="E57" s="46">
        <v>4.4585294117647054</v>
      </c>
      <c r="F57" s="46">
        <v>4.3576975548326162</v>
      </c>
      <c r="G57" s="46">
        <v>3.5272256241168156</v>
      </c>
      <c r="H57" s="46">
        <v>3.1667686514473994</v>
      </c>
      <c r="I57" s="47">
        <v>2.9759104435312458</v>
      </c>
      <c r="J57" s="46">
        <v>2.6085037726000095</v>
      </c>
      <c r="K57" s="46">
        <v>2.4578120453884202</v>
      </c>
      <c r="L57" s="46">
        <v>2.102537882309194</v>
      </c>
      <c r="M57" s="46">
        <v>2.3475466998754668</v>
      </c>
      <c r="N57" s="46">
        <v>3.055788214178881</v>
      </c>
      <c r="O57" s="51">
        <v>3.3583170165293019</v>
      </c>
      <c r="P57" s="46">
        <v>2.8817173178967681</v>
      </c>
      <c r="Q57" s="46">
        <v>2.5272294077603812</v>
      </c>
      <c r="R57" s="46">
        <v>2.4261041625952706</v>
      </c>
      <c r="S57" s="46">
        <v>2.2018125783535312</v>
      </c>
      <c r="T57" s="46">
        <v>1.6403907092221752</v>
      </c>
      <c r="U57" s="47">
        <v>1.0956058382886711</v>
      </c>
      <c r="V57" s="46">
        <v>0.68426294820717126</v>
      </c>
      <c r="W57" s="46">
        <v>0.67022020272631944</v>
      </c>
      <c r="X57" s="46">
        <v>0.43454701645410693</v>
      </c>
      <c r="Y57" s="46">
        <v>0.27773818009028273</v>
      </c>
      <c r="Z57" s="46">
        <v>0.26110833749375933</v>
      </c>
      <c r="AA57" s="48">
        <v>0.32071547420965058</v>
      </c>
      <c r="AB57" s="46">
        <v>0.1546417973717677</v>
      </c>
      <c r="AC57" s="46">
        <v>0.172015246526497</v>
      </c>
      <c r="AD57" s="46">
        <v>0.23716475095785441</v>
      </c>
      <c r="AE57" s="46">
        <v>0.17789962041332771</v>
      </c>
      <c r="AF57" s="46">
        <v>0.33336889268188608</v>
      </c>
      <c r="AG57" s="47">
        <v>0.10199200464687191</v>
      </c>
      <c r="AH57" s="46">
        <v>0.21126431409207758</v>
      </c>
      <c r="AI57" s="46">
        <v>0.28525114358040593</v>
      </c>
      <c r="AJ57" s="46">
        <v>0.21876395463070464</v>
      </c>
      <c r="AK57" s="46">
        <v>0.26142473118279569</v>
      </c>
      <c r="AL57" s="46">
        <v>0.39906303236797275</v>
      </c>
      <c r="AM57" s="48">
        <v>0.31633522727272728</v>
      </c>
      <c r="AN57" s="46">
        <v>0.43141820173936857</v>
      </c>
      <c r="AO57" s="46">
        <v>0.50218647747775291</v>
      </c>
      <c r="AP57" s="46">
        <v>0.54196248643621148</v>
      </c>
      <c r="AQ57" s="46">
        <v>0.44215363993233969</v>
      </c>
      <c r="AR57" s="46">
        <v>0.52363825004323017</v>
      </c>
      <c r="AS57" s="47">
        <v>0.61365528726061613</v>
      </c>
      <c r="AT57" s="46">
        <v>0.63225837644442295</v>
      </c>
      <c r="AU57" s="46">
        <v>0.77117490381769749</v>
      </c>
      <c r="AV57" s="46">
        <v>0.56711094424629249</v>
      </c>
      <c r="AW57" s="46">
        <v>0.86883942766295708</v>
      </c>
      <c r="AX57" s="46">
        <v>1.1170715018816284</v>
      </c>
      <c r="AY57" s="48">
        <v>1.3746575342465752</v>
      </c>
      <c r="AZ57" s="46">
        <v>1.1711338348574261</v>
      </c>
      <c r="BA57" s="46">
        <v>1.2575016046213092</v>
      </c>
      <c r="BB57" s="46">
        <v>1.4063621143267162</v>
      </c>
      <c r="BC57" s="46">
        <v>1.3638168051165185</v>
      </c>
      <c r="BD57" s="46">
        <v>1.5051535871007247</v>
      </c>
      <c r="BE57" s="47">
        <v>1.6499592778607304</v>
      </c>
      <c r="BF57" s="46">
        <v>1.9955692941782586</v>
      </c>
      <c r="BG57" s="46">
        <v>2.0211470448827797</v>
      </c>
      <c r="BH57" s="46">
        <v>1.9590485532123589</v>
      </c>
      <c r="BI57" s="46">
        <v>1.6833882155118054</v>
      </c>
      <c r="BJ57" s="46">
        <v>1.6697260561900089</v>
      </c>
      <c r="BK57" s="48">
        <v>1.9428339282086997</v>
      </c>
      <c r="BL57" s="59"/>
      <c r="BM57" s="50">
        <v>4.3576975548326162</v>
      </c>
      <c r="BN57" s="51">
        <v>2.9759104435312458</v>
      </c>
      <c r="BO57" s="50">
        <v>2.102537882309194</v>
      </c>
      <c r="BP57" s="51">
        <v>3.3583170165293019</v>
      </c>
      <c r="BQ57" s="59"/>
      <c r="BR57" s="50">
        <v>2.4261041625952706</v>
      </c>
      <c r="BS57" s="51">
        <v>1.0956058382886711</v>
      </c>
      <c r="BT57" s="50">
        <v>0.43454701645410693</v>
      </c>
      <c r="BU57" s="51">
        <v>0.32071547420965058</v>
      </c>
      <c r="BV57" s="50">
        <v>0.23716475095785441</v>
      </c>
      <c r="BW57" s="51">
        <v>0.10199200464687191</v>
      </c>
      <c r="BX57" s="50">
        <v>0.21876395463070464</v>
      </c>
      <c r="BY57" s="51">
        <v>0.31633522727272728</v>
      </c>
      <c r="BZ57" s="50">
        <v>0.54196248643621148</v>
      </c>
      <c r="CA57" s="51">
        <v>0.61365528726061613</v>
      </c>
      <c r="CB57" s="50">
        <v>0.56711094424629249</v>
      </c>
      <c r="CC57" s="51">
        <v>1.3746575342465752</v>
      </c>
      <c r="CD57" s="50">
        <v>1.4063621143267162</v>
      </c>
      <c r="CE57" s="51">
        <v>1.6499592778607304</v>
      </c>
      <c r="CF57" s="50">
        <v>1.9590485532123589</v>
      </c>
      <c r="CG57" s="51">
        <v>1.9428339282086997</v>
      </c>
      <c r="CH57" s="59"/>
      <c r="CI57" s="50">
        <v>2.9759104435312458</v>
      </c>
      <c r="CJ57" s="51">
        <v>3.3583170165293019</v>
      </c>
      <c r="CK57" s="59"/>
      <c r="CL57" s="50">
        <v>1.0956058382886711</v>
      </c>
      <c r="CM57" s="51">
        <v>0.32071547420965058</v>
      </c>
      <c r="CN57" s="50">
        <v>0.10199200464687191</v>
      </c>
      <c r="CO57" s="51">
        <v>0.31633522727272728</v>
      </c>
      <c r="CP57" s="50">
        <v>0.61365528726061613</v>
      </c>
      <c r="CQ57" s="51">
        <v>1.3746575342465752</v>
      </c>
      <c r="CR57" s="50">
        <v>1.6499592778607304</v>
      </c>
      <c r="CS57" s="51">
        <v>1.9428339282086997</v>
      </c>
      <c r="CT57" s="59"/>
      <c r="CU57" s="52">
        <v>3.3583170165293019</v>
      </c>
      <c r="CW57" s="52">
        <v>0.32071547420965058</v>
      </c>
      <c r="CX57" s="52">
        <v>0.31633522727272728</v>
      </c>
      <c r="CY57" s="52">
        <v>1.3746575342465752</v>
      </c>
      <c r="CZ57" s="52">
        <v>1.9428339282086997</v>
      </c>
      <c r="DC57" s="52">
        <v>1.2575016046213092</v>
      </c>
      <c r="DD57" s="52">
        <v>1.4063621143267162</v>
      </c>
      <c r="DE57" s="52">
        <v>1.3638168051165185</v>
      </c>
      <c r="DF57" s="52">
        <v>1.5051535871007247</v>
      </c>
      <c r="DG57" s="52">
        <v>1.6499592778607304</v>
      </c>
      <c r="DH57" s="52">
        <v>1.9955692941782586</v>
      </c>
      <c r="DI57" s="52">
        <v>2.0211470448827797</v>
      </c>
      <c r="DJ57" s="52">
        <v>1.9590485532123589</v>
      </c>
      <c r="DK57" s="52">
        <v>1.6833882155118054</v>
      </c>
      <c r="DL57" s="52">
        <v>1.6697260561900089</v>
      </c>
      <c r="DM57" s="52">
        <v>1.9428339282086997</v>
      </c>
    </row>
    <row r="58" spans="1:117" s="32" customFormat="1" ht="50.25" customHeight="1" x14ac:dyDescent="0.25">
      <c r="B58" s="459"/>
      <c r="C58" s="128" t="s">
        <v>125</v>
      </c>
      <c r="D58" s="26">
        <v>3343</v>
      </c>
      <c r="E58" s="26">
        <v>5338</v>
      </c>
      <c r="F58" s="26">
        <v>7601</v>
      </c>
      <c r="G58" s="26">
        <v>2459</v>
      </c>
      <c r="H58" s="26">
        <v>4348</v>
      </c>
      <c r="I58" s="27">
        <v>5588</v>
      </c>
      <c r="J58" s="26">
        <v>4594</v>
      </c>
      <c r="K58" s="26">
        <v>5695</v>
      </c>
      <c r="L58" s="26">
        <v>4922</v>
      </c>
      <c r="M58" s="26">
        <v>7539</v>
      </c>
      <c r="N58" s="26">
        <v>11695</v>
      </c>
      <c r="O58" s="28">
        <v>10891</v>
      </c>
      <c r="P58" s="26">
        <v>11643</v>
      </c>
      <c r="Q58" s="26">
        <v>10780</v>
      </c>
      <c r="R58" s="26">
        <v>10477</v>
      </c>
      <c r="S58" s="26">
        <v>8300</v>
      </c>
      <c r="T58" s="26">
        <v>4454</v>
      </c>
      <c r="U58" s="27">
        <v>4555</v>
      </c>
      <c r="V58" s="26">
        <v>5794</v>
      </c>
      <c r="W58" s="26">
        <v>7491</v>
      </c>
      <c r="X58" s="26">
        <v>5332</v>
      </c>
      <c r="Y58" s="26">
        <v>4744</v>
      </c>
      <c r="Z58" s="26">
        <v>4429</v>
      </c>
      <c r="AA58" s="28">
        <v>4919</v>
      </c>
      <c r="AB58" s="26">
        <v>4711</v>
      </c>
      <c r="AC58" s="26">
        <v>6016</v>
      </c>
      <c r="AD58" s="26">
        <v>8887</v>
      </c>
      <c r="AE58" s="26">
        <v>8411</v>
      </c>
      <c r="AF58" s="26">
        <v>8821</v>
      </c>
      <c r="AG58" s="27">
        <v>5383</v>
      </c>
      <c r="AH58" s="26">
        <v>10015</v>
      </c>
      <c r="AI58" s="26">
        <v>11745</v>
      </c>
      <c r="AJ58" s="26">
        <v>8139</v>
      </c>
      <c r="AK58" s="26">
        <v>6275</v>
      </c>
      <c r="AL58" s="26">
        <v>8759</v>
      </c>
      <c r="AM58" s="28">
        <v>7504</v>
      </c>
      <c r="AN58" s="26">
        <v>8563</v>
      </c>
      <c r="AO58" s="26">
        <v>9095</v>
      </c>
      <c r="AP58" s="26">
        <v>11278</v>
      </c>
      <c r="AQ58" s="26">
        <v>9057</v>
      </c>
      <c r="AR58" s="26">
        <v>11914</v>
      </c>
      <c r="AS58" s="27">
        <v>10633</v>
      </c>
      <c r="AT58" s="26">
        <v>8680</v>
      </c>
      <c r="AU58" s="26">
        <v>8896</v>
      </c>
      <c r="AV58" s="26">
        <v>5305</v>
      </c>
      <c r="AW58" s="26">
        <v>6510</v>
      </c>
      <c r="AX58" s="26">
        <v>6177</v>
      </c>
      <c r="AY58" s="28">
        <v>6934</v>
      </c>
      <c r="AZ58" s="26">
        <v>7768</v>
      </c>
      <c r="BA58" s="26">
        <v>8333</v>
      </c>
      <c r="BB58" s="26">
        <v>9219</v>
      </c>
      <c r="BC58" s="26">
        <v>8320</v>
      </c>
      <c r="BD58" s="26">
        <v>11689</v>
      </c>
      <c r="BE58" s="27">
        <v>9523</v>
      </c>
      <c r="BF58" s="26">
        <v>12995</v>
      </c>
      <c r="BG58" s="26">
        <v>10262</v>
      </c>
      <c r="BH58" s="26">
        <v>8872</v>
      </c>
      <c r="BI58" s="26">
        <v>6617</v>
      </c>
      <c r="BJ58" s="26">
        <v>9670</v>
      </c>
      <c r="BK58" s="28">
        <v>10350</v>
      </c>
      <c r="BL58" s="29"/>
      <c r="BM58" s="30">
        <v>16282</v>
      </c>
      <c r="BN58" s="28">
        <v>12395</v>
      </c>
      <c r="BO58" s="30">
        <v>15211</v>
      </c>
      <c r="BP58" s="28">
        <v>30125</v>
      </c>
      <c r="BQ58" s="29"/>
      <c r="BR58" s="30">
        <v>32900</v>
      </c>
      <c r="BS58" s="28">
        <v>17309</v>
      </c>
      <c r="BT58" s="30">
        <v>18617</v>
      </c>
      <c r="BU58" s="28">
        <v>14092</v>
      </c>
      <c r="BV58" s="30">
        <v>19614</v>
      </c>
      <c r="BW58" s="28">
        <v>22615</v>
      </c>
      <c r="BX58" s="30">
        <v>29899</v>
      </c>
      <c r="BY58" s="28">
        <v>22538</v>
      </c>
      <c r="BZ58" s="30">
        <v>28936</v>
      </c>
      <c r="CA58" s="28">
        <v>31604</v>
      </c>
      <c r="CB58" s="30">
        <v>22881</v>
      </c>
      <c r="CC58" s="28">
        <v>19621</v>
      </c>
      <c r="CD58" s="30">
        <v>25320</v>
      </c>
      <c r="CE58" s="28">
        <v>29532</v>
      </c>
      <c r="CF58" s="30">
        <v>32129</v>
      </c>
      <c r="CG58" s="28">
        <v>26637</v>
      </c>
      <c r="CH58" s="29"/>
      <c r="CI58" s="30">
        <v>28677</v>
      </c>
      <c r="CJ58" s="28">
        <v>45336</v>
      </c>
      <c r="CK58" s="29"/>
      <c r="CL58" s="30">
        <v>50209</v>
      </c>
      <c r="CM58" s="28">
        <v>32709</v>
      </c>
      <c r="CN58" s="30">
        <v>42229</v>
      </c>
      <c r="CO58" s="28">
        <v>52437</v>
      </c>
      <c r="CP58" s="30">
        <v>60540</v>
      </c>
      <c r="CQ58" s="28">
        <v>42502</v>
      </c>
      <c r="CR58" s="30">
        <v>54852</v>
      </c>
      <c r="CS58" s="28">
        <v>58766</v>
      </c>
      <c r="CT58" s="29"/>
      <c r="CU58" s="31">
        <v>74013</v>
      </c>
      <c r="CW58" s="31">
        <v>82918</v>
      </c>
      <c r="CX58" s="31">
        <v>94666</v>
      </c>
      <c r="CY58" s="31">
        <v>103042</v>
      </c>
      <c r="CZ58" s="31">
        <v>113618</v>
      </c>
      <c r="DC58" s="31">
        <v>16101</v>
      </c>
      <c r="DD58" s="31">
        <v>25320</v>
      </c>
      <c r="DE58" s="31">
        <v>33640</v>
      </c>
      <c r="DF58" s="31">
        <v>45329</v>
      </c>
      <c r="DG58" s="31">
        <v>54852</v>
      </c>
      <c r="DH58" s="31">
        <v>67847</v>
      </c>
      <c r="DI58" s="31">
        <v>78109</v>
      </c>
      <c r="DJ58" s="31">
        <v>86981</v>
      </c>
      <c r="DK58" s="31">
        <v>93598</v>
      </c>
      <c r="DL58" s="31">
        <v>103268</v>
      </c>
      <c r="DM58" s="31">
        <v>113618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12613</v>
      </c>
      <c r="E59" s="33">
        <v>10444</v>
      </c>
      <c r="F59" s="33">
        <v>8635</v>
      </c>
      <c r="G59" s="33">
        <v>7776</v>
      </c>
      <c r="H59" s="33">
        <v>6691</v>
      </c>
      <c r="I59" s="34">
        <v>10713</v>
      </c>
      <c r="J59" s="33">
        <v>8371</v>
      </c>
      <c r="K59" s="33">
        <v>12665</v>
      </c>
      <c r="L59" s="33">
        <v>11707</v>
      </c>
      <c r="M59" s="33">
        <v>12812</v>
      </c>
      <c r="N59" s="33">
        <v>8608</v>
      </c>
      <c r="O59" s="35">
        <v>4654</v>
      </c>
      <c r="P59" s="33">
        <v>3343</v>
      </c>
      <c r="Q59" s="33">
        <v>5338</v>
      </c>
      <c r="R59" s="33">
        <v>7601</v>
      </c>
      <c r="S59" s="33">
        <v>2459</v>
      </c>
      <c r="T59" s="33">
        <v>4348</v>
      </c>
      <c r="U59" s="34">
        <v>5588</v>
      </c>
      <c r="V59" s="33">
        <v>4594</v>
      </c>
      <c r="W59" s="33">
        <v>5695</v>
      </c>
      <c r="X59" s="33">
        <v>4922</v>
      </c>
      <c r="Y59" s="33">
        <v>7539</v>
      </c>
      <c r="Z59" s="33">
        <v>11695</v>
      </c>
      <c r="AA59" s="35">
        <v>10891</v>
      </c>
      <c r="AB59" s="33">
        <v>11643</v>
      </c>
      <c r="AC59" s="33">
        <v>10780</v>
      </c>
      <c r="AD59" s="33">
        <v>10477</v>
      </c>
      <c r="AE59" s="33">
        <v>8300</v>
      </c>
      <c r="AF59" s="33">
        <v>4454</v>
      </c>
      <c r="AG59" s="34">
        <v>4555</v>
      </c>
      <c r="AH59" s="33">
        <v>5794</v>
      </c>
      <c r="AI59" s="33">
        <v>7491</v>
      </c>
      <c r="AJ59" s="33">
        <v>5332</v>
      </c>
      <c r="AK59" s="33">
        <v>4744</v>
      </c>
      <c r="AL59" s="33">
        <v>4429</v>
      </c>
      <c r="AM59" s="35">
        <v>4919</v>
      </c>
      <c r="AN59" s="33">
        <v>4711</v>
      </c>
      <c r="AO59" s="33">
        <v>6016</v>
      </c>
      <c r="AP59" s="33">
        <v>8887</v>
      </c>
      <c r="AQ59" s="33">
        <v>8411</v>
      </c>
      <c r="AR59" s="33">
        <v>8821</v>
      </c>
      <c r="AS59" s="34">
        <v>5383</v>
      </c>
      <c r="AT59" s="33">
        <v>10015</v>
      </c>
      <c r="AU59" s="33">
        <v>11745</v>
      </c>
      <c r="AV59" s="33">
        <v>8139</v>
      </c>
      <c r="AW59" s="33">
        <v>6275</v>
      </c>
      <c r="AX59" s="33">
        <v>8759</v>
      </c>
      <c r="AY59" s="35">
        <v>7504</v>
      </c>
      <c r="AZ59" s="33">
        <v>8563</v>
      </c>
      <c r="BA59" s="33">
        <v>9095</v>
      </c>
      <c r="BB59" s="33">
        <v>11278</v>
      </c>
      <c r="BC59" s="33">
        <v>9057</v>
      </c>
      <c r="BD59" s="33">
        <v>11914</v>
      </c>
      <c r="BE59" s="34">
        <v>10633</v>
      </c>
      <c r="BF59" s="33">
        <v>8680</v>
      </c>
      <c r="BG59" s="33">
        <v>8896</v>
      </c>
      <c r="BH59" s="33">
        <v>5305</v>
      </c>
      <c r="BI59" s="33">
        <v>6510</v>
      </c>
      <c r="BJ59" s="33">
        <v>6177</v>
      </c>
      <c r="BK59" s="35">
        <v>6934</v>
      </c>
      <c r="BL59" s="29"/>
      <c r="BM59" s="36">
        <v>31692</v>
      </c>
      <c r="BN59" s="35">
        <v>25180</v>
      </c>
      <c r="BO59" s="36">
        <v>32743</v>
      </c>
      <c r="BP59" s="35">
        <v>26074</v>
      </c>
      <c r="BQ59" s="29"/>
      <c r="BR59" s="36">
        <v>16282</v>
      </c>
      <c r="BS59" s="35">
        <v>12395</v>
      </c>
      <c r="BT59" s="36">
        <v>15211</v>
      </c>
      <c r="BU59" s="35">
        <v>30125</v>
      </c>
      <c r="BV59" s="36">
        <v>32900</v>
      </c>
      <c r="BW59" s="35">
        <v>17309</v>
      </c>
      <c r="BX59" s="36">
        <v>18617</v>
      </c>
      <c r="BY59" s="35">
        <v>14092</v>
      </c>
      <c r="BZ59" s="36">
        <v>19614</v>
      </c>
      <c r="CA59" s="35">
        <v>22615</v>
      </c>
      <c r="CB59" s="36">
        <v>29899</v>
      </c>
      <c r="CC59" s="35">
        <v>22538</v>
      </c>
      <c r="CD59" s="36">
        <v>28936</v>
      </c>
      <c r="CE59" s="35">
        <v>31604</v>
      </c>
      <c r="CF59" s="36">
        <v>22881</v>
      </c>
      <c r="CG59" s="35">
        <v>19621</v>
      </c>
      <c r="CH59" s="29"/>
      <c r="CI59" s="36">
        <v>56872</v>
      </c>
      <c r="CJ59" s="35">
        <v>58817</v>
      </c>
      <c r="CK59" s="29"/>
      <c r="CL59" s="36">
        <v>28677</v>
      </c>
      <c r="CM59" s="35">
        <v>45336</v>
      </c>
      <c r="CN59" s="36">
        <v>50209</v>
      </c>
      <c r="CO59" s="35">
        <v>32709</v>
      </c>
      <c r="CP59" s="36">
        <v>42229</v>
      </c>
      <c r="CQ59" s="35">
        <v>52437</v>
      </c>
      <c r="CR59" s="36">
        <v>60540</v>
      </c>
      <c r="CS59" s="35">
        <v>42502</v>
      </c>
      <c r="CT59" s="29"/>
      <c r="CU59" s="36">
        <v>115689</v>
      </c>
      <c r="CW59" s="36">
        <v>74013</v>
      </c>
      <c r="CX59" s="36">
        <v>82918</v>
      </c>
      <c r="CY59" s="36">
        <v>94666</v>
      </c>
      <c r="CZ59" s="36">
        <v>103042</v>
      </c>
      <c r="DC59" s="166">
        <v>17658</v>
      </c>
      <c r="DD59" s="166">
        <v>28936</v>
      </c>
      <c r="DE59" s="166">
        <v>37993</v>
      </c>
      <c r="DF59" s="166">
        <v>49907</v>
      </c>
      <c r="DG59" s="166">
        <v>60540</v>
      </c>
      <c r="DH59" s="166">
        <v>69220</v>
      </c>
      <c r="DI59" s="166">
        <v>78116</v>
      </c>
      <c r="DJ59" s="166">
        <v>83421</v>
      </c>
      <c r="DK59" s="166">
        <v>89931</v>
      </c>
      <c r="DL59" s="166">
        <v>96108</v>
      </c>
      <c r="DM59" s="166">
        <v>103042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3343</v>
      </c>
      <c r="E60" s="33">
        <v>5338</v>
      </c>
      <c r="F60" s="33">
        <v>7601</v>
      </c>
      <c r="G60" s="33">
        <v>2459</v>
      </c>
      <c r="H60" s="33">
        <v>4348</v>
      </c>
      <c r="I60" s="34">
        <v>5588</v>
      </c>
      <c r="J60" s="33">
        <v>7500</v>
      </c>
      <c r="K60" s="33">
        <v>9400</v>
      </c>
      <c r="L60" s="33">
        <v>9259</v>
      </c>
      <c r="M60" s="33">
        <v>11600</v>
      </c>
      <c r="N60" s="33">
        <v>10900</v>
      </c>
      <c r="O60" s="35">
        <v>10964</v>
      </c>
      <c r="P60" s="33">
        <v>9100</v>
      </c>
      <c r="Q60" s="33">
        <v>8300</v>
      </c>
      <c r="R60" s="33">
        <v>8100</v>
      </c>
      <c r="S60" s="33">
        <v>6300</v>
      </c>
      <c r="T60" s="33">
        <v>6300</v>
      </c>
      <c r="U60" s="34">
        <v>6400</v>
      </c>
      <c r="V60" s="33">
        <v>6100</v>
      </c>
      <c r="W60" s="33">
        <v>5400</v>
      </c>
      <c r="X60" s="33">
        <v>5500</v>
      </c>
      <c r="Y60" s="33">
        <v>5400</v>
      </c>
      <c r="Z60" s="33">
        <v>5100</v>
      </c>
      <c r="AA60" s="35">
        <v>5200</v>
      </c>
      <c r="AB60" s="33">
        <v>4900</v>
      </c>
      <c r="AC60" s="33">
        <v>6150</v>
      </c>
      <c r="AD60" s="33">
        <v>8100</v>
      </c>
      <c r="AE60" s="33">
        <v>8000</v>
      </c>
      <c r="AF60" s="33">
        <v>8700</v>
      </c>
      <c r="AG60" s="34">
        <v>7450</v>
      </c>
      <c r="AH60" s="33">
        <v>8250</v>
      </c>
      <c r="AI60" s="33">
        <v>8350</v>
      </c>
      <c r="AJ60" s="33">
        <v>5750</v>
      </c>
      <c r="AK60" s="33">
        <v>7600</v>
      </c>
      <c r="AL60" s="33">
        <v>7500</v>
      </c>
      <c r="AM60" s="35">
        <v>8500</v>
      </c>
      <c r="AN60" s="33">
        <v>8500</v>
      </c>
      <c r="AO60" s="33">
        <v>8800</v>
      </c>
      <c r="AP60" s="33">
        <v>9300</v>
      </c>
      <c r="AQ60" s="33">
        <v>10500</v>
      </c>
      <c r="AR60" s="33">
        <v>10200</v>
      </c>
      <c r="AS60" s="34">
        <v>8300</v>
      </c>
      <c r="AT60" s="33">
        <v>7900</v>
      </c>
      <c r="AU60" s="33">
        <v>6700</v>
      </c>
      <c r="AV60" s="33">
        <v>6200</v>
      </c>
      <c r="AW60" s="33">
        <v>6200</v>
      </c>
      <c r="AX60" s="33">
        <v>7000</v>
      </c>
      <c r="AY60" s="35">
        <v>8200</v>
      </c>
      <c r="AZ60" s="33">
        <v>7000</v>
      </c>
      <c r="BA60" s="33">
        <v>8200</v>
      </c>
      <c r="BB60" s="33">
        <v>9300</v>
      </c>
      <c r="BC60" s="33">
        <v>9900</v>
      </c>
      <c r="BD60" s="33">
        <v>11500</v>
      </c>
      <c r="BE60" s="34">
        <v>12000</v>
      </c>
      <c r="BF60" s="33">
        <v>11900</v>
      </c>
      <c r="BG60" s="33">
        <v>10000</v>
      </c>
      <c r="BH60" s="33">
        <v>7800</v>
      </c>
      <c r="BI60" s="33">
        <v>8500</v>
      </c>
      <c r="BJ60" s="33">
        <v>9000</v>
      </c>
      <c r="BK60" s="35">
        <v>9300</v>
      </c>
      <c r="BL60" s="29"/>
      <c r="BM60" s="36">
        <v>16282</v>
      </c>
      <c r="BN60" s="35">
        <v>12395</v>
      </c>
      <c r="BO60" s="36">
        <v>26159</v>
      </c>
      <c r="BP60" s="35">
        <v>33464</v>
      </c>
      <c r="BQ60" s="29"/>
      <c r="BR60" s="36">
        <v>25500</v>
      </c>
      <c r="BS60" s="35">
        <v>19000</v>
      </c>
      <c r="BT60" s="36">
        <v>17000</v>
      </c>
      <c r="BU60" s="35">
        <v>15700</v>
      </c>
      <c r="BV60" s="36">
        <v>19150</v>
      </c>
      <c r="BW60" s="35">
        <v>24150</v>
      </c>
      <c r="BX60" s="36">
        <v>22350</v>
      </c>
      <c r="BY60" s="35">
        <v>23600</v>
      </c>
      <c r="BZ60" s="36">
        <v>26600</v>
      </c>
      <c r="CA60" s="35">
        <v>29000</v>
      </c>
      <c r="CB60" s="36">
        <v>20800</v>
      </c>
      <c r="CC60" s="35">
        <v>21400</v>
      </c>
      <c r="CD60" s="36">
        <v>24500</v>
      </c>
      <c r="CE60" s="35">
        <v>33400</v>
      </c>
      <c r="CF60" s="36">
        <v>29700</v>
      </c>
      <c r="CG60" s="35">
        <v>26800</v>
      </c>
      <c r="CH60" s="29"/>
      <c r="CI60" s="36">
        <v>28677</v>
      </c>
      <c r="CJ60" s="35">
        <v>59623</v>
      </c>
      <c r="CK60" s="29"/>
      <c r="CL60" s="36">
        <v>44500</v>
      </c>
      <c r="CM60" s="35">
        <v>32700</v>
      </c>
      <c r="CN60" s="36">
        <v>43300</v>
      </c>
      <c r="CO60" s="35">
        <v>45950</v>
      </c>
      <c r="CP60" s="36">
        <v>55600</v>
      </c>
      <c r="CQ60" s="35">
        <v>42200</v>
      </c>
      <c r="CR60" s="36">
        <v>57900</v>
      </c>
      <c r="CS60" s="35">
        <v>56500</v>
      </c>
      <c r="CT60" s="29"/>
      <c r="CU60" s="37">
        <v>88300</v>
      </c>
      <c r="CW60" s="37">
        <v>77200</v>
      </c>
      <c r="CX60" s="37">
        <v>89250</v>
      </c>
      <c r="CY60" s="37">
        <v>97800</v>
      </c>
      <c r="CZ60" s="37">
        <v>114400</v>
      </c>
      <c r="DC60" s="37">
        <v>15200</v>
      </c>
      <c r="DD60" s="37">
        <v>24500</v>
      </c>
      <c r="DE60" s="37">
        <v>34400</v>
      </c>
      <c r="DF60" s="37">
        <v>45900</v>
      </c>
      <c r="DG60" s="37">
        <v>57900</v>
      </c>
      <c r="DH60" s="37">
        <v>69800</v>
      </c>
      <c r="DI60" s="37">
        <v>79800</v>
      </c>
      <c r="DJ60" s="37">
        <v>87600</v>
      </c>
      <c r="DK60" s="37">
        <v>96100</v>
      </c>
      <c r="DL60" s="37">
        <v>105100</v>
      </c>
      <c r="DM60" s="37">
        <v>114400</v>
      </c>
    </row>
    <row r="61" spans="1:117" s="25" customFormat="1" ht="50.25" customHeight="1" x14ac:dyDescent="0.25">
      <c r="B61" s="459"/>
      <c r="C61" s="130" t="s">
        <v>96</v>
      </c>
      <c r="D61" s="131">
        <v>-0.73495599778006815</v>
      </c>
      <c r="E61" s="131">
        <v>-0.4888931443891229</v>
      </c>
      <c r="F61" s="131">
        <v>-0.11974522292993628</v>
      </c>
      <c r="G61" s="131">
        <v>-0.68377057613168724</v>
      </c>
      <c r="H61" s="131">
        <v>-0.35017187266477356</v>
      </c>
      <c r="I61" s="132">
        <v>-0.47839074022215999</v>
      </c>
      <c r="J61" s="131">
        <v>-0.45120057340819497</v>
      </c>
      <c r="K61" s="131">
        <v>-0.55033557046979864</v>
      </c>
      <c r="L61" s="131">
        <v>-0.5795677799607073</v>
      </c>
      <c r="M61" s="131">
        <v>-0.41156728067436776</v>
      </c>
      <c r="N61" s="131">
        <v>0.35861988847583648</v>
      </c>
      <c r="O61" s="133">
        <v>1.3401375161151696</v>
      </c>
      <c r="P61" s="131">
        <v>2.4827998803469935</v>
      </c>
      <c r="Q61" s="131">
        <v>1.0194829524166353</v>
      </c>
      <c r="R61" s="131">
        <v>0.37837126693856082</v>
      </c>
      <c r="S61" s="131">
        <v>2.3753558357055713</v>
      </c>
      <c r="T61" s="131">
        <v>2.4379024839006336E-2</v>
      </c>
      <c r="U61" s="132">
        <v>-0.18486041517537577</v>
      </c>
      <c r="V61" s="131">
        <v>0.26121027427078802</v>
      </c>
      <c r="W61" s="131">
        <v>0.31536435469710278</v>
      </c>
      <c r="X61" s="131">
        <v>8.3299471759447297E-2</v>
      </c>
      <c r="Y61" s="131">
        <v>-0.37073882477782194</v>
      </c>
      <c r="Z61" s="131">
        <v>-0.62129115006413005</v>
      </c>
      <c r="AA61" s="133">
        <v>-0.54834266825819489</v>
      </c>
      <c r="AB61" s="131">
        <v>-0.59537919780125392</v>
      </c>
      <c r="AC61" s="131">
        <v>-0.44192949907235624</v>
      </c>
      <c r="AD61" s="131">
        <v>-0.15176100028634154</v>
      </c>
      <c r="AE61" s="131">
        <v>1.3373493975903594E-2</v>
      </c>
      <c r="AF61" s="131">
        <v>0.98046699595868891</v>
      </c>
      <c r="AG61" s="132">
        <v>0.18177826564215138</v>
      </c>
      <c r="AH61" s="131">
        <v>0.72851225405591991</v>
      </c>
      <c r="AI61" s="131">
        <v>0.56788145774929921</v>
      </c>
      <c r="AJ61" s="131">
        <v>0.5264441110277569</v>
      </c>
      <c r="AK61" s="131">
        <v>0.32272344013490728</v>
      </c>
      <c r="AL61" s="131">
        <v>0.97764732445247238</v>
      </c>
      <c r="AM61" s="133">
        <v>0.52551331571457616</v>
      </c>
      <c r="AN61" s="131">
        <v>0.81766079388664825</v>
      </c>
      <c r="AO61" s="131">
        <v>0.5118018617021276</v>
      </c>
      <c r="AP61" s="131">
        <v>0.26904467199279858</v>
      </c>
      <c r="AQ61" s="131">
        <v>7.6804184995838742E-2</v>
      </c>
      <c r="AR61" s="131">
        <v>0.35064051694819187</v>
      </c>
      <c r="AS61" s="132">
        <v>0.97529258777633299</v>
      </c>
      <c r="AT61" s="131">
        <v>-0.13330004992511235</v>
      </c>
      <c r="AU61" s="131">
        <v>-0.24257130693912299</v>
      </c>
      <c r="AV61" s="131">
        <v>-0.34820002457304333</v>
      </c>
      <c r="AW61" s="131">
        <v>3.7450199203187262E-2</v>
      </c>
      <c r="AX61" s="131">
        <v>-0.2947825094188834</v>
      </c>
      <c r="AY61" s="133">
        <v>-7.5959488272921094E-2</v>
      </c>
      <c r="AZ61" s="131">
        <v>-9.2841293939040059E-2</v>
      </c>
      <c r="BA61" s="131">
        <v>-8.3782297965915298E-2</v>
      </c>
      <c r="BB61" s="131">
        <v>-0.18256783117574038</v>
      </c>
      <c r="BC61" s="131">
        <v>-8.1373523241691559E-2</v>
      </c>
      <c r="BD61" s="131">
        <v>-1.8885344972301543E-2</v>
      </c>
      <c r="BE61" s="132">
        <v>-0.10439198720963039</v>
      </c>
      <c r="BF61" s="131">
        <v>0.49711981566820285</v>
      </c>
      <c r="BG61" s="131">
        <v>0.1535521582733812</v>
      </c>
      <c r="BH61" s="131">
        <v>0.67238454288407157</v>
      </c>
      <c r="BI61" s="131">
        <v>1.643625192012288E-2</v>
      </c>
      <c r="BJ61" s="131">
        <v>0.56548486320220182</v>
      </c>
      <c r="BK61" s="133">
        <v>0.49264493798673215</v>
      </c>
      <c r="BL61" s="24"/>
      <c r="BM61" s="134">
        <v>-0.48624258487946481</v>
      </c>
      <c r="BN61" s="133">
        <v>-0.50774424146147734</v>
      </c>
      <c r="BO61" s="134">
        <v>-0.5354426900406194</v>
      </c>
      <c r="BP61" s="133">
        <v>0.15536549819743817</v>
      </c>
      <c r="BQ61" s="24"/>
      <c r="BR61" s="134">
        <v>1.0206362854686155</v>
      </c>
      <c r="BS61" s="133">
        <v>0.39645018152480849</v>
      </c>
      <c r="BT61" s="134">
        <v>0.22391690224179861</v>
      </c>
      <c r="BU61" s="133">
        <v>-0.53221576763485479</v>
      </c>
      <c r="BV61" s="134">
        <v>-0.4038297872340425</v>
      </c>
      <c r="BW61" s="133">
        <v>0.30654572765613275</v>
      </c>
      <c r="BX61" s="134">
        <v>0.60600526400601606</v>
      </c>
      <c r="BY61" s="133">
        <v>0.59934714731762706</v>
      </c>
      <c r="BZ61" s="134">
        <v>0.47527276435199339</v>
      </c>
      <c r="CA61" s="133">
        <v>0.39747954897192139</v>
      </c>
      <c r="CB61" s="134">
        <v>-0.23472356935014549</v>
      </c>
      <c r="CC61" s="133">
        <v>-0.12942585855000444</v>
      </c>
      <c r="CD61" s="134">
        <v>-0.12496544097318218</v>
      </c>
      <c r="CE61" s="133">
        <v>-6.5561321351727653E-2</v>
      </c>
      <c r="CF61" s="134">
        <v>0.40417813906734845</v>
      </c>
      <c r="CG61" s="133">
        <v>0.35757606645940565</v>
      </c>
      <c r="CH61" s="24"/>
      <c r="CI61" s="134">
        <v>-0.49576241384160924</v>
      </c>
      <c r="CJ61" s="133">
        <v>-0.22920244147100333</v>
      </c>
      <c r="CK61" s="24"/>
      <c r="CL61" s="134">
        <v>0.75084562541409494</v>
      </c>
      <c r="CM61" s="133">
        <v>-0.27852038115404976</v>
      </c>
      <c r="CN61" s="134">
        <v>-0.15893564898723334</v>
      </c>
      <c r="CO61" s="133">
        <v>0.60313675135283873</v>
      </c>
      <c r="CP61" s="134">
        <v>0.43361197281489017</v>
      </c>
      <c r="CQ61" s="133">
        <v>-0.18946545378263435</v>
      </c>
      <c r="CR61" s="134">
        <v>-9.3954410307234837E-2</v>
      </c>
      <c r="CS61" s="133">
        <v>0.38266434520728443</v>
      </c>
      <c r="CT61" s="24"/>
      <c r="CU61" s="135">
        <v>-0.36024168244171872</v>
      </c>
      <c r="CW61" s="135">
        <v>0.12031670112007342</v>
      </c>
      <c r="CX61" s="135">
        <v>0.14168214380472266</v>
      </c>
      <c r="CY61" s="135">
        <v>8.8479496334481267E-2</v>
      </c>
      <c r="CZ61" s="135">
        <v>0.10263775936026076</v>
      </c>
      <c r="DC61" s="135">
        <v>-8.8175331294597314E-2</v>
      </c>
      <c r="DD61" s="135">
        <v>-0.12496544097318218</v>
      </c>
      <c r="DE61" s="135">
        <v>-0.1145737372673914</v>
      </c>
      <c r="DF61" s="135">
        <v>-9.1730618951249343E-2</v>
      </c>
      <c r="DG61" s="135">
        <v>-9.3954410307234837E-2</v>
      </c>
      <c r="DH61" s="135">
        <v>-1.9835307714533346E-2</v>
      </c>
      <c r="DI61" s="135">
        <v>-8.9610323109168277E-5</v>
      </c>
      <c r="DJ61" s="135">
        <v>4.2675105788710255E-2</v>
      </c>
      <c r="DK61" s="135">
        <v>4.077570581890555E-2</v>
      </c>
      <c r="DL61" s="135">
        <v>7.4499521371790056E-2</v>
      </c>
      <c r="DM61" s="135">
        <v>0.10263775936026076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-9270</v>
      </c>
      <c r="E62" s="349">
        <v>-5106</v>
      </c>
      <c r="F62" s="349">
        <v>-1034</v>
      </c>
      <c r="G62" s="349">
        <v>-5317</v>
      </c>
      <c r="H62" s="349">
        <v>-2343</v>
      </c>
      <c r="I62" s="350">
        <v>-5125</v>
      </c>
      <c r="J62" s="349">
        <v>-3777</v>
      </c>
      <c r="K62" s="349">
        <v>-6970</v>
      </c>
      <c r="L62" s="349">
        <v>-6785</v>
      </c>
      <c r="M62" s="349">
        <v>-5273</v>
      </c>
      <c r="N62" s="349">
        <v>3087</v>
      </c>
      <c r="O62" s="351">
        <v>6237</v>
      </c>
      <c r="P62" s="349">
        <v>8300</v>
      </c>
      <c r="Q62" s="349">
        <v>5442</v>
      </c>
      <c r="R62" s="349">
        <v>2876</v>
      </c>
      <c r="S62" s="349">
        <v>5841</v>
      </c>
      <c r="T62" s="349">
        <v>106</v>
      </c>
      <c r="U62" s="350">
        <v>-1033</v>
      </c>
      <c r="V62" s="349">
        <v>1200</v>
      </c>
      <c r="W62" s="349">
        <v>1796</v>
      </c>
      <c r="X62" s="349">
        <v>410</v>
      </c>
      <c r="Y62" s="349">
        <v>-2795</v>
      </c>
      <c r="Z62" s="349">
        <v>-7266</v>
      </c>
      <c r="AA62" s="351">
        <v>-5972</v>
      </c>
      <c r="AB62" s="349">
        <v>-6932</v>
      </c>
      <c r="AC62" s="349">
        <v>-4764</v>
      </c>
      <c r="AD62" s="349">
        <v>-1590</v>
      </c>
      <c r="AE62" s="349">
        <v>111</v>
      </c>
      <c r="AF62" s="349">
        <v>4367</v>
      </c>
      <c r="AG62" s="350">
        <v>828</v>
      </c>
      <c r="AH62" s="349">
        <v>4221</v>
      </c>
      <c r="AI62" s="349">
        <v>4254</v>
      </c>
      <c r="AJ62" s="349">
        <v>2807</v>
      </c>
      <c r="AK62" s="349">
        <v>1531</v>
      </c>
      <c r="AL62" s="349">
        <v>4330</v>
      </c>
      <c r="AM62" s="351">
        <v>2585</v>
      </c>
      <c r="AN62" s="349">
        <v>3852</v>
      </c>
      <c r="AO62" s="349">
        <v>3079</v>
      </c>
      <c r="AP62" s="349">
        <v>2391</v>
      </c>
      <c r="AQ62" s="349">
        <v>646</v>
      </c>
      <c r="AR62" s="349">
        <v>3093</v>
      </c>
      <c r="AS62" s="350">
        <v>5250</v>
      </c>
      <c r="AT62" s="349">
        <v>-1335</v>
      </c>
      <c r="AU62" s="349">
        <v>-2849</v>
      </c>
      <c r="AV62" s="349">
        <v>-2834</v>
      </c>
      <c r="AW62" s="349">
        <v>235</v>
      </c>
      <c r="AX62" s="349">
        <v>-2582</v>
      </c>
      <c r="AY62" s="351">
        <v>-570</v>
      </c>
      <c r="AZ62" s="349">
        <v>-795</v>
      </c>
      <c r="BA62" s="349">
        <v>-762</v>
      </c>
      <c r="BB62" s="349">
        <v>-2059</v>
      </c>
      <c r="BC62" s="349">
        <v>-737</v>
      </c>
      <c r="BD62" s="349">
        <v>-225</v>
      </c>
      <c r="BE62" s="350">
        <v>-1110</v>
      </c>
      <c r="BF62" s="349">
        <v>4315</v>
      </c>
      <c r="BG62" s="349">
        <v>1366</v>
      </c>
      <c r="BH62" s="349">
        <v>3567</v>
      </c>
      <c r="BI62" s="349">
        <v>107</v>
      </c>
      <c r="BJ62" s="349">
        <v>3493</v>
      </c>
      <c r="BK62" s="351">
        <v>3416</v>
      </c>
      <c r="BL62" s="29"/>
      <c r="BM62" s="352">
        <v>-15410</v>
      </c>
      <c r="BN62" s="351">
        <v>-12785</v>
      </c>
      <c r="BO62" s="352">
        <v>-17532</v>
      </c>
      <c r="BP62" s="351">
        <v>4051</v>
      </c>
      <c r="BQ62" s="29"/>
      <c r="BR62" s="352">
        <v>16618</v>
      </c>
      <c r="BS62" s="351">
        <v>4914</v>
      </c>
      <c r="BT62" s="352">
        <v>3406</v>
      </c>
      <c r="BU62" s="351">
        <v>-16033</v>
      </c>
      <c r="BV62" s="352">
        <v>-13286</v>
      </c>
      <c r="BW62" s="351">
        <v>5306</v>
      </c>
      <c r="BX62" s="352">
        <v>11282</v>
      </c>
      <c r="BY62" s="351">
        <v>8446</v>
      </c>
      <c r="BZ62" s="352">
        <v>9322</v>
      </c>
      <c r="CA62" s="351">
        <v>8989</v>
      </c>
      <c r="CB62" s="352">
        <v>-7018</v>
      </c>
      <c r="CC62" s="351">
        <v>-2917</v>
      </c>
      <c r="CD62" s="352">
        <v>-3616</v>
      </c>
      <c r="CE62" s="351">
        <v>-2072</v>
      </c>
      <c r="CF62" s="352">
        <v>9248</v>
      </c>
      <c r="CG62" s="351">
        <v>7016</v>
      </c>
      <c r="CH62" s="29"/>
      <c r="CI62" s="352">
        <v>-28195</v>
      </c>
      <c r="CJ62" s="351">
        <v>-13481</v>
      </c>
      <c r="CK62" s="29"/>
      <c r="CL62" s="352">
        <v>21532</v>
      </c>
      <c r="CM62" s="351">
        <v>-12627</v>
      </c>
      <c r="CN62" s="352">
        <v>-7980</v>
      </c>
      <c r="CO62" s="351">
        <v>19728</v>
      </c>
      <c r="CP62" s="352">
        <v>18311</v>
      </c>
      <c r="CQ62" s="351">
        <v>-9935</v>
      </c>
      <c r="CR62" s="352">
        <v>-5688</v>
      </c>
      <c r="CS62" s="351">
        <v>16264</v>
      </c>
      <c r="CT62" s="29"/>
      <c r="CU62" s="353">
        <v>-41676</v>
      </c>
      <c r="CV62" s="32"/>
      <c r="CW62" s="353">
        <v>8905</v>
      </c>
      <c r="CX62" s="353">
        <v>11748</v>
      </c>
      <c r="CY62" s="353">
        <v>8376</v>
      </c>
      <c r="CZ62" s="353">
        <v>10576</v>
      </c>
      <c r="DC62" s="356">
        <v>-1557</v>
      </c>
      <c r="DD62" s="356">
        <v>-3616</v>
      </c>
      <c r="DE62" s="356">
        <v>-4353</v>
      </c>
      <c r="DF62" s="356">
        <v>-4578</v>
      </c>
      <c r="DG62" s="356">
        <v>-5688</v>
      </c>
      <c r="DH62" s="356">
        <v>-1373</v>
      </c>
      <c r="DI62" s="356">
        <v>-7</v>
      </c>
      <c r="DJ62" s="356">
        <v>3560</v>
      </c>
      <c r="DK62" s="356">
        <v>3667</v>
      </c>
      <c r="DL62" s="356">
        <v>7160</v>
      </c>
      <c r="DM62" s="356">
        <v>10576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-0.38746666666666663</v>
      </c>
      <c r="K63" s="317">
        <v>-0.39414893617021274</v>
      </c>
      <c r="L63" s="317">
        <v>-0.46840911545523278</v>
      </c>
      <c r="M63" s="317">
        <v>-0.35008620689655168</v>
      </c>
      <c r="N63" s="317">
        <v>7.2935779816513779E-2</v>
      </c>
      <c r="O63" s="319">
        <v>-6.6581539584092964E-3</v>
      </c>
      <c r="P63" s="317">
        <v>0.27945054945054948</v>
      </c>
      <c r="Q63" s="317">
        <v>0.29879518072289146</v>
      </c>
      <c r="R63" s="317">
        <v>0.29345679012345682</v>
      </c>
      <c r="S63" s="317">
        <v>0.31746031746031744</v>
      </c>
      <c r="T63" s="317">
        <v>-0.29301587301587306</v>
      </c>
      <c r="U63" s="318">
        <v>-0.28828125000000004</v>
      </c>
      <c r="V63" s="317">
        <v>-5.0163934426229462E-2</v>
      </c>
      <c r="W63" s="317">
        <v>0.38722222222222213</v>
      </c>
      <c r="X63" s="317">
        <v>-3.0545454545454542E-2</v>
      </c>
      <c r="Y63" s="317">
        <v>-0.12148148148148152</v>
      </c>
      <c r="Z63" s="317">
        <v>-0.13156862745098041</v>
      </c>
      <c r="AA63" s="319">
        <v>-5.4038461538461591E-2</v>
      </c>
      <c r="AB63" s="317">
        <v>-3.857142857142859E-2</v>
      </c>
      <c r="AC63" s="317">
        <v>-2.1788617886178807E-2</v>
      </c>
      <c r="AD63" s="317">
        <v>9.716049382716041E-2</v>
      </c>
      <c r="AE63" s="317">
        <v>5.1374999999999948E-2</v>
      </c>
      <c r="AF63" s="317">
        <v>1.3908045977011563E-2</v>
      </c>
      <c r="AG63" s="318">
        <v>-0.27744966442953023</v>
      </c>
      <c r="AH63" s="317">
        <v>0.21393939393939387</v>
      </c>
      <c r="AI63" s="317">
        <v>0.40658682634730536</v>
      </c>
      <c r="AJ63" s="317">
        <v>0.4154782608695653</v>
      </c>
      <c r="AK63" s="317">
        <v>-0.17434210526315785</v>
      </c>
      <c r="AL63" s="317">
        <v>0.16786666666666661</v>
      </c>
      <c r="AM63" s="319">
        <v>-0.11717647058823533</v>
      </c>
      <c r="AN63" s="317">
        <v>7.411764705882451E-3</v>
      </c>
      <c r="AO63" s="317">
        <v>3.3522727272727204E-2</v>
      </c>
      <c r="AP63" s="317">
        <v>0.21268817204301071</v>
      </c>
      <c r="AQ63" s="317">
        <v>-0.13742857142857146</v>
      </c>
      <c r="AR63" s="317">
        <v>0.16803921568627445</v>
      </c>
      <c r="AS63" s="318">
        <v>0.28108433734939764</v>
      </c>
      <c r="AT63" s="317">
        <v>9.8734177215189955E-2</v>
      </c>
      <c r="AU63" s="317">
        <v>0.32776119402985082</v>
      </c>
      <c r="AV63" s="317">
        <v>-0.14435483870967747</v>
      </c>
      <c r="AW63" s="317">
        <v>5.0000000000000044E-2</v>
      </c>
      <c r="AX63" s="317">
        <v>-0.11757142857142855</v>
      </c>
      <c r="AY63" s="319">
        <v>-0.15439024390243905</v>
      </c>
      <c r="AZ63" s="317">
        <v>0.10971428571428565</v>
      </c>
      <c r="BA63" s="317">
        <v>1.6219512195121855E-2</v>
      </c>
      <c r="BB63" s="317">
        <v>-8.7096774193547999E-3</v>
      </c>
      <c r="BC63" s="317">
        <v>-0.15959595959595962</v>
      </c>
      <c r="BD63" s="317">
        <v>1.6434782608695686E-2</v>
      </c>
      <c r="BE63" s="318">
        <v>-0.20641666666666669</v>
      </c>
      <c r="BF63" s="317">
        <v>9.2016806722688971E-2</v>
      </c>
      <c r="BG63" s="317">
        <v>2.6200000000000001E-2</v>
      </c>
      <c r="BH63" s="317">
        <v>0.13743589743589735</v>
      </c>
      <c r="BI63" s="317">
        <v>-0.22152941176470586</v>
      </c>
      <c r="BJ63" s="317">
        <v>7.4444444444444535E-2</v>
      </c>
      <c r="BK63" s="319">
        <v>0.11290322580645151</v>
      </c>
      <c r="BL63" s="24"/>
      <c r="BM63" s="321">
        <v>0</v>
      </c>
      <c r="BN63" s="319">
        <v>0</v>
      </c>
      <c r="BO63" s="321">
        <v>-0.41851752742841852</v>
      </c>
      <c r="BP63" s="319">
        <v>-9.9778866841979452E-2</v>
      </c>
      <c r="BQ63" s="24"/>
      <c r="BR63" s="321">
        <v>0.29019607843137263</v>
      </c>
      <c r="BS63" s="319">
        <v>-8.8999999999999968E-2</v>
      </c>
      <c r="BT63" s="321">
        <v>9.5117647058823529E-2</v>
      </c>
      <c r="BU63" s="319">
        <v>-0.10242038216560512</v>
      </c>
      <c r="BV63" s="321">
        <v>2.4229765013054738E-2</v>
      </c>
      <c r="BW63" s="319">
        <v>-6.35610766045549E-2</v>
      </c>
      <c r="BX63" s="321">
        <v>0.33776286353467566</v>
      </c>
      <c r="BY63" s="319">
        <v>-4.500000000000004E-2</v>
      </c>
      <c r="BZ63" s="321">
        <v>8.7819548872180464E-2</v>
      </c>
      <c r="CA63" s="319">
        <v>8.9793103448275957E-2</v>
      </c>
      <c r="CB63" s="321">
        <v>0.10004807692307693</v>
      </c>
      <c r="CC63" s="319">
        <v>-8.313084112149538E-2</v>
      </c>
      <c r="CD63" s="321">
        <v>3.3469387755101998E-2</v>
      </c>
      <c r="CE63" s="319">
        <v>-0.11580838323353293</v>
      </c>
      <c r="CF63" s="321">
        <v>8.1784511784511738E-2</v>
      </c>
      <c r="CG63" s="319">
        <v>-6.0820895522387675E-3</v>
      </c>
      <c r="CH63" s="24"/>
      <c r="CI63" s="321">
        <v>0</v>
      </c>
      <c r="CJ63" s="319">
        <v>-0.23962229341026109</v>
      </c>
      <c r="CK63" s="24"/>
      <c r="CL63" s="321">
        <v>0.12829213483146074</v>
      </c>
      <c r="CM63" s="319">
        <v>2.7522935779811242E-4</v>
      </c>
      <c r="CN63" s="321">
        <v>-2.4734411085450381E-2</v>
      </c>
      <c r="CO63" s="319">
        <v>0.14117519042437432</v>
      </c>
      <c r="CP63" s="321">
        <v>8.8848920863309422E-2</v>
      </c>
      <c r="CQ63" s="319">
        <v>7.1563981042654934E-3</v>
      </c>
      <c r="CR63" s="321">
        <v>-5.2642487046632103E-2</v>
      </c>
      <c r="CS63" s="319">
        <v>4.010619469026544E-2</v>
      </c>
      <c r="CT63" s="24"/>
      <c r="CU63" s="322">
        <v>-0.16180067950169874</v>
      </c>
      <c r="CW63" s="322">
        <v>7.4067357512953347E-2</v>
      </c>
      <c r="CX63" s="322">
        <v>6.0683473389355758E-2</v>
      </c>
      <c r="CY63" s="322">
        <v>5.3599182004089974E-2</v>
      </c>
      <c r="CZ63" s="322">
        <v>-6.8356643356642932E-3</v>
      </c>
      <c r="DC63" s="322">
        <v>5.9276315789473788E-2</v>
      </c>
      <c r="DD63" s="322">
        <v>3.3469387755101998E-2</v>
      </c>
      <c r="DE63" s="322">
        <v>-2.2093023255813971E-2</v>
      </c>
      <c r="DF63" s="322">
        <v>-1.2440087145969447E-2</v>
      </c>
      <c r="DG63" s="322">
        <v>-5.2642487046632103E-2</v>
      </c>
      <c r="DH63" s="322">
        <v>-2.7979942693409754E-2</v>
      </c>
      <c r="DI63" s="322">
        <v>-2.1190476190476204E-2</v>
      </c>
      <c r="DJ63" s="322">
        <v>-7.0662100456621024E-3</v>
      </c>
      <c r="DK63" s="322">
        <v>-2.6035379812695103E-2</v>
      </c>
      <c r="DL63" s="322">
        <v>-1.7431018078020943E-2</v>
      </c>
      <c r="DM63" s="322">
        <v>-6.8356643356642932E-3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-2906</v>
      </c>
      <c r="K64" s="343">
        <v>-3705</v>
      </c>
      <c r="L64" s="343">
        <v>-4337</v>
      </c>
      <c r="M64" s="343">
        <v>-4061</v>
      </c>
      <c r="N64" s="343">
        <v>795</v>
      </c>
      <c r="O64" s="334">
        <v>-73</v>
      </c>
      <c r="P64" s="343">
        <v>2543</v>
      </c>
      <c r="Q64" s="343">
        <v>2480</v>
      </c>
      <c r="R64" s="343">
        <v>2377</v>
      </c>
      <c r="S64" s="343">
        <v>2000</v>
      </c>
      <c r="T64" s="343">
        <v>-1846</v>
      </c>
      <c r="U64" s="344">
        <v>-1845</v>
      </c>
      <c r="V64" s="343">
        <v>-306</v>
      </c>
      <c r="W64" s="343">
        <v>2091</v>
      </c>
      <c r="X64" s="343">
        <v>-168</v>
      </c>
      <c r="Y64" s="343">
        <v>-656</v>
      </c>
      <c r="Z64" s="343">
        <v>-671</v>
      </c>
      <c r="AA64" s="334">
        <v>-281</v>
      </c>
      <c r="AB64" s="343">
        <v>-189</v>
      </c>
      <c r="AC64" s="343">
        <v>-134</v>
      </c>
      <c r="AD64" s="343">
        <v>787</v>
      </c>
      <c r="AE64" s="343">
        <v>411</v>
      </c>
      <c r="AF64" s="343">
        <v>121</v>
      </c>
      <c r="AG64" s="344">
        <v>-2067</v>
      </c>
      <c r="AH64" s="343">
        <v>1765</v>
      </c>
      <c r="AI64" s="343">
        <v>3395</v>
      </c>
      <c r="AJ64" s="343">
        <v>2389</v>
      </c>
      <c r="AK64" s="343">
        <v>-1325</v>
      </c>
      <c r="AL64" s="343">
        <v>1259</v>
      </c>
      <c r="AM64" s="334">
        <v>-996</v>
      </c>
      <c r="AN64" s="343">
        <v>63</v>
      </c>
      <c r="AO64" s="343">
        <v>295</v>
      </c>
      <c r="AP64" s="343">
        <v>1978</v>
      </c>
      <c r="AQ64" s="343">
        <v>-1443</v>
      </c>
      <c r="AR64" s="343">
        <v>1714</v>
      </c>
      <c r="AS64" s="344">
        <v>2333</v>
      </c>
      <c r="AT64" s="343">
        <v>780</v>
      </c>
      <c r="AU64" s="343">
        <v>2196</v>
      </c>
      <c r="AV64" s="343">
        <v>-895</v>
      </c>
      <c r="AW64" s="343">
        <v>310</v>
      </c>
      <c r="AX64" s="343">
        <v>-823</v>
      </c>
      <c r="AY64" s="334">
        <v>-1266</v>
      </c>
      <c r="AZ64" s="343">
        <v>768</v>
      </c>
      <c r="BA64" s="343">
        <v>133</v>
      </c>
      <c r="BB64" s="343">
        <v>-81</v>
      </c>
      <c r="BC64" s="343">
        <v>-1580</v>
      </c>
      <c r="BD64" s="343">
        <v>189</v>
      </c>
      <c r="BE64" s="344">
        <v>-2477</v>
      </c>
      <c r="BF64" s="343">
        <v>1095</v>
      </c>
      <c r="BG64" s="343">
        <v>262</v>
      </c>
      <c r="BH64" s="343">
        <v>1072</v>
      </c>
      <c r="BI64" s="343">
        <v>-1883</v>
      </c>
      <c r="BJ64" s="343">
        <v>670</v>
      </c>
      <c r="BK64" s="334">
        <v>1050</v>
      </c>
      <c r="BL64" s="29"/>
      <c r="BM64" s="333">
        <v>0</v>
      </c>
      <c r="BN64" s="334">
        <v>0</v>
      </c>
      <c r="BO64" s="333">
        <v>-10948</v>
      </c>
      <c r="BP64" s="334">
        <v>-3339</v>
      </c>
      <c r="BQ64" s="29"/>
      <c r="BR64" s="333">
        <v>7400</v>
      </c>
      <c r="BS64" s="334">
        <v>-1691</v>
      </c>
      <c r="BT64" s="333">
        <v>1617</v>
      </c>
      <c r="BU64" s="334">
        <v>-1608</v>
      </c>
      <c r="BV64" s="333">
        <v>464</v>
      </c>
      <c r="BW64" s="334">
        <v>-1535</v>
      </c>
      <c r="BX64" s="333">
        <v>7549</v>
      </c>
      <c r="BY64" s="334">
        <v>-1062</v>
      </c>
      <c r="BZ64" s="333">
        <v>2336</v>
      </c>
      <c r="CA64" s="334">
        <v>2604</v>
      </c>
      <c r="CB64" s="333">
        <v>2081</v>
      </c>
      <c r="CC64" s="334">
        <v>-1779</v>
      </c>
      <c r="CD64" s="333">
        <v>820</v>
      </c>
      <c r="CE64" s="334">
        <v>-3868</v>
      </c>
      <c r="CF64" s="333">
        <v>2429</v>
      </c>
      <c r="CG64" s="334">
        <v>-163</v>
      </c>
      <c r="CH64" s="29"/>
      <c r="CI64" s="333">
        <v>0</v>
      </c>
      <c r="CJ64" s="334">
        <v>-14287</v>
      </c>
      <c r="CK64" s="29"/>
      <c r="CL64" s="333">
        <v>5709</v>
      </c>
      <c r="CM64" s="334">
        <v>9</v>
      </c>
      <c r="CN64" s="333">
        <v>-1071</v>
      </c>
      <c r="CO64" s="334">
        <v>6487</v>
      </c>
      <c r="CP64" s="333">
        <v>4940</v>
      </c>
      <c r="CQ64" s="334">
        <v>302</v>
      </c>
      <c r="CR64" s="333">
        <v>-3048</v>
      </c>
      <c r="CS64" s="334">
        <v>2266</v>
      </c>
      <c r="CT64" s="29"/>
      <c r="CU64" s="335">
        <v>-14287</v>
      </c>
      <c r="CV64" s="32"/>
      <c r="CW64" s="335">
        <v>5718</v>
      </c>
      <c r="CX64" s="335">
        <v>5416</v>
      </c>
      <c r="CY64" s="335">
        <v>5242</v>
      </c>
      <c r="CZ64" s="335">
        <v>-782</v>
      </c>
      <c r="DC64" s="316">
        <v>901</v>
      </c>
      <c r="DD64" s="316">
        <v>820</v>
      </c>
      <c r="DE64" s="316">
        <v>-760</v>
      </c>
      <c r="DF64" s="316">
        <v>-571</v>
      </c>
      <c r="DG64" s="316">
        <v>-3048</v>
      </c>
      <c r="DH64" s="316">
        <v>-1953</v>
      </c>
      <c r="DI64" s="316">
        <v>-1691</v>
      </c>
      <c r="DJ64" s="316">
        <v>-619</v>
      </c>
      <c r="DK64" s="316">
        <v>-2502</v>
      </c>
      <c r="DL64" s="316">
        <v>-1832</v>
      </c>
      <c r="DM64" s="316">
        <v>-782</v>
      </c>
    </row>
    <row r="65" spans="1:123" s="25" customFormat="1" ht="50.25" customHeight="1" x14ac:dyDescent="0.25">
      <c r="B65" s="459"/>
      <c r="C65" s="327" t="s">
        <v>252</v>
      </c>
      <c r="D65" s="38">
        <v>1771</v>
      </c>
      <c r="E65" s="38">
        <v>4329</v>
      </c>
      <c r="F65" s="38">
        <v>3989</v>
      </c>
      <c r="G65" s="38">
        <v>5195</v>
      </c>
      <c r="H65" s="38">
        <v>3982</v>
      </c>
      <c r="I65" s="39">
        <v>1999</v>
      </c>
      <c r="J65" s="38">
        <v>3707</v>
      </c>
      <c r="K65" s="38">
        <v>2290</v>
      </c>
      <c r="L65" s="38">
        <v>5905</v>
      </c>
      <c r="M65" s="38">
        <v>7097</v>
      </c>
      <c r="N65" s="38">
        <v>6672</v>
      </c>
      <c r="O65" s="40">
        <v>7911</v>
      </c>
      <c r="P65" s="38">
        <v>7911</v>
      </c>
      <c r="Q65" s="38">
        <v>6043</v>
      </c>
      <c r="R65" s="38">
        <v>6451</v>
      </c>
      <c r="S65" s="38">
        <v>2376</v>
      </c>
      <c r="T65" s="38">
        <v>3084</v>
      </c>
      <c r="U65" s="39">
        <v>3466</v>
      </c>
      <c r="V65" s="38">
        <v>3926</v>
      </c>
      <c r="W65" s="38">
        <v>3050</v>
      </c>
      <c r="X65" s="38">
        <v>2742</v>
      </c>
      <c r="Y65" s="38">
        <v>1922</v>
      </c>
      <c r="Z65" s="38">
        <v>2175</v>
      </c>
      <c r="AA65" s="40">
        <v>3399</v>
      </c>
      <c r="AB65" s="26">
        <v>3763</v>
      </c>
      <c r="AC65" s="26">
        <v>5335</v>
      </c>
      <c r="AD65" s="26">
        <v>5428</v>
      </c>
      <c r="AE65" s="26">
        <v>7509</v>
      </c>
      <c r="AF65" s="26">
        <v>6972</v>
      </c>
      <c r="AG65" s="27">
        <v>11344</v>
      </c>
      <c r="AH65" s="26">
        <v>9208</v>
      </c>
      <c r="AI65" s="26">
        <v>6756</v>
      </c>
      <c r="AJ65" s="26">
        <v>3949</v>
      </c>
      <c r="AK65" s="26">
        <v>7810</v>
      </c>
      <c r="AL65" s="26">
        <v>6682</v>
      </c>
      <c r="AM65" s="28">
        <v>7214</v>
      </c>
      <c r="AN65" s="26">
        <v>7061</v>
      </c>
      <c r="AO65" s="26">
        <v>6122</v>
      </c>
      <c r="AP65" s="26">
        <v>5803</v>
      </c>
      <c r="AQ65" s="26">
        <v>6593</v>
      </c>
      <c r="AR65" s="26">
        <v>6265</v>
      </c>
      <c r="AS65" s="27">
        <v>4559</v>
      </c>
      <c r="AT65" s="26">
        <v>4885</v>
      </c>
      <c r="AU65" s="26">
        <v>3098</v>
      </c>
      <c r="AV65" s="26">
        <v>4203</v>
      </c>
      <c r="AW65" s="26">
        <v>3897</v>
      </c>
      <c r="AX65" s="26">
        <v>4399</v>
      </c>
      <c r="AY65" s="28">
        <v>6097</v>
      </c>
      <c r="AZ65" s="26">
        <v>7749</v>
      </c>
      <c r="BA65" s="26">
        <v>7031</v>
      </c>
      <c r="BB65" s="26">
        <v>5370</v>
      </c>
      <c r="BC65" s="26">
        <v>7916</v>
      </c>
      <c r="BD65" s="26">
        <v>6177</v>
      </c>
      <c r="BE65" s="27">
        <v>8094</v>
      </c>
      <c r="BF65" s="26">
        <v>7752</v>
      </c>
      <c r="BG65" s="26">
        <v>5517</v>
      </c>
      <c r="BH65" s="26">
        <v>6288</v>
      </c>
      <c r="BI65" s="26">
        <v>7504</v>
      </c>
      <c r="BJ65" s="26">
        <v>7514</v>
      </c>
      <c r="BK65" s="28">
        <v>7979</v>
      </c>
      <c r="BL65" s="29"/>
      <c r="BM65" s="30">
        <v>3989</v>
      </c>
      <c r="BN65" s="28">
        <v>1999</v>
      </c>
      <c r="BO65" s="30">
        <v>5905</v>
      </c>
      <c r="BP65" s="28">
        <v>7911</v>
      </c>
      <c r="BQ65" s="29"/>
      <c r="BR65" s="30">
        <v>6451</v>
      </c>
      <c r="BS65" s="28">
        <v>3466</v>
      </c>
      <c r="BT65" s="30">
        <v>2742</v>
      </c>
      <c r="BU65" s="28">
        <v>3399</v>
      </c>
      <c r="BV65" s="30">
        <v>5428</v>
      </c>
      <c r="BW65" s="28">
        <v>11344</v>
      </c>
      <c r="BX65" s="30">
        <v>3949</v>
      </c>
      <c r="BY65" s="28">
        <v>7214</v>
      </c>
      <c r="BZ65" s="30">
        <v>5803</v>
      </c>
      <c r="CA65" s="28">
        <v>4559</v>
      </c>
      <c r="CB65" s="30">
        <v>4203</v>
      </c>
      <c r="CC65" s="28">
        <v>6097</v>
      </c>
      <c r="CD65" s="30">
        <v>5370</v>
      </c>
      <c r="CE65" s="28">
        <v>8094</v>
      </c>
      <c r="CF65" s="30">
        <v>6288</v>
      </c>
      <c r="CG65" s="28">
        <v>7979</v>
      </c>
      <c r="CH65" s="29"/>
      <c r="CI65" s="30">
        <v>1999</v>
      </c>
      <c r="CJ65" s="28">
        <v>7911</v>
      </c>
      <c r="CK65" s="29"/>
      <c r="CL65" s="30">
        <v>3466</v>
      </c>
      <c r="CM65" s="28">
        <v>3399</v>
      </c>
      <c r="CN65" s="30">
        <v>11344</v>
      </c>
      <c r="CO65" s="28">
        <v>7214</v>
      </c>
      <c r="CP65" s="30">
        <v>4559</v>
      </c>
      <c r="CQ65" s="28">
        <v>6097</v>
      </c>
      <c r="CR65" s="30">
        <v>8094</v>
      </c>
      <c r="CS65" s="28">
        <v>7979</v>
      </c>
      <c r="CT65" s="29"/>
      <c r="CU65" s="31">
        <v>7911</v>
      </c>
      <c r="CV65" s="32"/>
      <c r="CW65" s="31">
        <v>3399</v>
      </c>
      <c r="CX65" s="31">
        <v>7214</v>
      </c>
      <c r="CY65" s="31">
        <v>6097</v>
      </c>
      <c r="CZ65" s="31">
        <v>7979</v>
      </c>
      <c r="DC65" s="31">
        <v>7031</v>
      </c>
      <c r="DD65" s="31">
        <v>5370</v>
      </c>
      <c r="DE65" s="31">
        <v>7916</v>
      </c>
      <c r="DF65" s="31">
        <v>6177</v>
      </c>
      <c r="DG65" s="31">
        <v>8094</v>
      </c>
      <c r="DH65" s="31">
        <v>7752</v>
      </c>
      <c r="DI65" s="31">
        <v>5517</v>
      </c>
      <c r="DJ65" s="31">
        <v>6288</v>
      </c>
      <c r="DK65" s="31">
        <v>7504</v>
      </c>
      <c r="DL65" s="31">
        <v>7514</v>
      </c>
      <c r="DM65" s="31">
        <v>7979</v>
      </c>
    </row>
    <row r="66" spans="1:123" s="53" customFormat="1" ht="50.25" customHeight="1" x14ac:dyDescent="0.25">
      <c r="B66" s="459"/>
      <c r="C66" s="149" t="s">
        <v>123</v>
      </c>
      <c r="D66" s="46">
        <v>0.31852517985611511</v>
      </c>
      <c r="E66" s="46">
        <v>0.76394117647058823</v>
      </c>
      <c r="F66" s="46">
        <v>0.62792528072200648</v>
      </c>
      <c r="G66" s="46">
        <v>0.73410268487988695</v>
      </c>
      <c r="H66" s="46">
        <v>0.56229701106142616</v>
      </c>
      <c r="I66" s="47">
        <v>0.28326484341788294</v>
      </c>
      <c r="J66" s="46">
        <v>0.52773691453518723</v>
      </c>
      <c r="K66" s="46">
        <v>0.33313936572592379</v>
      </c>
      <c r="L66" s="46">
        <v>0.82341730965882687</v>
      </c>
      <c r="M66" s="46">
        <v>1.0605728518057285</v>
      </c>
      <c r="N66" s="46">
        <v>0.99790607239006879</v>
      </c>
      <c r="O66" s="51">
        <v>1.080688493238013</v>
      </c>
      <c r="P66" s="46">
        <v>0.76324167872648341</v>
      </c>
      <c r="Q66" s="46">
        <v>0.44075172614995622</v>
      </c>
      <c r="R66" s="46">
        <v>0.47276236075825678</v>
      </c>
      <c r="S66" s="46">
        <v>0.18616798997074799</v>
      </c>
      <c r="T66" s="46">
        <v>0.30224429126784486</v>
      </c>
      <c r="U66" s="47">
        <v>0.40149818518804542</v>
      </c>
      <c r="V66" s="46">
        <v>0.55862265224815022</v>
      </c>
      <c r="W66" s="46">
        <v>0.53303040894792031</v>
      </c>
      <c r="X66" s="46">
        <v>0.5435802550716976</v>
      </c>
      <c r="Y66" s="46">
        <v>0.45664053219291995</v>
      </c>
      <c r="Z66" s="46">
        <v>0.54293559660509239</v>
      </c>
      <c r="AA66" s="48">
        <v>0.84833610648918467</v>
      </c>
      <c r="AB66" s="46">
        <v>0.47855023314963968</v>
      </c>
      <c r="AC66" s="46">
        <v>0.65596950694700606</v>
      </c>
      <c r="AD66" s="46">
        <v>0.69323116219667946</v>
      </c>
      <c r="AE66" s="46">
        <v>0.95010544074230296</v>
      </c>
      <c r="AF66" s="46">
        <v>0.7437593343289951</v>
      </c>
      <c r="AG66" s="47">
        <v>1.162811357501623</v>
      </c>
      <c r="AH66" s="46">
        <v>1.0759523253096517</v>
      </c>
      <c r="AI66" s="46">
        <v>0.90011990940178532</v>
      </c>
      <c r="AJ66" s="46">
        <v>0.5290256318656783</v>
      </c>
      <c r="AK66" s="46">
        <v>1.049731182795699</v>
      </c>
      <c r="AL66" s="46">
        <v>0.94860874503123227</v>
      </c>
      <c r="AM66" s="48">
        <v>1.024715909090909</v>
      </c>
      <c r="AN66" s="46">
        <v>0.72529617201944796</v>
      </c>
      <c r="AO66" s="46">
        <v>0.56163420078896664</v>
      </c>
      <c r="AP66" s="46">
        <v>0.5397302743760658</v>
      </c>
      <c r="AQ66" s="46">
        <v>0.63125139629144988</v>
      </c>
      <c r="AR66" s="46">
        <v>0.65000864603147146</v>
      </c>
      <c r="AS66" s="47">
        <v>0.54228619007969547</v>
      </c>
      <c r="AT66" s="46">
        <v>0.70855291785524344</v>
      </c>
      <c r="AU66" s="46">
        <v>0.55010358094110678</v>
      </c>
      <c r="AV66" s="46">
        <v>0.78899943683123708</v>
      </c>
      <c r="AW66" s="46">
        <v>0.77444356120826707</v>
      </c>
      <c r="AX66" s="46">
        <v>0.90297639411563457</v>
      </c>
      <c r="AY66" s="48">
        <v>1.252808219178082</v>
      </c>
      <c r="AZ66" s="46">
        <v>1.0472093337537727</v>
      </c>
      <c r="BA66" s="46">
        <v>0.84615693196405639</v>
      </c>
      <c r="BB66" s="46">
        <v>0.64219086342980147</v>
      </c>
      <c r="BC66" s="46">
        <v>0.87289568477541724</v>
      </c>
      <c r="BD66" s="46">
        <v>0.63037044596387382</v>
      </c>
      <c r="BE66" s="47">
        <v>0.82401248812270944</v>
      </c>
      <c r="BF66" s="46">
        <v>0.79876352395672334</v>
      </c>
      <c r="BG66" s="46">
        <v>0.60345644802566811</v>
      </c>
      <c r="BH66" s="46">
        <v>0.6608281370419673</v>
      </c>
      <c r="BI66" s="46">
        <v>0.78862187346738588</v>
      </c>
      <c r="BJ66" s="46">
        <v>0.78967280879983182</v>
      </c>
      <c r="BK66" s="48">
        <v>0.92614839964017293</v>
      </c>
      <c r="BL66" s="49"/>
      <c r="BM66" s="50">
        <v>0.62792528072200648</v>
      </c>
      <c r="BN66" s="51">
        <v>0.28326484341788294</v>
      </c>
      <c r="BO66" s="50">
        <v>0.82341730965882687</v>
      </c>
      <c r="BP66" s="51">
        <v>1.080688493238013</v>
      </c>
      <c r="BQ66" s="49"/>
      <c r="BR66" s="50">
        <v>0.47276236075825678</v>
      </c>
      <c r="BS66" s="51">
        <v>0.40149818518804542</v>
      </c>
      <c r="BT66" s="50">
        <v>0.5435802550716976</v>
      </c>
      <c r="BU66" s="51">
        <v>0.84833610648918467</v>
      </c>
      <c r="BV66" s="50">
        <v>0.69323116219667946</v>
      </c>
      <c r="BW66" s="51">
        <v>1.162811357501623</v>
      </c>
      <c r="BX66" s="50">
        <v>0.5290256318656783</v>
      </c>
      <c r="BY66" s="51">
        <v>1.024715909090909</v>
      </c>
      <c r="BZ66" s="50">
        <v>0.5397302743760658</v>
      </c>
      <c r="CA66" s="51">
        <v>0.54228619007969547</v>
      </c>
      <c r="CB66" s="50">
        <v>0.78899943683123708</v>
      </c>
      <c r="CC66" s="51">
        <v>1.252808219178082</v>
      </c>
      <c r="CD66" s="50">
        <v>0.64219086342980147</v>
      </c>
      <c r="CE66" s="51">
        <v>0.82401248812270944</v>
      </c>
      <c r="CF66" s="50">
        <v>0.6608281370419673</v>
      </c>
      <c r="CG66" s="51">
        <v>0.92614839964017293</v>
      </c>
      <c r="CH66" s="49"/>
      <c r="CI66" s="50">
        <v>0.28326484341788294</v>
      </c>
      <c r="CJ66" s="51">
        <v>1.080688493238013</v>
      </c>
      <c r="CK66" s="49"/>
      <c r="CL66" s="50">
        <v>0.40149818518804542</v>
      </c>
      <c r="CM66" s="51">
        <v>0.84833610648918467</v>
      </c>
      <c r="CN66" s="50">
        <v>1.162811357501623</v>
      </c>
      <c r="CO66" s="51">
        <v>1.024715909090909</v>
      </c>
      <c r="CP66" s="50">
        <v>0.54228619007969547</v>
      </c>
      <c r="CQ66" s="51">
        <v>1.252808219178082</v>
      </c>
      <c r="CR66" s="50">
        <v>0.82401248812270944</v>
      </c>
      <c r="CS66" s="51">
        <v>0.92614839964017293</v>
      </c>
      <c r="CT66" s="49"/>
      <c r="CU66" s="52">
        <v>1.080688493238013</v>
      </c>
      <c r="CW66" s="52">
        <v>0.84833610648918467</v>
      </c>
      <c r="CX66" s="52">
        <v>1.024715909090909</v>
      </c>
      <c r="CY66" s="52">
        <v>1.252808219178082</v>
      </c>
      <c r="CZ66" s="52">
        <v>0.92614839964017293</v>
      </c>
      <c r="DC66" s="52">
        <v>0.84615693196405639</v>
      </c>
      <c r="DD66" s="52">
        <v>0.64219086342980147</v>
      </c>
      <c r="DE66" s="52">
        <v>0.87289568477541724</v>
      </c>
      <c r="DF66" s="52">
        <v>0.63037044596387382</v>
      </c>
      <c r="DG66" s="52">
        <v>0.82401248812270944</v>
      </c>
      <c r="DH66" s="52">
        <v>0.79876352395672334</v>
      </c>
      <c r="DI66" s="52">
        <v>0.60345644802566811</v>
      </c>
      <c r="DJ66" s="52">
        <v>0.6608281370419673</v>
      </c>
      <c r="DK66" s="52">
        <v>0.78862187346738588</v>
      </c>
      <c r="DL66" s="52">
        <v>0.78967280879983182</v>
      </c>
      <c r="DM66" s="52">
        <v>0.92614839964017293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1277</v>
      </c>
      <c r="Q67" s="26">
        <v>102</v>
      </c>
      <c r="R67" s="26">
        <v>315</v>
      </c>
      <c r="S67" s="26">
        <v>410</v>
      </c>
      <c r="T67" s="26">
        <v>1648</v>
      </c>
      <c r="U67" s="27">
        <v>2256</v>
      </c>
      <c r="V67" s="26">
        <v>1610</v>
      </c>
      <c r="W67" s="26">
        <v>2242</v>
      </c>
      <c r="X67" s="26">
        <v>399</v>
      </c>
      <c r="Y67" s="26">
        <v>1967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820</v>
      </c>
      <c r="AL67" s="26">
        <v>816</v>
      </c>
      <c r="AM67" s="28">
        <v>609</v>
      </c>
      <c r="AN67" s="26">
        <v>164</v>
      </c>
      <c r="AO67" s="26">
        <v>213</v>
      </c>
      <c r="AP67" s="26">
        <v>100</v>
      </c>
      <c r="AQ67" s="26">
        <v>886</v>
      </c>
      <c r="AR67" s="26">
        <v>1721</v>
      </c>
      <c r="AS67" s="27">
        <v>573</v>
      </c>
      <c r="AT67" s="26">
        <v>352</v>
      </c>
      <c r="AU67" s="26">
        <v>248</v>
      </c>
      <c r="AV67" s="26">
        <v>716</v>
      </c>
      <c r="AW67" s="26">
        <v>2672</v>
      </c>
      <c r="AX67" s="26">
        <v>2202</v>
      </c>
      <c r="AY67" s="28">
        <v>1020</v>
      </c>
      <c r="AZ67" s="26">
        <v>233</v>
      </c>
      <c r="BA67" s="26">
        <v>393</v>
      </c>
      <c r="BB67" s="26">
        <v>1563</v>
      </c>
      <c r="BC67" s="26">
        <v>778</v>
      </c>
      <c r="BD67" s="26">
        <v>1562</v>
      </c>
      <c r="BE67" s="27">
        <v>1288</v>
      </c>
      <c r="BF67" s="26">
        <v>1790</v>
      </c>
      <c r="BG67" s="26">
        <v>739</v>
      </c>
      <c r="BH67" s="26">
        <v>1201</v>
      </c>
      <c r="BI67" s="26">
        <v>1305</v>
      </c>
      <c r="BJ67" s="26">
        <v>2104</v>
      </c>
      <c r="BK67" s="28">
        <v>2918</v>
      </c>
      <c r="BL67" s="29"/>
      <c r="BM67" s="30"/>
      <c r="BN67" s="28"/>
      <c r="BO67" s="30"/>
      <c r="BP67" s="28"/>
      <c r="BQ67" s="29"/>
      <c r="BR67" s="30">
        <v>1694</v>
      </c>
      <c r="BS67" s="28">
        <v>4314</v>
      </c>
      <c r="BT67" s="30">
        <v>4251</v>
      </c>
      <c r="BU67" s="28">
        <v>1967</v>
      </c>
      <c r="BV67" s="30">
        <v>0</v>
      </c>
      <c r="BW67" s="28">
        <v>0</v>
      </c>
      <c r="BX67" s="30">
        <v>0</v>
      </c>
      <c r="BY67" s="28">
        <v>2245</v>
      </c>
      <c r="BZ67" s="30">
        <v>477</v>
      </c>
      <c r="CA67" s="28">
        <v>3180</v>
      </c>
      <c r="CB67" s="30">
        <v>1316</v>
      </c>
      <c r="CC67" s="28">
        <v>5894</v>
      </c>
      <c r="CD67" s="30">
        <v>2189</v>
      </c>
      <c r="CE67" s="28">
        <v>3628</v>
      </c>
      <c r="CF67" s="30">
        <v>3730</v>
      </c>
      <c r="CG67" s="28">
        <v>6327</v>
      </c>
      <c r="CH67" s="29"/>
      <c r="CI67" s="30"/>
      <c r="CJ67" s="28"/>
      <c r="CK67" s="29"/>
      <c r="CL67" s="30"/>
      <c r="CM67" s="28"/>
      <c r="CN67" s="30"/>
      <c r="CO67" s="28"/>
      <c r="CP67" s="30">
        <v>3657</v>
      </c>
      <c r="CQ67" s="28">
        <v>7210</v>
      </c>
      <c r="CR67" s="30">
        <v>5817</v>
      </c>
      <c r="CS67" s="28">
        <v>10057</v>
      </c>
      <c r="CT67" s="29"/>
      <c r="CU67" s="31"/>
      <c r="CV67" s="32"/>
      <c r="CW67" s="31"/>
      <c r="CX67" s="31"/>
      <c r="CY67" s="31">
        <v>10867</v>
      </c>
      <c r="CZ67" s="31">
        <v>15874</v>
      </c>
      <c r="DA67" s="25"/>
      <c r="DB67" s="25"/>
      <c r="DC67" s="31">
        <v>626</v>
      </c>
      <c r="DD67" s="31">
        <v>2189</v>
      </c>
      <c r="DE67" s="31">
        <v>2967</v>
      </c>
      <c r="DF67" s="31">
        <v>4529</v>
      </c>
      <c r="DG67" s="31">
        <v>5817</v>
      </c>
      <c r="DH67" s="31">
        <v>7607</v>
      </c>
      <c r="DI67" s="31">
        <v>8346</v>
      </c>
      <c r="DJ67" s="31">
        <v>9547</v>
      </c>
      <c r="DK67" s="31">
        <v>10852</v>
      </c>
      <c r="DL67" s="31">
        <v>12956</v>
      </c>
      <c r="DM67" s="31">
        <v>15874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0.15818085388491115</v>
      </c>
      <c r="E68" s="157">
        <v>0.32748364069006541</v>
      </c>
      <c r="F68" s="157">
        <v>0.34302811021430557</v>
      </c>
      <c r="G68" s="157">
        <v>0.29520697167755994</v>
      </c>
      <c r="H68" s="157">
        <v>1.8787125293548833E-2</v>
      </c>
      <c r="I68" s="158">
        <v>6.2119535141117878E-2</v>
      </c>
      <c r="J68" s="157">
        <v>0.17428924598269468</v>
      </c>
      <c r="K68" s="157">
        <v>0.18315354601790224</v>
      </c>
      <c r="L68" s="157">
        <v>0.14302147239263804</v>
      </c>
      <c r="M68" s="157">
        <v>0.3448992500225897</v>
      </c>
      <c r="N68" s="157">
        <v>0.14961734693877551</v>
      </c>
      <c r="O68" s="159">
        <v>0.28471895301760664</v>
      </c>
      <c r="P68" s="157">
        <v>0.18016365688487584</v>
      </c>
      <c r="Q68" s="157">
        <v>1.675151913286254E-2</v>
      </c>
      <c r="R68" s="157">
        <v>2.6022304832713755E-2</v>
      </c>
      <c r="S68" s="157">
        <v>2.9865967365967364E-2</v>
      </c>
      <c r="T68" s="157">
        <v>9.3254866455409688E-2</v>
      </c>
      <c r="U68" s="158">
        <v>0.16288808664259927</v>
      </c>
      <c r="V68" s="157">
        <v>0.13110749185667753</v>
      </c>
      <c r="W68" s="157">
        <v>0.21172915289451316</v>
      </c>
      <c r="X68" s="157">
        <v>5.4807692307692307E-2</v>
      </c>
      <c r="Y68" s="157">
        <v>0.25143806723763262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0.12087264150943396</v>
      </c>
      <c r="AL68" s="157">
        <v>9.3642414505393623E-2</v>
      </c>
      <c r="AM68" s="159">
        <v>6.6622907778142434E-2</v>
      </c>
      <c r="AN68" s="157">
        <v>2.5953473650894128E-2</v>
      </c>
      <c r="AO68" s="157">
        <v>2.6476072094468613E-2</v>
      </c>
      <c r="AP68" s="157">
        <v>9.0424088977303554E-3</v>
      </c>
      <c r="AQ68" s="157">
        <v>7.8400141580391117E-2</v>
      </c>
      <c r="AR68" s="157">
        <v>0.13189760882893931</v>
      </c>
      <c r="AS68" s="158">
        <v>5.1686812195561968E-2</v>
      </c>
      <c r="AT68" s="157">
        <v>3.5754189944134075E-2</v>
      </c>
      <c r="AU68" s="157">
        <v>2.7083105820683628E-2</v>
      </c>
      <c r="AV68" s="157">
        <v>9.5023224950232243E-2</v>
      </c>
      <c r="AW68" s="157">
        <v>0.35033433853415497</v>
      </c>
      <c r="AX68" s="157">
        <v>0.30069643588693157</v>
      </c>
      <c r="AY68" s="159">
        <v>0.14729241877256319</v>
      </c>
      <c r="AZ68" s="157">
        <v>4.0200138026224984E-2</v>
      </c>
      <c r="BA68" s="157">
        <v>5.6457405545180292E-2</v>
      </c>
      <c r="BB68" s="157">
        <v>0.16088522902727739</v>
      </c>
      <c r="BC68" s="157">
        <v>9.422308344435025E-2</v>
      </c>
      <c r="BD68" s="157">
        <v>0.14384381618933603</v>
      </c>
      <c r="BE68" s="158">
        <v>0.13419462387997499</v>
      </c>
      <c r="BF68" s="157">
        <v>0.15716919834928439</v>
      </c>
      <c r="BG68" s="157">
        <v>6.0440009814345302E-2</v>
      </c>
      <c r="BH68" s="157">
        <v>0.125339177624713</v>
      </c>
      <c r="BI68" s="157">
        <v>0.12368495877168041</v>
      </c>
      <c r="BJ68" s="157">
        <v>0.176747311827957</v>
      </c>
      <c r="BK68" s="159">
        <v>0.23498147849895312</v>
      </c>
      <c r="BL68" s="153">
        <v>0</v>
      </c>
      <c r="BM68" s="160">
        <v>0.28052712178608852</v>
      </c>
      <c r="BN68" s="159">
        <v>0.12622071431846316</v>
      </c>
      <c r="BO68" s="160">
        <v>0.16770845618587096</v>
      </c>
      <c r="BP68" s="159">
        <v>0.27140341370902193</v>
      </c>
      <c r="BQ68" s="153">
        <v>0</v>
      </c>
      <c r="BR68" s="160">
        <v>6.7004192706273238E-2</v>
      </c>
      <c r="BS68" s="159">
        <v>9.533701657458564E-2</v>
      </c>
      <c r="BT68" s="160">
        <v>0.14099970148263624</v>
      </c>
      <c r="BU68" s="159">
        <v>0.11502923976608187</v>
      </c>
      <c r="BV68" s="160">
        <v>0</v>
      </c>
      <c r="BW68" s="159">
        <v>0</v>
      </c>
      <c r="BX68" s="160">
        <v>0</v>
      </c>
      <c r="BY68" s="159">
        <v>9.1115710864888996E-2</v>
      </c>
      <c r="BZ68" s="160">
        <v>1.8762537859418636E-2</v>
      </c>
      <c r="CA68" s="159">
        <v>8.9741780725271628E-2</v>
      </c>
      <c r="CB68" s="160">
        <v>4.9591136903191772E-2</v>
      </c>
      <c r="CC68" s="159">
        <v>0.26944000000000001</v>
      </c>
      <c r="CD68" s="160">
        <v>9.7410110359558558E-2</v>
      </c>
      <c r="CE68" s="159">
        <v>0.12634951591558125</v>
      </c>
      <c r="CF68" s="160">
        <v>0.11235616603409844</v>
      </c>
      <c r="CG68" s="159">
        <v>0.18142975941272618</v>
      </c>
      <c r="CH68" s="153">
        <v>0</v>
      </c>
      <c r="CI68" s="160">
        <v>0.208343163538874</v>
      </c>
      <c r="CJ68" s="159">
        <v>0.22341490039115802</v>
      </c>
      <c r="CK68" s="153">
        <v>0</v>
      </c>
      <c r="CL68" s="160">
        <v>8.5181194351500025E-2</v>
      </c>
      <c r="CM68" s="159">
        <v>0.13160066879722321</v>
      </c>
      <c r="CN68" s="160">
        <v>0</v>
      </c>
      <c r="CO68" s="159">
        <v>4.1646569955107036E-2</v>
      </c>
      <c r="CP68" s="160">
        <v>6.0090702947845805E-2</v>
      </c>
      <c r="CQ68" s="159">
        <v>0.14893001735106998</v>
      </c>
      <c r="CR68" s="160">
        <v>0.11364435587856055</v>
      </c>
      <c r="CS68" s="159">
        <v>0.14774279796095252</v>
      </c>
      <c r="CT68" s="153">
        <v>0</v>
      </c>
      <c r="CU68" s="161">
        <v>0.2164976867801949</v>
      </c>
      <c r="CV68" s="153">
        <v>0</v>
      </c>
      <c r="CW68" s="161">
        <v>0.10380282048887342</v>
      </c>
      <c r="CX68" s="161">
        <v>2.3325160003324744E-2</v>
      </c>
      <c r="CY68" s="161">
        <v>9.9450901436807904E-2</v>
      </c>
      <c r="CZ68" s="161">
        <v>0.13310749054562834</v>
      </c>
      <c r="DC68" s="161">
        <v>4.907109822058478E-2</v>
      </c>
      <c r="DD68" s="161">
        <v>9.7410110359558558E-2</v>
      </c>
      <c r="DE68" s="161">
        <v>9.6553744020306545E-2</v>
      </c>
      <c r="DF68" s="161">
        <v>0.10890160623256709</v>
      </c>
      <c r="DG68" s="161">
        <v>0.11364435587856055</v>
      </c>
      <c r="DH68" s="161">
        <v>0.12156612065521374</v>
      </c>
      <c r="DI68" s="161">
        <v>0.11157455683003129</v>
      </c>
      <c r="DJ68" s="161">
        <v>0.11313756162305651</v>
      </c>
      <c r="DK68" s="161">
        <v>0.11430979090956971</v>
      </c>
      <c r="DL68" s="161">
        <v>0.12126657868381396</v>
      </c>
      <c r="DM68" s="161">
        <v>0.13310749054562834</v>
      </c>
    </row>
    <row r="69" spans="1:123" s="32" customFormat="1" ht="50.25" customHeight="1" outlineLevel="1" x14ac:dyDescent="0.25">
      <c r="B69" s="459"/>
      <c r="C69" s="129" t="s">
        <v>109</v>
      </c>
      <c r="D69" s="157">
        <v>0.17933701657458564</v>
      </c>
      <c r="E69" s="157">
        <v>0.1339504202574742</v>
      </c>
      <c r="F69" s="157">
        <v>0.12166844349680171</v>
      </c>
      <c r="G69" s="157">
        <v>0.28652214891611688</v>
      </c>
      <c r="H69" s="157">
        <v>0.23921415051236863</v>
      </c>
      <c r="I69" s="158">
        <v>0.34629986929731749</v>
      </c>
      <c r="J69" s="157">
        <v>8.6450914991436034E-2</v>
      </c>
      <c r="K69" s="157">
        <v>0.22342512533604592</v>
      </c>
      <c r="L69" s="157">
        <v>0.42016747589895154</v>
      </c>
      <c r="M69" s="157">
        <v>0.294885415085749</v>
      </c>
      <c r="N69" s="157">
        <v>0.40053380782918152</v>
      </c>
      <c r="O69" s="159">
        <v>0.48967889908256879</v>
      </c>
      <c r="P69" s="157">
        <v>0.15818085388491115</v>
      </c>
      <c r="Q69" s="157">
        <v>0.32748364069006541</v>
      </c>
      <c r="R69" s="157">
        <v>0.34302811021430557</v>
      </c>
      <c r="S69" s="157">
        <v>0.29520697167755994</v>
      </c>
      <c r="T69" s="157">
        <v>1.8787125293548833E-2</v>
      </c>
      <c r="U69" s="158">
        <v>6.2119535141117878E-2</v>
      </c>
      <c r="V69" s="157">
        <v>0.17428924598269468</v>
      </c>
      <c r="W69" s="157">
        <v>0.18315354601790224</v>
      </c>
      <c r="X69" s="157">
        <v>0.14302147239263804</v>
      </c>
      <c r="Y69" s="157">
        <v>0.3448992500225897</v>
      </c>
      <c r="Z69" s="157">
        <v>0.14961734693877551</v>
      </c>
      <c r="AA69" s="159">
        <v>0.28471895301760664</v>
      </c>
      <c r="AB69" s="157">
        <v>0.18016365688487584</v>
      </c>
      <c r="AC69" s="157">
        <v>1.675151913286254E-2</v>
      </c>
      <c r="AD69" s="157">
        <v>2.6022304832713755E-2</v>
      </c>
      <c r="AE69" s="157">
        <v>2.9865967365967364E-2</v>
      </c>
      <c r="AF69" s="157">
        <v>9.3254866455409688E-2</v>
      </c>
      <c r="AG69" s="158">
        <v>0.16288808664259927</v>
      </c>
      <c r="AH69" s="157">
        <v>0.13110749185667753</v>
      </c>
      <c r="AI69" s="157">
        <v>0.21172915289451316</v>
      </c>
      <c r="AJ69" s="157">
        <v>5.4807692307692307E-2</v>
      </c>
      <c r="AK69" s="157">
        <v>0.25143806723763262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0.12087264150943396</v>
      </c>
      <c r="AX69" s="157">
        <v>9.3642414505393623E-2</v>
      </c>
      <c r="AY69" s="159">
        <v>6.6622907778142434E-2</v>
      </c>
      <c r="AZ69" s="157">
        <v>2.5953473650894128E-2</v>
      </c>
      <c r="BA69" s="157">
        <v>2.6476072094468613E-2</v>
      </c>
      <c r="BB69" s="157">
        <v>9.0424088977303554E-3</v>
      </c>
      <c r="BC69" s="157">
        <v>7.8400141580391117E-2</v>
      </c>
      <c r="BD69" s="157">
        <v>0.13189760882893931</v>
      </c>
      <c r="BE69" s="158">
        <v>5.1686812195561968E-2</v>
      </c>
      <c r="BF69" s="157">
        <v>3.5754189944134075E-2</v>
      </c>
      <c r="BG69" s="157">
        <v>2.7083105820683628E-2</v>
      </c>
      <c r="BH69" s="157">
        <v>9.5023224950232243E-2</v>
      </c>
      <c r="BI69" s="157">
        <v>0.35033433853415497</v>
      </c>
      <c r="BJ69" s="157">
        <v>0.30069643588693157</v>
      </c>
      <c r="BK69" s="159">
        <v>0.14729241877256319</v>
      </c>
      <c r="BL69" s="153">
        <v>0</v>
      </c>
      <c r="BM69" s="160">
        <v>0.14071793645574918</v>
      </c>
      <c r="BN69" s="159">
        <v>0.2915037101240936</v>
      </c>
      <c r="BO69" s="160">
        <v>0.25609849745309338</v>
      </c>
      <c r="BP69" s="159">
        <v>0.40550155118924508</v>
      </c>
      <c r="BQ69" s="153">
        <v>0</v>
      </c>
      <c r="BR69" s="160">
        <v>0.28052712178608852</v>
      </c>
      <c r="BS69" s="159">
        <v>0.12622071431846316</v>
      </c>
      <c r="BT69" s="160">
        <v>0.16770845618587096</v>
      </c>
      <c r="BU69" s="159">
        <v>0.27140341370902193</v>
      </c>
      <c r="BV69" s="160">
        <v>6.7004192706273238E-2</v>
      </c>
      <c r="BW69" s="159">
        <v>9.533701657458564E-2</v>
      </c>
      <c r="BX69" s="160">
        <v>0.14099970148263624</v>
      </c>
      <c r="BY69" s="159">
        <v>0.11502923976608187</v>
      </c>
      <c r="BZ69" s="160">
        <v>0</v>
      </c>
      <c r="CA69" s="159">
        <v>0</v>
      </c>
      <c r="CB69" s="160">
        <v>0</v>
      </c>
      <c r="CC69" s="159">
        <v>9.1115710864888996E-2</v>
      </c>
      <c r="CD69" s="160">
        <v>1.8762537859418636E-2</v>
      </c>
      <c r="CE69" s="159">
        <v>8.9741780725271628E-2</v>
      </c>
      <c r="CF69" s="160">
        <v>4.9591136903191772E-2</v>
      </c>
      <c r="CG69" s="159">
        <v>0.26944000000000001</v>
      </c>
      <c r="CH69" s="153">
        <v>0</v>
      </c>
      <c r="CI69" s="160">
        <v>0.22903665180782565</v>
      </c>
      <c r="CJ69" s="159">
        <v>0.33873274077124588</v>
      </c>
      <c r="CK69" s="153">
        <v>0</v>
      </c>
      <c r="CL69" s="160">
        <v>0.208343163538874</v>
      </c>
      <c r="CM69" s="159">
        <v>0.22341490039115802</v>
      </c>
      <c r="CN69" s="160">
        <v>8.5181194351500025E-2</v>
      </c>
      <c r="CO69" s="159">
        <v>0.13160066879722321</v>
      </c>
      <c r="CP69" s="160">
        <v>0</v>
      </c>
      <c r="CQ69" s="159">
        <v>4.1646569955107036E-2</v>
      </c>
      <c r="CR69" s="160">
        <v>6.0090702947845805E-2</v>
      </c>
      <c r="CS69" s="159">
        <v>0.14893001735106998</v>
      </c>
      <c r="CT69" s="153">
        <v>0</v>
      </c>
      <c r="CU69" s="161">
        <v>0.2860557626786065</v>
      </c>
      <c r="CV69" s="153">
        <v>0</v>
      </c>
      <c r="CW69" s="161">
        <v>0.2164976867801949</v>
      </c>
      <c r="CX69" s="161">
        <v>0.10380282048887342</v>
      </c>
      <c r="CY69" s="161">
        <v>2.3325160003324744E-2</v>
      </c>
      <c r="CZ69" s="161">
        <v>9.9450901436807904E-2</v>
      </c>
      <c r="DC69" s="161">
        <v>2.6246170983013087E-2</v>
      </c>
      <c r="DD69" s="161">
        <v>1.8762537859418636E-2</v>
      </c>
      <c r="DE69" s="161">
        <v>3.7114693388519769E-2</v>
      </c>
      <c r="DF69" s="161">
        <v>6.1962549224463551E-2</v>
      </c>
      <c r="DG69" s="161">
        <v>6.0090702947845805E-2</v>
      </c>
      <c r="DH69" s="161">
        <v>5.6701978699630853E-2</v>
      </c>
      <c r="DI69" s="161">
        <v>5.3305785123966942E-2</v>
      </c>
      <c r="DJ69" s="161">
        <v>5.6902568796841926E-2</v>
      </c>
      <c r="DK69" s="161">
        <v>8.0455052514154621E-2</v>
      </c>
      <c r="DL69" s="161">
        <v>9.6213786701841816E-2</v>
      </c>
      <c r="DM69" s="161">
        <v>9.9450901436807904E-2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0.15818085388491115</v>
      </c>
      <c r="E70" s="157">
        <v>0.32748364069006541</v>
      </c>
      <c r="F70" s="157">
        <v>0.34302811021430557</v>
      </c>
      <c r="G70" s="157">
        <v>0.29520697167755994</v>
      </c>
      <c r="H70" s="157">
        <v>1.8787125293548833E-2</v>
      </c>
      <c r="I70" s="158">
        <v>6.2119535141117878E-2</v>
      </c>
      <c r="J70" s="157">
        <v>5.5561692256710482E-2</v>
      </c>
      <c r="K70" s="157">
        <v>8.771929824561403E-2</v>
      </c>
      <c r="L70" s="157">
        <v>9.6566954426821922E-2</v>
      </c>
      <c r="M70" s="157">
        <v>7.4170394257775926E-2</v>
      </c>
      <c r="N70" s="157">
        <v>0.14806110458284372</v>
      </c>
      <c r="O70" s="159">
        <v>0.15846553733082369</v>
      </c>
      <c r="P70" s="157">
        <v>9.0909090909090912E-2</v>
      </c>
      <c r="Q70" s="157">
        <v>8.6956521739130432E-2</v>
      </c>
      <c r="R70" s="157">
        <v>2.3529411764705882E-2</v>
      </c>
      <c r="S70" s="157">
        <v>0.23232323232323232</v>
      </c>
      <c r="T70" s="157">
        <v>0.22522522522522523</v>
      </c>
      <c r="U70" s="158">
        <v>0.24742268041237114</v>
      </c>
      <c r="V70" s="157">
        <v>0.12359550561797752</v>
      </c>
      <c r="W70" s="157">
        <v>9.5890410958904104E-2</v>
      </c>
      <c r="X70" s="157">
        <v>9.7222222222222224E-2</v>
      </c>
      <c r="Y70" s="157">
        <v>0.22784810126582278</v>
      </c>
      <c r="Z70" s="157">
        <v>0.21212121212121213</v>
      </c>
      <c r="AA70" s="159">
        <v>0.21518987341772153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6.7430883344571813E-2</v>
      </c>
      <c r="AH70" s="157">
        <v>8.6526576019777507E-2</v>
      </c>
      <c r="AI70" s="157">
        <v>6.3371356147021551E-2</v>
      </c>
      <c r="AJ70" s="157">
        <v>7.3710073710073709E-2</v>
      </c>
      <c r="AK70" s="157">
        <v>9.950248756218906E-2</v>
      </c>
      <c r="AL70" s="157">
        <v>8.6260012322858903E-2</v>
      </c>
      <c r="AM70" s="159">
        <v>7.337526205450734E-2</v>
      </c>
      <c r="AN70" s="157">
        <v>4.2253521126760563E-2</v>
      </c>
      <c r="AO70" s="157">
        <v>3.5928143712574849E-2</v>
      </c>
      <c r="AP70" s="157">
        <v>5.2083333333333336E-2</v>
      </c>
      <c r="AQ70" s="157">
        <v>4.784688995215311E-2</v>
      </c>
      <c r="AR70" s="157">
        <v>4.6296296296296294E-2</v>
      </c>
      <c r="AS70" s="158">
        <v>5.0761421319796954E-2</v>
      </c>
      <c r="AT70" s="157">
        <v>4.519774011299435E-2</v>
      </c>
      <c r="AU70" s="157">
        <v>5.0632911392405063E-2</v>
      </c>
      <c r="AV70" s="157">
        <v>5.4421768707482991E-2</v>
      </c>
      <c r="AW70" s="157">
        <v>6.25E-2</v>
      </c>
      <c r="AX70" s="157">
        <v>5.9701492537313432E-2</v>
      </c>
      <c r="AY70" s="159">
        <v>5.3691275167785234E-2</v>
      </c>
      <c r="AZ70" s="157">
        <v>4.7619047619047616E-2</v>
      </c>
      <c r="BA70" s="157">
        <v>4.0540540540540543E-2</v>
      </c>
      <c r="BB70" s="157">
        <v>6.7307692307692304E-2</v>
      </c>
      <c r="BC70" s="157">
        <v>7.0000000000000007E-2</v>
      </c>
      <c r="BD70" s="157">
        <v>7.0175438596491224E-2</v>
      </c>
      <c r="BE70" s="158">
        <v>1.9047619047619049E-2</v>
      </c>
      <c r="BF70" s="157">
        <v>0</v>
      </c>
      <c r="BG70" s="157">
        <v>5.1724137931034482E-2</v>
      </c>
      <c r="BH70" s="157">
        <v>6.5934065934065936E-2</v>
      </c>
      <c r="BI70" s="157">
        <v>6.1855670103092786E-2</v>
      </c>
      <c r="BJ70" s="157">
        <v>5.9405940594059403E-2</v>
      </c>
      <c r="BK70" s="159">
        <v>6.3157894736842107E-2</v>
      </c>
      <c r="BL70" s="153">
        <v>0</v>
      </c>
      <c r="BM70" s="160">
        <v>0.28052712178608852</v>
      </c>
      <c r="BN70" s="159">
        <v>0.12622071431846316</v>
      </c>
      <c r="BO70" s="160">
        <v>8.0717488789237665E-2</v>
      </c>
      <c r="BP70" s="159">
        <v>0.12776639344262294</v>
      </c>
      <c r="BQ70" s="153">
        <v>0</v>
      </c>
      <c r="BR70" s="160">
        <v>6.363636363636363E-2</v>
      </c>
      <c r="BS70" s="159">
        <v>0.23452768729641693</v>
      </c>
      <c r="BT70" s="160">
        <v>0.10683760683760683</v>
      </c>
      <c r="BU70" s="159">
        <v>0.21875</v>
      </c>
      <c r="BV70" s="160">
        <v>0</v>
      </c>
      <c r="BW70" s="159">
        <v>2.31535077564251E-2</v>
      </c>
      <c r="BX70" s="160">
        <v>7.4626865671641784E-2</v>
      </c>
      <c r="BY70" s="159">
        <v>8.5619770383343063E-2</v>
      </c>
      <c r="BZ70" s="160">
        <v>4.3912175648702596E-2</v>
      </c>
      <c r="CA70" s="159">
        <v>4.8231511254019289E-2</v>
      </c>
      <c r="CB70" s="160">
        <v>4.9792531120331947E-2</v>
      </c>
      <c r="CC70" s="159">
        <v>5.8394160583941604E-2</v>
      </c>
      <c r="CD70" s="160">
        <v>5.3941908713692949E-2</v>
      </c>
      <c r="CE70" s="159">
        <v>5.329153605015674E-2</v>
      </c>
      <c r="CF70" s="160">
        <v>3.9473684210526314E-2</v>
      </c>
      <c r="CG70" s="159">
        <v>6.1433447098976107E-2</v>
      </c>
      <c r="CH70" s="153">
        <v>0</v>
      </c>
      <c r="CI70" s="160">
        <v>0.208343163538874</v>
      </c>
      <c r="CJ70" s="159">
        <v>0.10435901836279389</v>
      </c>
      <c r="CK70" s="153">
        <v>0</v>
      </c>
      <c r="CL70" s="160">
        <v>0.16318785578747627</v>
      </c>
      <c r="CM70" s="159">
        <v>0.16157205240174671</v>
      </c>
      <c r="CN70" s="160">
        <v>1.3338668800853675E-2</v>
      </c>
      <c r="CO70" s="159">
        <v>8.0297099267288966E-2</v>
      </c>
      <c r="CP70" s="160">
        <v>4.6304541406945683E-2</v>
      </c>
      <c r="CQ70" s="159">
        <v>5.3751399776035831E-2</v>
      </c>
      <c r="CR70" s="160">
        <v>5.3571428571428568E-2</v>
      </c>
      <c r="CS70" s="159">
        <v>5.0251256281407038E-2</v>
      </c>
      <c r="CT70" s="153">
        <v>0</v>
      </c>
      <c r="CU70" s="161">
        <v>0.15057915057915058</v>
      </c>
      <c r="CV70" s="153">
        <v>0</v>
      </c>
      <c r="CW70" s="161">
        <v>0.16243654822335024</v>
      </c>
      <c r="CX70" s="161">
        <v>5.1546391752577317E-2</v>
      </c>
      <c r="CY70" s="161">
        <v>4.96031746031746E-2</v>
      </c>
      <c r="CZ70" s="161">
        <v>5.1858254105445117E-2</v>
      </c>
      <c r="DC70" s="161">
        <v>4.3795620437956206E-2</v>
      </c>
      <c r="DD70" s="161">
        <v>5.3941908713692949E-2</v>
      </c>
      <c r="DE70" s="161">
        <v>5.865102639296188E-2</v>
      </c>
      <c r="DF70" s="161">
        <v>6.1538461538461542E-2</v>
      </c>
      <c r="DG70" s="161">
        <v>5.3571428571428568E-2</v>
      </c>
      <c r="DH70" s="161">
        <v>4.5662100456621002E-2</v>
      </c>
      <c r="DI70" s="161">
        <v>4.6571798188874518E-2</v>
      </c>
      <c r="DJ70" s="161">
        <v>4.8611111111111112E-2</v>
      </c>
      <c r="DK70" s="161">
        <v>4.9947970863683661E-2</v>
      </c>
      <c r="DL70" s="161">
        <v>5.0847457627118647E-2</v>
      </c>
      <c r="DM70" s="161">
        <v>5.1858254105445117E-2</v>
      </c>
    </row>
    <row r="71" spans="1:123" s="25" customFormat="1" ht="50.25" customHeight="1" x14ac:dyDescent="0.25">
      <c r="B71" s="459"/>
      <c r="C71" s="130" t="s">
        <v>96</v>
      </c>
      <c r="D71" s="131">
        <v>-0.26494146642020944</v>
      </c>
      <c r="E71" s="131">
        <v>1.6235107227958698</v>
      </c>
      <c r="F71" s="131">
        <v>0.34994523548740419</v>
      </c>
      <c r="G71" s="131">
        <v>-0.52456140350877201</v>
      </c>
      <c r="H71" s="131">
        <v>-0.96289222373806271</v>
      </c>
      <c r="I71" s="131">
        <v>-0.91930265995686555</v>
      </c>
      <c r="J71" s="131">
        <v>0.61730969760166832</v>
      </c>
      <c r="K71" s="131">
        <v>-0.48097560975609754</v>
      </c>
      <c r="L71" s="131">
        <v>-0.81259420532574111</v>
      </c>
      <c r="M71" s="131">
        <v>-1.7756047349459569E-2</v>
      </c>
      <c r="N71" s="131">
        <v>-0.8262994224788982</v>
      </c>
      <c r="O71" s="162">
        <v>-0.66276346604215464</v>
      </c>
      <c r="P71" s="132">
        <v>7.0410729253981508E-2</v>
      </c>
      <c r="Q71" s="131">
        <v>-0.96911898274296093</v>
      </c>
      <c r="R71" s="131">
        <v>-0.87221095334685594</v>
      </c>
      <c r="S71" s="131">
        <v>-0.81088560885608851</v>
      </c>
      <c r="T71" s="131">
        <v>11.117647058823529</v>
      </c>
      <c r="U71" s="131">
        <v>4.0244988864142535</v>
      </c>
      <c r="V71" s="131">
        <v>3.80399742101869E-2</v>
      </c>
      <c r="W71" s="131">
        <v>0.40476190476190466</v>
      </c>
      <c r="X71" s="131">
        <v>-0.64343163538873993</v>
      </c>
      <c r="Y71" s="131">
        <v>-0.48467382761330891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-0.58312150482968983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2.2585365853658534</v>
      </c>
      <c r="AX71" s="131">
        <v>1.6985294117647061</v>
      </c>
      <c r="AY71" s="162">
        <v>0.67487684729064035</v>
      </c>
      <c r="AZ71" s="132">
        <v>0.4207317073170731</v>
      </c>
      <c r="BA71" s="131">
        <v>0.84507042253521125</v>
      </c>
      <c r="BB71" s="131">
        <v>14.63</v>
      </c>
      <c r="BC71" s="131">
        <v>-0.12189616252821667</v>
      </c>
      <c r="BD71" s="131">
        <v>-9.2388146426496176E-2</v>
      </c>
      <c r="BE71" s="131">
        <v>1.2478184991273995</v>
      </c>
      <c r="BF71" s="131">
        <v>4.0852272727272725</v>
      </c>
      <c r="BG71" s="131">
        <v>1.9798387096774195</v>
      </c>
      <c r="BH71" s="131">
        <v>0.67737430167597767</v>
      </c>
      <c r="BI71" s="131">
        <v>-0.51160179640718562</v>
      </c>
      <c r="BJ71" s="131">
        <v>-4.4504995458673924E-2</v>
      </c>
      <c r="BK71" s="162">
        <v>1.8607843137254902</v>
      </c>
      <c r="BL71" s="153"/>
      <c r="BM71" s="134">
        <v>0.4785471537807986</v>
      </c>
      <c r="BN71" s="163">
        <v>-0.80034810356080932</v>
      </c>
      <c r="BO71" s="134">
        <v>-0.57361319340329842</v>
      </c>
      <c r="BP71" s="162">
        <v>-0.59124757727226362</v>
      </c>
      <c r="BQ71" s="153"/>
      <c r="BR71" s="134">
        <v>-0.75664416032179282</v>
      </c>
      <c r="BS71" s="162">
        <v>0.56701779876498359</v>
      </c>
      <c r="BT71" s="132">
        <v>-3.5161744022503827E-3</v>
      </c>
      <c r="BU71" s="162">
        <v>-0.75455452957324676</v>
      </c>
      <c r="BV71" s="134">
        <v>-1</v>
      </c>
      <c r="BW71" s="162">
        <v>-1</v>
      </c>
      <c r="BX71" s="132">
        <v>-1</v>
      </c>
      <c r="BY71" s="162">
        <v>0.1413319776309101</v>
      </c>
      <c r="BZ71" s="134">
        <v>0</v>
      </c>
      <c r="CA71" s="162">
        <v>0</v>
      </c>
      <c r="CB71" s="132">
        <v>0</v>
      </c>
      <c r="CC71" s="162">
        <v>1.625389755011136</v>
      </c>
      <c r="CD71" s="134">
        <v>3.5890985324947593</v>
      </c>
      <c r="CE71" s="162">
        <v>0.14088050314465406</v>
      </c>
      <c r="CF71" s="132">
        <v>1.8343465045592704</v>
      </c>
      <c r="CG71" s="162">
        <v>7.3464540210383511E-2</v>
      </c>
      <c r="CH71" s="153"/>
      <c r="CI71" s="134">
        <v>-0.47483375682543116</v>
      </c>
      <c r="CJ71" s="162">
        <v>-0.58528925061632497</v>
      </c>
      <c r="CK71" s="153"/>
      <c r="CL71" s="134">
        <v>-0.38151122091826228</v>
      </c>
      <c r="CM71" s="162">
        <v>-0.49364820846905533</v>
      </c>
      <c r="CN71" s="134">
        <v>-1</v>
      </c>
      <c r="CO71" s="162">
        <v>-0.63895143132840149</v>
      </c>
      <c r="CP71" s="134">
        <v>0</v>
      </c>
      <c r="CQ71" s="162">
        <v>2.2115812917594653</v>
      </c>
      <c r="CR71" s="134">
        <v>0.59064807219032001</v>
      </c>
      <c r="CS71" s="162">
        <v>0.39486823855755904</v>
      </c>
      <c r="CT71" s="153"/>
      <c r="CU71" s="135">
        <v>-0.54282032094454147</v>
      </c>
      <c r="CV71" s="153"/>
      <c r="CW71" s="135">
        <v>-0.44412112394289349</v>
      </c>
      <c r="CX71" s="135">
        <v>-0.81637493865532473</v>
      </c>
      <c r="CY71" s="135">
        <v>3.840534521158129</v>
      </c>
      <c r="CZ71" s="135">
        <v>0.46075273764608449</v>
      </c>
      <c r="DC71" s="135">
        <v>0.66047745358090193</v>
      </c>
      <c r="DD71" s="135">
        <v>3.5890985324947593</v>
      </c>
      <c r="DE71" s="135">
        <v>1.1768158473954511</v>
      </c>
      <c r="DF71" s="135">
        <v>0.46854734111543439</v>
      </c>
      <c r="DG71" s="135">
        <v>0.59064807219032001</v>
      </c>
      <c r="DH71" s="135">
        <v>0.89748066849588426</v>
      </c>
      <c r="DI71" s="135">
        <v>0.96053558844256526</v>
      </c>
      <c r="DJ71" s="135">
        <v>0.91976674039814998</v>
      </c>
      <c r="DK71" s="135">
        <v>0.41948986265533028</v>
      </c>
      <c r="DL71" s="135">
        <v>0.31573067939473942</v>
      </c>
      <c r="DM71" s="135">
        <v>0.46075273764608449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-430</v>
      </c>
      <c r="E72" s="349">
        <v>2044</v>
      </c>
      <c r="F72" s="349">
        <v>639</v>
      </c>
      <c r="G72" s="349">
        <v>-2392</v>
      </c>
      <c r="H72" s="349">
        <v>-3529</v>
      </c>
      <c r="I72" s="350">
        <v>-5115</v>
      </c>
      <c r="J72" s="349">
        <v>592</v>
      </c>
      <c r="K72" s="349">
        <v>-1479</v>
      </c>
      <c r="L72" s="349">
        <v>-4852</v>
      </c>
      <c r="M72" s="349">
        <v>-69</v>
      </c>
      <c r="N72" s="349">
        <v>-5580</v>
      </c>
      <c r="O72" s="351">
        <v>-5943</v>
      </c>
      <c r="P72" s="350">
        <v>84</v>
      </c>
      <c r="Q72" s="349">
        <v>-3201</v>
      </c>
      <c r="R72" s="349">
        <v>-2150</v>
      </c>
      <c r="S72" s="349">
        <v>-1758</v>
      </c>
      <c r="T72" s="349">
        <v>1512</v>
      </c>
      <c r="U72" s="350">
        <v>1807</v>
      </c>
      <c r="V72" s="349">
        <v>59</v>
      </c>
      <c r="W72" s="349">
        <v>646</v>
      </c>
      <c r="X72" s="349">
        <v>-720</v>
      </c>
      <c r="Y72" s="349">
        <v>-1850</v>
      </c>
      <c r="Z72" s="349">
        <v>-1173</v>
      </c>
      <c r="AA72" s="351">
        <v>-3024</v>
      </c>
      <c r="AB72" s="350">
        <v>-1277</v>
      </c>
      <c r="AC72" s="349">
        <v>-102</v>
      </c>
      <c r="AD72" s="349">
        <v>-315</v>
      </c>
      <c r="AE72" s="349">
        <v>-410</v>
      </c>
      <c r="AF72" s="349">
        <v>-1648</v>
      </c>
      <c r="AG72" s="350">
        <v>-2256</v>
      </c>
      <c r="AH72" s="349">
        <v>-1610</v>
      </c>
      <c r="AI72" s="349">
        <v>-2242</v>
      </c>
      <c r="AJ72" s="349">
        <v>-399</v>
      </c>
      <c r="AK72" s="349">
        <v>-1147</v>
      </c>
      <c r="AL72" s="349">
        <v>816</v>
      </c>
      <c r="AM72" s="351">
        <v>609</v>
      </c>
      <c r="AN72" s="350">
        <v>164</v>
      </c>
      <c r="AO72" s="349">
        <v>213</v>
      </c>
      <c r="AP72" s="349">
        <v>100</v>
      </c>
      <c r="AQ72" s="349">
        <v>886</v>
      </c>
      <c r="AR72" s="349">
        <v>1721</v>
      </c>
      <c r="AS72" s="350">
        <v>573</v>
      </c>
      <c r="AT72" s="349">
        <v>352</v>
      </c>
      <c r="AU72" s="349">
        <v>248</v>
      </c>
      <c r="AV72" s="349">
        <v>716</v>
      </c>
      <c r="AW72" s="349">
        <v>1852</v>
      </c>
      <c r="AX72" s="349">
        <v>1386</v>
      </c>
      <c r="AY72" s="351">
        <v>411</v>
      </c>
      <c r="AZ72" s="350">
        <v>69</v>
      </c>
      <c r="BA72" s="349">
        <v>180</v>
      </c>
      <c r="BB72" s="349">
        <v>1463</v>
      </c>
      <c r="BC72" s="349">
        <v>-108</v>
      </c>
      <c r="BD72" s="349">
        <v>-159</v>
      </c>
      <c r="BE72" s="350">
        <v>715</v>
      </c>
      <c r="BF72" s="349">
        <v>1438</v>
      </c>
      <c r="BG72" s="349">
        <v>491</v>
      </c>
      <c r="BH72" s="349">
        <v>485</v>
      </c>
      <c r="BI72" s="349">
        <v>-1367</v>
      </c>
      <c r="BJ72" s="349">
        <v>-98</v>
      </c>
      <c r="BK72" s="351">
        <v>1898</v>
      </c>
      <c r="BL72" s="365"/>
      <c r="BM72" s="352">
        <v>2253</v>
      </c>
      <c r="BN72" s="351">
        <v>-11036</v>
      </c>
      <c r="BO72" s="350">
        <v>-5739</v>
      </c>
      <c r="BP72" s="351">
        <v>-11592</v>
      </c>
      <c r="BQ72" s="365"/>
      <c r="BR72" s="352">
        <v>-5267</v>
      </c>
      <c r="BS72" s="351">
        <v>1561</v>
      </c>
      <c r="BT72" s="350">
        <v>-15</v>
      </c>
      <c r="BU72" s="351">
        <v>-6047</v>
      </c>
      <c r="BV72" s="352">
        <v>-1694</v>
      </c>
      <c r="BW72" s="351">
        <v>-4314</v>
      </c>
      <c r="BX72" s="350">
        <v>-4251</v>
      </c>
      <c r="BY72" s="351">
        <v>278</v>
      </c>
      <c r="BZ72" s="352">
        <v>477</v>
      </c>
      <c r="CA72" s="351">
        <v>3180</v>
      </c>
      <c r="CB72" s="350">
        <v>1316</v>
      </c>
      <c r="CC72" s="351">
        <v>3649</v>
      </c>
      <c r="CD72" s="352">
        <v>1712</v>
      </c>
      <c r="CE72" s="351">
        <v>448</v>
      </c>
      <c r="CF72" s="350">
        <v>2414</v>
      </c>
      <c r="CG72" s="351">
        <v>433</v>
      </c>
      <c r="CH72" s="365"/>
      <c r="CI72" s="374">
        <v>-8783</v>
      </c>
      <c r="CJ72" s="375">
        <v>-17331</v>
      </c>
      <c r="CK72" s="365"/>
      <c r="CL72" s="374">
        <v>-3706</v>
      </c>
      <c r="CM72" s="375">
        <v>-6062</v>
      </c>
      <c r="CN72" s="374">
        <v>-6008</v>
      </c>
      <c r="CO72" s="375">
        <v>-3973</v>
      </c>
      <c r="CP72" s="374">
        <v>3657</v>
      </c>
      <c r="CQ72" s="375">
        <v>4965</v>
      </c>
      <c r="CR72" s="374">
        <v>2160</v>
      </c>
      <c r="CS72" s="375">
        <v>2847</v>
      </c>
      <c r="CT72" s="365"/>
      <c r="CU72" s="353">
        <v>-26114</v>
      </c>
      <c r="CV72" s="365"/>
      <c r="CW72" s="353">
        <v>-9768</v>
      </c>
      <c r="CX72" s="353">
        <v>-9981</v>
      </c>
      <c r="CY72" s="353">
        <v>8622</v>
      </c>
      <c r="CZ72" s="353">
        <v>5007</v>
      </c>
      <c r="DC72" s="367">
        <v>249</v>
      </c>
      <c r="DD72" s="367">
        <v>1712</v>
      </c>
      <c r="DE72" s="367">
        <v>1604</v>
      </c>
      <c r="DF72" s="367">
        <v>1445</v>
      </c>
      <c r="DG72" s="367">
        <v>2160</v>
      </c>
      <c r="DH72" s="367">
        <v>3598</v>
      </c>
      <c r="DI72" s="367">
        <v>4089</v>
      </c>
      <c r="DJ72" s="367">
        <v>4574</v>
      </c>
      <c r="DK72" s="367">
        <v>3207</v>
      </c>
      <c r="DL72" s="367">
        <v>3109</v>
      </c>
      <c r="DM72" s="367">
        <v>5007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2.0834990059642147</v>
      </c>
      <c r="K73" s="317">
        <v>0.82400000000000007</v>
      </c>
      <c r="L73" s="317">
        <v>0.16320166320166329</v>
      </c>
      <c r="M73" s="317">
        <v>4.3534361851332397</v>
      </c>
      <c r="N73" s="317">
        <v>-6.9047619047619024E-2</v>
      </c>
      <c r="O73" s="319">
        <v>0.71040723981900444</v>
      </c>
      <c r="P73" s="317">
        <v>1.1283333333333334</v>
      </c>
      <c r="Q73" s="317">
        <v>-0.83</v>
      </c>
      <c r="R73" s="317">
        <v>0.57499999999999996</v>
      </c>
      <c r="S73" s="317">
        <v>-0.82173913043478264</v>
      </c>
      <c r="T73" s="317">
        <v>-0.34079999999999999</v>
      </c>
      <c r="U73" s="318">
        <v>-6.0000000000000053E-2</v>
      </c>
      <c r="V73" s="317">
        <v>0.46363636363636362</v>
      </c>
      <c r="W73" s="317">
        <v>2.2028571428571428</v>
      </c>
      <c r="X73" s="317">
        <v>-0.43000000000000005</v>
      </c>
      <c r="Y73" s="317">
        <v>9.2777777777777848E-2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2.4999999999999911E-2</v>
      </c>
      <c r="AL73" s="317">
        <v>0.1657142857142857</v>
      </c>
      <c r="AM73" s="319">
        <v>-0.13</v>
      </c>
      <c r="AN73" s="317">
        <v>-0.45333333333333337</v>
      </c>
      <c r="AO73" s="317">
        <v>-0.29000000000000004</v>
      </c>
      <c r="AP73" s="317">
        <v>-0.8</v>
      </c>
      <c r="AQ73" s="317">
        <v>0.77200000000000002</v>
      </c>
      <c r="AR73" s="317">
        <v>2.4420000000000002</v>
      </c>
      <c r="AS73" s="318">
        <v>0.14599999999999991</v>
      </c>
      <c r="AT73" s="317">
        <v>-0.12</v>
      </c>
      <c r="AU73" s="317">
        <v>-0.38</v>
      </c>
      <c r="AV73" s="317">
        <v>0.79</v>
      </c>
      <c r="AW73" s="317">
        <v>5.68</v>
      </c>
      <c r="AX73" s="317">
        <v>4.5049999999999999</v>
      </c>
      <c r="AY73" s="319">
        <v>1.5499999999999998</v>
      </c>
      <c r="AZ73" s="317">
        <v>-0.22333333333333338</v>
      </c>
      <c r="BA73" s="317">
        <v>0.31000000000000005</v>
      </c>
      <c r="BB73" s="317">
        <v>1.2328571428571427</v>
      </c>
      <c r="BC73" s="317">
        <v>0.11142857142857143</v>
      </c>
      <c r="BD73" s="317">
        <v>0.9524999999999999</v>
      </c>
      <c r="BE73" s="318">
        <v>5.44</v>
      </c>
      <c r="BF73" s="317">
        <v>0</v>
      </c>
      <c r="BG73" s="317">
        <v>0.23166666666666669</v>
      </c>
      <c r="BH73" s="317">
        <v>1.0016666666666665</v>
      </c>
      <c r="BI73" s="317">
        <v>1.1749999999999998</v>
      </c>
      <c r="BJ73" s="317">
        <v>2.5066666666666668</v>
      </c>
      <c r="BK73" s="319">
        <v>3.8633333333333333</v>
      </c>
      <c r="BL73" s="24"/>
      <c r="BM73" s="321">
        <v>0</v>
      </c>
      <c r="BN73" s="319">
        <v>0</v>
      </c>
      <c r="BO73" s="321">
        <v>0.82307692307692304</v>
      </c>
      <c r="BP73" s="319">
        <v>1.1422079657845496</v>
      </c>
      <c r="BQ73" s="24"/>
      <c r="BR73" s="321">
        <v>0.20999999999999996</v>
      </c>
      <c r="BS73" s="319">
        <v>-0.40083333333333337</v>
      </c>
      <c r="BT73" s="321">
        <v>0.70039999999999991</v>
      </c>
      <c r="BU73" s="319">
        <v>-0.59857142857142853</v>
      </c>
      <c r="BV73" s="321">
        <v>0</v>
      </c>
      <c r="BW73" s="319">
        <v>-1</v>
      </c>
      <c r="BX73" s="321">
        <v>-1</v>
      </c>
      <c r="BY73" s="319">
        <v>2.0454545454545503E-2</v>
      </c>
      <c r="BZ73" s="321">
        <v>-0.5663636363636364</v>
      </c>
      <c r="CA73" s="319">
        <v>1.1200000000000001</v>
      </c>
      <c r="CB73" s="321">
        <v>9.6666666666666679E-2</v>
      </c>
      <c r="CC73" s="319">
        <v>3.9116666666666671</v>
      </c>
      <c r="CD73" s="321">
        <v>0.68384615384615377</v>
      </c>
      <c r="CE73" s="319">
        <v>1.1341176470588237</v>
      </c>
      <c r="CF73" s="321">
        <v>2.1083333333333334</v>
      </c>
      <c r="CG73" s="319">
        <v>2.5150000000000001</v>
      </c>
      <c r="CH73" s="24"/>
      <c r="CI73" s="376">
        <v>0</v>
      </c>
      <c r="CJ73" s="377">
        <v>1.0194047031738203</v>
      </c>
      <c r="CK73" s="24"/>
      <c r="CL73" s="376">
        <v>-0.30139534883720931</v>
      </c>
      <c r="CM73" s="377">
        <v>-0.15972972972972976</v>
      </c>
      <c r="CN73" s="376">
        <v>-1</v>
      </c>
      <c r="CO73" s="377">
        <v>-0.43874999999999997</v>
      </c>
      <c r="CP73" s="376">
        <v>0.40653846153846152</v>
      </c>
      <c r="CQ73" s="377">
        <v>2.0041666666666669</v>
      </c>
      <c r="CR73" s="376">
        <v>0.93900000000000006</v>
      </c>
      <c r="CS73" s="377">
        <v>2.3523333333333332</v>
      </c>
      <c r="CT73" s="24"/>
      <c r="CU73" s="322">
        <v>0.39246597024374807</v>
      </c>
      <c r="CW73" s="322">
        <v>-0.23587499999999995</v>
      </c>
      <c r="CX73" s="322">
        <v>-0.50111111111111106</v>
      </c>
      <c r="CY73" s="322">
        <v>1.1734</v>
      </c>
      <c r="CZ73" s="322">
        <v>1.6456666666666666</v>
      </c>
      <c r="DC73" s="310">
        <v>4.3333333333333224E-2</v>
      </c>
      <c r="DD73" s="310">
        <v>0.68384615384615377</v>
      </c>
      <c r="DE73" s="310">
        <v>0.48350000000000004</v>
      </c>
      <c r="DF73" s="310">
        <v>0.61749999999999994</v>
      </c>
      <c r="DG73" s="310">
        <v>0.93900000000000006</v>
      </c>
      <c r="DH73" s="310">
        <v>1.5356666666666667</v>
      </c>
      <c r="DI73" s="310">
        <v>1.3183333333333334</v>
      </c>
      <c r="DJ73" s="310">
        <v>1.2730952380952383</v>
      </c>
      <c r="DK73" s="310">
        <v>1.2608333333333333</v>
      </c>
      <c r="DL73" s="310">
        <v>1.3992592592592592</v>
      </c>
      <c r="DM73" s="310">
        <v>1.6456666666666666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1048</v>
      </c>
      <c r="K74" s="343">
        <v>721</v>
      </c>
      <c r="L74" s="343">
        <v>157</v>
      </c>
      <c r="M74" s="343">
        <v>3104</v>
      </c>
      <c r="N74" s="343">
        <v>-87</v>
      </c>
      <c r="O74" s="334">
        <v>1256</v>
      </c>
      <c r="P74" s="343">
        <v>677</v>
      </c>
      <c r="Q74" s="343">
        <v>-498</v>
      </c>
      <c r="R74" s="343">
        <v>115</v>
      </c>
      <c r="S74" s="343">
        <v>-1890</v>
      </c>
      <c r="T74" s="343">
        <v>-852</v>
      </c>
      <c r="U74" s="344">
        <v>-144</v>
      </c>
      <c r="V74" s="343">
        <v>510</v>
      </c>
      <c r="W74" s="343">
        <v>1542</v>
      </c>
      <c r="X74" s="343">
        <v>-301</v>
      </c>
      <c r="Y74" s="343">
        <v>167</v>
      </c>
      <c r="Z74" s="343">
        <v>-1400</v>
      </c>
      <c r="AA74" s="334">
        <v>-1700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-500</v>
      </c>
      <c r="AH74" s="343">
        <v>-700</v>
      </c>
      <c r="AI74" s="343">
        <v>-500</v>
      </c>
      <c r="AJ74" s="343">
        <v>-600</v>
      </c>
      <c r="AK74" s="343">
        <v>20</v>
      </c>
      <c r="AL74" s="343">
        <v>116</v>
      </c>
      <c r="AM74" s="334">
        <v>-91</v>
      </c>
      <c r="AN74" s="343">
        <v>-136</v>
      </c>
      <c r="AO74" s="343">
        <v>-87</v>
      </c>
      <c r="AP74" s="343">
        <v>-400</v>
      </c>
      <c r="AQ74" s="343">
        <v>386</v>
      </c>
      <c r="AR74" s="343">
        <v>1221</v>
      </c>
      <c r="AS74" s="344">
        <v>73</v>
      </c>
      <c r="AT74" s="343">
        <v>-48</v>
      </c>
      <c r="AU74" s="343">
        <v>-152</v>
      </c>
      <c r="AV74" s="343">
        <v>316</v>
      </c>
      <c r="AW74" s="343">
        <v>2272</v>
      </c>
      <c r="AX74" s="343">
        <v>1802</v>
      </c>
      <c r="AY74" s="334">
        <v>620</v>
      </c>
      <c r="AZ74" s="343">
        <v>-67</v>
      </c>
      <c r="BA74" s="343">
        <v>93</v>
      </c>
      <c r="BB74" s="343">
        <v>863</v>
      </c>
      <c r="BC74" s="343">
        <v>78</v>
      </c>
      <c r="BD74" s="343">
        <v>762</v>
      </c>
      <c r="BE74" s="344">
        <v>1088</v>
      </c>
      <c r="BF74" s="343">
        <v>1790</v>
      </c>
      <c r="BG74" s="343">
        <v>139</v>
      </c>
      <c r="BH74" s="343">
        <v>601</v>
      </c>
      <c r="BI74" s="343">
        <v>705</v>
      </c>
      <c r="BJ74" s="343">
        <v>1504</v>
      </c>
      <c r="BK74" s="334">
        <v>2318</v>
      </c>
      <c r="BL74" s="29"/>
      <c r="BM74" s="333">
        <v>0</v>
      </c>
      <c r="BN74" s="334">
        <v>0</v>
      </c>
      <c r="BO74" s="333">
        <v>1926</v>
      </c>
      <c r="BP74" s="334">
        <v>4273</v>
      </c>
      <c r="BQ74" s="29"/>
      <c r="BR74" s="333">
        <v>294</v>
      </c>
      <c r="BS74" s="334">
        <v>-2886</v>
      </c>
      <c r="BT74" s="333">
        <v>1751</v>
      </c>
      <c r="BU74" s="334">
        <v>-2933</v>
      </c>
      <c r="BV74" s="333">
        <v>0</v>
      </c>
      <c r="BW74" s="334">
        <v>-500</v>
      </c>
      <c r="BX74" s="333">
        <v>-1800</v>
      </c>
      <c r="BY74" s="334">
        <v>45</v>
      </c>
      <c r="BZ74" s="333">
        <v>-623</v>
      </c>
      <c r="CA74" s="334">
        <v>1680</v>
      </c>
      <c r="CB74" s="333">
        <v>116</v>
      </c>
      <c r="CC74" s="334">
        <v>4694</v>
      </c>
      <c r="CD74" s="333">
        <v>889</v>
      </c>
      <c r="CE74" s="334">
        <v>1928</v>
      </c>
      <c r="CF74" s="333">
        <v>2530</v>
      </c>
      <c r="CG74" s="334">
        <v>4527</v>
      </c>
      <c r="CH74" s="29"/>
      <c r="CI74" s="378">
        <v>0</v>
      </c>
      <c r="CJ74" s="379">
        <v>6199</v>
      </c>
      <c r="CK74" s="29"/>
      <c r="CL74" s="378">
        <v>-2592</v>
      </c>
      <c r="CM74" s="379">
        <v>-1182</v>
      </c>
      <c r="CN74" s="378">
        <v>-500</v>
      </c>
      <c r="CO74" s="379">
        <v>-1755</v>
      </c>
      <c r="CP74" s="378">
        <v>1057</v>
      </c>
      <c r="CQ74" s="379">
        <v>4810</v>
      </c>
      <c r="CR74" s="378">
        <v>2817</v>
      </c>
      <c r="CS74" s="379">
        <v>7057</v>
      </c>
      <c r="CT74" s="29"/>
      <c r="CU74" s="335">
        <v>6199</v>
      </c>
      <c r="CV74" s="32"/>
      <c r="CW74" s="335">
        <v>-3774</v>
      </c>
      <c r="CX74" s="335">
        <v>-2255</v>
      </c>
      <c r="CY74" s="335">
        <v>5867</v>
      </c>
      <c r="CZ74" s="335">
        <v>9874</v>
      </c>
      <c r="DC74" s="335">
        <v>26</v>
      </c>
      <c r="DD74" s="335">
        <v>889</v>
      </c>
      <c r="DE74" s="335">
        <v>967</v>
      </c>
      <c r="DF74" s="335">
        <v>1729</v>
      </c>
      <c r="DG74" s="335">
        <v>2817</v>
      </c>
      <c r="DH74" s="335">
        <v>4607</v>
      </c>
      <c r="DI74" s="335">
        <v>4746</v>
      </c>
      <c r="DJ74" s="335">
        <v>5347</v>
      </c>
      <c r="DK74" s="335">
        <v>6052</v>
      </c>
      <c r="DL74" s="335">
        <v>7556</v>
      </c>
      <c r="DM74" s="335">
        <v>9874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0.16286434977578476</v>
      </c>
      <c r="Q75" s="248">
        <v>0.14732878903462363</v>
      </c>
      <c r="R75" s="248">
        <v>0.2626127631139325</v>
      </c>
      <c r="S75" s="248">
        <v>0.32154325309640502</v>
      </c>
      <c r="T75" s="248">
        <v>0.48910322935107747</v>
      </c>
      <c r="U75" s="249">
        <v>0.55073152194565833</v>
      </c>
      <c r="V75" s="248">
        <v>0.68932101556948122</v>
      </c>
      <c r="W75" s="248">
        <v>0.68519126580200296</v>
      </c>
      <c r="X75" s="248">
        <v>0.75840405599030092</v>
      </c>
      <c r="Y75" s="248">
        <v>0.8335943060498221</v>
      </c>
      <c r="Z75" s="248">
        <v>0.80894977168949767</v>
      </c>
      <c r="AA75" s="250">
        <v>0.79047774335561716</v>
      </c>
      <c r="AB75" s="248">
        <v>0.79088564058469479</v>
      </c>
      <c r="AC75" s="248">
        <v>0.8065809484308033</v>
      </c>
      <c r="AD75" s="248">
        <v>0.81928766056831448</v>
      </c>
      <c r="AE75" s="248">
        <v>0.86912408079679793</v>
      </c>
      <c r="AF75" s="248">
        <v>0.68007780507780513</v>
      </c>
      <c r="AG75" s="249">
        <v>0.88300999412110526</v>
      </c>
      <c r="AH75" s="248">
        <v>0.84091509018917732</v>
      </c>
      <c r="AI75" s="248">
        <v>0.83775386480751746</v>
      </c>
      <c r="AJ75" s="248">
        <v>0.84127138413685842</v>
      </c>
      <c r="AK75" s="248">
        <v>0.7540776330762422</v>
      </c>
      <c r="AL75" s="248">
        <v>0.73751050518255667</v>
      </c>
      <c r="AM75" s="250">
        <v>0.79301050283483598</v>
      </c>
      <c r="AN75" s="248">
        <v>0.59439884113954611</v>
      </c>
      <c r="AO75" s="248">
        <v>0.58860664361941983</v>
      </c>
      <c r="AP75" s="248">
        <v>0.65286548314071247</v>
      </c>
      <c r="AQ75" s="248">
        <v>0.69280915319630143</v>
      </c>
      <c r="AR75" s="248">
        <v>0.69176743617930869</v>
      </c>
      <c r="AS75" s="249">
        <v>0.67081419091373151</v>
      </c>
      <c r="AT75" s="248">
        <v>0.68531619982673986</v>
      </c>
      <c r="AU75" s="248">
        <v>0.67227588288560214</v>
      </c>
      <c r="AV75" s="248">
        <v>0.69298780487804879</v>
      </c>
      <c r="AW75" s="248">
        <v>0.53125335048783107</v>
      </c>
      <c r="AX75" s="248">
        <v>0.48480545299630784</v>
      </c>
      <c r="AY75" s="250">
        <v>0.46883684001587933</v>
      </c>
      <c r="AZ75" s="248">
        <v>0.39096211961487104</v>
      </c>
      <c r="BA75" s="248">
        <v>0.38596697420226833</v>
      </c>
      <c r="BB75" s="248">
        <v>0.40940136601044597</v>
      </c>
      <c r="BC75" s="248">
        <v>0.37683277069582305</v>
      </c>
      <c r="BD75" s="248">
        <v>0.38663395159278052</v>
      </c>
      <c r="BE75" s="249">
        <v>0.33894848472488476</v>
      </c>
      <c r="BF75" s="248">
        <v>0.33138852447697298</v>
      </c>
      <c r="BG75" s="248">
        <v>0.38336781685910698</v>
      </c>
      <c r="BH75" s="248">
        <v>0.31015468877211161</v>
      </c>
      <c r="BI75" s="248">
        <v>0.36597530082330587</v>
      </c>
      <c r="BJ75" s="248">
        <v>0.38150109000311427</v>
      </c>
      <c r="BK75" s="250">
        <v>0.36207027974693196</v>
      </c>
      <c r="BL75" s="239"/>
      <c r="BM75" s="240"/>
      <c r="BN75" s="241"/>
      <c r="BO75" s="240"/>
      <c r="BP75" s="241"/>
      <c r="BQ75" s="239"/>
      <c r="BR75" s="251">
        <v>0.19093530064144695</v>
      </c>
      <c r="BS75" s="250">
        <v>0.45379266813104691</v>
      </c>
      <c r="BT75" s="251">
        <v>0.71097211245392833</v>
      </c>
      <c r="BU75" s="250">
        <v>0.81100727369831238</v>
      </c>
      <c r="BV75" s="251">
        <v>0.80558474986127082</v>
      </c>
      <c r="BW75" s="250">
        <v>0.81073729333190281</v>
      </c>
      <c r="BX75" s="251">
        <v>0.83998011304451781</v>
      </c>
      <c r="BY75" s="250">
        <v>0.76153288036454503</v>
      </c>
      <c r="BZ75" s="251">
        <v>0.61195698929989284</v>
      </c>
      <c r="CA75" s="250">
        <v>0.68513026009644717</v>
      </c>
      <c r="CB75" s="251">
        <v>0.68352662919679696</v>
      </c>
      <c r="CC75" s="250">
        <v>0.49496521450000608</v>
      </c>
      <c r="CD75" s="251">
        <v>0.39544348660919509</v>
      </c>
      <c r="CE75" s="250">
        <v>0.36747173567116276</v>
      </c>
      <c r="CF75" s="251">
        <v>0.34163701003606389</v>
      </c>
      <c r="CG75" s="250">
        <v>0.36984889019111739</v>
      </c>
      <c r="CH75" s="239"/>
      <c r="CI75" s="240"/>
      <c r="CJ75" s="241"/>
      <c r="CK75" s="239"/>
      <c r="CL75" s="251">
        <v>0.32236398438624692</v>
      </c>
      <c r="CM75" s="250">
        <v>0.76098969307612041</v>
      </c>
      <c r="CN75" s="251">
        <v>0.80816102159658687</v>
      </c>
      <c r="CO75" s="250">
        <v>0.80075649670453142</v>
      </c>
      <c r="CP75" s="251">
        <v>0.64854362469816995</v>
      </c>
      <c r="CQ75" s="250">
        <v>0.58924592184840152</v>
      </c>
      <c r="CR75" s="251">
        <v>0.38145761114017895</v>
      </c>
      <c r="CS75" s="250">
        <v>0.35574295011359064</v>
      </c>
      <c r="CT75" s="239"/>
      <c r="CU75" s="242"/>
      <c r="CV75" s="243"/>
      <c r="CW75" s="252">
        <v>0.54167683873118366</v>
      </c>
      <c r="CX75" s="252">
        <v>0.8044587591505592</v>
      </c>
      <c r="CY75" s="252">
        <v>0.61889477327328568</v>
      </c>
      <c r="CZ75" s="252">
        <v>0.36860028062688477</v>
      </c>
      <c r="DC75" s="236">
        <v>0.38846454690856969</v>
      </c>
      <c r="DD75" s="236">
        <v>0.39544348660919509</v>
      </c>
      <c r="DE75" s="236">
        <v>0.39079080763085206</v>
      </c>
      <c r="DF75" s="236">
        <v>0.38995943642323777</v>
      </c>
      <c r="DG75" s="236">
        <v>0.3814576111401789</v>
      </c>
      <c r="DH75" s="236">
        <v>0.37430488447400662</v>
      </c>
      <c r="DI75" s="236">
        <v>0.37543775102214416</v>
      </c>
      <c r="DJ75" s="236">
        <v>0.36818407743880721</v>
      </c>
      <c r="DK75" s="236">
        <v>0.36796319977725711</v>
      </c>
      <c r="DL75" s="236">
        <v>0.36919391707051685</v>
      </c>
      <c r="DM75" s="236">
        <v>0.36860028062688482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164.25</v>
      </c>
      <c r="AC76" s="298">
        <v>208.35714285714286</v>
      </c>
      <c r="AD76" s="298">
        <v>271.58064516129031</v>
      </c>
      <c r="AE76" s="298">
        <v>291.78125</v>
      </c>
      <c r="AF76" s="298">
        <v>229.06896551724137</v>
      </c>
      <c r="AG76" s="299">
        <v>250.33333333333334</v>
      </c>
      <c r="AH76" s="298">
        <v>298.65625</v>
      </c>
      <c r="AI76" s="298">
        <v>368.5</v>
      </c>
      <c r="AJ76" s="298">
        <v>288.5</v>
      </c>
      <c r="AK76" s="298">
        <v>192.38709677419354</v>
      </c>
      <c r="AL76" s="298">
        <v>263.26666666666665</v>
      </c>
      <c r="AM76" s="300">
        <v>250.94117647058823</v>
      </c>
      <c r="AN76" s="298">
        <v>219.82142857142858</v>
      </c>
      <c r="AO76" s="298">
        <v>279.71428571428572</v>
      </c>
      <c r="AP76" s="298">
        <v>353.51612903225805</v>
      </c>
      <c r="AQ76" s="298">
        <v>335.96774193548384</v>
      </c>
      <c r="AR76" s="298">
        <v>377.56666666666666</v>
      </c>
      <c r="AS76" s="299">
        <v>350.43333333333334</v>
      </c>
      <c r="AT76" s="298">
        <v>306.22580645161293</v>
      </c>
      <c r="AU76" s="298">
        <v>287.38709677419354</v>
      </c>
      <c r="AV76" s="298">
        <v>213.09375</v>
      </c>
      <c r="AW76" s="298">
        <v>170.86206896551724</v>
      </c>
      <c r="AX76" s="298">
        <v>176.58620689655172</v>
      </c>
      <c r="AY76" s="300">
        <v>184.53125</v>
      </c>
      <c r="AZ76" s="298">
        <v>191.82758620689654</v>
      </c>
      <c r="BA76" s="298">
        <v>226.48275862068965</v>
      </c>
      <c r="BB76" s="298">
        <v>254.75</v>
      </c>
      <c r="BC76" s="298">
        <v>257.89655172413791</v>
      </c>
      <c r="BD76" s="298">
        <v>299.90322580645159</v>
      </c>
      <c r="BE76" s="299">
        <v>268.06451612903226</v>
      </c>
      <c r="BF76" s="298">
        <v>319.96666666666664</v>
      </c>
      <c r="BG76" s="298">
        <v>337.88235294117646</v>
      </c>
      <c r="BH76" s="298">
        <v>310.40740740740739</v>
      </c>
      <c r="BI76" s="298">
        <v>298.25806451612902</v>
      </c>
      <c r="BJ76" s="298">
        <v>316.12903225806451</v>
      </c>
      <c r="BK76" s="300">
        <v>316.66666666666669</v>
      </c>
      <c r="BL76"/>
      <c r="BM76"/>
      <c r="BN76"/>
      <c r="BO76"/>
      <c r="BP76"/>
      <c r="BQ76"/>
      <c r="BR76"/>
      <c r="BS76"/>
      <c r="BT76"/>
      <c r="BU76"/>
      <c r="BV76" s="301">
        <v>216.68965517241378</v>
      </c>
      <c r="BW76" s="300">
        <v>258.13186813186815</v>
      </c>
      <c r="BX76" s="301">
        <v>318.11956521739131</v>
      </c>
      <c r="BY76" s="300">
        <v>235.72631578947369</v>
      </c>
      <c r="BZ76" s="301">
        <v>286.73563218390802</v>
      </c>
      <c r="CA76" s="300">
        <v>354.45054945054943</v>
      </c>
      <c r="CB76" s="301">
        <v>268.30851063829789</v>
      </c>
      <c r="CC76" s="300">
        <v>177.56666666666666</v>
      </c>
      <c r="CD76" s="301">
        <v>225.36666666666667</v>
      </c>
      <c r="CE76" s="300">
        <v>275.67032967032969</v>
      </c>
      <c r="CF76" s="301">
        <v>323.82417582417582</v>
      </c>
      <c r="CG76" s="300">
        <v>310.28260869565219</v>
      </c>
      <c r="CH76"/>
      <c r="CI76"/>
      <c r="CJ76"/>
      <c r="CK76"/>
      <c r="CL76"/>
      <c r="CM76"/>
      <c r="CN76" s="301">
        <v>237.87640449438203</v>
      </c>
      <c r="CO76" s="300">
        <v>276.26203208556149</v>
      </c>
      <c r="CP76" s="301">
        <v>321.35393258426967</v>
      </c>
      <c r="CQ76" s="300">
        <v>223.92391304347825</v>
      </c>
      <c r="CR76" s="301">
        <v>250.65745856353593</v>
      </c>
      <c r="CS76" s="300">
        <v>317.01639344262293</v>
      </c>
      <c r="CT76"/>
      <c r="CU76"/>
      <c r="CV76"/>
      <c r="CW76"/>
      <c r="CX76" s="302">
        <v>257.54246575342466</v>
      </c>
      <c r="CY76" s="302">
        <v>271.83149171270719</v>
      </c>
      <c r="CZ76" s="302">
        <v>284.01923076923077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8764</v>
      </c>
      <c r="BA77" s="298">
        <v>10574</v>
      </c>
      <c r="BB77" s="298">
        <v>10521</v>
      </c>
      <c r="BC77" s="298">
        <v>13950</v>
      </c>
      <c r="BD77" s="298">
        <v>11737</v>
      </c>
      <c r="BE77" s="299">
        <v>14659</v>
      </c>
      <c r="BF77" s="298">
        <v>11269</v>
      </c>
      <c r="BG77" s="298">
        <v>13629</v>
      </c>
      <c r="BH77" s="298">
        <v>8288</v>
      </c>
      <c r="BI77" s="298">
        <v>13446</v>
      </c>
      <c r="BJ77" s="298">
        <v>17021</v>
      </c>
      <c r="BK77" s="300">
        <v>18362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10521</v>
      </c>
      <c r="CE77" s="300">
        <v>14659</v>
      </c>
      <c r="CF77" s="301">
        <v>8288</v>
      </c>
      <c r="CG77" s="300">
        <v>18362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14659</v>
      </c>
      <c r="CS77" s="300">
        <v>18362</v>
      </c>
      <c r="CT77"/>
      <c r="CU77"/>
      <c r="CV77"/>
      <c r="CW77"/>
      <c r="CX77" s="302"/>
      <c r="CY77" s="302"/>
      <c r="CZ77" s="302">
        <v>18362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B5:B14"/>
    <mergeCell ref="B16:B25"/>
    <mergeCell ref="B27:B44"/>
    <mergeCell ref="AB2:AM2"/>
    <mergeCell ref="CL2:CM2"/>
    <mergeCell ref="D2:O2"/>
    <mergeCell ref="P2:AA2"/>
    <mergeCell ref="BM2:BP2"/>
    <mergeCell ref="BR2:BU2"/>
    <mergeCell ref="CI2:CJ2"/>
    <mergeCell ref="BZ2:CC2"/>
    <mergeCell ref="AN2:AY2"/>
    <mergeCell ref="CP2:CQ2"/>
    <mergeCell ref="AZ2:BK2"/>
    <mergeCell ref="CD2:CG2"/>
    <mergeCell ref="BV2:BY2"/>
    <mergeCell ref="CN2:CO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92016</v>
      </c>
      <c r="BJ5" s="73">
        <v>88031</v>
      </c>
      <c r="BK5" s="76">
        <v>84840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264887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545949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1117508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944637</v>
      </c>
      <c r="DL5" s="78">
        <v>1032668</v>
      </c>
      <c r="DM5" s="78">
        <v>1117508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0.16205293998787629</v>
      </c>
      <c r="BJ8" s="86">
        <v>0.11613901180408526</v>
      </c>
      <c r="BK8" s="89">
        <v>-1.6678450144299362E-2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8.4118460795468586E-2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5.990374553721356E-2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0.1332235441097136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0.15061840576285479</v>
      </c>
      <c r="DL8" s="91">
        <v>0.14759632962272717</v>
      </c>
      <c r="DM8" s="91">
        <v>0.1332235441097136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0.26480735659990917</v>
      </c>
      <c r="BJ9" s="93">
        <v>0.17693222990226887</v>
      </c>
      <c r="BK9" s="96">
        <v>0.19184086311530679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0.21101164895854296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0.19053631474963684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0.19705724195701113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0.19944004621840739</v>
      </c>
      <c r="DL9" s="98">
        <v>0.19748782993684788</v>
      </c>
      <c r="DM9" s="98">
        <v>0.19705724195701113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63641</v>
      </c>
      <c r="BA10" s="73">
        <v>72638</v>
      </c>
      <c r="BB10" s="73">
        <v>88980</v>
      </c>
      <c r="BC10" s="73">
        <v>80662</v>
      </c>
      <c r="BD10" s="73">
        <v>86882</v>
      </c>
      <c r="BE10" s="75">
        <v>78815</v>
      </c>
      <c r="BF10" s="73">
        <v>83155</v>
      </c>
      <c r="BG10" s="73">
        <v>100064</v>
      </c>
      <c r="BH10" s="73">
        <v>73148</v>
      </c>
      <c r="BI10" s="73">
        <v>80570</v>
      </c>
      <c r="BJ10" s="73">
        <v>76507</v>
      </c>
      <c r="BK10" s="76">
        <v>72035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225259</v>
      </c>
      <c r="CE10" s="76">
        <v>246359</v>
      </c>
      <c r="CF10" s="77">
        <v>256367</v>
      </c>
      <c r="CG10" s="76">
        <v>229112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471618</v>
      </c>
      <c r="CS10" s="76">
        <v>485479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957097</v>
      </c>
      <c r="DC10" s="78">
        <v>136279</v>
      </c>
      <c r="DD10" s="78">
        <v>225259</v>
      </c>
      <c r="DE10" s="78">
        <v>305921</v>
      </c>
      <c r="DF10" s="78">
        <v>392803</v>
      </c>
      <c r="DG10" s="78">
        <v>471618</v>
      </c>
      <c r="DH10" s="78">
        <v>554773</v>
      </c>
      <c r="DI10" s="78">
        <v>654837</v>
      </c>
      <c r="DJ10" s="78">
        <v>727985</v>
      </c>
      <c r="DK10" s="78">
        <v>808555</v>
      </c>
      <c r="DL10" s="78">
        <v>885062</v>
      </c>
      <c r="DM10" s="78">
        <v>957097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0.10244772809950287</v>
      </c>
      <c r="BA13" s="86">
        <v>0.20411106506423549</v>
      </c>
      <c r="BB13" s="86">
        <v>0.20090695602882835</v>
      </c>
      <c r="BC13" s="86">
        <v>7.1763596019186471E-2</v>
      </c>
      <c r="BD13" s="86">
        <v>0.12879211110966748</v>
      </c>
      <c r="BE13" s="87">
        <v>1.4115134203144697E-2</v>
      </c>
      <c r="BF13" s="86">
        <v>3.1443810468866351E-2</v>
      </c>
      <c r="BG13" s="86">
        <v>0.16571721478581991</v>
      </c>
      <c r="BH13" s="86">
        <v>-0.10562803379510188</v>
      </c>
      <c r="BI13" s="86">
        <v>0.19582640702920928</v>
      </c>
      <c r="BJ13" s="86">
        <v>0.10431581986143179</v>
      </c>
      <c r="BK13" s="89">
        <v>-4.6916553101970071E-2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0.17233249716361509</v>
      </c>
      <c r="CE13" s="89">
        <v>7.1368309356897974E-2</v>
      </c>
      <c r="CF13" s="90">
        <v>3.271351804258682E-2</v>
      </c>
      <c r="CG13" s="89">
        <v>7.9510170234219357E-2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0.11732931527100599</v>
      </c>
      <c r="CS13" s="89">
        <v>5.4282134193879061E-2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8.4434559250920804E-2</v>
      </c>
      <c r="DC13" s="91">
        <v>0.15439806187103988</v>
      </c>
      <c r="DD13" s="91">
        <v>0.17233249716361509</v>
      </c>
      <c r="DE13" s="91">
        <v>0.14402764325541217</v>
      </c>
      <c r="DF13" s="91">
        <v>0.14062245917253224</v>
      </c>
      <c r="DG13" s="91">
        <v>0.11732931527100599</v>
      </c>
      <c r="DH13" s="91">
        <v>0.10355589858249425</v>
      </c>
      <c r="DI13" s="91">
        <v>0.11262197287245157</v>
      </c>
      <c r="DJ13" s="91">
        <v>8.5993674851567947E-2</v>
      </c>
      <c r="DK13" s="91">
        <v>9.6024757494754143E-2</v>
      </c>
      <c r="DL13" s="91">
        <v>9.6736538966735841E-2</v>
      </c>
      <c r="DM13" s="91">
        <v>8.4434559250920804E-2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5.3501961628234174E-2</v>
      </c>
      <c r="BA14" s="93">
        <v>0.13667376064096137</v>
      </c>
      <c r="BB14" s="93">
        <v>0.15704198795885715</v>
      </c>
      <c r="BC14" s="93">
        <v>0.1370934773108532</v>
      </c>
      <c r="BD14" s="93">
        <v>7.5205742218922067E-2</v>
      </c>
      <c r="BE14" s="94">
        <v>1.0008457851705677E-2</v>
      </c>
      <c r="BF14" s="93">
        <v>0.13242363579414684</v>
      </c>
      <c r="BG14" s="93">
        <v>0.19643689842769185</v>
      </c>
      <c r="BH14" s="93">
        <v>0.18810401676222654</v>
      </c>
      <c r="BI14" s="93">
        <v>0.21263658529243545</v>
      </c>
      <c r="BJ14" s="93">
        <v>0.12579828717737418</v>
      </c>
      <c r="BK14" s="96">
        <v>0.13562555177197622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0.11948850986005088</v>
      </c>
      <c r="CE14" s="96">
        <v>7.2170287584430115E-2</v>
      </c>
      <c r="CF14" s="97">
        <v>0.17259059702789603</v>
      </c>
      <c r="CG14" s="96">
        <v>0.1581139552751829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9.4261610424323461E-2</v>
      </c>
      <c r="CS14" s="96">
        <v>0.16571380548185322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0.12937529573771878</v>
      </c>
      <c r="DC14" s="98">
        <v>9.625702862934693E-2</v>
      </c>
      <c r="DD14" s="98">
        <v>0.11948850986005088</v>
      </c>
      <c r="DE14" s="98">
        <v>0.12407726536176344</v>
      </c>
      <c r="DF14" s="98">
        <v>0.11288878563455151</v>
      </c>
      <c r="DG14" s="98">
        <v>9.4261610424323461E-2</v>
      </c>
      <c r="DH14" s="98">
        <v>9.9817018652995637E-2</v>
      </c>
      <c r="DI14" s="98">
        <v>0.11355852653989906</v>
      </c>
      <c r="DJ14" s="98">
        <v>0.12062343659803743</v>
      </c>
      <c r="DK14" s="98">
        <v>0.12916109805367371</v>
      </c>
      <c r="DL14" s="98">
        <v>0.12886961512706874</v>
      </c>
      <c r="DM14" s="98">
        <v>0.12937529573771878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0.19524894240156199</v>
      </c>
      <c r="AB16" s="102">
        <v>0.34671268000838562</v>
      </c>
      <c r="AC16" s="102">
        <v>0.44448876668613679</v>
      </c>
      <c r="AD16" s="102">
        <v>0.55076757339078908</v>
      </c>
      <c r="AE16" s="102">
        <v>0.35132619823173572</v>
      </c>
      <c r="AF16" s="102">
        <v>0.32039468088122713</v>
      </c>
      <c r="AG16" s="103">
        <v>0.37851307447244742</v>
      </c>
      <c r="AH16" s="102">
        <v>0.78289627721845001</v>
      </c>
      <c r="AI16" s="102">
        <v>0.75485058773544822</v>
      </c>
      <c r="AJ16" s="102">
        <v>0.54729327781082682</v>
      </c>
      <c r="AK16" s="102">
        <v>0.33888200316917427</v>
      </c>
      <c r="AL16" s="102">
        <v>0.42344762205719705</v>
      </c>
      <c r="AM16" s="104">
        <v>0.69957465860756662</v>
      </c>
      <c r="AN16" s="102">
        <v>0.89546753094876119</v>
      </c>
      <c r="AO16" s="102">
        <v>0.79844177471154987</v>
      </c>
      <c r="AP16" s="102">
        <v>0.61465204134931917</v>
      </c>
      <c r="AQ16" s="102">
        <v>0.37143221942358362</v>
      </c>
      <c r="AR16" s="102">
        <v>0.43963592649836852</v>
      </c>
      <c r="AS16" s="103">
        <v>0.34504284660348444</v>
      </c>
      <c r="AT16" s="102">
        <v>0.25939481869840958</v>
      </c>
      <c r="AU16" s="102">
        <v>0.34576965764535128</v>
      </c>
      <c r="AV16" s="102">
        <v>0.10456119153286705</v>
      </c>
      <c r="AW16" s="102">
        <v>7.8298646191149734E-2</v>
      </c>
      <c r="AX16" s="102">
        <v>0.1825766124431033</v>
      </c>
      <c r="AY16" s="104">
        <v>0.43115937829599321</v>
      </c>
      <c r="AZ16" s="102">
        <v>0.15665865671839943</v>
      </c>
      <c r="BA16" s="102">
        <v>9.1139240506329114E-2</v>
      </c>
      <c r="BB16" s="102">
        <v>3.0863637188867307E-2</v>
      </c>
      <c r="BC16" s="102">
        <v>0.18418290700306628</v>
      </c>
      <c r="BD16" s="102">
        <v>0.3119736640636962</v>
      </c>
      <c r="BE16" s="103">
        <v>0.38003706146549826</v>
      </c>
      <c r="BF16" s="102">
        <v>0.33134799797681597</v>
      </c>
      <c r="BG16" s="102">
        <v>0.29965874823938671</v>
      </c>
      <c r="BH16" s="102">
        <v>0.4120003061302584</v>
      </c>
      <c r="BI16" s="102">
        <v>0.3184228829768736</v>
      </c>
      <c r="BJ16" s="102">
        <v>0.39758721359521082</v>
      </c>
      <c r="BK16" s="104">
        <v>0.53041018387553041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7.6929241125090142E-2</v>
      </c>
      <c r="BV16" s="106">
        <v>0.45334779913205209</v>
      </c>
      <c r="BW16" s="104">
        <v>0.34924330616996507</v>
      </c>
      <c r="BX16" s="106">
        <v>0.69645853743707142</v>
      </c>
      <c r="BY16" s="104">
        <v>0.49571538682424776</v>
      </c>
      <c r="BZ16" s="106">
        <v>0.75392960140567999</v>
      </c>
      <c r="CA16" s="104">
        <v>0.38531668214814047</v>
      </c>
      <c r="CB16" s="106">
        <v>0.24006588885318678</v>
      </c>
      <c r="CC16" s="104">
        <v>0.23656142820892712</v>
      </c>
      <c r="CD16" s="106">
        <v>8.4924916168537687E-2</v>
      </c>
      <c r="CE16" s="104">
        <v>0.29206020208681727</v>
      </c>
      <c r="CF16" s="106">
        <v>0.34191744170325411</v>
      </c>
      <c r="CG16" s="104">
        <v>0.41262878132939707</v>
      </c>
      <c r="CH16" s="105"/>
      <c r="CI16" s="106">
        <v>0</v>
      </c>
      <c r="CJ16" s="104">
        <v>0</v>
      </c>
      <c r="CK16" s="105"/>
      <c r="CL16" s="106">
        <v>0</v>
      </c>
      <c r="CM16" s="104">
        <v>3.1049606058123139E-2</v>
      </c>
      <c r="CN16" s="106">
        <v>0.39965475833083164</v>
      </c>
      <c r="CO16" s="104">
        <v>0.597993016825349</v>
      </c>
      <c r="CP16" s="106">
        <v>0.54921142410713342</v>
      </c>
      <c r="CQ16" s="104">
        <v>0.2384035504268161</v>
      </c>
      <c r="CR16" s="106">
        <v>0.19263103196695355</v>
      </c>
      <c r="CS16" s="104">
        <v>0.37622561814381927</v>
      </c>
      <c r="CT16" s="105"/>
      <c r="CU16" s="107">
        <v>0</v>
      </c>
      <c r="CW16" s="107">
        <v>1.251949650758212E-2</v>
      </c>
      <c r="CX16" s="107">
        <v>0.49623671116833418</v>
      </c>
      <c r="CY16" s="107">
        <v>0.38686504443624181</v>
      </c>
      <c r="CZ16" s="107">
        <v>0.28232460080822691</v>
      </c>
      <c r="DC16" s="107">
        <v>0.12119514244996894</v>
      </c>
      <c r="DD16" s="107">
        <v>8.4924916168537687E-2</v>
      </c>
      <c r="DE16" s="107">
        <v>0.11088801924929888</v>
      </c>
      <c r="DF16" s="107">
        <v>0.15502833783573719</v>
      </c>
      <c r="DG16" s="107">
        <v>0.19263103196695355</v>
      </c>
      <c r="DH16" s="107">
        <v>0.21273540024774251</v>
      </c>
      <c r="DI16" s="107">
        <v>0.22461228870751709</v>
      </c>
      <c r="DJ16" s="107">
        <v>0.24184250681134994</v>
      </c>
      <c r="DK16" s="107">
        <v>0.2493021128751044</v>
      </c>
      <c r="DL16" s="107">
        <v>0.26194285094531833</v>
      </c>
      <c r="DM16" s="107">
        <v>0.28232460080822691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0.19524894240156199</v>
      </c>
      <c r="AN17" s="110">
        <v>0.34671268000838562</v>
      </c>
      <c r="AO17" s="110">
        <v>0.44448876668613679</v>
      </c>
      <c r="AP17" s="110">
        <v>0.55076757339078908</v>
      </c>
      <c r="AQ17" s="110">
        <v>0.35132619823173572</v>
      </c>
      <c r="AR17" s="110">
        <v>0.32039468088122713</v>
      </c>
      <c r="AS17" s="111">
        <v>0.37851307447244742</v>
      </c>
      <c r="AT17" s="110">
        <v>0.78289627721845001</v>
      </c>
      <c r="AU17" s="110">
        <v>0.75485058773544822</v>
      </c>
      <c r="AV17" s="110">
        <v>0.54729327781082682</v>
      </c>
      <c r="AW17" s="110">
        <v>0.33888200316917427</v>
      </c>
      <c r="AX17" s="110">
        <v>0.42344762205719705</v>
      </c>
      <c r="AY17" s="112">
        <v>0.69957465860756662</v>
      </c>
      <c r="AZ17" s="110">
        <v>0.89546753094876119</v>
      </c>
      <c r="BA17" s="110">
        <v>0.79844177471154987</v>
      </c>
      <c r="BB17" s="110">
        <v>0.61465204134931917</v>
      </c>
      <c r="BC17" s="110">
        <v>0.37143221942358362</v>
      </c>
      <c r="BD17" s="110">
        <v>0.43963592649836852</v>
      </c>
      <c r="BE17" s="111">
        <v>0.34504284660348444</v>
      </c>
      <c r="BF17" s="110">
        <v>0.25939481869840958</v>
      </c>
      <c r="BG17" s="110">
        <v>0.34576965764535128</v>
      </c>
      <c r="BH17" s="110">
        <v>0.10456119153286705</v>
      </c>
      <c r="BI17" s="110">
        <v>7.8298646191149734E-2</v>
      </c>
      <c r="BJ17" s="110">
        <v>0.1825766124431033</v>
      </c>
      <c r="BK17" s="112">
        <v>0.43115937829599321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7.6929241125090142E-2</v>
      </c>
      <c r="BZ17" s="113">
        <v>0.45334779913205209</v>
      </c>
      <c r="CA17" s="112">
        <v>0.34924330616996507</v>
      </c>
      <c r="CB17" s="113">
        <v>0.69645853743707142</v>
      </c>
      <c r="CC17" s="112">
        <v>0.49571538682424776</v>
      </c>
      <c r="CD17" s="113">
        <v>0.75392960140567999</v>
      </c>
      <c r="CE17" s="112">
        <v>0.38531668214814047</v>
      </c>
      <c r="CF17" s="113">
        <v>0.24006588885318678</v>
      </c>
      <c r="CG17" s="112">
        <v>0.23656142820892712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3.1049606058123139E-2</v>
      </c>
      <c r="CP17" s="113">
        <v>0.39965475833083164</v>
      </c>
      <c r="CQ17" s="112">
        <v>0.597993016825349</v>
      </c>
      <c r="CR17" s="113">
        <v>0.54921142410713342</v>
      </c>
      <c r="CS17" s="112">
        <v>0.2384035504268161</v>
      </c>
      <c r="CT17" s="105"/>
      <c r="CU17" s="114">
        <v>0</v>
      </c>
      <c r="CW17" s="114">
        <v>0</v>
      </c>
      <c r="CX17" s="114">
        <v>1.251949650758212E-2</v>
      </c>
      <c r="CY17" s="114">
        <v>0.49623671116833418</v>
      </c>
      <c r="CZ17" s="114">
        <v>0.38686504443624181</v>
      </c>
      <c r="DC17" s="114">
        <v>0.84413081274141899</v>
      </c>
      <c r="DD17" s="114">
        <v>0.75392960140567999</v>
      </c>
      <c r="DE17" s="114">
        <v>0.64244609914442008</v>
      </c>
      <c r="DF17" s="114">
        <v>0.59618628797651818</v>
      </c>
      <c r="DG17" s="114">
        <v>0.54921142410713342</v>
      </c>
      <c r="DH17" s="114">
        <v>0.50229529198249179</v>
      </c>
      <c r="DI17" s="114">
        <v>0.47992753048538717</v>
      </c>
      <c r="DJ17" s="114">
        <v>0.4363721660074576</v>
      </c>
      <c r="DK17" s="114">
        <v>0.40183585023788587</v>
      </c>
      <c r="DL17" s="114">
        <v>0.38261804983702891</v>
      </c>
      <c r="DM17" s="114">
        <v>0.38686504443624181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0.10931351114997813</v>
      </c>
      <c r="Z18" s="110">
        <v>0.23750148438427737</v>
      </c>
      <c r="AA18" s="112">
        <v>0.29978115975338004</v>
      </c>
      <c r="AB18" s="110">
        <v>0.4536244594308525</v>
      </c>
      <c r="AC18" s="110">
        <v>0.46225368482223039</v>
      </c>
      <c r="AD18" s="110">
        <v>0.40887253398752943</v>
      </c>
      <c r="AE18" s="110">
        <v>0.34452888136394061</v>
      </c>
      <c r="AF18" s="110">
        <v>0.34615422654310612</v>
      </c>
      <c r="AG18" s="111">
        <v>0.35199581627829796</v>
      </c>
      <c r="AH18" s="110">
        <v>0.38571318367661811</v>
      </c>
      <c r="AI18" s="110">
        <v>0.34351781875999882</v>
      </c>
      <c r="AJ18" s="110">
        <v>0.31530821377896895</v>
      </c>
      <c r="AK18" s="110">
        <v>0.32666572296568919</v>
      </c>
      <c r="AL18" s="110">
        <v>0.38452242315044716</v>
      </c>
      <c r="AM18" s="112">
        <v>0.4088892523460021</v>
      </c>
      <c r="AN18" s="110">
        <v>0.61047265845580945</v>
      </c>
      <c r="AO18" s="110">
        <v>0.42299991540001691</v>
      </c>
      <c r="AP18" s="110">
        <v>0.35321543786940451</v>
      </c>
      <c r="AQ18" s="110">
        <v>0.23977652827564711</v>
      </c>
      <c r="AR18" s="110">
        <v>0.35347346592515788</v>
      </c>
      <c r="AS18" s="111">
        <v>0.32804954860382107</v>
      </c>
      <c r="AT18" s="110">
        <v>0.47095550143305026</v>
      </c>
      <c r="AU18" s="110">
        <v>0.32972395510478625</v>
      </c>
      <c r="AV18" s="110">
        <v>0.39269585705870808</v>
      </c>
      <c r="AW18" s="110">
        <v>0.3795584975556433</v>
      </c>
      <c r="AX18" s="110">
        <v>0.29514196328433978</v>
      </c>
      <c r="AY18" s="112">
        <v>0.42583392476933996</v>
      </c>
      <c r="AZ18" s="110">
        <v>0.22411809529501414</v>
      </c>
      <c r="BA18" s="110">
        <v>0.2801552059841152</v>
      </c>
      <c r="BB18" s="110">
        <v>0.23505629598288791</v>
      </c>
      <c r="BC18" s="110">
        <v>0.32089542659838016</v>
      </c>
      <c r="BD18" s="110">
        <v>0.33806626098715348</v>
      </c>
      <c r="BE18" s="111">
        <v>0.29439125775720965</v>
      </c>
      <c r="BF18" s="110">
        <v>0.37401820221917464</v>
      </c>
      <c r="BG18" s="110">
        <v>0.32765757598925283</v>
      </c>
      <c r="BH18" s="110">
        <v>0.44070336256665638</v>
      </c>
      <c r="BI18" s="110">
        <v>0.41236546576679356</v>
      </c>
      <c r="BJ18" s="110">
        <v>0.46793320587724108</v>
      </c>
      <c r="BK18" s="112">
        <v>0.42144302090357383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0</v>
      </c>
      <c r="BU18" s="112">
        <v>0.21757813774871904</v>
      </c>
      <c r="BV18" s="113">
        <v>0.43808411214953269</v>
      </c>
      <c r="BW18" s="112">
        <v>0.34753021857995847</v>
      </c>
      <c r="BX18" s="113">
        <v>0.34914343477335602</v>
      </c>
      <c r="BY18" s="112">
        <v>0.37408482818818251</v>
      </c>
      <c r="BZ18" s="113">
        <v>0.45171402888259504</v>
      </c>
      <c r="CA18" s="112">
        <v>0.3067597580279029</v>
      </c>
      <c r="CB18" s="113">
        <v>0.39729310961316894</v>
      </c>
      <c r="CC18" s="112">
        <v>0.36750294002352019</v>
      </c>
      <c r="CD18" s="113">
        <v>0.24619075755134195</v>
      </c>
      <c r="CE18" s="112">
        <v>0.31800546969407872</v>
      </c>
      <c r="CF18" s="113">
        <v>0.37524703763310846</v>
      </c>
      <c r="CG18" s="112">
        <v>0.43432145273668238</v>
      </c>
      <c r="CH18" s="105"/>
      <c r="CI18" s="113">
        <v>0</v>
      </c>
      <c r="CJ18" s="112">
        <v>0</v>
      </c>
      <c r="CK18" s="105"/>
      <c r="CL18" s="113">
        <v>0</v>
      </c>
      <c r="CM18" s="112">
        <v>0.1068448363671331</v>
      </c>
      <c r="CN18" s="113">
        <v>0.38758831476600741</v>
      </c>
      <c r="CO18" s="112">
        <v>0.36118406455907165</v>
      </c>
      <c r="CP18" s="113">
        <v>0.37564127331659047</v>
      </c>
      <c r="CQ18" s="112">
        <v>0.38317468353254547</v>
      </c>
      <c r="CR18" s="113">
        <v>0.2842272807660241</v>
      </c>
      <c r="CS18" s="112">
        <v>0.40342452908363757</v>
      </c>
      <c r="CT18" s="105"/>
      <c r="CU18" s="114">
        <v>0</v>
      </c>
      <c r="CW18" s="114">
        <v>5.2954041187653234E-2</v>
      </c>
      <c r="CX18" s="114">
        <v>0.37392063801544295</v>
      </c>
      <c r="CY18" s="114">
        <v>0.37925984095627024</v>
      </c>
      <c r="CZ18" s="114">
        <v>0.34277903820486616</v>
      </c>
      <c r="DC18" s="114">
        <v>0.25304009601064215</v>
      </c>
      <c r="DD18" s="114">
        <v>0.24619075755134195</v>
      </c>
      <c r="DE18" s="114">
        <v>0.26550640368257383</v>
      </c>
      <c r="DF18" s="114">
        <v>0.28201440324470389</v>
      </c>
      <c r="DG18" s="114">
        <v>0.2842272807660241</v>
      </c>
      <c r="DH18" s="114">
        <v>0.29719983717051346</v>
      </c>
      <c r="DI18" s="114">
        <v>0.30151173344507304</v>
      </c>
      <c r="DJ18" s="114">
        <v>0.31476719818022592</v>
      </c>
      <c r="DK18" s="114">
        <v>0.32378279888009243</v>
      </c>
      <c r="DL18" s="114">
        <v>0.33628568976833395</v>
      </c>
      <c r="DM18" s="114">
        <v>0.34277903820486616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0.19524894240156199</v>
      </c>
      <c r="AB19" s="116">
        <v>0.34671268000838562</v>
      </c>
      <c r="AC19" s="116">
        <v>0.44448876668613679</v>
      </c>
      <c r="AD19" s="116">
        <v>0.55076757339078908</v>
      </c>
      <c r="AE19" s="116">
        <v>0.35132619823173572</v>
      </c>
      <c r="AF19" s="116">
        <v>0.32039468088122713</v>
      </c>
      <c r="AG19" s="117">
        <v>0.37851307447244742</v>
      </c>
      <c r="AH19" s="116">
        <v>0.78289627721845001</v>
      </c>
      <c r="AI19" s="116">
        <v>0.75485058773544822</v>
      </c>
      <c r="AJ19" s="116">
        <v>0.54729327781082682</v>
      </c>
      <c r="AK19" s="116">
        <v>0.33888200316917427</v>
      </c>
      <c r="AL19" s="116">
        <v>0.42344762205719705</v>
      </c>
      <c r="AM19" s="118">
        <v>0.50432571620600464</v>
      </c>
      <c r="AN19" s="116">
        <v>0.54875485094037557</v>
      </c>
      <c r="AO19" s="116">
        <v>0.35395300802541307</v>
      </c>
      <c r="AP19" s="116">
        <v>6.3884467958530089E-2</v>
      </c>
      <c r="AQ19" s="116">
        <v>2.01060211918479E-2</v>
      </c>
      <c r="AR19" s="116">
        <v>0.11924124561714139</v>
      </c>
      <c r="AS19" s="117">
        <v>-3.3470227868962976E-2</v>
      </c>
      <c r="AT19" s="116">
        <v>-0.52350145852004037</v>
      </c>
      <c r="AU19" s="116">
        <v>-0.40908093009009694</v>
      </c>
      <c r="AV19" s="116">
        <v>-0.44273208627795979</v>
      </c>
      <c r="AW19" s="116">
        <v>-0.26058335697802454</v>
      </c>
      <c r="AX19" s="116">
        <v>-0.24087100961409375</v>
      </c>
      <c r="AY19" s="118">
        <v>-0.26841528031157341</v>
      </c>
      <c r="AZ19" s="116">
        <v>-0.73880887423036179</v>
      </c>
      <c r="BA19" s="116">
        <v>-0.70730253420522071</v>
      </c>
      <c r="BB19" s="116">
        <v>-0.58378840416045186</v>
      </c>
      <c r="BC19" s="116">
        <v>-0.18724931242051734</v>
      </c>
      <c r="BD19" s="116">
        <v>-0.12766226243467232</v>
      </c>
      <c r="BE19" s="117">
        <v>3.4994214862013817E-2</v>
      </c>
      <c r="BF19" s="116">
        <v>7.1953179278406387E-2</v>
      </c>
      <c r="BG19" s="116">
        <v>-4.6110909405964573E-2</v>
      </c>
      <c r="BH19" s="116">
        <v>0.30743911459739137</v>
      </c>
      <c r="BI19" s="116">
        <v>0.24012423678572387</v>
      </c>
      <c r="BJ19" s="116">
        <v>0.21501060115210752</v>
      </c>
      <c r="BK19" s="118">
        <v>9.9250805579537194E-2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7.6929241125090142E-2</v>
      </c>
      <c r="BV19" s="119">
        <v>0.45334779913205209</v>
      </c>
      <c r="BW19" s="118">
        <v>0.34924330616996507</v>
      </c>
      <c r="BX19" s="119">
        <v>0.69645853743707142</v>
      </c>
      <c r="BY19" s="118">
        <v>0.41878614569915762</v>
      </c>
      <c r="BZ19" s="119">
        <v>0.30058180227362791</v>
      </c>
      <c r="CA19" s="118">
        <v>3.6073375978175393E-2</v>
      </c>
      <c r="CB19" s="119">
        <v>-0.45639264858388462</v>
      </c>
      <c r="CC19" s="118">
        <v>-0.25915395861532065</v>
      </c>
      <c r="CD19" s="119">
        <v>-0.66900468523714229</v>
      </c>
      <c r="CE19" s="118">
        <v>-9.3256480061323199E-2</v>
      </c>
      <c r="CF19" s="119">
        <v>0.10185155285006733</v>
      </c>
      <c r="CG19" s="118">
        <v>0.17606735312046995</v>
      </c>
      <c r="CH19" s="105"/>
      <c r="CI19" s="119">
        <v>0</v>
      </c>
      <c r="CJ19" s="118">
        <v>0</v>
      </c>
      <c r="CK19" s="105"/>
      <c r="CL19" s="119">
        <v>0</v>
      </c>
      <c r="CM19" s="118">
        <v>3.1049606058123139E-2</v>
      </c>
      <c r="CN19" s="119">
        <v>0.39965475833083164</v>
      </c>
      <c r="CO19" s="118">
        <v>0.56694341076722587</v>
      </c>
      <c r="CP19" s="119">
        <v>0.14955666577630178</v>
      </c>
      <c r="CQ19" s="118">
        <v>-0.3595894663985329</v>
      </c>
      <c r="CR19" s="119">
        <v>-0.35658039214017989</v>
      </c>
      <c r="CS19" s="118">
        <v>0.13782206771700317</v>
      </c>
      <c r="CT19" s="105"/>
      <c r="CU19" s="120">
        <v>0</v>
      </c>
      <c r="CW19" s="120">
        <v>1.251949650758212E-2</v>
      </c>
      <c r="CX19" s="120">
        <v>0.48371721466075207</v>
      </c>
      <c r="CY19" s="120">
        <v>-0.10937166673209237</v>
      </c>
      <c r="CZ19" s="120">
        <v>-0.1045404436280149</v>
      </c>
      <c r="DC19" s="120">
        <v>-0.72293567029145001</v>
      </c>
      <c r="DD19" s="120">
        <v>-0.66900468523714229</v>
      </c>
      <c r="DE19" s="120">
        <v>-0.53155807989512116</v>
      </c>
      <c r="DF19" s="120">
        <v>-0.44115795014078096</v>
      </c>
      <c r="DG19" s="120">
        <v>-0.35658039214017989</v>
      </c>
      <c r="DH19" s="120">
        <v>-0.28955989173474928</v>
      </c>
      <c r="DI19" s="120">
        <v>-0.25531524177787007</v>
      </c>
      <c r="DJ19" s="120">
        <v>-0.19452965919610765</v>
      </c>
      <c r="DK19" s="120">
        <v>-0.15253373736278147</v>
      </c>
      <c r="DL19" s="120">
        <v>-0.12067519889171058</v>
      </c>
      <c r="DM19" s="120">
        <v>-0.1045404436280149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-0.10931351114997813</v>
      </c>
      <c r="Z20" s="122">
        <v>-0.23750148438427737</v>
      </c>
      <c r="AA20" s="124">
        <v>-0.10453221735181806</v>
      </c>
      <c r="AB20" s="122">
        <v>-0.10691177942246688</v>
      </c>
      <c r="AC20" s="122">
        <v>-1.7764918136093599E-2</v>
      </c>
      <c r="AD20" s="122">
        <v>0.14189503940325965</v>
      </c>
      <c r="AE20" s="122">
        <v>6.7973168677951112E-3</v>
      </c>
      <c r="AF20" s="122">
        <v>-2.5759545661878991E-2</v>
      </c>
      <c r="AG20" s="123">
        <v>2.6517258194149462E-2</v>
      </c>
      <c r="AH20" s="122">
        <v>0.3971830935418319</v>
      </c>
      <c r="AI20" s="122">
        <v>0.4113327689754494</v>
      </c>
      <c r="AJ20" s="122">
        <v>0.23198506403185787</v>
      </c>
      <c r="AK20" s="122">
        <v>1.2216280203485086E-2</v>
      </c>
      <c r="AL20" s="122">
        <v>3.8925198906749892E-2</v>
      </c>
      <c r="AM20" s="124">
        <v>0.29068540626156453</v>
      </c>
      <c r="AN20" s="122">
        <v>0.28499487249295175</v>
      </c>
      <c r="AO20" s="122">
        <v>0.37544185931153295</v>
      </c>
      <c r="AP20" s="122">
        <v>0.26143660347991465</v>
      </c>
      <c r="AQ20" s="122">
        <v>0.13165569114793652</v>
      </c>
      <c r="AR20" s="122">
        <v>8.6162460573210642E-2</v>
      </c>
      <c r="AS20" s="123">
        <v>1.699329799966337E-2</v>
      </c>
      <c r="AT20" s="122">
        <v>-0.21156068273464068</v>
      </c>
      <c r="AU20" s="122">
        <v>1.6045702540565032E-2</v>
      </c>
      <c r="AV20" s="122">
        <v>-0.28813466552584099</v>
      </c>
      <c r="AW20" s="122">
        <v>-0.30125985136449357</v>
      </c>
      <c r="AX20" s="122">
        <v>-0.11256535084123648</v>
      </c>
      <c r="AY20" s="124">
        <v>5.3254535266532566E-3</v>
      </c>
      <c r="AZ20" s="122">
        <v>-6.7459438576614711E-2</v>
      </c>
      <c r="BA20" s="122">
        <v>-0.1890159654777861</v>
      </c>
      <c r="BB20" s="122">
        <v>-0.2041926587940206</v>
      </c>
      <c r="BC20" s="122">
        <v>-0.13671251959531389</v>
      </c>
      <c r="BD20" s="122">
        <v>-2.6092596923457279E-2</v>
      </c>
      <c r="BE20" s="123">
        <v>8.5645803708288615E-2</v>
      </c>
      <c r="BF20" s="122">
        <v>-4.2670204242358678E-2</v>
      </c>
      <c r="BG20" s="122">
        <v>-2.7998827749866118E-2</v>
      </c>
      <c r="BH20" s="122">
        <v>-2.8703056436397978E-2</v>
      </c>
      <c r="BI20" s="122">
        <v>-9.3942582789919959E-2</v>
      </c>
      <c r="BJ20" s="122">
        <v>-7.0345992282030256E-2</v>
      </c>
      <c r="BK20" s="124">
        <v>0.10896716297195658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0</v>
      </c>
      <c r="BU20" s="124">
        <v>-0.14064889662362889</v>
      </c>
      <c r="BV20" s="125">
        <v>1.5263686982519398E-2</v>
      </c>
      <c r="BW20" s="124">
        <v>1.7130875900066012E-3</v>
      </c>
      <c r="BX20" s="125">
        <v>0.3473151026637154</v>
      </c>
      <c r="BY20" s="124">
        <v>0.12163055863606526</v>
      </c>
      <c r="BZ20" s="125">
        <v>0.30221557252308495</v>
      </c>
      <c r="CA20" s="124">
        <v>7.855692412023757E-2</v>
      </c>
      <c r="CB20" s="125">
        <v>-0.15722722075998216</v>
      </c>
      <c r="CC20" s="124">
        <v>-0.13094151181459307</v>
      </c>
      <c r="CD20" s="125">
        <v>-0.16126584138280425</v>
      </c>
      <c r="CE20" s="124">
        <v>-2.5945267607261457E-2</v>
      </c>
      <c r="CF20" s="125">
        <v>-3.332959592985435E-2</v>
      </c>
      <c r="CG20" s="124">
        <v>-2.1692671407285313E-2</v>
      </c>
      <c r="CH20" s="105"/>
      <c r="CI20" s="125">
        <v>0</v>
      </c>
      <c r="CJ20" s="124">
        <v>0</v>
      </c>
      <c r="CK20" s="105"/>
      <c r="CL20" s="125">
        <v>0</v>
      </c>
      <c r="CM20" s="124">
        <v>-7.5795230309009962E-2</v>
      </c>
      <c r="CN20" s="125">
        <v>1.2066443564824225E-2</v>
      </c>
      <c r="CO20" s="124">
        <v>0.23680895226627735</v>
      </c>
      <c r="CP20" s="125">
        <v>0.17357015079054294</v>
      </c>
      <c r="CQ20" s="124">
        <v>-0.14477113310572937</v>
      </c>
      <c r="CR20" s="125">
        <v>-9.1596248799070551E-2</v>
      </c>
      <c r="CS20" s="124">
        <v>-2.7198910939818299E-2</v>
      </c>
      <c r="CT20" s="105"/>
      <c r="CU20" s="126">
        <v>0</v>
      </c>
      <c r="CW20" s="126">
        <v>-4.0434544680071113E-2</v>
      </c>
      <c r="CX20" s="126">
        <v>0.12231607315289122</v>
      </c>
      <c r="CY20" s="126">
        <v>7.6052034799715673E-3</v>
      </c>
      <c r="CZ20" s="126">
        <v>-6.0454437396639249E-2</v>
      </c>
      <c r="DC20" s="126">
        <v>-0.13184495356067322</v>
      </c>
      <c r="DD20" s="126">
        <v>-0.16126584138280425</v>
      </c>
      <c r="DE20" s="126">
        <v>-0.15461838443327497</v>
      </c>
      <c r="DF20" s="126">
        <v>-0.1269860654089667</v>
      </c>
      <c r="DG20" s="126">
        <v>-9.1596248799070551E-2</v>
      </c>
      <c r="DH20" s="126">
        <v>-8.4464436922770947E-2</v>
      </c>
      <c r="DI20" s="126">
        <v>-7.6899444737555944E-2</v>
      </c>
      <c r="DJ20" s="126">
        <v>-7.2924691368875971E-2</v>
      </c>
      <c r="DK20" s="126">
        <v>-7.4480686004988028E-2</v>
      </c>
      <c r="DL20" s="126">
        <v>-7.4342838823015622E-2</v>
      </c>
      <c r="DM20" s="126">
        <v>-6.0454437396639249E-2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0.20402380277699064</v>
      </c>
      <c r="AB21" s="102">
        <v>0.36705705603168642</v>
      </c>
      <c r="AC21" s="102">
        <v>0.4655465695783223</v>
      </c>
      <c r="AD21" s="102">
        <v>0.57894289839481361</v>
      </c>
      <c r="AE21" s="102">
        <v>0.38068826421278207</v>
      </c>
      <c r="AF21" s="102">
        <v>0.36086671882734284</v>
      </c>
      <c r="AG21" s="103">
        <v>0.43081010249690355</v>
      </c>
      <c r="AH21" s="102">
        <v>0.86450674638442282</v>
      </c>
      <c r="AI21" s="102">
        <v>0.80861715846165505</v>
      </c>
      <c r="AJ21" s="102">
        <v>0.5917064621420417</v>
      </c>
      <c r="AK21" s="102">
        <v>0.37359254198592107</v>
      </c>
      <c r="AL21" s="102">
        <v>0.45389110000846811</v>
      </c>
      <c r="AM21" s="104">
        <v>0.73996240990957662</v>
      </c>
      <c r="AN21" s="102">
        <v>0.92850832366137159</v>
      </c>
      <c r="AO21" s="102">
        <v>0.89017820140903436</v>
      </c>
      <c r="AP21" s="102">
        <v>0.68291629551650601</v>
      </c>
      <c r="AQ21" s="102">
        <v>0.42518701585150342</v>
      </c>
      <c r="AR21" s="102">
        <v>0.49890215541321836</v>
      </c>
      <c r="AS21" s="103">
        <v>0.39115777554749226</v>
      </c>
      <c r="AT21" s="102">
        <v>0.29273133217563879</v>
      </c>
      <c r="AU21" s="102">
        <v>0.3774508090727991</v>
      </c>
      <c r="AV21" s="102">
        <v>0.11004193820533825</v>
      </c>
      <c r="AW21" s="102">
        <v>9.2020897649014485E-2</v>
      </c>
      <c r="AX21" s="102">
        <v>0.20785219399538107</v>
      </c>
      <c r="AY21" s="104">
        <v>0.4921871899022241</v>
      </c>
      <c r="AZ21" s="102">
        <v>0.18541506261686649</v>
      </c>
      <c r="BA21" s="102">
        <v>0.1115118808337234</v>
      </c>
      <c r="BB21" s="102">
        <v>3.8210833895257361E-2</v>
      </c>
      <c r="BC21" s="102">
        <v>0.22191366442686766</v>
      </c>
      <c r="BD21" s="102">
        <v>0.37522156488110309</v>
      </c>
      <c r="BE21" s="103">
        <v>0.46057222609909282</v>
      </c>
      <c r="BF21" s="102">
        <v>0.38602609584510855</v>
      </c>
      <c r="BG21" s="102">
        <v>0.3167972497601535</v>
      </c>
      <c r="BH21" s="102">
        <v>0.44157051457319413</v>
      </c>
      <c r="BI21" s="102">
        <v>0.36365893012287448</v>
      </c>
      <c r="BJ21" s="102">
        <v>0.4574744794593959</v>
      </c>
      <c r="BK21" s="104">
        <v>0.62469632817380438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8.0960278863182744E-2</v>
      </c>
      <c r="BV21" s="106">
        <v>0.47697184031635054</v>
      </c>
      <c r="BW21" s="104">
        <v>0.38853419404449929</v>
      </c>
      <c r="BX21" s="106">
        <v>0.75581731958545839</v>
      </c>
      <c r="BY21" s="104">
        <v>0.53352708029474116</v>
      </c>
      <c r="BZ21" s="106">
        <v>0.82177094501056491</v>
      </c>
      <c r="CA21" s="104">
        <v>0.43835997703828689</v>
      </c>
      <c r="CB21" s="106">
        <v>0.26183704873391717</v>
      </c>
      <c r="CC21" s="104">
        <v>0.27233705715779999</v>
      </c>
      <c r="CD21" s="106">
        <v>0.10343648866415991</v>
      </c>
      <c r="CE21" s="104">
        <v>0.35233135383728625</v>
      </c>
      <c r="CF21" s="106">
        <v>0.37485323774120693</v>
      </c>
      <c r="CG21" s="104">
        <v>0.47705925486225076</v>
      </c>
      <c r="CH21" s="105"/>
      <c r="CI21" s="106">
        <v>0</v>
      </c>
      <c r="CJ21" s="104">
        <v>0</v>
      </c>
      <c r="CK21" s="105"/>
      <c r="CL21" s="106">
        <v>0</v>
      </c>
      <c r="CM21" s="104">
        <v>3.3657599371724814E-2</v>
      </c>
      <c r="CN21" s="106">
        <v>0.43259271294528617</v>
      </c>
      <c r="CO21" s="104">
        <v>0.64632263785100397</v>
      </c>
      <c r="CP21" s="106">
        <v>0.61289665335209687</v>
      </c>
      <c r="CQ21" s="104">
        <v>0.2666765114021582</v>
      </c>
      <c r="CR21" s="106">
        <v>0.2334516494281389</v>
      </c>
      <c r="CS21" s="104">
        <v>0.42308730140747591</v>
      </c>
      <c r="CT21" s="105"/>
      <c r="CU21" s="107">
        <v>0</v>
      </c>
      <c r="CW21" s="107">
        <v>1.3986842654819292E-2</v>
      </c>
      <c r="CX21" s="107">
        <v>0.53674853253159449</v>
      </c>
      <c r="CY21" s="107">
        <v>0.4322569022306269</v>
      </c>
      <c r="CZ21" s="107">
        <v>0.32964265899903561</v>
      </c>
      <c r="DC21" s="107">
        <v>0.1460239655412793</v>
      </c>
      <c r="DD21" s="107">
        <v>0.10343648866415991</v>
      </c>
      <c r="DE21" s="107">
        <v>0.13467529198714701</v>
      </c>
      <c r="DF21" s="107">
        <v>0.18788043879501939</v>
      </c>
      <c r="DG21" s="107">
        <v>0.2334516494281389</v>
      </c>
      <c r="DH21" s="107">
        <v>0.256321053836434</v>
      </c>
      <c r="DI21" s="107">
        <v>0.26556226969459573</v>
      </c>
      <c r="DJ21" s="107">
        <v>0.283247594387247</v>
      </c>
      <c r="DK21" s="107">
        <v>0.29126033479478824</v>
      </c>
      <c r="DL21" s="107">
        <v>0.30562830626554977</v>
      </c>
      <c r="DM21" s="107">
        <v>0.32964265899903561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0.20402380277699064</v>
      </c>
      <c r="AN22" s="110">
        <v>0.36705705603168642</v>
      </c>
      <c r="AO22" s="110">
        <v>0.4655465695783223</v>
      </c>
      <c r="AP22" s="110">
        <v>0.57894289839481361</v>
      </c>
      <c r="AQ22" s="110">
        <v>0.38068826421278207</v>
      </c>
      <c r="AR22" s="110">
        <v>0.36086671882734284</v>
      </c>
      <c r="AS22" s="111">
        <v>0.43081010249690355</v>
      </c>
      <c r="AT22" s="110">
        <v>0.86450674638442282</v>
      </c>
      <c r="AU22" s="110">
        <v>0.80861715846165505</v>
      </c>
      <c r="AV22" s="110">
        <v>0.5917064621420417</v>
      </c>
      <c r="AW22" s="110">
        <v>0.37359254198592107</v>
      </c>
      <c r="AX22" s="110">
        <v>0.45389110000846811</v>
      </c>
      <c r="AY22" s="112">
        <v>0.73996240990957662</v>
      </c>
      <c r="AZ22" s="110">
        <v>0.92850832366137159</v>
      </c>
      <c r="BA22" s="110">
        <v>0.89017820140903436</v>
      </c>
      <c r="BB22" s="110">
        <v>0.68291629551650601</v>
      </c>
      <c r="BC22" s="110">
        <v>0.42518701585150342</v>
      </c>
      <c r="BD22" s="110">
        <v>0.49890215541321836</v>
      </c>
      <c r="BE22" s="111">
        <v>0.39115777554749226</v>
      </c>
      <c r="BF22" s="110">
        <v>0.29273133217563879</v>
      </c>
      <c r="BG22" s="110">
        <v>0.3774508090727991</v>
      </c>
      <c r="BH22" s="110">
        <v>0.11004193820533825</v>
      </c>
      <c r="BI22" s="110">
        <v>9.2020897649014485E-2</v>
      </c>
      <c r="BJ22" s="110">
        <v>0.20785219399538107</v>
      </c>
      <c r="BK22" s="112">
        <v>0.4921871899022241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8.0960278863182744E-2</v>
      </c>
      <c r="BZ22" s="113">
        <v>0.47697184031635054</v>
      </c>
      <c r="CA22" s="112">
        <v>0.38853419404449929</v>
      </c>
      <c r="CB22" s="113">
        <v>0.75581731958545839</v>
      </c>
      <c r="CC22" s="112">
        <v>0.53352708029474116</v>
      </c>
      <c r="CD22" s="113">
        <v>0.82177094501056491</v>
      </c>
      <c r="CE22" s="112">
        <v>0.43835997703828689</v>
      </c>
      <c r="CF22" s="113">
        <v>0.26183704873391717</v>
      </c>
      <c r="CG22" s="112">
        <v>0.27233705715779999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3.3657599371724814E-2</v>
      </c>
      <c r="CP22" s="113">
        <v>0.43259271294528617</v>
      </c>
      <c r="CQ22" s="112">
        <v>0.64632263785100397</v>
      </c>
      <c r="CR22" s="113">
        <v>0.61289665335209687</v>
      </c>
      <c r="CS22" s="112">
        <v>0.2666765114021582</v>
      </c>
      <c r="CT22" s="105"/>
      <c r="CU22" s="114">
        <v>0</v>
      </c>
      <c r="CW22" s="114">
        <v>0</v>
      </c>
      <c r="CX22" s="114">
        <v>1.3986842654819292E-2</v>
      </c>
      <c r="CY22" s="114">
        <v>0.53674853253159449</v>
      </c>
      <c r="CZ22" s="114">
        <v>0.4322569022306269</v>
      </c>
      <c r="DC22" s="114">
        <v>0.90892149222376573</v>
      </c>
      <c r="DD22" s="114">
        <v>0.82177094501056491</v>
      </c>
      <c r="DE22" s="114">
        <v>0.71015343652185614</v>
      </c>
      <c r="DF22" s="114">
        <v>0.66293818384556413</v>
      </c>
      <c r="DG22" s="114">
        <v>0.61289665335209687</v>
      </c>
      <c r="DH22" s="114">
        <v>0.56155189630684643</v>
      </c>
      <c r="DI22" s="114">
        <v>0.53470120787762532</v>
      </c>
      <c r="DJ22" s="114">
        <v>0.48288928006683174</v>
      </c>
      <c r="DK22" s="114">
        <v>0.44719105997429903</v>
      </c>
      <c r="DL22" s="114">
        <v>0.4266439982354312</v>
      </c>
      <c r="DM22" s="114">
        <v>0.4322569022306269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0.12358189772362144</v>
      </c>
      <c r="Z23" s="110">
        <v>0.2760067345643234</v>
      </c>
      <c r="AA23" s="112">
        <v>0.3514567883878677</v>
      </c>
      <c r="AB23" s="110">
        <v>0.5081128688052573</v>
      </c>
      <c r="AC23" s="110">
        <v>0.53419618736549701</v>
      </c>
      <c r="AD23" s="110">
        <v>0.47990401919616071</v>
      </c>
      <c r="AE23" s="110">
        <v>0.40627756883502808</v>
      </c>
      <c r="AF23" s="110">
        <v>0.409648989337422</v>
      </c>
      <c r="AG23" s="111">
        <v>0.41475091245200735</v>
      </c>
      <c r="AH23" s="110">
        <v>0.43134590706652431</v>
      </c>
      <c r="AI23" s="110">
        <v>0.38507663024941963</v>
      </c>
      <c r="AJ23" s="110">
        <v>0.35673091786865169</v>
      </c>
      <c r="AK23" s="110">
        <v>0.38044994546884114</v>
      </c>
      <c r="AL23" s="110">
        <v>0.4529454394864893</v>
      </c>
      <c r="AM23" s="112">
        <v>0.49281718946356851</v>
      </c>
      <c r="AN23" s="110">
        <v>0.71343214368523367</v>
      </c>
      <c r="AO23" s="110">
        <v>0.50969265532883667</v>
      </c>
      <c r="AP23" s="110">
        <v>0.43566024309841567</v>
      </c>
      <c r="AQ23" s="110">
        <v>0.29400091140282536</v>
      </c>
      <c r="AR23" s="110">
        <v>0.4261605773055287</v>
      </c>
      <c r="AS23" s="111">
        <v>0.3808595237732515</v>
      </c>
      <c r="AT23" s="110">
        <v>0.5250682588736536</v>
      </c>
      <c r="AU23" s="110">
        <v>0.36814513753902339</v>
      </c>
      <c r="AV23" s="110">
        <v>0.45092439500977005</v>
      </c>
      <c r="AW23" s="110">
        <v>0.44407339645096539</v>
      </c>
      <c r="AX23" s="110">
        <v>0.34327692149256805</v>
      </c>
      <c r="AY23" s="112">
        <v>0.49771878888428039</v>
      </c>
      <c r="AZ23" s="110">
        <v>0.2483073714181662</v>
      </c>
      <c r="BA23" s="110">
        <v>0.31296945418127192</v>
      </c>
      <c r="BB23" s="110">
        <v>0.26006787771608392</v>
      </c>
      <c r="BC23" s="110">
        <v>0.35242539154461</v>
      </c>
      <c r="BD23" s="110">
        <v>0.37126415444588823</v>
      </c>
      <c r="BE23" s="111">
        <v>0.32037317066919552</v>
      </c>
      <c r="BF23" s="110">
        <v>0.40854679903582952</v>
      </c>
      <c r="BG23" s="110">
        <v>0.35870150056794403</v>
      </c>
      <c r="BH23" s="110">
        <v>0.48727402667013175</v>
      </c>
      <c r="BI23" s="110">
        <v>0.45152162788597572</v>
      </c>
      <c r="BJ23" s="110">
        <v>0.51502398540274874</v>
      </c>
      <c r="BK23" s="112">
        <v>0.47294740824820281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0</v>
      </c>
      <c r="BU23" s="112">
        <v>0.25132047968702226</v>
      </c>
      <c r="BV23" s="113">
        <v>0.50502378421536143</v>
      </c>
      <c r="BW23" s="112">
        <v>0.41019630823322595</v>
      </c>
      <c r="BX23" s="113">
        <v>0.39219934185215205</v>
      </c>
      <c r="BY23" s="112">
        <v>0.44249279368878852</v>
      </c>
      <c r="BZ23" s="113">
        <v>0.54410812516663309</v>
      </c>
      <c r="CA23" s="112">
        <v>0.36753175474360988</v>
      </c>
      <c r="CB23" s="113">
        <v>0.447547440028643</v>
      </c>
      <c r="CC23" s="112">
        <v>0.42897834517313566</v>
      </c>
      <c r="CD23" s="113">
        <v>0.27333810432569972</v>
      </c>
      <c r="CE23" s="112">
        <v>0.34816516955643756</v>
      </c>
      <c r="CF23" s="113">
        <v>0.41164874470002244</v>
      </c>
      <c r="CG23" s="112">
        <v>0.48020542682680251</v>
      </c>
      <c r="CH23" s="105"/>
      <c r="CI23" s="113">
        <v>0</v>
      </c>
      <c r="CJ23" s="112">
        <v>0</v>
      </c>
      <c r="CK23" s="105"/>
      <c r="CL23" s="113">
        <v>0</v>
      </c>
      <c r="CM23" s="112">
        <v>0.11758227329647783</v>
      </c>
      <c r="CN23" s="113">
        <v>0.45269742997201901</v>
      </c>
      <c r="CO23" s="112">
        <v>0.4158308796011192</v>
      </c>
      <c r="CP23" s="113">
        <v>0.4512041995508585</v>
      </c>
      <c r="CQ23" s="112">
        <v>0.43891149948128644</v>
      </c>
      <c r="CR23" s="113">
        <v>0.31323087203474775</v>
      </c>
      <c r="CS23" s="112">
        <v>0.44421500006002906</v>
      </c>
      <c r="CT23" s="105"/>
      <c r="CU23" s="114">
        <v>0</v>
      </c>
      <c r="CW23" s="114">
        <v>5.8325759085452102E-2</v>
      </c>
      <c r="CX23" s="114">
        <v>0.43348171481237985</v>
      </c>
      <c r="CY23" s="114">
        <v>0.44515378099219544</v>
      </c>
      <c r="CZ23" s="114">
        <v>0.37760027942420676</v>
      </c>
      <c r="DC23" s="114">
        <v>0.28154738442479871</v>
      </c>
      <c r="DD23" s="114">
        <v>0.27333810432569972</v>
      </c>
      <c r="DE23" s="114">
        <v>0.29395229889069752</v>
      </c>
      <c r="DF23" s="114">
        <v>0.31165181126366309</v>
      </c>
      <c r="DG23" s="114">
        <v>0.31323087203474775</v>
      </c>
      <c r="DH23" s="114">
        <v>0.32710641663841655</v>
      </c>
      <c r="DI23" s="114">
        <v>0.33159994422318889</v>
      </c>
      <c r="DJ23" s="114">
        <v>0.34635366557629399</v>
      </c>
      <c r="DK23" s="114">
        <v>0.35611192807376962</v>
      </c>
      <c r="DL23" s="114">
        <v>0.36988616434424926</v>
      </c>
      <c r="DM23" s="114">
        <v>0.37760027942420676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0.20402380277699064</v>
      </c>
      <c r="AB24" s="116">
        <v>0.36705705603168642</v>
      </c>
      <c r="AC24" s="116">
        <v>0.4655465695783223</v>
      </c>
      <c r="AD24" s="116">
        <v>0.57894289839481361</v>
      </c>
      <c r="AE24" s="116">
        <v>0.38068826421278207</v>
      </c>
      <c r="AF24" s="116">
        <v>0.36086671882734284</v>
      </c>
      <c r="AG24" s="117">
        <v>0.43081010249690355</v>
      </c>
      <c r="AH24" s="116">
        <v>0.86450674638442282</v>
      </c>
      <c r="AI24" s="116">
        <v>0.80861715846165505</v>
      </c>
      <c r="AJ24" s="116">
        <v>0.5917064621420417</v>
      </c>
      <c r="AK24" s="116">
        <v>0.37359254198592107</v>
      </c>
      <c r="AL24" s="116">
        <v>0.45389110000846811</v>
      </c>
      <c r="AM24" s="118">
        <v>0.53593860713258601</v>
      </c>
      <c r="AN24" s="116">
        <v>0.56145126762968522</v>
      </c>
      <c r="AO24" s="116">
        <v>0.42463163183071206</v>
      </c>
      <c r="AP24" s="116">
        <v>0.1039733971216924</v>
      </c>
      <c r="AQ24" s="116">
        <v>4.4498751638721357E-2</v>
      </c>
      <c r="AR24" s="116">
        <v>0.13803543658587553</v>
      </c>
      <c r="AS24" s="117">
        <v>-3.9652326949411287E-2</v>
      </c>
      <c r="AT24" s="116">
        <v>-0.57177541420878408</v>
      </c>
      <c r="AU24" s="116">
        <v>-0.43116634938885595</v>
      </c>
      <c r="AV24" s="116">
        <v>-0.48166452393670345</v>
      </c>
      <c r="AW24" s="116">
        <v>-0.28157164433690657</v>
      </c>
      <c r="AX24" s="116">
        <v>-0.24603890601308703</v>
      </c>
      <c r="AY24" s="118">
        <v>-0.24777522000735253</v>
      </c>
      <c r="AZ24" s="116">
        <v>-0.74309326104450513</v>
      </c>
      <c r="BA24" s="116">
        <v>-0.77866632057531093</v>
      </c>
      <c r="BB24" s="116">
        <v>-0.64470546162124864</v>
      </c>
      <c r="BC24" s="116">
        <v>-0.20327335142463576</v>
      </c>
      <c r="BD24" s="116">
        <v>-0.12368059053211528</v>
      </c>
      <c r="BE24" s="117">
        <v>6.9414450551600559E-2</v>
      </c>
      <c r="BF24" s="116">
        <v>9.329476366946976E-2</v>
      </c>
      <c r="BG24" s="116">
        <v>-6.06535593126456E-2</v>
      </c>
      <c r="BH24" s="116">
        <v>0.33152857636785588</v>
      </c>
      <c r="BI24" s="116">
        <v>0.27163803247385998</v>
      </c>
      <c r="BJ24" s="116">
        <v>0.24962228546401483</v>
      </c>
      <c r="BK24" s="118">
        <v>0.13250913827158028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8.0960278863182744E-2</v>
      </c>
      <c r="BV24" s="119">
        <v>0.47697184031635054</v>
      </c>
      <c r="BW24" s="118">
        <v>0.38853419404449929</v>
      </c>
      <c r="BX24" s="119">
        <v>0.75581731958545839</v>
      </c>
      <c r="BY24" s="118">
        <v>0.45256680143155842</v>
      </c>
      <c r="BZ24" s="119">
        <v>0.34479910469421438</v>
      </c>
      <c r="CA24" s="118">
        <v>4.9825782993787593E-2</v>
      </c>
      <c r="CB24" s="119">
        <v>-0.49398027085154123</v>
      </c>
      <c r="CC24" s="118">
        <v>-0.26119002313694117</v>
      </c>
      <c r="CD24" s="119">
        <v>-0.71833445634640503</v>
      </c>
      <c r="CE24" s="118">
        <v>-8.6028623201000631E-2</v>
      </c>
      <c r="CF24" s="119">
        <v>0.11301618900728977</v>
      </c>
      <c r="CG24" s="118">
        <v>0.20472219770445077</v>
      </c>
      <c r="CH24" s="105"/>
      <c r="CI24" s="119">
        <v>0</v>
      </c>
      <c r="CJ24" s="118">
        <v>0</v>
      </c>
      <c r="CK24" s="105"/>
      <c r="CL24" s="119">
        <v>0</v>
      </c>
      <c r="CM24" s="118">
        <v>3.3657599371724814E-2</v>
      </c>
      <c r="CN24" s="119">
        <v>0.43259271294528617</v>
      </c>
      <c r="CO24" s="118">
        <v>0.61266503847927911</v>
      </c>
      <c r="CP24" s="119">
        <v>0.18030394040681069</v>
      </c>
      <c r="CQ24" s="118">
        <v>-0.37964612644884577</v>
      </c>
      <c r="CR24" s="119">
        <v>-0.37944500392395797</v>
      </c>
      <c r="CS24" s="118">
        <v>0.15641079000531771</v>
      </c>
      <c r="CT24" s="105"/>
      <c r="CU24" s="120">
        <v>0</v>
      </c>
      <c r="CW24" s="120">
        <v>1.3986842654819292E-2</v>
      </c>
      <c r="CX24" s="120">
        <v>0.52276168987677518</v>
      </c>
      <c r="CY24" s="120">
        <v>-0.10449163030096759</v>
      </c>
      <c r="CZ24" s="120">
        <v>-0.1026142432315913</v>
      </c>
      <c r="DC24" s="120">
        <v>-0.76289752668248645</v>
      </c>
      <c r="DD24" s="120">
        <v>-0.71833445634640503</v>
      </c>
      <c r="DE24" s="120">
        <v>-0.57547814453470914</v>
      </c>
      <c r="DF24" s="120">
        <v>-0.47505774505054477</v>
      </c>
      <c r="DG24" s="120">
        <v>-0.37944500392395797</v>
      </c>
      <c r="DH24" s="120">
        <v>-0.30523084247041243</v>
      </c>
      <c r="DI24" s="120">
        <v>-0.26913893818302959</v>
      </c>
      <c r="DJ24" s="120">
        <v>-0.19964168567958473</v>
      </c>
      <c r="DK24" s="120">
        <v>-0.15593072517951079</v>
      </c>
      <c r="DL24" s="120">
        <v>-0.12101569196988143</v>
      </c>
      <c r="DM24" s="120">
        <v>-0.1026142432315913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-0.12358189772362144</v>
      </c>
      <c r="Z25" s="122">
        <v>-0.2760067345643234</v>
      </c>
      <c r="AA25" s="124">
        <v>-0.14743298561087706</v>
      </c>
      <c r="AB25" s="122">
        <v>-0.14105581277357088</v>
      </c>
      <c r="AC25" s="122">
        <v>-6.864961778717471E-2</v>
      </c>
      <c r="AD25" s="122">
        <v>9.9038879198652896E-2</v>
      </c>
      <c r="AE25" s="122">
        <v>-2.5589304622246012E-2</v>
      </c>
      <c r="AF25" s="122">
        <v>-4.8782270510079162E-2</v>
      </c>
      <c r="AG25" s="123">
        <v>1.6059190044896199E-2</v>
      </c>
      <c r="AH25" s="122">
        <v>0.43316083931789851</v>
      </c>
      <c r="AI25" s="122">
        <v>0.42354052821223542</v>
      </c>
      <c r="AJ25" s="122">
        <v>0.23497554427339001</v>
      </c>
      <c r="AK25" s="122">
        <v>-6.857403482920077E-3</v>
      </c>
      <c r="AL25" s="122">
        <v>9.4566052197880834E-4</v>
      </c>
      <c r="AM25" s="124">
        <v>0.24714522044600812</v>
      </c>
      <c r="AN25" s="122">
        <v>0.21507617997613793</v>
      </c>
      <c r="AO25" s="122">
        <v>0.38048554608019769</v>
      </c>
      <c r="AP25" s="122">
        <v>0.24725605241809034</v>
      </c>
      <c r="AQ25" s="122">
        <v>0.13118610444867806</v>
      </c>
      <c r="AR25" s="122">
        <v>7.2741578107689664E-2</v>
      </c>
      <c r="AS25" s="123">
        <v>1.0298251774240763E-2</v>
      </c>
      <c r="AT25" s="122">
        <v>-0.23233692669801481</v>
      </c>
      <c r="AU25" s="122">
        <v>9.3056715337757057E-3</v>
      </c>
      <c r="AV25" s="122">
        <v>-0.3408824568044318</v>
      </c>
      <c r="AW25" s="122">
        <v>-0.35205249880195089</v>
      </c>
      <c r="AX25" s="122">
        <v>-0.13542472749718698</v>
      </c>
      <c r="AY25" s="124">
        <v>-5.5315989820562961E-3</v>
      </c>
      <c r="AZ25" s="122">
        <v>-6.2892308801299701E-2</v>
      </c>
      <c r="BA25" s="122">
        <v>-0.20145757334754852</v>
      </c>
      <c r="BB25" s="122">
        <v>-0.22185704382082655</v>
      </c>
      <c r="BC25" s="122">
        <v>-0.13051172711774234</v>
      </c>
      <c r="BD25" s="122">
        <v>3.9574104352148587E-3</v>
      </c>
      <c r="BE25" s="123">
        <v>0.1401990554298973</v>
      </c>
      <c r="BF25" s="122">
        <v>-2.252070319072097E-2</v>
      </c>
      <c r="BG25" s="122">
        <v>-4.1904250807790533E-2</v>
      </c>
      <c r="BH25" s="122">
        <v>-4.5703512096937626E-2</v>
      </c>
      <c r="BI25" s="122">
        <v>-8.7862697763101238E-2</v>
      </c>
      <c r="BJ25" s="122">
        <v>-5.7549505943352841E-2</v>
      </c>
      <c r="BK25" s="124">
        <v>0.15174891992560158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0</v>
      </c>
      <c r="BU25" s="124">
        <v>-0.17036020082383951</v>
      </c>
      <c r="BV25" s="125">
        <v>-2.8051943899010889E-2</v>
      </c>
      <c r="BW25" s="124">
        <v>-2.1662114188726656E-2</v>
      </c>
      <c r="BX25" s="125">
        <v>0.36361797773330634</v>
      </c>
      <c r="BY25" s="124">
        <v>9.1034286605952641E-2</v>
      </c>
      <c r="BZ25" s="125">
        <v>0.27766281984393182</v>
      </c>
      <c r="CA25" s="124">
        <v>7.0828222294677001E-2</v>
      </c>
      <c r="CB25" s="125">
        <v>-0.18571039129472583</v>
      </c>
      <c r="CC25" s="124">
        <v>-0.15664128801533567</v>
      </c>
      <c r="CD25" s="125">
        <v>-0.1699016156615398</v>
      </c>
      <c r="CE25" s="124">
        <v>4.1661842808486949E-3</v>
      </c>
      <c r="CF25" s="125">
        <v>-3.6795506958815505E-2</v>
      </c>
      <c r="CG25" s="124">
        <v>-3.1461719645517472E-3</v>
      </c>
      <c r="CH25" s="105"/>
      <c r="CI25" s="125">
        <v>0</v>
      </c>
      <c r="CJ25" s="124">
        <v>0</v>
      </c>
      <c r="CK25" s="105"/>
      <c r="CL25" s="125">
        <v>0</v>
      </c>
      <c r="CM25" s="124">
        <v>-8.3924673924753015E-2</v>
      </c>
      <c r="CN25" s="125">
        <v>-2.0104717026732832E-2</v>
      </c>
      <c r="CO25" s="124">
        <v>0.23049175824988477</v>
      </c>
      <c r="CP25" s="125">
        <v>0.16169245380123837</v>
      </c>
      <c r="CQ25" s="124">
        <v>-0.17223498807912824</v>
      </c>
      <c r="CR25" s="125">
        <v>-7.9779222606608857E-2</v>
      </c>
      <c r="CS25" s="124">
        <v>-2.1127698652553151E-2</v>
      </c>
      <c r="CT25" s="105"/>
      <c r="CU25" s="126">
        <v>0</v>
      </c>
      <c r="CW25" s="126">
        <v>-4.4338916430632813E-2</v>
      </c>
      <c r="CX25" s="126">
        <v>0.10326681771921464</v>
      </c>
      <c r="CY25" s="126">
        <v>-1.2896878761568531E-2</v>
      </c>
      <c r="CZ25" s="126">
        <v>-4.7957620425171155E-2</v>
      </c>
      <c r="DC25" s="126">
        <v>-0.1355234188835194</v>
      </c>
      <c r="DD25" s="126">
        <v>-0.1699016156615398</v>
      </c>
      <c r="DE25" s="126">
        <v>-0.15927700690355051</v>
      </c>
      <c r="DF25" s="126">
        <v>-0.1237713724686437</v>
      </c>
      <c r="DG25" s="126">
        <v>-7.9779222606608857E-2</v>
      </c>
      <c r="DH25" s="126">
        <v>-7.0785362801982554E-2</v>
      </c>
      <c r="DI25" s="126">
        <v>-6.603767452859316E-2</v>
      </c>
      <c r="DJ25" s="126">
        <v>-6.3106071189046986E-2</v>
      </c>
      <c r="DK25" s="126">
        <v>-6.4851593278981379E-2</v>
      </c>
      <c r="DL25" s="126">
        <v>-6.4257858078699492E-2</v>
      </c>
      <c r="DM25" s="126">
        <v>-4.7957620425171155E-2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144</v>
      </c>
      <c r="AB27" s="26">
        <v>215</v>
      </c>
      <c r="AC27" s="26">
        <v>312</v>
      </c>
      <c r="AD27" s="26">
        <v>409</v>
      </c>
      <c r="AE27" s="26">
        <v>302</v>
      </c>
      <c r="AF27" s="26">
        <v>226</v>
      </c>
      <c r="AG27" s="27">
        <v>240</v>
      </c>
      <c r="AH27" s="26">
        <v>535</v>
      </c>
      <c r="AI27" s="26">
        <v>533</v>
      </c>
      <c r="AJ27" s="26">
        <v>368</v>
      </c>
      <c r="AK27" s="26">
        <v>216</v>
      </c>
      <c r="AL27" s="26">
        <v>268</v>
      </c>
      <c r="AM27" s="28">
        <v>500</v>
      </c>
      <c r="AN27" s="26">
        <v>536</v>
      </c>
      <c r="AO27" s="26">
        <v>537</v>
      </c>
      <c r="AP27" s="26">
        <v>506</v>
      </c>
      <c r="AQ27" s="26">
        <v>320</v>
      </c>
      <c r="AR27" s="26">
        <v>384</v>
      </c>
      <c r="AS27" s="27">
        <v>304</v>
      </c>
      <c r="AT27" s="26">
        <v>236</v>
      </c>
      <c r="AU27" s="26">
        <v>324</v>
      </c>
      <c r="AV27" s="26">
        <v>90</v>
      </c>
      <c r="AW27" s="26">
        <v>62</v>
      </c>
      <c r="AX27" s="26">
        <v>144</v>
      </c>
      <c r="AY27" s="28">
        <v>372</v>
      </c>
      <c r="AZ27" s="26">
        <v>118</v>
      </c>
      <c r="BA27" s="26">
        <v>81</v>
      </c>
      <c r="BB27" s="26">
        <v>34</v>
      </c>
      <c r="BC27" s="26">
        <v>179</v>
      </c>
      <c r="BD27" s="26">
        <v>326</v>
      </c>
      <c r="BE27" s="27">
        <v>363</v>
      </c>
      <c r="BF27" s="26">
        <v>321</v>
      </c>
      <c r="BG27" s="26">
        <v>317</v>
      </c>
      <c r="BH27" s="26">
        <v>323</v>
      </c>
      <c r="BI27" s="26">
        <v>293</v>
      </c>
      <c r="BJ27" s="26">
        <v>350</v>
      </c>
      <c r="BK27" s="28">
        <v>450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144</v>
      </c>
      <c r="BV27" s="30">
        <v>936</v>
      </c>
      <c r="BW27" s="28">
        <v>768</v>
      </c>
      <c r="BX27" s="30">
        <v>1436</v>
      </c>
      <c r="BY27" s="28">
        <v>984</v>
      </c>
      <c r="BZ27" s="30">
        <v>1579</v>
      </c>
      <c r="CA27" s="28">
        <v>1008</v>
      </c>
      <c r="CB27" s="30">
        <v>650</v>
      </c>
      <c r="CC27" s="28">
        <v>578</v>
      </c>
      <c r="CD27" s="30">
        <v>233</v>
      </c>
      <c r="CE27" s="28">
        <v>868</v>
      </c>
      <c r="CF27" s="30">
        <v>961</v>
      </c>
      <c r="CG27" s="28">
        <v>1093</v>
      </c>
      <c r="CH27" s="29"/>
      <c r="CI27" s="30">
        <v>0</v>
      </c>
      <c r="CJ27" s="28">
        <v>0</v>
      </c>
      <c r="CK27" s="29"/>
      <c r="CL27" s="30">
        <v>0</v>
      </c>
      <c r="CM27" s="28">
        <v>144</v>
      </c>
      <c r="CN27" s="30">
        <v>1704</v>
      </c>
      <c r="CO27" s="28">
        <v>2420</v>
      </c>
      <c r="CP27" s="30">
        <v>2587</v>
      </c>
      <c r="CQ27" s="28">
        <v>1228</v>
      </c>
      <c r="CR27" s="30">
        <v>1101</v>
      </c>
      <c r="CS27" s="28">
        <v>2054</v>
      </c>
      <c r="CT27" s="29"/>
      <c r="CU27" s="31">
        <v>0</v>
      </c>
      <c r="CW27" s="31">
        <v>144</v>
      </c>
      <c r="CX27" s="31">
        <v>4124</v>
      </c>
      <c r="CY27" s="31">
        <v>3815</v>
      </c>
      <c r="CZ27" s="31">
        <v>3155</v>
      </c>
      <c r="DC27" s="31">
        <v>199</v>
      </c>
      <c r="DD27" s="31">
        <v>233</v>
      </c>
      <c r="DE27" s="31">
        <v>412</v>
      </c>
      <c r="DF27" s="31">
        <v>738</v>
      </c>
      <c r="DG27" s="31">
        <v>1101</v>
      </c>
      <c r="DH27" s="31">
        <v>1422</v>
      </c>
      <c r="DI27" s="31">
        <v>1739</v>
      </c>
      <c r="DJ27" s="31">
        <v>2062</v>
      </c>
      <c r="DK27" s="31">
        <v>2355</v>
      </c>
      <c r="DL27" s="31">
        <v>2705</v>
      </c>
      <c r="DM27" s="31">
        <v>3155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144</v>
      </c>
      <c r="AN28" s="33">
        <v>215</v>
      </c>
      <c r="AO28" s="33">
        <v>312</v>
      </c>
      <c r="AP28" s="33">
        <v>409</v>
      </c>
      <c r="AQ28" s="33">
        <v>302</v>
      </c>
      <c r="AR28" s="33">
        <v>226</v>
      </c>
      <c r="AS28" s="34">
        <v>240</v>
      </c>
      <c r="AT28" s="33">
        <v>535</v>
      </c>
      <c r="AU28" s="33">
        <v>533</v>
      </c>
      <c r="AV28" s="33">
        <v>368</v>
      </c>
      <c r="AW28" s="33">
        <v>216</v>
      </c>
      <c r="AX28" s="33">
        <v>268</v>
      </c>
      <c r="AY28" s="35">
        <v>500</v>
      </c>
      <c r="AZ28" s="33">
        <v>536</v>
      </c>
      <c r="BA28" s="33">
        <v>537</v>
      </c>
      <c r="BB28" s="33">
        <v>506</v>
      </c>
      <c r="BC28" s="33">
        <v>320</v>
      </c>
      <c r="BD28" s="33">
        <v>384</v>
      </c>
      <c r="BE28" s="34">
        <v>304</v>
      </c>
      <c r="BF28" s="33">
        <v>236</v>
      </c>
      <c r="BG28" s="33">
        <v>324</v>
      </c>
      <c r="BH28" s="33">
        <v>90</v>
      </c>
      <c r="BI28" s="33">
        <v>62</v>
      </c>
      <c r="BJ28" s="33">
        <v>144</v>
      </c>
      <c r="BK28" s="35">
        <v>372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144</v>
      </c>
      <c r="BZ28" s="36">
        <v>936</v>
      </c>
      <c r="CA28" s="35">
        <v>768</v>
      </c>
      <c r="CB28" s="36">
        <v>1436</v>
      </c>
      <c r="CC28" s="35">
        <v>984</v>
      </c>
      <c r="CD28" s="36">
        <v>1579</v>
      </c>
      <c r="CE28" s="35">
        <v>1008</v>
      </c>
      <c r="CF28" s="36">
        <v>650</v>
      </c>
      <c r="CG28" s="35">
        <v>578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144</v>
      </c>
      <c r="CP28" s="36">
        <v>1704</v>
      </c>
      <c r="CQ28" s="35">
        <v>2420</v>
      </c>
      <c r="CR28" s="36">
        <v>2587</v>
      </c>
      <c r="CS28" s="35">
        <v>1228</v>
      </c>
      <c r="CT28" s="29"/>
      <c r="CU28" s="37">
        <v>0</v>
      </c>
      <c r="CW28" s="37">
        <v>0</v>
      </c>
      <c r="CX28" s="37">
        <v>144</v>
      </c>
      <c r="CY28" s="37">
        <v>4124</v>
      </c>
      <c r="CZ28" s="37">
        <v>3815</v>
      </c>
      <c r="DC28" s="37">
        <v>1073</v>
      </c>
      <c r="DD28" s="37">
        <v>1579</v>
      </c>
      <c r="DE28" s="37">
        <v>1899</v>
      </c>
      <c r="DF28" s="37">
        <v>2283</v>
      </c>
      <c r="DG28" s="37">
        <v>2587</v>
      </c>
      <c r="DH28" s="37">
        <v>2823</v>
      </c>
      <c r="DI28" s="37">
        <v>3147</v>
      </c>
      <c r="DJ28" s="37">
        <v>3237</v>
      </c>
      <c r="DK28" s="37">
        <v>3299</v>
      </c>
      <c r="DL28" s="37">
        <v>3443</v>
      </c>
      <c r="DM28" s="37">
        <v>3815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100</v>
      </c>
      <c r="Z29" s="33">
        <v>200</v>
      </c>
      <c r="AA29" s="35">
        <v>300</v>
      </c>
      <c r="AB29" s="33">
        <v>300</v>
      </c>
      <c r="AC29" s="33">
        <v>350</v>
      </c>
      <c r="AD29" s="33">
        <v>400</v>
      </c>
      <c r="AE29" s="33">
        <v>350</v>
      </c>
      <c r="AF29" s="33">
        <v>350</v>
      </c>
      <c r="AG29" s="34">
        <v>350</v>
      </c>
      <c r="AH29" s="33">
        <v>400</v>
      </c>
      <c r="AI29" s="33">
        <v>350</v>
      </c>
      <c r="AJ29" s="33">
        <v>300</v>
      </c>
      <c r="AK29" s="33">
        <v>300</v>
      </c>
      <c r="AL29" s="33">
        <v>350</v>
      </c>
      <c r="AM29" s="35">
        <v>400</v>
      </c>
      <c r="AN29" s="33">
        <v>400</v>
      </c>
      <c r="AO29" s="33">
        <v>300</v>
      </c>
      <c r="AP29" s="33">
        <v>300</v>
      </c>
      <c r="AQ29" s="33">
        <v>200</v>
      </c>
      <c r="AR29" s="33">
        <v>300</v>
      </c>
      <c r="AS29" s="34">
        <v>250</v>
      </c>
      <c r="AT29" s="33">
        <v>350</v>
      </c>
      <c r="AU29" s="33">
        <v>250</v>
      </c>
      <c r="AV29" s="33">
        <v>300</v>
      </c>
      <c r="AW29" s="33">
        <v>250</v>
      </c>
      <c r="AX29" s="33">
        <v>200</v>
      </c>
      <c r="AY29" s="35">
        <v>300</v>
      </c>
      <c r="AZ29" s="33">
        <v>150</v>
      </c>
      <c r="BA29" s="33">
        <v>200</v>
      </c>
      <c r="BB29" s="33">
        <v>200</v>
      </c>
      <c r="BC29" s="33">
        <v>250</v>
      </c>
      <c r="BD29" s="33">
        <v>300</v>
      </c>
      <c r="BE29" s="34">
        <v>250</v>
      </c>
      <c r="BF29" s="33">
        <v>300</v>
      </c>
      <c r="BG29" s="33">
        <v>300</v>
      </c>
      <c r="BH29" s="33">
        <v>300</v>
      </c>
      <c r="BI29" s="33">
        <v>300</v>
      </c>
      <c r="BJ29" s="33">
        <v>350</v>
      </c>
      <c r="BK29" s="35">
        <v>300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600</v>
      </c>
      <c r="BV29" s="36">
        <v>1050</v>
      </c>
      <c r="BW29" s="35">
        <v>1050</v>
      </c>
      <c r="BX29" s="36">
        <v>1050</v>
      </c>
      <c r="BY29" s="35">
        <v>1050</v>
      </c>
      <c r="BZ29" s="36">
        <v>1000</v>
      </c>
      <c r="CA29" s="35">
        <v>750</v>
      </c>
      <c r="CB29" s="36">
        <v>900</v>
      </c>
      <c r="CC29" s="35">
        <v>750</v>
      </c>
      <c r="CD29" s="36">
        <v>550</v>
      </c>
      <c r="CE29" s="35">
        <v>800</v>
      </c>
      <c r="CF29" s="36">
        <v>900</v>
      </c>
      <c r="CG29" s="35">
        <v>950</v>
      </c>
      <c r="CH29" s="29"/>
      <c r="CI29" s="36">
        <v>0</v>
      </c>
      <c r="CJ29" s="35">
        <v>0</v>
      </c>
      <c r="CK29" s="29"/>
      <c r="CL29" s="36">
        <v>0</v>
      </c>
      <c r="CM29" s="35">
        <v>600</v>
      </c>
      <c r="CN29" s="36">
        <v>2100</v>
      </c>
      <c r="CO29" s="35">
        <v>2100</v>
      </c>
      <c r="CP29" s="36">
        <v>1750</v>
      </c>
      <c r="CQ29" s="35">
        <v>1650</v>
      </c>
      <c r="CR29" s="36">
        <v>1350</v>
      </c>
      <c r="CS29" s="35">
        <v>1850</v>
      </c>
      <c r="CT29" s="29"/>
      <c r="CU29" s="37">
        <v>0</v>
      </c>
      <c r="CW29" s="37">
        <v>600</v>
      </c>
      <c r="CX29" s="37">
        <v>4200</v>
      </c>
      <c r="CY29" s="37">
        <v>3400</v>
      </c>
      <c r="CZ29" s="37">
        <v>3200</v>
      </c>
      <c r="DC29" s="37">
        <v>350</v>
      </c>
      <c r="DD29" s="37">
        <v>550</v>
      </c>
      <c r="DE29" s="37">
        <v>800</v>
      </c>
      <c r="DF29" s="37">
        <v>1100</v>
      </c>
      <c r="DG29" s="37">
        <v>1350</v>
      </c>
      <c r="DH29" s="37">
        <v>1650</v>
      </c>
      <c r="DI29" s="37">
        <v>1950</v>
      </c>
      <c r="DJ29" s="37">
        <v>2250</v>
      </c>
      <c r="DK29" s="37">
        <v>2550</v>
      </c>
      <c r="DL29" s="37">
        <v>2900</v>
      </c>
      <c r="DM29" s="37">
        <v>3200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2.4722222222222223</v>
      </c>
      <c r="AN30" s="131">
        <v>1.4930232558139536</v>
      </c>
      <c r="AO30" s="131">
        <v>0.72115384615384626</v>
      </c>
      <c r="AP30" s="131">
        <v>0.23716381418092913</v>
      </c>
      <c r="AQ30" s="131">
        <v>5.9602649006622599E-2</v>
      </c>
      <c r="AR30" s="131">
        <v>0.69911504424778759</v>
      </c>
      <c r="AS30" s="132">
        <v>0.26666666666666661</v>
      </c>
      <c r="AT30" s="131">
        <v>-0.55887850467289724</v>
      </c>
      <c r="AU30" s="131">
        <v>-0.39212007504690427</v>
      </c>
      <c r="AV30" s="131">
        <v>-0.75543478260869568</v>
      </c>
      <c r="AW30" s="131">
        <v>-0.71296296296296302</v>
      </c>
      <c r="AX30" s="131">
        <v>-0.46268656716417911</v>
      </c>
      <c r="AY30" s="133">
        <v>-0.25600000000000001</v>
      </c>
      <c r="AZ30" s="131">
        <v>-0.77985074626865669</v>
      </c>
      <c r="BA30" s="131">
        <v>-0.84916201117318435</v>
      </c>
      <c r="BB30" s="131">
        <v>-0.93280632411067188</v>
      </c>
      <c r="BC30" s="131">
        <v>-0.44062500000000004</v>
      </c>
      <c r="BD30" s="131">
        <v>-0.15104166666666663</v>
      </c>
      <c r="BE30" s="132">
        <v>0.19407894736842102</v>
      </c>
      <c r="BF30" s="131">
        <v>0.36016949152542366</v>
      </c>
      <c r="BG30" s="131">
        <v>-2.1604938271604923E-2</v>
      </c>
      <c r="BH30" s="131">
        <v>2.588888888888889</v>
      </c>
      <c r="BI30" s="131">
        <v>3.725806451612903</v>
      </c>
      <c r="BJ30" s="131">
        <v>1.4305555555555554</v>
      </c>
      <c r="BK30" s="133">
        <v>0.20967741935483875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5.833333333333333</v>
      </c>
      <c r="BZ30" s="134">
        <v>0.68696581196581197</v>
      </c>
      <c r="CA30" s="133">
        <v>0.3125</v>
      </c>
      <c r="CB30" s="134">
        <v>-0.5473537604456824</v>
      </c>
      <c r="CC30" s="133">
        <v>-0.41260162601626016</v>
      </c>
      <c r="CD30" s="134">
        <v>-0.85243825205826473</v>
      </c>
      <c r="CE30" s="133">
        <v>-0.13888888888888884</v>
      </c>
      <c r="CF30" s="134">
        <v>0.47846153846153849</v>
      </c>
      <c r="CG30" s="133">
        <v>0.89100346020761245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15.805555555555557</v>
      </c>
      <c r="CP30" s="134">
        <v>0.51819248826291076</v>
      </c>
      <c r="CQ30" s="133">
        <v>-0.49256198347107438</v>
      </c>
      <c r="CR30" s="134">
        <v>-0.57441051410900656</v>
      </c>
      <c r="CS30" s="133">
        <v>0.67263843648208477</v>
      </c>
      <c r="CT30" s="24"/>
      <c r="CU30" s="135">
        <v>0</v>
      </c>
      <c r="CW30" s="135">
        <v>0</v>
      </c>
      <c r="CX30" s="135">
        <v>27.638888888888889</v>
      </c>
      <c r="CY30" s="135">
        <v>-7.4927255092143596E-2</v>
      </c>
      <c r="CZ30" s="135">
        <v>-0.17300131061598956</v>
      </c>
      <c r="DC30" s="135">
        <v>-0.81453867660764212</v>
      </c>
      <c r="DD30" s="135">
        <v>-0.85243825205826473</v>
      </c>
      <c r="DE30" s="135">
        <v>-0.78304370721432326</v>
      </c>
      <c r="DF30" s="135">
        <v>-0.67674113009198422</v>
      </c>
      <c r="DG30" s="135">
        <v>-0.57441051410900656</v>
      </c>
      <c r="DH30" s="135">
        <v>-0.49628055260361315</v>
      </c>
      <c r="DI30" s="135">
        <v>-0.44741023196695262</v>
      </c>
      <c r="DJ30" s="135">
        <v>-0.36299042323138708</v>
      </c>
      <c r="DK30" s="135">
        <v>-0.28614731736889965</v>
      </c>
      <c r="DL30" s="135">
        <v>-0.21434795236712167</v>
      </c>
      <c r="DM30" s="135">
        <v>-0.17300131061598956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144</v>
      </c>
      <c r="AB31" s="349">
        <v>215</v>
      </c>
      <c r="AC31" s="349">
        <v>312</v>
      </c>
      <c r="AD31" s="349">
        <v>409</v>
      </c>
      <c r="AE31" s="349">
        <v>302</v>
      </c>
      <c r="AF31" s="349">
        <v>226</v>
      </c>
      <c r="AG31" s="350">
        <v>240</v>
      </c>
      <c r="AH31" s="349">
        <v>535</v>
      </c>
      <c r="AI31" s="349">
        <v>533</v>
      </c>
      <c r="AJ31" s="349">
        <v>368</v>
      </c>
      <c r="AK31" s="349">
        <v>216</v>
      </c>
      <c r="AL31" s="349">
        <v>268</v>
      </c>
      <c r="AM31" s="351">
        <v>356</v>
      </c>
      <c r="AN31" s="349">
        <v>321</v>
      </c>
      <c r="AO31" s="349">
        <v>225</v>
      </c>
      <c r="AP31" s="349">
        <v>97</v>
      </c>
      <c r="AQ31" s="349">
        <v>18</v>
      </c>
      <c r="AR31" s="349">
        <v>158</v>
      </c>
      <c r="AS31" s="350">
        <v>64</v>
      </c>
      <c r="AT31" s="349">
        <v>-299</v>
      </c>
      <c r="AU31" s="349">
        <v>-209</v>
      </c>
      <c r="AV31" s="349">
        <v>-278</v>
      </c>
      <c r="AW31" s="349">
        <v>-154</v>
      </c>
      <c r="AX31" s="349">
        <v>-124</v>
      </c>
      <c r="AY31" s="351">
        <v>-128</v>
      </c>
      <c r="AZ31" s="349">
        <v>-418</v>
      </c>
      <c r="BA31" s="349">
        <v>-456</v>
      </c>
      <c r="BB31" s="349">
        <v>-472</v>
      </c>
      <c r="BC31" s="349">
        <v>-141</v>
      </c>
      <c r="BD31" s="349">
        <v>-58</v>
      </c>
      <c r="BE31" s="350">
        <v>59</v>
      </c>
      <c r="BF31" s="349">
        <v>85</v>
      </c>
      <c r="BG31" s="349">
        <v>-7</v>
      </c>
      <c r="BH31" s="349">
        <v>233</v>
      </c>
      <c r="BI31" s="349">
        <v>231</v>
      </c>
      <c r="BJ31" s="349">
        <v>206</v>
      </c>
      <c r="BK31" s="351">
        <v>78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144</v>
      </c>
      <c r="BV31" s="352">
        <v>936</v>
      </c>
      <c r="BW31" s="351">
        <v>768</v>
      </c>
      <c r="BX31" s="352">
        <v>1436</v>
      </c>
      <c r="BY31" s="351">
        <v>840</v>
      </c>
      <c r="BZ31" s="352">
        <v>643</v>
      </c>
      <c r="CA31" s="351">
        <v>240</v>
      </c>
      <c r="CB31" s="352">
        <v>-786</v>
      </c>
      <c r="CC31" s="351">
        <v>-406</v>
      </c>
      <c r="CD31" s="352">
        <v>-1346</v>
      </c>
      <c r="CE31" s="351">
        <v>-140</v>
      </c>
      <c r="CF31" s="352">
        <v>311</v>
      </c>
      <c r="CG31" s="351">
        <v>515</v>
      </c>
      <c r="CH31" s="24"/>
      <c r="CI31" s="352">
        <v>0</v>
      </c>
      <c r="CJ31" s="351">
        <v>0</v>
      </c>
      <c r="CK31" s="24"/>
      <c r="CL31" s="352">
        <v>0</v>
      </c>
      <c r="CM31" s="351">
        <v>144</v>
      </c>
      <c r="CN31" s="352">
        <v>1704</v>
      </c>
      <c r="CO31" s="351">
        <v>2276</v>
      </c>
      <c r="CP31" s="352">
        <v>883</v>
      </c>
      <c r="CQ31" s="351">
        <v>-1192</v>
      </c>
      <c r="CR31" s="352">
        <v>-1486</v>
      </c>
      <c r="CS31" s="351">
        <v>826</v>
      </c>
      <c r="CT31" s="24"/>
      <c r="CU31" s="353">
        <v>0</v>
      </c>
      <c r="CW31" s="353">
        <v>144</v>
      </c>
      <c r="CX31" s="353">
        <v>3980</v>
      </c>
      <c r="CY31" s="353">
        <v>-309</v>
      </c>
      <c r="CZ31" s="353">
        <v>-660</v>
      </c>
      <c r="DC31" s="353">
        <v>-874</v>
      </c>
      <c r="DD31" s="353">
        <v>-1346</v>
      </c>
      <c r="DE31" s="353">
        <v>-1487</v>
      </c>
      <c r="DF31" s="353">
        <v>-1545</v>
      </c>
      <c r="DG31" s="353">
        <v>-1486</v>
      </c>
      <c r="DH31" s="353">
        <v>-1401</v>
      </c>
      <c r="DI31" s="353">
        <v>-1408</v>
      </c>
      <c r="DJ31" s="353">
        <v>-1175</v>
      </c>
      <c r="DK31" s="353">
        <v>-944</v>
      </c>
      <c r="DL31" s="353">
        <v>-738</v>
      </c>
      <c r="DM31" s="353">
        <v>-660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-1</v>
      </c>
      <c r="Z32" s="317">
        <v>-1</v>
      </c>
      <c r="AA32" s="319">
        <v>-0.52</v>
      </c>
      <c r="AB32" s="317">
        <v>-0.28333333333333333</v>
      </c>
      <c r="AC32" s="317">
        <v>-0.10857142857142854</v>
      </c>
      <c r="AD32" s="317">
        <v>2.2499999999999964E-2</v>
      </c>
      <c r="AE32" s="317">
        <v>-0.13714285714285712</v>
      </c>
      <c r="AF32" s="317">
        <v>-0.35428571428571431</v>
      </c>
      <c r="AG32" s="318">
        <v>-0.31428571428571428</v>
      </c>
      <c r="AH32" s="317">
        <v>0.33749999999999991</v>
      </c>
      <c r="AI32" s="317">
        <v>0.52285714285714291</v>
      </c>
      <c r="AJ32" s="317">
        <v>0.22666666666666657</v>
      </c>
      <c r="AK32" s="317">
        <v>-0.28000000000000003</v>
      </c>
      <c r="AL32" s="317">
        <v>-0.23428571428571432</v>
      </c>
      <c r="AM32" s="319">
        <v>0.25</v>
      </c>
      <c r="AN32" s="317">
        <v>0.34000000000000008</v>
      </c>
      <c r="AO32" s="317">
        <v>0.79</v>
      </c>
      <c r="AP32" s="317">
        <v>0.68666666666666676</v>
      </c>
      <c r="AQ32" s="317">
        <v>0.60000000000000009</v>
      </c>
      <c r="AR32" s="317">
        <v>0.28000000000000003</v>
      </c>
      <c r="AS32" s="318">
        <v>0.21599999999999997</v>
      </c>
      <c r="AT32" s="317">
        <v>-0.32571428571428573</v>
      </c>
      <c r="AU32" s="317">
        <v>0.29600000000000004</v>
      </c>
      <c r="AV32" s="317">
        <v>-0.7</v>
      </c>
      <c r="AW32" s="317">
        <v>-0.752</v>
      </c>
      <c r="AX32" s="317">
        <v>-0.28000000000000003</v>
      </c>
      <c r="AY32" s="319">
        <v>0.24</v>
      </c>
      <c r="AZ32" s="317">
        <v>-0.21333333333333337</v>
      </c>
      <c r="BA32" s="317">
        <v>-0.59499999999999997</v>
      </c>
      <c r="BB32" s="317">
        <v>-0.83</v>
      </c>
      <c r="BC32" s="317">
        <v>-0.28400000000000003</v>
      </c>
      <c r="BD32" s="317">
        <v>8.666666666666667E-2</v>
      </c>
      <c r="BE32" s="318">
        <v>0.45199999999999996</v>
      </c>
      <c r="BF32" s="317">
        <v>7.0000000000000062E-2</v>
      </c>
      <c r="BG32" s="317">
        <v>5.6666666666666643E-2</v>
      </c>
      <c r="BH32" s="317">
        <v>7.6666666666666661E-2</v>
      </c>
      <c r="BI32" s="317">
        <v>-2.3333333333333317E-2</v>
      </c>
      <c r="BJ32" s="317">
        <v>0</v>
      </c>
      <c r="BK32" s="319">
        <v>0.5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-0.76</v>
      </c>
      <c r="BV32" s="321">
        <v>-0.10857142857142854</v>
      </c>
      <c r="BW32" s="319">
        <v>-0.26857142857142857</v>
      </c>
      <c r="BX32" s="321">
        <v>0.36761904761904751</v>
      </c>
      <c r="BY32" s="319">
        <v>-6.2857142857142834E-2</v>
      </c>
      <c r="BZ32" s="321">
        <v>0.57899999999999996</v>
      </c>
      <c r="CA32" s="319">
        <v>0.34400000000000008</v>
      </c>
      <c r="CB32" s="321">
        <v>-0.27777777777777779</v>
      </c>
      <c r="CC32" s="319">
        <v>-0.22933333333333328</v>
      </c>
      <c r="CD32" s="321">
        <v>-0.57636363636363641</v>
      </c>
      <c r="CE32" s="319">
        <v>8.4999999999999964E-2</v>
      </c>
      <c r="CF32" s="321">
        <v>6.7777777777777715E-2</v>
      </c>
      <c r="CG32" s="319">
        <v>0.15052631578947362</v>
      </c>
      <c r="CH32" s="24"/>
      <c r="CI32" s="321">
        <v>0</v>
      </c>
      <c r="CJ32" s="319">
        <v>0</v>
      </c>
      <c r="CK32" s="24"/>
      <c r="CL32" s="321">
        <v>0</v>
      </c>
      <c r="CM32" s="319">
        <v>-0.76</v>
      </c>
      <c r="CN32" s="321">
        <v>-0.18857142857142861</v>
      </c>
      <c r="CO32" s="319">
        <v>0.15238095238095228</v>
      </c>
      <c r="CP32" s="321">
        <v>0.4782857142857142</v>
      </c>
      <c r="CQ32" s="319">
        <v>-0.25575757575757574</v>
      </c>
      <c r="CR32" s="321">
        <v>-0.18444444444444441</v>
      </c>
      <c r="CS32" s="319">
        <v>0.11027027027027025</v>
      </c>
      <c r="CT32" s="24"/>
      <c r="CU32" s="322">
        <v>0</v>
      </c>
      <c r="CW32" s="322">
        <v>-0.76</v>
      </c>
      <c r="CX32" s="322">
        <v>-1.8095238095238053E-2</v>
      </c>
      <c r="CY32" s="322">
        <v>0.12205882352941178</v>
      </c>
      <c r="CZ32" s="322">
        <v>-1.4062499999999978E-2</v>
      </c>
      <c r="DC32" s="322">
        <v>-0.43142857142857138</v>
      </c>
      <c r="DD32" s="322">
        <v>-0.57636363636363641</v>
      </c>
      <c r="DE32" s="322">
        <v>-0.48499999999999999</v>
      </c>
      <c r="DF32" s="322">
        <v>-0.3290909090909091</v>
      </c>
      <c r="DG32" s="322">
        <v>-0.18444444444444441</v>
      </c>
      <c r="DH32" s="322">
        <v>-0.13818181818181818</v>
      </c>
      <c r="DI32" s="322">
        <v>-0.10820512820512818</v>
      </c>
      <c r="DJ32" s="322">
        <v>-8.3555555555555605E-2</v>
      </c>
      <c r="DK32" s="322">
        <v>-7.6470588235294068E-2</v>
      </c>
      <c r="DL32" s="322">
        <v>-6.7241379310344795E-2</v>
      </c>
      <c r="DM32" s="322">
        <v>-1.4062499999999978E-2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0</v>
      </c>
      <c r="Y33" s="338">
        <v>-100</v>
      </c>
      <c r="Z33" s="338">
        <v>-200</v>
      </c>
      <c r="AA33" s="340">
        <v>-156</v>
      </c>
      <c r="AB33" s="338">
        <v>-85</v>
      </c>
      <c r="AC33" s="338">
        <v>-38</v>
      </c>
      <c r="AD33" s="338">
        <v>9</v>
      </c>
      <c r="AE33" s="338">
        <v>-48</v>
      </c>
      <c r="AF33" s="338">
        <v>-124</v>
      </c>
      <c r="AG33" s="339">
        <v>-110</v>
      </c>
      <c r="AH33" s="338">
        <v>135</v>
      </c>
      <c r="AI33" s="338">
        <v>183</v>
      </c>
      <c r="AJ33" s="338">
        <v>68</v>
      </c>
      <c r="AK33" s="338">
        <v>-84</v>
      </c>
      <c r="AL33" s="338">
        <v>-82</v>
      </c>
      <c r="AM33" s="340">
        <v>100</v>
      </c>
      <c r="AN33" s="338">
        <v>136</v>
      </c>
      <c r="AO33" s="338">
        <v>237</v>
      </c>
      <c r="AP33" s="338">
        <v>206</v>
      </c>
      <c r="AQ33" s="338">
        <v>120</v>
      </c>
      <c r="AR33" s="338">
        <v>84</v>
      </c>
      <c r="AS33" s="339">
        <v>54</v>
      </c>
      <c r="AT33" s="338">
        <v>-114</v>
      </c>
      <c r="AU33" s="338">
        <v>74</v>
      </c>
      <c r="AV33" s="338">
        <v>-210</v>
      </c>
      <c r="AW33" s="338">
        <v>-188</v>
      </c>
      <c r="AX33" s="338">
        <v>-56</v>
      </c>
      <c r="AY33" s="340">
        <v>72</v>
      </c>
      <c r="AZ33" s="338">
        <v>-32</v>
      </c>
      <c r="BA33" s="338">
        <v>-119</v>
      </c>
      <c r="BB33" s="338">
        <v>-166</v>
      </c>
      <c r="BC33" s="338">
        <v>-71</v>
      </c>
      <c r="BD33" s="338">
        <v>26</v>
      </c>
      <c r="BE33" s="339">
        <v>113</v>
      </c>
      <c r="BF33" s="338">
        <v>21</v>
      </c>
      <c r="BG33" s="338">
        <v>17</v>
      </c>
      <c r="BH33" s="338">
        <v>23</v>
      </c>
      <c r="BI33" s="338">
        <v>-7</v>
      </c>
      <c r="BJ33" s="338">
        <v>0</v>
      </c>
      <c r="BK33" s="340">
        <v>150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-456</v>
      </c>
      <c r="BV33" s="341">
        <v>-114</v>
      </c>
      <c r="BW33" s="340">
        <v>-282</v>
      </c>
      <c r="BX33" s="341">
        <v>386</v>
      </c>
      <c r="BY33" s="340">
        <v>-66</v>
      </c>
      <c r="BZ33" s="341">
        <v>579</v>
      </c>
      <c r="CA33" s="340">
        <v>258</v>
      </c>
      <c r="CB33" s="341">
        <v>-250</v>
      </c>
      <c r="CC33" s="340">
        <v>-172</v>
      </c>
      <c r="CD33" s="341">
        <v>-317</v>
      </c>
      <c r="CE33" s="340">
        <v>68</v>
      </c>
      <c r="CF33" s="341">
        <v>61</v>
      </c>
      <c r="CG33" s="340">
        <v>143</v>
      </c>
      <c r="CH33" s="29"/>
      <c r="CI33" s="341">
        <v>0</v>
      </c>
      <c r="CJ33" s="340">
        <v>0</v>
      </c>
      <c r="CK33" s="29"/>
      <c r="CL33" s="341">
        <v>0</v>
      </c>
      <c r="CM33" s="340">
        <v>-456</v>
      </c>
      <c r="CN33" s="341">
        <v>-396</v>
      </c>
      <c r="CO33" s="340">
        <v>320</v>
      </c>
      <c r="CP33" s="341">
        <v>837</v>
      </c>
      <c r="CQ33" s="340">
        <v>-422</v>
      </c>
      <c r="CR33" s="341">
        <v>-249</v>
      </c>
      <c r="CS33" s="340">
        <v>204</v>
      </c>
      <c r="CT33" s="29"/>
      <c r="CU33" s="342">
        <v>0</v>
      </c>
      <c r="CV33" s="32"/>
      <c r="CW33" s="342">
        <v>-456</v>
      </c>
      <c r="CX33" s="342">
        <v>-76</v>
      </c>
      <c r="CY33" s="342">
        <v>415</v>
      </c>
      <c r="CZ33" s="342">
        <v>-45</v>
      </c>
      <c r="DC33" s="335">
        <v>-151</v>
      </c>
      <c r="DD33" s="335">
        <v>-317</v>
      </c>
      <c r="DE33" s="335">
        <v>-388</v>
      </c>
      <c r="DF33" s="335">
        <v>-362</v>
      </c>
      <c r="DG33" s="335">
        <v>-249</v>
      </c>
      <c r="DH33" s="335">
        <v>-228</v>
      </c>
      <c r="DI33" s="335">
        <v>-211</v>
      </c>
      <c r="DJ33" s="335">
        <v>-188</v>
      </c>
      <c r="DK33" s="335">
        <v>-195</v>
      </c>
      <c r="DL33" s="335">
        <v>-195</v>
      </c>
      <c r="DM33" s="335">
        <v>-45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144</v>
      </c>
      <c r="AB34" s="26">
        <v>215</v>
      </c>
      <c r="AC34" s="26">
        <v>312</v>
      </c>
      <c r="AD34" s="26">
        <v>409</v>
      </c>
      <c r="AE34" s="26">
        <v>302</v>
      </c>
      <c r="AF34" s="26">
        <v>226</v>
      </c>
      <c r="AG34" s="27">
        <v>240</v>
      </c>
      <c r="AH34" s="26">
        <v>535</v>
      </c>
      <c r="AI34" s="26">
        <v>533</v>
      </c>
      <c r="AJ34" s="26">
        <v>368</v>
      </c>
      <c r="AK34" s="26">
        <v>216</v>
      </c>
      <c r="AL34" s="26">
        <v>268</v>
      </c>
      <c r="AM34" s="28">
        <v>500</v>
      </c>
      <c r="AN34" s="26">
        <v>536</v>
      </c>
      <c r="AO34" s="26">
        <v>537</v>
      </c>
      <c r="AP34" s="26">
        <v>506</v>
      </c>
      <c r="AQ34" s="26">
        <v>320</v>
      </c>
      <c r="AR34" s="26">
        <v>384</v>
      </c>
      <c r="AS34" s="27">
        <v>304</v>
      </c>
      <c r="AT34" s="26">
        <v>236</v>
      </c>
      <c r="AU34" s="26">
        <v>324</v>
      </c>
      <c r="AV34" s="26">
        <v>90</v>
      </c>
      <c r="AW34" s="26">
        <v>62</v>
      </c>
      <c r="AX34" s="26">
        <v>144</v>
      </c>
      <c r="AY34" s="28">
        <v>372</v>
      </c>
      <c r="AZ34" s="26">
        <v>118</v>
      </c>
      <c r="BA34" s="26">
        <v>81</v>
      </c>
      <c r="BB34" s="26">
        <v>34</v>
      </c>
      <c r="BC34" s="26">
        <v>179</v>
      </c>
      <c r="BD34" s="26">
        <v>326</v>
      </c>
      <c r="BE34" s="27">
        <v>363</v>
      </c>
      <c r="BF34" s="26">
        <v>321</v>
      </c>
      <c r="BG34" s="26">
        <v>317</v>
      </c>
      <c r="BH34" s="26">
        <v>323</v>
      </c>
      <c r="BI34" s="26">
        <v>293</v>
      </c>
      <c r="BJ34" s="26">
        <v>350</v>
      </c>
      <c r="BK34" s="28">
        <v>450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144</v>
      </c>
      <c r="BV34" s="30">
        <v>936</v>
      </c>
      <c r="BW34" s="28">
        <v>768</v>
      </c>
      <c r="BX34" s="30">
        <v>1436</v>
      </c>
      <c r="BY34" s="28">
        <v>984</v>
      </c>
      <c r="BZ34" s="30">
        <v>1579</v>
      </c>
      <c r="CA34" s="28">
        <v>1008</v>
      </c>
      <c r="CB34" s="30">
        <v>650</v>
      </c>
      <c r="CC34" s="28">
        <v>578</v>
      </c>
      <c r="CD34" s="30">
        <v>233</v>
      </c>
      <c r="CE34" s="28">
        <v>868</v>
      </c>
      <c r="CF34" s="30">
        <v>961</v>
      </c>
      <c r="CG34" s="28">
        <v>1093</v>
      </c>
      <c r="CH34" s="29"/>
      <c r="CI34" s="30">
        <v>0</v>
      </c>
      <c r="CJ34" s="28">
        <v>0</v>
      </c>
      <c r="CK34" s="29"/>
      <c r="CL34" s="30">
        <v>0</v>
      </c>
      <c r="CM34" s="28">
        <v>144</v>
      </c>
      <c r="CN34" s="30">
        <v>1704</v>
      </c>
      <c r="CO34" s="28">
        <v>2420</v>
      </c>
      <c r="CP34" s="30">
        <v>2587</v>
      </c>
      <c r="CQ34" s="28">
        <v>1228</v>
      </c>
      <c r="CR34" s="30">
        <v>1101</v>
      </c>
      <c r="CS34" s="28">
        <v>2054</v>
      </c>
      <c r="CT34" s="29"/>
      <c r="CU34" s="31">
        <v>0</v>
      </c>
      <c r="CW34" s="31">
        <v>144</v>
      </c>
      <c r="CX34" s="31">
        <v>4124</v>
      </c>
      <c r="CY34" s="31">
        <v>3815</v>
      </c>
      <c r="CZ34" s="31">
        <v>3155</v>
      </c>
      <c r="DC34" s="31">
        <v>199</v>
      </c>
      <c r="DD34" s="31">
        <v>233</v>
      </c>
      <c r="DE34" s="31">
        <v>412</v>
      </c>
      <c r="DF34" s="31">
        <v>738</v>
      </c>
      <c r="DG34" s="31">
        <v>1101</v>
      </c>
      <c r="DH34" s="31">
        <v>1422</v>
      </c>
      <c r="DI34" s="31">
        <v>1739</v>
      </c>
      <c r="DJ34" s="31">
        <v>2062</v>
      </c>
      <c r="DK34" s="31">
        <v>2355</v>
      </c>
      <c r="DL34" s="31">
        <v>2705</v>
      </c>
      <c r="DM34" s="31">
        <v>3155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144</v>
      </c>
      <c r="AN35" s="33">
        <v>215</v>
      </c>
      <c r="AO35" s="33">
        <v>312</v>
      </c>
      <c r="AP35" s="33">
        <v>409</v>
      </c>
      <c r="AQ35" s="33">
        <v>302</v>
      </c>
      <c r="AR35" s="33">
        <v>226</v>
      </c>
      <c r="AS35" s="34">
        <v>240</v>
      </c>
      <c r="AT35" s="33">
        <v>535</v>
      </c>
      <c r="AU35" s="33">
        <v>533</v>
      </c>
      <c r="AV35" s="33">
        <v>368</v>
      </c>
      <c r="AW35" s="33">
        <v>216</v>
      </c>
      <c r="AX35" s="33">
        <v>268</v>
      </c>
      <c r="AY35" s="35">
        <v>500</v>
      </c>
      <c r="AZ35" s="33">
        <v>536</v>
      </c>
      <c r="BA35" s="33">
        <v>537</v>
      </c>
      <c r="BB35" s="33">
        <v>506</v>
      </c>
      <c r="BC35" s="33">
        <v>320</v>
      </c>
      <c r="BD35" s="33">
        <v>384</v>
      </c>
      <c r="BE35" s="34">
        <v>304</v>
      </c>
      <c r="BF35" s="33">
        <v>236</v>
      </c>
      <c r="BG35" s="33">
        <v>324</v>
      </c>
      <c r="BH35" s="33">
        <v>90</v>
      </c>
      <c r="BI35" s="33">
        <v>62</v>
      </c>
      <c r="BJ35" s="33">
        <v>144</v>
      </c>
      <c r="BK35" s="35">
        <v>372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144</v>
      </c>
      <c r="BZ35" s="36">
        <v>936</v>
      </c>
      <c r="CA35" s="35">
        <v>768</v>
      </c>
      <c r="CB35" s="36">
        <v>1436</v>
      </c>
      <c r="CC35" s="35">
        <v>984</v>
      </c>
      <c r="CD35" s="36">
        <v>1579</v>
      </c>
      <c r="CE35" s="35">
        <v>1008</v>
      </c>
      <c r="CF35" s="36">
        <v>650</v>
      </c>
      <c r="CG35" s="35">
        <v>578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144</v>
      </c>
      <c r="CP35" s="36">
        <v>1704</v>
      </c>
      <c r="CQ35" s="35">
        <v>2420</v>
      </c>
      <c r="CR35" s="36">
        <v>2587</v>
      </c>
      <c r="CS35" s="35">
        <v>1228</v>
      </c>
      <c r="CT35" s="29"/>
      <c r="CU35" s="37">
        <v>0</v>
      </c>
      <c r="CW35" s="37">
        <v>0</v>
      </c>
      <c r="CX35" s="37">
        <v>144</v>
      </c>
      <c r="CY35" s="37">
        <v>4124</v>
      </c>
      <c r="CZ35" s="37">
        <v>3815</v>
      </c>
      <c r="DC35" s="37">
        <v>1073</v>
      </c>
      <c r="DD35" s="37">
        <v>1579</v>
      </c>
      <c r="DE35" s="37">
        <v>1899</v>
      </c>
      <c r="DF35" s="37">
        <v>2283</v>
      </c>
      <c r="DG35" s="37">
        <v>2587</v>
      </c>
      <c r="DH35" s="37">
        <v>2823</v>
      </c>
      <c r="DI35" s="37">
        <v>3147</v>
      </c>
      <c r="DJ35" s="37">
        <v>3237</v>
      </c>
      <c r="DK35" s="37">
        <v>3299</v>
      </c>
      <c r="DL35" s="37">
        <v>3443</v>
      </c>
      <c r="DM35" s="37">
        <v>3815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100</v>
      </c>
      <c r="Z36" s="33">
        <v>200</v>
      </c>
      <c r="AA36" s="35">
        <v>300</v>
      </c>
      <c r="AB36" s="33">
        <v>300</v>
      </c>
      <c r="AC36" s="33">
        <v>350</v>
      </c>
      <c r="AD36" s="33">
        <v>400</v>
      </c>
      <c r="AE36" s="33">
        <v>350</v>
      </c>
      <c r="AF36" s="33">
        <v>350</v>
      </c>
      <c r="AG36" s="34">
        <v>350</v>
      </c>
      <c r="AH36" s="33">
        <v>400</v>
      </c>
      <c r="AI36" s="33">
        <v>350</v>
      </c>
      <c r="AJ36" s="33">
        <v>300</v>
      </c>
      <c r="AK36" s="33">
        <v>300</v>
      </c>
      <c r="AL36" s="33">
        <v>350</v>
      </c>
      <c r="AM36" s="35">
        <v>400</v>
      </c>
      <c r="AN36" s="33">
        <v>400</v>
      </c>
      <c r="AO36" s="33">
        <v>300</v>
      </c>
      <c r="AP36" s="33">
        <v>300</v>
      </c>
      <c r="AQ36" s="33">
        <v>200</v>
      </c>
      <c r="AR36" s="33">
        <v>300</v>
      </c>
      <c r="AS36" s="34">
        <v>250</v>
      </c>
      <c r="AT36" s="33">
        <v>350</v>
      </c>
      <c r="AU36" s="33">
        <v>250</v>
      </c>
      <c r="AV36" s="33">
        <v>300</v>
      </c>
      <c r="AW36" s="33">
        <v>250</v>
      </c>
      <c r="AX36" s="33">
        <v>200</v>
      </c>
      <c r="AY36" s="35">
        <v>300</v>
      </c>
      <c r="AZ36" s="33">
        <v>150</v>
      </c>
      <c r="BA36" s="33">
        <v>200</v>
      </c>
      <c r="BB36" s="33">
        <v>200</v>
      </c>
      <c r="BC36" s="33">
        <v>250</v>
      </c>
      <c r="BD36" s="33">
        <v>300</v>
      </c>
      <c r="BE36" s="34">
        <v>250</v>
      </c>
      <c r="BF36" s="33">
        <v>300</v>
      </c>
      <c r="BG36" s="33">
        <v>300</v>
      </c>
      <c r="BH36" s="33">
        <v>300</v>
      </c>
      <c r="BI36" s="33">
        <v>300</v>
      </c>
      <c r="BJ36" s="33">
        <v>350</v>
      </c>
      <c r="BK36" s="35">
        <v>300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600</v>
      </c>
      <c r="BV36" s="36">
        <v>1050</v>
      </c>
      <c r="BW36" s="35">
        <v>1050</v>
      </c>
      <c r="BX36" s="36">
        <v>1050</v>
      </c>
      <c r="BY36" s="35">
        <v>1050</v>
      </c>
      <c r="BZ36" s="36">
        <v>1000</v>
      </c>
      <c r="CA36" s="35">
        <v>750</v>
      </c>
      <c r="CB36" s="36">
        <v>900</v>
      </c>
      <c r="CC36" s="35">
        <v>750</v>
      </c>
      <c r="CD36" s="36">
        <v>550</v>
      </c>
      <c r="CE36" s="35">
        <v>800</v>
      </c>
      <c r="CF36" s="36">
        <v>900</v>
      </c>
      <c r="CG36" s="35">
        <v>950</v>
      </c>
      <c r="CH36" s="29"/>
      <c r="CI36" s="36">
        <v>0</v>
      </c>
      <c r="CJ36" s="35">
        <v>0</v>
      </c>
      <c r="CK36" s="29"/>
      <c r="CL36" s="36">
        <v>0</v>
      </c>
      <c r="CM36" s="35">
        <v>600</v>
      </c>
      <c r="CN36" s="36">
        <v>2100</v>
      </c>
      <c r="CO36" s="35">
        <v>2100</v>
      </c>
      <c r="CP36" s="36">
        <v>1750</v>
      </c>
      <c r="CQ36" s="35">
        <v>1650</v>
      </c>
      <c r="CR36" s="36">
        <v>1350</v>
      </c>
      <c r="CS36" s="35">
        <v>1850</v>
      </c>
      <c r="CT36" s="29"/>
      <c r="CU36" s="37">
        <v>0</v>
      </c>
      <c r="CW36" s="37">
        <v>600</v>
      </c>
      <c r="CX36" s="37">
        <v>4200</v>
      </c>
      <c r="CY36" s="37">
        <v>3400</v>
      </c>
      <c r="CZ36" s="37">
        <v>3200</v>
      </c>
      <c r="DC36" s="37">
        <v>350</v>
      </c>
      <c r="DD36" s="37">
        <v>550</v>
      </c>
      <c r="DE36" s="37">
        <v>800</v>
      </c>
      <c r="DF36" s="37">
        <v>1100</v>
      </c>
      <c r="DG36" s="37">
        <v>1350</v>
      </c>
      <c r="DH36" s="37">
        <v>1650</v>
      </c>
      <c r="DI36" s="37">
        <v>1950</v>
      </c>
      <c r="DJ36" s="37">
        <v>2250</v>
      </c>
      <c r="DK36" s="37">
        <v>2550</v>
      </c>
      <c r="DL36" s="37">
        <v>2900</v>
      </c>
      <c r="DM36" s="37">
        <v>3200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2.4722222222222223</v>
      </c>
      <c r="AN37" s="131">
        <v>1.4930232558139536</v>
      </c>
      <c r="AO37" s="131">
        <v>0.72115384615384626</v>
      </c>
      <c r="AP37" s="131">
        <v>0.23716381418092913</v>
      </c>
      <c r="AQ37" s="131">
        <v>5.9602649006622599E-2</v>
      </c>
      <c r="AR37" s="131">
        <v>0.69911504424778759</v>
      </c>
      <c r="AS37" s="132">
        <v>0.26666666666666661</v>
      </c>
      <c r="AT37" s="131">
        <v>-0.55887850467289724</v>
      </c>
      <c r="AU37" s="131">
        <v>-0.39212007504690427</v>
      </c>
      <c r="AV37" s="131">
        <v>-0.75543478260869568</v>
      </c>
      <c r="AW37" s="131">
        <v>-0.71296296296296302</v>
      </c>
      <c r="AX37" s="131">
        <v>-0.46268656716417911</v>
      </c>
      <c r="AY37" s="133">
        <v>-0.25600000000000001</v>
      </c>
      <c r="AZ37" s="131">
        <v>-0.77985074626865669</v>
      </c>
      <c r="BA37" s="131">
        <v>-0.84916201117318435</v>
      </c>
      <c r="BB37" s="131">
        <v>-0.93280632411067188</v>
      </c>
      <c r="BC37" s="131">
        <v>-0.44062500000000004</v>
      </c>
      <c r="BD37" s="131">
        <v>-0.15104166666666663</v>
      </c>
      <c r="BE37" s="132">
        <v>0.19407894736842102</v>
      </c>
      <c r="BF37" s="131">
        <v>0.36016949152542366</v>
      </c>
      <c r="BG37" s="131">
        <v>-2.1604938271604923E-2</v>
      </c>
      <c r="BH37" s="131">
        <v>2.588888888888889</v>
      </c>
      <c r="BI37" s="131">
        <v>3.725806451612903</v>
      </c>
      <c r="BJ37" s="131">
        <v>1.4305555555555554</v>
      </c>
      <c r="BK37" s="133">
        <v>0.20967741935483875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5.833333333333333</v>
      </c>
      <c r="BZ37" s="134">
        <v>0.68696581196581197</v>
      </c>
      <c r="CA37" s="133">
        <v>0.3125</v>
      </c>
      <c r="CB37" s="134">
        <v>-0.5473537604456824</v>
      </c>
      <c r="CC37" s="133">
        <v>-0.41260162601626016</v>
      </c>
      <c r="CD37" s="134">
        <v>-0.85243825205826473</v>
      </c>
      <c r="CE37" s="133">
        <v>-0.13888888888888884</v>
      </c>
      <c r="CF37" s="134">
        <v>0.47846153846153849</v>
      </c>
      <c r="CG37" s="133">
        <v>0.89100346020761245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15.805555555555557</v>
      </c>
      <c r="CP37" s="134">
        <v>0.51819248826291076</v>
      </c>
      <c r="CQ37" s="133">
        <v>-0.49256198347107438</v>
      </c>
      <c r="CR37" s="134">
        <v>-0.57441051410900656</v>
      </c>
      <c r="CS37" s="133">
        <v>0.67263843648208477</v>
      </c>
      <c r="CT37" s="24"/>
      <c r="CU37" s="135">
        <v>0</v>
      </c>
      <c r="CW37" s="135">
        <v>0</v>
      </c>
      <c r="CX37" s="135">
        <v>27.638888888888889</v>
      </c>
      <c r="CY37" s="135">
        <v>-7.4927255092143596E-2</v>
      </c>
      <c r="CZ37" s="135">
        <v>-0.17300131061598956</v>
      </c>
      <c r="DC37" s="135">
        <v>-0.81453867660764212</v>
      </c>
      <c r="DD37" s="135">
        <v>-0.85243825205826473</v>
      </c>
      <c r="DE37" s="135">
        <v>-0.78304370721432326</v>
      </c>
      <c r="DF37" s="135">
        <v>-0.67674113009198422</v>
      </c>
      <c r="DG37" s="135">
        <v>-0.57441051410900656</v>
      </c>
      <c r="DH37" s="135">
        <v>-0.49628055260361315</v>
      </c>
      <c r="DI37" s="135">
        <v>-0.44741023196695262</v>
      </c>
      <c r="DJ37" s="135">
        <v>-0.36299042323138708</v>
      </c>
      <c r="DK37" s="135">
        <v>-0.28614731736889965</v>
      </c>
      <c r="DL37" s="135">
        <v>-0.21434795236712167</v>
      </c>
      <c r="DM37" s="135">
        <v>-0.17300131061598956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144</v>
      </c>
      <c r="AB38" s="349">
        <v>215</v>
      </c>
      <c r="AC38" s="349">
        <v>312</v>
      </c>
      <c r="AD38" s="349">
        <v>409</v>
      </c>
      <c r="AE38" s="349">
        <v>302</v>
      </c>
      <c r="AF38" s="349">
        <v>226</v>
      </c>
      <c r="AG38" s="350">
        <v>240</v>
      </c>
      <c r="AH38" s="349">
        <v>535</v>
      </c>
      <c r="AI38" s="349">
        <v>533</v>
      </c>
      <c r="AJ38" s="349">
        <v>368</v>
      </c>
      <c r="AK38" s="349">
        <v>216</v>
      </c>
      <c r="AL38" s="349">
        <v>268</v>
      </c>
      <c r="AM38" s="351">
        <v>356</v>
      </c>
      <c r="AN38" s="349">
        <v>321</v>
      </c>
      <c r="AO38" s="349">
        <v>225</v>
      </c>
      <c r="AP38" s="349">
        <v>97</v>
      </c>
      <c r="AQ38" s="349">
        <v>18</v>
      </c>
      <c r="AR38" s="349">
        <v>158</v>
      </c>
      <c r="AS38" s="350">
        <v>64</v>
      </c>
      <c r="AT38" s="349">
        <v>-299</v>
      </c>
      <c r="AU38" s="349">
        <v>-209</v>
      </c>
      <c r="AV38" s="349">
        <v>-278</v>
      </c>
      <c r="AW38" s="349">
        <v>-154</v>
      </c>
      <c r="AX38" s="349">
        <v>-124</v>
      </c>
      <c r="AY38" s="351">
        <v>-128</v>
      </c>
      <c r="AZ38" s="349">
        <v>-418</v>
      </c>
      <c r="BA38" s="349">
        <v>-456</v>
      </c>
      <c r="BB38" s="349">
        <v>-472</v>
      </c>
      <c r="BC38" s="349">
        <v>-141</v>
      </c>
      <c r="BD38" s="349">
        <v>-58</v>
      </c>
      <c r="BE38" s="350">
        <v>59</v>
      </c>
      <c r="BF38" s="349">
        <v>85</v>
      </c>
      <c r="BG38" s="349">
        <v>-7</v>
      </c>
      <c r="BH38" s="349">
        <v>233</v>
      </c>
      <c r="BI38" s="349">
        <v>231</v>
      </c>
      <c r="BJ38" s="349">
        <v>206</v>
      </c>
      <c r="BK38" s="351">
        <v>78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144</v>
      </c>
      <c r="BV38" s="352">
        <v>936</v>
      </c>
      <c r="BW38" s="351">
        <v>768</v>
      </c>
      <c r="BX38" s="352">
        <v>1436</v>
      </c>
      <c r="BY38" s="351">
        <v>840</v>
      </c>
      <c r="BZ38" s="352">
        <v>643</v>
      </c>
      <c r="CA38" s="351">
        <v>240</v>
      </c>
      <c r="CB38" s="352">
        <v>-786</v>
      </c>
      <c r="CC38" s="351">
        <v>-406</v>
      </c>
      <c r="CD38" s="352">
        <v>-1346</v>
      </c>
      <c r="CE38" s="351">
        <v>-140</v>
      </c>
      <c r="CF38" s="352">
        <v>311</v>
      </c>
      <c r="CG38" s="351">
        <v>515</v>
      </c>
      <c r="CH38" s="24"/>
      <c r="CI38" s="352">
        <v>0</v>
      </c>
      <c r="CJ38" s="351">
        <v>0</v>
      </c>
      <c r="CK38" s="24"/>
      <c r="CL38" s="352">
        <v>0</v>
      </c>
      <c r="CM38" s="351">
        <v>144</v>
      </c>
      <c r="CN38" s="352">
        <v>1704</v>
      </c>
      <c r="CO38" s="351">
        <v>2276</v>
      </c>
      <c r="CP38" s="352">
        <v>883</v>
      </c>
      <c r="CQ38" s="351">
        <v>-1192</v>
      </c>
      <c r="CR38" s="352">
        <v>-1486</v>
      </c>
      <c r="CS38" s="351">
        <v>826</v>
      </c>
      <c r="CT38" s="24"/>
      <c r="CU38" s="353">
        <v>0</v>
      </c>
      <c r="CW38" s="353">
        <v>144</v>
      </c>
      <c r="CX38" s="353">
        <v>3980</v>
      </c>
      <c r="CY38" s="353">
        <v>-309</v>
      </c>
      <c r="CZ38" s="353">
        <v>-660</v>
      </c>
      <c r="DC38" s="353">
        <v>-874</v>
      </c>
      <c r="DD38" s="353">
        <v>-1346</v>
      </c>
      <c r="DE38" s="353">
        <v>-1487</v>
      </c>
      <c r="DF38" s="353">
        <v>-1545</v>
      </c>
      <c r="DG38" s="353">
        <v>-1486</v>
      </c>
      <c r="DH38" s="353">
        <v>-1401</v>
      </c>
      <c r="DI38" s="353">
        <v>-1408</v>
      </c>
      <c r="DJ38" s="353">
        <v>-1175</v>
      </c>
      <c r="DK38" s="353">
        <v>-944</v>
      </c>
      <c r="DL38" s="353">
        <v>-738</v>
      </c>
      <c r="DM38" s="353">
        <v>-660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-1</v>
      </c>
      <c r="Z39" s="317">
        <v>-1</v>
      </c>
      <c r="AA39" s="319">
        <v>-0.52</v>
      </c>
      <c r="AB39" s="317">
        <v>-0.28333333333333333</v>
      </c>
      <c r="AC39" s="317">
        <v>-0.10857142857142854</v>
      </c>
      <c r="AD39" s="317">
        <v>2.2499999999999964E-2</v>
      </c>
      <c r="AE39" s="317">
        <v>-0.13714285714285712</v>
      </c>
      <c r="AF39" s="317">
        <v>-0.35428571428571431</v>
      </c>
      <c r="AG39" s="318">
        <v>-0.31428571428571428</v>
      </c>
      <c r="AH39" s="317">
        <v>0.33749999999999991</v>
      </c>
      <c r="AI39" s="317">
        <v>0.52285714285714291</v>
      </c>
      <c r="AJ39" s="317">
        <v>0.22666666666666657</v>
      </c>
      <c r="AK39" s="317">
        <v>-0.28000000000000003</v>
      </c>
      <c r="AL39" s="317">
        <v>-0.23428571428571432</v>
      </c>
      <c r="AM39" s="319">
        <v>0.25</v>
      </c>
      <c r="AN39" s="317">
        <v>0.34000000000000008</v>
      </c>
      <c r="AO39" s="317">
        <v>0.79</v>
      </c>
      <c r="AP39" s="317">
        <v>0.68666666666666676</v>
      </c>
      <c r="AQ39" s="317">
        <v>0.60000000000000009</v>
      </c>
      <c r="AR39" s="317">
        <v>0.28000000000000003</v>
      </c>
      <c r="AS39" s="318">
        <v>0.21599999999999997</v>
      </c>
      <c r="AT39" s="317">
        <v>-0.32571428571428573</v>
      </c>
      <c r="AU39" s="317">
        <v>0.29600000000000004</v>
      </c>
      <c r="AV39" s="317">
        <v>-0.7</v>
      </c>
      <c r="AW39" s="317">
        <v>-0.752</v>
      </c>
      <c r="AX39" s="317">
        <v>-0.28000000000000003</v>
      </c>
      <c r="AY39" s="319">
        <v>0.24</v>
      </c>
      <c r="AZ39" s="317">
        <v>-0.21333333333333337</v>
      </c>
      <c r="BA39" s="317">
        <v>-0.59499999999999997</v>
      </c>
      <c r="BB39" s="317">
        <v>-0.83</v>
      </c>
      <c r="BC39" s="317">
        <v>-0.28400000000000003</v>
      </c>
      <c r="BD39" s="317">
        <v>8.666666666666667E-2</v>
      </c>
      <c r="BE39" s="318">
        <v>0.45199999999999996</v>
      </c>
      <c r="BF39" s="317">
        <v>7.0000000000000062E-2</v>
      </c>
      <c r="BG39" s="317">
        <v>5.6666666666666643E-2</v>
      </c>
      <c r="BH39" s="317">
        <v>7.6666666666666661E-2</v>
      </c>
      <c r="BI39" s="317">
        <v>-2.3333333333333317E-2</v>
      </c>
      <c r="BJ39" s="317">
        <v>0</v>
      </c>
      <c r="BK39" s="319">
        <v>0.5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-0.76</v>
      </c>
      <c r="BV39" s="321">
        <v>-0.10857142857142854</v>
      </c>
      <c r="BW39" s="319">
        <v>-0.26857142857142857</v>
      </c>
      <c r="BX39" s="321">
        <v>0.36761904761904751</v>
      </c>
      <c r="BY39" s="319">
        <v>-6.2857142857142834E-2</v>
      </c>
      <c r="BZ39" s="321">
        <v>0.57899999999999996</v>
      </c>
      <c r="CA39" s="319">
        <v>0.34400000000000008</v>
      </c>
      <c r="CB39" s="321">
        <v>-0.27777777777777779</v>
      </c>
      <c r="CC39" s="319">
        <v>-0.22933333333333328</v>
      </c>
      <c r="CD39" s="321">
        <v>-0.57636363636363641</v>
      </c>
      <c r="CE39" s="319">
        <v>8.4999999999999964E-2</v>
      </c>
      <c r="CF39" s="321">
        <v>6.7777777777777715E-2</v>
      </c>
      <c r="CG39" s="319">
        <v>0.15052631578947362</v>
      </c>
      <c r="CH39" s="24"/>
      <c r="CI39" s="321">
        <v>0</v>
      </c>
      <c r="CJ39" s="319">
        <v>0</v>
      </c>
      <c r="CK39" s="24"/>
      <c r="CL39" s="321">
        <v>0</v>
      </c>
      <c r="CM39" s="319">
        <v>-0.76</v>
      </c>
      <c r="CN39" s="321">
        <v>-0.18857142857142861</v>
      </c>
      <c r="CO39" s="319">
        <v>0.15238095238095228</v>
      </c>
      <c r="CP39" s="321">
        <v>0.4782857142857142</v>
      </c>
      <c r="CQ39" s="319">
        <v>-0.25575757575757574</v>
      </c>
      <c r="CR39" s="321">
        <v>-0.18444444444444441</v>
      </c>
      <c r="CS39" s="319">
        <v>0.11027027027027025</v>
      </c>
      <c r="CT39" s="24"/>
      <c r="CU39" s="322">
        <v>0</v>
      </c>
      <c r="CW39" s="322">
        <v>-0.76</v>
      </c>
      <c r="CX39" s="322">
        <v>-1.8095238095238053E-2</v>
      </c>
      <c r="CY39" s="322">
        <v>0.12205882352941178</v>
      </c>
      <c r="CZ39" s="322">
        <v>-1.4062499999999978E-2</v>
      </c>
      <c r="DC39" s="322">
        <v>-0.43142857142857138</v>
      </c>
      <c r="DD39" s="322">
        <v>-0.57636363636363641</v>
      </c>
      <c r="DE39" s="322">
        <v>-0.48499999999999999</v>
      </c>
      <c r="DF39" s="322">
        <v>-0.3290909090909091</v>
      </c>
      <c r="DG39" s="322">
        <v>-0.18444444444444441</v>
      </c>
      <c r="DH39" s="322">
        <v>-0.13818181818181818</v>
      </c>
      <c r="DI39" s="322">
        <v>-0.10820512820512818</v>
      </c>
      <c r="DJ39" s="322">
        <v>-8.3555555555555605E-2</v>
      </c>
      <c r="DK39" s="322">
        <v>-7.6470588235294068E-2</v>
      </c>
      <c r="DL39" s="322">
        <v>-6.7241379310344795E-2</v>
      </c>
      <c r="DM39" s="322">
        <v>-1.4062499999999978E-2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0</v>
      </c>
      <c r="Y40" s="343">
        <v>-100</v>
      </c>
      <c r="Z40" s="343">
        <v>-200</v>
      </c>
      <c r="AA40" s="334">
        <v>-156</v>
      </c>
      <c r="AB40" s="343">
        <v>-85</v>
      </c>
      <c r="AC40" s="343">
        <v>-38</v>
      </c>
      <c r="AD40" s="343">
        <v>9</v>
      </c>
      <c r="AE40" s="343">
        <v>-48</v>
      </c>
      <c r="AF40" s="343">
        <v>-124</v>
      </c>
      <c r="AG40" s="344">
        <v>-110</v>
      </c>
      <c r="AH40" s="343">
        <v>135</v>
      </c>
      <c r="AI40" s="343">
        <v>183</v>
      </c>
      <c r="AJ40" s="343">
        <v>68</v>
      </c>
      <c r="AK40" s="343">
        <v>-84</v>
      </c>
      <c r="AL40" s="343">
        <v>-82</v>
      </c>
      <c r="AM40" s="334">
        <v>100</v>
      </c>
      <c r="AN40" s="343">
        <v>136</v>
      </c>
      <c r="AO40" s="343">
        <v>237</v>
      </c>
      <c r="AP40" s="343">
        <v>206</v>
      </c>
      <c r="AQ40" s="343">
        <v>120</v>
      </c>
      <c r="AR40" s="343">
        <v>84</v>
      </c>
      <c r="AS40" s="344">
        <v>54</v>
      </c>
      <c r="AT40" s="343">
        <v>-114</v>
      </c>
      <c r="AU40" s="343">
        <v>74</v>
      </c>
      <c r="AV40" s="343">
        <v>-210</v>
      </c>
      <c r="AW40" s="343">
        <v>-188</v>
      </c>
      <c r="AX40" s="343">
        <v>-56</v>
      </c>
      <c r="AY40" s="334">
        <v>72</v>
      </c>
      <c r="AZ40" s="343">
        <v>-32</v>
      </c>
      <c r="BA40" s="343">
        <v>-119</v>
      </c>
      <c r="BB40" s="343">
        <v>-166</v>
      </c>
      <c r="BC40" s="343">
        <v>-71</v>
      </c>
      <c r="BD40" s="343">
        <v>26</v>
      </c>
      <c r="BE40" s="344">
        <v>113</v>
      </c>
      <c r="BF40" s="343">
        <v>21</v>
      </c>
      <c r="BG40" s="343">
        <v>17</v>
      </c>
      <c r="BH40" s="343">
        <v>23</v>
      </c>
      <c r="BI40" s="343">
        <v>-7</v>
      </c>
      <c r="BJ40" s="343">
        <v>0</v>
      </c>
      <c r="BK40" s="334">
        <v>150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-456</v>
      </c>
      <c r="BV40" s="333">
        <v>-114</v>
      </c>
      <c r="BW40" s="334">
        <v>-282</v>
      </c>
      <c r="BX40" s="333">
        <v>386</v>
      </c>
      <c r="BY40" s="334">
        <v>-66</v>
      </c>
      <c r="BZ40" s="333">
        <v>579</v>
      </c>
      <c r="CA40" s="334">
        <v>258</v>
      </c>
      <c r="CB40" s="333">
        <v>-250</v>
      </c>
      <c r="CC40" s="334">
        <v>-172</v>
      </c>
      <c r="CD40" s="333">
        <v>-317</v>
      </c>
      <c r="CE40" s="334">
        <v>68</v>
      </c>
      <c r="CF40" s="333">
        <v>61</v>
      </c>
      <c r="CG40" s="334">
        <v>143</v>
      </c>
      <c r="CH40" s="29"/>
      <c r="CI40" s="333">
        <v>0</v>
      </c>
      <c r="CJ40" s="334">
        <v>0</v>
      </c>
      <c r="CK40" s="29"/>
      <c r="CL40" s="333">
        <v>0</v>
      </c>
      <c r="CM40" s="334">
        <v>-456</v>
      </c>
      <c r="CN40" s="333">
        <v>-396</v>
      </c>
      <c r="CO40" s="334">
        <v>320</v>
      </c>
      <c r="CP40" s="333">
        <v>837</v>
      </c>
      <c r="CQ40" s="334">
        <v>-422</v>
      </c>
      <c r="CR40" s="333">
        <v>-249</v>
      </c>
      <c r="CS40" s="334">
        <v>204</v>
      </c>
      <c r="CT40" s="29"/>
      <c r="CU40" s="335">
        <v>0</v>
      </c>
      <c r="CV40" s="32"/>
      <c r="CW40" s="335">
        <v>-456</v>
      </c>
      <c r="CX40" s="335">
        <v>-76</v>
      </c>
      <c r="CY40" s="335">
        <v>415</v>
      </c>
      <c r="CZ40" s="335">
        <v>-45</v>
      </c>
      <c r="DC40" s="335">
        <v>-151</v>
      </c>
      <c r="DD40" s="335">
        <v>-317</v>
      </c>
      <c r="DE40" s="335">
        <v>-388</v>
      </c>
      <c r="DF40" s="335">
        <v>-362</v>
      </c>
      <c r="DG40" s="335">
        <v>-249</v>
      </c>
      <c r="DH40" s="335">
        <v>-228</v>
      </c>
      <c r="DI40" s="335">
        <v>-211</v>
      </c>
      <c r="DJ40" s="335">
        <v>-188</v>
      </c>
      <c r="DK40" s="335">
        <v>-195</v>
      </c>
      <c r="DL40" s="335">
        <v>-195</v>
      </c>
      <c r="DM40" s="335">
        <v>-45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0.48148148148148145</v>
      </c>
      <c r="AL42" s="184">
        <v>0.83582089552238803</v>
      </c>
      <c r="AM42" s="186">
        <v>0.95199999999999996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5.0473186119873815E-2</v>
      </c>
      <c r="BH42" s="184">
        <v>0.66253869969040247</v>
      </c>
      <c r="BI42" s="184">
        <v>0.90443686006825941</v>
      </c>
      <c r="BJ42" s="184">
        <v>0.86571428571428577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0</v>
      </c>
      <c r="BY42" s="186">
        <v>0.81707317073170727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0.23933402705515089</v>
      </c>
      <c r="CG42" s="186">
        <v>0.93138151875571817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0.3322314049586777</v>
      </c>
      <c r="CP42" s="187">
        <v>0</v>
      </c>
      <c r="CQ42" s="186">
        <v>0</v>
      </c>
      <c r="CR42" s="187">
        <v>0</v>
      </c>
      <c r="CS42" s="186">
        <v>0.60759493670886078</v>
      </c>
      <c r="CT42" s="24"/>
      <c r="CU42" s="143">
        <v>0</v>
      </c>
      <c r="CW42" s="188">
        <v>1</v>
      </c>
      <c r="CX42" s="188">
        <v>0.19495635305528614</v>
      </c>
      <c r="CY42" s="188">
        <v>0</v>
      </c>
      <c r="CZ42" s="188">
        <v>0.39556259904912838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9.2006900517538816E-3</v>
      </c>
      <c r="DJ42" s="188">
        <v>0.11154219204655674</v>
      </c>
      <c r="DK42" s="188">
        <v>0.21019108280254778</v>
      </c>
      <c r="DL42" s="188">
        <v>0.29500924214417745</v>
      </c>
      <c r="DM42" s="188">
        <v>0.39556259904912838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0.51851851851851849</v>
      </c>
      <c r="AL43" s="144">
        <v>0.16417910447761194</v>
      </c>
      <c r="AM43" s="146">
        <v>4.8000000000000001E-2</v>
      </c>
      <c r="AN43" s="144">
        <v>0.98880597014925375</v>
      </c>
      <c r="AO43" s="144">
        <v>0.9906890130353817</v>
      </c>
      <c r="AP43" s="144">
        <v>1</v>
      </c>
      <c r="AQ43" s="144">
        <v>1</v>
      </c>
      <c r="AR43" s="144">
        <v>0.99739583333333337</v>
      </c>
      <c r="AS43" s="145">
        <v>0.99671052631578949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6.1728395061728392E-2</v>
      </c>
      <c r="BB43" s="144">
        <v>0.17647058823529413</v>
      </c>
      <c r="BC43" s="144">
        <v>0.96648044692737434</v>
      </c>
      <c r="BD43" s="144">
        <v>0.99693251533742333</v>
      </c>
      <c r="BE43" s="145">
        <v>0.99724517906336085</v>
      </c>
      <c r="BF43" s="144">
        <v>1</v>
      </c>
      <c r="BG43" s="144">
        <v>0.94952681388012616</v>
      </c>
      <c r="BH43" s="144">
        <v>0.33746130030959753</v>
      </c>
      <c r="BI43" s="144">
        <v>9.556313993174062E-2</v>
      </c>
      <c r="BJ43" s="144">
        <v>0.13142857142857142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0.18292682926829268</v>
      </c>
      <c r="BZ43" s="147">
        <v>0.99303356554781508</v>
      </c>
      <c r="CA43" s="146">
        <v>0.99801587301587302</v>
      </c>
      <c r="CB43" s="147">
        <v>1</v>
      </c>
      <c r="CC43" s="146">
        <v>1</v>
      </c>
      <c r="CD43" s="147">
        <v>4.7210300429184553E-2</v>
      </c>
      <c r="CE43" s="146">
        <v>0.99078341013824889</v>
      </c>
      <c r="CF43" s="147">
        <v>0.76066597294484917</v>
      </c>
      <c r="CG43" s="146">
        <v>6.7703568161024699E-2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0.66776859504132235</v>
      </c>
      <c r="CP43" s="147">
        <v>0.99497487437185927</v>
      </c>
      <c r="CQ43" s="146">
        <v>1</v>
      </c>
      <c r="CR43" s="147">
        <v>0.79109900090826524</v>
      </c>
      <c r="CS43" s="146">
        <v>0.39191820837390456</v>
      </c>
      <c r="CT43" s="56"/>
      <c r="CU43" s="148">
        <v>0</v>
      </c>
      <c r="CW43" s="148">
        <v>0</v>
      </c>
      <c r="CX43" s="148">
        <v>0.80504364694471386</v>
      </c>
      <c r="CY43" s="148">
        <v>0.99659239842726077</v>
      </c>
      <c r="CZ43" s="148">
        <v>0.53122028526148968</v>
      </c>
      <c r="DC43" s="148">
        <v>2.5125628140703519E-2</v>
      </c>
      <c r="DD43" s="148">
        <v>4.7210300429184553E-2</v>
      </c>
      <c r="DE43" s="148">
        <v>0.44660194174757284</v>
      </c>
      <c r="DF43" s="148">
        <v>0.68970189701897022</v>
      </c>
      <c r="DG43" s="148">
        <v>0.79109900090826524</v>
      </c>
      <c r="DH43" s="148">
        <v>0.83825597749648384</v>
      </c>
      <c r="DI43" s="148">
        <v>0.85853939045428407</v>
      </c>
      <c r="DJ43" s="148">
        <v>0.77691561590688651</v>
      </c>
      <c r="DK43" s="148">
        <v>0.69214437367303605</v>
      </c>
      <c r="DL43" s="148">
        <v>0.61959334565619228</v>
      </c>
      <c r="DM43" s="148">
        <v>0.53122028526148968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1.1194029850746268E-2</v>
      </c>
      <c r="AO44" s="181">
        <v>9.3109869646182501E-3</v>
      </c>
      <c r="AP44" s="181">
        <v>0</v>
      </c>
      <c r="AQ44" s="181">
        <v>0</v>
      </c>
      <c r="AR44" s="181">
        <v>2.6041666666666665E-3</v>
      </c>
      <c r="AS44" s="182">
        <v>3.2894736842105261E-3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0.93827160493827155</v>
      </c>
      <c r="BB44" s="181">
        <v>0.82352941176470584</v>
      </c>
      <c r="BC44" s="181">
        <v>3.3519553072625698E-2</v>
      </c>
      <c r="BD44" s="181">
        <v>3.0674846625766872E-3</v>
      </c>
      <c r="BE44" s="182">
        <v>2.7548209366391185E-3</v>
      </c>
      <c r="BF44" s="181">
        <v>0</v>
      </c>
      <c r="BG44" s="181">
        <v>0</v>
      </c>
      <c r="BH44" s="181">
        <v>0</v>
      </c>
      <c r="BI44" s="181">
        <v>0</v>
      </c>
      <c r="BJ44" s="181">
        <v>2.8571428571428571E-3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6.9664344521849272E-3</v>
      </c>
      <c r="CA44" s="183">
        <v>1.984126984126984E-3</v>
      </c>
      <c r="CB44" s="180">
        <v>0</v>
      </c>
      <c r="CC44" s="183">
        <v>0</v>
      </c>
      <c r="CD44" s="180">
        <v>0.9527896995708155</v>
      </c>
      <c r="CE44" s="183">
        <v>9.2165898617511521E-3</v>
      </c>
      <c r="CF44" s="180">
        <v>0</v>
      </c>
      <c r="CG44" s="183">
        <v>9.1491308325709062E-4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5.0251256281407036E-3</v>
      </c>
      <c r="CQ44" s="146">
        <v>0</v>
      </c>
      <c r="CR44" s="147">
        <v>0.20890099909173479</v>
      </c>
      <c r="CS44" s="146">
        <v>4.8685491723466409E-4</v>
      </c>
      <c r="CT44" s="56"/>
      <c r="CU44" s="148">
        <v>0</v>
      </c>
      <c r="CW44" s="148">
        <v>0</v>
      </c>
      <c r="CX44" s="148">
        <v>0</v>
      </c>
      <c r="CY44" s="148">
        <v>3.4076015727391874E-3</v>
      </c>
      <c r="CZ44" s="148">
        <v>7.321711568938194E-2</v>
      </c>
      <c r="DC44" s="148">
        <v>0.97487437185929648</v>
      </c>
      <c r="DD44" s="148">
        <v>0.9527896995708155</v>
      </c>
      <c r="DE44" s="148">
        <v>0.55339805825242716</v>
      </c>
      <c r="DF44" s="148">
        <v>0.31029810298102983</v>
      </c>
      <c r="DG44" s="148">
        <v>0.20890099909173479</v>
      </c>
      <c r="DH44" s="148">
        <v>0.16174402250351619</v>
      </c>
      <c r="DI44" s="148">
        <v>0.13225991949396204</v>
      </c>
      <c r="DJ44" s="148">
        <v>0.11154219204655674</v>
      </c>
      <c r="DK44" s="148">
        <v>9.7664543524416142E-2</v>
      </c>
      <c r="DL44" s="148">
        <v>8.5397412199630318E-2</v>
      </c>
      <c r="DM44" s="148">
        <v>7.321711568938194E-2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144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104</v>
      </c>
      <c r="AL45" s="33">
        <v>224</v>
      </c>
      <c r="AM45" s="35">
        <v>476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16</v>
      </c>
      <c r="BH45" s="33">
        <v>214</v>
      </c>
      <c r="BI45" s="33">
        <v>265</v>
      </c>
      <c r="BJ45" s="33">
        <v>303</v>
      </c>
      <c r="BK45" s="35">
        <v>450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144</v>
      </c>
      <c r="BV45" s="36">
        <v>0</v>
      </c>
      <c r="BW45" s="35">
        <v>0</v>
      </c>
      <c r="BX45" s="36">
        <v>0</v>
      </c>
      <c r="BY45" s="35">
        <v>804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230</v>
      </c>
      <c r="CG45" s="35">
        <v>1018</v>
      </c>
      <c r="CH45" s="29"/>
      <c r="CI45" s="36">
        <v>0</v>
      </c>
      <c r="CJ45" s="35">
        <v>0</v>
      </c>
      <c r="CK45" s="29"/>
      <c r="CL45" s="30">
        <v>0</v>
      </c>
      <c r="CM45" s="28">
        <v>144</v>
      </c>
      <c r="CN45" s="30">
        <v>0</v>
      </c>
      <c r="CO45" s="28">
        <v>804</v>
      </c>
      <c r="CP45" s="30">
        <v>0</v>
      </c>
      <c r="CQ45" s="28">
        <v>0</v>
      </c>
      <c r="CR45" s="30">
        <v>0</v>
      </c>
      <c r="CS45" s="28">
        <v>1248</v>
      </c>
      <c r="CT45" s="29"/>
      <c r="CU45" s="31">
        <v>0</v>
      </c>
      <c r="CW45" s="31">
        <v>144</v>
      </c>
      <c r="CX45" s="31">
        <v>804</v>
      </c>
      <c r="CY45" s="31">
        <v>0</v>
      </c>
      <c r="CZ45" s="31">
        <v>1248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16</v>
      </c>
      <c r="DJ45" s="31">
        <v>230</v>
      </c>
      <c r="DK45" s="31">
        <v>495</v>
      </c>
      <c r="DL45" s="31">
        <v>798</v>
      </c>
      <c r="DM45" s="31">
        <v>1248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215</v>
      </c>
      <c r="AC46" s="33">
        <v>312</v>
      </c>
      <c r="AD46" s="33">
        <v>409</v>
      </c>
      <c r="AE46" s="33">
        <v>302</v>
      </c>
      <c r="AF46" s="33">
        <v>226</v>
      </c>
      <c r="AG46" s="34">
        <v>240</v>
      </c>
      <c r="AH46" s="33">
        <v>535</v>
      </c>
      <c r="AI46" s="33">
        <v>533</v>
      </c>
      <c r="AJ46" s="33">
        <v>368</v>
      </c>
      <c r="AK46" s="33">
        <v>112</v>
      </c>
      <c r="AL46" s="33">
        <v>44</v>
      </c>
      <c r="AM46" s="35">
        <v>24</v>
      </c>
      <c r="AN46" s="33">
        <v>530</v>
      </c>
      <c r="AO46" s="33">
        <v>532</v>
      </c>
      <c r="AP46" s="33">
        <v>506</v>
      </c>
      <c r="AQ46" s="33">
        <v>320</v>
      </c>
      <c r="AR46" s="33">
        <v>383</v>
      </c>
      <c r="AS46" s="34">
        <v>303</v>
      </c>
      <c r="AT46" s="33">
        <v>236</v>
      </c>
      <c r="AU46" s="33">
        <v>324</v>
      </c>
      <c r="AV46" s="33">
        <v>90</v>
      </c>
      <c r="AW46" s="33">
        <v>62</v>
      </c>
      <c r="AX46" s="33">
        <v>144</v>
      </c>
      <c r="AY46" s="35">
        <v>372</v>
      </c>
      <c r="AZ46" s="33">
        <v>0</v>
      </c>
      <c r="BA46" s="33">
        <v>5</v>
      </c>
      <c r="BB46" s="33">
        <v>6</v>
      </c>
      <c r="BC46" s="33">
        <v>173</v>
      </c>
      <c r="BD46" s="33">
        <v>325</v>
      </c>
      <c r="BE46" s="34">
        <v>362</v>
      </c>
      <c r="BF46" s="33">
        <v>321</v>
      </c>
      <c r="BG46" s="33">
        <v>301</v>
      </c>
      <c r="BH46" s="33">
        <v>109</v>
      </c>
      <c r="BI46" s="33">
        <v>28</v>
      </c>
      <c r="BJ46" s="33">
        <v>46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936</v>
      </c>
      <c r="BW46" s="35">
        <v>768</v>
      </c>
      <c r="BX46" s="36">
        <v>1436</v>
      </c>
      <c r="BY46" s="35">
        <v>180</v>
      </c>
      <c r="BZ46" s="36">
        <v>1568</v>
      </c>
      <c r="CA46" s="35">
        <v>1006</v>
      </c>
      <c r="CB46" s="36">
        <v>650</v>
      </c>
      <c r="CC46" s="35">
        <v>578</v>
      </c>
      <c r="CD46" s="36">
        <v>11</v>
      </c>
      <c r="CE46" s="35">
        <v>860</v>
      </c>
      <c r="CF46" s="36">
        <v>731</v>
      </c>
      <c r="CG46" s="35">
        <v>74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1704</v>
      </c>
      <c r="CO46" s="35">
        <v>1616</v>
      </c>
      <c r="CP46" s="36">
        <v>2574</v>
      </c>
      <c r="CQ46" s="35">
        <v>1228</v>
      </c>
      <c r="CR46" s="36">
        <v>871</v>
      </c>
      <c r="CS46" s="35">
        <v>805</v>
      </c>
      <c r="CT46" s="29"/>
      <c r="CU46" s="37">
        <v>0</v>
      </c>
      <c r="CW46" s="37">
        <v>0</v>
      </c>
      <c r="CX46" s="37">
        <v>3320</v>
      </c>
      <c r="CY46" s="37">
        <v>3802</v>
      </c>
      <c r="CZ46" s="37">
        <v>1676</v>
      </c>
      <c r="DC46" s="37">
        <v>5</v>
      </c>
      <c r="DD46" s="37">
        <v>11</v>
      </c>
      <c r="DE46" s="37">
        <v>184</v>
      </c>
      <c r="DF46" s="37">
        <v>509</v>
      </c>
      <c r="DG46" s="37">
        <v>871</v>
      </c>
      <c r="DH46" s="37">
        <v>1192</v>
      </c>
      <c r="DI46" s="37">
        <v>1493</v>
      </c>
      <c r="DJ46" s="37">
        <v>1602</v>
      </c>
      <c r="DK46" s="37">
        <v>1630</v>
      </c>
      <c r="DL46" s="37">
        <v>1676</v>
      </c>
      <c r="DM46" s="37">
        <v>1676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6</v>
      </c>
      <c r="AO47" s="170">
        <v>5</v>
      </c>
      <c r="AP47" s="170">
        <v>0</v>
      </c>
      <c r="AQ47" s="170">
        <v>0</v>
      </c>
      <c r="AR47" s="170">
        <v>1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118</v>
      </c>
      <c r="BA47" s="170">
        <v>76</v>
      </c>
      <c r="BB47" s="170">
        <v>28</v>
      </c>
      <c r="BC47" s="170">
        <v>6</v>
      </c>
      <c r="BD47" s="170">
        <v>1</v>
      </c>
      <c r="BE47" s="171">
        <v>1</v>
      </c>
      <c r="BF47" s="170">
        <v>0</v>
      </c>
      <c r="BG47" s="170">
        <v>0</v>
      </c>
      <c r="BH47" s="170">
        <v>0</v>
      </c>
      <c r="BI47" s="170">
        <v>0</v>
      </c>
      <c r="BJ47" s="170">
        <v>1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11</v>
      </c>
      <c r="CA47" s="172">
        <v>2</v>
      </c>
      <c r="CB47" s="173">
        <v>0</v>
      </c>
      <c r="CC47" s="172">
        <v>0</v>
      </c>
      <c r="CD47" s="173">
        <v>222</v>
      </c>
      <c r="CE47" s="172">
        <v>8</v>
      </c>
      <c r="CF47" s="173">
        <v>0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13</v>
      </c>
      <c r="CQ47" s="175">
        <v>0</v>
      </c>
      <c r="CR47" s="174">
        <v>230</v>
      </c>
      <c r="CS47" s="175">
        <v>1</v>
      </c>
      <c r="CT47" s="29"/>
      <c r="CU47" s="176">
        <v>0</v>
      </c>
      <c r="CW47" s="176">
        <v>0</v>
      </c>
      <c r="CX47" s="176">
        <v>0</v>
      </c>
      <c r="CY47" s="176">
        <v>13</v>
      </c>
      <c r="CZ47" s="176">
        <v>231</v>
      </c>
      <c r="DC47" s="176">
        <v>194</v>
      </c>
      <c r="DD47" s="176">
        <v>222</v>
      </c>
      <c r="DE47" s="176">
        <v>228</v>
      </c>
      <c r="DF47" s="176">
        <v>229</v>
      </c>
      <c r="DG47" s="176">
        <v>230</v>
      </c>
      <c r="DH47" s="176">
        <v>230</v>
      </c>
      <c r="DI47" s="176">
        <v>230</v>
      </c>
      <c r="DJ47" s="176">
        <v>230</v>
      </c>
      <c r="DK47" s="176">
        <v>230</v>
      </c>
      <c r="DL47" s="176">
        <v>231</v>
      </c>
      <c r="DM47" s="176">
        <v>231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2</v>
      </c>
      <c r="S49" s="26">
        <v>0</v>
      </c>
      <c r="T49" s="26">
        <v>4</v>
      </c>
      <c r="U49" s="27">
        <v>0</v>
      </c>
      <c r="V49" s="26">
        <v>2</v>
      </c>
      <c r="W49" s="26">
        <v>0</v>
      </c>
      <c r="X49" s="26">
        <v>0</v>
      </c>
      <c r="Y49" s="26">
        <v>180</v>
      </c>
      <c r="Z49" s="26">
        <v>258</v>
      </c>
      <c r="AA49" s="28">
        <v>265</v>
      </c>
      <c r="AB49" s="26">
        <v>416</v>
      </c>
      <c r="AC49" s="26">
        <v>204</v>
      </c>
      <c r="AD49" s="26">
        <v>353</v>
      </c>
      <c r="AE49" s="26">
        <v>388</v>
      </c>
      <c r="AF49" s="26">
        <v>383</v>
      </c>
      <c r="AG49" s="27">
        <v>351</v>
      </c>
      <c r="AH49" s="26">
        <v>608</v>
      </c>
      <c r="AI49" s="26">
        <v>135</v>
      </c>
      <c r="AJ49" s="26">
        <v>595</v>
      </c>
      <c r="AK49" s="26">
        <v>586</v>
      </c>
      <c r="AL49" s="26">
        <v>477</v>
      </c>
      <c r="AM49" s="28">
        <v>523</v>
      </c>
      <c r="AN49" s="26">
        <v>239</v>
      </c>
      <c r="AO49" s="26">
        <v>244</v>
      </c>
      <c r="AP49" s="26">
        <v>223</v>
      </c>
      <c r="AQ49" s="26">
        <v>389</v>
      </c>
      <c r="AR49" s="26">
        <v>219</v>
      </c>
      <c r="AS49" s="27">
        <v>424</v>
      </c>
      <c r="AT49" s="26">
        <v>90</v>
      </c>
      <c r="AU49" s="26">
        <v>4</v>
      </c>
      <c r="AV49" s="26">
        <v>222</v>
      </c>
      <c r="AW49" s="26">
        <v>127</v>
      </c>
      <c r="AX49" s="26">
        <v>416</v>
      </c>
      <c r="AY49" s="28">
        <v>10</v>
      </c>
      <c r="AZ49" s="26">
        <v>11</v>
      </c>
      <c r="BA49" s="26">
        <v>203</v>
      </c>
      <c r="BB49" s="26">
        <v>302</v>
      </c>
      <c r="BC49" s="26">
        <v>455</v>
      </c>
      <c r="BD49" s="26">
        <v>339</v>
      </c>
      <c r="BE49" s="27">
        <v>330</v>
      </c>
      <c r="BF49" s="26">
        <v>315</v>
      </c>
      <c r="BG49" s="26">
        <v>292</v>
      </c>
      <c r="BH49" s="26">
        <v>606</v>
      </c>
      <c r="BI49" s="26">
        <v>1003</v>
      </c>
      <c r="BJ49" s="26">
        <v>870</v>
      </c>
      <c r="BK49" s="28">
        <v>610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2</v>
      </c>
      <c r="BS49" s="28">
        <v>4</v>
      </c>
      <c r="BT49" s="30">
        <v>2</v>
      </c>
      <c r="BU49" s="28">
        <v>703</v>
      </c>
      <c r="BV49" s="30">
        <v>973</v>
      </c>
      <c r="BW49" s="28">
        <v>1122</v>
      </c>
      <c r="BX49" s="30">
        <v>1338</v>
      </c>
      <c r="BY49" s="28">
        <v>1586</v>
      </c>
      <c r="BZ49" s="30">
        <v>706</v>
      </c>
      <c r="CA49" s="28">
        <v>1032</v>
      </c>
      <c r="CB49" s="30">
        <v>316</v>
      </c>
      <c r="CC49" s="28">
        <v>553</v>
      </c>
      <c r="CD49" s="30">
        <v>516</v>
      </c>
      <c r="CE49" s="28">
        <v>1124</v>
      </c>
      <c r="CF49" s="30">
        <v>1213</v>
      </c>
      <c r="CG49" s="28">
        <v>2483</v>
      </c>
      <c r="CH49" s="29"/>
      <c r="CI49" s="30">
        <v>0</v>
      </c>
      <c r="CJ49" s="28">
        <v>0</v>
      </c>
      <c r="CK49" s="29"/>
      <c r="CL49" s="30">
        <v>6</v>
      </c>
      <c r="CM49" s="28">
        <v>705</v>
      </c>
      <c r="CN49" s="30">
        <v>2095</v>
      </c>
      <c r="CO49" s="28">
        <v>2924</v>
      </c>
      <c r="CP49" s="30">
        <v>1738</v>
      </c>
      <c r="CQ49" s="28">
        <v>869</v>
      </c>
      <c r="CR49" s="30">
        <v>1640</v>
      </c>
      <c r="CS49" s="28">
        <v>3696</v>
      </c>
      <c r="CT49" s="29"/>
      <c r="CU49" s="31">
        <v>0</v>
      </c>
      <c r="CW49" s="31">
        <v>711</v>
      </c>
      <c r="CX49" s="31">
        <v>5019</v>
      </c>
      <c r="CY49" s="31">
        <v>2607</v>
      </c>
      <c r="CZ49" s="31">
        <v>5336</v>
      </c>
      <c r="DC49" s="31">
        <v>214</v>
      </c>
      <c r="DD49" s="31">
        <v>516</v>
      </c>
      <c r="DE49" s="31">
        <v>971</v>
      </c>
      <c r="DF49" s="31">
        <v>1310</v>
      </c>
      <c r="DG49" s="31">
        <v>1640</v>
      </c>
      <c r="DH49" s="31">
        <v>1955</v>
      </c>
      <c r="DI49" s="31">
        <v>2247</v>
      </c>
      <c r="DJ49" s="31">
        <v>2853</v>
      </c>
      <c r="DK49" s="31">
        <v>3856</v>
      </c>
      <c r="DL49" s="31">
        <v>4726</v>
      </c>
      <c r="DM49" s="31">
        <v>5336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2</v>
      </c>
      <c r="AE50" s="33">
        <v>0</v>
      </c>
      <c r="AF50" s="33">
        <v>4</v>
      </c>
      <c r="AG50" s="34">
        <v>0</v>
      </c>
      <c r="AH50" s="33">
        <v>2</v>
      </c>
      <c r="AI50" s="33">
        <v>0</v>
      </c>
      <c r="AJ50" s="33">
        <v>0</v>
      </c>
      <c r="AK50" s="33">
        <v>180</v>
      </c>
      <c r="AL50" s="33">
        <v>258</v>
      </c>
      <c r="AM50" s="35">
        <v>265</v>
      </c>
      <c r="AN50" s="33">
        <v>416</v>
      </c>
      <c r="AO50" s="33">
        <v>204</v>
      </c>
      <c r="AP50" s="33">
        <v>353</v>
      </c>
      <c r="AQ50" s="33">
        <v>388</v>
      </c>
      <c r="AR50" s="33">
        <v>383</v>
      </c>
      <c r="AS50" s="34">
        <v>351</v>
      </c>
      <c r="AT50" s="33">
        <v>608</v>
      </c>
      <c r="AU50" s="33">
        <v>135</v>
      </c>
      <c r="AV50" s="33">
        <v>595</v>
      </c>
      <c r="AW50" s="33">
        <v>586</v>
      </c>
      <c r="AX50" s="33">
        <v>477</v>
      </c>
      <c r="AY50" s="35">
        <v>523</v>
      </c>
      <c r="AZ50" s="33">
        <v>239</v>
      </c>
      <c r="BA50" s="33">
        <v>244</v>
      </c>
      <c r="BB50" s="33">
        <v>223</v>
      </c>
      <c r="BC50" s="33">
        <v>389</v>
      </c>
      <c r="BD50" s="33">
        <v>219</v>
      </c>
      <c r="BE50" s="34">
        <v>424</v>
      </c>
      <c r="BF50" s="33">
        <v>90</v>
      </c>
      <c r="BG50" s="33">
        <v>4</v>
      </c>
      <c r="BH50" s="33">
        <v>222</v>
      </c>
      <c r="BI50" s="33">
        <v>127</v>
      </c>
      <c r="BJ50" s="33">
        <v>416</v>
      </c>
      <c r="BK50" s="35">
        <v>10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2</v>
      </c>
      <c r="BW50" s="35">
        <v>4</v>
      </c>
      <c r="BX50" s="36">
        <v>2</v>
      </c>
      <c r="BY50" s="35">
        <v>703</v>
      </c>
      <c r="BZ50" s="36">
        <v>973</v>
      </c>
      <c r="CA50" s="35">
        <v>1122</v>
      </c>
      <c r="CB50" s="36">
        <v>1338</v>
      </c>
      <c r="CC50" s="35">
        <v>1586</v>
      </c>
      <c r="CD50" s="36">
        <v>706</v>
      </c>
      <c r="CE50" s="35">
        <v>1032</v>
      </c>
      <c r="CF50" s="36">
        <v>316</v>
      </c>
      <c r="CG50" s="35">
        <v>553</v>
      </c>
      <c r="CH50" s="29"/>
      <c r="CI50" s="30"/>
      <c r="CJ50" s="28"/>
      <c r="CK50" s="29"/>
      <c r="CL50" s="30">
        <v>0</v>
      </c>
      <c r="CM50" s="28">
        <v>0</v>
      </c>
      <c r="CN50" s="36">
        <v>6</v>
      </c>
      <c r="CO50" s="35">
        <v>705</v>
      </c>
      <c r="CP50" s="36">
        <v>2095</v>
      </c>
      <c r="CQ50" s="35">
        <v>2924</v>
      </c>
      <c r="CR50" s="36">
        <v>1738</v>
      </c>
      <c r="CS50" s="35">
        <v>869</v>
      </c>
      <c r="CT50" s="29"/>
      <c r="CU50" s="31"/>
      <c r="CW50" s="31">
        <v>0</v>
      </c>
      <c r="CX50" s="37">
        <v>711</v>
      </c>
      <c r="CY50" s="37">
        <v>5019</v>
      </c>
      <c r="CZ50" s="37">
        <v>2607</v>
      </c>
      <c r="DC50" s="37">
        <v>483</v>
      </c>
      <c r="DD50" s="37">
        <v>706</v>
      </c>
      <c r="DE50" s="37">
        <v>1095</v>
      </c>
      <c r="DF50" s="37">
        <v>1314</v>
      </c>
      <c r="DG50" s="37">
        <v>1738</v>
      </c>
      <c r="DH50" s="37">
        <v>1828</v>
      </c>
      <c r="DI50" s="37">
        <v>1832</v>
      </c>
      <c r="DJ50" s="37">
        <v>2054</v>
      </c>
      <c r="DK50" s="37">
        <v>2181</v>
      </c>
      <c r="DL50" s="37">
        <v>2597</v>
      </c>
      <c r="DM50" s="37">
        <v>2607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500</v>
      </c>
      <c r="Y51" s="33">
        <v>600</v>
      </c>
      <c r="Z51" s="33">
        <v>600</v>
      </c>
      <c r="AA51" s="35">
        <v>600</v>
      </c>
      <c r="AB51" s="33">
        <v>400</v>
      </c>
      <c r="AC51" s="33">
        <v>400</v>
      </c>
      <c r="AD51" s="33">
        <v>400</v>
      </c>
      <c r="AE51" s="33">
        <v>400</v>
      </c>
      <c r="AF51" s="33">
        <v>300</v>
      </c>
      <c r="AG51" s="34">
        <v>500</v>
      </c>
      <c r="AH51" s="33">
        <v>300</v>
      </c>
      <c r="AI51" s="33">
        <v>100</v>
      </c>
      <c r="AJ51" s="33">
        <v>450</v>
      </c>
      <c r="AK51" s="33">
        <v>400</v>
      </c>
      <c r="AL51" s="33">
        <v>500</v>
      </c>
      <c r="AM51" s="35">
        <v>350</v>
      </c>
      <c r="AN51" s="33">
        <v>200</v>
      </c>
      <c r="AO51" s="33">
        <v>200</v>
      </c>
      <c r="AP51" s="33">
        <v>200</v>
      </c>
      <c r="AQ51" s="33">
        <v>300</v>
      </c>
      <c r="AR51" s="33">
        <v>300</v>
      </c>
      <c r="AS51" s="34">
        <v>300</v>
      </c>
      <c r="AT51" s="33">
        <v>300</v>
      </c>
      <c r="AU51" s="33">
        <v>200</v>
      </c>
      <c r="AV51" s="33">
        <v>300</v>
      </c>
      <c r="AW51" s="33">
        <v>300</v>
      </c>
      <c r="AX51" s="33">
        <v>300</v>
      </c>
      <c r="AY51" s="35">
        <v>600</v>
      </c>
      <c r="AZ51" s="33">
        <v>400</v>
      </c>
      <c r="BA51" s="33">
        <v>100</v>
      </c>
      <c r="BB51" s="33">
        <v>300</v>
      </c>
      <c r="BC51" s="33">
        <v>400</v>
      </c>
      <c r="BD51" s="33">
        <v>300</v>
      </c>
      <c r="BE51" s="34">
        <v>400</v>
      </c>
      <c r="BF51" s="33">
        <v>300</v>
      </c>
      <c r="BG51" s="33">
        <v>300</v>
      </c>
      <c r="BH51" s="33">
        <v>300</v>
      </c>
      <c r="BI51" s="33">
        <v>400</v>
      </c>
      <c r="BJ51" s="33">
        <v>500</v>
      </c>
      <c r="BK51" s="35">
        <v>500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500</v>
      </c>
      <c r="BU51" s="35">
        <v>1800</v>
      </c>
      <c r="BV51" s="36">
        <v>1200</v>
      </c>
      <c r="BW51" s="35">
        <v>1200</v>
      </c>
      <c r="BX51" s="36">
        <v>850</v>
      </c>
      <c r="BY51" s="35">
        <v>1250</v>
      </c>
      <c r="BZ51" s="36">
        <v>600</v>
      </c>
      <c r="CA51" s="35">
        <v>900</v>
      </c>
      <c r="CB51" s="36">
        <v>800</v>
      </c>
      <c r="CC51" s="35">
        <v>1200</v>
      </c>
      <c r="CD51" s="36">
        <v>800</v>
      </c>
      <c r="CE51" s="35">
        <v>1100</v>
      </c>
      <c r="CF51" s="36">
        <v>900</v>
      </c>
      <c r="CG51" s="35">
        <v>1400</v>
      </c>
      <c r="CH51" s="29"/>
      <c r="CI51" s="30">
        <v>0</v>
      </c>
      <c r="CJ51" s="28">
        <v>0</v>
      </c>
      <c r="CK51" s="29"/>
      <c r="CL51" s="30">
        <v>0</v>
      </c>
      <c r="CM51" s="28">
        <v>2300</v>
      </c>
      <c r="CN51" s="36">
        <v>2400</v>
      </c>
      <c r="CO51" s="35">
        <v>2100</v>
      </c>
      <c r="CP51" s="36">
        <v>1500</v>
      </c>
      <c r="CQ51" s="35">
        <v>2000</v>
      </c>
      <c r="CR51" s="36">
        <v>1900</v>
      </c>
      <c r="CS51" s="35">
        <v>2300</v>
      </c>
      <c r="CT51" s="29"/>
      <c r="CU51" s="31">
        <v>0</v>
      </c>
      <c r="CV51" s="32"/>
      <c r="CW51" s="31">
        <v>2300</v>
      </c>
      <c r="CX51" s="37">
        <v>4500</v>
      </c>
      <c r="CY51" s="37">
        <v>3500</v>
      </c>
      <c r="CZ51" s="37">
        <v>4200</v>
      </c>
      <c r="DA51" s="156"/>
      <c r="DB51" s="32"/>
      <c r="DC51" s="37">
        <v>500</v>
      </c>
      <c r="DD51" s="37">
        <v>800</v>
      </c>
      <c r="DE51" s="37">
        <v>1200</v>
      </c>
      <c r="DF51" s="37">
        <v>1500</v>
      </c>
      <c r="DG51" s="37">
        <v>1900</v>
      </c>
      <c r="DH51" s="37">
        <v>2200</v>
      </c>
      <c r="DI51" s="37">
        <v>2500</v>
      </c>
      <c r="DJ51" s="37">
        <v>2800</v>
      </c>
      <c r="DK51" s="37">
        <v>3200</v>
      </c>
      <c r="DL51" s="37">
        <v>3700</v>
      </c>
      <c r="DM51" s="37">
        <v>4200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0</v>
      </c>
      <c r="Y52" s="26">
        <v>0</v>
      </c>
      <c r="Z52" s="26">
        <v>16</v>
      </c>
      <c r="AA52" s="28">
        <v>83</v>
      </c>
      <c r="AB52" s="26">
        <v>61</v>
      </c>
      <c r="AC52" s="26">
        <v>89</v>
      </c>
      <c r="AD52" s="26">
        <v>94</v>
      </c>
      <c r="AE52" s="26">
        <v>56</v>
      </c>
      <c r="AF52" s="26">
        <v>151</v>
      </c>
      <c r="AG52" s="27">
        <v>82</v>
      </c>
      <c r="AH52" s="26">
        <v>133</v>
      </c>
      <c r="AI52" s="26">
        <v>142</v>
      </c>
      <c r="AJ52" s="26">
        <v>45</v>
      </c>
      <c r="AK52" s="26">
        <v>126</v>
      </c>
      <c r="AL52" s="26">
        <v>102</v>
      </c>
      <c r="AM52" s="28">
        <v>322</v>
      </c>
      <c r="AN52" s="26">
        <v>361</v>
      </c>
      <c r="AO52" s="26">
        <v>276</v>
      </c>
      <c r="AP52" s="26">
        <v>136</v>
      </c>
      <c r="AQ52" s="26">
        <v>83</v>
      </c>
      <c r="AR52" s="26">
        <v>101</v>
      </c>
      <c r="AS52" s="27">
        <v>66</v>
      </c>
      <c r="AT52" s="26">
        <v>126</v>
      </c>
      <c r="AU52" s="26">
        <v>77</v>
      </c>
      <c r="AV52" s="26">
        <v>29</v>
      </c>
      <c r="AW52" s="26">
        <v>40</v>
      </c>
      <c r="AX52" s="26">
        <v>67</v>
      </c>
      <c r="AY52" s="28">
        <v>17</v>
      </c>
      <c r="AZ52" s="26">
        <v>77</v>
      </c>
      <c r="BA52" s="26">
        <v>30</v>
      </c>
      <c r="BB52" s="26">
        <v>7</v>
      </c>
      <c r="BC52" s="26">
        <v>92</v>
      </c>
      <c r="BD52" s="26">
        <v>125</v>
      </c>
      <c r="BE52" s="27">
        <v>154</v>
      </c>
      <c r="BF52" s="26">
        <v>196</v>
      </c>
      <c r="BG52" s="26">
        <v>166</v>
      </c>
      <c r="BH52" s="26">
        <v>217</v>
      </c>
      <c r="BI52" s="26">
        <v>232</v>
      </c>
      <c r="BJ52" s="26">
        <v>582</v>
      </c>
      <c r="BK52" s="28">
        <v>1032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83</v>
      </c>
      <c r="BV52" s="30">
        <v>94</v>
      </c>
      <c r="BW52" s="28">
        <v>82</v>
      </c>
      <c r="BX52" s="30">
        <v>45</v>
      </c>
      <c r="BY52" s="28">
        <v>322</v>
      </c>
      <c r="BZ52" s="30">
        <v>136</v>
      </c>
      <c r="CA52" s="28">
        <v>66</v>
      </c>
      <c r="CB52" s="30">
        <v>29</v>
      </c>
      <c r="CC52" s="28">
        <v>17</v>
      </c>
      <c r="CD52" s="30">
        <v>7</v>
      </c>
      <c r="CE52" s="28">
        <v>154</v>
      </c>
      <c r="CF52" s="30">
        <v>217</v>
      </c>
      <c r="CG52" s="28">
        <v>1032</v>
      </c>
      <c r="CH52" s="29"/>
      <c r="CI52" s="30">
        <v>0</v>
      </c>
      <c r="CJ52" s="28">
        <v>0</v>
      </c>
      <c r="CK52" s="29"/>
      <c r="CL52" s="30">
        <v>0</v>
      </c>
      <c r="CM52" s="28">
        <v>83</v>
      </c>
      <c r="CN52" s="30">
        <v>82</v>
      </c>
      <c r="CO52" s="28">
        <v>322</v>
      </c>
      <c r="CP52" s="30">
        <v>66</v>
      </c>
      <c r="CQ52" s="28">
        <v>17</v>
      </c>
      <c r="CR52" s="30">
        <v>154</v>
      </c>
      <c r="CS52" s="28">
        <v>1032</v>
      </c>
      <c r="CT52" s="29"/>
      <c r="CU52" s="31">
        <v>0</v>
      </c>
      <c r="CW52" s="31">
        <v>83</v>
      </c>
      <c r="CX52" s="31">
        <v>322</v>
      </c>
      <c r="CY52" s="31">
        <v>17</v>
      </c>
      <c r="CZ52" s="31">
        <v>1032</v>
      </c>
      <c r="DC52" s="31">
        <v>30</v>
      </c>
      <c r="DD52" s="31">
        <v>7</v>
      </c>
      <c r="DE52" s="31">
        <v>92</v>
      </c>
      <c r="DF52" s="31">
        <v>125</v>
      </c>
      <c r="DG52" s="31">
        <v>154</v>
      </c>
      <c r="DH52" s="31">
        <v>196</v>
      </c>
      <c r="DI52" s="31">
        <v>166</v>
      </c>
      <c r="DJ52" s="31">
        <v>217</v>
      </c>
      <c r="DK52" s="31">
        <v>232</v>
      </c>
      <c r="DL52" s="31">
        <v>582</v>
      </c>
      <c r="DM52" s="31">
        <v>1032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61</v>
      </c>
      <c r="AC54" s="33">
        <v>89</v>
      </c>
      <c r="AD54" s="33">
        <v>94</v>
      </c>
      <c r="AE54" s="33">
        <v>56</v>
      </c>
      <c r="AF54" s="33">
        <v>151</v>
      </c>
      <c r="AG54" s="34">
        <v>82</v>
      </c>
      <c r="AH54" s="33">
        <v>133</v>
      </c>
      <c r="AI54" s="33">
        <v>142</v>
      </c>
      <c r="AJ54" s="33">
        <v>45</v>
      </c>
      <c r="AK54" s="33">
        <v>40</v>
      </c>
      <c r="AL54" s="33">
        <v>23</v>
      </c>
      <c r="AM54" s="35">
        <v>10</v>
      </c>
      <c r="AN54" s="33">
        <v>361</v>
      </c>
      <c r="AO54" s="33">
        <v>276</v>
      </c>
      <c r="AP54" s="33">
        <v>136</v>
      </c>
      <c r="AQ54" s="33">
        <v>83</v>
      </c>
      <c r="AR54" s="33">
        <v>101</v>
      </c>
      <c r="AS54" s="34">
        <v>66</v>
      </c>
      <c r="AT54" s="33">
        <v>126</v>
      </c>
      <c r="AU54" s="33">
        <v>77</v>
      </c>
      <c r="AV54" s="33">
        <v>29</v>
      </c>
      <c r="AW54" s="33">
        <v>40</v>
      </c>
      <c r="AX54" s="33">
        <v>67</v>
      </c>
      <c r="AY54" s="35">
        <v>17</v>
      </c>
      <c r="AZ54" s="33">
        <v>77</v>
      </c>
      <c r="BA54" s="33">
        <v>30</v>
      </c>
      <c r="BB54" s="33">
        <v>7</v>
      </c>
      <c r="BC54" s="33">
        <v>92</v>
      </c>
      <c r="BD54" s="33">
        <v>125</v>
      </c>
      <c r="BE54" s="34">
        <v>154</v>
      </c>
      <c r="BF54" s="33">
        <v>196</v>
      </c>
      <c r="BG54" s="33">
        <v>128</v>
      </c>
      <c r="BH54" s="33">
        <v>54</v>
      </c>
      <c r="BI54" s="33">
        <v>39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94</v>
      </c>
      <c r="BW54" s="35">
        <v>82</v>
      </c>
      <c r="BX54" s="36">
        <v>45</v>
      </c>
      <c r="BY54" s="35">
        <v>10</v>
      </c>
      <c r="BZ54" s="36">
        <v>136</v>
      </c>
      <c r="CA54" s="35">
        <v>66</v>
      </c>
      <c r="CB54" s="36">
        <v>29</v>
      </c>
      <c r="CC54" s="35">
        <v>17</v>
      </c>
      <c r="CD54" s="36">
        <v>7</v>
      </c>
      <c r="CE54" s="35">
        <v>154</v>
      </c>
      <c r="CF54" s="36">
        <v>54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82</v>
      </c>
      <c r="CO54" s="35">
        <v>10</v>
      </c>
      <c r="CP54" s="36">
        <v>66</v>
      </c>
      <c r="CQ54" s="35">
        <v>17</v>
      </c>
      <c r="CR54" s="36">
        <v>154</v>
      </c>
      <c r="CS54" s="35">
        <v>0</v>
      </c>
      <c r="CT54" s="29"/>
      <c r="CU54" s="37">
        <v>0</v>
      </c>
      <c r="CW54" s="37">
        <v>0</v>
      </c>
      <c r="CX54" s="37">
        <v>10</v>
      </c>
      <c r="CY54" s="37">
        <v>17</v>
      </c>
      <c r="CZ54" s="37">
        <v>0</v>
      </c>
      <c r="DC54" s="37">
        <v>30</v>
      </c>
      <c r="DD54" s="37">
        <v>7</v>
      </c>
      <c r="DE54" s="37">
        <v>92</v>
      </c>
      <c r="DF54" s="37">
        <v>125</v>
      </c>
      <c r="DG54" s="37">
        <v>154</v>
      </c>
      <c r="DH54" s="37">
        <v>196</v>
      </c>
      <c r="DI54" s="37">
        <v>128</v>
      </c>
      <c r="DJ54" s="37">
        <v>54</v>
      </c>
      <c r="DK54" s="37">
        <v>39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16</v>
      </c>
      <c r="AA55" s="35">
        <v>83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86</v>
      </c>
      <c r="AL55" s="33">
        <v>79</v>
      </c>
      <c r="AM55" s="35">
        <v>312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38</v>
      </c>
      <c r="BH55" s="33">
        <v>163</v>
      </c>
      <c r="BI55" s="33">
        <v>193</v>
      </c>
      <c r="BJ55" s="33">
        <v>582</v>
      </c>
      <c r="BK55" s="35">
        <v>1032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83</v>
      </c>
      <c r="BV55" s="36">
        <v>0</v>
      </c>
      <c r="BW55" s="35">
        <v>0</v>
      </c>
      <c r="BX55" s="36">
        <v>0</v>
      </c>
      <c r="BY55" s="35">
        <v>312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163</v>
      </c>
      <c r="CG55" s="35">
        <v>1032</v>
      </c>
      <c r="CH55" s="29"/>
      <c r="CI55" s="36"/>
      <c r="CJ55" s="35"/>
      <c r="CK55" s="29"/>
      <c r="CL55" s="36">
        <v>0</v>
      </c>
      <c r="CM55" s="35">
        <v>83</v>
      </c>
      <c r="CN55" s="36">
        <v>0</v>
      </c>
      <c r="CO55" s="35">
        <v>312</v>
      </c>
      <c r="CP55" s="36">
        <v>0</v>
      </c>
      <c r="CQ55" s="35">
        <v>0</v>
      </c>
      <c r="CR55" s="36">
        <v>0</v>
      </c>
      <c r="CS55" s="35">
        <v>1032</v>
      </c>
      <c r="CT55" s="29"/>
      <c r="CU55" s="37">
        <v>0</v>
      </c>
      <c r="CW55" s="37">
        <v>83</v>
      </c>
      <c r="CX55" s="37">
        <v>312</v>
      </c>
      <c r="CY55" s="37">
        <v>0</v>
      </c>
      <c r="CZ55" s="37">
        <v>1032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38</v>
      </c>
      <c r="DJ55" s="37">
        <v>163</v>
      </c>
      <c r="DK55" s="37">
        <v>193</v>
      </c>
      <c r="DL55" s="37">
        <v>582</v>
      </c>
      <c r="DM55" s="37">
        <v>1032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0.68253968253968256</v>
      </c>
      <c r="AL56" s="54">
        <v>0.77450980392156865</v>
      </c>
      <c r="AM56" s="55">
        <v>0.96894409937888204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0.2289156626506024</v>
      </c>
      <c r="BH56" s="54">
        <v>0.75115207373271886</v>
      </c>
      <c r="BI56" s="54">
        <v>0.8318965517241379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</v>
      </c>
      <c r="BY56" s="55">
        <v>0.96894409937888204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0.75115207373271886</v>
      </c>
      <c r="CG56" s="55">
        <v>1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0.96894409937888204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1</v>
      </c>
      <c r="CX56" s="58">
        <v>0.96894409937888204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0.2289156626506024</v>
      </c>
      <c r="DJ56" s="58">
        <v>0.75115207373271886</v>
      </c>
      <c r="DK56" s="58">
        <v>0.8318965517241379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0.1437125748502994</v>
      </c>
      <c r="AA57" s="48">
        <v>0.77812499999999996</v>
      </c>
      <c r="AB57" s="46">
        <v>0.17888563049853373</v>
      </c>
      <c r="AC57" s="46">
        <v>0.2849519743863394</v>
      </c>
      <c r="AD57" s="46">
        <v>0.3671875</v>
      </c>
      <c r="AE57" s="46">
        <v>0.16783216783216781</v>
      </c>
      <c r="AF57" s="46">
        <v>0.34633027522935778</v>
      </c>
      <c r="AG57" s="47">
        <v>0.1713091922005571</v>
      </c>
      <c r="AH57" s="46">
        <v>0.35720680393912269</v>
      </c>
      <c r="AI57" s="46">
        <v>0.5</v>
      </c>
      <c r="AJ57" s="46">
        <v>0.13719512195121952</v>
      </c>
      <c r="AK57" s="46">
        <v>0.33810375670840787</v>
      </c>
      <c r="AL57" s="46">
        <v>0.24479999999999999</v>
      </c>
      <c r="AM57" s="48">
        <v>0.76666666666666672</v>
      </c>
      <c r="AN57" s="46">
        <v>0.79457079970652977</v>
      </c>
      <c r="AO57" s="46">
        <v>0.68429752066115701</v>
      </c>
      <c r="AP57" s="46">
        <v>0.40476190476190477</v>
      </c>
      <c r="AQ57" s="46">
        <v>0.26948051948051949</v>
      </c>
      <c r="AR57" s="46">
        <v>0.35069444444444442</v>
      </c>
      <c r="AS57" s="47">
        <v>0.30461538461538462</v>
      </c>
      <c r="AT57" s="46">
        <v>0.79411764705882359</v>
      </c>
      <c r="AU57" s="46">
        <v>0.78040540540540537</v>
      </c>
      <c r="AV57" s="46">
        <v>0.15051903114186851</v>
      </c>
      <c r="AW57" s="46">
        <v>0.15463917525773194</v>
      </c>
      <c r="AX57" s="46">
        <v>0.21566523605150215</v>
      </c>
      <c r="AY57" s="48">
        <v>5.4255319148936172E-2</v>
      </c>
      <c r="AZ57" s="46">
        <v>0.7857142857142857</v>
      </c>
      <c r="BA57" s="46">
        <v>0.16697588126159554</v>
      </c>
      <c r="BB57" s="46">
        <v>2.4193548387096777E-2</v>
      </c>
      <c r="BC57" s="46">
        <v>0.27326732673267323</v>
      </c>
      <c r="BD57" s="46">
        <v>0.3746253746253746</v>
      </c>
      <c r="BE57" s="47">
        <v>0.4807492195629553</v>
      </c>
      <c r="BF57" s="46">
        <v>0.63022508038585212</v>
      </c>
      <c r="BG57" s="46">
        <v>0.51552795031055898</v>
      </c>
      <c r="BH57" s="46">
        <v>0.59560841720036595</v>
      </c>
      <c r="BI57" s="46">
        <v>0.63677950594693511</v>
      </c>
      <c r="BJ57" s="46">
        <v>1.5974382433668803</v>
      </c>
      <c r="BK57" s="48">
        <v>3.9251980982567352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0.77812499999999996</v>
      </c>
      <c r="BV57" s="50">
        <v>0.3671875</v>
      </c>
      <c r="BW57" s="51">
        <v>0.1713091922005571</v>
      </c>
      <c r="BX57" s="50">
        <v>0.13719512195121952</v>
      </c>
      <c r="BY57" s="51">
        <v>0.76666666666666672</v>
      </c>
      <c r="BZ57" s="50">
        <v>0.40476190476190477</v>
      </c>
      <c r="CA57" s="51">
        <v>0.30461538461538462</v>
      </c>
      <c r="CB57" s="50">
        <v>0.15051903114186851</v>
      </c>
      <c r="CC57" s="51">
        <v>5.4255319148936172E-2</v>
      </c>
      <c r="CD57" s="50">
        <v>2.4193548387096777E-2</v>
      </c>
      <c r="CE57" s="51">
        <v>0.4807492195629553</v>
      </c>
      <c r="CF57" s="50">
        <v>0.59560841720036595</v>
      </c>
      <c r="CG57" s="51">
        <v>3.9251980982567352</v>
      </c>
      <c r="CH57" s="59"/>
      <c r="CI57" s="50">
        <v>0</v>
      </c>
      <c r="CJ57" s="51">
        <v>0</v>
      </c>
      <c r="CK57" s="59"/>
      <c r="CL57" s="50">
        <v>0</v>
      </c>
      <c r="CM57" s="51">
        <v>0.77812499999999996</v>
      </c>
      <c r="CN57" s="50">
        <v>0.1713091922005571</v>
      </c>
      <c r="CO57" s="51">
        <v>0.76666666666666672</v>
      </c>
      <c r="CP57" s="50">
        <v>0.30461538461538462</v>
      </c>
      <c r="CQ57" s="51">
        <v>5.4255319148936172E-2</v>
      </c>
      <c r="CR57" s="50">
        <v>0.4807492195629553</v>
      </c>
      <c r="CS57" s="51">
        <v>3.9251980982567352</v>
      </c>
      <c r="CT57" s="59"/>
      <c r="CU57" s="52">
        <v>0</v>
      </c>
      <c r="CW57" s="52">
        <v>0.77812499999999996</v>
      </c>
      <c r="CX57" s="52">
        <v>0.76666666666666672</v>
      </c>
      <c r="CY57" s="52">
        <v>5.4255319148936172E-2</v>
      </c>
      <c r="CZ57" s="52">
        <v>3.9251980982567352</v>
      </c>
      <c r="DC57" s="52">
        <v>0.16697588126159554</v>
      </c>
      <c r="DD57" s="52">
        <v>2.4193548387096777E-2</v>
      </c>
      <c r="DE57" s="52">
        <v>0.27326732673267323</v>
      </c>
      <c r="DF57" s="52">
        <v>0.3746253746253746</v>
      </c>
      <c r="DG57" s="52">
        <v>0.4807492195629553</v>
      </c>
      <c r="DH57" s="52">
        <v>0.63022508038585212</v>
      </c>
      <c r="DI57" s="52">
        <v>0.51552795031055898</v>
      </c>
      <c r="DJ57" s="52">
        <v>0.59560841720036595</v>
      </c>
      <c r="DK57" s="52">
        <v>0.63677950594693511</v>
      </c>
      <c r="DL57" s="52">
        <v>1.5974382433668803</v>
      </c>
      <c r="DM57" s="52">
        <v>3.9251980982567352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201</v>
      </c>
      <c r="AB58" s="26">
        <v>187</v>
      </c>
      <c r="AC58" s="26">
        <v>336</v>
      </c>
      <c r="AD58" s="26">
        <v>412</v>
      </c>
      <c r="AE58" s="26">
        <v>248</v>
      </c>
      <c r="AF58" s="26">
        <v>339</v>
      </c>
      <c r="AG58" s="27">
        <v>170</v>
      </c>
      <c r="AH58" s="26">
        <v>568</v>
      </c>
      <c r="AI58" s="26">
        <v>558</v>
      </c>
      <c r="AJ58" s="26">
        <v>267</v>
      </c>
      <c r="AK58" s="26">
        <v>269</v>
      </c>
      <c r="AL58" s="26">
        <v>238</v>
      </c>
      <c r="AM58" s="28">
        <v>668</v>
      </c>
      <c r="AN58" s="26">
        <v>619</v>
      </c>
      <c r="AO58" s="26">
        <v>451</v>
      </c>
      <c r="AP58" s="26">
        <v>359</v>
      </c>
      <c r="AQ58" s="26">
        <v>260</v>
      </c>
      <c r="AR58" s="26">
        <v>404</v>
      </c>
      <c r="AS58" s="27">
        <v>269</v>
      </c>
      <c r="AT58" s="26">
        <v>296</v>
      </c>
      <c r="AU58" s="26">
        <v>278</v>
      </c>
      <c r="AV58" s="26">
        <v>42</v>
      </c>
      <c r="AW58" s="26">
        <v>70</v>
      </c>
      <c r="AX58" s="26">
        <v>172</v>
      </c>
      <c r="AY58" s="28">
        <v>306</v>
      </c>
      <c r="AZ58" s="26">
        <v>197</v>
      </c>
      <c r="BA58" s="26">
        <v>39</v>
      </c>
      <c r="BB58" s="26">
        <v>8</v>
      </c>
      <c r="BC58" s="26">
        <v>249</v>
      </c>
      <c r="BD58" s="26">
        <v>323</v>
      </c>
      <c r="BE58" s="27">
        <v>387</v>
      </c>
      <c r="BF58" s="26">
        <v>358</v>
      </c>
      <c r="BG58" s="26">
        <v>271</v>
      </c>
      <c r="BH58" s="26">
        <v>369</v>
      </c>
      <c r="BI58" s="26">
        <v>312</v>
      </c>
      <c r="BJ58" s="26">
        <v>700</v>
      </c>
      <c r="BK58" s="28">
        <v>900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201</v>
      </c>
      <c r="BV58" s="30">
        <v>935</v>
      </c>
      <c r="BW58" s="28">
        <v>757</v>
      </c>
      <c r="BX58" s="30">
        <v>1393</v>
      </c>
      <c r="BY58" s="28">
        <v>1175</v>
      </c>
      <c r="BZ58" s="30">
        <v>1429</v>
      </c>
      <c r="CA58" s="28">
        <v>933</v>
      </c>
      <c r="CB58" s="30">
        <v>616</v>
      </c>
      <c r="CC58" s="28">
        <v>548</v>
      </c>
      <c r="CD58" s="30">
        <v>244</v>
      </c>
      <c r="CE58" s="28">
        <v>959</v>
      </c>
      <c r="CF58" s="30">
        <v>998</v>
      </c>
      <c r="CG58" s="28">
        <v>1912</v>
      </c>
      <c r="CH58" s="29"/>
      <c r="CI58" s="30">
        <v>0</v>
      </c>
      <c r="CJ58" s="28">
        <v>0</v>
      </c>
      <c r="CK58" s="29"/>
      <c r="CL58" s="30">
        <v>0</v>
      </c>
      <c r="CM58" s="28">
        <v>201</v>
      </c>
      <c r="CN58" s="30">
        <v>1692</v>
      </c>
      <c r="CO58" s="28">
        <v>2568</v>
      </c>
      <c r="CP58" s="30">
        <v>2362</v>
      </c>
      <c r="CQ58" s="28">
        <v>1164</v>
      </c>
      <c r="CR58" s="30">
        <v>1203</v>
      </c>
      <c r="CS58" s="28">
        <v>2910</v>
      </c>
      <c r="CT58" s="29"/>
      <c r="CU58" s="31">
        <v>0</v>
      </c>
      <c r="CW58" s="31">
        <v>201</v>
      </c>
      <c r="CX58" s="31">
        <v>4260</v>
      </c>
      <c r="CY58" s="31">
        <v>3526</v>
      </c>
      <c r="CZ58" s="31">
        <v>4113</v>
      </c>
      <c r="DC58" s="31">
        <v>236</v>
      </c>
      <c r="DD58" s="31">
        <v>244</v>
      </c>
      <c r="DE58" s="31">
        <v>493</v>
      </c>
      <c r="DF58" s="31">
        <v>816</v>
      </c>
      <c r="DG58" s="31">
        <v>1203</v>
      </c>
      <c r="DH58" s="31">
        <v>1561</v>
      </c>
      <c r="DI58" s="31">
        <v>1832</v>
      </c>
      <c r="DJ58" s="31">
        <v>2201</v>
      </c>
      <c r="DK58" s="31">
        <v>2513</v>
      </c>
      <c r="DL58" s="31">
        <v>3213</v>
      </c>
      <c r="DM58" s="31">
        <v>4113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201</v>
      </c>
      <c r="AN59" s="33">
        <v>187</v>
      </c>
      <c r="AO59" s="33">
        <v>336</v>
      </c>
      <c r="AP59" s="33">
        <v>412</v>
      </c>
      <c r="AQ59" s="33">
        <v>248</v>
      </c>
      <c r="AR59" s="33">
        <v>339</v>
      </c>
      <c r="AS59" s="34">
        <v>170</v>
      </c>
      <c r="AT59" s="33">
        <v>568</v>
      </c>
      <c r="AU59" s="33">
        <v>558</v>
      </c>
      <c r="AV59" s="33">
        <v>267</v>
      </c>
      <c r="AW59" s="33">
        <v>269</v>
      </c>
      <c r="AX59" s="33">
        <v>238</v>
      </c>
      <c r="AY59" s="35">
        <v>668</v>
      </c>
      <c r="AZ59" s="33">
        <v>619</v>
      </c>
      <c r="BA59" s="33">
        <v>451</v>
      </c>
      <c r="BB59" s="33">
        <v>359</v>
      </c>
      <c r="BC59" s="33">
        <v>260</v>
      </c>
      <c r="BD59" s="33">
        <v>404</v>
      </c>
      <c r="BE59" s="34">
        <v>269</v>
      </c>
      <c r="BF59" s="33">
        <v>296</v>
      </c>
      <c r="BG59" s="33">
        <v>278</v>
      </c>
      <c r="BH59" s="33">
        <v>42</v>
      </c>
      <c r="BI59" s="33">
        <v>70</v>
      </c>
      <c r="BJ59" s="33">
        <v>172</v>
      </c>
      <c r="BK59" s="35">
        <v>306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201</v>
      </c>
      <c r="BZ59" s="36">
        <v>935</v>
      </c>
      <c r="CA59" s="35">
        <v>757</v>
      </c>
      <c r="CB59" s="36">
        <v>1393</v>
      </c>
      <c r="CC59" s="35">
        <v>1175</v>
      </c>
      <c r="CD59" s="36">
        <v>1429</v>
      </c>
      <c r="CE59" s="35">
        <v>933</v>
      </c>
      <c r="CF59" s="36">
        <v>616</v>
      </c>
      <c r="CG59" s="35">
        <v>548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201</v>
      </c>
      <c r="CP59" s="36">
        <v>1692</v>
      </c>
      <c r="CQ59" s="35">
        <v>2568</v>
      </c>
      <c r="CR59" s="36">
        <v>2362</v>
      </c>
      <c r="CS59" s="35">
        <v>1164</v>
      </c>
      <c r="CT59" s="29"/>
      <c r="CU59" s="36">
        <v>0</v>
      </c>
      <c r="CW59" s="36">
        <v>0</v>
      </c>
      <c r="CX59" s="36">
        <v>201</v>
      </c>
      <c r="CY59" s="36">
        <v>4260</v>
      </c>
      <c r="CZ59" s="36">
        <v>3526</v>
      </c>
      <c r="DC59" s="166">
        <v>1070</v>
      </c>
      <c r="DD59" s="166">
        <v>1429</v>
      </c>
      <c r="DE59" s="166">
        <v>1689</v>
      </c>
      <c r="DF59" s="166">
        <v>2093</v>
      </c>
      <c r="DG59" s="166">
        <v>2362</v>
      </c>
      <c r="DH59" s="166">
        <v>2658</v>
      </c>
      <c r="DI59" s="166">
        <v>2936</v>
      </c>
      <c r="DJ59" s="166">
        <v>2978</v>
      </c>
      <c r="DK59" s="166">
        <v>3048</v>
      </c>
      <c r="DL59" s="166">
        <v>3220</v>
      </c>
      <c r="DM59" s="166">
        <v>3526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50</v>
      </c>
      <c r="Y60" s="33">
        <v>280</v>
      </c>
      <c r="Z60" s="33">
        <v>480</v>
      </c>
      <c r="AA60" s="35">
        <v>490</v>
      </c>
      <c r="AB60" s="33">
        <v>400</v>
      </c>
      <c r="AC60" s="33">
        <v>400</v>
      </c>
      <c r="AD60" s="33">
        <v>450</v>
      </c>
      <c r="AE60" s="33">
        <v>400</v>
      </c>
      <c r="AF60" s="33">
        <v>400</v>
      </c>
      <c r="AG60" s="34">
        <v>350</v>
      </c>
      <c r="AH60" s="33">
        <v>450</v>
      </c>
      <c r="AI60" s="33">
        <v>350</v>
      </c>
      <c r="AJ60" s="33">
        <v>250</v>
      </c>
      <c r="AK60" s="33">
        <v>350</v>
      </c>
      <c r="AL60" s="33">
        <v>350</v>
      </c>
      <c r="AM60" s="35">
        <v>450</v>
      </c>
      <c r="AN60" s="33">
        <v>400</v>
      </c>
      <c r="AO60" s="33">
        <v>300</v>
      </c>
      <c r="AP60" s="33">
        <v>250</v>
      </c>
      <c r="AQ60" s="33">
        <v>200</v>
      </c>
      <c r="AR60" s="33">
        <v>300</v>
      </c>
      <c r="AS60" s="34">
        <v>300</v>
      </c>
      <c r="AT60" s="33">
        <v>300</v>
      </c>
      <c r="AU60" s="33">
        <v>300</v>
      </c>
      <c r="AV60" s="33">
        <v>250</v>
      </c>
      <c r="AW60" s="33">
        <v>250</v>
      </c>
      <c r="AX60" s="33">
        <v>250</v>
      </c>
      <c r="AY60" s="35">
        <v>300</v>
      </c>
      <c r="AZ60" s="33">
        <v>150</v>
      </c>
      <c r="BA60" s="33">
        <v>250</v>
      </c>
      <c r="BB60" s="33">
        <v>200</v>
      </c>
      <c r="BC60" s="33">
        <v>300</v>
      </c>
      <c r="BD60" s="33">
        <v>350</v>
      </c>
      <c r="BE60" s="34">
        <v>300</v>
      </c>
      <c r="BF60" s="33">
        <v>350</v>
      </c>
      <c r="BG60" s="33">
        <v>300</v>
      </c>
      <c r="BH60" s="33">
        <v>250</v>
      </c>
      <c r="BI60" s="33">
        <v>300</v>
      </c>
      <c r="BJ60" s="33">
        <v>300</v>
      </c>
      <c r="BK60" s="35">
        <v>400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50</v>
      </c>
      <c r="BU60" s="35">
        <v>1250</v>
      </c>
      <c r="BV60" s="36">
        <v>1250</v>
      </c>
      <c r="BW60" s="35">
        <v>1150</v>
      </c>
      <c r="BX60" s="36">
        <v>1050</v>
      </c>
      <c r="BY60" s="35">
        <v>1150</v>
      </c>
      <c r="BZ60" s="36">
        <v>950</v>
      </c>
      <c r="CA60" s="35">
        <v>800</v>
      </c>
      <c r="CB60" s="36">
        <v>850</v>
      </c>
      <c r="CC60" s="35">
        <v>800</v>
      </c>
      <c r="CD60" s="36">
        <v>600</v>
      </c>
      <c r="CE60" s="35">
        <v>950</v>
      </c>
      <c r="CF60" s="36">
        <v>900</v>
      </c>
      <c r="CG60" s="35">
        <v>1000</v>
      </c>
      <c r="CH60" s="29"/>
      <c r="CI60" s="36">
        <v>0</v>
      </c>
      <c r="CJ60" s="35">
        <v>0</v>
      </c>
      <c r="CK60" s="29"/>
      <c r="CL60" s="36">
        <v>0</v>
      </c>
      <c r="CM60" s="35">
        <v>1300</v>
      </c>
      <c r="CN60" s="36">
        <v>2400</v>
      </c>
      <c r="CO60" s="35">
        <v>2200</v>
      </c>
      <c r="CP60" s="36">
        <v>1750</v>
      </c>
      <c r="CQ60" s="35">
        <v>1650</v>
      </c>
      <c r="CR60" s="36">
        <v>1550</v>
      </c>
      <c r="CS60" s="35">
        <v>1900</v>
      </c>
      <c r="CT60" s="29"/>
      <c r="CU60" s="37">
        <v>0</v>
      </c>
      <c r="CW60" s="37">
        <v>1300</v>
      </c>
      <c r="CX60" s="37">
        <v>4600</v>
      </c>
      <c r="CY60" s="37">
        <v>3400</v>
      </c>
      <c r="CZ60" s="37">
        <v>3450</v>
      </c>
      <c r="DC60" s="37">
        <v>400</v>
      </c>
      <c r="DD60" s="37">
        <v>600</v>
      </c>
      <c r="DE60" s="37">
        <v>900</v>
      </c>
      <c r="DF60" s="37">
        <v>1250</v>
      </c>
      <c r="DG60" s="37">
        <v>1550</v>
      </c>
      <c r="DH60" s="37">
        <v>1900</v>
      </c>
      <c r="DI60" s="37">
        <v>2200</v>
      </c>
      <c r="DJ60" s="37">
        <v>2450</v>
      </c>
      <c r="DK60" s="37">
        <v>2750</v>
      </c>
      <c r="DL60" s="37">
        <v>3050</v>
      </c>
      <c r="DM60" s="37">
        <v>3450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2.3233830845771144</v>
      </c>
      <c r="AN61" s="131">
        <v>2.3101604278074865</v>
      </c>
      <c r="AO61" s="131">
        <v>0.34226190476190466</v>
      </c>
      <c r="AP61" s="131">
        <v>-0.12864077669902918</v>
      </c>
      <c r="AQ61" s="131">
        <v>4.8387096774193505E-2</v>
      </c>
      <c r="AR61" s="131">
        <v>0.19174041297935096</v>
      </c>
      <c r="AS61" s="132">
        <v>0.58235294117647052</v>
      </c>
      <c r="AT61" s="131">
        <v>-0.47887323943661975</v>
      </c>
      <c r="AU61" s="131">
        <v>-0.50179211469534057</v>
      </c>
      <c r="AV61" s="131">
        <v>-0.84269662921348321</v>
      </c>
      <c r="AW61" s="131">
        <v>-0.7397769516728625</v>
      </c>
      <c r="AX61" s="131">
        <v>-0.27731092436974791</v>
      </c>
      <c r="AY61" s="133">
        <v>-0.54191616766467066</v>
      </c>
      <c r="AZ61" s="131">
        <v>-0.68174474959612286</v>
      </c>
      <c r="BA61" s="131">
        <v>-0.91352549889135259</v>
      </c>
      <c r="BB61" s="131">
        <v>-0.97771587743732591</v>
      </c>
      <c r="BC61" s="131">
        <v>-4.2307692307692268E-2</v>
      </c>
      <c r="BD61" s="131">
        <v>-0.20049504950495045</v>
      </c>
      <c r="BE61" s="132">
        <v>0.4386617100371748</v>
      </c>
      <c r="BF61" s="131">
        <v>0.20945945945945943</v>
      </c>
      <c r="BG61" s="131">
        <v>-2.5179856115107868E-2</v>
      </c>
      <c r="BH61" s="131">
        <v>7.7857142857142865</v>
      </c>
      <c r="BI61" s="131">
        <v>3.4571428571428573</v>
      </c>
      <c r="BJ61" s="131">
        <v>3.0697674418604652</v>
      </c>
      <c r="BK61" s="133">
        <v>1.9411764705882355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4.8457711442786069</v>
      </c>
      <c r="BZ61" s="134">
        <v>0.52834224598930479</v>
      </c>
      <c r="CA61" s="133">
        <v>0.23249669749009239</v>
      </c>
      <c r="CB61" s="134">
        <v>-0.55778894472361806</v>
      </c>
      <c r="CC61" s="133">
        <v>-0.53361702127659583</v>
      </c>
      <c r="CD61" s="134">
        <v>-0.82925122463261025</v>
      </c>
      <c r="CE61" s="133">
        <v>2.7867095391211238E-2</v>
      </c>
      <c r="CF61" s="134">
        <v>0.62012987012987009</v>
      </c>
      <c r="CG61" s="133">
        <v>2.4890510948905109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11.776119402985074</v>
      </c>
      <c r="CP61" s="134">
        <v>0.39598108747044924</v>
      </c>
      <c r="CQ61" s="133">
        <v>-0.54672897196261683</v>
      </c>
      <c r="CR61" s="134">
        <v>-0.49068585944115162</v>
      </c>
      <c r="CS61" s="133">
        <v>1.5</v>
      </c>
      <c r="CT61" s="24"/>
      <c r="CU61" s="135">
        <v>0</v>
      </c>
      <c r="CW61" s="135">
        <v>0</v>
      </c>
      <c r="CX61" s="135">
        <v>20.194029850746269</v>
      </c>
      <c r="CY61" s="135">
        <v>-0.17230046948356803</v>
      </c>
      <c r="CZ61" s="135">
        <v>0.16647759500850823</v>
      </c>
      <c r="DC61" s="135">
        <v>-0.77943925233644862</v>
      </c>
      <c r="DD61" s="135">
        <v>-0.82925122463261025</v>
      </c>
      <c r="DE61" s="135">
        <v>-0.70811130846654824</v>
      </c>
      <c r="DF61" s="135">
        <v>-0.61012900143334925</v>
      </c>
      <c r="DG61" s="135">
        <v>-0.49068585944115162</v>
      </c>
      <c r="DH61" s="135">
        <v>-0.41271632806621517</v>
      </c>
      <c r="DI61" s="135">
        <v>-0.37602179836512262</v>
      </c>
      <c r="DJ61" s="135">
        <v>-0.26091336467427806</v>
      </c>
      <c r="DK61" s="135">
        <v>-0.17552493438320205</v>
      </c>
      <c r="DL61" s="135">
        <v>-2.1739130434782483E-3</v>
      </c>
      <c r="DM61" s="135">
        <v>0.16647759500850823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201</v>
      </c>
      <c r="AB62" s="349">
        <v>187</v>
      </c>
      <c r="AC62" s="349">
        <v>336</v>
      </c>
      <c r="AD62" s="349">
        <v>412</v>
      </c>
      <c r="AE62" s="349">
        <v>248</v>
      </c>
      <c r="AF62" s="349">
        <v>339</v>
      </c>
      <c r="AG62" s="350">
        <v>170</v>
      </c>
      <c r="AH62" s="349">
        <v>568</v>
      </c>
      <c r="AI62" s="349">
        <v>558</v>
      </c>
      <c r="AJ62" s="349">
        <v>267</v>
      </c>
      <c r="AK62" s="349">
        <v>269</v>
      </c>
      <c r="AL62" s="349">
        <v>238</v>
      </c>
      <c r="AM62" s="351">
        <v>467</v>
      </c>
      <c r="AN62" s="349">
        <v>432</v>
      </c>
      <c r="AO62" s="349">
        <v>115</v>
      </c>
      <c r="AP62" s="349">
        <v>-53</v>
      </c>
      <c r="AQ62" s="349">
        <v>12</v>
      </c>
      <c r="AR62" s="349">
        <v>65</v>
      </c>
      <c r="AS62" s="350">
        <v>99</v>
      </c>
      <c r="AT62" s="349">
        <v>-272</v>
      </c>
      <c r="AU62" s="349">
        <v>-280</v>
      </c>
      <c r="AV62" s="349">
        <v>-225</v>
      </c>
      <c r="AW62" s="349">
        <v>-199</v>
      </c>
      <c r="AX62" s="349">
        <v>-66</v>
      </c>
      <c r="AY62" s="351">
        <v>-362</v>
      </c>
      <c r="AZ62" s="349">
        <v>-422</v>
      </c>
      <c r="BA62" s="349">
        <v>-412</v>
      </c>
      <c r="BB62" s="349">
        <v>-351</v>
      </c>
      <c r="BC62" s="349">
        <v>-11</v>
      </c>
      <c r="BD62" s="349">
        <v>-81</v>
      </c>
      <c r="BE62" s="350">
        <v>118</v>
      </c>
      <c r="BF62" s="349">
        <v>62</v>
      </c>
      <c r="BG62" s="349">
        <v>-7</v>
      </c>
      <c r="BH62" s="349">
        <v>327</v>
      </c>
      <c r="BI62" s="349">
        <v>242</v>
      </c>
      <c r="BJ62" s="349">
        <v>528</v>
      </c>
      <c r="BK62" s="351">
        <v>594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201</v>
      </c>
      <c r="BV62" s="352">
        <v>935</v>
      </c>
      <c r="BW62" s="351">
        <v>757</v>
      </c>
      <c r="BX62" s="352">
        <v>1393</v>
      </c>
      <c r="BY62" s="351">
        <v>974</v>
      </c>
      <c r="BZ62" s="352">
        <v>494</v>
      </c>
      <c r="CA62" s="351">
        <v>176</v>
      </c>
      <c r="CB62" s="352">
        <v>-777</v>
      </c>
      <c r="CC62" s="351">
        <v>-627</v>
      </c>
      <c r="CD62" s="352">
        <v>-1185</v>
      </c>
      <c r="CE62" s="351">
        <v>26</v>
      </c>
      <c r="CF62" s="352">
        <v>382</v>
      </c>
      <c r="CG62" s="351">
        <v>1364</v>
      </c>
      <c r="CH62" s="29"/>
      <c r="CI62" s="352">
        <v>0</v>
      </c>
      <c r="CJ62" s="351">
        <v>0</v>
      </c>
      <c r="CK62" s="29"/>
      <c r="CL62" s="352">
        <v>0</v>
      </c>
      <c r="CM62" s="351">
        <v>201</v>
      </c>
      <c r="CN62" s="352">
        <v>1692</v>
      </c>
      <c r="CO62" s="351">
        <v>2367</v>
      </c>
      <c r="CP62" s="352">
        <v>670</v>
      </c>
      <c r="CQ62" s="351">
        <v>-1404</v>
      </c>
      <c r="CR62" s="352">
        <v>-1159</v>
      </c>
      <c r="CS62" s="351">
        <v>1746</v>
      </c>
      <c r="CT62" s="29"/>
      <c r="CU62" s="353">
        <v>0</v>
      </c>
      <c r="CV62" s="32"/>
      <c r="CW62" s="353">
        <v>201</v>
      </c>
      <c r="CX62" s="353">
        <v>4059</v>
      </c>
      <c r="CY62" s="353">
        <v>-734</v>
      </c>
      <c r="CZ62" s="353">
        <v>587</v>
      </c>
      <c r="DC62" s="356">
        <v>-834</v>
      </c>
      <c r="DD62" s="356">
        <v>-1185</v>
      </c>
      <c r="DE62" s="356">
        <v>-1196</v>
      </c>
      <c r="DF62" s="356">
        <v>-1277</v>
      </c>
      <c r="DG62" s="356">
        <v>-1159</v>
      </c>
      <c r="DH62" s="356">
        <v>-1097</v>
      </c>
      <c r="DI62" s="356">
        <v>-1104</v>
      </c>
      <c r="DJ62" s="356">
        <v>-777</v>
      </c>
      <c r="DK62" s="356">
        <v>-535</v>
      </c>
      <c r="DL62" s="356">
        <v>-7</v>
      </c>
      <c r="DM62" s="356">
        <v>587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-1</v>
      </c>
      <c r="Y63" s="317">
        <v>-1</v>
      </c>
      <c r="Z63" s="317">
        <v>-1</v>
      </c>
      <c r="AA63" s="319">
        <v>-0.58979591836734691</v>
      </c>
      <c r="AB63" s="317">
        <v>-0.53249999999999997</v>
      </c>
      <c r="AC63" s="317">
        <v>-0.16000000000000003</v>
      </c>
      <c r="AD63" s="317">
        <v>-8.4444444444444433E-2</v>
      </c>
      <c r="AE63" s="317">
        <v>-0.38</v>
      </c>
      <c r="AF63" s="317">
        <v>-0.15249999999999997</v>
      </c>
      <c r="AG63" s="318">
        <v>-0.51428571428571423</v>
      </c>
      <c r="AH63" s="317">
        <v>0.26222222222222213</v>
      </c>
      <c r="AI63" s="317">
        <v>0.59428571428571431</v>
      </c>
      <c r="AJ63" s="317">
        <v>6.800000000000006E-2</v>
      </c>
      <c r="AK63" s="317">
        <v>-0.23142857142857143</v>
      </c>
      <c r="AL63" s="317">
        <v>-0.31999999999999995</v>
      </c>
      <c r="AM63" s="319">
        <v>0.48444444444444446</v>
      </c>
      <c r="AN63" s="317">
        <v>0.5475000000000001</v>
      </c>
      <c r="AO63" s="317">
        <v>0.50333333333333341</v>
      </c>
      <c r="AP63" s="317">
        <v>0.43599999999999994</v>
      </c>
      <c r="AQ63" s="317">
        <v>0.30000000000000004</v>
      </c>
      <c r="AR63" s="317">
        <v>0.34666666666666668</v>
      </c>
      <c r="AS63" s="318">
        <v>-0.10333333333333339</v>
      </c>
      <c r="AT63" s="317">
        <v>-1.3333333333333308E-2</v>
      </c>
      <c r="AU63" s="317">
        <v>-7.3333333333333361E-2</v>
      </c>
      <c r="AV63" s="317">
        <v>-0.83199999999999996</v>
      </c>
      <c r="AW63" s="317">
        <v>-0.72</v>
      </c>
      <c r="AX63" s="317">
        <v>-0.31200000000000006</v>
      </c>
      <c r="AY63" s="319">
        <v>2.0000000000000018E-2</v>
      </c>
      <c r="AZ63" s="317">
        <v>0.31333333333333324</v>
      </c>
      <c r="BA63" s="317">
        <v>-0.84399999999999997</v>
      </c>
      <c r="BB63" s="317">
        <v>-0.96</v>
      </c>
      <c r="BC63" s="317">
        <v>-0.17000000000000004</v>
      </c>
      <c r="BD63" s="317">
        <v>-7.714285714285718E-2</v>
      </c>
      <c r="BE63" s="318">
        <v>0.29000000000000004</v>
      </c>
      <c r="BF63" s="317">
        <v>2.2857142857142909E-2</v>
      </c>
      <c r="BG63" s="317">
        <v>-9.6666666666666679E-2</v>
      </c>
      <c r="BH63" s="317">
        <v>0.47599999999999998</v>
      </c>
      <c r="BI63" s="317">
        <v>4.0000000000000036E-2</v>
      </c>
      <c r="BJ63" s="317">
        <v>1.3333333333333335</v>
      </c>
      <c r="BK63" s="319">
        <v>1.25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-0.83919999999999995</v>
      </c>
      <c r="BV63" s="321">
        <v>-0.252</v>
      </c>
      <c r="BW63" s="319">
        <v>-0.34173913043478266</v>
      </c>
      <c r="BX63" s="321">
        <v>0.32666666666666666</v>
      </c>
      <c r="BY63" s="319">
        <v>2.1739130434782705E-2</v>
      </c>
      <c r="BZ63" s="321">
        <v>0.50421052631578944</v>
      </c>
      <c r="CA63" s="319">
        <v>0.16625000000000001</v>
      </c>
      <c r="CB63" s="321">
        <v>-0.2752941176470588</v>
      </c>
      <c r="CC63" s="319">
        <v>-0.31499999999999995</v>
      </c>
      <c r="CD63" s="321">
        <v>-0.59333333333333327</v>
      </c>
      <c r="CE63" s="319">
        <v>9.4736842105263008E-3</v>
      </c>
      <c r="CF63" s="321">
        <v>0.10888888888888881</v>
      </c>
      <c r="CG63" s="319">
        <v>0.91199999999999992</v>
      </c>
      <c r="CH63" s="24"/>
      <c r="CI63" s="321">
        <v>0</v>
      </c>
      <c r="CJ63" s="319">
        <v>0</v>
      </c>
      <c r="CK63" s="24"/>
      <c r="CL63" s="321">
        <v>0</v>
      </c>
      <c r="CM63" s="319">
        <v>-0.8453846153846154</v>
      </c>
      <c r="CN63" s="321">
        <v>-0.29500000000000004</v>
      </c>
      <c r="CO63" s="319">
        <v>0.16727272727272724</v>
      </c>
      <c r="CP63" s="321">
        <v>0.34971428571428564</v>
      </c>
      <c r="CQ63" s="319">
        <v>-0.29454545454545455</v>
      </c>
      <c r="CR63" s="321">
        <v>-0.22387096774193549</v>
      </c>
      <c r="CS63" s="319">
        <v>0.53157894736842115</v>
      </c>
      <c r="CT63" s="24"/>
      <c r="CU63" s="322">
        <v>0</v>
      </c>
      <c r="CW63" s="322">
        <v>-0.8453846153846154</v>
      </c>
      <c r="CX63" s="322">
        <v>-7.3913043478260887E-2</v>
      </c>
      <c r="CY63" s="322">
        <v>3.7058823529411811E-2</v>
      </c>
      <c r="CZ63" s="322">
        <v>0.19217391304347831</v>
      </c>
      <c r="DC63" s="322">
        <v>-0.41000000000000003</v>
      </c>
      <c r="DD63" s="322">
        <v>-0.59333333333333327</v>
      </c>
      <c r="DE63" s="322">
        <v>-0.45222222222222219</v>
      </c>
      <c r="DF63" s="322">
        <v>-0.34719999999999995</v>
      </c>
      <c r="DG63" s="322">
        <v>-0.22387096774193549</v>
      </c>
      <c r="DH63" s="322">
        <v>-0.17842105263157892</v>
      </c>
      <c r="DI63" s="322">
        <v>-0.16727272727272724</v>
      </c>
      <c r="DJ63" s="322">
        <v>-0.10163265306122449</v>
      </c>
      <c r="DK63" s="322">
        <v>-8.6181818181818137E-2</v>
      </c>
      <c r="DL63" s="322">
        <v>5.3442622950819585E-2</v>
      </c>
      <c r="DM63" s="322">
        <v>0.19217391304347831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-50</v>
      </c>
      <c r="Y64" s="343">
        <v>-280</v>
      </c>
      <c r="Z64" s="343">
        <v>-480</v>
      </c>
      <c r="AA64" s="334">
        <v>-289</v>
      </c>
      <c r="AB64" s="343">
        <v>-213</v>
      </c>
      <c r="AC64" s="343">
        <v>-64</v>
      </c>
      <c r="AD64" s="343">
        <v>-38</v>
      </c>
      <c r="AE64" s="343">
        <v>-152</v>
      </c>
      <c r="AF64" s="343">
        <v>-61</v>
      </c>
      <c r="AG64" s="344">
        <v>-180</v>
      </c>
      <c r="AH64" s="343">
        <v>118</v>
      </c>
      <c r="AI64" s="343">
        <v>208</v>
      </c>
      <c r="AJ64" s="343">
        <v>17</v>
      </c>
      <c r="AK64" s="343">
        <v>-81</v>
      </c>
      <c r="AL64" s="343">
        <v>-112</v>
      </c>
      <c r="AM64" s="334">
        <v>218</v>
      </c>
      <c r="AN64" s="343">
        <v>219</v>
      </c>
      <c r="AO64" s="343">
        <v>151</v>
      </c>
      <c r="AP64" s="343">
        <v>109</v>
      </c>
      <c r="AQ64" s="343">
        <v>60</v>
      </c>
      <c r="AR64" s="343">
        <v>104</v>
      </c>
      <c r="AS64" s="344">
        <v>-31</v>
      </c>
      <c r="AT64" s="343">
        <v>-4</v>
      </c>
      <c r="AU64" s="343">
        <v>-22</v>
      </c>
      <c r="AV64" s="343">
        <v>-208</v>
      </c>
      <c r="AW64" s="343">
        <v>-180</v>
      </c>
      <c r="AX64" s="343">
        <v>-78</v>
      </c>
      <c r="AY64" s="334">
        <v>6</v>
      </c>
      <c r="AZ64" s="343">
        <v>47</v>
      </c>
      <c r="BA64" s="343">
        <v>-211</v>
      </c>
      <c r="BB64" s="343">
        <v>-192</v>
      </c>
      <c r="BC64" s="343">
        <v>-51</v>
      </c>
      <c r="BD64" s="343">
        <v>-27</v>
      </c>
      <c r="BE64" s="344">
        <v>87</v>
      </c>
      <c r="BF64" s="343">
        <v>8</v>
      </c>
      <c r="BG64" s="343">
        <v>-29</v>
      </c>
      <c r="BH64" s="343">
        <v>119</v>
      </c>
      <c r="BI64" s="343">
        <v>12</v>
      </c>
      <c r="BJ64" s="343">
        <v>400</v>
      </c>
      <c r="BK64" s="334">
        <v>500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-50</v>
      </c>
      <c r="BU64" s="334">
        <v>-1049</v>
      </c>
      <c r="BV64" s="333">
        <v>-315</v>
      </c>
      <c r="BW64" s="334">
        <v>-393</v>
      </c>
      <c r="BX64" s="333">
        <v>343</v>
      </c>
      <c r="BY64" s="334">
        <v>25</v>
      </c>
      <c r="BZ64" s="333">
        <v>479</v>
      </c>
      <c r="CA64" s="334">
        <v>133</v>
      </c>
      <c r="CB64" s="333">
        <v>-234</v>
      </c>
      <c r="CC64" s="334">
        <v>-252</v>
      </c>
      <c r="CD64" s="333">
        <v>-356</v>
      </c>
      <c r="CE64" s="334">
        <v>9</v>
      </c>
      <c r="CF64" s="333">
        <v>98</v>
      </c>
      <c r="CG64" s="334">
        <v>912</v>
      </c>
      <c r="CH64" s="29"/>
      <c r="CI64" s="333">
        <v>0</v>
      </c>
      <c r="CJ64" s="334">
        <v>0</v>
      </c>
      <c r="CK64" s="29"/>
      <c r="CL64" s="333">
        <v>0</v>
      </c>
      <c r="CM64" s="334">
        <v>-1099</v>
      </c>
      <c r="CN64" s="333">
        <v>-708</v>
      </c>
      <c r="CO64" s="334">
        <v>368</v>
      </c>
      <c r="CP64" s="333">
        <v>612</v>
      </c>
      <c r="CQ64" s="334">
        <v>-486</v>
      </c>
      <c r="CR64" s="333">
        <v>-347</v>
      </c>
      <c r="CS64" s="334">
        <v>1010</v>
      </c>
      <c r="CT64" s="29"/>
      <c r="CU64" s="335">
        <v>0</v>
      </c>
      <c r="CV64" s="32"/>
      <c r="CW64" s="335">
        <v>-1099</v>
      </c>
      <c r="CX64" s="335">
        <v>-340</v>
      </c>
      <c r="CY64" s="335">
        <v>126</v>
      </c>
      <c r="CZ64" s="335">
        <v>663</v>
      </c>
      <c r="DC64" s="316">
        <v>-164</v>
      </c>
      <c r="DD64" s="316">
        <v>-356</v>
      </c>
      <c r="DE64" s="316">
        <v>-407</v>
      </c>
      <c r="DF64" s="316">
        <v>-434</v>
      </c>
      <c r="DG64" s="316">
        <v>-347</v>
      </c>
      <c r="DH64" s="316">
        <v>-339</v>
      </c>
      <c r="DI64" s="316">
        <v>-368</v>
      </c>
      <c r="DJ64" s="316">
        <v>-249</v>
      </c>
      <c r="DK64" s="316">
        <v>-237</v>
      </c>
      <c r="DL64" s="316">
        <v>163</v>
      </c>
      <c r="DM64" s="316">
        <v>663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217</v>
      </c>
      <c r="AA65" s="40">
        <v>211</v>
      </c>
      <c r="AB65" s="26">
        <v>296</v>
      </c>
      <c r="AC65" s="26">
        <v>351</v>
      </c>
      <c r="AD65" s="26">
        <v>170</v>
      </c>
      <c r="AE65" s="26">
        <v>301</v>
      </c>
      <c r="AF65" s="26">
        <v>328</v>
      </c>
      <c r="AG65" s="27">
        <v>531</v>
      </c>
      <c r="AH65" s="26">
        <v>404</v>
      </c>
      <c r="AI65" s="26">
        <v>294</v>
      </c>
      <c r="AJ65" s="26">
        <v>206</v>
      </c>
      <c r="AK65" s="26">
        <v>652</v>
      </c>
      <c r="AL65" s="26">
        <v>932</v>
      </c>
      <c r="AM65" s="28">
        <v>726</v>
      </c>
      <c r="AN65" s="26">
        <v>505</v>
      </c>
      <c r="AO65" s="26">
        <v>275</v>
      </c>
      <c r="AP65" s="26">
        <v>210</v>
      </c>
      <c r="AQ65" s="26">
        <v>201</v>
      </c>
      <c r="AR65" s="26">
        <v>184</v>
      </c>
      <c r="AS65" s="27">
        <v>103</v>
      </c>
      <c r="AT65" s="26">
        <v>201</v>
      </c>
      <c r="AU65" s="26">
        <v>50</v>
      </c>
      <c r="AV65" s="26">
        <v>15</v>
      </c>
      <c r="AW65" s="26">
        <v>129</v>
      </c>
      <c r="AX65" s="26">
        <v>112</v>
      </c>
      <c r="AY65" s="28">
        <v>204</v>
      </c>
      <c r="AZ65" s="26">
        <v>44</v>
      </c>
      <c r="BA65" s="26">
        <v>20</v>
      </c>
      <c r="BB65" s="26">
        <v>149</v>
      </c>
      <c r="BC65" s="26">
        <v>241</v>
      </c>
      <c r="BD65" s="26">
        <v>297</v>
      </c>
      <c r="BE65" s="27">
        <v>249</v>
      </c>
      <c r="BF65" s="26">
        <v>218</v>
      </c>
      <c r="BG65" s="26">
        <v>290</v>
      </c>
      <c r="BH65" s="26">
        <v>239</v>
      </c>
      <c r="BI65" s="26">
        <v>516</v>
      </c>
      <c r="BJ65" s="26">
        <v>769</v>
      </c>
      <c r="BK65" s="28">
        <v>704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211</v>
      </c>
      <c r="BV65" s="30">
        <v>170</v>
      </c>
      <c r="BW65" s="28">
        <v>531</v>
      </c>
      <c r="BX65" s="30">
        <v>206</v>
      </c>
      <c r="BY65" s="28">
        <v>726</v>
      </c>
      <c r="BZ65" s="30">
        <v>210</v>
      </c>
      <c r="CA65" s="28">
        <v>103</v>
      </c>
      <c r="CB65" s="30">
        <v>15</v>
      </c>
      <c r="CC65" s="28">
        <v>204</v>
      </c>
      <c r="CD65" s="30">
        <v>149</v>
      </c>
      <c r="CE65" s="28">
        <v>249</v>
      </c>
      <c r="CF65" s="30">
        <v>239</v>
      </c>
      <c r="CG65" s="28">
        <v>704</v>
      </c>
      <c r="CH65" s="29"/>
      <c r="CI65" s="30">
        <v>0</v>
      </c>
      <c r="CJ65" s="28">
        <v>0</v>
      </c>
      <c r="CK65" s="29"/>
      <c r="CL65" s="30">
        <v>0</v>
      </c>
      <c r="CM65" s="28">
        <v>211</v>
      </c>
      <c r="CN65" s="30">
        <v>531</v>
      </c>
      <c r="CO65" s="28">
        <v>726</v>
      </c>
      <c r="CP65" s="30">
        <v>103</v>
      </c>
      <c r="CQ65" s="28">
        <v>204</v>
      </c>
      <c r="CR65" s="30">
        <v>249</v>
      </c>
      <c r="CS65" s="28">
        <v>704</v>
      </c>
      <c r="CT65" s="29"/>
      <c r="CU65" s="31">
        <v>0</v>
      </c>
      <c r="CV65" s="32"/>
      <c r="CW65" s="31">
        <v>211</v>
      </c>
      <c r="CX65" s="31">
        <v>726</v>
      </c>
      <c r="CY65" s="31">
        <v>204</v>
      </c>
      <c r="CZ65" s="31">
        <v>704</v>
      </c>
      <c r="DC65" s="31">
        <v>20</v>
      </c>
      <c r="DD65" s="31">
        <v>149</v>
      </c>
      <c r="DE65" s="31">
        <v>241</v>
      </c>
      <c r="DF65" s="31">
        <v>297</v>
      </c>
      <c r="DG65" s="31">
        <v>249</v>
      </c>
      <c r="DH65" s="31">
        <v>218</v>
      </c>
      <c r="DI65" s="31">
        <v>290</v>
      </c>
      <c r="DJ65" s="31">
        <v>239</v>
      </c>
      <c r="DK65" s="31">
        <v>516</v>
      </c>
      <c r="DL65" s="31">
        <v>769</v>
      </c>
      <c r="DM65" s="31">
        <v>704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1.9491017964071857</v>
      </c>
      <c r="AA66" s="48">
        <v>1.9781249999999999</v>
      </c>
      <c r="AB66" s="46">
        <v>0.86803519061583578</v>
      </c>
      <c r="AC66" s="46">
        <v>1.1237993596584845</v>
      </c>
      <c r="AD66" s="46">
        <v>0.6640625</v>
      </c>
      <c r="AE66" s="46">
        <v>0.90209790209790208</v>
      </c>
      <c r="AF66" s="46">
        <v>0.75229357798165142</v>
      </c>
      <c r="AG66" s="47">
        <v>1.1093314763231197</v>
      </c>
      <c r="AH66" s="46">
        <v>1.0850492390331246</v>
      </c>
      <c r="AI66" s="46">
        <v>1.0352112676056338</v>
      </c>
      <c r="AJ66" s="46">
        <v>0.62804878048780488</v>
      </c>
      <c r="AK66" s="46">
        <v>1.7495527728085867</v>
      </c>
      <c r="AL66" s="46">
        <v>2.2367999999999997</v>
      </c>
      <c r="AM66" s="48">
        <v>1.7285714285714286</v>
      </c>
      <c r="AN66" s="46">
        <v>1.111518708730741</v>
      </c>
      <c r="AO66" s="46">
        <v>0.68181818181818188</v>
      </c>
      <c r="AP66" s="46">
        <v>0.625</v>
      </c>
      <c r="AQ66" s="46">
        <v>0.65259740259740262</v>
      </c>
      <c r="AR66" s="46">
        <v>0.63888888888888884</v>
      </c>
      <c r="AS66" s="47">
        <v>0.47538461538461541</v>
      </c>
      <c r="AT66" s="46">
        <v>1.2668067226890758</v>
      </c>
      <c r="AU66" s="46">
        <v>0.50675675675675669</v>
      </c>
      <c r="AV66" s="46">
        <v>7.7854671280276816E-2</v>
      </c>
      <c r="AW66" s="46">
        <v>0.49871134020618552</v>
      </c>
      <c r="AX66" s="46">
        <v>0.36051502145922742</v>
      </c>
      <c r="AY66" s="48">
        <v>0.65106382978723409</v>
      </c>
      <c r="AZ66" s="46">
        <v>0.44897959183673469</v>
      </c>
      <c r="BA66" s="46">
        <v>0.11131725417439704</v>
      </c>
      <c r="BB66" s="46">
        <v>0.51497695852534564</v>
      </c>
      <c r="BC66" s="46">
        <v>0.71584158415841581</v>
      </c>
      <c r="BD66" s="46">
        <v>0.89010989010989006</v>
      </c>
      <c r="BE66" s="47">
        <v>0.77731529656607701</v>
      </c>
      <c r="BF66" s="46">
        <v>0.70096463022508038</v>
      </c>
      <c r="BG66" s="46">
        <v>0.90062111801242239</v>
      </c>
      <c r="BH66" s="46">
        <v>0.65599268069533401</v>
      </c>
      <c r="BI66" s="46">
        <v>1.4162854528819764</v>
      </c>
      <c r="BJ66" s="46">
        <v>2.110704483074108</v>
      </c>
      <c r="BK66" s="48">
        <v>2.6776545166402532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1.9781249999999999</v>
      </c>
      <c r="BV66" s="50">
        <v>0.6640625</v>
      </c>
      <c r="BW66" s="51">
        <v>1.1093314763231197</v>
      </c>
      <c r="BX66" s="50">
        <v>0.62804878048780488</v>
      </c>
      <c r="BY66" s="51">
        <v>1.7285714285714286</v>
      </c>
      <c r="BZ66" s="50">
        <v>0.625</v>
      </c>
      <c r="CA66" s="51">
        <v>0.47538461538461541</v>
      </c>
      <c r="CB66" s="50">
        <v>7.7854671280276816E-2</v>
      </c>
      <c r="CC66" s="51">
        <v>0.65106382978723409</v>
      </c>
      <c r="CD66" s="50">
        <v>0.51497695852534564</v>
      </c>
      <c r="CE66" s="51">
        <v>0.77731529656607701</v>
      </c>
      <c r="CF66" s="50">
        <v>0.65599268069533401</v>
      </c>
      <c r="CG66" s="51">
        <v>2.6776545166402532</v>
      </c>
      <c r="CH66" s="49"/>
      <c r="CI66" s="50">
        <v>0</v>
      </c>
      <c r="CJ66" s="51">
        <v>0</v>
      </c>
      <c r="CK66" s="49"/>
      <c r="CL66" s="50">
        <v>0</v>
      </c>
      <c r="CM66" s="51">
        <v>1.9781249999999999</v>
      </c>
      <c r="CN66" s="50">
        <v>1.1093314763231197</v>
      </c>
      <c r="CO66" s="51">
        <v>1.7285714285714286</v>
      </c>
      <c r="CP66" s="50">
        <v>0.47538461538461541</v>
      </c>
      <c r="CQ66" s="51">
        <v>0.65106382978723409</v>
      </c>
      <c r="CR66" s="50">
        <v>0.77731529656607701</v>
      </c>
      <c r="CS66" s="51">
        <v>2.6776545166402532</v>
      </c>
      <c r="CT66" s="49"/>
      <c r="CU66" s="52">
        <v>0</v>
      </c>
      <c r="CW66" s="52">
        <v>1.9781249999999999</v>
      </c>
      <c r="CX66" s="52">
        <v>1.7285714285714286</v>
      </c>
      <c r="CY66" s="52">
        <v>0.65106382978723409</v>
      </c>
      <c r="CZ66" s="52">
        <v>2.6776545166402532</v>
      </c>
      <c r="DC66" s="52">
        <v>0.11131725417439704</v>
      </c>
      <c r="DD66" s="52">
        <v>0.51497695852534564</v>
      </c>
      <c r="DE66" s="52">
        <v>0.71584158415841581</v>
      </c>
      <c r="DF66" s="52">
        <v>0.89010989010989006</v>
      </c>
      <c r="DG66" s="52">
        <v>0.77731529656607701</v>
      </c>
      <c r="DH66" s="52">
        <v>0.70096463022508038</v>
      </c>
      <c r="DI66" s="52">
        <v>0.90062111801242239</v>
      </c>
      <c r="DJ66" s="52">
        <v>0.65599268069533401</v>
      </c>
      <c r="DK66" s="52">
        <v>1.4162854528819764</v>
      </c>
      <c r="DL66" s="52">
        <v>2.110704483074108</v>
      </c>
      <c r="DM66" s="52">
        <v>2.6776545166402532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32"/>
      <c r="DB67" s="32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 t="s">
        <v>248</v>
      </c>
      <c r="V75" s="248" t="s">
        <v>248</v>
      </c>
      <c r="W75" s="248" t="s">
        <v>248</v>
      </c>
      <c r="X75" s="248" t="s">
        <v>248</v>
      </c>
      <c r="Y75" s="248" t="s">
        <v>248</v>
      </c>
      <c r="Z75" s="248">
        <v>0</v>
      </c>
      <c r="AA75" s="250">
        <v>0.63436123348017626</v>
      </c>
      <c r="AB75" s="248">
        <v>0.77898550724637683</v>
      </c>
      <c r="AC75" s="248">
        <v>0.77805486284289271</v>
      </c>
      <c r="AD75" s="248">
        <v>0.81312127236580511</v>
      </c>
      <c r="AE75" s="248">
        <v>0.84357541899441346</v>
      </c>
      <c r="AF75" s="248">
        <v>0.59946949602122013</v>
      </c>
      <c r="AG75" s="249">
        <v>0.74534161490683226</v>
      </c>
      <c r="AH75" s="248">
        <v>0.80089820359281438</v>
      </c>
      <c r="AI75" s="248">
        <v>0.78962962962962968</v>
      </c>
      <c r="AJ75" s="248">
        <v>0.89104116222760288</v>
      </c>
      <c r="AK75" s="248">
        <v>0.63157894736842102</v>
      </c>
      <c r="AL75" s="248">
        <v>0.72432432432432436</v>
      </c>
      <c r="AM75" s="250">
        <v>0.6082725060827251</v>
      </c>
      <c r="AN75" s="248">
        <v>0.59754738015607578</v>
      </c>
      <c r="AO75" s="248">
        <v>0.66051660516605171</v>
      </c>
      <c r="AP75" s="248">
        <v>0.78816199376947038</v>
      </c>
      <c r="AQ75" s="248">
        <v>0.794044665012407</v>
      </c>
      <c r="AR75" s="248">
        <v>0.79175257731958759</v>
      </c>
      <c r="AS75" s="249">
        <v>0.82162162162162167</v>
      </c>
      <c r="AT75" s="248">
        <v>0.65193370165745856</v>
      </c>
      <c r="AU75" s="248">
        <v>0.80798004987531169</v>
      </c>
      <c r="AV75" s="248">
        <v>0.75630252100840334</v>
      </c>
      <c r="AW75" s="248">
        <v>0.60784313725490191</v>
      </c>
      <c r="AX75" s="248">
        <v>0.68246445497630337</v>
      </c>
      <c r="AY75" s="250">
        <v>0.95629820051413883</v>
      </c>
      <c r="AZ75" s="248">
        <v>0.60512820512820509</v>
      </c>
      <c r="BA75" s="248">
        <v>0.72972972972972971</v>
      </c>
      <c r="BB75" s="248">
        <v>0.82926829268292679</v>
      </c>
      <c r="BC75" s="248">
        <v>0.66051660516605171</v>
      </c>
      <c r="BD75" s="248">
        <v>0.72283813747228376</v>
      </c>
      <c r="BE75" s="249">
        <v>0.7021276595744681</v>
      </c>
      <c r="BF75" s="248">
        <v>0.620889748549323</v>
      </c>
      <c r="BG75" s="248">
        <v>0.65631469979296064</v>
      </c>
      <c r="BH75" s="248">
        <v>0.5981481481481481</v>
      </c>
      <c r="BI75" s="248">
        <v>0.55809523809523809</v>
      </c>
      <c r="BJ75" s="248">
        <v>0.37553648068669526</v>
      </c>
      <c r="BK75" s="250">
        <v>0.30364372469635625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0.31718061674008813</v>
      </c>
      <c r="BV75" s="251">
        <v>0.79005388081835826</v>
      </c>
      <c r="BW75" s="250">
        <v>0.72946217664082191</v>
      </c>
      <c r="BX75" s="251">
        <v>0.82718966515001568</v>
      </c>
      <c r="BY75" s="250">
        <v>0.65472525925849012</v>
      </c>
      <c r="BZ75" s="251">
        <v>0.68207532636386592</v>
      </c>
      <c r="CA75" s="250">
        <v>0.80247295465120538</v>
      </c>
      <c r="CB75" s="251">
        <v>0.73873875751372464</v>
      </c>
      <c r="CC75" s="250">
        <v>0.74886859758178137</v>
      </c>
      <c r="CD75" s="251">
        <v>0.7213754091802872</v>
      </c>
      <c r="CE75" s="250">
        <v>0.69516080073760111</v>
      </c>
      <c r="CF75" s="251">
        <v>0.62511753216347721</v>
      </c>
      <c r="CG75" s="250">
        <v>0.41242514782609652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0.75975802872959008</v>
      </c>
      <c r="CO75" s="250">
        <v>0.74095746220425296</v>
      </c>
      <c r="CP75" s="251">
        <v>0.74227414050753571</v>
      </c>
      <c r="CQ75" s="250">
        <v>0.74380367754775301</v>
      </c>
      <c r="CR75" s="251">
        <v>0.7082681049589441</v>
      </c>
      <c r="CS75" s="250">
        <v>0.51877133999478686</v>
      </c>
      <c r="CT75" s="239"/>
      <c r="CU75" s="242"/>
      <c r="CV75" s="243"/>
      <c r="CW75" s="252" t="e">
        <v>#DIV/0!</v>
      </c>
      <c r="CX75" s="252">
        <v>0.75035774546692147</v>
      </c>
      <c r="CY75" s="252">
        <v>0.74303890902764436</v>
      </c>
      <c r="CZ75" s="252">
        <v>0.61351972247686548</v>
      </c>
      <c r="DC75" s="236">
        <v>0.6674289674289674</v>
      </c>
      <c r="DD75" s="236">
        <v>0.7213754091802872</v>
      </c>
      <c r="DE75" s="236">
        <v>0.70616070817672838</v>
      </c>
      <c r="DF75" s="236">
        <v>0.70949619403583941</v>
      </c>
      <c r="DG75" s="236">
        <v>0.70826810495894421</v>
      </c>
      <c r="DH75" s="236">
        <v>0.69578548261471262</v>
      </c>
      <c r="DI75" s="236">
        <v>0.69085163476199363</v>
      </c>
      <c r="DJ75" s="236">
        <v>0.68055124736045525</v>
      </c>
      <c r="DK75" s="236">
        <v>0.66830564643393353</v>
      </c>
      <c r="DL75" s="236">
        <v>0.64169026772963911</v>
      </c>
      <c r="DM75" s="236">
        <v>0.61351972247686559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7.6785714285714288</v>
      </c>
      <c r="AC76" s="298">
        <v>11.142857142857142</v>
      </c>
      <c r="AD76" s="298">
        <v>13.193548387096774</v>
      </c>
      <c r="AE76" s="298">
        <v>9.4375</v>
      </c>
      <c r="AF76" s="298">
        <v>7.7931034482758621</v>
      </c>
      <c r="AG76" s="299">
        <v>8</v>
      </c>
      <c r="AH76" s="298">
        <v>16.71875</v>
      </c>
      <c r="AI76" s="298">
        <v>17.766666666666666</v>
      </c>
      <c r="AJ76" s="298">
        <v>12.266666666666667</v>
      </c>
      <c r="AK76" s="298">
        <v>6.967741935483871</v>
      </c>
      <c r="AL76" s="298">
        <v>8.9333333333333336</v>
      </c>
      <c r="AM76" s="300">
        <v>14.705882352941176</v>
      </c>
      <c r="AN76" s="298">
        <v>19.142857142857142</v>
      </c>
      <c r="AO76" s="298">
        <v>19.178571428571427</v>
      </c>
      <c r="AP76" s="298">
        <v>16.322580645161292</v>
      </c>
      <c r="AQ76" s="298">
        <v>10.32258064516129</v>
      </c>
      <c r="AR76" s="298">
        <v>12.8</v>
      </c>
      <c r="AS76" s="299">
        <v>10.133333333333333</v>
      </c>
      <c r="AT76" s="298">
        <v>7.612903225806452</v>
      </c>
      <c r="AU76" s="298">
        <v>10.451612903225806</v>
      </c>
      <c r="AV76" s="298">
        <v>2.8125</v>
      </c>
      <c r="AW76" s="298">
        <v>2.1379310344827585</v>
      </c>
      <c r="AX76" s="298">
        <v>4.9655172413793105</v>
      </c>
      <c r="AY76" s="300">
        <v>11.625</v>
      </c>
      <c r="AZ76" s="298">
        <v>4.068965517241379</v>
      </c>
      <c r="BA76" s="298">
        <v>2.7931034482758621</v>
      </c>
      <c r="BB76" s="298">
        <v>1.0625</v>
      </c>
      <c r="BC76" s="298">
        <v>6.1724137931034484</v>
      </c>
      <c r="BD76" s="298">
        <v>10.516129032258064</v>
      </c>
      <c r="BE76" s="299">
        <v>11.709677419354838</v>
      </c>
      <c r="BF76" s="298">
        <v>10.7</v>
      </c>
      <c r="BG76" s="298">
        <v>9.3235294117647065</v>
      </c>
      <c r="BH76" s="298">
        <v>11.962962962962964</v>
      </c>
      <c r="BI76" s="298">
        <v>9.4516129032258061</v>
      </c>
      <c r="BJ76" s="298">
        <v>11.290322580645162</v>
      </c>
      <c r="BK76" s="300">
        <v>15</v>
      </c>
      <c r="BL76"/>
      <c r="BM76"/>
      <c r="BN76"/>
      <c r="BO76"/>
      <c r="BP76"/>
      <c r="BQ76"/>
      <c r="BR76"/>
      <c r="BS76"/>
      <c r="BT76"/>
      <c r="BU76"/>
      <c r="BV76" s="301">
        <v>10.758620689655173</v>
      </c>
      <c r="BW76" s="300">
        <v>8.4395604395604398</v>
      </c>
      <c r="BX76" s="301">
        <v>15.608695652173912</v>
      </c>
      <c r="BY76" s="300">
        <v>10.357894736842105</v>
      </c>
      <c r="BZ76" s="301">
        <v>18.149425287356323</v>
      </c>
      <c r="CA76" s="300">
        <v>11.076923076923077</v>
      </c>
      <c r="CB76" s="301">
        <v>6.9148936170212769</v>
      </c>
      <c r="CC76" s="300">
        <v>6.4222222222222225</v>
      </c>
      <c r="CD76" s="301">
        <v>2.588888888888889</v>
      </c>
      <c r="CE76" s="300">
        <v>9.5384615384615383</v>
      </c>
      <c r="CF76" s="301">
        <v>10.56043956043956</v>
      </c>
      <c r="CG76" s="300">
        <v>11.880434782608695</v>
      </c>
      <c r="CH76"/>
      <c r="CI76"/>
      <c r="CJ76"/>
      <c r="CK76"/>
      <c r="CL76"/>
      <c r="CM76"/>
      <c r="CN76" s="301">
        <v>9.5730337078651679</v>
      </c>
      <c r="CO76" s="300">
        <v>12.941176470588236</v>
      </c>
      <c r="CP76" s="301">
        <v>14.533707865168539</v>
      </c>
      <c r="CQ76" s="300">
        <v>6.6739130434782608</v>
      </c>
      <c r="CR76" s="301">
        <v>6.0828729281767959</v>
      </c>
      <c r="CS76" s="300">
        <v>11.224043715846994</v>
      </c>
      <c r="CT76"/>
      <c r="CU76"/>
      <c r="CV76"/>
      <c r="CW76"/>
      <c r="CX76" s="302">
        <v>11.298630136986301</v>
      </c>
      <c r="CY76" s="302">
        <v>10.538674033149171</v>
      </c>
      <c r="CZ76" s="302">
        <v>8.6675824175824179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44</v>
      </c>
      <c r="BA77" s="298">
        <v>73</v>
      </c>
      <c r="BB77" s="298">
        <v>366</v>
      </c>
      <c r="BC77" s="298">
        <v>445</v>
      </c>
      <c r="BD77" s="298">
        <v>490</v>
      </c>
      <c r="BE77" s="299">
        <v>440</v>
      </c>
      <c r="BF77" s="298">
        <v>374</v>
      </c>
      <c r="BG77" s="298">
        <v>545</v>
      </c>
      <c r="BH77" s="298">
        <v>434</v>
      </c>
      <c r="BI77" s="298">
        <v>1195</v>
      </c>
      <c r="BJ77" s="298">
        <v>1565</v>
      </c>
      <c r="BK77" s="300">
        <v>1275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366</v>
      </c>
      <c r="CE77" s="300">
        <v>440</v>
      </c>
      <c r="CF77" s="301">
        <v>434</v>
      </c>
      <c r="CG77" s="300">
        <v>1275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440</v>
      </c>
      <c r="CS77" s="300">
        <v>1275</v>
      </c>
      <c r="CT77"/>
      <c r="CU77"/>
      <c r="CV77"/>
      <c r="CW77"/>
      <c r="CX77" s="302"/>
      <c r="CY77" s="302"/>
      <c r="CZ77" s="302">
        <v>1275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92016</v>
      </c>
      <c r="BJ5" s="73">
        <v>88031</v>
      </c>
      <c r="BK5" s="76">
        <v>84840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264887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545949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1117508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944637</v>
      </c>
      <c r="DL5" s="78">
        <v>1032668</v>
      </c>
      <c r="DM5" s="78">
        <v>1117508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0.16205293998787629</v>
      </c>
      <c r="BJ8" s="86">
        <v>0.11613901180408526</v>
      </c>
      <c r="BK8" s="89">
        <v>-1.6678450144299362E-2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8.4118460795468586E-2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5.990374553721356E-2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0.1332235441097136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0.15061840576285479</v>
      </c>
      <c r="DL8" s="91">
        <v>0.14759632962272717</v>
      </c>
      <c r="DM8" s="91">
        <v>0.1332235441097136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0.26480735659990917</v>
      </c>
      <c r="BJ9" s="93">
        <v>0.17693222990226887</v>
      </c>
      <c r="BK9" s="96">
        <v>0.19184086311530679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0.21101164895854296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0.19053631474963684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0.19705724195701113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0.19944004621840739</v>
      </c>
      <c r="DL9" s="98">
        <v>0.19748782993684788</v>
      </c>
      <c r="DM9" s="98">
        <v>0.19705724195701113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63641</v>
      </c>
      <c r="BA10" s="73">
        <v>72638</v>
      </c>
      <c r="BB10" s="73">
        <v>88980</v>
      </c>
      <c r="BC10" s="73">
        <v>80662</v>
      </c>
      <c r="BD10" s="73">
        <v>86882</v>
      </c>
      <c r="BE10" s="75">
        <v>78815</v>
      </c>
      <c r="BF10" s="73">
        <v>83155</v>
      </c>
      <c r="BG10" s="73">
        <v>100064</v>
      </c>
      <c r="BH10" s="73">
        <v>73148</v>
      </c>
      <c r="BI10" s="73">
        <v>80570</v>
      </c>
      <c r="BJ10" s="73">
        <v>76507</v>
      </c>
      <c r="BK10" s="76">
        <v>72035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225259</v>
      </c>
      <c r="CE10" s="76">
        <v>246359</v>
      </c>
      <c r="CF10" s="77">
        <v>256367</v>
      </c>
      <c r="CG10" s="76">
        <v>229112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471618</v>
      </c>
      <c r="CS10" s="76">
        <v>485479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957097</v>
      </c>
      <c r="DC10" s="78">
        <v>136279</v>
      </c>
      <c r="DD10" s="78">
        <v>225259</v>
      </c>
      <c r="DE10" s="78">
        <v>305921</v>
      </c>
      <c r="DF10" s="78">
        <v>392803</v>
      </c>
      <c r="DG10" s="78">
        <v>471618</v>
      </c>
      <c r="DH10" s="78">
        <v>554773</v>
      </c>
      <c r="DI10" s="78">
        <v>654837</v>
      </c>
      <c r="DJ10" s="78">
        <v>727985</v>
      </c>
      <c r="DK10" s="78">
        <v>808555</v>
      </c>
      <c r="DL10" s="78">
        <v>885062</v>
      </c>
      <c r="DM10" s="78">
        <v>957097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0.10244772809950287</v>
      </c>
      <c r="BA13" s="86">
        <v>0.20411106506423549</v>
      </c>
      <c r="BB13" s="86">
        <v>0.20090695602882835</v>
      </c>
      <c r="BC13" s="86">
        <v>7.1763596019186471E-2</v>
      </c>
      <c r="BD13" s="86">
        <v>0.12879211110966748</v>
      </c>
      <c r="BE13" s="87">
        <v>1.4115134203144697E-2</v>
      </c>
      <c r="BF13" s="86">
        <v>3.1443810468866351E-2</v>
      </c>
      <c r="BG13" s="86">
        <v>0.16571721478581991</v>
      </c>
      <c r="BH13" s="86">
        <v>-0.10562803379510188</v>
      </c>
      <c r="BI13" s="86">
        <v>0.19582640702920928</v>
      </c>
      <c r="BJ13" s="86">
        <v>0.10431581986143179</v>
      </c>
      <c r="BK13" s="89">
        <v>-4.6916553101970071E-2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0.17233249716361509</v>
      </c>
      <c r="CE13" s="89">
        <v>7.1368309356897974E-2</v>
      </c>
      <c r="CF13" s="90">
        <v>3.271351804258682E-2</v>
      </c>
      <c r="CG13" s="89">
        <v>7.9510170234219357E-2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0.11732931527100599</v>
      </c>
      <c r="CS13" s="89">
        <v>5.4282134193879061E-2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8.4434559250920804E-2</v>
      </c>
      <c r="DC13" s="91">
        <v>0.15439806187103988</v>
      </c>
      <c r="DD13" s="91">
        <v>0.17233249716361509</v>
      </c>
      <c r="DE13" s="91">
        <v>0.14402764325541217</v>
      </c>
      <c r="DF13" s="91">
        <v>0.14062245917253224</v>
      </c>
      <c r="DG13" s="91">
        <v>0.11732931527100599</v>
      </c>
      <c r="DH13" s="91">
        <v>0.10355589858249425</v>
      </c>
      <c r="DI13" s="91">
        <v>0.11262197287245157</v>
      </c>
      <c r="DJ13" s="91">
        <v>8.5993674851567947E-2</v>
      </c>
      <c r="DK13" s="91">
        <v>9.6024757494754143E-2</v>
      </c>
      <c r="DL13" s="91">
        <v>9.6736538966735841E-2</v>
      </c>
      <c r="DM13" s="91">
        <v>8.4434559250920804E-2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5.3501961628234174E-2</v>
      </c>
      <c r="BA14" s="93">
        <v>0.13667376064096137</v>
      </c>
      <c r="BB14" s="93">
        <v>0.15704198795885715</v>
      </c>
      <c r="BC14" s="93">
        <v>0.1370934773108532</v>
      </c>
      <c r="BD14" s="93">
        <v>7.5205742218922067E-2</v>
      </c>
      <c r="BE14" s="94">
        <v>1.0008457851705677E-2</v>
      </c>
      <c r="BF14" s="93">
        <v>0.13242363579414684</v>
      </c>
      <c r="BG14" s="93">
        <v>0.19643689842769185</v>
      </c>
      <c r="BH14" s="93">
        <v>0.18810401676222654</v>
      </c>
      <c r="BI14" s="93">
        <v>0.21263658529243545</v>
      </c>
      <c r="BJ14" s="93">
        <v>0.12579828717737418</v>
      </c>
      <c r="BK14" s="96">
        <v>0.13562555177197622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0.11948850986005088</v>
      </c>
      <c r="CE14" s="96">
        <v>7.2170287584430115E-2</v>
      </c>
      <c r="CF14" s="97">
        <v>0.17259059702789603</v>
      </c>
      <c r="CG14" s="96">
        <v>0.1581139552751829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9.4261610424323461E-2</v>
      </c>
      <c r="CS14" s="96">
        <v>0.16571380548185322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0.12937529573771878</v>
      </c>
      <c r="DC14" s="98">
        <v>9.625702862934693E-2</v>
      </c>
      <c r="DD14" s="98">
        <v>0.11948850986005088</v>
      </c>
      <c r="DE14" s="98">
        <v>0.12407726536176344</v>
      </c>
      <c r="DF14" s="98">
        <v>0.11288878563455151</v>
      </c>
      <c r="DG14" s="98">
        <v>9.4261610424323461E-2</v>
      </c>
      <c r="DH14" s="98">
        <v>9.9817018652995637E-2</v>
      </c>
      <c r="DI14" s="98">
        <v>0.11355852653989906</v>
      </c>
      <c r="DJ14" s="98">
        <v>0.12062343659803743</v>
      </c>
      <c r="DK14" s="98">
        <v>0.12916109805367371</v>
      </c>
      <c r="DL14" s="98">
        <v>0.12886961512706874</v>
      </c>
      <c r="DM14" s="98">
        <v>0.12937529573771878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4.2570300120615849E-2</v>
      </c>
      <c r="R16" s="102">
        <v>0.27286627200376368</v>
      </c>
      <c r="S16" s="102">
        <v>0.39085357619769234</v>
      </c>
      <c r="T16" s="102">
        <v>0.73140534793901146</v>
      </c>
      <c r="U16" s="103">
        <v>0.79927863571103408</v>
      </c>
      <c r="V16" s="102">
        <v>0.71386765514428108</v>
      </c>
      <c r="W16" s="102">
        <v>0.38473764400258686</v>
      </c>
      <c r="X16" s="102">
        <v>0.98908970685474984</v>
      </c>
      <c r="Y16" s="102">
        <v>1.0148563237114745</v>
      </c>
      <c r="Z16" s="102">
        <v>0.47458929772312419</v>
      </c>
      <c r="AA16" s="104">
        <v>0.2725349821021803</v>
      </c>
      <c r="AB16" s="102">
        <v>0.43056877005692534</v>
      </c>
      <c r="AC16" s="102">
        <v>0.91177182909976773</v>
      </c>
      <c r="AD16" s="102">
        <v>1.8542957177484516</v>
      </c>
      <c r="AE16" s="102">
        <v>1.1982317356910193</v>
      </c>
      <c r="AF16" s="102">
        <v>1.2220363492018487</v>
      </c>
      <c r="AG16" s="103">
        <v>0.98097971800775952</v>
      </c>
      <c r="AH16" s="102">
        <v>2.8228166705689532</v>
      </c>
      <c r="AI16" s="102">
        <v>3.7530094887409717</v>
      </c>
      <c r="AJ16" s="102">
        <v>2.5847709696609162</v>
      </c>
      <c r="AK16" s="102">
        <v>2.4004141891149846</v>
      </c>
      <c r="AL16" s="102">
        <v>3.2516985305735506</v>
      </c>
      <c r="AM16" s="104">
        <v>2.9410118647862098</v>
      </c>
      <c r="AN16" s="102">
        <v>3.0071670815443476</v>
      </c>
      <c r="AO16" s="102">
        <v>2.6599857261805635</v>
      </c>
      <c r="AP16" s="102">
        <v>2.2861168810660448</v>
      </c>
      <c r="AQ16" s="102">
        <v>1.8745719824033984</v>
      </c>
      <c r="AR16" s="102">
        <v>2.4878355944816533</v>
      </c>
      <c r="AS16" s="103">
        <v>2.3086090460246296</v>
      </c>
      <c r="AT16" s="102">
        <v>1.9971202778602124</v>
      </c>
      <c r="AU16" s="102">
        <v>1.9006659267480579</v>
      </c>
      <c r="AV16" s="102">
        <v>2.0679880103167041</v>
      </c>
      <c r="AW16" s="102">
        <v>2.2315114164477672</v>
      </c>
      <c r="AX16" s="102">
        <v>1.7065841690862293</v>
      </c>
      <c r="AY16" s="104">
        <v>1.4835591511259982</v>
      </c>
      <c r="AZ16" s="102">
        <v>1.3090291146130664</v>
      </c>
      <c r="BA16" s="102">
        <v>1.5639943741209563</v>
      </c>
      <c r="BB16" s="102">
        <v>1.6148944282057334</v>
      </c>
      <c r="BC16" s="102">
        <v>1.714238676352561</v>
      </c>
      <c r="BD16" s="102">
        <v>2.0345276374215278</v>
      </c>
      <c r="BE16" s="103">
        <v>2.1514494801972424</v>
      </c>
      <c r="BF16" s="102">
        <v>2.1202142923500937</v>
      </c>
      <c r="BG16" s="102">
        <v>1.7346176751396676</v>
      </c>
      <c r="BH16" s="102">
        <v>1.6339702543432231</v>
      </c>
      <c r="BI16" s="102">
        <v>1.4204051469309686</v>
      </c>
      <c r="BJ16" s="102">
        <v>1.5767172927718645</v>
      </c>
      <c r="BK16" s="104">
        <v>1.5912305516265914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0.13228242297304746</v>
      </c>
      <c r="BS16" s="104">
        <v>0.63638474898016884</v>
      </c>
      <c r="BT16" s="106">
        <v>0.67753959846559331</v>
      </c>
      <c r="BU16" s="104">
        <v>0.57216123086785797</v>
      </c>
      <c r="BV16" s="106">
        <v>1.106246125232486</v>
      </c>
      <c r="BW16" s="104">
        <v>1.1432261350407451</v>
      </c>
      <c r="BX16" s="106">
        <v>3.0637385661490111</v>
      </c>
      <c r="BY16" s="104">
        <v>2.8664842998272047</v>
      </c>
      <c r="BZ16" s="106">
        <v>2.612253862755209</v>
      </c>
      <c r="CA16" s="104">
        <v>2.2255096462961048</v>
      </c>
      <c r="CB16" s="106">
        <v>1.9862682311575977</v>
      </c>
      <c r="CC16" s="104">
        <v>1.7979487095533164</v>
      </c>
      <c r="CD16" s="106">
        <v>1.5144335909024638</v>
      </c>
      <c r="CE16" s="104">
        <v>1.9673686654396549</v>
      </c>
      <c r="CF16" s="106">
        <v>1.839451793554447</v>
      </c>
      <c r="CG16" s="104">
        <v>1.5270662584422792</v>
      </c>
      <c r="CH16" s="105"/>
      <c r="CI16" s="106">
        <v>0</v>
      </c>
      <c r="CJ16" s="104">
        <v>0</v>
      </c>
      <c r="CK16" s="105"/>
      <c r="CL16" s="106">
        <v>0.42320288098456943</v>
      </c>
      <c r="CM16" s="104">
        <v>0.63500756834147665</v>
      </c>
      <c r="CN16" s="106">
        <v>1.1253189732812969</v>
      </c>
      <c r="CO16" s="104">
        <v>2.9669843607528783</v>
      </c>
      <c r="CP16" s="106">
        <v>2.3974660272291679</v>
      </c>
      <c r="CQ16" s="104">
        <v>1.8969389993651633</v>
      </c>
      <c r="CR16" s="106">
        <v>1.7499505737815342</v>
      </c>
      <c r="CS16" s="104">
        <v>1.6878865974660637</v>
      </c>
      <c r="CT16" s="105"/>
      <c r="CU16" s="107">
        <v>0</v>
      </c>
      <c r="CW16" s="107">
        <v>0.5086045456205236</v>
      </c>
      <c r="CX16" s="107">
        <v>2.0221284993171329</v>
      </c>
      <c r="CY16" s="107">
        <v>2.1360223580615982</v>
      </c>
      <c r="CZ16" s="107">
        <v>1.7196297476170193</v>
      </c>
      <c r="DC16" s="107">
        <v>1.4470334596036492</v>
      </c>
      <c r="DD16" s="107">
        <v>1.5144335909024638</v>
      </c>
      <c r="DE16" s="107">
        <v>1.5666969904130308</v>
      </c>
      <c r="DF16" s="107">
        <v>1.6693905159628775</v>
      </c>
      <c r="DG16" s="107">
        <v>1.7499505737815342</v>
      </c>
      <c r="DH16" s="107">
        <v>1.8036132105392289</v>
      </c>
      <c r="DI16" s="107">
        <v>1.7941859128442323</v>
      </c>
      <c r="DJ16" s="107">
        <v>1.779454177178371</v>
      </c>
      <c r="DK16" s="107">
        <v>1.7444796255069408</v>
      </c>
      <c r="DL16" s="107">
        <v>1.7301785278521269</v>
      </c>
      <c r="DM16" s="107">
        <v>1.7196297476170193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4.2570300120615849E-2</v>
      </c>
      <c r="AD17" s="110">
        <v>0.27286627200376368</v>
      </c>
      <c r="AE17" s="110">
        <v>0.39085357619769234</v>
      </c>
      <c r="AF17" s="110">
        <v>0.73140534793901146</v>
      </c>
      <c r="AG17" s="111">
        <v>0.79927863571103408</v>
      </c>
      <c r="AH17" s="110">
        <v>0.71386765514428108</v>
      </c>
      <c r="AI17" s="110">
        <v>0.38473764400258686</v>
      </c>
      <c r="AJ17" s="110">
        <v>0.98908970685474984</v>
      </c>
      <c r="AK17" s="110">
        <v>1.0148563237114745</v>
      </c>
      <c r="AL17" s="110">
        <v>0.47458929772312419</v>
      </c>
      <c r="AM17" s="112">
        <v>0.2725349821021803</v>
      </c>
      <c r="AN17" s="110">
        <v>0.43056877005692534</v>
      </c>
      <c r="AO17" s="110">
        <v>0.91177182909976773</v>
      </c>
      <c r="AP17" s="110">
        <v>1.8542957177484516</v>
      </c>
      <c r="AQ17" s="110">
        <v>1.1982317356910193</v>
      </c>
      <c r="AR17" s="110">
        <v>1.2220363492018487</v>
      </c>
      <c r="AS17" s="111">
        <v>0.98097971800775952</v>
      </c>
      <c r="AT17" s="110">
        <v>2.8228166705689532</v>
      </c>
      <c r="AU17" s="110">
        <v>3.7530094887409717</v>
      </c>
      <c r="AV17" s="110">
        <v>2.5847709696609162</v>
      </c>
      <c r="AW17" s="110">
        <v>2.4004141891149846</v>
      </c>
      <c r="AX17" s="110">
        <v>3.2516985305735506</v>
      </c>
      <c r="AY17" s="112">
        <v>2.9410118647862098</v>
      </c>
      <c r="AZ17" s="110">
        <v>3.0071670815443476</v>
      </c>
      <c r="BA17" s="110">
        <v>2.6599857261805635</v>
      </c>
      <c r="BB17" s="110">
        <v>2.2861168810660448</v>
      </c>
      <c r="BC17" s="110">
        <v>1.8745719824033984</v>
      </c>
      <c r="BD17" s="110">
        <v>2.4878355944816533</v>
      </c>
      <c r="BE17" s="111">
        <v>2.3086090460246296</v>
      </c>
      <c r="BF17" s="110">
        <v>1.9971202778602124</v>
      </c>
      <c r="BG17" s="110">
        <v>1.9006659267480579</v>
      </c>
      <c r="BH17" s="110">
        <v>2.0679880103167041</v>
      </c>
      <c r="BI17" s="110">
        <v>2.2315114164477672</v>
      </c>
      <c r="BJ17" s="110">
        <v>1.7065841690862293</v>
      </c>
      <c r="BK17" s="112">
        <v>1.4835591511259982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0.13228242297304746</v>
      </c>
      <c r="BW17" s="112">
        <v>0.63638474898016884</v>
      </c>
      <c r="BX17" s="113">
        <v>0.67753959846559331</v>
      </c>
      <c r="BY17" s="112">
        <v>0.57216123086785797</v>
      </c>
      <c r="BZ17" s="113">
        <v>1.106246125232486</v>
      </c>
      <c r="CA17" s="112">
        <v>1.1432261350407451</v>
      </c>
      <c r="CB17" s="113">
        <v>3.0637385661490111</v>
      </c>
      <c r="CC17" s="112">
        <v>2.8664842998272047</v>
      </c>
      <c r="CD17" s="113">
        <v>2.612253862755209</v>
      </c>
      <c r="CE17" s="112">
        <v>2.2255096462961048</v>
      </c>
      <c r="CF17" s="113">
        <v>1.9862682311575977</v>
      </c>
      <c r="CG17" s="112">
        <v>1.7979487095533164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0.42320288098456943</v>
      </c>
      <c r="CO17" s="112">
        <v>0.63500756834147665</v>
      </c>
      <c r="CP17" s="113">
        <v>1.1253189732812969</v>
      </c>
      <c r="CQ17" s="112">
        <v>2.9669843607528783</v>
      </c>
      <c r="CR17" s="113">
        <v>2.3974660272291679</v>
      </c>
      <c r="CS17" s="112">
        <v>1.8969389993651633</v>
      </c>
      <c r="CT17" s="105"/>
      <c r="CU17" s="114">
        <v>0</v>
      </c>
      <c r="CW17" s="114">
        <v>0</v>
      </c>
      <c r="CX17" s="114">
        <v>0.5086045456205236</v>
      </c>
      <c r="CY17" s="114">
        <v>2.0221284993171329</v>
      </c>
      <c r="CZ17" s="114">
        <v>2.1360223580615982</v>
      </c>
      <c r="DC17" s="114">
        <v>2.8234720288247463</v>
      </c>
      <c r="DD17" s="114">
        <v>2.612253862755209</v>
      </c>
      <c r="DE17" s="114">
        <v>2.3972475295088791</v>
      </c>
      <c r="DF17" s="114">
        <v>2.4179101359503203</v>
      </c>
      <c r="DG17" s="114">
        <v>2.3974660272291679</v>
      </c>
      <c r="DH17" s="114">
        <v>2.3326572008113589</v>
      </c>
      <c r="DI17" s="114">
        <v>2.2709249623317129</v>
      </c>
      <c r="DJ17" s="114">
        <v>2.247377318353514</v>
      </c>
      <c r="DK17" s="114">
        <v>2.2458470465856744</v>
      </c>
      <c r="DL17" s="114">
        <v>2.1985813238384493</v>
      </c>
      <c r="DM17" s="114">
        <v>2.1360223580615982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0.12953871264427375</v>
      </c>
      <c r="Q18" s="110">
        <v>0.12181454952979584</v>
      </c>
      <c r="R18" s="110">
        <v>0.26742496501190044</v>
      </c>
      <c r="S18" s="110">
        <v>0.49621881264762507</v>
      </c>
      <c r="T18" s="110">
        <v>0.45187936628437669</v>
      </c>
      <c r="U18" s="111">
        <v>0.67708627207583361</v>
      </c>
      <c r="V18" s="110">
        <v>0.48019207683073228</v>
      </c>
      <c r="W18" s="110">
        <v>0.66012410333142624</v>
      </c>
      <c r="X18" s="110">
        <v>0.66092397171245398</v>
      </c>
      <c r="Y18" s="110">
        <v>0.43725404459991252</v>
      </c>
      <c r="Z18" s="110">
        <v>0.47500296876855475</v>
      </c>
      <c r="AA18" s="112">
        <v>0.59956231950676009</v>
      </c>
      <c r="AB18" s="110">
        <v>0.52922853600266129</v>
      </c>
      <c r="AC18" s="110">
        <v>0.85847112895557076</v>
      </c>
      <c r="AD18" s="110">
        <v>0.97107226822038228</v>
      </c>
      <c r="AE18" s="110">
        <v>1.2304602905855022</v>
      </c>
      <c r="AF18" s="110">
        <v>1.4340675099642965</v>
      </c>
      <c r="AG18" s="111">
        <v>1.5588386149467481</v>
      </c>
      <c r="AH18" s="110">
        <v>1.9767800663426676</v>
      </c>
      <c r="AI18" s="110">
        <v>1.9629589643428504</v>
      </c>
      <c r="AJ18" s="110">
        <v>1.8918492826738136</v>
      </c>
      <c r="AK18" s="110">
        <v>1.851105763472239</v>
      </c>
      <c r="AL18" s="110">
        <v>2.0874074399595703</v>
      </c>
      <c r="AM18" s="112">
        <v>2.1977797313597613</v>
      </c>
      <c r="AN18" s="110">
        <v>2.4418906338232378</v>
      </c>
      <c r="AO18" s="110">
        <v>2.1149995770000847</v>
      </c>
      <c r="AP18" s="110">
        <v>1.8838156686368239</v>
      </c>
      <c r="AQ18" s="110">
        <v>1.9781563582740884</v>
      </c>
      <c r="AR18" s="110">
        <v>2.0619285512300878</v>
      </c>
      <c r="AS18" s="111">
        <v>2.3619567499475123</v>
      </c>
      <c r="AT18" s="110">
        <v>2.5566155792079872</v>
      </c>
      <c r="AU18" s="110">
        <v>2.3740124767544613</v>
      </c>
      <c r="AV18" s="110">
        <v>2.225276523332679</v>
      </c>
      <c r="AW18" s="110">
        <v>2.2773509853338596</v>
      </c>
      <c r="AX18" s="110">
        <v>2.3611357062747182</v>
      </c>
      <c r="AY18" s="112">
        <v>2.2711142654364798</v>
      </c>
      <c r="AZ18" s="110">
        <v>1.9423568258901223</v>
      </c>
      <c r="BA18" s="110">
        <v>2.3112804493689505</v>
      </c>
      <c r="BB18" s="110">
        <v>2.4680911078203227</v>
      </c>
      <c r="BC18" s="110">
        <v>2.1179098155493086</v>
      </c>
      <c r="BD18" s="110">
        <v>2.0847419427541132</v>
      </c>
      <c r="BE18" s="111">
        <v>1.8252257980946998</v>
      </c>
      <c r="BF18" s="110">
        <v>1.8077546440593444</v>
      </c>
      <c r="BG18" s="110">
        <v>1.8021166679408906</v>
      </c>
      <c r="BH18" s="110">
        <v>1.9097145711221775</v>
      </c>
      <c r="BI18" s="110">
        <v>1.9243721735783699</v>
      </c>
      <c r="BJ18" s="110">
        <v>1.6711900209901467</v>
      </c>
      <c r="BK18" s="112">
        <v>1.6155315801303662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0.18418241426308618</v>
      </c>
      <c r="BS18" s="112">
        <v>0.53328711511668991</v>
      </c>
      <c r="BT18" s="113">
        <v>0.59482363479228406</v>
      </c>
      <c r="BU18" s="112">
        <v>0.50768232141367775</v>
      </c>
      <c r="BV18" s="113">
        <v>0.81358477970627507</v>
      </c>
      <c r="BW18" s="112">
        <v>1.4066699323474507</v>
      </c>
      <c r="BX18" s="113">
        <v>1.9452277080229836</v>
      </c>
      <c r="BY18" s="112">
        <v>2.0485597734114758</v>
      </c>
      <c r="BZ18" s="113">
        <v>2.1230559357481962</v>
      </c>
      <c r="CA18" s="112">
        <v>2.1268676556601265</v>
      </c>
      <c r="CB18" s="113">
        <v>2.3837586576790137</v>
      </c>
      <c r="CC18" s="112">
        <v>2.3030184241473934</v>
      </c>
      <c r="CD18" s="113">
        <v>2.2604787738805037</v>
      </c>
      <c r="CE18" s="112">
        <v>2.0074095274438721</v>
      </c>
      <c r="CF18" s="113">
        <v>1.8345410728729745</v>
      </c>
      <c r="CG18" s="112">
        <v>1.7372858109467295</v>
      </c>
      <c r="CH18" s="105"/>
      <c r="CI18" s="113">
        <v>0</v>
      </c>
      <c r="CJ18" s="112">
        <v>0</v>
      </c>
      <c r="CK18" s="105"/>
      <c r="CL18" s="113">
        <v>0.36745664011646623</v>
      </c>
      <c r="CM18" s="112">
        <v>0.5520316545635211</v>
      </c>
      <c r="CN18" s="113">
        <v>1.1443083578805933</v>
      </c>
      <c r="CO18" s="112">
        <v>1.9951119756596338</v>
      </c>
      <c r="CP18" s="113">
        <v>2.1250563461909975</v>
      </c>
      <c r="CQ18" s="112">
        <v>2.3454935173810356</v>
      </c>
      <c r="CR18" s="113">
        <v>2.1264411375828471</v>
      </c>
      <c r="CS18" s="112">
        <v>1.7881519667490959</v>
      </c>
      <c r="CT18" s="105"/>
      <c r="CU18" s="114">
        <v>0</v>
      </c>
      <c r="CW18" s="114">
        <v>0.45893502362632804</v>
      </c>
      <c r="CX18" s="114">
        <v>1.584711275398782</v>
      </c>
      <c r="CY18" s="114">
        <v>2.2309402409192365</v>
      </c>
      <c r="CZ18" s="114">
        <v>1.9602676247340787</v>
      </c>
      <c r="DC18" s="114">
        <v>2.1327665235182693</v>
      </c>
      <c r="DD18" s="114">
        <v>2.2604787738805037</v>
      </c>
      <c r="DE18" s="114">
        <v>2.2236161308415556</v>
      </c>
      <c r="DF18" s="114">
        <v>2.1920210434020166</v>
      </c>
      <c r="DG18" s="114">
        <v>2.1264411375828471</v>
      </c>
      <c r="DH18" s="114">
        <v>2.0803988601935943</v>
      </c>
      <c r="DI18" s="114">
        <v>2.0410025033204948</v>
      </c>
      <c r="DJ18" s="114">
        <v>2.0284997216059004</v>
      </c>
      <c r="DK18" s="114">
        <v>2.0188809812523409</v>
      </c>
      <c r="DL18" s="114">
        <v>1.9887239929403198</v>
      </c>
      <c r="DM18" s="114">
        <v>1.9602676247340787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4.2570300120615849E-2</v>
      </c>
      <c r="R19" s="116">
        <v>0.27286627200376368</v>
      </c>
      <c r="S19" s="116">
        <v>0.39085357619769234</v>
      </c>
      <c r="T19" s="116">
        <v>0.73140534793901146</v>
      </c>
      <c r="U19" s="117">
        <v>0.79927863571103408</v>
      </c>
      <c r="V19" s="116">
        <v>0.71386765514428108</v>
      </c>
      <c r="W19" s="116">
        <v>0.38473764400258686</v>
      </c>
      <c r="X19" s="116">
        <v>0.98908970685474984</v>
      </c>
      <c r="Y19" s="116">
        <v>1.0148563237114745</v>
      </c>
      <c r="Z19" s="116">
        <v>0.47458929772312419</v>
      </c>
      <c r="AA19" s="118">
        <v>0.2725349821021803</v>
      </c>
      <c r="AB19" s="116">
        <v>0.43056877005692534</v>
      </c>
      <c r="AC19" s="116">
        <v>0.86920152897915193</v>
      </c>
      <c r="AD19" s="116">
        <v>1.5814294457446878</v>
      </c>
      <c r="AE19" s="116">
        <v>0.80737815949332692</v>
      </c>
      <c r="AF19" s="116">
        <v>0.49063100126283721</v>
      </c>
      <c r="AG19" s="117">
        <v>0.18170108229672544</v>
      </c>
      <c r="AH19" s="116">
        <v>2.1089490154246722</v>
      </c>
      <c r="AI19" s="116">
        <v>3.368271844738385</v>
      </c>
      <c r="AJ19" s="116">
        <v>1.5956812628061665</v>
      </c>
      <c r="AK19" s="116">
        <v>1.3855578654035101</v>
      </c>
      <c r="AL19" s="116">
        <v>2.7771092328504263</v>
      </c>
      <c r="AM19" s="118">
        <v>2.6684768826840295</v>
      </c>
      <c r="AN19" s="116">
        <v>2.5765983114874222</v>
      </c>
      <c r="AO19" s="116">
        <v>1.7482138970807957</v>
      </c>
      <c r="AP19" s="116">
        <v>0.43182116331759324</v>
      </c>
      <c r="AQ19" s="116">
        <v>0.67634024671237913</v>
      </c>
      <c r="AR19" s="116">
        <v>1.2657992452798046</v>
      </c>
      <c r="AS19" s="117">
        <v>1.3276293280168701</v>
      </c>
      <c r="AT19" s="116">
        <v>-0.82569639270874085</v>
      </c>
      <c r="AU19" s="116">
        <v>-1.8523435619929138</v>
      </c>
      <c r="AV19" s="116">
        <v>-0.51678295934421214</v>
      </c>
      <c r="AW19" s="116">
        <v>-0.16890277266721743</v>
      </c>
      <c r="AX19" s="116">
        <v>-1.5451143614873213</v>
      </c>
      <c r="AY19" s="118">
        <v>-1.4574527136602116</v>
      </c>
      <c r="AZ19" s="116">
        <v>-1.6981379669312813</v>
      </c>
      <c r="BA19" s="116">
        <v>-1.0959913520596072</v>
      </c>
      <c r="BB19" s="116">
        <v>-0.67122245286031146</v>
      </c>
      <c r="BC19" s="116">
        <v>-0.1603333060508374</v>
      </c>
      <c r="BD19" s="116">
        <v>-0.4533079570601255</v>
      </c>
      <c r="BE19" s="117">
        <v>-0.15715956582738722</v>
      </c>
      <c r="BF19" s="116">
        <v>0.12309401448988133</v>
      </c>
      <c r="BG19" s="116">
        <v>-0.16604825160839032</v>
      </c>
      <c r="BH19" s="116">
        <v>-0.43401775597348102</v>
      </c>
      <c r="BI19" s="116">
        <v>-0.81110626951679854</v>
      </c>
      <c r="BJ19" s="116">
        <v>-0.12986687631436489</v>
      </c>
      <c r="BK19" s="118">
        <v>0.10767140050059321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0.13228242297304746</v>
      </c>
      <c r="BS19" s="118">
        <v>0.63638474898016884</v>
      </c>
      <c r="BT19" s="119">
        <v>0.67753959846559331</v>
      </c>
      <c r="BU19" s="118">
        <v>0.57216123086785797</v>
      </c>
      <c r="BV19" s="119">
        <v>0.97396370225943851</v>
      </c>
      <c r="BW19" s="118">
        <v>0.50684138606057627</v>
      </c>
      <c r="BX19" s="119">
        <v>2.3861989676834177</v>
      </c>
      <c r="BY19" s="118">
        <v>2.2943230689593466</v>
      </c>
      <c r="BZ19" s="119">
        <v>1.506007737522723</v>
      </c>
      <c r="CA19" s="118">
        <v>1.0822835112553597</v>
      </c>
      <c r="CB19" s="119">
        <v>-1.0774703349914134</v>
      </c>
      <c r="CC19" s="118">
        <v>-1.0685355902738882</v>
      </c>
      <c r="CD19" s="119">
        <v>-1.0978202718527452</v>
      </c>
      <c r="CE19" s="118">
        <v>-0.25814098085644988</v>
      </c>
      <c r="CF19" s="119">
        <v>-0.14681643760315066</v>
      </c>
      <c r="CG19" s="118">
        <v>-0.27088245111103726</v>
      </c>
      <c r="CH19" s="105"/>
      <c r="CI19" s="119">
        <v>0</v>
      </c>
      <c r="CJ19" s="118">
        <v>0</v>
      </c>
      <c r="CK19" s="105"/>
      <c r="CL19" s="119">
        <v>0.42320288098456943</v>
      </c>
      <c r="CM19" s="118">
        <v>0.63500756834147665</v>
      </c>
      <c r="CN19" s="119">
        <v>0.70211609229672756</v>
      </c>
      <c r="CO19" s="118">
        <v>2.3319767924114014</v>
      </c>
      <c r="CP19" s="119">
        <v>1.272147053947871</v>
      </c>
      <c r="CQ19" s="118">
        <v>-1.070045361387715</v>
      </c>
      <c r="CR19" s="119">
        <v>-0.64751545344763373</v>
      </c>
      <c r="CS19" s="118">
        <v>-0.20905240189909957</v>
      </c>
      <c r="CT19" s="105"/>
      <c r="CU19" s="120">
        <v>0</v>
      </c>
      <c r="CW19" s="120">
        <v>0.5086045456205236</v>
      </c>
      <c r="CX19" s="120">
        <v>1.5135239536966094</v>
      </c>
      <c r="CY19" s="120">
        <v>0.11389385874446534</v>
      </c>
      <c r="CZ19" s="120">
        <v>-0.41639261044457898</v>
      </c>
      <c r="DC19" s="120">
        <v>-1.3764385692210972</v>
      </c>
      <c r="DD19" s="120">
        <v>-1.0978202718527452</v>
      </c>
      <c r="DE19" s="120">
        <v>-0.83055053909584831</v>
      </c>
      <c r="DF19" s="120">
        <v>-0.74851961998744287</v>
      </c>
      <c r="DG19" s="120">
        <v>-0.64751545344763373</v>
      </c>
      <c r="DH19" s="120">
        <v>-0.52904399027213</v>
      </c>
      <c r="DI19" s="120">
        <v>-0.47673904948748058</v>
      </c>
      <c r="DJ19" s="120">
        <v>-0.467923141175143</v>
      </c>
      <c r="DK19" s="120">
        <v>-0.50136742107873356</v>
      </c>
      <c r="DL19" s="120">
        <v>-0.4684027959863224</v>
      </c>
      <c r="DM19" s="120">
        <v>-0.41639261044457898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-0.12953871264427375</v>
      </c>
      <c r="Q20" s="122">
        <v>-7.9244249409179984E-2</v>
      </c>
      <c r="R20" s="122">
        <v>5.4413069918632373E-3</v>
      </c>
      <c r="S20" s="122">
        <v>-0.10536523644993273</v>
      </c>
      <c r="T20" s="122">
        <v>0.27952598165463477</v>
      </c>
      <c r="U20" s="123">
        <v>0.12219236363520047</v>
      </c>
      <c r="V20" s="122">
        <v>0.23367557831354879</v>
      </c>
      <c r="W20" s="122">
        <v>-0.27538645932883937</v>
      </c>
      <c r="X20" s="122">
        <v>0.32816573514229586</v>
      </c>
      <c r="Y20" s="122">
        <v>0.57760227911156203</v>
      </c>
      <c r="Z20" s="122">
        <v>-4.1367104543055255E-4</v>
      </c>
      <c r="AA20" s="124">
        <v>-0.32702733740457979</v>
      </c>
      <c r="AB20" s="122">
        <v>-9.8659765945735944E-2</v>
      </c>
      <c r="AC20" s="122">
        <v>5.3300700144196966E-2</v>
      </c>
      <c r="AD20" s="122">
        <v>0.8832234495280693</v>
      </c>
      <c r="AE20" s="122">
        <v>-3.2228554894482953E-2</v>
      </c>
      <c r="AF20" s="122">
        <v>-0.21203116076244788</v>
      </c>
      <c r="AG20" s="123">
        <v>-0.57785889693898862</v>
      </c>
      <c r="AH20" s="122">
        <v>0.84603660422628568</v>
      </c>
      <c r="AI20" s="122">
        <v>1.7900505243981213</v>
      </c>
      <c r="AJ20" s="122">
        <v>0.69292168698710266</v>
      </c>
      <c r="AK20" s="122">
        <v>0.54930842564274562</v>
      </c>
      <c r="AL20" s="122">
        <v>1.1642910906139803</v>
      </c>
      <c r="AM20" s="124">
        <v>0.74323213342644845</v>
      </c>
      <c r="AN20" s="122">
        <v>0.56527644772110985</v>
      </c>
      <c r="AO20" s="122">
        <v>0.54498614918047883</v>
      </c>
      <c r="AP20" s="122">
        <v>0.4023012124292209</v>
      </c>
      <c r="AQ20" s="122">
        <v>-0.10358437587069003</v>
      </c>
      <c r="AR20" s="122">
        <v>0.42590704325156548</v>
      </c>
      <c r="AS20" s="123">
        <v>-5.3347703922882683E-2</v>
      </c>
      <c r="AT20" s="122">
        <v>-0.55949530134777481</v>
      </c>
      <c r="AU20" s="122">
        <v>-0.47334655000640335</v>
      </c>
      <c r="AV20" s="122">
        <v>-0.15728851301597491</v>
      </c>
      <c r="AW20" s="122">
        <v>-4.5839568886092419E-2</v>
      </c>
      <c r="AX20" s="122">
        <v>-0.65455153718848891</v>
      </c>
      <c r="AY20" s="124">
        <v>-0.78755511431048153</v>
      </c>
      <c r="AZ20" s="122">
        <v>-0.63332771127705589</v>
      </c>
      <c r="BA20" s="122">
        <v>-0.74728607524799417</v>
      </c>
      <c r="BB20" s="122">
        <v>-0.85319667961458934</v>
      </c>
      <c r="BC20" s="122">
        <v>-0.40367113919674757</v>
      </c>
      <c r="BD20" s="122">
        <v>-5.0214305332585418E-2</v>
      </c>
      <c r="BE20" s="123">
        <v>0.3262236821025426</v>
      </c>
      <c r="BF20" s="122">
        <v>0.31245964829074935</v>
      </c>
      <c r="BG20" s="122">
        <v>-6.7498992801223068E-2</v>
      </c>
      <c r="BH20" s="122">
        <v>-0.27574431677895439</v>
      </c>
      <c r="BI20" s="122">
        <v>-0.50396702664740123</v>
      </c>
      <c r="BJ20" s="122">
        <v>-9.4472728218282231E-2</v>
      </c>
      <c r="BK20" s="124">
        <v>-2.4301028503774802E-2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-5.1899991290038722E-2</v>
      </c>
      <c r="BS20" s="124">
        <v>0.10309763386347892</v>
      </c>
      <c r="BT20" s="125">
        <v>8.2715963673309245E-2</v>
      </c>
      <c r="BU20" s="124">
        <v>6.4478909454180222E-2</v>
      </c>
      <c r="BV20" s="125">
        <v>0.29266134552621093</v>
      </c>
      <c r="BW20" s="124">
        <v>-0.26344379730670564</v>
      </c>
      <c r="BX20" s="125">
        <v>1.1185108581260275</v>
      </c>
      <c r="BY20" s="124">
        <v>0.81792452641572888</v>
      </c>
      <c r="BZ20" s="125">
        <v>0.48919792700701281</v>
      </c>
      <c r="CA20" s="124">
        <v>9.8641990635978338E-2</v>
      </c>
      <c r="CB20" s="125">
        <v>-0.39749042652141608</v>
      </c>
      <c r="CC20" s="124">
        <v>-0.50506971459407701</v>
      </c>
      <c r="CD20" s="125">
        <v>-0.7460451829780399</v>
      </c>
      <c r="CE20" s="124">
        <v>-4.0040862004217193E-2</v>
      </c>
      <c r="CF20" s="125">
        <v>4.9107206814724691E-3</v>
      </c>
      <c r="CG20" s="124">
        <v>-0.21021955250445035</v>
      </c>
      <c r="CH20" s="105"/>
      <c r="CI20" s="125">
        <v>0</v>
      </c>
      <c r="CJ20" s="124">
        <v>0</v>
      </c>
      <c r="CK20" s="105"/>
      <c r="CL20" s="125">
        <v>5.5746240868103203E-2</v>
      </c>
      <c r="CM20" s="124">
        <v>8.2975913777955546E-2</v>
      </c>
      <c r="CN20" s="125">
        <v>-1.8989384599296333E-2</v>
      </c>
      <c r="CO20" s="124">
        <v>0.97187238509324447</v>
      </c>
      <c r="CP20" s="125">
        <v>0.27240968103817043</v>
      </c>
      <c r="CQ20" s="124">
        <v>-0.44855451801587232</v>
      </c>
      <c r="CR20" s="125">
        <v>-0.37649056380131296</v>
      </c>
      <c r="CS20" s="124">
        <v>-0.1002653692830322</v>
      </c>
      <c r="CT20" s="105"/>
      <c r="CU20" s="126">
        <v>0</v>
      </c>
      <c r="CW20" s="126">
        <v>4.9669521994195553E-2</v>
      </c>
      <c r="CX20" s="126">
        <v>0.43741722391835092</v>
      </c>
      <c r="CY20" s="126">
        <v>-9.4917882857638247E-2</v>
      </c>
      <c r="CZ20" s="126">
        <v>-0.24063787711705942</v>
      </c>
      <c r="DC20" s="126">
        <v>-0.68573306391462019</v>
      </c>
      <c r="DD20" s="126">
        <v>-0.7460451829780399</v>
      </c>
      <c r="DE20" s="126">
        <v>-0.65691914042852484</v>
      </c>
      <c r="DF20" s="126">
        <v>-0.52263052743913918</v>
      </c>
      <c r="DG20" s="126">
        <v>-0.37649056380131296</v>
      </c>
      <c r="DH20" s="126">
        <v>-0.27678564965436547</v>
      </c>
      <c r="DI20" s="126">
        <v>-0.24681659047626248</v>
      </c>
      <c r="DJ20" s="126">
        <v>-0.24904554442752946</v>
      </c>
      <c r="DK20" s="126">
        <v>-0.27440135574540014</v>
      </c>
      <c r="DL20" s="126">
        <v>-0.25854546508819287</v>
      </c>
      <c r="DM20" s="126">
        <v>-0.24063787711705942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5.0341201476675243E-2</v>
      </c>
      <c r="R21" s="102">
        <v>0.30807365439093481</v>
      </c>
      <c r="S21" s="102">
        <v>0.44133467738519794</v>
      </c>
      <c r="T21" s="102">
        <v>0.84107087588981744</v>
      </c>
      <c r="U21" s="103">
        <v>0.89855129517360832</v>
      </c>
      <c r="V21" s="102">
        <v>0.79838933629547348</v>
      </c>
      <c r="W21" s="102">
        <v>0.43580829401539611</v>
      </c>
      <c r="X21" s="102">
        <v>1.046570949639239</v>
      </c>
      <c r="Y21" s="102">
        <v>1.0818977493748263</v>
      </c>
      <c r="Z21" s="102">
        <v>0.4969718919136436</v>
      </c>
      <c r="AA21" s="104">
        <v>0.28478322470954942</v>
      </c>
      <c r="AB21" s="102">
        <v>0.45583364632772216</v>
      </c>
      <c r="AC21" s="102">
        <v>0.95496732221194303</v>
      </c>
      <c r="AD21" s="102">
        <v>1.9491549415395069</v>
      </c>
      <c r="AE21" s="102">
        <v>1.298373881255515</v>
      </c>
      <c r="AF21" s="102">
        <v>1.3764031488016351</v>
      </c>
      <c r="AG21" s="103">
        <v>1.1165161823044749</v>
      </c>
      <c r="AH21" s="102">
        <v>3.1170719883655167</v>
      </c>
      <c r="AI21" s="102">
        <v>4.0203292118637632</v>
      </c>
      <c r="AJ21" s="102">
        <v>2.794526715225186</v>
      </c>
      <c r="AK21" s="102">
        <v>2.6462805057336078</v>
      </c>
      <c r="AL21" s="102">
        <v>3.4854771784232366</v>
      </c>
      <c r="AM21" s="104">
        <v>3.11080197125986</v>
      </c>
      <c r="AN21" s="102">
        <v>3.1181249675195319</v>
      </c>
      <c r="AO21" s="102">
        <v>2.9656029838375466</v>
      </c>
      <c r="AP21" s="102">
        <v>2.5076254487542853</v>
      </c>
      <c r="AQ21" s="102">
        <v>2.0488699326344322</v>
      </c>
      <c r="AR21" s="102">
        <v>2.5217944886902521</v>
      </c>
      <c r="AS21" s="103">
        <v>2.2761779767878743</v>
      </c>
      <c r="AT21" s="102">
        <v>2.1818407343091044</v>
      </c>
      <c r="AU21" s="102">
        <v>1.9746269178345508</v>
      </c>
      <c r="AV21" s="102">
        <v>2.0565615562375439</v>
      </c>
      <c r="AW21" s="102">
        <v>2.4207432913797198</v>
      </c>
      <c r="AX21" s="102">
        <v>1.9284064665127019</v>
      </c>
      <c r="AY21" s="104">
        <v>1.6803164816554423</v>
      </c>
      <c r="AZ21" s="102">
        <v>1.480177872754985</v>
      </c>
      <c r="BA21" s="102">
        <v>1.7194856686582782</v>
      </c>
      <c r="BB21" s="102">
        <v>1.6160935041582378</v>
      </c>
      <c r="BC21" s="102">
        <v>1.8112618085343781</v>
      </c>
      <c r="BD21" s="102">
        <v>2.254782348472641</v>
      </c>
      <c r="BE21" s="103">
        <v>2.1975512275582059</v>
      </c>
      <c r="BF21" s="102">
        <v>2.1971017978473935</v>
      </c>
      <c r="BG21" s="102">
        <v>1.6989126958746401</v>
      </c>
      <c r="BH21" s="102">
        <v>1.2987368075682177</v>
      </c>
      <c r="BI21" s="102">
        <v>1.0711182822390468</v>
      </c>
      <c r="BJ21" s="102">
        <v>1.5684839295750714</v>
      </c>
      <c r="BK21" s="104">
        <v>1.8740889845214133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0.15189753245623058</v>
      </c>
      <c r="BS21" s="104">
        <v>0.72255867743960289</v>
      </c>
      <c r="BT21" s="106">
        <v>0.74968096554427877</v>
      </c>
      <c r="BU21" s="104">
        <v>0.6021420740449217</v>
      </c>
      <c r="BV21" s="106">
        <v>1.1638928240198128</v>
      </c>
      <c r="BW21" s="104">
        <v>1.2718424008175406</v>
      </c>
      <c r="BX21" s="106">
        <v>3.3248593369229389</v>
      </c>
      <c r="BY21" s="104">
        <v>3.0851311858506882</v>
      </c>
      <c r="BZ21" s="106">
        <v>2.8348235196152927</v>
      </c>
      <c r="CA21" s="104">
        <v>2.283994642266947</v>
      </c>
      <c r="CB21" s="106">
        <v>2.0689155112267672</v>
      </c>
      <c r="CC21" s="104">
        <v>1.9963531335252571</v>
      </c>
      <c r="CD21" s="106">
        <v>1.6110344092799842</v>
      </c>
      <c r="CE21" s="104">
        <v>2.0912570679374411</v>
      </c>
      <c r="CF21" s="106">
        <v>1.746324604960857</v>
      </c>
      <c r="CG21" s="104">
        <v>1.4896644435909074</v>
      </c>
      <c r="CH21" s="105"/>
      <c r="CI21" s="106">
        <v>0</v>
      </c>
      <c r="CJ21" s="104">
        <v>0</v>
      </c>
      <c r="CK21" s="105"/>
      <c r="CL21" s="106">
        <v>0.48279793452229591</v>
      </c>
      <c r="CM21" s="104">
        <v>0.68834465381756638</v>
      </c>
      <c r="CN21" s="106">
        <v>1.2180632844550958</v>
      </c>
      <c r="CO21" s="104">
        <v>3.2067751705276879</v>
      </c>
      <c r="CP21" s="106">
        <v>2.5347434457727425</v>
      </c>
      <c r="CQ21" s="104">
        <v>2.0354714506290135</v>
      </c>
      <c r="CR21" s="106">
        <v>1.8618882230958107</v>
      </c>
      <c r="CS21" s="104">
        <v>1.6251990302361172</v>
      </c>
      <c r="CT21" s="105"/>
      <c r="CU21" s="107">
        <v>0</v>
      </c>
      <c r="CW21" s="107">
        <v>0.56821548285203372</v>
      </c>
      <c r="CX21" s="107">
        <v>2.1872112243437063</v>
      </c>
      <c r="CY21" s="107">
        <v>2.2742491589968923</v>
      </c>
      <c r="CZ21" s="107">
        <v>1.7418297204985493</v>
      </c>
      <c r="DC21" s="107">
        <v>1.6077311984972007</v>
      </c>
      <c r="DD21" s="107">
        <v>1.6110344092799842</v>
      </c>
      <c r="DE21" s="107">
        <v>1.6638282432392677</v>
      </c>
      <c r="DF21" s="107">
        <v>1.794538229086845</v>
      </c>
      <c r="DG21" s="107">
        <v>1.8618882230958107</v>
      </c>
      <c r="DH21" s="107">
        <v>1.9121334311511196</v>
      </c>
      <c r="DI21" s="107">
        <v>1.8795517052335162</v>
      </c>
      <c r="DJ21" s="107">
        <v>1.8211913707013194</v>
      </c>
      <c r="DK21" s="107">
        <v>1.7464489119478577</v>
      </c>
      <c r="DL21" s="107">
        <v>1.7310651683158922</v>
      </c>
      <c r="DM21" s="107">
        <v>1.7418297204985493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5.0341201476675243E-2</v>
      </c>
      <c r="AD22" s="110">
        <v>0.30807365439093481</v>
      </c>
      <c r="AE22" s="110">
        <v>0.44133467738519794</v>
      </c>
      <c r="AF22" s="110">
        <v>0.84107087588981744</v>
      </c>
      <c r="AG22" s="111">
        <v>0.89855129517360832</v>
      </c>
      <c r="AH22" s="110">
        <v>0.79838933629547348</v>
      </c>
      <c r="AI22" s="110">
        <v>0.43580829401539611</v>
      </c>
      <c r="AJ22" s="110">
        <v>1.046570949639239</v>
      </c>
      <c r="AK22" s="110">
        <v>1.0818977493748263</v>
      </c>
      <c r="AL22" s="110">
        <v>0.4969718919136436</v>
      </c>
      <c r="AM22" s="112">
        <v>0.28478322470954942</v>
      </c>
      <c r="AN22" s="110">
        <v>0.45583364632772216</v>
      </c>
      <c r="AO22" s="110">
        <v>0.95496732221194303</v>
      </c>
      <c r="AP22" s="110">
        <v>1.9491549415395069</v>
      </c>
      <c r="AQ22" s="110">
        <v>1.298373881255515</v>
      </c>
      <c r="AR22" s="110">
        <v>1.3764031488016351</v>
      </c>
      <c r="AS22" s="111">
        <v>1.1165161823044749</v>
      </c>
      <c r="AT22" s="110">
        <v>3.1170719883655167</v>
      </c>
      <c r="AU22" s="110">
        <v>4.0203292118637632</v>
      </c>
      <c r="AV22" s="110">
        <v>2.794526715225186</v>
      </c>
      <c r="AW22" s="110">
        <v>2.6462805057336078</v>
      </c>
      <c r="AX22" s="110">
        <v>3.4854771784232366</v>
      </c>
      <c r="AY22" s="112">
        <v>3.11080197125986</v>
      </c>
      <c r="AZ22" s="110">
        <v>3.1181249675195319</v>
      </c>
      <c r="BA22" s="110">
        <v>2.9656029838375466</v>
      </c>
      <c r="BB22" s="110">
        <v>2.5076254487542853</v>
      </c>
      <c r="BC22" s="110">
        <v>2.0488699326344322</v>
      </c>
      <c r="BD22" s="110">
        <v>2.5217944886902521</v>
      </c>
      <c r="BE22" s="111">
        <v>2.2761779767878743</v>
      </c>
      <c r="BF22" s="110">
        <v>2.1818407343091044</v>
      </c>
      <c r="BG22" s="110">
        <v>1.9746269178345508</v>
      </c>
      <c r="BH22" s="110">
        <v>2.0565615562375439</v>
      </c>
      <c r="BI22" s="110">
        <v>2.4207432913797198</v>
      </c>
      <c r="BJ22" s="110">
        <v>1.9284064665127019</v>
      </c>
      <c r="BK22" s="112">
        <v>1.6803164816554423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0.15189753245623058</v>
      </c>
      <c r="BW22" s="112">
        <v>0.72255867743960289</v>
      </c>
      <c r="BX22" s="113">
        <v>0.74968096554427877</v>
      </c>
      <c r="BY22" s="112">
        <v>0.6021420740449217</v>
      </c>
      <c r="BZ22" s="113">
        <v>1.1638928240198128</v>
      </c>
      <c r="CA22" s="112">
        <v>1.2718424008175406</v>
      </c>
      <c r="CB22" s="113">
        <v>3.3248593369229389</v>
      </c>
      <c r="CC22" s="112">
        <v>3.0851311858506882</v>
      </c>
      <c r="CD22" s="113">
        <v>2.8348235196152927</v>
      </c>
      <c r="CE22" s="112">
        <v>2.283994642266947</v>
      </c>
      <c r="CF22" s="113">
        <v>2.0689155112267672</v>
      </c>
      <c r="CG22" s="112">
        <v>1.9963531335252571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0.48279793452229591</v>
      </c>
      <c r="CO22" s="112">
        <v>0.68834465381756638</v>
      </c>
      <c r="CP22" s="113">
        <v>1.2180632844550958</v>
      </c>
      <c r="CQ22" s="112">
        <v>3.2067751705276879</v>
      </c>
      <c r="CR22" s="113">
        <v>2.5347434457727425</v>
      </c>
      <c r="CS22" s="112">
        <v>2.0354714506290135</v>
      </c>
      <c r="CT22" s="105"/>
      <c r="CU22" s="114">
        <v>0</v>
      </c>
      <c r="CW22" s="114">
        <v>0</v>
      </c>
      <c r="CX22" s="114">
        <v>0.56821548285203372</v>
      </c>
      <c r="CY22" s="114">
        <v>2.1872112243437063</v>
      </c>
      <c r="CZ22" s="114">
        <v>2.2742491589968923</v>
      </c>
      <c r="DC22" s="114">
        <v>3.0401856808863892</v>
      </c>
      <c r="DD22" s="114">
        <v>2.8348235196152927</v>
      </c>
      <c r="DE22" s="114">
        <v>2.6136189404166683</v>
      </c>
      <c r="DF22" s="114">
        <v>2.5930959184147557</v>
      </c>
      <c r="DG22" s="114">
        <v>2.5347434457727425</v>
      </c>
      <c r="DH22" s="114">
        <v>2.4781486093484566</v>
      </c>
      <c r="DI22" s="114">
        <v>2.4047112154725232</v>
      </c>
      <c r="DJ22" s="114">
        <v>2.3622340901632009</v>
      </c>
      <c r="DK22" s="114">
        <v>2.3675777670539881</v>
      </c>
      <c r="DL22" s="114">
        <v>2.3298752410173038</v>
      </c>
      <c r="DM22" s="114">
        <v>2.2742491589968923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0.14036860796451484</v>
      </c>
      <c r="Q23" s="110">
        <v>0.13584003477504891</v>
      </c>
      <c r="R23" s="110">
        <v>0.30489973880255705</v>
      </c>
      <c r="S23" s="110">
        <v>0.55377118174770179</v>
      </c>
      <c r="T23" s="110">
        <v>0.49629269357896511</v>
      </c>
      <c r="U23" s="111">
        <v>0.71312264520959867</v>
      </c>
      <c r="V23" s="110">
        <v>0.50374280907140045</v>
      </c>
      <c r="W23" s="110">
        <v>0.68198867898792881</v>
      </c>
      <c r="X23" s="110">
        <v>0.71168467624277931</v>
      </c>
      <c r="Y23" s="110">
        <v>0.49432759089448575</v>
      </c>
      <c r="Z23" s="110">
        <v>0.55201346912864679</v>
      </c>
      <c r="AA23" s="112">
        <v>0.7029135767757354</v>
      </c>
      <c r="AB23" s="110">
        <v>0.59279834693946687</v>
      </c>
      <c r="AC23" s="110">
        <v>0.99207863367878013</v>
      </c>
      <c r="AD23" s="110">
        <v>1.1397720455908817</v>
      </c>
      <c r="AE23" s="110">
        <v>1.4509913172679574</v>
      </c>
      <c r="AF23" s="110">
        <v>1.6971172415407483</v>
      </c>
      <c r="AG23" s="111">
        <v>1.83675404085889</v>
      </c>
      <c r="AH23" s="110">
        <v>1.9949748201826749</v>
      </c>
      <c r="AI23" s="110">
        <v>1.9803940984255868</v>
      </c>
      <c r="AJ23" s="110">
        <v>1.9025648952994756</v>
      </c>
      <c r="AK23" s="110">
        <v>2.0290663758338194</v>
      </c>
      <c r="AL23" s="110">
        <v>2.2000207060772334</v>
      </c>
      <c r="AM23" s="112">
        <v>2.5256880960007884</v>
      </c>
      <c r="AN23" s="110">
        <v>2.8537285747409347</v>
      </c>
      <c r="AO23" s="110">
        <v>2.5484632766441839</v>
      </c>
      <c r="AP23" s="110">
        <v>2.1783012154920782</v>
      </c>
      <c r="AQ23" s="110">
        <v>2.2785070633718965</v>
      </c>
      <c r="AR23" s="110">
        <v>2.3438831751804079</v>
      </c>
      <c r="AS23" s="111">
        <v>2.5898447616581102</v>
      </c>
      <c r="AT23" s="110">
        <v>2.7003510456359328</v>
      </c>
      <c r="AU23" s="110">
        <v>2.5033869352653593</v>
      </c>
      <c r="AV23" s="110">
        <v>2.4049301067187732</v>
      </c>
      <c r="AW23" s="110">
        <v>2.4868110201254066</v>
      </c>
      <c r="AX23" s="110">
        <v>2.5745769111942605</v>
      </c>
      <c r="AY23" s="112">
        <v>2.4885939444214018</v>
      </c>
      <c r="AZ23" s="110">
        <v>1.9864589713453296</v>
      </c>
      <c r="BA23" s="110">
        <v>2.3472709063595394</v>
      </c>
      <c r="BB23" s="110">
        <v>2.535661807731818</v>
      </c>
      <c r="BC23" s="110">
        <v>2.0440672709587382</v>
      </c>
      <c r="BD23" s="110">
        <v>2.0419528494523855</v>
      </c>
      <c r="BE23" s="111">
        <v>1.8581643898813338</v>
      </c>
      <c r="BF23" s="110">
        <v>1.838460595661233</v>
      </c>
      <c r="BG23" s="110">
        <v>1.7337239194117295</v>
      </c>
      <c r="BH23" s="110">
        <v>1.7866714311238163</v>
      </c>
      <c r="BI23" s="110">
        <v>1.8060865115439029</v>
      </c>
      <c r="BJ23" s="110">
        <v>1.5450719562082462</v>
      </c>
      <c r="BK23" s="112">
        <v>1.4976667927859755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0.20554984583761562</v>
      </c>
      <c r="BS23" s="112">
        <v>0.5814502823667933</v>
      </c>
      <c r="BT23" s="113">
        <v>0.62605416473326414</v>
      </c>
      <c r="BU23" s="112">
        <v>0.58641445260305181</v>
      </c>
      <c r="BV23" s="113">
        <v>0.93790131354281392</v>
      </c>
      <c r="BW23" s="112">
        <v>1.6603183904678191</v>
      </c>
      <c r="BX23" s="113">
        <v>1.9609967092607601</v>
      </c>
      <c r="BY23" s="112">
        <v>2.2546061392714463</v>
      </c>
      <c r="BZ23" s="113">
        <v>2.5028973757665125</v>
      </c>
      <c r="CA23" s="112">
        <v>2.4012074643249179</v>
      </c>
      <c r="CB23" s="113">
        <v>2.5361021601623106</v>
      </c>
      <c r="CC23" s="112">
        <v>2.5166729583490626</v>
      </c>
      <c r="CD23" s="113">
        <v>2.3109494274809159</v>
      </c>
      <c r="CE23" s="112">
        <v>1.9801894018522386</v>
      </c>
      <c r="CF23" s="113">
        <v>1.7838112270334303</v>
      </c>
      <c r="CG23" s="112">
        <v>1.6175340693113347</v>
      </c>
      <c r="CH23" s="105"/>
      <c r="CI23" s="113">
        <v>0</v>
      </c>
      <c r="CJ23" s="112">
        <v>0</v>
      </c>
      <c r="CK23" s="105"/>
      <c r="CL23" s="113">
        <v>0.40507383917411227</v>
      </c>
      <c r="CM23" s="112">
        <v>0.60750841203180206</v>
      </c>
      <c r="CN23" s="113">
        <v>1.3365352694411989</v>
      </c>
      <c r="CO23" s="112">
        <v>2.098955868462792</v>
      </c>
      <c r="CP23" s="113">
        <v>2.4493942261332315</v>
      </c>
      <c r="CQ23" s="112">
        <v>2.5270662091346794</v>
      </c>
      <c r="CR23" s="113">
        <v>2.1346103871997624</v>
      </c>
      <c r="CS23" s="112">
        <v>1.7048251353655168</v>
      </c>
      <c r="CT23" s="105"/>
      <c r="CU23" s="114">
        <v>0</v>
      </c>
      <c r="CW23" s="114">
        <v>0.50548991207391814</v>
      </c>
      <c r="CX23" s="114">
        <v>1.7339268592495194</v>
      </c>
      <c r="CY23" s="114">
        <v>2.4876240702505039</v>
      </c>
      <c r="CZ23" s="114">
        <v>1.9234014233170531</v>
      </c>
      <c r="DC23" s="114">
        <v>2.171936965562733</v>
      </c>
      <c r="DD23" s="114">
        <v>2.3109494274809159</v>
      </c>
      <c r="DE23" s="114">
        <v>2.2413862790415684</v>
      </c>
      <c r="DF23" s="114">
        <v>2.1957286702667176</v>
      </c>
      <c r="DG23" s="114">
        <v>2.1346103871997624</v>
      </c>
      <c r="DH23" s="114">
        <v>2.091498603354724</v>
      </c>
      <c r="DI23" s="114">
        <v>2.0406150413734703</v>
      </c>
      <c r="DJ23" s="114">
        <v>2.0165480084664229</v>
      </c>
      <c r="DK23" s="114">
        <v>1.9970198319431005</v>
      </c>
      <c r="DL23" s="114">
        <v>1.9578457319600777</v>
      </c>
      <c r="DM23" s="114">
        <v>1.9234014233170531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5.0341201476675243E-2</v>
      </c>
      <c r="R24" s="116">
        <v>0.30807365439093481</v>
      </c>
      <c r="S24" s="116">
        <v>0.44133467738519794</v>
      </c>
      <c r="T24" s="116">
        <v>0.84107087588981744</v>
      </c>
      <c r="U24" s="117">
        <v>0.89855129517360832</v>
      </c>
      <c r="V24" s="116">
        <v>0.79838933629547348</v>
      </c>
      <c r="W24" s="116">
        <v>0.43580829401539611</v>
      </c>
      <c r="X24" s="116">
        <v>1.046570949639239</v>
      </c>
      <c r="Y24" s="116">
        <v>1.0818977493748263</v>
      </c>
      <c r="Z24" s="116">
        <v>0.4969718919136436</v>
      </c>
      <c r="AA24" s="118">
        <v>0.28478322470954942</v>
      </c>
      <c r="AB24" s="116">
        <v>0.45583364632772216</v>
      </c>
      <c r="AC24" s="116">
        <v>0.90462612073526782</v>
      </c>
      <c r="AD24" s="116">
        <v>1.641081287148572</v>
      </c>
      <c r="AE24" s="116">
        <v>0.85703920387031707</v>
      </c>
      <c r="AF24" s="116">
        <v>0.53533227291181762</v>
      </c>
      <c r="AG24" s="117">
        <v>0.21796488713086659</v>
      </c>
      <c r="AH24" s="116">
        <v>2.3186826520700432</v>
      </c>
      <c r="AI24" s="116">
        <v>3.584520917848367</v>
      </c>
      <c r="AJ24" s="116">
        <v>1.747955765585947</v>
      </c>
      <c r="AK24" s="116">
        <v>1.5643827563587815</v>
      </c>
      <c r="AL24" s="116">
        <v>2.9885052865095929</v>
      </c>
      <c r="AM24" s="118">
        <v>2.8260187465503108</v>
      </c>
      <c r="AN24" s="116">
        <v>2.6622913211918098</v>
      </c>
      <c r="AO24" s="116">
        <v>2.0106356616256038</v>
      </c>
      <c r="AP24" s="116">
        <v>0.55847050721477842</v>
      </c>
      <c r="AQ24" s="116">
        <v>0.75049605137891717</v>
      </c>
      <c r="AR24" s="116">
        <v>1.1453913398886171</v>
      </c>
      <c r="AS24" s="117">
        <v>1.1596617944833993</v>
      </c>
      <c r="AT24" s="116">
        <v>-0.93523125405641228</v>
      </c>
      <c r="AU24" s="116">
        <v>-2.0457022940292124</v>
      </c>
      <c r="AV24" s="116">
        <v>-0.73796515898764214</v>
      </c>
      <c r="AW24" s="116">
        <v>-0.22553721435388807</v>
      </c>
      <c r="AX24" s="116">
        <v>-1.5570707119105347</v>
      </c>
      <c r="AY24" s="118">
        <v>-1.4304854896044177</v>
      </c>
      <c r="AZ24" s="116">
        <v>-1.6379470947645469</v>
      </c>
      <c r="BA24" s="116">
        <v>-1.2461173151792684</v>
      </c>
      <c r="BB24" s="116">
        <v>-0.89153194459604745</v>
      </c>
      <c r="BC24" s="116">
        <v>-0.23760812410005405</v>
      </c>
      <c r="BD24" s="116">
        <v>-0.2670121402176111</v>
      </c>
      <c r="BE24" s="117">
        <v>-7.8626749229668391E-2</v>
      </c>
      <c r="BF24" s="116">
        <v>1.5261063538289044E-2</v>
      </c>
      <c r="BG24" s="116">
        <v>-0.27571422195991069</v>
      </c>
      <c r="BH24" s="116">
        <v>-0.75782474866932614</v>
      </c>
      <c r="BI24" s="116">
        <v>-1.349625009140673</v>
      </c>
      <c r="BJ24" s="116">
        <v>-0.35992253693763043</v>
      </c>
      <c r="BK24" s="118">
        <v>0.19377250286597092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0.15189753245623058</v>
      </c>
      <c r="BS24" s="118">
        <v>0.72255867743960289</v>
      </c>
      <c r="BT24" s="119">
        <v>0.74968096554427877</v>
      </c>
      <c r="BU24" s="118">
        <v>0.6021420740449217</v>
      </c>
      <c r="BV24" s="119">
        <v>1.0119952915635821</v>
      </c>
      <c r="BW24" s="118">
        <v>0.54928372337793774</v>
      </c>
      <c r="BX24" s="119">
        <v>2.57517837137866</v>
      </c>
      <c r="BY24" s="118">
        <v>2.4829891118057663</v>
      </c>
      <c r="BZ24" s="119">
        <v>1.6709306955954799</v>
      </c>
      <c r="CA24" s="118">
        <v>1.0121522414494064</v>
      </c>
      <c r="CB24" s="119">
        <v>-1.2559438256961717</v>
      </c>
      <c r="CC24" s="118">
        <v>-1.0887780523254311</v>
      </c>
      <c r="CD24" s="119">
        <v>-1.2237891103353085</v>
      </c>
      <c r="CE24" s="118">
        <v>-0.19273757432950589</v>
      </c>
      <c r="CF24" s="119">
        <v>-0.32259090626591025</v>
      </c>
      <c r="CG24" s="118">
        <v>-0.50668868993434968</v>
      </c>
      <c r="CH24" s="105"/>
      <c r="CI24" s="119">
        <v>0</v>
      </c>
      <c r="CJ24" s="118">
        <v>0</v>
      </c>
      <c r="CK24" s="105"/>
      <c r="CL24" s="119">
        <v>0.48279793452229591</v>
      </c>
      <c r="CM24" s="118">
        <v>0.68834465381756638</v>
      </c>
      <c r="CN24" s="119">
        <v>0.73526534993279991</v>
      </c>
      <c r="CO24" s="118">
        <v>2.5184305167101213</v>
      </c>
      <c r="CP24" s="119">
        <v>1.3166801613176466</v>
      </c>
      <c r="CQ24" s="118">
        <v>-1.1713037198986744</v>
      </c>
      <c r="CR24" s="119">
        <v>-0.67285522267693176</v>
      </c>
      <c r="CS24" s="118">
        <v>-0.41027242039289624</v>
      </c>
      <c r="CT24" s="105"/>
      <c r="CU24" s="120">
        <v>0</v>
      </c>
      <c r="CW24" s="120">
        <v>0.56821548285203372</v>
      </c>
      <c r="CX24" s="120">
        <v>1.6189957414916725</v>
      </c>
      <c r="CY24" s="120">
        <v>8.7037934653185989E-2</v>
      </c>
      <c r="CZ24" s="120">
        <v>-0.53241943849834295</v>
      </c>
      <c r="DC24" s="120">
        <v>-1.4324544823891885</v>
      </c>
      <c r="DD24" s="120">
        <v>-1.2237891103353085</v>
      </c>
      <c r="DE24" s="120">
        <v>-0.94979069717740061</v>
      </c>
      <c r="DF24" s="120">
        <v>-0.79855768932791071</v>
      </c>
      <c r="DG24" s="120">
        <v>-0.67285522267693176</v>
      </c>
      <c r="DH24" s="120">
        <v>-0.56601517819733704</v>
      </c>
      <c r="DI24" s="120">
        <v>-0.52515951023900698</v>
      </c>
      <c r="DJ24" s="120">
        <v>-0.54104271946188143</v>
      </c>
      <c r="DK24" s="120">
        <v>-0.62112885510613047</v>
      </c>
      <c r="DL24" s="120">
        <v>-0.59881007270141162</v>
      </c>
      <c r="DM24" s="120">
        <v>-0.53241943849834295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-0.14036860796451484</v>
      </c>
      <c r="Q25" s="122">
        <v>-8.5498833298373669E-2</v>
      </c>
      <c r="R25" s="122">
        <v>3.1739155883777626E-3</v>
      </c>
      <c r="S25" s="122">
        <v>-0.11243650436250385</v>
      </c>
      <c r="T25" s="122">
        <v>0.34477818231085233</v>
      </c>
      <c r="U25" s="123">
        <v>0.18542864996400965</v>
      </c>
      <c r="V25" s="122">
        <v>0.29464652722407303</v>
      </c>
      <c r="W25" s="122">
        <v>-0.2461803849725327</v>
      </c>
      <c r="X25" s="122">
        <v>0.33488627339645971</v>
      </c>
      <c r="Y25" s="122">
        <v>0.58757015848034055</v>
      </c>
      <c r="Z25" s="122">
        <v>-5.504157721500319E-2</v>
      </c>
      <c r="AA25" s="124">
        <v>-0.41813035206618598</v>
      </c>
      <c r="AB25" s="122">
        <v>-0.13696470061174471</v>
      </c>
      <c r="AC25" s="122">
        <v>-3.7111311466837105E-2</v>
      </c>
      <c r="AD25" s="122">
        <v>0.80938289594862511</v>
      </c>
      <c r="AE25" s="122">
        <v>-0.15261743601244238</v>
      </c>
      <c r="AF25" s="122">
        <v>-0.32071409273911322</v>
      </c>
      <c r="AG25" s="123">
        <v>-0.72023785855441513</v>
      </c>
      <c r="AH25" s="122">
        <v>1.1220971681828418</v>
      </c>
      <c r="AI25" s="122">
        <v>2.0399351134381765</v>
      </c>
      <c r="AJ25" s="122">
        <v>0.89196181992571044</v>
      </c>
      <c r="AK25" s="122">
        <v>0.61721412989978841</v>
      </c>
      <c r="AL25" s="122">
        <v>1.2854564723460031</v>
      </c>
      <c r="AM25" s="124">
        <v>0.58511387525907166</v>
      </c>
      <c r="AN25" s="122">
        <v>0.26439639277859728</v>
      </c>
      <c r="AO25" s="122">
        <v>0.41713970719336269</v>
      </c>
      <c r="AP25" s="122">
        <v>0.32932423326220706</v>
      </c>
      <c r="AQ25" s="122">
        <v>-0.22963713073746428</v>
      </c>
      <c r="AR25" s="122">
        <v>0.17791131350984424</v>
      </c>
      <c r="AS25" s="123">
        <v>-0.31366678487023592</v>
      </c>
      <c r="AT25" s="122">
        <v>-0.51851031132682834</v>
      </c>
      <c r="AU25" s="122">
        <v>-0.52876001743080847</v>
      </c>
      <c r="AV25" s="122">
        <v>-0.34836855048122928</v>
      </c>
      <c r="AW25" s="122">
        <v>-6.6067728745686782E-2</v>
      </c>
      <c r="AX25" s="122">
        <v>-0.6461704446815586</v>
      </c>
      <c r="AY25" s="124">
        <v>-0.80827746276595946</v>
      </c>
      <c r="AZ25" s="122">
        <v>-0.50628109859034454</v>
      </c>
      <c r="BA25" s="122">
        <v>-0.62778523770126116</v>
      </c>
      <c r="BB25" s="122">
        <v>-0.91956830357358021</v>
      </c>
      <c r="BC25" s="122">
        <v>-0.23280546242436007</v>
      </c>
      <c r="BD25" s="122">
        <v>0.2128294990202555</v>
      </c>
      <c r="BE25" s="123">
        <v>0.33938683767687206</v>
      </c>
      <c r="BF25" s="122">
        <v>0.35864120218616047</v>
      </c>
      <c r="BG25" s="122">
        <v>-3.4811223537089431E-2</v>
      </c>
      <c r="BH25" s="122">
        <v>-0.48793462355559858</v>
      </c>
      <c r="BI25" s="122">
        <v>-0.73496822930485606</v>
      </c>
      <c r="BJ25" s="122">
        <v>2.3411973366825212E-2</v>
      </c>
      <c r="BK25" s="124">
        <v>0.37642219173543778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-5.3652313381385042E-2</v>
      </c>
      <c r="BS25" s="124">
        <v>0.14110839507280959</v>
      </c>
      <c r="BT25" s="125">
        <v>0.12362680081101463</v>
      </c>
      <c r="BU25" s="124">
        <v>1.5727621441869899E-2</v>
      </c>
      <c r="BV25" s="125">
        <v>0.22599151047699884</v>
      </c>
      <c r="BW25" s="124">
        <v>-0.38847598965027852</v>
      </c>
      <c r="BX25" s="125">
        <v>1.3638626276621788</v>
      </c>
      <c r="BY25" s="124">
        <v>0.83052504657924198</v>
      </c>
      <c r="BZ25" s="125">
        <v>0.33192614384878016</v>
      </c>
      <c r="CA25" s="124">
        <v>-0.1172128220579709</v>
      </c>
      <c r="CB25" s="125">
        <v>-0.4671866489355434</v>
      </c>
      <c r="CC25" s="124">
        <v>-0.52031982482380545</v>
      </c>
      <c r="CD25" s="125">
        <v>-0.69991501820093172</v>
      </c>
      <c r="CE25" s="124">
        <v>0.11106766608520258</v>
      </c>
      <c r="CF25" s="125">
        <v>-3.7486622072573361E-2</v>
      </c>
      <c r="CG25" s="124">
        <v>-0.12786962572042726</v>
      </c>
      <c r="CH25" s="105"/>
      <c r="CI25" s="125">
        <v>0</v>
      </c>
      <c r="CJ25" s="124">
        <v>0</v>
      </c>
      <c r="CK25" s="105"/>
      <c r="CL25" s="125">
        <v>7.7724095348183642E-2</v>
      </c>
      <c r="CM25" s="124">
        <v>8.0836241785764318E-2</v>
      </c>
      <c r="CN25" s="125">
        <v>-0.11847198498610312</v>
      </c>
      <c r="CO25" s="124">
        <v>1.1078193020648959</v>
      </c>
      <c r="CP25" s="125">
        <v>8.534921963951092E-2</v>
      </c>
      <c r="CQ25" s="124">
        <v>-0.49159475850566592</v>
      </c>
      <c r="CR25" s="125">
        <v>-0.27272216410395167</v>
      </c>
      <c r="CS25" s="124">
        <v>-7.9626105129399605E-2</v>
      </c>
      <c r="CT25" s="105"/>
      <c r="CU25" s="126">
        <v>0</v>
      </c>
      <c r="CW25" s="126">
        <v>6.272557077811558E-2</v>
      </c>
      <c r="CX25" s="126">
        <v>0.4532843650941869</v>
      </c>
      <c r="CY25" s="126">
        <v>-0.21337491125361163</v>
      </c>
      <c r="CZ25" s="126">
        <v>-0.18157170281850377</v>
      </c>
      <c r="DC25" s="126">
        <v>-0.56420576706553227</v>
      </c>
      <c r="DD25" s="126">
        <v>-0.69991501820093172</v>
      </c>
      <c r="DE25" s="126">
        <v>-0.5775580358023007</v>
      </c>
      <c r="DF25" s="126">
        <v>-0.40119044117987257</v>
      </c>
      <c r="DG25" s="126">
        <v>-0.27272216410395167</v>
      </c>
      <c r="DH25" s="126">
        <v>-0.17936517220360448</v>
      </c>
      <c r="DI25" s="126">
        <v>-0.16106333613995405</v>
      </c>
      <c r="DJ25" s="126">
        <v>-0.19535663776510348</v>
      </c>
      <c r="DK25" s="126">
        <v>-0.25057091999524284</v>
      </c>
      <c r="DL25" s="126">
        <v>-0.22678056364418553</v>
      </c>
      <c r="DM25" s="126">
        <v>-0.18157170281850377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36</v>
      </c>
      <c r="R27" s="26">
        <v>348</v>
      </c>
      <c r="S27" s="26">
        <v>521</v>
      </c>
      <c r="T27" s="26">
        <v>1087</v>
      </c>
      <c r="U27" s="27">
        <v>913</v>
      </c>
      <c r="V27" s="26">
        <v>805</v>
      </c>
      <c r="W27" s="26">
        <v>351</v>
      </c>
      <c r="X27" s="26">
        <v>718</v>
      </c>
      <c r="Y27" s="26">
        <v>623</v>
      </c>
      <c r="Z27" s="26">
        <v>247</v>
      </c>
      <c r="AA27" s="28">
        <v>201</v>
      </c>
      <c r="AB27" s="26">
        <v>267</v>
      </c>
      <c r="AC27" s="26">
        <v>640</v>
      </c>
      <c r="AD27" s="26">
        <v>1377</v>
      </c>
      <c r="AE27" s="26">
        <v>1030</v>
      </c>
      <c r="AF27" s="26">
        <v>862</v>
      </c>
      <c r="AG27" s="27">
        <v>622</v>
      </c>
      <c r="AH27" s="26">
        <v>1929</v>
      </c>
      <c r="AI27" s="26">
        <v>2650</v>
      </c>
      <c r="AJ27" s="26">
        <v>1738</v>
      </c>
      <c r="AK27" s="26">
        <v>1530</v>
      </c>
      <c r="AL27" s="26">
        <v>2058</v>
      </c>
      <c r="AM27" s="28">
        <v>2102</v>
      </c>
      <c r="AN27" s="26">
        <v>1800</v>
      </c>
      <c r="AO27" s="26">
        <v>1789</v>
      </c>
      <c r="AP27" s="26">
        <v>1882</v>
      </c>
      <c r="AQ27" s="26">
        <v>1615</v>
      </c>
      <c r="AR27" s="26">
        <v>2173</v>
      </c>
      <c r="AS27" s="27">
        <v>2034</v>
      </c>
      <c r="AT27" s="26">
        <v>1817</v>
      </c>
      <c r="AU27" s="26">
        <v>1781</v>
      </c>
      <c r="AV27" s="26">
        <v>1780</v>
      </c>
      <c r="AW27" s="26">
        <v>1767</v>
      </c>
      <c r="AX27" s="26">
        <v>1346</v>
      </c>
      <c r="AY27" s="28">
        <v>1280</v>
      </c>
      <c r="AZ27" s="26">
        <v>986</v>
      </c>
      <c r="BA27" s="26">
        <v>1390</v>
      </c>
      <c r="BB27" s="26">
        <v>1779</v>
      </c>
      <c r="BC27" s="26">
        <v>1666</v>
      </c>
      <c r="BD27" s="26">
        <v>2126</v>
      </c>
      <c r="BE27" s="27">
        <v>2055</v>
      </c>
      <c r="BF27" s="26">
        <v>2054</v>
      </c>
      <c r="BG27" s="26">
        <v>1835</v>
      </c>
      <c r="BH27" s="26">
        <v>1281</v>
      </c>
      <c r="BI27" s="26">
        <v>1307</v>
      </c>
      <c r="BJ27" s="26">
        <v>1388</v>
      </c>
      <c r="BK27" s="28">
        <v>1350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384</v>
      </c>
      <c r="BS27" s="28">
        <v>2521</v>
      </c>
      <c r="BT27" s="30">
        <v>1874</v>
      </c>
      <c r="BU27" s="28">
        <v>1071</v>
      </c>
      <c r="BV27" s="30">
        <v>2284</v>
      </c>
      <c r="BW27" s="28">
        <v>2514</v>
      </c>
      <c r="BX27" s="30">
        <v>6317</v>
      </c>
      <c r="BY27" s="28">
        <v>5690</v>
      </c>
      <c r="BZ27" s="30">
        <v>5471</v>
      </c>
      <c r="CA27" s="28">
        <v>5822</v>
      </c>
      <c r="CB27" s="30">
        <v>5378</v>
      </c>
      <c r="CC27" s="28">
        <v>4393</v>
      </c>
      <c r="CD27" s="30">
        <v>4155</v>
      </c>
      <c r="CE27" s="28">
        <v>5847</v>
      </c>
      <c r="CF27" s="30">
        <v>5170</v>
      </c>
      <c r="CG27" s="28">
        <v>4045</v>
      </c>
      <c r="CH27" s="29"/>
      <c r="CI27" s="30">
        <v>0</v>
      </c>
      <c r="CJ27" s="28">
        <v>0</v>
      </c>
      <c r="CK27" s="29"/>
      <c r="CL27" s="30">
        <v>2905</v>
      </c>
      <c r="CM27" s="28">
        <v>2945</v>
      </c>
      <c r="CN27" s="30">
        <v>4798</v>
      </c>
      <c r="CO27" s="28">
        <v>12007</v>
      </c>
      <c r="CP27" s="30">
        <v>11293</v>
      </c>
      <c r="CQ27" s="28">
        <v>9771</v>
      </c>
      <c r="CR27" s="30">
        <v>10002</v>
      </c>
      <c r="CS27" s="28">
        <v>9215</v>
      </c>
      <c r="CT27" s="29"/>
      <c r="CU27" s="31">
        <v>0</v>
      </c>
      <c r="CW27" s="31">
        <v>5850</v>
      </c>
      <c r="CX27" s="31">
        <v>16805</v>
      </c>
      <c r="CY27" s="31">
        <v>21064</v>
      </c>
      <c r="CZ27" s="31">
        <v>19217</v>
      </c>
      <c r="DC27" s="31">
        <v>2376</v>
      </c>
      <c r="DD27" s="31">
        <v>4155</v>
      </c>
      <c r="DE27" s="31">
        <v>5821</v>
      </c>
      <c r="DF27" s="31">
        <v>7947</v>
      </c>
      <c r="DG27" s="31">
        <v>10002</v>
      </c>
      <c r="DH27" s="31">
        <v>12056</v>
      </c>
      <c r="DI27" s="31">
        <v>13891</v>
      </c>
      <c r="DJ27" s="31">
        <v>15172</v>
      </c>
      <c r="DK27" s="31">
        <v>16479</v>
      </c>
      <c r="DL27" s="31">
        <v>17867</v>
      </c>
      <c r="DM27" s="31">
        <v>19217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36</v>
      </c>
      <c r="AD28" s="33">
        <v>348</v>
      </c>
      <c r="AE28" s="33">
        <v>521</v>
      </c>
      <c r="AF28" s="33">
        <v>1087</v>
      </c>
      <c r="AG28" s="34">
        <v>913</v>
      </c>
      <c r="AH28" s="33">
        <v>805</v>
      </c>
      <c r="AI28" s="33">
        <v>351</v>
      </c>
      <c r="AJ28" s="33">
        <v>718</v>
      </c>
      <c r="AK28" s="33">
        <v>623</v>
      </c>
      <c r="AL28" s="33">
        <v>247</v>
      </c>
      <c r="AM28" s="35">
        <v>201</v>
      </c>
      <c r="AN28" s="33">
        <v>267</v>
      </c>
      <c r="AO28" s="33">
        <v>640</v>
      </c>
      <c r="AP28" s="33">
        <v>1377</v>
      </c>
      <c r="AQ28" s="33">
        <v>1030</v>
      </c>
      <c r="AR28" s="33">
        <v>862</v>
      </c>
      <c r="AS28" s="34">
        <v>622</v>
      </c>
      <c r="AT28" s="33">
        <v>1929</v>
      </c>
      <c r="AU28" s="33">
        <v>2650</v>
      </c>
      <c r="AV28" s="33">
        <v>1738</v>
      </c>
      <c r="AW28" s="33">
        <v>1530</v>
      </c>
      <c r="AX28" s="33">
        <v>2058</v>
      </c>
      <c r="AY28" s="35">
        <v>2102</v>
      </c>
      <c r="AZ28" s="33">
        <v>1800</v>
      </c>
      <c r="BA28" s="33">
        <v>1789</v>
      </c>
      <c r="BB28" s="33">
        <v>1882</v>
      </c>
      <c r="BC28" s="33">
        <v>1615</v>
      </c>
      <c r="BD28" s="33">
        <v>2173</v>
      </c>
      <c r="BE28" s="34">
        <v>2034</v>
      </c>
      <c r="BF28" s="33">
        <v>1817</v>
      </c>
      <c r="BG28" s="33">
        <v>1781</v>
      </c>
      <c r="BH28" s="33">
        <v>1780</v>
      </c>
      <c r="BI28" s="33">
        <v>1767</v>
      </c>
      <c r="BJ28" s="33">
        <v>1346</v>
      </c>
      <c r="BK28" s="35">
        <v>1280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384</v>
      </c>
      <c r="BW28" s="35">
        <v>2521</v>
      </c>
      <c r="BX28" s="36">
        <v>1874</v>
      </c>
      <c r="BY28" s="35">
        <v>1071</v>
      </c>
      <c r="BZ28" s="36">
        <v>2284</v>
      </c>
      <c r="CA28" s="35">
        <v>2514</v>
      </c>
      <c r="CB28" s="36">
        <v>6317</v>
      </c>
      <c r="CC28" s="35">
        <v>5690</v>
      </c>
      <c r="CD28" s="36">
        <v>5471</v>
      </c>
      <c r="CE28" s="35">
        <v>5822</v>
      </c>
      <c r="CF28" s="36">
        <v>5378</v>
      </c>
      <c r="CG28" s="35">
        <v>4393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2905</v>
      </c>
      <c r="CO28" s="35">
        <v>2945</v>
      </c>
      <c r="CP28" s="36">
        <v>4798</v>
      </c>
      <c r="CQ28" s="35">
        <v>12007</v>
      </c>
      <c r="CR28" s="36">
        <v>11293</v>
      </c>
      <c r="CS28" s="35">
        <v>9771</v>
      </c>
      <c r="CT28" s="29"/>
      <c r="CU28" s="37">
        <v>0</v>
      </c>
      <c r="CW28" s="37">
        <v>0</v>
      </c>
      <c r="CX28" s="37">
        <v>5850</v>
      </c>
      <c r="CY28" s="37">
        <v>16805</v>
      </c>
      <c r="CZ28" s="37">
        <v>21064</v>
      </c>
      <c r="DC28" s="37">
        <v>3589</v>
      </c>
      <c r="DD28" s="37">
        <v>5471</v>
      </c>
      <c r="DE28" s="37">
        <v>7086</v>
      </c>
      <c r="DF28" s="37">
        <v>9259</v>
      </c>
      <c r="DG28" s="37">
        <v>11293</v>
      </c>
      <c r="DH28" s="37">
        <v>13110</v>
      </c>
      <c r="DI28" s="37">
        <v>14891</v>
      </c>
      <c r="DJ28" s="37">
        <v>16671</v>
      </c>
      <c r="DK28" s="37">
        <v>18438</v>
      </c>
      <c r="DL28" s="37">
        <v>19784</v>
      </c>
      <c r="DM28" s="37">
        <v>21064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100</v>
      </c>
      <c r="Q29" s="33">
        <v>100</v>
      </c>
      <c r="R29" s="33">
        <v>300</v>
      </c>
      <c r="S29" s="33">
        <v>500</v>
      </c>
      <c r="T29" s="33">
        <v>500</v>
      </c>
      <c r="U29" s="34">
        <v>600</v>
      </c>
      <c r="V29" s="33">
        <v>500</v>
      </c>
      <c r="W29" s="33">
        <v>600</v>
      </c>
      <c r="X29" s="33">
        <v>600</v>
      </c>
      <c r="Y29" s="33">
        <v>400</v>
      </c>
      <c r="Z29" s="33">
        <v>400</v>
      </c>
      <c r="AA29" s="35">
        <v>600</v>
      </c>
      <c r="AB29" s="33">
        <v>350</v>
      </c>
      <c r="AC29" s="33">
        <v>650</v>
      </c>
      <c r="AD29" s="33">
        <v>950</v>
      </c>
      <c r="AE29" s="33">
        <v>1250</v>
      </c>
      <c r="AF29" s="33">
        <v>1450</v>
      </c>
      <c r="AG29" s="34">
        <v>1550</v>
      </c>
      <c r="AH29" s="33">
        <v>2050</v>
      </c>
      <c r="AI29" s="33">
        <v>2000</v>
      </c>
      <c r="AJ29" s="33">
        <v>1800</v>
      </c>
      <c r="AK29" s="33">
        <v>1700</v>
      </c>
      <c r="AL29" s="33">
        <v>1900</v>
      </c>
      <c r="AM29" s="35">
        <v>2150</v>
      </c>
      <c r="AN29" s="33">
        <v>1600</v>
      </c>
      <c r="AO29" s="33">
        <v>1500</v>
      </c>
      <c r="AP29" s="33">
        <v>1600</v>
      </c>
      <c r="AQ29" s="33">
        <v>1650</v>
      </c>
      <c r="AR29" s="33">
        <v>1750</v>
      </c>
      <c r="AS29" s="34">
        <v>1800</v>
      </c>
      <c r="AT29" s="33">
        <v>1900</v>
      </c>
      <c r="AU29" s="33">
        <v>1800</v>
      </c>
      <c r="AV29" s="33">
        <v>1700</v>
      </c>
      <c r="AW29" s="33">
        <v>1500</v>
      </c>
      <c r="AX29" s="33">
        <v>1600</v>
      </c>
      <c r="AY29" s="35">
        <v>1600</v>
      </c>
      <c r="AZ29" s="33">
        <v>1300</v>
      </c>
      <c r="BA29" s="33">
        <v>1650</v>
      </c>
      <c r="BB29" s="33">
        <v>2100</v>
      </c>
      <c r="BC29" s="33">
        <v>1650</v>
      </c>
      <c r="BD29" s="33">
        <v>1850</v>
      </c>
      <c r="BE29" s="34">
        <v>1550</v>
      </c>
      <c r="BF29" s="33">
        <v>1450</v>
      </c>
      <c r="BG29" s="33">
        <v>1650</v>
      </c>
      <c r="BH29" s="33">
        <v>1300</v>
      </c>
      <c r="BI29" s="33">
        <v>1400</v>
      </c>
      <c r="BJ29" s="33">
        <v>1250</v>
      </c>
      <c r="BK29" s="35">
        <v>1150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500</v>
      </c>
      <c r="BS29" s="35">
        <v>1600</v>
      </c>
      <c r="BT29" s="36">
        <v>1700</v>
      </c>
      <c r="BU29" s="35">
        <v>1400</v>
      </c>
      <c r="BV29" s="36">
        <v>1950</v>
      </c>
      <c r="BW29" s="35">
        <v>4250</v>
      </c>
      <c r="BX29" s="36">
        <v>5850</v>
      </c>
      <c r="BY29" s="35">
        <v>5750</v>
      </c>
      <c r="BZ29" s="36">
        <v>4700</v>
      </c>
      <c r="CA29" s="35">
        <v>5200</v>
      </c>
      <c r="CB29" s="36">
        <v>5400</v>
      </c>
      <c r="CC29" s="35">
        <v>4700</v>
      </c>
      <c r="CD29" s="36">
        <v>5050</v>
      </c>
      <c r="CE29" s="35">
        <v>5050</v>
      </c>
      <c r="CF29" s="36">
        <v>4400</v>
      </c>
      <c r="CG29" s="35">
        <v>3800</v>
      </c>
      <c r="CH29" s="29"/>
      <c r="CI29" s="36">
        <v>0</v>
      </c>
      <c r="CJ29" s="35">
        <v>0</v>
      </c>
      <c r="CK29" s="29"/>
      <c r="CL29" s="36">
        <v>2100</v>
      </c>
      <c r="CM29" s="35">
        <v>3100</v>
      </c>
      <c r="CN29" s="36">
        <v>6200</v>
      </c>
      <c r="CO29" s="35">
        <v>11600</v>
      </c>
      <c r="CP29" s="36">
        <v>9900</v>
      </c>
      <c r="CQ29" s="35">
        <v>10100</v>
      </c>
      <c r="CR29" s="36">
        <v>10100</v>
      </c>
      <c r="CS29" s="35">
        <v>8200</v>
      </c>
      <c r="CT29" s="29"/>
      <c r="CU29" s="37">
        <v>0</v>
      </c>
      <c r="CW29" s="37">
        <v>5200</v>
      </c>
      <c r="CX29" s="37">
        <v>17800</v>
      </c>
      <c r="CY29" s="37">
        <v>20000</v>
      </c>
      <c r="CZ29" s="37">
        <v>18300</v>
      </c>
      <c r="DC29" s="37">
        <v>2950</v>
      </c>
      <c r="DD29" s="37">
        <v>5050</v>
      </c>
      <c r="DE29" s="37">
        <v>6700</v>
      </c>
      <c r="DF29" s="37">
        <v>8550</v>
      </c>
      <c r="DG29" s="37">
        <v>10100</v>
      </c>
      <c r="DH29" s="37">
        <v>11550</v>
      </c>
      <c r="DI29" s="37">
        <v>13200</v>
      </c>
      <c r="DJ29" s="37">
        <v>14500</v>
      </c>
      <c r="DK29" s="37">
        <v>15900</v>
      </c>
      <c r="DL29" s="37">
        <v>17150</v>
      </c>
      <c r="DM29" s="37">
        <v>18300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16.777777777777779</v>
      </c>
      <c r="AD30" s="131">
        <v>2.9568965517241379</v>
      </c>
      <c r="AE30" s="131">
        <v>0.97696737044145876</v>
      </c>
      <c r="AF30" s="131">
        <v>-0.20699172033118673</v>
      </c>
      <c r="AG30" s="132">
        <v>-0.31872946330777652</v>
      </c>
      <c r="AH30" s="131">
        <v>1.3962732919254659</v>
      </c>
      <c r="AI30" s="131">
        <v>6.54985754985755</v>
      </c>
      <c r="AJ30" s="131">
        <v>1.4206128133704734</v>
      </c>
      <c r="AK30" s="131">
        <v>1.4558587479935796</v>
      </c>
      <c r="AL30" s="131">
        <v>7.3319838056680169</v>
      </c>
      <c r="AM30" s="133">
        <v>9.4577114427860689</v>
      </c>
      <c r="AN30" s="131">
        <v>5.7415730337078648</v>
      </c>
      <c r="AO30" s="131">
        <v>1.7953125000000001</v>
      </c>
      <c r="AP30" s="131">
        <v>0.36673928830791569</v>
      </c>
      <c r="AQ30" s="131">
        <v>0.56796116504854366</v>
      </c>
      <c r="AR30" s="131">
        <v>1.5208816705336425</v>
      </c>
      <c r="AS30" s="132">
        <v>2.270096463022508</v>
      </c>
      <c r="AT30" s="131">
        <v>-5.8061171591498151E-2</v>
      </c>
      <c r="AU30" s="131">
        <v>-0.32792452830188679</v>
      </c>
      <c r="AV30" s="131">
        <v>2.4165707710011475E-2</v>
      </c>
      <c r="AW30" s="131">
        <v>0.15490196078431362</v>
      </c>
      <c r="AX30" s="131">
        <v>-0.34596695821185619</v>
      </c>
      <c r="AY30" s="133">
        <v>-0.39105613701236919</v>
      </c>
      <c r="AZ30" s="131">
        <v>-0.45222222222222219</v>
      </c>
      <c r="BA30" s="131">
        <v>-0.2230296254891001</v>
      </c>
      <c r="BB30" s="131">
        <v>-5.4729011689691798E-2</v>
      </c>
      <c r="BC30" s="131">
        <v>3.1578947368421151E-2</v>
      </c>
      <c r="BD30" s="131">
        <v>-2.1629084215370464E-2</v>
      </c>
      <c r="BE30" s="132">
        <v>1.0324483775811188E-2</v>
      </c>
      <c r="BF30" s="131">
        <v>0.13043478260869557</v>
      </c>
      <c r="BG30" s="131">
        <v>3.0320044918584976E-2</v>
      </c>
      <c r="BH30" s="131">
        <v>-0.28033707865168545</v>
      </c>
      <c r="BI30" s="131">
        <v>-0.26032823995472554</v>
      </c>
      <c r="BJ30" s="131">
        <v>3.1203566121842385E-2</v>
      </c>
      <c r="BK30" s="133">
        <v>5.46875E-2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4.947916666666667</v>
      </c>
      <c r="BW30" s="133">
        <v>-2.7766759222530579E-3</v>
      </c>
      <c r="BX30" s="134">
        <v>2.3708644610458913</v>
      </c>
      <c r="BY30" s="133">
        <v>4.3127917833800185</v>
      </c>
      <c r="BZ30" s="134">
        <v>1.3953590192644483</v>
      </c>
      <c r="CA30" s="133">
        <v>1.3158313444709626</v>
      </c>
      <c r="CB30" s="134">
        <v>-0.14864650941902802</v>
      </c>
      <c r="CC30" s="133">
        <v>-0.22794376098418279</v>
      </c>
      <c r="CD30" s="134">
        <v>-0.2405410345457869</v>
      </c>
      <c r="CE30" s="133">
        <v>4.2940570250773469E-3</v>
      </c>
      <c r="CF30" s="134">
        <v>-3.8676087764968337E-2</v>
      </c>
      <c r="CG30" s="133">
        <v>-7.9216936034600449E-2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0.6516351118760757</v>
      </c>
      <c r="CO30" s="133">
        <v>3.0770797962648553</v>
      </c>
      <c r="CP30" s="134">
        <v>1.3536890370987913</v>
      </c>
      <c r="CQ30" s="133">
        <v>-0.18622470225701671</v>
      </c>
      <c r="CR30" s="134">
        <v>-0.11431860444523156</v>
      </c>
      <c r="CS30" s="133">
        <v>-5.6903080544468354E-2</v>
      </c>
      <c r="CT30" s="24"/>
      <c r="CU30" s="135">
        <v>0</v>
      </c>
      <c r="CW30" s="135">
        <v>0</v>
      </c>
      <c r="CX30" s="135">
        <v>1.8726495726495727</v>
      </c>
      <c r="CY30" s="135">
        <v>0.25343647723891705</v>
      </c>
      <c r="CZ30" s="135">
        <v>-8.7685150018989799E-2</v>
      </c>
      <c r="DC30" s="135">
        <v>-0.33797715241014215</v>
      </c>
      <c r="DD30" s="135">
        <v>-0.2405410345457869</v>
      </c>
      <c r="DE30" s="135">
        <v>-0.1785210273779283</v>
      </c>
      <c r="DF30" s="135">
        <v>-0.14169996759909276</v>
      </c>
      <c r="DG30" s="135">
        <v>-0.11431860444523156</v>
      </c>
      <c r="DH30" s="135">
        <v>-8.0396643783371524E-2</v>
      </c>
      <c r="DI30" s="135">
        <v>-6.7154657175475085E-2</v>
      </c>
      <c r="DJ30" s="135">
        <v>-8.9916621678363673E-2</v>
      </c>
      <c r="DK30" s="135">
        <v>-0.10624796615684995</v>
      </c>
      <c r="DL30" s="135">
        <v>-9.6896482005661144E-2</v>
      </c>
      <c r="DM30" s="135">
        <v>-8.7685150018989799E-2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36</v>
      </c>
      <c r="R31" s="349">
        <v>348</v>
      </c>
      <c r="S31" s="349">
        <v>521</v>
      </c>
      <c r="T31" s="349">
        <v>1087</v>
      </c>
      <c r="U31" s="350">
        <v>913</v>
      </c>
      <c r="V31" s="349">
        <v>805</v>
      </c>
      <c r="W31" s="349">
        <v>351</v>
      </c>
      <c r="X31" s="349">
        <v>718</v>
      </c>
      <c r="Y31" s="349">
        <v>623</v>
      </c>
      <c r="Z31" s="349">
        <v>247</v>
      </c>
      <c r="AA31" s="351">
        <v>201</v>
      </c>
      <c r="AB31" s="349">
        <v>267</v>
      </c>
      <c r="AC31" s="349">
        <v>604</v>
      </c>
      <c r="AD31" s="349">
        <v>1029</v>
      </c>
      <c r="AE31" s="349">
        <v>509</v>
      </c>
      <c r="AF31" s="349">
        <v>-225</v>
      </c>
      <c r="AG31" s="350">
        <v>-291</v>
      </c>
      <c r="AH31" s="349">
        <v>1124</v>
      </c>
      <c r="AI31" s="349">
        <v>2299</v>
      </c>
      <c r="AJ31" s="349">
        <v>1020</v>
      </c>
      <c r="AK31" s="349">
        <v>907</v>
      </c>
      <c r="AL31" s="349">
        <v>1811</v>
      </c>
      <c r="AM31" s="351">
        <v>1901</v>
      </c>
      <c r="AN31" s="349">
        <v>1533</v>
      </c>
      <c r="AO31" s="349">
        <v>1149</v>
      </c>
      <c r="AP31" s="349">
        <v>505</v>
      </c>
      <c r="AQ31" s="349">
        <v>585</v>
      </c>
      <c r="AR31" s="349">
        <v>1311</v>
      </c>
      <c r="AS31" s="350">
        <v>1412</v>
      </c>
      <c r="AT31" s="349">
        <v>-112</v>
      </c>
      <c r="AU31" s="349">
        <v>-869</v>
      </c>
      <c r="AV31" s="349">
        <v>42</v>
      </c>
      <c r="AW31" s="349">
        <v>237</v>
      </c>
      <c r="AX31" s="349">
        <v>-712</v>
      </c>
      <c r="AY31" s="351">
        <v>-822</v>
      </c>
      <c r="AZ31" s="349">
        <v>-814</v>
      </c>
      <c r="BA31" s="349">
        <v>-399</v>
      </c>
      <c r="BB31" s="349">
        <v>-103</v>
      </c>
      <c r="BC31" s="349">
        <v>51</v>
      </c>
      <c r="BD31" s="349">
        <v>-47</v>
      </c>
      <c r="BE31" s="350">
        <v>21</v>
      </c>
      <c r="BF31" s="349">
        <v>237</v>
      </c>
      <c r="BG31" s="349">
        <v>54</v>
      </c>
      <c r="BH31" s="349">
        <v>-499</v>
      </c>
      <c r="BI31" s="349">
        <v>-460</v>
      </c>
      <c r="BJ31" s="349">
        <v>42</v>
      </c>
      <c r="BK31" s="351">
        <v>70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384</v>
      </c>
      <c r="BS31" s="351">
        <v>2521</v>
      </c>
      <c r="BT31" s="352">
        <v>1874</v>
      </c>
      <c r="BU31" s="351">
        <v>1071</v>
      </c>
      <c r="BV31" s="352">
        <v>1900</v>
      </c>
      <c r="BW31" s="351">
        <v>-7</v>
      </c>
      <c r="BX31" s="352">
        <v>4443</v>
      </c>
      <c r="BY31" s="351">
        <v>4619</v>
      </c>
      <c r="BZ31" s="352">
        <v>3187</v>
      </c>
      <c r="CA31" s="351">
        <v>3308</v>
      </c>
      <c r="CB31" s="352">
        <v>-939</v>
      </c>
      <c r="CC31" s="351">
        <v>-1297</v>
      </c>
      <c r="CD31" s="352">
        <v>-1316</v>
      </c>
      <c r="CE31" s="351">
        <v>25</v>
      </c>
      <c r="CF31" s="352">
        <v>-208</v>
      </c>
      <c r="CG31" s="351">
        <v>-348</v>
      </c>
      <c r="CH31" s="24"/>
      <c r="CI31" s="352">
        <v>0</v>
      </c>
      <c r="CJ31" s="351">
        <v>0</v>
      </c>
      <c r="CK31" s="24"/>
      <c r="CL31" s="352">
        <v>2905</v>
      </c>
      <c r="CM31" s="351">
        <v>2945</v>
      </c>
      <c r="CN31" s="352">
        <v>1893</v>
      </c>
      <c r="CO31" s="351">
        <v>9062</v>
      </c>
      <c r="CP31" s="352">
        <v>6495</v>
      </c>
      <c r="CQ31" s="351">
        <v>-2236</v>
      </c>
      <c r="CR31" s="352">
        <v>-1291</v>
      </c>
      <c r="CS31" s="351">
        <v>-556</v>
      </c>
      <c r="CT31" s="24"/>
      <c r="CU31" s="353">
        <v>0</v>
      </c>
      <c r="CW31" s="353">
        <v>5850</v>
      </c>
      <c r="CX31" s="353">
        <v>10955</v>
      </c>
      <c r="CY31" s="353">
        <v>4259</v>
      </c>
      <c r="CZ31" s="353">
        <v>-1847</v>
      </c>
      <c r="DC31" s="353">
        <v>-1213</v>
      </c>
      <c r="DD31" s="353">
        <v>-1316</v>
      </c>
      <c r="DE31" s="353">
        <v>-1265</v>
      </c>
      <c r="DF31" s="353">
        <v>-1312</v>
      </c>
      <c r="DG31" s="353">
        <v>-1291</v>
      </c>
      <c r="DH31" s="353">
        <v>-1054</v>
      </c>
      <c r="DI31" s="353">
        <v>-1000</v>
      </c>
      <c r="DJ31" s="353">
        <v>-1499</v>
      </c>
      <c r="DK31" s="353">
        <v>-1959</v>
      </c>
      <c r="DL31" s="353">
        <v>-1917</v>
      </c>
      <c r="DM31" s="353">
        <v>-1847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-1</v>
      </c>
      <c r="Q32" s="317">
        <v>-0.64</v>
      </c>
      <c r="R32" s="317">
        <v>0.15999999999999992</v>
      </c>
      <c r="S32" s="317">
        <v>4.2000000000000037E-2</v>
      </c>
      <c r="T32" s="317">
        <v>1.1739999999999999</v>
      </c>
      <c r="U32" s="318">
        <v>0.52166666666666672</v>
      </c>
      <c r="V32" s="317">
        <v>0.6100000000000001</v>
      </c>
      <c r="W32" s="317">
        <v>-0.41500000000000004</v>
      </c>
      <c r="X32" s="317">
        <v>0.19666666666666677</v>
      </c>
      <c r="Y32" s="317">
        <v>0.55750000000000011</v>
      </c>
      <c r="Z32" s="317">
        <v>-0.38249999999999995</v>
      </c>
      <c r="AA32" s="319">
        <v>-0.66500000000000004</v>
      </c>
      <c r="AB32" s="317">
        <v>-0.2371428571428571</v>
      </c>
      <c r="AC32" s="317">
        <v>-1.538461538461533E-2</v>
      </c>
      <c r="AD32" s="317">
        <v>0.44947368421052625</v>
      </c>
      <c r="AE32" s="317">
        <v>-0.17600000000000005</v>
      </c>
      <c r="AF32" s="317">
        <v>-0.40551724137931033</v>
      </c>
      <c r="AG32" s="318">
        <v>-0.59870967741935477</v>
      </c>
      <c r="AH32" s="317">
        <v>-5.9024390243902491E-2</v>
      </c>
      <c r="AI32" s="317">
        <v>0.32499999999999996</v>
      </c>
      <c r="AJ32" s="317">
        <v>-3.44444444444445E-2</v>
      </c>
      <c r="AK32" s="317">
        <v>-9.9999999999999978E-2</v>
      </c>
      <c r="AL32" s="317">
        <v>8.3157894736842097E-2</v>
      </c>
      <c r="AM32" s="319">
        <v>-2.2325581395348792E-2</v>
      </c>
      <c r="AN32" s="317">
        <v>0.125</v>
      </c>
      <c r="AO32" s="317">
        <v>0.19266666666666676</v>
      </c>
      <c r="AP32" s="317">
        <v>0.17625000000000002</v>
      </c>
      <c r="AQ32" s="317">
        <v>-2.1212121212121238E-2</v>
      </c>
      <c r="AR32" s="317">
        <v>0.24171428571428577</v>
      </c>
      <c r="AS32" s="318">
        <v>0.12999999999999989</v>
      </c>
      <c r="AT32" s="317">
        <v>-4.368421052631577E-2</v>
      </c>
      <c r="AU32" s="317">
        <v>-1.055555555555554E-2</v>
      </c>
      <c r="AV32" s="317">
        <v>4.705882352941182E-2</v>
      </c>
      <c r="AW32" s="317">
        <v>0.17799999999999994</v>
      </c>
      <c r="AX32" s="317">
        <v>-0.15874999999999995</v>
      </c>
      <c r="AY32" s="319">
        <v>-0.19999999999999996</v>
      </c>
      <c r="AZ32" s="317">
        <v>-0.24153846153846159</v>
      </c>
      <c r="BA32" s="317">
        <v>-0.15757575757575759</v>
      </c>
      <c r="BB32" s="317">
        <v>-0.1528571428571428</v>
      </c>
      <c r="BC32" s="317">
        <v>9.6969696969697594E-3</v>
      </c>
      <c r="BD32" s="317">
        <v>0.14918918918918922</v>
      </c>
      <c r="BE32" s="318">
        <v>0.32580645161290334</v>
      </c>
      <c r="BF32" s="317">
        <v>0.41655172413793107</v>
      </c>
      <c r="BG32" s="317">
        <v>0.11212121212121207</v>
      </c>
      <c r="BH32" s="317">
        <v>-1.4615384615384586E-2</v>
      </c>
      <c r="BI32" s="317">
        <v>-6.6428571428571392E-2</v>
      </c>
      <c r="BJ32" s="317">
        <v>0.11040000000000005</v>
      </c>
      <c r="BK32" s="319">
        <v>0.17391304347826098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-0.23199999999999998</v>
      </c>
      <c r="BS32" s="319">
        <v>0.57562500000000005</v>
      </c>
      <c r="BT32" s="321">
        <v>0.10235294117647054</v>
      </c>
      <c r="BU32" s="319">
        <v>-0.23499999999999999</v>
      </c>
      <c r="BV32" s="321">
        <v>0.17128205128205121</v>
      </c>
      <c r="BW32" s="319">
        <v>-0.40847058823529414</v>
      </c>
      <c r="BX32" s="321">
        <v>7.9829059829059856E-2</v>
      </c>
      <c r="BY32" s="319">
        <v>-1.0434782608695681E-2</v>
      </c>
      <c r="BZ32" s="321">
        <v>0.1640425531914893</v>
      </c>
      <c r="CA32" s="319">
        <v>0.11961538461538468</v>
      </c>
      <c r="CB32" s="321">
        <v>-4.0740740740741188E-3</v>
      </c>
      <c r="CC32" s="319">
        <v>-6.531914893617019E-2</v>
      </c>
      <c r="CD32" s="321">
        <v>-0.17722772277227727</v>
      </c>
      <c r="CE32" s="319">
        <v>0.15782178217821774</v>
      </c>
      <c r="CF32" s="321">
        <v>0.17500000000000004</v>
      </c>
      <c r="CG32" s="319">
        <v>6.4473684210526239E-2</v>
      </c>
      <c r="CH32" s="24"/>
      <c r="CI32" s="321">
        <v>0</v>
      </c>
      <c r="CJ32" s="319">
        <v>0</v>
      </c>
      <c r="CK32" s="24"/>
      <c r="CL32" s="321">
        <v>0.3833333333333333</v>
      </c>
      <c r="CM32" s="319">
        <v>-5.0000000000000044E-2</v>
      </c>
      <c r="CN32" s="321">
        <v>-0.22612903225806447</v>
      </c>
      <c r="CO32" s="319">
        <v>3.5086206896551619E-2</v>
      </c>
      <c r="CP32" s="321">
        <v>0.14070707070707078</v>
      </c>
      <c r="CQ32" s="319">
        <v>-3.2574257425742603E-2</v>
      </c>
      <c r="CR32" s="321">
        <v>-9.7029702970297116E-3</v>
      </c>
      <c r="CS32" s="319">
        <v>0.12378048780487805</v>
      </c>
      <c r="CT32" s="24"/>
      <c r="CU32" s="322">
        <v>0</v>
      </c>
      <c r="CW32" s="322">
        <v>0.125</v>
      </c>
      <c r="CX32" s="322">
        <v>-5.5898876404494424E-2</v>
      </c>
      <c r="CY32" s="322">
        <v>5.3199999999999914E-2</v>
      </c>
      <c r="CZ32" s="322">
        <v>5.0109289617486397E-2</v>
      </c>
      <c r="DC32" s="322">
        <v>-0.19457627118644072</v>
      </c>
      <c r="DD32" s="322">
        <v>-0.17722772277227727</v>
      </c>
      <c r="DE32" s="322">
        <v>-0.13119402985074624</v>
      </c>
      <c r="DF32" s="322">
        <v>-7.0526315789473659E-2</v>
      </c>
      <c r="DG32" s="322">
        <v>-9.7029702970297116E-3</v>
      </c>
      <c r="DH32" s="322">
        <v>4.3809523809523743E-2</v>
      </c>
      <c r="DI32" s="322">
        <v>5.2348484848484755E-2</v>
      </c>
      <c r="DJ32" s="322">
        <v>4.6344827586206838E-2</v>
      </c>
      <c r="DK32" s="322">
        <v>3.6415094339622645E-2</v>
      </c>
      <c r="DL32" s="322">
        <v>4.1807580174927139E-2</v>
      </c>
      <c r="DM32" s="322">
        <v>5.0109289617486397E-2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-100</v>
      </c>
      <c r="Q33" s="338">
        <v>-64</v>
      </c>
      <c r="R33" s="338">
        <v>48</v>
      </c>
      <c r="S33" s="338">
        <v>21</v>
      </c>
      <c r="T33" s="338">
        <v>587</v>
      </c>
      <c r="U33" s="339">
        <v>313</v>
      </c>
      <c r="V33" s="338">
        <v>305</v>
      </c>
      <c r="W33" s="338">
        <v>-249</v>
      </c>
      <c r="X33" s="338">
        <v>118</v>
      </c>
      <c r="Y33" s="338">
        <v>223</v>
      </c>
      <c r="Z33" s="338">
        <v>-153</v>
      </c>
      <c r="AA33" s="340">
        <v>-399</v>
      </c>
      <c r="AB33" s="338">
        <v>-83</v>
      </c>
      <c r="AC33" s="338">
        <v>-10</v>
      </c>
      <c r="AD33" s="338">
        <v>427</v>
      </c>
      <c r="AE33" s="338">
        <v>-220</v>
      </c>
      <c r="AF33" s="338">
        <v>-588</v>
      </c>
      <c r="AG33" s="339">
        <v>-928</v>
      </c>
      <c r="AH33" s="338">
        <v>-121</v>
      </c>
      <c r="AI33" s="338">
        <v>650</v>
      </c>
      <c r="AJ33" s="338">
        <v>-62</v>
      </c>
      <c r="AK33" s="338">
        <v>-170</v>
      </c>
      <c r="AL33" s="338">
        <v>158</v>
      </c>
      <c r="AM33" s="340">
        <v>-48</v>
      </c>
      <c r="AN33" s="338">
        <v>200</v>
      </c>
      <c r="AO33" s="338">
        <v>289</v>
      </c>
      <c r="AP33" s="338">
        <v>282</v>
      </c>
      <c r="AQ33" s="338">
        <v>-35</v>
      </c>
      <c r="AR33" s="338">
        <v>423</v>
      </c>
      <c r="AS33" s="339">
        <v>234</v>
      </c>
      <c r="AT33" s="338">
        <v>-83</v>
      </c>
      <c r="AU33" s="338">
        <v>-19</v>
      </c>
      <c r="AV33" s="338">
        <v>80</v>
      </c>
      <c r="AW33" s="338">
        <v>267</v>
      </c>
      <c r="AX33" s="338">
        <v>-254</v>
      </c>
      <c r="AY33" s="340">
        <v>-320</v>
      </c>
      <c r="AZ33" s="338">
        <v>-314</v>
      </c>
      <c r="BA33" s="338">
        <v>-260</v>
      </c>
      <c r="BB33" s="338">
        <v>-321</v>
      </c>
      <c r="BC33" s="338">
        <v>16</v>
      </c>
      <c r="BD33" s="338">
        <v>276</v>
      </c>
      <c r="BE33" s="339">
        <v>505</v>
      </c>
      <c r="BF33" s="338">
        <v>604</v>
      </c>
      <c r="BG33" s="338">
        <v>185</v>
      </c>
      <c r="BH33" s="338">
        <v>-19</v>
      </c>
      <c r="BI33" s="338">
        <v>-93</v>
      </c>
      <c r="BJ33" s="338">
        <v>138</v>
      </c>
      <c r="BK33" s="340">
        <v>200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-116</v>
      </c>
      <c r="BS33" s="340">
        <v>921</v>
      </c>
      <c r="BT33" s="341">
        <v>174</v>
      </c>
      <c r="BU33" s="340">
        <v>-329</v>
      </c>
      <c r="BV33" s="341">
        <v>334</v>
      </c>
      <c r="BW33" s="340">
        <v>-1736</v>
      </c>
      <c r="BX33" s="341">
        <v>467</v>
      </c>
      <c r="BY33" s="340">
        <v>-60</v>
      </c>
      <c r="BZ33" s="341">
        <v>771</v>
      </c>
      <c r="CA33" s="340">
        <v>622</v>
      </c>
      <c r="CB33" s="341">
        <v>-22</v>
      </c>
      <c r="CC33" s="340">
        <v>-307</v>
      </c>
      <c r="CD33" s="341">
        <v>-895</v>
      </c>
      <c r="CE33" s="340">
        <v>797</v>
      </c>
      <c r="CF33" s="341">
        <v>770</v>
      </c>
      <c r="CG33" s="340">
        <v>245</v>
      </c>
      <c r="CH33" s="29"/>
      <c r="CI33" s="341">
        <v>0</v>
      </c>
      <c r="CJ33" s="340">
        <v>0</v>
      </c>
      <c r="CK33" s="29"/>
      <c r="CL33" s="341">
        <v>805</v>
      </c>
      <c r="CM33" s="340">
        <v>-155</v>
      </c>
      <c r="CN33" s="341">
        <v>-1402</v>
      </c>
      <c r="CO33" s="340">
        <v>407</v>
      </c>
      <c r="CP33" s="341">
        <v>1393</v>
      </c>
      <c r="CQ33" s="340">
        <v>-329</v>
      </c>
      <c r="CR33" s="341">
        <v>-98</v>
      </c>
      <c r="CS33" s="340">
        <v>1015</v>
      </c>
      <c r="CT33" s="29"/>
      <c r="CU33" s="342">
        <v>0</v>
      </c>
      <c r="CV33" s="32"/>
      <c r="CW33" s="342">
        <v>650</v>
      </c>
      <c r="CX33" s="342">
        <v>-995</v>
      </c>
      <c r="CY33" s="342">
        <v>1064</v>
      </c>
      <c r="CZ33" s="342">
        <v>917</v>
      </c>
      <c r="DC33" s="335">
        <v>-574</v>
      </c>
      <c r="DD33" s="335">
        <v>-895</v>
      </c>
      <c r="DE33" s="335">
        <v>-879</v>
      </c>
      <c r="DF33" s="335">
        <v>-603</v>
      </c>
      <c r="DG33" s="335">
        <v>-98</v>
      </c>
      <c r="DH33" s="335">
        <v>506</v>
      </c>
      <c r="DI33" s="335">
        <v>691</v>
      </c>
      <c r="DJ33" s="335">
        <v>672</v>
      </c>
      <c r="DK33" s="335">
        <v>579</v>
      </c>
      <c r="DL33" s="335">
        <v>717</v>
      </c>
      <c r="DM33" s="335">
        <v>917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36</v>
      </c>
      <c r="R34" s="26">
        <v>348</v>
      </c>
      <c r="S34" s="26">
        <v>521</v>
      </c>
      <c r="T34" s="26">
        <v>1087</v>
      </c>
      <c r="U34" s="27">
        <v>913</v>
      </c>
      <c r="V34" s="26">
        <v>805</v>
      </c>
      <c r="W34" s="26">
        <v>351</v>
      </c>
      <c r="X34" s="26">
        <v>718</v>
      </c>
      <c r="Y34" s="26">
        <v>623</v>
      </c>
      <c r="Z34" s="26">
        <v>247</v>
      </c>
      <c r="AA34" s="28">
        <v>201</v>
      </c>
      <c r="AB34" s="26">
        <v>267</v>
      </c>
      <c r="AC34" s="26">
        <v>640</v>
      </c>
      <c r="AD34" s="26">
        <v>1377</v>
      </c>
      <c r="AE34" s="26">
        <v>1030</v>
      </c>
      <c r="AF34" s="26">
        <v>862</v>
      </c>
      <c r="AG34" s="27">
        <v>622</v>
      </c>
      <c r="AH34" s="26">
        <v>1929</v>
      </c>
      <c r="AI34" s="26">
        <v>2650</v>
      </c>
      <c r="AJ34" s="26">
        <v>1738</v>
      </c>
      <c r="AK34" s="26">
        <v>1530</v>
      </c>
      <c r="AL34" s="26">
        <v>2058</v>
      </c>
      <c r="AM34" s="28">
        <v>2102</v>
      </c>
      <c r="AN34" s="26">
        <v>1800</v>
      </c>
      <c r="AO34" s="26">
        <v>1789</v>
      </c>
      <c r="AP34" s="26">
        <v>1858</v>
      </c>
      <c r="AQ34" s="26">
        <v>1542</v>
      </c>
      <c r="AR34" s="26">
        <v>1941</v>
      </c>
      <c r="AS34" s="27">
        <v>1769</v>
      </c>
      <c r="AT34" s="26">
        <v>1759</v>
      </c>
      <c r="AU34" s="26">
        <v>1695</v>
      </c>
      <c r="AV34" s="26">
        <v>1682</v>
      </c>
      <c r="AW34" s="26">
        <v>1631</v>
      </c>
      <c r="AX34" s="26">
        <v>1336</v>
      </c>
      <c r="AY34" s="28">
        <v>1270</v>
      </c>
      <c r="AZ34" s="26">
        <v>942</v>
      </c>
      <c r="BA34" s="26">
        <v>1249</v>
      </c>
      <c r="BB34" s="26">
        <v>1438</v>
      </c>
      <c r="BC34" s="26">
        <v>1461</v>
      </c>
      <c r="BD34" s="26">
        <v>1959</v>
      </c>
      <c r="BE34" s="27">
        <v>1732</v>
      </c>
      <c r="BF34" s="26">
        <v>1827</v>
      </c>
      <c r="BG34" s="26">
        <v>1700</v>
      </c>
      <c r="BH34" s="26">
        <v>950</v>
      </c>
      <c r="BI34" s="26">
        <v>863</v>
      </c>
      <c r="BJ34" s="26">
        <v>1200</v>
      </c>
      <c r="BK34" s="28">
        <v>1350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384</v>
      </c>
      <c r="BS34" s="28">
        <v>2521</v>
      </c>
      <c r="BT34" s="30">
        <v>1874</v>
      </c>
      <c r="BU34" s="28">
        <v>1071</v>
      </c>
      <c r="BV34" s="30">
        <v>2284</v>
      </c>
      <c r="BW34" s="28">
        <v>2514</v>
      </c>
      <c r="BX34" s="30">
        <v>6317</v>
      </c>
      <c r="BY34" s="28">
        <v>5690</v>
      </c>
      <c r="BZ34" s="30">
        <v>5447</v>
      </c>
      <c r="CA34" s="28">
        <v>5252</v>
      </c>
      <c r="CB34" s="30">
        <v>5136</v>
      </c>
      <c r="CC34" s="28">
        <v>4237</v>
      </c>
      <c r="CD34" s="30">
        <v>3629</v>
      </c>
      <c r="CE34" s="28">
        <v>5152</v>
      </c>
      <c r="CF34" s="30">
        <v>4477</v>
      </c>
      <c r="CG34" s="28">
        <v>3413</v>
      </c>
      <c r="CH34" s="29"/>
      <c r="CI34" s="30">
        <v>0</v>
      </c>
      <c r="CJ34" s="28">
        <v>0</v>
      </c>
      <c r="CK34" s="29"/>
      <c r="CL34" s="30">
        <v>2905</v>
      </c>
      <c r="CM34" s="28">
        <v>2945</v>
      </c>
      <c r="CN34" s="30">
        <v>4798</v>
      </c>
      <c r="CO34" s="28">
        <v>12007</v>
      </c>
      <c r="CP34" s="30">
        <v>10699</v>
      </c>
      <c r="CQ34" s="28">
        <v>9373</v>
      </c>
      <c r="CR34" s="30">
        <v>8781</v>
      </c>
      <c r="CS34" s="28">
        <v>7890</v>
      </c>
      <c r="CT34" s="29"/>
      <c r="CU34" s="31">
        <v>0</v>
      </c>
      <c r="CW34" s="31">
        <v>5850</v>
      </c>
      <c r="CX34" s="31">
        <v>16805</v>
      </c>
      <c r="CY34" s="31">
        <v>20072</v>
      </c>
      <c r="CZ34" s="31">
        <v>16671</v>
      </c>
      <c r="DC34" s="31">
        <v>2191</v>
      </c>
      <c r="DD34" s="31">
        <v>3629</v>
      </c>
      <c r="DE34" s="31">
        <v>5090</v>
      </c>
      <c r="DF34" s="31">
        <v>7049</v>
      </c>
      <c r="DG34" s="31">
        <v>8781</v>
      </c>
      <c r="DH34" s="31">
        <v>10608</v>
      </c>
      <c r="DI34" s="31">
        <v>12308</v>
      </c>
      <c r="DJ34" s="31">
        <v>13258</v>
      </c>
      <c r="DK34" s="31">
        <v>14121</v>
      </c>
      <c r="DL34" s="31">
        <v>15321</v>
      </c>
      <c r="DM34" s="31">
        <v>16671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36</v>
      </c>
      <c r="AD35" s="33">
        <v>348</v>
      </c>
      <c r="AE35" s="33">
        <v>521</v>
      </c>
      <c r="AF35" s="33">
        <v>1087</v>
      </c>
      <c r="AG35" s="34">
        <v>913</v>
      </c>
      <c r="AH35" s="33">
        <v>805</v>
      </c>
      <c r="AI35" s="33">
        <v>351</v>
      </c>
      <c r="AJ35" s="33">
        <v>718</v>
      </c>
      <c r="AK35" s="33">
        <v>623</v>
      </c>
      <c r="AL35" s="33">
        <v>247</v>
      </c>
      <c r="AM35" s="35">
        <v>201</v>
      </c>
      <c r="AN35" s="33">
        <v>267</v>
      </c>
      <c r="AO35" s="33">
        <v>640</v>
      </c>
      <c r="AP35" s="33">
        <v>1377</v>
      </c>
      <c r="AQ35" s="33">
        <v>1030</v>
      </c>
      <c r="AR35" s="33">
        <v>862</v>
      </c>
      <c r="AS35" s="34">
        <v>622</v>
      </c>
      <c r="AT35" s="33">
        <v>1929</v>
      </c>
      <c r="AU35" s="33">
        <v>2650</v>
      </c>
      <c r="AV35" s="33">
        <v>1738</v>
      </c>
      <c r="AW35" s="33">
        <v>1530</v>
      </c>
      <c r="AX35" s="33">
        <v>2058</v>
      </c>
      <c r="AY35" s="35">
        <v>2102</v>
      </c>
      <c r="AZ35" s="33">
        <v>1800</v>
      </c>
      <c r="BA35" s="33">
        <v>1789</v>
      </c>
      <c r="BB35" s="33">
        <v>1858</v>
      </c>
      <c r="BC35" s="33">
        <v>1542</v>
      </c>
      <c r="BD35" s="33">
        <v>1941</v>
      </c>
      <c r="BE35" s="34">
        <v>1769</v>
      </c>
      <c r="BF35" s="33">
        <v>1759</v>
      </c>
      <c r="BG35" s="33">
        <v>1695</v>
      </c>
      <c r="BH35" s="33">
        <v>1682</v>
      </c>
      <c r="BI35" s="33">
        <v>1631</v>
      </c>
      <c r="BJ35" s="33">
        <v>1336</v>
      </c>
      <c r="BK35" s="35">
        <v>1270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384</v>
      </c>
      <c r="BW35" s="35">
        <v>2521</v>
      </c>
      <c r="BX35" s="36">
        <v>1874</v>
      </c>
      <c r="BY35" s="35">
        <v>1071</v>
      </c>
      <c r="BZ35" s="36">
        <v>2284</v>
      </c>
      <c r="CA35" s="35">
        <v>2514</v>
      </c>
      <c r="CB35" s="36">
        <v>6317</v>
      </c>
      <c r="CC35" s="35">
        <v>5690</v>
      </c>
      <c r="CD35" s="36">
        <v>5447</v>
      </c>
      <c r="CE35" s="35">
        <v>5252</v>
      </c>
      <c r="CF35" s="36">
        <v>5136</v>
      </c>
      <c r="CG35" s="35">
        <v>4237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2905</v>
      </c>
      <c r="CO35" s="35">
        <v>2945</v>
      </c>
      <c r="CP35" s="36">
        <v>4798</v>
      </c>
      <c r="CQ35" s="35">
        <v>12007</v>
      </c>
      <c r="CR35" s="36">
        <v>10699</v>
      </c>
      <c r="CS35" s="35">
        <v>9373</v>
      </c>
      <c r="CT35" s="29"/>
      <c r="CU35" s="37">
        <v>0</v>
      </c>
      <c r="CW35" s="37">
        <v>0</v>
      </c>
      <c r="CX35" s="37">
        <v>5850</v>
      </c>
      <c r="CY35" s="37">
        <v>16805</v>
      </c>
      <c r="CZ35" s="37">
        <v>20072</v>
      </c>
      <c r="DC35" s="37">
        <v>3589</v>
      </c>
      <c r="DD35" s="37">
        <v>5447</v>
      </c>
      <c r="DE35" s="37">
        <v>6989</v>
      </c>
      <c r="DF35" s="37">
        <v>8930</v>
      </c>
      <c r="DG35" s="37">
        <v>10699</v>
      </c>
      <c r="DH35" s="37">
        <v>12458</v>
      </c>
      <c r="DI35" s="37">
        <v>14153</v>
      </c>
      <c r="DJ35" s="37">
        <v>15835</v>
      </c>
      <c r="DK35" s="37">
        <v>17466</v>
      </c>
      <c r="DL35" s="37">
        <v>18802</v>
      </c>
      <c r="DM35" s="37">
        <v>20072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100</v>
      </c>
      <c r="Q36" s="33">
        <v>100</v>
      </c>
      <c r="R36" s="33">
        <v>300</v>
      </c>
      <c r="S36" s="33">
        <v>500</v>
      </c>
      <c r="T36" s="33">
        <v>500</v>
      </c>
      <c r="U36" s="34">
        <v>600</v>
      </c>
      <c r="V36" s="33">
        <v>500</v>
      </c>
      <c r="W36" s="33">
        <v>600</v>
      </c>
      <c r="X36" s="33">
        <v>600</v>
      </c>
      <c r="Y36" s="33">
        <v>400</v>
      </c>
      <c r="Z36" s="33">
        <v>400</v>
      </c>
      <c r="AA36" s="35">
        <v>600</v>
      </c>
      <c r="AB36" s="33">
        <v>350</v>
      </c>
      <c r="AC36" s="33">
        <v>650</v>
      </c>
      <c r="AD36" s="33">
        <v>950</v>
      </c>
      <c r="AE36" s="33">
        <v>1250</v>
      </c>
      <c r="AF36" s="33">
        <v>1450</v>
      </c>
      <c r="AG36" s="34">
        <v>1550</v>
      </c>
      <c r="AH36" s="33">
        <v>1850</v>
      </c>
      <c r="AI36" s="33">
        <v>1800</v>
      </c>
      <c r="AJ36" s="33">
        <v>1600</v>
      </c>
      <c r="AK36" s="33">
        <v>1600</v>
      </c>
      <c r="AL36" s="33">
        <v>1700</v>
      </c>
      <c r="AM36" s="35">
        <v>2050</v>
      </c>
      <c r="AN36" s="33">
        <v>1600</v>
      </c>
      <c r="AO36" s="33">
        <v>1500</v>
      </c>
      <c r="AP36" s="33">
        <v>1500</v>
      </c>
      <c r="AQ36" s="33">
        <v>1550</v>
      </c>
      <c r="AR36" s="33">
        <v>1650</v>
      </c>
      <c r="AS36" s="34">
        <v>1700</v>
      </c>
      <c r="AT36" s="33">
        <v>1800</v>
      </c>
      <c r="AU36" s="33">
        <v>1700</v>
      </c>
      <c r="AV36" s="33">
        <v>1600</v>
      </c>
      <c r="AW36" s="33">
        <v>1400</v>
      </c>
      <c r="AX36" s="33">
        <v>1500</v>
      </c>
      <c r="AY36" s="35">
        <v>1500</v>
      </c>
      <c r="AZ36" s="33">
        <v>1200</v>
      </c>
      <c r="BA36" s="33">
        <v>1500</v>
      </c>
      <c r="BB36" s="33">
        <v>1950</v>
      </c>
      <c r="BC36" s="33">
        <v>1450</v>
      </c>
      <c r="BD36" s="33">
        <v>1650</v>
      </c>
      <c r="BE36" s="34">
        <v>1450</v>
      </c>
      <c r="BF36" s="33">
        <v>1350</v>
      </c>
      <c r="BG36" s="33">
        <v>1450</v>
      </c>
      <c r="BH36" s="33">
        <v>1100</v>
      </c>
      <c r="BI36" s="33">
        <v>1200</v>
      </c>
      <c r="BJ36" s="33">
        <v>1050</v>
      </c>
      <c r="BK36" s="35">
        <v>950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500</v>
      </c>
      <c r="BS36" s="35">
        <v>1600</v>
      </c>
      <c r="BT36" s="36">
        <v>1700</v>
      </c>
      <c r="BU36" s="35">
        <v>1400</v>
      </c>
      <c r="BV36" s="36">
        <v>1950</v>
      </c>
      <c r="BW36" s="35">
        <v>4250</v>
      </c>
      <c r="BX36" s="36">
        <v>5250</v>
      </c>
      <c r="BY36" s="35">
        <v>5350</v>
      </c>
      <c r="BZ36" s="36">
        <v>4600</v>
      </c>
      <c r="CA36" s="35">
        <v>4900</v>
      </c>
      <c r="CB36" s="36">
        <v>5100</v>
      </c>
      <c r="CC36" s="35">
        <v>4400</v>
      </c>
      <c r="CD36" s="36">
        <v>4650</v>
      </c>
      <c r="CE36" s="35">
        <v>4550</v>
      </c>
      <c r="CF36" s="36">
        <v>3900</v>
      </c>
      <c r="CG36" s="35">
        <v>3200</v>
      </c>
      <c r="CH36" s="29"/>
      <c r="CI36" s="36">
        <v>0</v>
      </c>
      <c r="CJ36" s="35">
        <v>0</v>
      </c>
      <c r="CK36" s="29"/>
      <c r="CL36" s="36">
        <v>2100</v>
      </c>
      <c r="CM36" s="35">
        <v>3100</v>
      </c>
      <c r="CN36" s="36">
        <v>6200</v>
      </c>
      <c r="CO36" s="35">
        <v>10600</v>
      </c>
      <c r="CP36" s="36">
        <v>9500</v>
      </c>
      <c r="CQ36" s="35">
        <v>9500</v>
      </c>
      <c r="CR36" s="36">
        <v>9200</v>
      </c>
      <c r="CS36" s="35">
        <v>7100</v>
      </c>
      <c r="CT36" s="29"/>
      <c r="CU36" s="37">
        <v>0</v>
      </c>
      <c r="CW36" s="37">
        <v>5200</v>
      </c>
      <c r="CX36" s="37">
        <v>16800</v>
      </c>
      <c r="CY36" s="37">
        <v>19000</v>
      </c>
      <c r="CZ36" s="37">
        <v>16300</v>
      </c>
      <c r="DC36" s="37">
        <v>2700</v>
      </c>
      <c r="DD36" s="37">
        <v>4650</v>
      </c>
      <c r="DE36" s="37">
        <v>6100</v>
      </c>
      <c r="DF36" s="37">
        <v>7750</v>
      </c>
      <c r="DG36" s="37">
        <v>9200</v>
      </c>
      <c r="DH36" s="37">
        <v>10550</v>
      </c>
      <c r="DI36" s="37">
        <v>12000</v>
      </c>
      <c r="DJ36" s="37">
        <v>13100</v>
      </c>
      <c r="DK36" s="37">
        <v>14300</v>
      </c>
      <c r="DL36" s="37">
        <v>15350</v>
      </c>
      <c r="DM36" s="37">
        <v>16300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16.777777777777779</v>
      </c>
      <c r="AD37" s="131">
        <v>2.9568965517241379</v>
      </c>
      <c r="AE37" s="131">
        <v>0.97696737044145876</v>
      </c>
      <c r="AF37" s="131">
        <v>-0.20699172033118673</v>
      </c>
      <c r="AG37" s="132">
        <v>-0.31872946330777652</v>
      </c>
      <c r="AH37" s="131">
        <v>1.3962732919254659</v>
      </c>
      <c r="AI37" s="131">
        <v>6.54985754985755</v>
      </c>
      <c r="AJ37" s="131">
        <v>1.4206128133704734</v>
      </c>
      <c r="AK37" s="131">
        <v>1.4558587479935796</v>
      </c>
      <c r="AL37" s="131">
        <v>7.3319838056680169</v>
      </c>
      <c r="AM37" s="133">
        <v>9.4577114427860689</v>
      </c>
      <c r="AN37" s="131">
        <v>5.7415730337078648</v>
      </c>
      <c r="AO37" s="131">
        <v>1.7953125000000001</v>
      </c>
      <c r="AP37" s="131">
        <v>0.34931009440813354</v>
      </c>
      <c r="AQ37" s="131">
        <v>0.49708737864077679</v>
      </c>
      <c r="AR37" s="131">
        <v>1.2517401392111367</v>
      </c>
      <c r="AS37" s="132">
        <v>1.8440514469453375</v>
      </c>
      <c r="AT37" s="131">
        <v>-8.8128564022809774E-2</v>
      </c>
      <c r="AU37" s="131">
        <v>-0.36037735849056607</v>
      </c>
      <c r="AV37" s="131">
        <v>-3.2220943613348707E-2</v>
      </c>
      <c r="AW37" s="131">
        <v>6.6013071895424824E-2</v>
      </c>
      <c r="AX37" s="131">
        <v>-0.35082604470359569</v>
      </c>
      <c r="AY37" s="133">
        <v>-0.39581351094196005</v>
      </c>
      <c r="AZ37" s="131">
        <v>-0.47666666666666668</v>
      </c>
      <c r="BA37" s="131">
        <v>-0.30184460592509788</v>
      </c>
      <c r="BB37" s="131">
        <v>-0.22604951560818087</v>
      </c>
      <c r="BC37" s="131">
        <v>-5.2529182879377467E-2</v>
      </c>
      <c r="BD37" s="131">
        <v>9.2735703245749868E-3</v>
      </c>
      <c r="BE37" s="132">
        <v>-2.0915771622385559E-2</v>
      </c>
      <c r="BF37" s="131">
        <v>3.8658328595793101E-2</v>
      </c>
      <c r="BG37" s="131">
        <v>2.9498525073745618E-3</v>
      </c>
      <c r="BH37" s="131">
        <v>-0.43519619500594531</v>
      </c>
      <c r="BI37" s="131">
        <v>-0.47087676272225631</v>
      </c>
      <c r="BJ37" s="131">
        <v>-0.10179640718562877</v>
      </c>
      <c r="BK37" s="133">
        <v>6.2992125984252079E-2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4.947916666666667</v>
      </c>
      <c r="BW37" s="133">
        <v>-2.7766759222530579E-3</v>
      </c>
      <c r="BX37" s="134">
        <v>2.3708644610458913</v>
      </c>
      <c r="BY37" s="133">
        <v>4.3127917833800185</v>
      </c>
      <c r="BZ37" s="134">
        <v>1.3848511383537652</v>
      </c>
      <c r="CA37" s="133">
        <v>1.0891010342084328</v>
      </c>
      <c r="CB37" s="134">
        <v>-0.18695583346525246</v>
      </c>
      <c r="CC37" s="133">
        <v>-0.25536028119507903</v>
      </c>
      <c r="CD37" s="134">
        <v>-0.33376170369010461</v>
      </c>
      <c r="CE37" s="133">
        <v>-1.9040365575019091E-2</v>
      </c>
      <c r="CF37" s="134">
        <v>-0.12830996884735202</v>
      </c>
      <c r="CG37" s="133">
        <v>-0.1944772244512627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0.6516351118760757</v>
      </c>
      <c r="CO37" s="133">
        <v>3.0770797962648553</v>
      </c>
      <c r="CP37" s="134">
        <v>1.2298874531054604</v>
      </c>
      <c r="CQ37" s="133">
        <v>-0.21937203298076124</v>
      </c>
      <c r="CR37" s="134">
        <v>-0.17926909056921203</v>
      </c>
      <c r="CS37" s="133">
        <v>-0.15822042035634265</v>
      </c>
      <c r="CT37" s="24"/>
      <c r="CU37" s="135">
        <v>0</v>
      </c>
      <c r="CW37" s="135">
        <v>0</v>
      </c>
      <c r="CX37" s="135">
        <v>1.8726495726495727</v>
      </c>
      <c r="CY37" s="135">
        <v>0.19440642665873242</v>
      </c>
      <c r="CZ37" s="135">
        <v>-0.1694400159426066</v>
      </c>
      <c r="DC37" s="135">
        <v>-0.38952354416271939</v>
      </c>
      <c r="DD37" s="135">
        <v>-0.33376170369010461</v>
      </c>
      <c r="DE37" s="135">
        <v>-0.27171269137215626</v>
      </c>
      <c r="DF37" s="135">
        <v>-0.21063829787234045</v>
      </c>
      <c r="DG37" s="135">
        <v>-0.17926909056921203</v>
      </c>
      <c r="DH37" s="135">
        <v>-0.14849895649381928</v>
      </c>
      <c r="DI37" s="135">
        <v>-0.13036105419345723</v>
      </c>
      <c r="DJ37" s="135">
        <v>-0.16274076413009153</v>
      </c>
      <c r="DK37" s="135">
        <v>-0.19151494331844732</v>
      </c>
      <c r="DL37" s="135">
        <v>-0.18513987873630466</v>
      </c>
      <c r="DM37" s="135">
        <v>-0.1694400159426066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36</v>
      </c>
      <c r="R38" s="349">
        <v>348</v>
      </c>
      <c r="S38" s="349">
        <v>521</v>
      </c>
      <c r="T38" s="349">
        <v>1087</v>
      </c>
      <c r="U38" s="350">
        <v>913</v>
      </c>
      <c r="V38" s="349">
        <v>805</v>
      </c>
      <c r="W38" s="349">
        <v>351</v>
      </c>
      <c r="X38" s="349">
        <v>718</v>
      </c>
      <c r="Y38" s="349">
        <v>623</v>
      </c>
      <c r="Z38" s="349">
        <v>247</v>
      </c>
      <c r="AA38" s="351">
        <v>201</v>
      </c>
      <c r="AB38" s="349">
        <v>267</v>
      </c>
      <c r="AC38" s="349">
        <v>604</v>
      </c>
      <c r="AD38" s="349">
        <v>1029</v>
      </c>
      <c r="AE38" s="349">
        <v>509</v>
      </c>
      <c r="AF38" s="349">
        <v>-225</v>
      </c>
      <c r="AG38" s="350">
        <v>-291</v>
      </c>
      <c r="AH38" s="349">
        <v>1124</v>
      </c>
      <c r="AI38" s="349">
        <v>2299</v>
      </c>
      <c r="AJ38" s="349">
        <v>1020</v>
      </c>
      <c r="AK38" s="349">
        <v>907</v>
      </c>
      <c r="AL38" s="349">
        <v>1811</v>
      </c>
      <c r="AM38" s="351">
        <v>1901</v>
      </c>
      <c r="AN38" s="349">
        <v>1533</v>
      </c>
      <c r="AO38" s="349">
        <v>1149</v>
      </c>
      <c r="AP38" s="349">
        <v>481</v>
      </c>
      <c r="AQ38" s="349">
        <v>512</v>
      </c>
      <c r="AR38" s="349">
        <v>1079</v>
      </c>
      <c r="AS38" s="350">
        <v>1147</v>
      </c>
      <c r="AT38" s="349">
        <v>-170</v>
      </c>
      <c r="AU38" s="349">
        <v>-955</v>
      </c>
      <c r="AV38" s="349">
        <v>-56</v>
      </c>
      <c r="AW38" s="349">
        <v>101</v>
      </c>
      <c r="AX38" s="349">
        <v>-722</v>
      </c>
      <c r="AY38" s="351">
        <v>-832</v>
      </c>
      <c r="AZ38" s="349">
        <v>-858</v>
      </c>
      <c r="BA38" s="349">
        <v>-540</v>
      </c>
      <c r="BB38" s="349">
        <v>-420</v>
      </c>
      <c r="BC38" s="349">
        <v>-81</v>
      </c>
      <c r="BD38" s="349">
        <v>18</v>
      </c>
      <c r="BE38" s="350">
        <v>-37</v>
      </c>
      <c r="BF38" s="349">
        <v>68</v>
      </c>
      <c r="BG38" s="349">
        <v>5</v>
      </c>
      <c r="BH38" s="349">
        <v>-732</v>
      </c>
      <c r="BI38" s="349">
        <v>-768</v>
      </c>
      <c r="BJ38" s="349">
        <v>-136</v>
      </c>
      <c r="BK38" s="351">
        <v>80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384</v>
      </c>
      <c r="BS38" s="351">
        <v>2521</v>
      </c>
      <c r="BT38" s="352">
        <v>1874</v>
      </c>
      <c r="BU38" s="351">
        <v>1071</v>
      </c>
      <c r="BV38" s="352">
        <v>1900</v>
      </c>
      <c r="BW38" s="351">
        <v>-7</v>
      </c>
      <c r="BX38" s="352">
        <v>4443</v>
      </c>
      <c r="BY38" s="351">
        <v>4619</v>
      </c>
      <c r="BZ38" s="352">
        <v>3163</v>
      </c>
      <c r="CA38" s="351">
        <v>2738</v>
      </c>
      <c r="CB38" s="352">
        <v>-1181</v>
      </c>
      <c r="CC38" s="351">
        <v>-1453</v>
      </c>
      <c r="CD38" s="352">
        <v>-1818</v>
      </c>
      <c r="CE38" s="351">
        <v>-100</v>
      </c>
      <c r="CF38" s="352">
        <v>-659</v>
      </c>
      <c r="CG38" s="351">
        <v>-824</v>
      </c>
      <c r="CH38" s="24"/>
      <c r="CI38" s="352">
        <v>0</v>
      </c>
      <c r="CJ38" s="351">
        <v>0</v>
      </c>
      <c r="CK38" s="24"/>
      <c r="CL38" s="352">
        <v>2905</v>
      </c>
      <c r="CM38" s="351">
        <v>2945</v>
      </c>
      <c r="CN38" s="352">
        <v>1893</v>
      </c>
      <c r="CO38" s="351">
        <v>9062</v>
      </c>
      <c r="CP38" s="352">
        <v>5901</v>
      </c>
      <c r="CQ38" s="351">
        <v>-2634</v>
      </c>
      <c r="CR38" s="352">
        <v>-1918</v>
      </c>
      <c r="CS38" s="351">
        <v>-1483</v>
      </c>
      <c r="CT38" s="24"/>
      <c r="CU38" s="353">
        <v>0</v>
      </c>
      <c r="CW38" s="353">
        <v>5850</v>
      </c>
      <c r="CX38" s="353">
        <v>10955</v>
      </c>
      <c r="CY38" s="353">
        <v>3267</v>
      </c>
      <c r="CZ38" s="353">
        <v>-3401</v>
      </c>
      <c r="DC38" s="353">
        <v>-1398</v>
      </c>
      <c r="DD38" s="353">
        <v>-1818</v>
      </c>
      <c r="DE38" s="353">
        <v>-1899</v>
      </c>
      <c r="DF38" s="353">
        <v>-1881</v>
      </c>
      <c r="DG38" s="353">
        <v>-1918</v>
      </c>
      <c r="DH38" s="353">
        <v>-1850</v>
      </c>
      <c r="DI38" s="353">
        <v>-1845</v>
      </c>
      <c r="DJ38" s="353">
        <v>-2577</v>
      </c>
      <c r="DK38" s="353">
        <v>-3345</v>
      </c>
      <c r="DL38" s="353">
        <v>-3481</v>
      </c>
      <c r="DM38" s="353">
        <v>-3401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-1</v>
      </c>
      <c r="Q39" s="317">
        <v>-0.64</v>
      </c>
      <c r="R39" s="317">
        <v>0.15999999999999992</v>
      </c>
      <c r="S39" s="317">
        <v>4.2000000000000037E-2</v>
      </c>
      <c r="T39" s="317">
        <v>1.1739999999999999</v>
      </c>
      <c r="U39" s="318">
        <v>0.52166666666666672</v>
      </c>
      <c r="V39" s="317">
        <v>0.6100000000000001</v>
      </c>
      <c r="W39" s="317">
        <v>-0.41500000000000004</v>
      </c>
      <c r="X39" s="317">
        <v>0.19666666666666677</v>
      </c>
      <c r="Y39" s="317">
        <v>0.55750000000000011</v>
      </c>
      <c r="Z39" s="317">
        <v>-0.38249999999999995</v>
      </c>
      <c r="AA39" s="319">
        <v>-0.66500000000000004</v>
      </c>
      <c r="AB39" s="317">
        <v>-0.2371428571428571</v>
      </c>
      <c r="AC39" s="317">
        <v>-1.538461538461533E-2</v>
      </c>
      <c r="AD39" s="317">
        <v>0.44947368421052625</v>
      </c>
      <c r="AE39" s="317">
        <v>-0.17600000000000005</v>
      </c>
      <c r="AF39" s="317">
        <v>-0.40551724137931033</v>
      </c>
      <c r="AG39" s="318">
        <v>-0.59870967741935477</v>
      </c>
      <c r="AH39" s="317">
        <v>4.2702702702702711E-2</v>
      </c>
      <c r="AI39" s="317">
        <v>0.47222222222222232</v>
      </c>
      <c r="AJ39" s="317">
        <v>8.6249999999999938E-2</v>
      </c>
      <c r="AK39" s="317">
        <v>-4.3749999999999956E-2</v>
      </c>
      <c r="AL39" s="317">
        <v>0.21058823529411774</v>
      </c>
      <c r="AM39" s="319">
        <v>2.5365853658536608E-2</v>
      </c>
      <c r="AN39" s="317">
        <v>0.125</v>
      </c>
      <c r="AO39" s="317">
        <v>0.19266666666666676</v>
      </c>
      <c r="AP39" s="317">
        <v>0.23866666666666658</v>
      </c>
      <c r="AQ39" s="317">
        <v>-5.1612903225806139E-3</v>
      </c>
      <c r="AR39" s="317">
        <v>0.17636363636363628</v>
      </c>
      <c r="AS39" s="318">
        <v>4.0588235294117592E-2</v>
      </c>
      <c r="AT39" s="317">
        <v>-2.2777777777777786E-2</v>
      </c>
      <c r="AU39" s="317">
        <v>-2.9411764705882248E-3</v>
      </c>
      <c r="AV39" s="317">
        <v>5.1250000000000018E-2</v>
      </c>
      <c r="AW39" s="317">
        <v>0.16500000000000004</v>
      </c>
      <c r="AX39" s="317">
        <v>-0.10933333333333328</v>
      </c>
      <c r="AY39" s="319">
        <v>-0.15333333333333332</v>
      </c>
      <c r="AZ39" s="317">
        <v>-0.21499999999999997</v>
      </c>
      <c r="BA39" s="317">
        <v>-0.16733333333333333</v>
      </c>
      <c r="BB39" s="317">
        <v>-0.26256410256410256</v>
      </c>
      <c r="BC39" s="317">
        <v>7.5862068965517615E-3</v>
      </c>
      <c r="BD39" s="317">
        <v>0.18727272727272726</v>
      </c>
      <c r="BE39" s="318">
        <v>0.19448275862068964</v>
      </c>
      <c r="BF39" s="317">
        <v>0.35333333333333328</v>
      </c>
      <c r="BG39" s="317">
        <v>0.17241379310344818</v>
      </c>
      <c r="BH39" s="317">
        <v>-0.13636363636363635</v>
      </c>
      <c r="BI39" s="317">
        <v>-0.28083333333333338</v>
      </c>
      <c r="BJ39" s="317">
        <v>0.14285714285714279</v>
      </c>
      <c r="BK39" s="319">
        <v>0.42105263157894735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-0.23199999999999998</v>
      </c>
      <c r="BS39" s="319">
        <v>0.57562500000000005</v>
      </c>
      <c r="BT39" s="321">
        <v>0.10235294117647054</v>
      </c>
      <c r="BU39" s="319">
        <v>-0.23499999999999999</v>
      </c>
      <c r="BV39" s="321">
        <v>0.17128205128205121</v>
      </c>
      <c r="BW39" s="319">
        <v>-0.40847058823529414</v>
      </c>
      <c r="BX39" s="321">
        <v>0.20323809523809522</v>
      </c>
      <c r="BY39" s="319">
        <v>6.3551401869158974E-2</v>
      </c>
      <c r="BZ39" s="321">
        <v>0.18413043478260871</v>
      </c>
      <c r="CA39" s="319">
        <v>7.1836734693877524E-2</v>
      </c>
      <c r="CB39" s="321">
        <v>7.058823529411784E-3</v>
      </c>
      <c r="CC39" s="319">
        <v>-3.7045454545454493E-2</v>
      </c>
      <c r="CD39" s="321">
        <v>-0.21956989247311831</v>
      </c>
      <c r="CE39" s="319">
        <v>0.13230769230769224</v>
      </c>
      <c r="CF39" s="321">
        <v>0.147948717948718</v>
      </c>
      <c r="CG39" s="319">
        <v>6.656250000000008E-2</v>
      </c>
      <c r="CH39" s="24"/>
      <c r="CI39" s="321">
        <v>0</v>
      </c>
      <c r="CJ39" s="319">
        <v>0</v>
      </c>
      <c r="CK39" s="24"/>
      <c r="CL39" s="321">
        <v>0.3833333333333333</v>
      </c>
      <c r="CM39" s="319">
        <v>-5.0000000000000044E-2</v>
      </c>
      <c r="CN39" s="321">
        <v>-0.22612903225806447</v>
      </c>
      <c r="CO39" s="319">
        <v>0.13273584905660374</v>
      </c>
      <c r="CP39" s="321">
        <v>0.12621052631578955</v>
      </c>
      <c r="CQ39" s="319">
        <v>-1.3368421052631585E-2</v>
      </c>
      <c r="CR39" s="321">
        <v>-4.5543478260869574E-2</v>
      </c>
      <c r="CS39" s="319">
        <v>0.11126760563380289</v>
      </c>
      <c r="CT39" s="24"/>
      <c r="CU39" s="322">
        <v>0</v>
      </c>
      <c r="CW39" s="322">
        <v>0.125</v>
      </c>
      <c r="CX39" s="322">
        <v>2.9761904761915758E-4</v>
      </c>
      <c r="CY39" s="322">
        <v>5.6421052631578927E-2</v>
      </c>
      <c r="CZ39" s="322">
        <v>2.2760736196318909E-2</v>
      </c>
      <c r="DC39" s="322">
        <v>-0.18851851851851853</v>
      </c>
      <c r="DD39" s="322">
        <v>-0.21956989247311831</v>
      </c>
      <c r="DE39" s="322">
        <v>-0.16557377049180333</v>
      </c>
      <c r="DF39" s="322">
        <v>-9.0451612903225787E-2</v>
      </c>
      <c r="DG39" s="322">
        <v>-4.5543478260869574E-2</v>
      </c>
      <c r="DH39" s="322">
        <v>5.4976303317535447E-3</v>
      </c>
      <c r="DI39" s="322">
        <v>2.5666666666666726E-2</v>
      </c>
      <c r="DJ39" s="322">
        <v>1.2061068702290179E-2</v>
      </c>
      <c r="DK39" s="322">
        <v>-1.2517482517482525E-2</v>
      </c>
      <c r="DL39" s="322">
        <v>-1.8892508143322218E-3</v>
      </c>
      <c r="DM39" s="322">
        <v>2.2760736196318909E-2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-100</v>
      </c>
      <c r="Q40" s="343">
        <v>-64</v>
      </c>
      <c r="R40" s="343">
        <v>48</v>
      </c>
      <c r="S40" s="343">
        <v>21</v>
      </c>
      <c r="T40" s="343">
        <v>587</v>
      </c>
      <c r="U40" s="344">
        <v>313</v>
      </c>
      <c r="V40" s="343">
        <v>305</v>
      </c>
      <c r="W40" s="343">
        <v>-249</v>
      </c>
      <c r="X40" s="343">
        <v>118</v>
      </c>
      <c r="Y40" s="343">
        <v>223</v>
      </c>
      <c r="Z40" s="343">
        <v>-153</v>
      </c>
      <c r="AA40" s="334">
        <v>-399</v>
      </c>
      <c r="AB40" s="343">
        <v>-83</v>
      </c>
      <c r="AC40" s="343">
        <v>-10</v>
      </c>
      <c r="AD40" s="343">
        <v>427</v>
      </c>
      <c r="AE40" s="343">
        <v>-220</v>
      </c>
      <c r="AF40" s="343">
        <v>-588</v>
      </c>
      <c r="AG40" s="344">
        <v>-928</v>
      </c>
      <c r="AH40" s="343">
        <v>79</v>
      </c>
      <c r="AI40" s="343">
        <v>850</v>
      </c>
      <c r="AJ40" s="343">
        <v>138</v>
      </c>
      <c r="AK40" s="343">
        <v>-70</v>
      </c>
      <c r="AL40" s="343">
        <v>358</v>
      </c>
      <c r="AM40" s="334">
        <v>52</v>
      </c>
      <c r="AN40" s="343">
        <v>200</v>
      </c>
      <c r="AO40" s="343">
        <v>289</v>
      </c>
      <c r="AP40" s="343">
        <v>358</v>
      </c>
      <c r="AQ40" s="343">
        <v>-8</v>
      </c>
      <c r="AR40" s="343">
        <v>291</v>
      </c>
      <c r="AS40" s="344">
        <v>69</v>
      </c>
      <c r="AT40" s="343">
        <v>-41</v>
      </c>
      <c r="AU40" s="343">
        <v>-5</v>
      </c>
      <c r="AV40" s="343">
        <v>82</v>
      </c>
      <c r="AW40" s="343">
        <v>231</v>
      </c>
      <c r="AX40" s="343">
        <v>-164</v>
      </c>
      <c r="AY40" s="334">
        <v>-230</v>
      </c>
      <c r="AZ40" s="343">
        <v>-258</v>
      </c>
      <c r="BA40" s="343">
        <v>-251</v>
      </c>
      <c r="BB40" s="343">
        <v>-512</v>
      </c>
      <c r="BC40" s="343">
        <v>11</v>
      </c>
      <c r="BD40" s="343">
        <v>309</v>
      </c>
      <c r="BE40" s="344">
        <v>282</v>
      </c>
      <c r="BF40" s="343">
        <v>477</v>
      </c>
      <c r="BG40" s="343">
        <v>250</v>
      </c>
      <c r="BH40" s="343">
        <v>-150</v>
      </c>
      <c r="BI40" s="343">
        <v>-337</v>
      </c>
      <c r="BJ40" s="343">
        <v>150</v>
      </c>
      <c r="BK40" s="334">
        <v>400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-116</v>
      </c>
      <c r="BS40" s="334">
        <v>921</v>
      </c>
      <c r="BT40" s="333">
        <v>174</v>
      </c>
      <c r="BU40" s="334">
        <v>-329</v>
      </c>
      <c r="BV40" s="333">
        <v>334</v>
      </c>
      <c r="BW40" s="334">
        <v>-1736</v>
      </c>
      <c r="BX40" s="333">
        <v>1067</v>
      </c>
      <c r="BY40" s="334">
        <v>340</v>
      </c>
      <c r="BZ40" s="333">
        <v>847</v>
      </c>
      <c r="CA40" s="334">
        <v>352</v>
      </c>
      <c r="CB40" s="333">
        <v>36</v>
      </c>
      <c r="CC40" s="334">
        <v>-163</v>
      </c>
      <c r="CD40" s="333">
        <v>-1021</v>
      </c>
      <c r="CE40" s="334">
        <v>602</v>
      </c>
      <c r="CF40" s="333">
        <v>577</v>
      </c>
      <c r="CG40" s="334">
        <v>213</v>
      </c>
      <c r="CH40" s="29"/>
      <c r="CI40" s="333">
        <v>0</v>
      </c>
      <c r="CJ40" s="334">
        <v>0</v>
      </c>
      <c r="CK40" s="29"/>
      <c r="CL40" s="333">
        <v>805</v>
      </c>
      <c r="CM40" s="334">
        <v>-155</v>
      </c>
      <c r="CN40" s="333">
        <v>-1402</v>
      </c>
      <c r="CO40" s="334">
        <v>1407</v>
      </c>
      <c r="CP40" s="333">
        <v>1199</v>
      </c>
      <c r="CQ40" s="334">
        <v>-127</v>
      </c>
      <c r="CR40" s="333">
        <v>-419</v>
      </c>
      <c r="CS40" s="334">
        <v>790</v>
      </c>
      <c r="CT40" s="29"/>
      <c r="CU40" s="335">
        <v>0</v>
      </c>
      <c r="CV40" s="32"/>
      <c r="CW40" s="335">
        <v>650</v>
      </c>
      <c r="CX40" s="335">
        <v>5</v>
      </c>
      <c r="CY40" s="335">
        <v>1072</v>
      </c>
      <c r="CZ40" s="335">
        <v>371</v>
      </c>
      <c r="DC40" s="335">
        <v>-509</v>
      </c>
      <c r="DD40" s="335">
        <v>-1021</v>
      </c>
      <c r="DE40" s="335">
        <v>-1010</v>
      </c>
      <c r="DF40" s="335">
        <v>-701</v>
      </c>
      <c r="DG40" s="335">
        <v>-419</v>
      </c>
      <c r="DH40" s="335">
        <v>58</v>
      </c>
      <c r="DI40" s="335">
        <v>308</v>
      </c>
      <c r="DJ40" s="335">
        <v>158</v>
      </c>
      <c r="DK40" s="335">
        <v>-179</v>
      </c>
      <c r="DL40" s="335">
        <v>-29</v>
      </c>
      <c r="DM40" s="335">
        <v>371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0.11396011396011396</v>
      </c>
      <c r="X42" s="184">
        <v>0.90529247910863508</v>
      </c>
      <c r="Y42" s="184">
        <v>0.9486356340288925</v>
      </c>
      <c r="Z42" s="184">
        <v>0.97165991902834004</v>
      </c>
      <c r="AA42" s="186">
        <v>0.98009950248756217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0.34733022291342663</v>
      </c>
      <c r="AI42" s="184">
        <v>0.91245283018867929</v>
      </c>
      <c r="AJ42" s="184">
        <v>0.98676639815880318</v>
      </c>
      <c r="AK42" s="184">
        <v>0.99215686274509807</v>
      </c>
      <c r="AL42" s="184">
        <v>0.99902818270165206</v>
      </c>
      <c r="AM42" s="186">
        <v>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1.5294117647058824E-2</v>
      </c>
      <c r="BH42" s="184">
        <v>0.20210526315789473</v>
      </c>
      <c r="BI42" s="184">
        <v>0.52954808806488995</v>
      </c>
      <c r="BJ42" s="184">
        <v>0.75</v>
      </c>
      <c r="BK42" s="186">
        <v>0.81333333333333335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0.36819637139807898</v>
      </c>
      <c r="BU42" s="186">
        <v>0.95985060690943047</v>
      </c>
      <c r="BV42" s="187">
        <v>0</v>
      </c>
      <c r="BW42" s="186">
        <v>0</v>
      </c>
      <c r="BX42" s="187">
        <v>0.76032927022320718</v>
      </c>
      <c r="BY42" s="186">
        <v>0.99753954305799653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4.8693321420594148E-2</v>
      </c>
      <c r="CG42" s="186">
        <v>0.71930852622326402</v>
      </c>
      <c r="CH42" s="24"/>
      <c r="CI42" s="142">
        <v>0</v>
      </c>
      <c r="CJ42" s="141">
        <v>0</v>
      </c>
      <c r="CK42" s="24"/>
      <c r="CL42" s="187">
        <v>0</v>
      </c>
      <c r="CM42" s="186">
        <v>0.58336162988115448</v>
      </c>
      <c r="CN42" s="187">
        <v>0</v>
      </c>
      <c r="CO42" s="186">
        <v>0.87274090114100111</v>
      </c>
      <c r="CP42" s="187">
        <v>0</v>
      </c>
      <c r="CQ42" s="186">
        <v>0</v>
      </c>
      <c r="CR42" s="187">
        <v>0</v>
      </c>
      <c r="CS42" s="186">
        <v>0.33878326996197716</v>
      </c>
      <c r="CT42" s="24"/>
      <c r="CU42" s="143">
        <v>0</v>
      </c>
      <c r="CW42" s="188">
        <v>0.29367521367521365</v>
      </c>
      <c r="CX42" s="188">
        <v>0.62356441535257368</v>
      </c>
      <c r="CY42" s="188">
        <v>0</v>
      </c>
      <c r="CZ42" s="188">
        <v>0.16033831203886989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2.1124471888202797E-3</v>
      </c>
      <c r="DJ42" s="188">
        <v>1.6442902398551819E-2</v>
      </c>
      <c r="DK42" s="188">
        <v>4.780114722753346E-2</v>
      </c>
      <c r="DL42" s="188">
        <v>0.1028000783238692</v>
      </c>
      <c r="DM42" s="188">
        <v>0.16033831203886989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1</v>
      </c>
      <c r="R43" s="144">
        <v>1</v>
      </c>
      <c r="S43" s="144">
        <v>1</v>
      </c>
      <c r="T43" s="144">
        <v>1</v>
      </c>
      <c r="U43" s="145">
        <v>1</v>
      </c>
      <c r="V43" s="144">
        <v>1</v>
      </c>
      <c r="W43" s="144">
        <v>0.88603988603988604</v>
      </c>
      <c r="X43" s="144">
        <v>9.4707520891364902E-2</v>
      </c>
      <c r="Y43" s="144">
        <v>5.1364365971107544E-2</v>
      </c>
      <c r="Z43" s="144">
        <v>2.8340080971659919E-2</v>
      </c>
      <c r="AA43" s="146">
        <v>1.9900497512437811E-2</v>
      </c>
      <c r="AB43" s="144">
        <v>0.99250936329588013</v>
      </c>
      <c r="AC43" s="144">
        <v>0.99843749999999998</v>
      </c>
      <c r="AD43" s="144">
        <v>1</v>
      </c>
      <c r="AE43" s="144">
        <v>1</v>
      </c>
      <c r="AF43" s="144">
        <v>1</v>
      </c>
      <c r="AG43" s="145">
        <v>1</v>
      </c>
      <c r="AH43" s="144">
        <v>0.65266977708657337</v>
      </c>
      <c r="AI43" s="144">
        <v>8.7547169811320755E-2</v>
      </c>
      <c r="AJ43" s="144">
        <v>1.3233601841196778E-2</v>
      </c>
      <c r="AK43" s="144">
        <v>7.8431372549019607E-3</v>
      </c>
      <c r="AL43" s="144">
        <v>9.7181729834791054E-4</v>
      </c>
      <c r="AM43" s="146">
        <v>0</v>
      </c>
      <c r="AN43" s="144">
        <v>0.99944444444444447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0.35774946921443734</v>
      </c>
      <c r="BA43" s="144">
        <v>0.6629303442754203</v>
      </c>
      <c r="BB43" s="144">
        <v>0.81293463143254518</v>
      </c>
      <c r="BC43" s="144">
        <v>0.86789869952087606</v>
      </c>
      <c r="BD43" s="144">
        <v>0.94844308320571724</v>
      </c>
      <c r="BE43" s="145">
        <v>0.99826789838337182</v>
      </c>
      <c r="BF43" s="144">
        <v>0.99835796387520526</v>
      </c>
      <c r="BG43" s="144">
        <v>0.98411764705882354</v>
      </c>
      <c r="BH43" s="144">
        <v>0.79684210526315791</v>
      </c>
      <c r="BI43" s="144">
        <v>0.4704519119351101</v>
      </c>
      <c r="BJ43" s="144">
        <v>0.25</v>
      </c>
      <c r="BK43" s="146">
        <v>0.18666666666666668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1</v>
      </c>
      <c r="BS43" s="146">
        <v>1</v>
      </c>
      <c r="BT43" s="147">
        <v>0.63180362860192107</v>
      </c>
      <c r="BU43" s="146">
        <v>4.0149393090569564E-2</v>
      </c>
      <c r="BV43" s="147">
        <v>0.99868651488616467</v>
      </c>
      <c r="BW43" s="146">
        <v>1</v>
      </c>
      <c r="BX43" s="147">
        <v>0.23967072977679277</v>
      </c>
      <c r="BY43" s="146">
        <v>2.4604569420035149E-3</v>
      </c>
      <c r="BZ43" s="147">
        <v>0.99981641270424082</v>
      </c>
      <c r="CA43" s="146">
        <v>1</v>
      </c>
      <c r="CB43" s="147">
        <v>1</v>
      </c>
      <c r="CC43" s="146">
        <v>1</v>
      </c>
      <c r="CD43" s="147">
        <v>0.64315238357674287</v>
      </c>
      <c r="CE43" s="146">
        <v>0.94235248447204967</v>
      </c>
      <c r="CF43" s="147">
        <v>0.95018985928076838</v>
      </c>
      <c r="CG43" s="146">
        <v>0.28069147377673603</v>
      </c>
      <c r="CH43" s="56"/>
      <c r="CI43" s="147">
        <v>0</v>
      </c>
      <c r="CJ43" s="146">
        <v>0</v>
      </c>
      <c r="CK43" s="56"/>
      <c r="CL43" s="147">
        <v>1</v>
      </c>
      <c r="CM43" s="146">
        <v>0.41663837011884552</v>
      </c>
      <c r="CN43" s="147">
        <v>0.99937473947478117</v>
      </c>
      <c r="CO43" s="146">
        <v>0.12725909885899891</v>
      </c>
      <c r="CP43" s="147">
        <v>0.99990653332087109</v>
      </c>
      <c r="CQ43" s="146">
        <v>1</v>
      </c>
      <c r="CR43" s="147">
        <v>0.81869946475344491</v>
      </c>
      <c r="CS43" s="146">
        <v>0.6605830164765526</v>
      </c>
      <c r="CT43" s="56"/>
      <c r="CU43" s="148">
        <v>0</v>
      </c>
      <c r="CW43" s="148">
        <v>0.70632478632478635</v>
      </c>
      <c r="CX43" s="148">
        <v>0.37625706634930078</v>
      </c>
      <c r="CY43" s="148">
        <v>0.9999501793543244</v>
      </c>
      <c r="CZ43" s="148">
        <v>0.74386659468538185</v>
      </c>
      <c r="DC43" s="148">
        <v>0.5317206754906435</v>
      </c>
      <c r="DD43" s="148">
        <v>0.64315238357674287</v>
      </c>
      <c r="DE43" s="148">
        <v>0.70766208251473472</v>
      </c>
      <c r="DF43" s="148">
        <v>0.77457795431976162</v>
      </c>
      <c r="DG43" s="148">
        <v>0.81869946475344491</v>
      </c>
      <c r="DH43" s="148">
        <v>0.84964177978883859</v>
      </c>
      <c r="DI43" s="148">
        <v>0.86821579460513487</v>
      </c>
      <c r="DJ43" s="148">
        <v>0.86310152360838743</v>
      </c>
      <c r="DK43" s="148">
        <v>0.83910487925784294</v>
      </c>
      <c r="DL43" s="148">
        <v>0.79296390575027742</v>
      </c>
      <c r="DM43" s="148">
        <v>0.74386659468538185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7.4906367041198503E-3</v>
      </c>
      <c r="AC44" s="181">
        <v>1.5625000000000001E-3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5.5555555555555556E-4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0.6422505307855626</v>
      </c>
      <c r="BA44" s="181">
        <v>0.33706965572457964</v>
      </c>
      <c r="BB44" s="181">
        <v>0.18706536856745479</v>
      </c>
      <c r="BC44" s="181">
        <v>0.13210130047912388</v>
      </c>
      <c r="BD44" s="181">
        <v>5.15569167942828E-2</v>
      </c>
      <c r="BE44" s="182">
        <v>1.7321016166281756E-3</v>
      </c>
      <c r="BF44" s="181">
        <v>1.6420361247947454E-3</v>
      </c>
      <c r="BG44" s="181">
        <v>5.8823529411764701E-4</v>
      </c>
      <c r="BH44" s="181">
        <v>1.0526315789473684E-3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1.3134851138353765E-3</v>
      </c>
      <c r="BW44" s="183">
        <v>0</v>
      </c>
      <c r="BX44" s="180">
        <v>0</v>
      </c>
      <c r="BY44" s="183">
        <v>0</v>
      </c>
      <c r="BZ44" s="180">
        <v>1.8358729575913347E-4</v>
      </c>
      <c r="CA44" s="183">
        <v>0</v>
      </c>
      <c r="CB44" s="180">
        <v>0</v>
      </c>
      <c r="CC44" s="183">
        <v>0</v>
      </c>
      <c r="CD44" s="180">
        <v>0.35684761642325707</v>
      </c>
      <c r="CE44" s="183">
        <v>5.7647515527950312E-2</v>
      </c>
      <c r="CF44" s="180">
        <v>1.1168192986374804E-3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6.2526052521884117E-4</v>
      </c>
      <c r="CO44" s="146">
        <v>0</v>
      </c>
      <c r="CP44" s="147">
        <v>9.3466679128890551E-5</v>
      </c>
      <c r="CQ44" s="146">
        <v>0</v>
      </c>
      <c r="CR44" s="147">
        <v>0.18130053524655507</v>
      </c>
      <c r="CS44" s="146">
        <v>6.3371356147021542E-4</v>
      </c>
      <c r="CT44" s="56"/>
      <c r="CU44" s="148">
        <v>0</v>
      </c>
      <c r="CW44" s="148">
        <v>0</v>
      </c>
      <c r="CX44" s="148">
        <v>1.7851829812555786E-4</v>
      </c>
      <c r="CY44" s="148">
        <v>4.9820645675567958E-5</v>
      </c>
      <c r="CZ44" s="148">
        <v>9.5795093275748311E-2</v>
      </c>
      <c r="DC44" s="148">
        <v>0.46827932450935644</v>
      </c>
      <c r="DD44" s="148">
        <v>0.35684761642325707</v>
      </c>
      <c r="DE44" s="148">
        <v>0.29233791748526522</v>
      </c>
      <c r="DF44" s="148">
        <v>0.22542204568023833</v>
      </c>
      <c r="DG44" s="148">
        <v>0.18130053524655507</v>
      </c>
      <c r="DH44" s="148">
        <v>0.15035822021116138</v>
      </c>
      <c r="DI44" s="148">
        <v>0.12967175820604485</v>
      </c>
      <c r="DJ44" s="148">
        <v>0.1204555739930608</v>
      </c>
      <c r="DK44" s="148">
        <v>0.11309397351462361</v>
      </c>
      <c r="DL44" s="148">
        <v>0.10423601592585341</v>
      </c>
      <c r="DM44" s="148">
        <v>9.5795093275748311E-2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40</v>
      </c>
      <c r="X45" s="33">
        <v>650</v>
      </c>
      <c r="Y45" s="33">
        <v>591</v>
      </c>
      <c r="Z45" s="33">
        <v>240</v>
      </c>
      <c r="AA45" s="35">
        <v>197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670</v>
      </c>
      <c r="AI45" s="33">
        <v>2418</v>
      </c>
      <c r="AJ45" s="33">
        <v>1715</v>
      </c>
      <c r="AK45" s="33">
        <v>1518</v>
      </c>
      <c r="AL45" s="33">
        <v>2056</v>
      </c>
      <c r="AM45" s="35">
        <v>2102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26</v>
      </c>
      <c r="BH45" s="33">
        <v>192</v>
      </c>
      <c r="BI45" s="33">
        <v>457</v>
      </c>
      <c r="BJ45" s="33">
        <v>900</v>
      </c>
      <c r="BK45" s="35">
        <v>1098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690</v>
      </c>
      <c r="BU45" s="35">
        <v>1028</v>
      </c>
      <c r="BV45" s="36">
        <v>0</v>
      </c>
      <c r="BW45" s="35">
        <v>0</v>
      </c>
      <c r="BX45" s="36">
        <v>4803</v>
      </c>
      <c r="BY45" s="35">
        <v>5676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218</v>
      </c>
      <c r="CG45" s="35">
        <v>2455</v>
      </c>
      <c r="CH45" s="29"/>
      <c r="CI45" s="36">
        <v>0</v>
      </c>
      <c r="CJ45" s="35">
        <v>0</v>
      </c>
      <c r="CK45" s="29"/>
      <c r="CL45" s="30">
        <v>0</v>
      </c>
      <c r="CM45" s="28">
        <v>1718</v>
      </c>
      <c r="CN45" s="30">
        <v>0</v>
      </c>
      <c r="CO45" s="28">
        <v>10479</v>
      </c>
      <c r="CP45" s="30">
        <v>0</v>
      </c>
      <c r="CQ45" s="28">
        <v>0</v>
      </c>
      <c r="CR45" s="30">
        <v>0</v>
      </c>
      <c r="CS45" s="28">
        <v>2673</v>
      </c>
      <c r="CT45" s="29"/>
      <c r="CU45" s="31">
        <v>0</v>
      </c>
      <c r="CW45" s="31">
        <v>1718</v>
      </c>
      <c r="CX45" s="31">
        <v>10479</v>
      </c>
      <c r="CY45" s="31">
        <v>0</v>
      </c>
      <c r="CZ45" s="31">
        <v>2673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26</v>
      </c>
      <c r="DJ45" s="31">
        <v>218</v>
      </c>
      <c r="DK45" s="31">
        <v>675</v>
      </c>
      <c r="DL45" s="31">
        <v>1575</v>
      </c>
      <c r="DM45" s="31">
        <v>2673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36</v>
      </c>
      <c r="R46" s="33">
        <v>348</v>
      </c>
      <c r="S46" s="33">
        <v>521</v>
      </c>
      <c r="T46" s="33">
        <v>1087</v>
      </c>
      <c r="U46" s="34">
        <v>913</v>
      </c>
      <c r="V46" s="33">
        <v>805</v>
      </c>
      <c r="W46" s="33">
        <v>311</v>
      </c>
      <c r="X46" s="33">
        <v>68</v>
      </c>
      <c r="Y46" s="33">
        <v>32</v>
      </c>
      <c r="Z46" s="33">
        <v>7</v>
      </c>
      <c r="AA46" s="35">
        <v>4</v>
      </c>
      <c r="AB46" s="33">
        <v>265</v>
      </c>
      <c r="AC46" s="33">
        <v>639</v>
      </c>
      <c r="AD46" s="33">
        <v>1377</v>
      </c>
      <c r="AE46" s="33">
        <v>1030</v>
      </c>
      <c r="AF46" s="33">
        <v>862</v>
      </c>
      <c r="AG46" s="34">
        <v>622</v>
      </c>
      <c r="AH46" s="33">
        <v>1259</v>
      </c>
      <c r="AI46" s="33">
        <v>232</v>
      </c>
      <c r="AJ46" s="33">
        <v>23</v>
      </c>
      <c r="AK46" s="33">
        <v>12</v>
      </c>
      <c r="AL46" s="33">
        <v>2</v>
      </c>
      <c r="AM46" s="35">
        <v>0</v>
      </c>
      <c r="AN46" s="33">
        <v>1799</v>
      </c>
      <c r="AO46" s="33">
        <v>1789</v>
      </c>
      <c r="AP46" s="33">
        <v>1858</v>
      </c>
      <c r="AQ46" s="33">
        <v>1542</v>
      </c>
      <c r="AR46" s="33">
        <v>1941</v>
      </c>
      <c r="AS46" s="34">
        <v>1769</v>
      </c>
      <c r="AT46" s="33">
        <v>1759</v>
      </c>
      <c r="AU46" s="33">
        <v>1695</v>
      </c>
      <c r="AV46" s="33">
        <v>1682</v>
      </c>
      <c r="AW46" s="33">
        <v>1631</v>
      </c>
      <c r="AX46" s="33">
        <v>1336</v>
      </c>
      <c r="AY46" s="35">
        <v>1270</v>
      </c>
      <c r="AZ46" s="33">
        <v>337</v>
      </c>
      <c r="BA46" s="33">
        <v>828</v>
      </c>
      <c r="BB46" s="33">
        <v>1169</v>
      </c>
      <c r="BC46" s="33">
        <v>1268</v>
      </c>
      <c r="BD46" s="33">
        <v>1858</v>
      </c>
      <c r="BE46" s="34">
        <v>1729</v>
      </c>
      <c r="BF46" s="33">
        <v>1824</v>
      </c>
      <c r="BG46" s="33">
        <v>1673</v>
      </c>
      <c r="BH46" s="33">
        <v>757</v>
      </c>
      <c r="BI46" s="33">
        <v>406</v>
      </c>
      <c r="BJ46" s="33">
        <v>300</v>
      </c>
      <c r="BK46" s="35">
        <v>252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384</v>
      </c>
      <c r="BS46" s="35">
        <v>2521</v>
      </c>
      <c r="BT46" s="36">
        <v>1184</v>
      </c>
      <c r="BU46" s="35">
        <v>43</v>
      </c>
      <c r="BV46" s="36">
        <v>2281</v>
      </c>
      <c r="BW46" s="35">
        <v>2514</v>
      </c>
      <c r="BX46" s="36">
        <v>1514</v>
      </c>
      <c r="BY46" s="35">
        <v>14</v>
      </c>
      <c r="BZ46" s="36">
        <v>5446</v>
      </c>
      <c r="CA46" s="35">
        <v>5252</v>
      </c>
      <c r="CB46" s="36">
        <v>5136</v>
      </c>
      <c r="CC46" s="35">
        <v>4237</v>
      </c>
      <c r="CD46" s="36">
        <v>2334</v>
      </c>
      <c r="CE46" s="35">
        <v>4855</v>
      </c>
      <c r="CF46" s="36">
        <v>4254</v>
      </c>
      <c r="CG46" s="35">
        <v>958</v>
      </c>
      <c r="CH46" s="29"/>
      <c r="CI46" s="36">
        <v>0</v>
      </c>
      <c r="CJ46" s="35">
        <v>0</v>
      </c>
      <c r="CK46" s="29"/>
      <c r="CL46" s="36">
        <v>2905</v>
      </c>
      <c r="CM46" s="35">
        <v>1227</v>
      </c>
      <c r="CN46" s="36">
        <v>4795</v>
      </c>
      <c r="CO46" s="35">
        <v>1528</v>
      </c>
      <c r="CP46" s="36">
        <v>10698</v>
      </c>
      <c r="CQ46" s="35">
        <v>9373</v>
      </c>
      <c r="CR46" s="36">
        <v>7189</v>
      </c>
      <c r="CS46" s="35">
        <v>5212</v>
      </c>
      <c r="CT46" s="29"/>
      <c r="CU46" s="37">
        <v>0</v>
      </c>
      <c r="CW46" s="37">
        <v>4132</v>
      </c>
      <c r="CX46" s="37">
        <v>6323</v>
      </c>
      <c r="CY46" s="37">
        <v>20071</v>
      </c>
      <c r="CZ46" s="37">
        <v>12401</v>
      </c>
      <c r="DC46" s="37">
        <v>1165</v>
      </c>
      <c r="DD46" s="37">
        <v>2334</v>
      </c>
      <c r="DE46" s="37">
        <v>3602</v>
      </c>
      <c r="DF46" s="37">
        <v>5460</v>
      </c>
      <c r="DG46" s="37">
        <v>7189</v>
      </c>
      <c r="DH46" s="37">
        <v>9013</v>
      </c>
      <c r="DI46" s="37">
        <v>10686</v>
      </c>
      <c r="DJ46" s="37">
        <v>11443</v>
      </c>
      <c r="DK46" s="37">
        <v>11849</v>
      </c>
      <c r="DL46" s="37">
        <v>12149</v>
      </c>
      <c r="DM46" s="37">
        <v>12401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2</v>
      </c>
      <c r="AC47" s="170">
        <v>1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605</v>
      </c>
      <c r="BA47" s="170">
        <v>421</v>
      </c>
      <c r="BB47" s="170">
        <v>269</v>
      </c>
      <c r="BC47" s="170">
        <v>193</v>
      </c>
      <c r="BD47" s="170">
        <v>101</v>
      </c>
      <c r="BE47" s="171">
        <v>3</v>
      </c>
      <c r="BF47" s="170">
        <v>3</v>
      </c>
      <c r="BG47" s="170">
        <v>1</v>
      </c>
      <c r="BH47" s="170">
        <v>1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3</v>
      </c>
      <c r="BW47" s="172">
        <v>0</v>
      </c>
      <c r="BX47" s="173">
        <v>0</v>
      </c>
      <c r="BY47" s="172">
        <v>0</v>
      </c>
      <c r="BZ47" s="173">
        <v>1</v>
      </c>
      <c r="CA47" s="172">
        <v>0</v>
      </c>
      <c r="CB47" s="173">
        <v>0</v>
      </c>
      <c r="CC47" s="172">
        <v>0</v>
      </c>
      <c r="CD47" s="173">
        <v>1295</v>
      </c>
      <c r="CE47" s="172">
        <v>297</v>
      </c>
      <c r="CF47" s="173">
        <v>5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3</v>
      </c>
      <c r="CO47" s="175">
        <v>0</v>
      </c>
      <c r="CP47" s="174">
        <v>1</v>
      </c>
      <c r="CQ47" s="175">
        <v>0</v>
      </c>
      <c r="CR47" s="174">
        <v>1592</v>
      </c>
      <c r="CS47" s="175">
        <v>5</v>
      </c>
      <c r="CT47" s="29"/>
      <c r="CU47" s="176">
        <v>0</v>
      </c>
      <c r="CW47" s="176">
        <v>0</v>
      </c>
      <c r="CX47" s="176">
        <v>3</v>
      </c>
      <c r="CY47" s="176">
        <v>1</v>
      </c>
      <c r="CZ47" s="176">
        <v>1597</v>
      </c>
      <c r="DC47" s="176">
        <v>1026</v>
      </c>
      <c r="DD47" s="176">
        <v>1295</v>
      </c>
      <c r="DE47" s="176">
        <v>1488</v>
      </c>
      <c r="DF47" s="176">
        <v>1589</v>
      </c>
      <c r="DG47" s="176">
        <v>1592</v>
      </c>
      <c r="DH47" s="176">
        <v>1595</v>
      </c>
      <c r="DI47" s="176">
        <v>1596</v>
      </c>
      <c r="DJ47" s="176">
        <v>1597</v>
      </c>
      <c r="DK47" s="176">
        <v>1597</v>
      </c>
      <c r="DL47" s="176">
        <v>1597</v>
      </c>
      <c r="DM47" s="176">
        <v>1597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2</v>
      </c>
      <c r="I49" s="27">
        <v>0</v>
      </c>
      <c r="J49" s="26">
        <v>0</v>
      </c>
      <c r="K49" s="26">
        <v>0</v>
      </c>
      <c r="L49" s="26">
        <v>16</v>
      </c>
      <c r="M49" s="26">
        <v>0</v>
      </c>
      <c r="N49" s="26">
        <v>0</v>
      </c>
      <c r="O49" s="28">
        <v>514</v>
      </c>
      <c r="P49" s="26">
        <v>692</v>
      </c>
      <c r="Q49" s="26">
        <v>606</v>
      </c>
      <c r="R49" s="26">
        <v>824</v>
      </c>
      <c r="S49" s="26">
        <v>709</v>
      </c>
      <c r="T49" s="26">
        <v>279</v>
      </c>
      <c r="U49" s="27">
        <v>482</v>
      </c>
      <c r="V49" s="26">
        <v>777</v>
      </c>
      <c r="W49" s="26">
        <v>479</v>
      </c>
      <c r="X49" s="26">
        <v>274</v>
      </c>
      <c r="Y49" s="26">
        <v>173</v>
      </c>
      <c r="Z49" s="26">
        <v>237</v>
      </c>
      <c r="AA49" s="28">
        <v>499</v>
      </c>
      <c r="AB49" s="26">
        <v>1271</v>
      </c>
      <c r="AC49" s="26">
        <v>1117</v>
      </c>
      <c r="AD49" s="26">
        <v>1075</v>
      </c>
      <c r="AE49" s="26">
        <v>1657</v>
      </c>
      <c r="AF49" s="26">
        <v>1177</v>
      </c>
      <c r="AG49" s="27">
        <v>1880</v>
      </c>
      <c r="AH49" s="26">
        <v>2506</v>
      </c>
      <c r="AI49" s="26">
        <v>1204</v>
      </c>
      <c r="AJ49" s="26">
        <v>2586</v>
      </c>
      <c r="AK49" s="26">
        <v>2266</v>
      </c>
      <c r="AL49" s="26">
        <v>2144</v>
      </c>
      <c r="AM49" s="28">
        <v>1995</v>
      </c>
      <c r="AN49" s="26">
        <v>1408</v>
      </c>
      <c r="AO49" s="26">
        <v>1518</v>
      </c>
      <c r="AP49" s="26">
        <v>1681</v>
      </c>
      <c r="AQ49" s="26">
        <v>1951</v>
      </c>
      <c r="AR49" s="26">
        <v>1921</v>
      </c>
      <c r="AS49" s="27">
        <v>1793</v>
      </c>
      <c r="AT49" s="26">
        <v>2137</v>
      </c>
      <c r="AU49" s="26">
        <v>1730</v>
      </c>
      <c r="AV49" s="26">
        <v>1786</v>
      </c>
      <c r="AW49" s="26">
        <v>1923</v>
      </c>
      <c r="AX49" s="26">
        <v>2588</v>
      </c>
      <c r="AY49" s="28">
        <v>1925</v>
      </c>
      <c r="AZ49" s="26">
        <v>3154</v>
      </c>
      <c r="BA49" s="26">
        <v>1166</v>
      </c>
      <c r="BB49" s="26">
        <v>1447</v>
      </c>
      <c r="BC49" s="26">
        <v>1432</v>
      </c>
      <c r="BD49" s="26">
        <v>1341</v>
      </c>
      <c r="BE49" s="27">
        <v>939</v>
      </c>
      <c r="BF49" s="26">
        <v>1312</v>
      </c>
      <c r="BG49" s="26">
        <v>1927</v>
      </c>
      <c r="BH49" s="26">
        <v>794</v>
      </c>
      <c r="BI49" s="26">
        <v>2348</v>
      </c>
      <c r="BJ49" s="26">
        <v>1000</v>
      </c>
      <c r="BK49" s="28">
        <v>900</v>
      </c>
      <c r="BL49" s="29"/>
      <c r="BM49" s="30">
        <v>0</v>
      </c>
      <c r="BN49" s="28">
        <v>2</v>
      </c>
      <c r="BO49" s="30">
        <v>16</v>
      </c>
      <c r="BP49" s="28">
        <v>514</v>
      </c>
      <c r="BQ49" s="29"/>
      <c r="BR49" s="30">
        <v>2122</v>
      </c>
      <c r="BS49" s="28">
        <v>1470</v>
      </c>
      <c r="BT49" s="30">
        <v>1530</v>
      </c>
      <c r="BU49" s="28">
        <v>909</v>
      </c>
      <c r="BV49" s="30">
        <v>3463</v>
      </c>
      <c r="BW49" s="28">
        <v>4714</v>
      </c>
      <c r="BX49" s="30">
        <v>6296</v>
      </c>
      <c r="BY49" s="28">
        <v>6405</v>
      </c>
      <c r="BZ49" s="30">
        <v>4607</v>
      </c>
      <c r="CA49" s="28">
        <v>5665</v>
      </c>
      <c r="CB49" s="30">
        <v>5653</v>
      </c>
      <c r="CC49" s="28">
        <v>6436</v>
      </c>
      <c r="CD49" s="30">
        <v>5767</v>
      </c>
      <c r="CE49" s="28">
        <v>3712</v>
      </c>
      <c r="CF49" s="30">
        <v>4033</v>
      </c>
      <c r="CG49" s="28">
        <v>4248</v>
      </c>
      <c r="CH49" s="29"/>
      <c r="CI49" s="30">
        <v>2</v>
      </c>
      <c r="CJ49" s="28">
        <v>530</v>
      </c>
      <c r="CK49" s="29"/>
      <c r="CL49" s="30">
        <v>3592</v>
      </c>
      <c r="CM49" s="28">
        <v>2439</v>
      </c>
      <c r="CN49" s="30">
        <v>8177</v>
      </c>
      <c r="CO49" s="28">
        <v>12701</v>
      </c>
      <c r="CP49" s="30">
        <v>10272</v>
      </c>
      <c r="CQ49" s="28">
        <v>12089</v>
      </c>
      <c r="CR49" s="30">
        <v>9479</v>
      </c>
      <c r="CS49" s="28">
        <v>8281</v>
      </c>
      <c r="CT49" s="29"/>
      <c r="CU49" s="31">
        <v>532</v>
      </c>
      <c r="CW49" s="31">
        <v>6031</v>
      </c>
      <c r="CX49" s="31">
        <v>20878</v>
      </c>
      <c r="CY49" s="31">
        <v>22361</v>
      </c>
      <c r="CZ49" s="31">
        <v>17760</v>
      </c>
      <c r="DC49" s="31">
        <v>4320</v>
      </c>
      <c r="DD49" s="31">
        <v>5767</v>
      </c>
      <c r="DE49" s="31">
        <v>7199</v>
      </c>
      <c r="DF49" s="31">
        <v>8540</v>
      </c>
      <c r="DG49" s="31">
        <v>9479</v>
      </c>
      <c r="DH49" s="31">
        <v>10791</v>
      </c>
      <c r="DI49" s="31">
        <v>12718</v>
      </c>
      <c r="DJ49" s="31">
        <v>13512</v>
      </c>
      <c r="DK49" s="31">
        <v>15860</v>
      </c>
      <c r="DL49" s="31">
        <v>16860</v>
      </c>
      <c r="DM49" s="31">
        <v>17760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2</v>
      </c>
      <c r="U50" s="34">
        <v>0</v>
      </c>
      <c r="V50" s="33">
        <v>0</v>
      </c>
      <c r="W50" s="33">
        <v>0</v>
      </c>
      <c r="X50" s="33">
        <v>16</v>
      </c>
      <c r="Y50" s="33">
        <v>0</v>
      </c>
      <c r="Z50" s="33">
        <v>0</v>
      </c>
      <c r="AA50" s="35">
        <v>514</v>
      </c>
      <c r="AB50" s="33">
        <v>692</v>
      </c>
      <c r="AC50" s="33">
        <v>606</v>
      </c>
      <c r="AD50" s="33">
        <v>824</v>
      </c>
      <c r="AE50" s="33">
        <v>709</v>
      </c>
      <c r="AF50" s="33">
        <v>279</v>
      </c>
      <c r="AG50" s="34">
        <v>482</v>
      </c>
      <c r="AH50" s="33">
        <v>777</v>
      </c>
      <c r="AI50" s="33">
        <v>479</v>
      </c>
      <c r="AJ50" s="33">
        <v>274</v>
      </c>
      <c r="AK50" s="33">
        <v>173</v>
      </c>
      <c r="AL50" s="33">
        <v>237</v>
      </c>
      <c r="AM50" s="35">
        <v>499</v>
      </c>
      <c r="AN50" s="33">
        <v>1271</v>
      </c>
      <c r="AO50" s="33">
        <v>1117</v>
      </c>
      <c r="AP50" s="33">
        <v>1075</v>
      </c>
      <c r="AQ50" s="33">
        <v>1657</v>
      </c>
      <c r="AR50" s="33">
        <v>1177</v>
      </c>
      <c r="AS50" s="34">
        <v>1880</v>
      </c>
      <c r="AT50" s="33">
        <v>2506</v>
      </c>
      <c r="AU50" s="33">
        <v>1204</v>
      </c>
      <c r="AV50" s="33">
        <v>2586</v>
      </c>
      <c r="AW50" s="33">
        <v>2266</v>
      </c>
      <c r="AX50" s="33">
        <v>2144</v>
      </c>
      <c r="AY50" s="35">
        <v>1995</v>
      </c>
      <c r="AZ50" s="33">
        <v>1408</v>
      </c>
      <c r="BA50" s="33">
        <v>1518</v>
      </c>
      <c r="BB50" s="33">
        <v>1681</v>
      </c>
      <c r="BC50" s="33">
        <v>1951</v>
      </c>
      <c r="BD50" s="33">
        <v>1921</v>
      </c>
      <c r="BE50" s="34">
        <v>1793</v>
      </c>
      <c r="BF50" s="33">
        <v>2137</v>
      </c>
      <c r="BG50" s="33">
        <v>1730</v>
      </c>
      <c r="BH50" s="33">
        <v>1786</v>
      </c>
      <c r="BI50" s="33">
        <v>1923</v>
      </c>
      <c r="BJ50" s="33">
        <v>2588</v>
      </c>
      <c r="BK50" s="35">
        <v>1925</v>
      </c>
      <c r="BL50" s="29"/>
      <c r="BM50" s="36"/>
      <c r="BN50" s="35"/>
      <c r="BO50" s="36"/>
      <c r="BP50" s="35"/>
      <c r="BQ50" s="29"/>
      <c r="BR50" s="36">
        <v>0</v>
      </c>
      <c r="BS50" s="35">
        <v>2</v>
      </c>
      <c r="BT50" s="36">
        <v>16</v>
      </c>
      <c r="BU50" s="35">
        <v>514</v>
      </c>
      <c r="BV50" s="36">
        <v>2122</v>
      </c>
      <c r="BW50" s="35">
        <v>1470</v>
      </c>
      <c r="BX50" s="36">
        <v>1530</v>
      </c>
      <c r="BY50" s="35">
        <v>909</v>
      </c>
      <c r="BZ50" s="36">
        <v>3463</v>
      </c>
      <c r="CA50" s="35">
        <v>4714</v>
      </c>
      <c r="CB50" s="36">
        <v>6296</v>
      </c>
      <c r="CC50" s="35">
        <v>6405</v>
      </c>
      <c r="CD50" s="36">
        <v>4607</v>
      </c>
      <c r="CE50" s="35">
        <v>5665</v>
      </c>
      <c r="CF50" s="36">
        <v>5653</v>
      </c>
      <c r="CG50" s="35">
        <v>6436</v>
      </c>
      <c r="CH50" s="29"/>
      <c r="CI50" s="30"/>
      <c r="CJ50" s="28"/>
      <c r="CK50" s="29"/>
      <c r="CL50" s="30">
        <v>2</v>
      </c>
      <c r="CM50" s="28">
        <v>530</v>
      </c>
      <c r="CN50" s="36">
        <v>3592</v>
      </c>
      <c r="CO50" s="35">
        <v>2439</v>
      </c>
      <c r="CP50" s="36">
        <v>8177</v>
      </c>
      <c r="CQ50" s="35">
        <v>12701</v>
      </c>
      <c r="CR50" s="36">
        <v>10272</v>
      </c>
      <c r="CS50" s="35">
        <v>12089</v>
      </c>
      <c r="CT50" s="29"/>
      <c r="CU50" s="31"/>
      <c r="CW50" s="31">
        <v>532</v>
      </c>
      <c r="CX50" s="37">
        <v>6031</v>
      </c>
      <c r="CY50" s="37">
        <v>20878</v>
      </c>
      <c r="CZ50" s="37">
        <v>22361</v>
      </c>
      <c r="DC50" s="37">
        <v>2926</v>
      </c>
      <c r="DD50" s="37">
        <v>4607</v>
      </c>
      <c r="DE50" s="37">
        <v>6558</v>
      </c>
      <c r="DF50" s="37">
        <v>8479</v>
      </c>
      <c r="DG50" s="37">
        <v>10272</v>
      </c>
      <c r="DH50" s="37">
        <v>12409</v>
      </c>
      <c r="DI50" s="37">
        <v>14139</v>
      </c>
      <c r="DJ50" s="37">
        <v>15925</v>
      </c>
      <c r="DK50" s="37">
        <v>17848</v>
      </c>
      <c r="DL50" s="37">
        <v>20436</v>
      </c>
      <c r="DM50" s="37">
        <v>22361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600</v>
      </c>
      <c r="Q51" s="33">
        <v>600</v>
      </c>
      <c r="R51" s="33">
        <v>800</v>
      </c>
      <c r="S51" s="33">
        <v>800</v>
      </c>
      <c r="T51" s="33">
        <v>700</v>
      </c>
      <c r="U51" s="34">
        <v>400</v>
      </c>
      <c r="V51" s="33">
        <v>700</v>
      </c>
      <c r="W51" s="33">
        <v>600</v>
      </c>
      <c r="X51" s="33">
        <v>400</v>
      </c>
      <c r="Y51" s="33">
        <v>600</v>
      </c>
      <c r="Z51" s="33">
        <v>700</v>
      </c>
      <c r="AA51" s="35">
        <v>600</v>
      </c>
      <c r="AB51" s="33">
        <v>1400</v>
      </c>
      <c r="AC51" s="33">
        <v>1300</v>
      </c>
      <c r="AD51" s="33">
        <v>1700</v>
      </c>
      <c r="AE51" s="33">
        <v>2400</v>
      </c>
      <c r="AF51" s="33">
        <v>1400</v>
      </c>
      <c r="AG51" s="34">
        <v>2400</v>
      </c>
      <c r="AH51" s="33">
        <v>2200</v>
      </c>
      <c r="AI51" s="33">
        <v>1000</v>
      </c>
      <c r="AJ51" s="33">
        <v>2300</v>
      </c>
      <c r="AK51" s="33">
        <v>2000</v>
      </c>
      <c r="AL51" s="33">
        <v>2000</v>
      </c>
      <c r="AM51" s="35">
        <v>1900</v>
      </c>
      <c r="AN51" s="33">
        <v>1300</v>
      </c>
      <c r="AO51" s="33">
        <v>1300</v>
      </c>
      <c r="AP51" s="33">
        <v>1750</v>
      </c>
      <c r="AQ51" s="33">
        <v>1920</v>
      </c>
      <c r="AR51" s="33">
        <v>1810</v>
      </c>
      <c r="AS51" s="34">
        <v>1710</v>
      </c>
      <c r="AT51" s="33">
        <v>1710</v>
      </c>
      <c r="AU51" s="33">
        <v>1400</v>
      </c>
      <c r="AV51" s="33">
        <v>1900</v>
      </c>
      <c r="AW51" s="33">
        <v>1500</v>
      </c>
      <c r="AX51" s="33">
        <v>2000</v>
      </c>
      <c r="AY51" s="35">
        <v>1900</v>
      </c>
      <c r="AZ51" s="33">
        <v>4400</v>
      </c>
      <c r="BA51" s="33">
        <v>300</v>
      </c>
      <c r="BB51" s="33">
        <v>1000</v>
      </c>
      <c r="BC51" s="33">
        <v>1300</v>
      </c>
      <c r="BD51" s="33">
        <v>1300</v>
      </c>
      <c r="BE51" s="34">
        <v>1200</v>
      </c>
      <c r="BF51" s="33">
        <v>1100</v>
      </c>
      <c r="BG51" s="33">
        <v>1400</v>
      </c>
      <c r="BH51" s="33">
        <v>1100</v>
      </c>
      <c r="BI51" s="33">
        <v>1300</v>
      </c>
      <c r="BJ51" s="33">
        <v>1500</v>
      </c>
      <c r="BK51" s="35">
        <v>1400</v>
      </c>
      <c r="BL51" s="29"/>
      <c r="BM51" s="36"/>
      <c r="BN51" s="35"/>
      <c r="BO51" s="36"/>
      <c r="BP51" s="35"/>
      <c r="BQ51" s="29"/>
      <c r="BR51" s="36">
        <v>2000</v>
      </c>
      <c r="BS51" s="35">
        <v>1900</v>
      </c>
      <c r="BT51" s="36">
        <v>1700</v>
      </c>
      <c r="BU51" s="35">
        <v>1900</v>
      </c>
      <c r="BV51" s="36">
        <v>4400</v>
      </c>
      <c r="BW51" s="35">
        <v>6200</v>
      </c>
      <c r="BX51" s="36">
        <v>5500</v>
      </c>
      <c r="BY51" s="35">
        <v>5900</v>
      </c>
      <c r="BZ51" s="36">
        <v>4350</v>
      </c>
      <c r="CA51" s="35">
        <v>5440</v>
      </c>
      <c r="CB51" s="36">
        <v>5010</v>
      </c>
      <c r="CC51" s="35">
        <v>5400</v>
      </c>
      <c r="CD51" s="36">
        <v>5700</v>
      </c>
      <c r="CE51" s="35">
        <v>3800</v>
      </c>
      <c r="CF51" s="36">
        <v>3600</v>
      </c>
      <c r="CG51" s="35">
        <v>4200</v>
      </c>
      <c r="CH51" s="29"/>
      <c r="CI51" s="30">
        <v>0</v>
      </c>
      <c r="CJ51" s="28">
        <v>0</v>
      </c>
      <c r="CK51" s="29"/>
      <c r="CL51" s="30">
        <v>3900</v>
      </c>
      <c r="CM51" s="28">
        <v>3600</v>
      </c>
      <c r="CN51" s="36">
        <v>10600</v>
      </c>
      <c r="CO51" s="35">
        <v>11400</v>
      </c>
      <c r="CP51" s="36">
        <v>9790</v>
      </c>
      <c r="CQ51" s="35">
        <v>10410</v>
      </c>
      <c r="CR51" s="36">
        <v>9500</v>
      </c>
      <c r="CS51" s="35">
        <v>7800</v>
      </c>
      <c r="CT51" s="29"/>
      <c r="CU51" s="31">
        <v>0</v>
      </c>
      <c r="CV51" s="32"/>
      <c r="CW51" s="31">
        <v>7500</v>
      </c>
      <c r="CX51" s="37">
        <v>22000</v>
      </c>
      <c r="CY51" s="37">
        <v>20200</v>
      </c>
      <c r="CZ51" s="37">
        <v>17300</v>
      </c>
      <c r="DA51" s="156"/>
      <c r="DB51" s="32"/>
      <c r="DC51" s="37">
        <v>4700</v>
      </c>
      <c r="DD51" s="37">
        <v>5700</v>
      </c>
      <c r="DE51" s="37">
        <v>7000</v>
      </c>
      <c r="DF51" s="37">
        <v>8300</v>
      </c>
      <c r="DG51" s="37">
        <v>9500</v>
      </c>
      <c r="DH51" s="37">
        <v>10600</v>
      </c>
      <c r="DI51" s="37">
        <v>12000</v>
      </c>
      <c r="DJ51" s="37">
        <v>13100</v>
      </c>
      <c r="DK51" s="37">
        <v>14400</v>
      </c>
      <c r="DL51" s="37">
        <v>15900</v>
      </c>
      <c r="DM51" s="37">
        <v>17300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453</v>
      </c>
      <c r="R52" s="26">
        <v>870</v>
      </c>
      <c r="S52" s="26">
        <v>1415</v>
      </c>
      <c r="T52" s="26">
        <v>989</v>
      </c>
      <c r="U52" s="27">
        <v>591</v>
      </c>
      <c r="V52" s="26">
        <v>290</v>
      </c>
      <c r="W52" s="26">
        <v>249</v>
      </c>
      <c r="X52" s="26">
        <v>359</v>
      </c>
      <c r="Y52" s="26">
        <v>145</v>
      </c>
      <c r="Z52" s="26">
        <v>46</v>
      </c>
      <c r="AA52" s="28">
        <v>74</v>
      </c>
      <c r="AB52" s="26">
        <v>82</v>
      </c>
      <c r="AC52" s="26">
        <v>200</v>
      </c>
      <c r="AD52" s="26">
        <v>231</v>
      </c>
      <c r="AE52" s="26">
        <v>155</v>
      </c>
      <c r="AF52" s="26">
        <v>450</v>
      </c>
      <c r="AG52" s="27">
        <v>79</v>
      </c>
      <c r="AH52" s="26">
        <v>380</v>
      </c>
      <c r="AI52" s="26">
        <v>530</v>
      </c>
      <c r="AJ52" s="26">
        <v>359</v>
      </c>
      <c r="AK52" s="26">
        <v>532</v>
      </c>
      <c r="AL52" s="26">
        <v>989</v>
      </c>
      <c r="AM52" s="28">
        <v>1321</v>
      </c>
      <c r="AN52" s="26">
        <v>1452</v>
      </c>
      <c r="AO52" s="26">
        <v>1271</v>
      </c>
      <c r="AP52" s="26">
        <v>1187</v>
      </c>
      <c r="AQ52" s="26">
        <v>1027</v>
      </c>
      <c r="AR52" s="26">
        <v>1037</v>
      </c>
      <c r="AS52" s="27">
        <v>845</v>
      </c>
      <c r="AT52" s="26">
        <v>805</v>
      </c>
      <c r="AU52" s="26">
        <v>860</v>
      </c>
      <c r="AV52" s="26">
        <v>987</v>
      </c>
      <c r="AW52" s="26">
        <v>1197</v>
      </c>
      <c r="AX52" s="26">
        <v>1566</v>
      </c>
      <c r="AY52" s="28">
        <v>1193</v>
      </c>
      <c r="AZ52" s="26">
        <v>2617</v>
      </c>
      <c r="BA52" s="26">
        <v>3668</v>
      </c>
      <c r="BB52" s="26">
        <v>5019</v>
      </c>
      <c r="BC52" s="26">
        <v>4967</v>
      </c>
      <c r="BD52" s="26">
        <v>3913</v>
      </c>
      <c r="BE52" s="27">
        <v>3534</v>
      </c>
      <c r="BF52" s="26">
        <v>2771</v>
      </c>
      <c r="BG52" s="26">
        <v>1842</v>
      </c>
      <c r="BH52" s="26">
        <v>2048</v>
      </c>
      <c r="BI52" s="26">
        <v>2004</v>
      </c>
      <c r="BJ52" s="26">
        <v>2204</v>
      </c>
      <c r="BK52" s="28">
        <v>2204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870</v>
      </c>
      <c r="BS52" s="28">
        <v>591</v>
      </c>
      <c r="BT52" s="30">
        <v>359</v>
      </c>
      <c r="BU52" s="28">
        <v>74</v>
      </c>
      <c r="BV52" s="30">
        <v>231</v>
      </c>
      <c r="BW52" s="28">
        <v>79</v>
      </c>
      <c r="BX52" s="30">
        <v>359</v>
      </c>
      <c r="BY52" s="28">
        <v>1321</v>
      </c>
      <c r="BZ52" s="30">
        <v>1187</v>
      </c>
      <c r="CA52" s="28">
        <v>845</v>
      </c>
      <c r="CB52" s="30">
        <v>987</v>
      </c>
      <c r="CC52" s="28">
        <v>1193</v>
      </c>
      <c r="CD52" s="30">
        <v>5019</v>
      </c>
      <c r="CE52" s="28">
        <v>3534</v>
      </c>
      <c r="CF52" s="30">
        <v>2048</v>
      </c>
      <c r="CG52" s="28">
        <v>2204</v>
      </c>
      <c r="CH52" s="29"/>
      <c r="CI52" s="30">
        <v>0</v>
      </c>
      <c r="CJ52" s="28">
        <v>0</v>
      </c>
      <c r="CK52" s="29"/>
      <c r="CL52" s="30">
        <v>591</v>
      </c>
      <c r="CM52" s="28">
        <v>74</v>
      </c>
      <c r="CN52" s="30">
        <v>79</v>
      </c>
      <c r="CO52" s="28">
        <v>1321</v>
      </c>
      <c r="CP52" s="30">
        <v>845</v>
      </c>
      <c r="CQ52" s="28">
        <v>1193</v>
      </c>
      <c r="CR52" s="30">
        <v>3534</v>
      </c>
      <c r="CS52" s="28">
        <v>2204</v>
      </c>
      <c r="CT52" s="29"/>
      <c r="CU52" s="31">
        <v>0</v>
      </c>
      <c r="CW52" s="31">
        <v>74</v>
      </c>
      <c r="CX52" s="31">
        <v>1321</v>
      </c>
      <c r="CY52" s="31">
        <v>1193</v>
      </c>
      <c r="CZ52" s="31">
        <v>2204</v>
      </c>
      <c r="DC52" s="31">
        <v>3668</v>
      </c>
      <c r="DD52" s="31">
        <v>5019</v>
      </c>
      <c r="DE52" s="31">
        <v>4967</v>
      </c>
      <c r="DF52" s="31">
        <v>3913</v>
      </c>
      <c r="DG52" s="31">
        <v>3534</v>
      </c>
      <c r="DH52" s="31">
        <v>2771</v>
      </c>
      <c r="DI52" s="31">
        <v>1842</v>
      </c>
      <c r="DJ52" s="31">
        <v>2048</v>
      </c>
      <c r="DK52" s="31">
        <v>2004</v>
      </c>
      <c r="DL52" s="31">
        <v>2204</v>
      </c>
      <c r="DM52" s="31">
        <v>2204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453</v>
      </c>
      <c r="R54" s="33">
        <v>870</v>
      </c>
      <c r="S54" s="33">
        <v>1415</v>
      </c>
      <c r="T54" s="33">
        <v>989</v>
      </c>
      <c r="U54" s="34">
        <v>591</v>
      </c>
      <c r="V54" s="33">
        <v>290</v>
      </c>
      <c r="W54" s="33">
        <v>98</v>
      </c>
      <c r="X54" s="33">
        <v>39</v>
      </c>
      <c r="Y54" s="33">
        <v>14</v>
      </c>
      <c r="Z54" s="33">
        <v>7</v>
      </c>
      <c r="AA54" s="35">
        <v>2</v>
      </c>
      <c r="AB54" s="33">
        <v>82</v>
      </c>
      <c r="AC54" s="33">
        <v>200</v>
      </c>
      <c r="AD54" s="33">
        <v>231</v>
      </c>
      <c r="AE54" s="33">
        <v>155</v>
      </c>
      <c r="AF54" s="33">
        <v>450</v>
      </c>
      <c r="AG54" s="34">
        <v>75</v>
      </c>
      <c r="AH54" s="33">
        <v>87</v>
      </c>
      <c r="AI54" s="33">
        <v>19</v>
      </c>
      <c r="AJ54" s="33">
        <v>7</v>
      </c>
      <c r="AK54" s="33">
        <v>2</v>
      </c>
      <c r="AL54" s="33">
        <v>1</v>
      </c>
      <c r="AM54" s="35">
        <v>1</v>
      </c>
      <c r="AN54" s="33">
        <v>1452</v>
      </c>
      <c r="AO54" s="33">
        <v>1271</v>
      </c>
      <c r="AP54" s="33">
        <v>1187</v>
      </c>
      <c r="AQ54" s="33">
        <v>1027</v>
      </c>
      <c r="AR54" s="33">
        <v>1037</v>
      </c>
      <c r="AS54" s="34">
        <v>845</v>
      </c>
      <c r="AT54" s="33">
        <v>805</v>
      </c>
      <c r="AU54" s="33">
        <v>860</v>
      </c>
      <c r="AV54" s="33">
        <v>987</v>
      </c>
      <c r="AW54" s="33">
        <v>1197</v>
      </c>
      <c r="AX54" s="33">
        <v>1566</v>
      </c>
      <c r="AY54" s="35">
        <v>1191</v>
      </c>
      <c r="AZ54" s="33">
        <v>2617</v>
      </c>
      <c r="BA54" s="33">
        <v>3668</v>
      </c>
      <c r="BB54" s="33">
        <v>5019</v>
      </c>
      <c r="BC54" s="33">
        <v>4967</v>
      </c>
      <c r="BD54" s="33">
        <v>3913</v>
      </c>
      <c r="BE54" s="34">
        <v>3534</v>
      </c>
      <c r="BF54" s="33">
        <v>2771</v>
      </c>
      <c r="BG54" s="33">
        <v>1567</v>
      </c>
      <c r="BH54" s="33">
        <v>912</v>
      </c>
      <c r="BI54" s="33">
        <v>537</v>
      </c>
      <c r="BJ54" s="33">
        <v>252</v>
      </c>
      <c r="BK54" s="35">
        <v>0</v>
      </c>
      <c r="BL54" s="29"/>
      <c r="BM54" s="36"/>
      <c r="BN54" s="35"/>
      <c r="BO54" s="36"/>
      <c r="BP54" s="35"/>
      <c r="BQ54" s="29"/>
      <c r="BR54" s="36">
        <v>870</v>
      </c>
      <c r="BS54" s="35">
        <v>591</v>
      </c>
      <c r="BT54" s="36">
        <v>39</v>
      </c>
      <c r="BU54" s="35">
        <v>2</v>
      </c>
      <c r="BV54" s="36">
        <v>231</v>
      </c>
      <c r="BW54" s="35">
        <v>75</v>
      </c>
      <c r="BX54" s="36">
        <v>7</v>
      </c>
      <c r="BY54" s="35">
        <v>1</v>
      </c>
      <c r="BZ54" s="36">
        <v>1187</v>
      </c>
      <c r="CA54" s="35">
        <v>845</v>
      </c>
      <c r="CB54" s="36">
        <v>987</v>
      </c>
      <c r="CC54" s="35">
        <v>1191</v>
      </c>
      <c r="CD54" s="36">
        <v>5019</v>
      </c>
      <c r="CE54" s="35">
        <v>3534</v>
      </c>
      <c r="CF54" s="36">
        <v>912</v>
      </c>
      <c r="CG54" s="35">
        <v>0</v>
      </c>
      <c r="CH54" s="29"/>
      <c r="CI54" s="36"/>
      <c r="CJ54" s="35"/>
      <c r="CK54" s="29"/>
      <c r="CL54" s="36">
        <v>591</v>
      </c>
      <c r="CM54" s="35">
        <v>2</v>
      </c>
      <c r="CN54" s="36">
        <v>75</v>
      </c>
      <c r="CO54" s="35">
        <v>1</v>
      </c>
      <c r="CP54" s="36">
        <v>845</v>
      </c>
      <c r="CQ54" s="35">
        <v>1191</v>
      </c>
      <c r="CR54" s="36">
        <v>3534</v>
      </c>
      <c r="CS54" s="35">
        <v>0</v>
      </c>
      <c r="CT54" s="29"/>
      <c r="CU54" s="37">
        <v>0</v>
      </c>
      <c r="CW54" s="37">
        <v>2</v>
      </c>
      <c r="CX54" s="37">
        <v>1</v>
      </c>
      <c r="CY54" s="37">
        <v>1191</v>
      </c>
      <c r="CZ54" s="37">
        <v>0</v>
      </c>
      <c r="DC54" s="37">
        <v>3668</v>
      </c>
      <c r="DD54" s="37">
        <v>5019</v>
      </c>
      <c r="DE54" s="37">
        <v>4967</v>
      </c>
      <c r="DF54" s="37">
        <v>3913</v>
      </c>
      <c r="DG54" s="37">
        <v>3534</v>
      </c>
      <c r="DH54" s="37">
        <v>2771</v>
      </c>
      <c r="DI54" s="37">
        <v>1567</v>
      </c>
      <c r="DJ54" s="37">
        <v>912</v>
      </c>
      <c r="DK54" s="37">
        <v>537</v>
      </c>
      <c r="DL54" s="37">
        <v>252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151</v>
      </c>
      <c r="X55" s="33">
        <v>320</v>
      </c>
      <c r="Y55" s="33">
        <v>131</v>
      </c>
      <c r="Z55" s="33">
        <v>39</v>
      </c>
      <c r="AA55" s="35">
        <v>72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4</v>
      </c>
      <c r="AH55" s="33">
        <v>293</v>
      </c>
      <c r="AI55" s="33">
        <v>511</v>
      </c>
      <c r="AJ55" s="33">
        <v>352</v>
      </c>
      <c r="AK55" s="33">
        <v>530</v>
      </c>
      <c r="AL55" s="33">
        <v>988</v>
      </c>
      <c r="AM55" s="35">
        <v>1320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2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275</v>
      </c>
      <c r="BH55" s="33">
        <v>1136</v>
      </c>
      <c r="BI55" s="33">
        <v>1467</v>
      </c>
      <c r="BJ55" s="33">
        <v>1952</v>
      </c>
      <c r="BK55" s="35">
        <v>2204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320</v>
      </c>
      <c r="BU55" s="35">
        <v>72</v>
      </c>
      <c r="BV55" s="36">
        <v>0</v>
      </c>
      <c r="BW55" s="35">
        <v>4</v>
      </c>
      <c r="BX55" s="36">
        <v>352</v>
      </c>
      <c r="BY55" s="35">
        <v>1320</v>
      </c>
      <c r="BZ55" s="36">
        <v>0</v>
      </c>
      <c r="CA55" s="35">
        <v>0</v>
      </c>
      <c r="CB55" s="36">
        <v>0</v>
      </c>
      <c r="CC55" s="35">
        <v>2</v>
      </c>
      <c r="CD55" s="36">
        <v>0</v>
      </c>
      <c r="CE55" s="35">
        <v>0</v>
      </c>
      <c r="CF55" s="36">
        <v>1136</v>
      </c>
      <c r="CG55" s="35">
        <v>2204</v>
      </c>
      <c r="CH55" s="29"/>
      <c r="CI55" s="36"/>
      <c r="CJ55" s="35"/>
      <c r="CK55" s="29"/>
      <c r="CL55" s="36">
        <v>0</v>
      </c>
      <c r="CM55" s="35">
        <v>72</v>
      </c>
      <c r="CN55" s="36">
        <v>4</v>
      </c>
      <c r="CO55" s="35">
        <v>1320</v>
      </c>
      <c r="CP55" s="36">
        <v>0</v>
      </c>
      <c r="CQ55" s="35">
        <v>2</v>
      </c>
      <c r="CR55" s="36">
        <v>0</v>
      </c>
      <c r="CS55" s="35">
        <v>2204</v>
      </c>
      <c r="CT55" s="29"/>
      <c r="CU55" s="37">
        <v>0</v>
      </c>
      <c r="CW55" s="37">
        <v>72</v>
      </c>
      <c r="CX55" s="37">
        <v>1320</v>
      </c>
      <c r="CY55" s="37">
        <v>2</v>
      </c>
      <c r="CZ55" s="37">
        <v>2204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275</v>
      </c>
      <c r="DJ55" s="37">
        <v>1136</v>
      </c>
      <c r="DK55" s="37">
        <v>1467</v>
      </c>
      <c r="DL55" s="37">
        <v>1952</v>
      </c>
      <c r="DM55" s="37">
        <v>2204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0.60642570281124497</v>
      </c>
      <c r="X56" s="54">
        <v>0.89136490250696376</v>
      </c>
      <c r="Y56" s="54">
        <v>0.90344827586206899</v>
      </c>
      <c r="Z56" s="54">
        <v>0.84782608695652173</v>
      </c>
      <c r="AA56" s="55">
        <v>0.97297297297297303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5.0632911392405063E-2</v>
      </c>
      <c r="AH56" s="54">
        <v>0.77105263157894732</v>
      </c>
      <c r="AI56" s="54">
        <v>0.96415094339622642</v>
      </c>
      <c r="AJ56" s="54">
        <v>0.98050139275766013</v>
      </c>
      <c r="AK56" s="54">
        <v>0.99624060150375937</v>
      </c>
      <c r="AL56" s="54">
        <v>0.99898887765419619</v>
      </c>
      <c r="AM56" s="55">
        <v>0.99924299772899317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1.6764459346186086E-3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0.14929424538545061</v>
      </c>
      <c r="BH56" s="54">
        <v>0.5546875</v>
      </c>
      <c r="BI56" s="54">
        <v>0.73203592814371254</v>
      </c>
      <c r="BJ56" s="54">
        <v>0.88566243194192373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0.89136490250696376</v>
      </c>
      <c r="BU56" s="55">
        <v>0.97297297297297303</v>
      </c>
      <c r="BV56" s="57">
        <v>0</v>
      </c>
      <c r="BW56" s="55">
        <v>5.0632911392405063E-2</v>
      </c>
      <c r="BX56" s="57">
        <v>0.98050139275766013</v>
      </c>
      <c r="BY56" s="55">
        <v>0.99924299772899317</v>
      </c>
      <c r="BZ56" s="57">
        <v>0</v>
      </c>
      <c r="CA56" s="55">
        <v>0</v>
      </c>
      <c r="CB56" s="57">
        <v>0</v>
      </c>
      <c r="CC56" s="55">
        <v>1.6764459346186086E-3</v>
      </c>
      <c r="CD56" s="57">
        <v>0</v>
      </c>
      <c r="CE56" s="55">
        <v>0</v>
      </c>
      <c r="CF56" s="57">
        <v>0.5546875</v>
      </c>
      <c r="CG56" s="55">
        <v>1</v>
      </c>
      <c r="CH56" s="56"/>
      <c r="CI56" s="57"/>
      <c r="CJ56" s="55"/>
      <c r="CK56" s="56"/>
      <c r="CL56" s="57">
        <v>0</v>
      </c>
      <c r="CM56" s="55">
        <v>0.97297297297297303</v>
      </c>
      <c r="CN56" s="57">
        <v>5.0632911392405063E-2</v>
      </c>
      <c r="CO56" s="55">
        <v>0.99924299772899317</v>
      </c>
      <c r="CP56" s="57">
        <v>0</v>
      </c>
      <c r="CQ56" s="55">
        <v>1.6764459346186086E-3</v>
      </c>
      <c r="CR56" s="57">
        <v>0</v>
      </c>
      <c r="CS56" s="55">
        <v>1</v>
      </c>
      <c r="CT56" s="56"/>
      <c r="CU56" s="58"/>
      <c r="CW56" s="58">
        <v>0.97297297297297303</v>
      </c>
      <c r="CX56" s="58">
        <v>0.99924299772899317</v>
      </c>
      <c r="CY56" s="58">
        <v>1.6764459346186086E-3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0.14929424538545061</v>
      </c>
      <c r="DJ56" s="58">
        <v>0.5546875</v>
      </c>
      <c r="DK56" s="58">
        <v>0.73203592814371254</v>
      </c>
      <c r="DL56" s="58">
        <v>0.88566243194192373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0.69478527607361962</v>
      </c>
      <c r="R57" s="46">
        <v>1.0353034510115033</v>
      </c>
      <c r="S57" s="46">
        <v>1.5133689839572193</v>
      </c>
      <c r="T57" s="46">
        <v>1.4340260995650074</v>
      </c>
      <c r="U57" s="47">
        <v>0.94610458911419426</v>
      </c>
      <c r="V57" s="46">
        <v>0.51418439716312059</v>
      </c>
      <c r="W57" s="46">
        <v>0.47040302267002515</v>
      </c>
      <c r="X57" s="46">
        <v>1.0056022408963585</v>
      </c>
      <c r="Y57" s="46">
        <v>0.73979591836734693</v>
      </c>
      <c r="Z57" s="46">
        <v>0.27544910179640719</v>
      </c>
      <c r="AA57" s="48">
        <v>0.44400000000000001</v>
      </c>
      <c r="AB57" s="46">
        <v>8.0735149327207087E-2</v>
      </c>
      <c r="AC57" s="46">
        <v>0.18354236769654328</v>
      </c>
      <c r="AD57" s="46">
        <v>0.27565632458233885</v>
      </c>
      <c r="AE57" s="46">
        <v>0.13624377380603572</v>
      </c>
      <c r="AF57" s="46">
        <v>0.25956546817919629</v>
      </c>
      <c r="AG57" s="47">
        <v>3.751780908659174E-2</v>
      </c>
      <c r="AH57" s="46">
        <v>0.19263264616424466</v>
      </c>
      <c r="AI57" s="46">
        <v>0.29853548629365378</v>
      </c>
      <c r="AJ57" s="46">
        <v>0.18927943760984181</v>
      </c>
      <c r="AK57" s="46">
        <v>0.28449197860962566</v>
      </c>
      <c r="AL57" s="46">
        <v>0.57035755478662054</v>
      </c>
      <c r="AM57" s="48">
        <v>0.76211538461538464</v>
      </c>
      <c r="AN57" s="46">
        <v>0.83946810560801688</v>
      </c>
      <c r="AO57" s="46">
        <v>0.71391125257442434</v>
      </c>
      <c r="AP57" s="46">
        <v>0.67802741812642797</v>
      </c>
      <c r="AQ57" s="46">
        <v>0.5633571036752606</v>
      </c>
      <c r="AR57" s="46">
        <v>0.59563469270534175</v>
      </c>
      <c r="AS57" s="47">
        <v>0.49357476635514019</v>
      </c>
      <c r="AT57" s="46">
        <v>0.48222843450479236</v>
      </c>
      <c r="AU57" s="46">
        <v>0.55495805549580557</v>
      </c>
      <c r="AV57" s="46">
        <v>0.69884352135945249</v>
      </c>
      <c r="AW57" s="46">
        <v>1.0301204819277108</v>
      </c>
      <c r="AX57" s="46">
        <v>1.4914285714285713</v>
      </c>
      <c r="AY57" s="48">
        <v>1.1361904761904762</v>
      </c>
      <c r="AZ57" s="46">
        <v>1.8927193828351012</v>
      </c>
      <c r="BA57" s="46">
        <v>2.2651296829971184</v>
      </c>
      <c r="BB57" s="46">
        <v>2.9225543478260869</v>
      </c>
      <c r="BC57" s="46">
        <v>2.7004349401957231</v>
      </c>
      <c r="BD57" s="46">
        <v>2.2321734169994296</v>
      </c>
      <c r="BE57" s="47">
        <v>2.3681036408309137</v>
      </c>
      <c r="BF57" s="46">
        <v>2.3663535439795047</v>
      </c>
      <c r="BG57" s="46">
        <v>1.8340524394291404</v>
      </c>
      <c r="BH57" s="46">
        <v>1.8001757984178142</v>
      </c>
      <c r="BI57" s="46">
        <v>1.7615001464986813</v>
      </c>
      <c r="BJ57" s="46">
        <v>1.937298564312921</v>
      </c>
      <c r="BK57" s="48">
        <v>1.5864675184452042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1.0353034510115033</v>
      </c>
      <c r="BS57" s="51">
        <v>0.94610458911419426</v>
      </c>
      <c r="BT57" s="50">
        <v>1.0056022408963585</v>
      </c>
      <c r="BU57" s="51">
        <v>0.44400000000000001</v>
      </c>
      <c r="BV57" s="50">
        <v>0.27565632458233885</v>
      </c>
      <c r="BW57" s="51">
        <v>3.751780908659174E-2</v>
      </c>
      <c r="BX57" s="50">
        <v>0.18927943760984181</v>
      </c>
      <c r="BY57" s="51">
        <v>0.76211538461538464</v>
      </c>
      <c r="BZ57" s="50">
        <v>0.67802741812642797</v>
      </c>
      <c r="CA57" s="51">
        <v>0.49357476635514019</v>
      </c>
      <c r="CB57" s="50">
        <v>0.69884352135945249</v>
      </c>
      <c r="CC57" s="51">
        <v>1.1361904761904762</v>
      </c>
      <c r="CD57" s="50">
        <v>2.9225543478260869</v>
      </c>
      <c r="CE57" s="51">
        <v>2.3681036408309137</v>
      </c>
      <c r="CF57" s="50">
        <v>1.8001757984178142</v>
      </c>
      <c r="CG57" s="51">
        <v>1.5864675184452042</v>
      </c>
      <c r="CH57" s="59"/>
      <c r="CI57" s="50">
        <v>0</v>
      </c>
      <c r="CJ57" s="51">
        <v>0</v>
      </c>
      <c r="CK57" s="59"/>
      <c r="CL57" s="50">
        <v>0.94610458911419426</v>
      </c>
      <c r="CM57" s="51">
        <v>0.44400000000000001</v>
      </c>
      <c r="CN57" s="50">
        <v>3.751780908659174E-2</v>
      </c>
      <c r="CO57" s="51">
        <v>0.76211538461538464</v>
      </c>
      <c r="CP57" s="50">
        <v>0.49357476635514019</v>
      </c>
      <c r="CQ57" s="51">
        <v>1.1361904761904762</v>
      </c>
      <c r="CR57" s="50">
        <v>2.3681036408309137</v>
      </c>
      <c r="CS57" s="51">
        <v>1.5864675184452042</v>
      </c>
      <c r="CT57" s="59"/>
      <c r="CU57" s="52">
        <v>0</v>
      </c>
      <c r="CW57" s="52">
        <v>0.44400000000000001</v>
      </c>
      <c r="CX57" s="52">
        <v>0.76211538461538464</v>
      </c>
      <c r="CY57" s="52">
        <v>1.1361904761904762</v>
      </c>
      <c r="CZ57" s="52">
        <v>1.5864675184452042</v>
      </c>
      <c r="DC57" s="52">
        <v>2.2651296829971184</v>
      </c>
      <c r="DD57" s="52">
        <v>2.9225543478260869</v>
      </c>
      <c r="DE57" s="52">
        <v>2.7004349401957231</v>
      </c>
      <c r="DF57" s="52">
        <v>2.2321734169994296</v>
      </c>
      <c r="DG57" s="52">
        <v>2.3681036408309137</v>
      </c>
      <c r="DH57" s="52">
        <v>2.3663535439795047</v>
      </c>
      <c r="DI57" s="52">
        <v>1.8340524394291404</v>
      </c>
      <c r="DJ57" s="52">
        <v>1.8001757984178142</v>
      </c>
      <c r="DK57" s="52">
        <v>1.7615001464986813</v>
      </c>
      <c r="DL57" s="52">
        <v>1.937298564312921</v>
      </c>
      <c r="DM57" s="52">
        <v>1.5864675184452042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470</v>
      </c>
      <c r="R58" s="26">
        <v>773</v>
      </c>
      <c r="S58" s="26">
        <v>1066</v>
      </c>
      <c r="T58" s="26">
        <v>632</v>
      </c>
      <c r="U58" s="27">
        <v>541</v>
      </c>
      <c r="V58" s="26">
        <v>502</v>
      </c>
      <c r="W58" s="26">
        <v>306</v>
      </c>
      <c r="X58" s="26">
        <v>827</v>
      </c>
      <c r="Y58" s="26">
        <v>401</v>
      </c>
      <c r="Z58" s="26">
        <v>153</v>
      </c>
      <c r="AA58" s="28">
        <v>216</v>
      </c>
      <c r="AB58" s="26">
        <v>288</v>
      </c>
      <c r="AC58" s="26">
        <v>755</v>
      </c>
      <c r="AD58" s="26">
        <v>1401</v>
      </c>
      <c r="AE58" s="26">
        <v>904</v>
      </c>
      <c r="AF58" s="26">
        <v>1208</v>
      </c>
      <c r="AG58" s="27">
        <v>247</v>
      </c>
      <c r="AH58" s="26">
        <v>2137</v>
      </c>
      <c r="AI58" s="26">
        <v>2882</v>
      </c>
      <c r="AJ58" s="26">
        <v>1565</v>
      </c>
      <c r="AK58" s="26">
        <v>1695</v>
      </c>
      <c r="AL58" s="26">
        <v>2498</v>
      </c>
      <c r="AM58" s="28">
        <v>2273</v>
      </c>
      <c r="AN58" s="26">
        <v>2071</v>
      </c>
      <c r="AO58" s="26">
        <v>1603</v>
      </c>
      <c r="AP58" s="26">
        <v>1768</v>
      </c>
      <c r="AQ58" s="26">
        <v>1345</v>
      </c>
      <c r="AR58" s="26">
        <v>1983</v>
      </c>
      <c r="AS58" s="27">
        <v>1577</v>
      </c>
      <c r="AT58" s="26">
        <v>1704</v>
      </c>
      <c r="AU58" s="26">
        <v>1749</v>
      </c>
      <c r="AV58" s="26">
        <v>1718</v>
      </c>
      <c r="AW58" s="26">
        <v>1918</v>
      </c>
      <c r="AX58" s="26">
        <v>1698</v>
      </c>
      <c r="AY58" s="28">
        <v>880</v>
      </c>
      <c r="AZ58" s="26">
        <v>2370</v>
      </c>
      <c r="BA58" s="26">
        <v>2226</v>
      </c>
      <c r="BB58" s="26">
        <v>2719</v>
      </c>
      <c r="BC58" s="26">
        <v>1451</v>
      </c>
      <c r="BD58" s="26">
        <v>910</v>
      </c>
      <c r="BE58" s="27">
        <v>1339</v>
      </c>
      <c r="BF58" s="26">
        <v>1088</v>
      </c>
      <c r="BG58" s="26">
        <v>686</v>
      </c>
      <c r="BH58" s="26">
        <v>1233</v>
      </c>
      <c r="BI58" s="26">
        <v>817</v>
      </c>
      <c r="BJ58" s="26">
        <v>1400</v>
      </c>
      <c r="BK58" s="28">
        <v>1350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1243</v>
      </c>
      <c r="BS58" s="28">
        <v>2239</v>
      </c>
      <c r="BT58" s="30">
        <v>1635</v>
      </c>
      <c r="BU58" s="28">
        <v>770</v>
      </c>
      <c r="BV58" s="30">
        <v>2444</v>
      </c>
      <c r="BW58" s="28">
        <v>2359</v>
      </c>
      <c r="BX58" s="30">
        <v>6584</v>
      </c>
      <c r="BY58" s="28">
        <v>6466</v>
      </c>
      <c r="BZ58" s="30">
        <v>5442</v>
      </c>
      <c r="CA58" s="28">
        <v>4905</v>
      </c>
      <c r="CB58" s="30">
        <v>5171</v>
      </c>
      <c r="CC58" s="28">
        <v>4496</v>
      </c>
      <c r="CD58" s="30">
        <v>7315</v>
      </c>
      <c r="CE58" s="28">
        <v>3700</v>
      </c>
      <c r="CF58" s="30">
        <v>3007</v>
      </c>
      <c r="CG58" s="28">
        <v>3567</v>
      </c>
      <c r="CH58" s="29"/>
      <c r="CI58" s="30">
        <v>0</v>
      </c>
      <c r="CJ58" s="28">
        <v>0</v>
      </c>
      <c r="CK58" s="29"/>
      <c r="CL58" s="30">
        <v>3482</v>
      </c>
      <c r="CM58" s="28">
        <v>2405</v>
      </c>
      <c r="CN58" s="30">
        <v>4803</v>
      </c>
      <c r="CO58" s="28">
        <v>13050</v>
      </c>
      <c r="CP58" s="30">
        <v>10347</v>
      </c>
      <c r="CQ58" s="28">
        <v>9667</v>
      </c>
      <c r="CR58" s="30">
        <v>11015</v>
      </c>
      <c r="CS58" s="28">
        <v>6574</v>
      </c>
      <c r="CT58" s="29"/>
      <c r="CU58" s="31">
        <v>0</v>
      </c>
      <c r="CW58" s="31">
        <v>5887</v>
      </c>
      <c r="CX58" s="31">
        <v>17853</v>
      </c>
      <c r="CY58" s="31">
        <v>20014</v>
      </c>
      <c r="CZ58" s="31">
        <v>17589</v>
      </c>
      <c r="DC58" s="31">
        <v>4596</v>
      </c>
      <c r="DD58" s="31">
        <v>7315</v>
      </c>
      <c r="DE58" s="31">
        <v>8766</v>
      </c>
      <c r="DF58" s="31">
        <v>9676</v>
      </c>
      <c r="DG58" s="31">
        <v>11015</v>
      </c>
      <c r="DH58" s="31">
        <v>12103</v>
      </c>
      <c r="DI58" s="31">
        <v>12789</v>
      </c>
      <c r="DJ58" s="31">
        <v>14022</v>
      </c>
      <c r="DK58" s="31">
        <v>14839</v>
      </c>
      <c r="DL58" s="31">
        <v>16239</v>
      </c>
      <c r="DM58" s="31">
        <v>17589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470</v>
      </c>
      <c r="AD59" s="33">
        <v>773</v>
      </c>
      <c r="AE59" s="33">
        <v>1066</v>
      </c>
      <c r="AF59" s="33">
        <v>632</v>
      </c>
      <c r="AG59" s="34">
        <v>541</v>
      </c>
      <c r="AH59" s="33">
        <v>502</v>
      </c>
      <c r="AI59" s="33">
        <v>306</v>
      </c>
      <c r="AJ59" s="33">
        <v>827</v>
      </c>
      <c r="AK59" s="33">
        <v>401</v>
      </c>
      <c r="AL59" s="33">
        <v>153</v>
      </c>
      <c r="AM59" s="35">
        <v>216</v>
      </c>
      <c r="AN59" s="33">
        <v>288</v>
      </c>
      <c r="AO59" s="33">
        <v>755</v>
      </c>
      <c r="AP59" s="33">
        <v>1401</v>
      </c>
      <c r="AQ59" s="33">
        <v>904</v>
      </c>
      <c r="AR59" s="33">
        <v>1208</v>
      </c>
      <c r="AS59" s="34">
        <v>247</v>
      </c>
      <c r="AT59" s="33">
        <v>2137</v>
      </c>
      <c r="AU59" s="33">
        <v>2882</v>
      </c>
      <c r="AV59" s="33">
        <v>1565</v>
      </c>
      <c r="AW59" s="33">
        <v>1695</v>
      </c>
      <c r="AX59" s="33">
        <v>2498</v>
      </c>
      <c r="AY59" s="35">
        <v>2273</v>
      </c>
      <c r="AZ59" s="33">
        <v>2071</v>
      </c>
      <c r="BA59" s="33">
        <v>1603</v>
      </c>
      <c r="BB59" s="33">
        <v>1768</v>
      </c>
      <c r="BC59" s="33">
        <v>1345</v>
      </c>
      <c r="BD59" s="33">
        <v>1983</v>
      </c>
      <c r="BE59" s="34">
        <v>1577</v>
      </c>
      <c r="BF59" s="33">
        <v>1704</v>
      </c>
      <c r="BG59" s="33">
        <v>1749</v>
      </c>
      <c r="BH59" s="33">
        <v>1718</v>
      </c>
      <c r="BI59" s="33">
        <v>1918</v>
      </c>
      <c r="BJ59" s="33">
        <v>1698</v>
      </c>
      <c r="BK59" s="35">
        <v>880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1243</v>
      </c>
      <c r="BW59" s="35">
        <v>2239</v>
      </c>
      <c r="BX59" s="36">
        <v>1635</v>
      </c>
      <c r="BY59" s="35">
        <v>770</v>
      </c>
      <c r="BZ59" s="36">
        <v>2444</v>
      </c>
      <c r="CA59" s="35">
        <v>2359</v>
      </c>
      <c r="CB59" s="36">
        <v>6584</v>
      </c>
      <c r="CC59" s="35">
        <v>6466</v>
      </c>
      <c r="CD59" s="36">
        <v>5442</v>
      </c>
      <c r="CE59" s="35">
        <v>4905</v>
      </c>
      <c r="CF59" s="36">
        <v>5171</v>
      </c>
      <c r="CG59" s="35">
        <v>4496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3482</v>
      </c>
      <c r="CO59" s="35">
        <v>2405</v>
      </c>
      <c r="CP59" s="36">
        <v>4803</v>
      </c>
      <c r="CQ59" s="35">
        <v>13050</v>
      </c>
      <c r="CR59" s="36">
        <v>10347</v>
      </c>
      <c r="CS59" s="35">
        <v>9667</v>
      </c>
      <c r="CT59" s="29"/>
      <c r="CU59" s="36">
        <v>0</v>
      </c>
      <c r="CW59" s="36">
        <v>0</v>
      </c>
      <c r="CX59" s="36">
        <v>5887</v>
      </c>
      <c r="CY59" s="36">
        <v>17853</v>
      </c>
      <c r="CZ59" s="36">
        <v>20014</v>
      </c>
      <c r="DC59" s="166">
        <v>3674</v>
      </c>
      <c r="DD59" s="166">
        <v>5442</v>
      </c>
      <c r="DE59" s="166">
        <v>6787</v>
      </c>
      <c r="DF59" s="166">
        <v>8770</v>
      </c>
      <c r="DG59" s="166">
        <v>10347</v>
      </c>
      <c r="DH59" s="166">
        <v>12051</v>
      </c>
      <c r="DI59" s="166">
        <v>13800</v>
      </c>
      <c r="DJ59" s="166">
        <v>15518</v>
      </c>
      <c r="DK59" s="166">
        <v>17436</v>
      </c>
      <c r="DL59" s="166">
        <v>19134</v>
      </c>
      <c r="DM59" s="166">
        <v>20014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400</v>
      </c>
      <c r="Q60" s="33">
        <v>500</v>
      </c>
      <c r="R60" s="33">
        <v>600</v>
      </c>
      <c r="S60" s="33">
        <v>700</v>
      </c>
      <c r="T60" s="33">
        <v>700</v>
      </c>
      <c r="U60" s="34">
        <v>600</v>
      </c>
      <c r="V60" s="33">
        <v>600</v>
      </c>
      <c r="W60" s="33">
        <v>500</v>
      </c>
      <c r="X60" s="33">
        <v>600</v>
      </c>
      <c r="Y60" s="33">
        <v>500</v>
      </c>
      <c r="Z60" s="33">
        <v>400</v>
      </c>
      <c r="AA60" s="35">
        <v>700</v>
      </c>
      <c r="AB60" s="33">
        <v>500</v>
      </c>
      <c r="AC60" s="33">
        <v>900</v>
      </c>
      <c r="AD60" s="33">
        <v>1200</v>
      </c>
      <c r="AE60" s="33">
        <v>1600</v>
      </c>
      <c r="AF60" s="33">
        <v>1900</v>
      </c>
      <c r="AG60" s="34">
        <v>1800</v>
      </c>
      <c r="AH60" s="33">
        <v>2000</v>
      </c>
      <c r="AI60" s="33">
        <v>1900</v>
      </c>
      <c r="AJ60" s="33">
        <v>1400</v>
      </c>
      <c r="AK60" s="33">
        <v>1800</v>
      </c>
      <c r="AL60" s="33">
        <v>1800</v>
      </c>
      <c r="AM60" s="35">
        <v>1900</v>
      </c>
      <c r="AN60" s="33">
        <v>1800</v>
      </c>
      <c r="AO60" s="33">
        <v>1500</v>
      </c>
      <c r="AP60" s="33">
        <v>1400</v>
      </c>
      <c r="AQ60" s="33">
        <v>1500</v>
      </c>
      <c r="AR60" s="33">
        <v>1700</v>
      </c>
      <c r="AS60" s="34">
        <v>1700</v>
      </c>
      <c r="AT60" s="33">
        <v>1700</v>
      </c>
      <c r="AU60" s="33">
        <v>1600</v>
      </c>
      <c r="AV60" s="33">
        <v>1600</v>
      </c>
      <c r="AW60" s="33">
        <v>1400</v>
      </c>
      <c r="AX60" s="33">
        <v>1600</v>
      </c>
      <c r="AY60" s="35">
        <v>1700</v>
      </c>
      <c r="AZ60" s="33">
        <v>2000</v>
      </c>
      <c r="BA60" s="33">
        <v>2700</v>
      </c>
      <c r="BB60" s="33">
        <v>1600</v>
      </c>
      <c r="BC60" s="33">
        <v>1200</v>
      </c>
      <c r="BD60" s="33">
        <v>1100</v>
      </c>
      <c r="BE60" s="34">
        <v>1100</v>
      </c>
      <c r="BF60" s="33">
        <v>1000</v>
      </c>
      <c r="BG60" s="33">
        <v>1100</v>
      </c>
      <c r="BH60" s="33">
        <v>1000</v>
      </c>
      <c r="BI60" s="33">
        <v>1000</v>
      </c>
      <c r="BJ60" s="33">
        <v>1000</v>
      </c>
      <c r="BK60" s="35">
        <v>1000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1500</v>
      </c>
      <c r="BS60" s="35">
        <v>2000</v>
      </c>
      <c r="BT60" s="36">
        <v>1700</v>
      </c>
      <c r="BU60" s="35">
        <v>1600</v>
      </c>
      <c r="BV60" s="36">
        <v>2600</v>
      </c>
      <c r="BW60" s="35">
        <v>5300</v>
      </c>
      <c r="BX60" s="36">
        <v>5300</v>
      </c>
      <c r="BY60" s="35">
        <v>5500</v>
      </c>
      <c r="BZ60" s="36">
        <v>4700</v>
      </c>
      <c r="CA60" s="35">
        <v>4900</v>
      </c>
      <c r="CB60" s="36">
        <v>4900</v>
      </c>
      <c r="CC60" s="35">
        <v>4700</v>
      </c>
      <c r="CD60" s="36">
        <v>6300</v>
      </c>
      <c r="CE60" s="35">
        <v>3400</v>
      </c>
      <c r="CF60" s="36">
        <v>3100</v>
      </c>
      <c r="CG60" s="35">
        <v>3000</v>
      </c>
      <c r="CH60" s="29"/>
      <c r="CI60" s="36">
        <v>0</v>
      </c>
      <c r="CJ60" s="35">
        <v>0</v>
      </c>
      <c r="CK60" s="29"/>
      <c r="CL60" s="36">
        <v>3500</v>
      </c>
      <c r="CM60" s="35">
        <v>3300</v>
      </c>
      <c r="CN60" s="36">
        <v>7900</v>
      </c>
      <c r="CO60" s="35">
        <v>10800</v>
      </c>
      <c r="CP60" s="36">
        <v>9600</v>
      </c>
      <c r="CQ60" s="35">
        <v>9600</v>
      </c>
      <c r="CR60" s="36">
        <v>9700</v>
      </c>
      <c r="CS60" s="35">
        <v>6100</v>
      </c>
      <c r="CT60" s="29"/>
      <c r="CU60" s="37">
        <v>0</v>
      </c>
      <c r="CW60" s="37">
        <v>6800</v>
      </c>
      <c r="CX60" s="37">
        <v>18700</v>
      </c>
      <c r="CY60" s="37">
        <v>19200</v>
      </c>
      <c r="CZ60" s="37">
        <v>15800</v>
      </c>
      <c r="DC60" s="37">
        <v>4700</v>
      </c>
      <c r="DD60" s="37">
        <v>6300</v>
      </c>
      <c r="DE60" s="37">
        <v>7500</v>
      </c>
      <c r="DF60" s="37">
        <v>8600</v>
      </c>
      <c r="DG60" s="37">
        <v>9700</v>
      </c>
      <c r="DH60" s="37">
        <v>10700</v>
      </c>
      <c r="DI60" s="37">
        <v>11800</v>
      </c>
      <c r="DJ60" s="37">
        <v>12800</v>
      </c>
      <c r="DK60" s="37">
        <v>13800</v>
      </c>
      <c r="DL60" s="37">
        <v>14800</v>
      </c>
      <c r="DM60" s="37">
        <v>15800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0.6063829787234043</v>
      </c>
      <c r="AD61" s="131">
        <v>0.81241914618369981</v>
      </c>
      <c r="AE61" s="131">
        <v>-0.15196998123827388</v>
      </c>
      <c r="AF61" s="131">
        <v>0.91139240506329111</v>
      </c>
      <c r="AG61" s="132">
        <v>-0.54343807763401109</v>
      </c>
      <c r="AH61" s="131">
        <v>3.2569721115537851</v>
      </c>
      <c r="AI61" s="131">
        <v>8.4183006535947715</v>
      </c>
      <c r="AJ61" s="131">
        <v>0.89238210399032658</v>
      </c>
      <c r="AK61" s="131">
        <v>3.2269326683291775</v>
      </c>
      <c r="AL61" s="131">
        <v>15.326797385620914</v>
      </c>
      <c r="AM61" s="133">
        <v>9.5231481481481488</v>
      </c>
      <c r="AN61" s="131">
        <v>6.1909722222222223</v>
      </c>
      <c r="AO61" s="131">
        <v>1.1231788079470197</v>
      </c>
      <c r="AP61" s="131">
        <v>0.26195574589578863</v>
      </c>
      <c r="AQ61" s="131">
        <v>0.48783185840707954</v>
      </c>
      <c r="AR61" s="131">
        <v>0.64155629139072845</v>
      </c>
      <c r="AS61" s="132">
        <v>5.384615384615385</v>
      </c>
      <c r="AT61" s="131">
        <v>-0.20262049602246135</v>
      </c>
      <c r="AU61" s="131">
        <v>-0.39312977099236646</v>
      </c>
      <c r="AV61" s="131">
        <v>9.7763578274760343E-2</v>
      </c>
      <c r="AW61" s="131">
        <v>0.13156342182890857</v>
      </c>
      <c r="AX61" s="131">
        <v>-0.32025620496397122</v>
      </c>
      <c r="AY61" s="133">
        <v>-0.61284645842498908</v>
      </c>
      <c r="AZ61" s="131">
        <v>0.14437469821342352</v>
      </c>
      <c r="BA61" s="131">
        <v>0.38864628820960689</v>
      </c>
      <c r="BB61" s="131">
        <v>0.53789592760181004</v>
      </c>
      <c r="BC61" s="131">
        <v>7.8810408921933028E-2</v>
      </c>
      <c r="BD61" s="131">
        <v>-0.54109934442763485</v>
      </c>
      <c r="BE61" s="132">
        <v>-0.15091946734305639</v>
      </c>
      <c r="BF61" s="131">
        <v>-0.36150234741784038</v>
      </c>
      <c r="BG61" s="131">
        <v>-0.60777587192681537</v>
      </c>
      <c r="BH61" s="131">
        <v>-0.28230500582072182</v>
      </c>
      <c r="BI61" s="131">
        <v>-0.57403545359749741</v>
      </c>
      <c r="BJ61" s="131">
        <v>-0.17550058892815079</v>
      </c>
      <c r="BK61" s="133">
        <v>0.53409090909090917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0.96621078037007235</v>
      </c>
      <c r="BW61" s="133">
        <v>5.3595355069227413E-2</v>
      </c>
      <c r="BX61" s="134">
        <v>3.0269113149847096</v>
      </c>
      <c r="BY61" s="133">
        <v>7.3974025974025981</v>
      </c>
      <c r="BZ61" s="134">
        <v>1.2266775777414076</v>
      </c>
      <c r="CA61" s="133">
        <v>1.0792708774904622</v>
      </c>
      <c r="CB61" s="134">
        <v>-0.21461117861482382</v>
      </c>
      <c r="CC61" s="133">
        <v>-0.3046705845963501</v>
      </c>
      <c r="CD61" s="134">
        <v>0.3441749356854098</v>
      </c>
      <c r="CE61" s="133">
        <v>-0.24566768603465849</v>
      </c>
      <c r="CF61" s="134">
        <v>-0.41848771997679368</v>
      </c>
      <c r="CG61" s="133">
        <v>-0.20662811387900359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0.37937966685812752</v>
      </c>
      <c r="CO61" s="133">
        <v>4.4261954261954264</v>
      </c>
      <c r="CP61" s="134">
        <v>1.1542785758900687</v>
      </c>
      <c r="CQ61" s="133">
        <v>-0.25923371647509574</v>
      </c>
      <c r="CR61" s="134">
        <v>6.4559775780419493E-2</v>
      </c>
      <c r="CS61" s="133">
        <v>-0.31995448432812656</v>
      </c>
      <c r="CT61" s="24"/>
      <c r="CU61" s="135">
        <v>0</v>
      </c>
      <c r="CW61" s="135">
        <v>0</v>
      </c>
      <c r="CX61" s="135">
        <v>2.0326142347545439</v>
      </c>
      <c r="CY61" s="135">
        <v>0.12104408222707663</v>
      </c>
      <c r="CZ61" s="135">
        <v>-0.12116518437094037</v>
      </c>
      <c r="DC61" s="135">
        <v>0.25095264017419705</v>
      </c>
      <c r="DD61" s="135">
        <v>0.3441749356854098</v>
      </c>
      <c r="DE61" s="135">
        <v>0.29158685722705169</v>
      </c>
      <c r="DF61" s="135">
        <v>0.10330672748004566</v>
      </c>
      <c r="DG61" s="135">
        <v>6.4559775780419493E-2</v>
      </c>
      <c r="DH61" s="135">
        <v>4.3149946062568389E-3</v>
      </c>
      <c r="DI61" s="135">
        <v>-7.3260869565217379E-2</v>
      </c>
      <c r="DJ61" s="135">
        <v>-9.6404175795850033E-2</v>
      </c>
      <c r="DK61" s="135">
        <v>-0.14894471208992888</v>
      </c>
      <c r="DL61" s="135">
        <v>-0.1513013483850737</v>
      </c>
      <c r="DM61" s="135">
        <v>-0.12116518437094037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470</v>
      </c>
      <c r="R62" s="349">
        <v>773</v>
      </c>
      <c r="S62" s="349">
        <v>1066</v>
      </c>
      <c r="T62" s="349">
        <v>632</v>
      </c>
      <c r="U62" s="350">
        <v>541</v>
      </c>
      <c r="V62" s="349">
        <v>502</v>
      </c>
      <c r="W62" s="349">
        <v>306</v>
      </c>
      <c r="X62" s="349">
        <v>827</v>
      </c>
      <c r="Y62" s="349">
        <v>401</v>
      </c>
      <c r="Z62" s="349">
        <v>153</v>
      </c>
      <c r="AA62" s="351">
        <v>216</v>
      </c>
      <c r="AB62" s="349">
        <v>288</v>
      </c>
      <c r="AC62" s="349">
        <v>285</v>
      </c>
      <c r="AD62" s="349">
        <v>628</v>
      </c>
      <c r="AE62" s="349">
        <v>-162</v>
      </c>
      <c r="AF62" s="349">
        <v>576</v>
      </c>
      <c r="AG62" s="350">
        <v>-294</v>
      </c>
      <c r="AH62" s="349">
        <v>1635</v>
      </c>
      <c r="AI62" s="349">
        <v>2576</v>
      </c>
      <c r="AJ62" s="349">
        <v>738</v>
      </c>
      <c r="AK62" s="349">
        <v>1294</v>
      </c>
      <c r="AL62" s="349">
        <v>2345</v>
      </c>
      <c r="AM62" s="351">
        <v>2057</v>
      </c>
      <c r="AN62" s="349">
        <v>1783</v>
      </c>
      <c r="AO62" s="349">
        <v>848</v>
      </c>
      <c r="AP62" s="349">
        <v>367</v>
      </c>
      <c r="AQ62" s="349">
        <v>441</v>
      </c>
      <c r="AR62" s="349">
        <v>775</v>
      </c>
      <c r="AS62" s="350">
        <v>1330</v>
      </c>
      <c r="AT62" s="349">
        <v>-433</v>
      </c>
      <c r="AU62" s="349">
        <v>-1133</v>
      </c>
      <c r="AV62" s="349">
        <v>153</v>
      </c>
      <c r="AW62" s="349">
        <v>223</v>
      </c>
      <c r="AX62" s="349">
        <v>-800</v>
      </c>
      <c r="AY62" s="351">
        <v>-1393</v>
      </c>
      <c r="AZ62" s="349">
        <v>299</v>
      </c>
      <c r="BA62" s="349">
        <v>623</v>
      </c>
      <c r="BB62" s="349">
        <v>951</v>
      </c>
      <c r="BC62" s="349">
        <v>106</v>
      </c>
      <c r="BD62" s="349">
        <v>-1073</v>
      </c>
      <c r="BE62" s="350">
        <v>-238</v>
      </c>
      <c r="BF62" s="349">
        <v>-616</v>
      </c>
      <c r="BG62" s="349">
        <v>-1063</v>
      </c>
      <c r="BH62" s="349">
        <v>-485</v>
      </c>
      <c r="BI62" s="349">
        <v>-1101</v>
      </c>
      <c r="BJ62" s="349">
        <v>-298</v>
      </c>
      <c r="BK62" s="351">
        <v>470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1243</v>
      </c>
      <c r="BS62" s="351">
        <v>2239</v>
      </c>
      <c r="BT62" s="352">
        <v>1635</v>
      </c>
      <c r="BU62" s="351">
        <v>770</v>
      </c>
      <c r="BV62" s="352">
        <v>1201</v>
      </c>
      <c r="BW62" s="351">
        <v>120</v>
      </c>
      <c r="BX62" s="352">
        <v>4949</v>
      </c>
      <c r="BY62" s="351">
        <v>5696</v>
      </c>
      <c r="BZ62" s="352">
        <v>2998</v>
      </c>
      <c r="CA62" s="351">
        <v>2546</v>
      </c>
      <c r="CB62" s="352">
        <v>-1413</v>
      </c>
      <c r="CC62" s="351">
        <v>-1970</v>
      </c>
      <c r="CD62" s="352">
        <v>1873</v>
      </c>
      <c r="CE62" s="351">
        <v>-1205</v>
      </c>
      <c r="CF62" s="352">
        <v>-2164</v>
      </c>
      <c r="CG62" s="351">
        <v>-929</v>
      </c>
      <c r="CH62" s="29"/>
      <c r="CI62" s="352">
        <v>0</v>
      </c>
      <c r="CJ62" s="351">
        <v>0</v>
      </c>
      <c r="CK62" s="29"/>
      <c r="CL62" s="352">
        <v>3482</v>
      </c>
      <c r="CM62" s="351">
        <v>2405</v>
      </c>
      <c r="CN62" s="352">
        <v>1321</v>
      </c>
      <c r="CO62" s="351">
        <v>10645</v>
      </c>
      <c r="CP62" s="352">
        <v>5544</v>
      </c>
      <c r="CQ62" s="351">
        <v>-3383</v>
      </c>
      <c r="CR62" s="352">
        <v>668</v>
      </c>
      <c r="CS62" s="351">
        <v>-3093</v>
      </c>
      <c r="CT62" s="29"/>
      <c r="CU62" s="353">
        <v>0</v>
      </c>
      <c r="CV62" s="32"/>
      <c r="CW62" s="353">
        <v>5887</v>
      </c>
      <c r="CX62" s="353">
        <v>11966</v>
      </c>
      <c r="CY62" s="353">
        <v>2161</v>
      </c>
      <c r="CZ62" s="353">
        <v>-2425</v>
      </c>
      <c r="DC62" s="356">
        <v>922</v>
      </c>
      <c r="DD62" s="356">
        <v>1873</v>
      </c>
      <c r="DE62" s="356">
        <v>1979</v>
      </c>
      <c r="DF62" s="356">
        <v>906</v>
      </c>
      <c r="DG62" s="356">
        <v>668</v>
      </c>
      <c r="DH62" s="356">
        <v>52</v>
      </c>
      <c r="DI62" s="356">
        <v>-1011</v>
      </c>
      <c r="DJ62" s="356">
        <v>-1496</v>
      </c>
      <c r="DK62" s="356">
        <v>-2597</v>
      </c>
      <c r="DL62" s="356">
        <v>-2895</v>
      </c>
      <c r="DM62" s="356">
        <v>-2425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-1</v>
      </c>
      <c r="Q63" s="317">
        <v>-6.0000000000000053E-2</v>
      </c>
      <c r="R63" s="317">
        <v>0.28833333333333333</v>
      </c>
      <c r="S63" s="317">
        <v>0.52285714285714291</v>
      </c>
      <c r="T63" s="317">
        <v>-9.7142857142857197E-2</v>
      </c>
      <c r="U63" s="318">
        <v>-9.8333333333333384E-2</v>
      </c>
      <c r="V63" s="317">
        <v>-0.16333333333333333</v>
      </c>
      <c r="W63" s="317">
        <v>-0.38800000000000001</v>
      </c>
      <c r="X63" s="317">
        <v>0.37833333333333341</v>
      </c>
      <c r="Y63" s="317">
        <v>-0.19799999999999995</v>
      </c>
      <c r="Z63" s="317">
        <v>-0.61749999999999994</v>
      </c>
      <c r="AA63" s="319">
        <v>-0.6914285714285715</v>
      </c>
      <c r="AB63" s="317">
        <v>-0.42400000000000004</v>
      </c>
      <c r="AC63" s="317">
        <v>-0.16111111111111109</v>
      </c>
      <c r="AD63" s="317">
        <v>0.16749999999999998</v>
      </c>
      <c r="AE63" s="317">
        <v>-0.43500000000000005</v>
      </c>
      <c r="AF63" s="317">
        <v>-0.36421052631578943</v>
      </c>
      <c r="AG63" s="318">
        <v>-0.86277777777777775</v>
      </c>
      <c r="AH63" s="317">
        <v>6.8500000000000005E-2</v>
      </c>
      <c r="AI63" s="317">
        <v>0.51684210526315799</v>
      </c>
      <c r="AJ63" s="317">
        <v>0.11785714285714288</v>
      </c>
      <c r="AK63" s="317">
        <v>-5.8333333333333348E-2</v>
      </c>
      <c r="AL63" s="317">
        <v>0.38777777777777778</v>
      </c>
      <c r="AM63" s="319">
        <v>0.19631578947368422</v>
      </c>
      <c r="AN63" s="317">
        <v>0.15055555555555555</v>
      </c>
      <c r="AO63" s="317">
        <v>6.8666666666666654E-2</v>
      </c>
      <c r="AP63" s="317">
        <v>0.2628571428571429</v>
      </c>
      <c r="AQ63" s="317">
        <v>-0.10333333333333339</v>
      </c>
      <c r="AR63" s="317">
        <v>0.16647058823529415</v>
      </c>
      <c r="AS63" s="318">
        <v>-7.235294117647062E-2</v>
      </c>
      <c r="AT63" s="317">
        <v>2.3529411764706687E-3</v>
      </c>
      <c r="AU63" s="317">
        <v>9.3124999999999902E-2</v>
      </c>
      <c r="AV63" s="317">
        <v>7.3749999999999982E-2</v>
      </c>
      <c r="AW63" s="317">
        <v>0.37000000000000011</v>
      </c>
      <c r="AX63" s="317">
        <v>6.1250000000000027E-2</v>
      </c>
      <c r="AY63" s="319">
        <v>-0.48235294117647054</v>
      </c>
      <c r="AZ63" s="317">
        <v>0.18500000000000005</v>
      </c>
      <c r="BA63" s="317">
        <v>-0.17555555555555558</v>
      </c>
      <c r="BB63" s="317">
        <v>0.69937500000000008</v>
      </c>
      <c r="BC63" s="317">
        <v>0.20916666666666672</v>
      </c>
      <c r="BD63" s="317">
        <v>-0.17272727272727273</v>
      </c>
      <c r="BE63" s="318">
        <v>0.21727272727272728</v>
      </c>
      <c r="BF63" s="317">
        <v>8.8000000000000078E-2</v>
      </c>
      <c r="BG63" s="317">
        <v>-0.37636363636363634</v>
      </c>
      <c r="BH63" s="317">
        <v>0.2330000000000001</v>
      </c>
      <c r="BI63" s="317">
        <v>-0.18300000000000005</v>
      </c>
      <c r="BJ63" s="317">
        <v>0.39999999999999991</v>
      </c>
      <c r="BK63" s="319">
        <v>0.35000000000000009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-0.17133333333333334</v>
      </c>
      <c r="BS63" s="319">
        <v>0.11949999999999994</v>
      </c>
      <c r="BT63" s="321">
        <v>-3.8235294117647034E-2</v>
      </c>
      <c r="BU63" s="319">
        <v>-0.51875000000000004</v>
      </c>
      <c r="BV63" s="321">
        <v>-6.0000000000000053E-2</v>
      </c>
      <c r="BW63" s="319">
        <v>-0.55490566037735856</v>
      </c>
      <c r="BX63" s="321">
        <v>0.24226415094339626</v>
      </c>
      <c r="BY63" s="319">
        <v>0.17563636363636359</v>
      </c>
      <c r="BZ63" s="321">
        <v>0.157872340425532</v>
      </c>
      <c r="CA63" s="319">
        <v>1.0204081632652073E-3</v>
      </c>
      <c r="CB63" s="321">
        <v>5.53061224489797E-2</v>
      </c>
      <c r="CC63" s="319">
        <v>-4.3404255319148932E-2</v>
      </c>
      <c r="CD63" s="321">
        <v>0.1611111111111112</v>
      </c>
      <c r="CE63" s="319">
        <v>8.8235294117646967E-2</v>
      </c>
      <c r="CF63" s="321">
        <v>-3.0000000000000027E-2</v>
      </c>
      <c r="CG63" s="319">
        <v>0.18900000000000006</v>
      </c>
      <c r="CH63" s="24"/>
      <c r="CI63" s="321">
        <v>0</v>
      </c>
      <c r="CJ63" s="319">
        <v>0</v>
      </c>
      <c r="CK63" s="24"/>
      <c r="CL63" s="321">
        <v>-5.1428571428571157E-3</v>
      </c>
      <c r="CM63" s="319">
        <v>-0.27121212121212124</v>
      </c>
      <c r="CN63" s="321">
        <v>-0.39202531645569616</v>
      </c>
      <c r="CO63" s="319">
        <v>0.20833333333333326</v>
      </c>
      <c r="CP63" s="321">
        <v>7.7812500000000062E-2</v>
      </c>
      <c r="CQ63" s="319">
        <v>6.9791666666667584E-3</v>
      </c>
      <c r="CR63" s="321">
        <v>0.13556701030927831</v>
      </c>
      <c r="CS63" s="319">
        <v>7.7704918032786896E-2</v>
      </c>
      <c r="CT63" s="24"/>
      <c r="CU63" s="322">
        <v>0</v>
      </c>
      <c r="CW63" s="322">
        <v>-0.13426470588235295</v>
      </c>
      <c r="CX63" s="322">
        <v>-4.5294117647058818E-2</v>
      </c>
      <c r="CY63" s="322">
        <v>4.239583333333341E-2</v>
      </c>
      <c r="CZ63" s="322">
        <v>0.11322784810126585</v>
      </c>
      <c r="DC63" s="322">
        <v>-2.212765957446805E-2</v>
      </c>
      <c r="DD63" s="322">
        <v>0.1611111111111112</v>
      </c>
      <c r="DE63" s="322">
        <v>0.16880000000000006</v>
      </c>
      <c r="DF63" s="322">
        <v>0.12511627906976752</v>
      </c>
      <c r="DG63" s="322">
        <v>0.13556701030927831</v>
      </c>
      <c r="DH63" s="322">
        <v>0.13112149532710271</v>
      </c>
      <c r="DI63" s="322">
        <v>8.3813559322033937E-2</v>
      </c>
      <c r="DJ63" s="322">
        <v>9.5468749999999991E-2</v>
      </c>
      <c r="DK63" s="322">
        <v>7.5289855072463663E-2</v>
      </c>
      <c r="DL63" s="322">
        <v>9.7229729729729764E-2</v>
      </c>
      <c r="DM63" s="322">
        <v>0.11322784810126585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-400</v>
      </c>
      <c r="Q64" s="343">
        <v>-30</v>
      </c>
      <c r="R64" s="343">
        <v>173</v>
      </c>
      <c r="S64" s="343">
        <v>366</v>
      </c>
      <c r="T64" s="343">
        <v>-68</v>
      </c>
      <c r="U64" s="344">
        <v>-59</v>
      </c>
      <c r="V64" s="343">
        <v>-98</v>
      </c>
      <c r="W64" s="343">
        <v>-194</v>
      </c>
      <c r="X64" s="343">
        <v>227</v>
      </c>
      <c r="Y64" s="343">
        <v>-99</v>
      </c>
      <c r="Z64" s="343">
        <v>-247</v>
      </c>
      <c r="AA64" s="334">
        <v>-484</v>
      </c>
      <c r="AB64" s="343">
        <v>-212</v>
      </c>
      <c r="AC64" s="343">
        <v>-145</v>
      </c>
      <c r="AD64" s="343">
        <v>201</v>
      </c>
      <c r="AE64" s="343">
        <v>-696</v>
      </c>
      <c r="AF64" s="343">
        <v>-692</v>
      </c>
      <c r="AG64" s="344">
        <v>-1553</v>
      </c>
      <c r="AH64" s="343">
        <v>137</v>
      </c>
      <c r="AI64" s="343">
        <v>982</v>
      </c>
      <c r="AJ64" s="343">
        <v>165</v>
      </c>
      <c r="AK64" s="343">
        <v>-105</v>
      </c>
      <c r="AL64" s="343">
        <v>698</v>
      </c>
      <c r="AM64" s="334">
        <v>373</v>
      </c>
      <c r="AN64" s="343">
        <v>271</v>
      </c>
      <c r="AO64" s="343">
        <v>103</v>
      </c>
      <c r="AP64" s="343">
        <v>368</v>
      </c>
      <c r="AQ64" s="343">
        <v>-155</v>
      </c>
      <c r="AR64" s="343">
        <v>283</v>
      </c>
      <c r="AS64" s="344">
        <v>-123</v>
      </c>
      <c r="AT64" s="343">
        <v>4</v>
      </c>
      <c r="AU64" s="343">
        <v>149</v>
      </c>
      <c r="AV64" s="343">
        <v>118</v>
      </c>
      <c r="AW64" s="343">
        <v>518</v>
      </c>
      <c r="AX64" s="343">
        <v>98</v>
      </c>
      <c r="AY64" s="334">
        <v>-820</v>
      </c>
      <c r="AZ64" s="343">
        <v>370</v>
      </c>
      <c r="BA64" s="343">
        <v>-474</v>
      </c>
      <c r="BB64" s="343">
        <v>1119</v>
      </c>
      <c r="BC64" s="343">
        <v>251</v>
      </c>
      <c r="BD64" s="343">
        <v>-190</v>
      </c>
      <c r="BE64" s="344">
        <v>239</v>
      </c>
      <c r="BF64" s="343">
        <v>88</v>
      </c>
      <c r="BG64" s="343">
        <v>-414</v>
      </c>
      <c r="BH64" s="343">
        <v>233</v>
      </c>
      <c r="BI64" s="343">
        <v>-183</v>
      </c>
      <c r="BJ64" s="343">
        <v>400</v>
      </c>
      <c r="BK64" s="334">
        <v>350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-257</v>
      </c>
      <c r="BS64" s="334">
        <v>239</v>
      </c>
      <c r="BT64" s="333">
        <v>-65</v>
      </c>
      <c r="BU64" s="334">
        <v>-830</v>
      </c>
      <c r="BV64" s="333">
        <v>-156</v>
      </c>
      <c r="BW64" s="334">
        <v>-2941</v>
      </c>
      <c r="BX64" s="333">
        <v>1284</v>
      </c>
      <c r="BY64" s="334">
        <v>966</v>
      </c>
      <c r="BZ64" s="333">
        <v>742</v>
      </c>
      <c r="CA64" s="334">
        <v>5</v>
      </c>
      <c r="CB64" s="333">
        <v>271</v>
      </c>
      <c r="CC64" s="334">
        <v>-204</v>
      </c>
      <c r="CD64" s="333">
        <v>1015</v>
      </c>
      <c r="CE64" s="334">
        <v>300</v>
      </c>
      <c r="CF64" s="333">
        <v>-93</v>
      </c>
      <c r="CG64" s="334">
        <v>567</v>
      </c>
      <c r="CH64" s="29"/>
      <c r="CI64" s="333">
        <v>0</v>
      </c>
      <c r="CJ64" s="334">
        <v>0</v>
      </c>
      <c r="CK64" s="29"/>
      <c r="CL64" s="333">
        <v>-18</v>
      </c>
      <c r="CM64" s="334">
        <v>-895</v>
      </c>
      <c r="CN64" s="333">
        <v>-3097</v>
      </c>
      <c r="CO64" s="334">
        <v>2250</v>
      </c>
      <c r="CP64" s="333">
        <v>747</v>
      </c>
      <c r="CQ64" s="334">
        <v>67</v>
      </c>
      <c r="CR64" s="333">
        <v>1315</v>
      </c>
      <c r="CS64" s="334">
        <v>474</v>
      </c>
      <c r="CT64" s="29"/>
      <c r="CU64" s="335">
        <v>0</v>
      </c>
      <c r="CV64" s="32"/>
      <c r="CW64" s="335">
        <v>-913</v>
      </c>
      <c r="CX64" s="335">
        <v>-847</v>
      </c>
      <c r="CY64" s="335">
        <v>814</v>
      </c>
      <c r="CZ64" s="335">
        <v>1789</v>
      </c>
      <c r="DC64" s="316">
        <v>-104</v>
      </c>
      <c r="DD64" s="316">
        <v>1015</v>
      </c>
      <c r="DE64" s="316">
        <v>1266</v>
      </c>
      <c r="DF64" s="316">
        <v>1076</v>
      </c>
      <c r="DG64" s="316">
        <v>1315</v>
      </c>
      <c r="DH64" s="316">
        <v>1403</v>
      </c>
      <c r="DI64" s="316">
        <v>989</v>
      </c>
      <c r="DJ64" s="316">
        <v>1222</v>
      </c>
      <c r="DK64" s="316">
        <v>1039</v>
      </c>
      <c r="DL64" s="316">
        <v>1439</v>
      </c>
      <c r="DM64" s="316">
        <v>1789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597</v>
      </c>
      <c r="Q65" s="38">
        <v>634</v>
      </c>
      <c r="R65" s="38">
        <v>594</v>
      </c>
      <c r="S65" s="38">
        <v>288</v>
      </c>
      <c r="T65" s="38">
        <v>374</v>
      </c>
      <c r="U65" s="39">
        <v>237</v>
      </c>
      <c r="V65" s="38">
        <v>103</v>
      </c>
      <c r="W65" s="38">
        <v>531</v>
      </c>
      <c r="X65" s="38">
        <v>328</v>
      </c>
      <c r="Y65" s="38">
        <v>78</v>
      </c>
      <c r="Z65" s="38">
        <v>150</v>
      </c>
      <c r="AA65" s="40">
        <v>202</v>
      </c>
      <c r="AB65" s="26">
        <v>388</v>
      </c>
      <c r="AC65" s="26">
        <v>810</v>
      </c>
      <c r="AD65" s="26">
        <v>529</v>
      </c>
      <c r="AE65" s="26">
        <v>932</v>
      </c>
      <c r="AF65" s="26">
        <v>1255</v>
      </c>
      <c r="AG65" s="27">
        <v>2149</v>
      </c>
      <c r="AH65" s="26">
        <v>2066</v>
      </c>
      <c r="AI65" s="26">
        <v>1300</v>
      </c>
      <c r="AJ65" s="26">
        <v>1027</v>
      </c>
      <c r="AK65" s="26">
        <v>2312</v>
      </c>
      <c r="AL65" s="26">
        <v>2325</v>
      </c>
      <c r="AM65" s="28">
        <v>1802</v>
      </c>
      <c r="AN65" s="26">
        <v>1402</v>
      </c>
      <c r="AO65" s="26">
        <v>1238</v>
      </c>
      <c r="AP65" s="26">
        <v>912</v>
      </c>
      <c r="AQ65" s="26">
        <v>1220</v>
      </c>
      <c r="AR65" s="26">
        <v>957</v>
      </c>
      <c r="AS65" s="27">
        <v>767</v>
      </c>
      <c r="AT65" s="26">
        <v>1061</v>
      </c>
      <c r="AU65" s="26">
        <v>1025</v>
      </c>
      <c r="AV65" s="26">
        <v>1407</v>
      </c>
      <c r="AW65" s="26">
        <v>1234</v>
      </c>
      <c r="AX65" s="26">
        <v>1064</v>
      </c>
      <c r="AY65" s="28">
        <v>2582</v>
      </c>
      <c r="AZ65" s="26">
        <v>2104</v>
      </c>
      <c r="BA65" s="26">
        <v>2428</v>
      </c>
      <c r="BB65" s="26">
        <v>899</v>
      </c>
      <c r="BC65" s="26">
        <v>817</v>
      </c>
      <c r="BD65" s="26">
        <v>1049</v>
      </c>
      <c r="BE65" s="27">
        <v>657</v>
      </c>
      <c r="BF65" s="26">
        <v>423</v>
      </c>
      <c r="BG65" s="26">
        <v>844</v>
      </c>
      <c r="BH65" s="26">
        <v>795</v>
      </c>
      <c r="BI65" s="26">
        <v>903</v>
      </c>
      <c r="BJ65" s="26">
        <v>1403</v>
      </c>
      <c r="BK65" s="28">
        <v>1020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594</v>
      </c>
      <c r="BS65" s="28">
        <v>237</v>
      </c>
      <c r="BT65" s="30">
        <v>328</v>
      </c>
      <c r="BU65" s="28">
        <v>202</v>
      </c>
      <c r="BV65" s="30">
        <v>529</v>
      </c>
      <c r="BW65" s="28">
        <v>2149</v>
      </c>
      <c r="BX65" s="30">
        <v>1027</v>
      </c>
      <c r="BY65" s="28">
        <v>1802</v>
      </c>
      <c r="BZ65" s="30">
        <v>912</v>
      </c>
      <c r="CA65" s="28">
        <v>767</v>
      </c>
      <c r="CB65" s="30">
        <v>1407</v>
      </c>
      <c r="CC65" s="28">
        <v>2582</v>
      </c>
      <c r="CD65" s="30">
        <v>899</v>
      </c>
      <c r="CE65" s="28">
        <v>657</v>
      </c>
      <c r="CF65" s="30">
        <v>795</v>
      </c>
      <c r="CG65" s="28">
        <v>1020</v>
      </c>
      <c r="CH65" s="29"/>
      <c r="CI65" s="30">
        <v>0</v>
      </c>
      <c r="CJ65" s="28">
        <v>0</v>
      </c>
      <c r="CK65" s="29"/>
      <c r="CL65" s="30">
        <v>237</v>
      </c>
      <c r="CM65" s="28">
        <v>202</v>
      </c>
      <c r="CN65" s="30">
        <v>2149</v>
      </c>
      <c r="CO65" s="28">
        <v>1802</v>
      </c>
      <c r="CP65" s="30">
        <v>767</v>
      </c>
      <c r="CQ65" s="28">
        <v>2582</v>
      </c>
      <c r="CR65" s="30">
        <v>657</v>
      </c>
      <c r="CS65" s="28">
        <v>1020</v>
      </c>
      <c r="CT65" s="29"/>
      <c r="CU65" s="31">
        <v>0</v>
      </c>
      <c r="CV65" s="32"/>
      <c r="CW65" s="31">
        <v>202</v>
      </c>
      <c r="CX65" s="31">
        <v>1802</v>
      </c>
      <c r="CY65" s="31">
        <v>2582</v>
      </c>
      <c r="CZ65" s="31">
        <v>1020</v>
      </c>
      <c r="DC65" s="31">
        <v>2428</v>
      </c>
      <c r="DD65" s="31">
        <v>899</v>
      </c>
      <c r="DE65" s="31">
        <v>817</v>
      </c>
      <c r="DF65" s="31">
        <v>1049</v>
      </c>
      <c r="DG65" s="31">
        <v>657</v>
      </c>
      <c r="DH65" s="31">
        <v>423</v>
      </c>
      <c r="DI65" s="31">
        <v>844</v>
      </c>
      <c r="DJ65" s="31">
        <v>795</v>
      </c>
      <c r="DK65" s="31">
        <v>903</v>
      </c>
      <c r="DL65" s="31">
        <v>1403</v>
      </c>
      <c r="DM65" s="31">
        <v>1020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1.9790055248618783</v>
      </c>
      <c r="Q66" s="46">
        <v>0.97239263803680986</v>
      </c>
      <c r="R66" s="46">
        <v>0.70686235620785398</v>
      </c>
      <c r="S66" s="46">
        <v>0.30802139037433157</v>
      </c>
      <c r="T66" s="46">
        <v>0.54229096181730307</v>
      </c>
      <c r="U66" s="47">
        <v>0.3794023479188901</v>
      </c>
      <c r="V66" s="46">
        <v>0.18262411347517732</v>
      </c>
      <c r="W66" s="46">
        <v>1.0031486146095716</v>
      </c>
      <c r="X66" s="46">
        <v>0.91876750700280108</v>
      </c>
      <c r="Y66" s="46">
        <v>0.39795918367346939</v>
      </c>
      <c r="Z66" s="46">
        <v>0.89820359281437123</v>
      </c>
      <c r="AA66" s="48">
        <v>1.212</v>
      </c>
      <c r="AB66" s="46">
        <v>0.38201509681654089</v>
      </c>
      <c r="AC66" s="46">
        <v>0.74334658917100027</v>
      </c>
      <c r="AD66" s="46">
        <v>0.63126491646778038</v>
      </c>
      <c r="AE66" s="46">
        <v>0.81922062701435683</v>
      </c>
      <c r="AF66" s="46">
        <v>0.72389925014420298</v>
      </c>
      <c r="AG66" s="47">
        <v>1.0205793889504513</v>
      </c>
      <c r="AH66" s="46">
        <v>1.0473132815140249</v>
      </c>
      <c r="AI66" s="46">
        <v>0.73225685317311318</v>
      </c>
      <c r="AJ66" s="46">
        <v>0.54147627416520205</v>
      </c>
      <c r="AK66" s="46">
        <v>1.2363636363636366</v>
      </c>
      <c r="AL66" s="46">
        <v>1.3408304498269896</v>
      </c>
      <c r="AM66" s="48">
        <v>1.0396153846153846</v>
      </c>
      <c r="AN66" s="46">
        <v>0.81056080169589506</v>
      </c>
      <c r="AO66" s="46">
        <v>0.69537539786556823</v>
      </c>
      <c r="AP66" s="46">
        <v>0.52094440213252091</v>
      </c>
      <c r="AQ66" s="46">
        <v>0.66922654964344486</v>
      </c>
      <c r="AR66" s="46">
        <v>0.5496840896036761</v>
      </c>
      <c r="AS66" s="47">
        <v>0.4480140186915888</v>
      </c>
      <c r="AT66" s="46">
        <v>0.63558306709265178</v>
      </c>
      <c r="AU66" s="46">
        <v>0.66143256614325663</v>
      </c>
      <c r="AV66" s="46">
        <v>0.99622374321453866</v>
      </c>
      <c r="AW66" s="46">
        <v>1.0619621342512908</v>
      </c>
      <c r="AX66" s="46">
        <v>1.0133333333333334</v>
      </c>
      <c r="AY66" s="48">
        <v>2.4590476190476189</v>
      </c>
      <c r="AZ66" s="46">
        <v>1.5216972034715526</v>
      </c>
      <c r="BA66" s="46">
        <v>1.499382461918485</v>
      </c>
      <c r="BB66" s="46">
        <v>0.52348602484472051</v>
      </c>
      <c r="BC66" s="46">
        <v>0.4441826748822037</v>
      </c>
      <c r="BD66" s="46">
        <v>0.59840273816314893</v>
      </c>
      <c r="BE66" s="47">
        <v>0.44025016752289481</v>
      </c>
      <c r="BF66" s="46">
        <v>0.36122971818958155</v>
      </c>
      <c r="BG66" s="46">
        <v>0.84035844673083304</v>
      </c>
      <c r="BH66" s="46">
        <v>0.69879871081160261</v>
      </c>
      <c r="BI66" s="46">
        <v>0.79372985643129212</v>
      </c>
      <c r="BJ66" s="46">
        <v>1.2332259009668911</v>
      </c>
      <c r="BK66" s="48">
        <v>0.7342091056325355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0.70686235620785398</v>
      </c>
      <c r="BS66" s="51">
        <v>0.3794023479188901</v>
      </c>
      <c r="BT66" s="50">
        <v>0.91876750700280108</v>
      </c>
      <c r="BU66" s="51">
        <v>1.212</v>
      </c>
      <c r="BV66" s="50">
        <v>0.63126491646778038</v>
      </c>
      <c r="BW66" s="51">
        <v>1.0205793889504513</v>
      </c>
      <c r="BX66" s="50">
        <v>0.54147627416520205</v>
      </c>
      <c r="BY66" s="51">
        <v>1.0396153846153846</v>
      </c>
      <c r="BZ66" s="50">
        <v>0.52094440213252091</v>
      </c>
      <c r="CA66" s="51">
        <v>0.4480140186915888</v>
      </c>
      <c r="CB66" s="50">
        <v>0.99622374321453866</v>
      </c>
      <c r="CC66" s="51">
        <v>2.4590476190476189</v>
      </c>
      <c r="CD66" s="50">
        <v>0.52348602484472051</v>
      </c>
      <c r="CE66" s="51">
        <v>0.44025016752289481</v>
      </c>
      <c r="CF66" s="50">
        <v>0.69879871081160261</v>
      </c>
      <c r="CG66" s="51">
        <v>0.7342091056325355</v>
      </c>
      <c r="CH66" s="49"/>
      <c r="CI66" s="50">
        <v>0</v>
      </c>
      <c r="CJ66" s="51">
        <v>0</v>
      </c>
      <c r="CK66" s="49"/>
      <c r="CL66" s="50">
        <v>0.3794023479188901</v>
      </c>
      <c r="CM66" s="51">
        <v>1.212</v>
      </c>
      <c r="CN66" s="50">
        <v>1.0205793889504513</v>
      </c>
      <c r="CO66" s="51">
        <v>1.0396153846153846</v>
      </c>
      <c r="CP66" s="50">
        <v>0.4480140186915888</v>
      </c>
      <c r="CQ66" s="51">
        <v>2.4590476190476189</v>
      </c>
      <c r="CR66" s="50">
        <v>0.44025016752289481</v>
      </c>
      <c r="CS66" s="51">
        <v>0.7342091056325355</v>
      </c>
      <c r="CT66" s="49"/>
      <c r="CU66" s="52">
        <v>0</v>
      </c>
      <c r="CW66" s="52">
        <v>1.212</v>
      </c>
      <c r="CX66" s="52">
        <v>1.0396153846153846</v>
      </c>
      <c r="CY66" s="52">
        <v>2.4590476190476189</v>
      </c>
      <c r="CZ66" s="52">
        <v>0.7342091056325355</v>
      </c>
      <c r="DC66" s="52">
        <v>1.499382461918485</v>
      </c>
      <c r="DD66" s="52">
        <v>0.52348602484472051</v>
      </c>
      <c r="DE66" s="52">
        <v>0.4441826748822037</v>
      </c>
      <c r="DF66" s="52">
        <v>0.59840273816314893</v>
      </c>
      <c r="DG66" s="52">
        <v>0.44025016752289481</v>
      </c>
      <c r="DH66" s="52">
        <v>0.36122971818958155</v>
      </c>
      <c r="DI66" s="52">
        <v>0.84035844673083304</v>
      </c>
      <c r="DJ66" s="52">
        <v>0.69879871081160261</v>
      </c>
      <c r="DK66" s="52">
        <v>0.79372985643129212</v>
      </c>
      <c r="DL66" s="52">
        <v>1.2332259009668911</v>
      </c>
      <c r="DM66" s="52">
        <v>0.7342091056325355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24</v>
      </c>
      <c r="AQ67" s="26">
        <v>73</v>
      </c>
      <c r="AR67" s="26">
        <v>232</v>
      </c>
      <c r="AS67" s="27">
        <v>265</v>
      </c>
      <c r="AT67" s="26">
        <v>58</v>
      </c>
      <c r="AU67" s="26">
        <v>86</v>
      </c>
      <c r="AV67" s="26">
        <v>98</v>
      </c>
      <c r="AW67" s="26">
        <v>136</v>
      </c>
      <c r="AX67" s="26">
        <v>10</v>
      </c>
      <c r="AY67" s="28">
        <v>10</v>
      </c>
      <c r="AZ67" s="26">
        <v>44</v>
      </c>
      <c r="BA67" s="26">
        <v>141</v>
      </c>
      <c r="BB67" s="26">
        <v>341</v>
      </c>
      <c r="BC67" s="26">
        <v>205</v>
      </c>
      <c r="BD67" s="26">
        <v>167</v>
      </c>
      <c r="BE67" s="27">
        <v>323</v>
      </c>
      <c r="BF67" s="26">
        <v>227</v>
      </c>
      <c r="BG67" s="26">
        <v>135</v>
      </c>
      <c r="BH67" s="26">
        <v>331</v>
      </c>
      <c r="BI67" s="26">
        <v>444</v>
      </c>
      <c r="BJ67" s="26">
        <v>188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24</v>
      </c>
      <c r="CA67" s="28">
        <v>570</v>
      </c>
      <c r="CB67" s="30">
        <v>242</v>
      </c>
      <c r="CC67" s="28">
        <v>156</v>
      </c>
      <c r="CD67" s="30">
        <v>526</v>
      </c>
      <c r="CE67" s="28">
        <v>695</v>
      </c>
      <c r="CF67" s="30">
        <v>693</v>
      </c>
      <c r="CG67" s="28">
        <v>632</v>
      </c>
      <c r="CH67" s="29"/>
      <c r="CI67" s="30"/>
      <c r="CJ67" s="28"/>
      <c r="CK67" s="29"/>
      <c r="CL67" s="30"/>
      <c r="CM67" s="28"/>
      <c r="CN67" s="30"/>
      <c r="CO67" s="28"/>
      <c r="CP67" s="30">
        <v>594</v>
      </c>
      <c r="CQ67" s="28">
        <v>398</v>
      </c>
      <c r="CR67" s="30">
        <v>1221</v>
      </c>
      <c r="CS67" s="28">
        <v>1325</v>
      </c>
      <c r="CT67" s="29"/>
      <c r="CU67" s="31"/>
      <c r="CV67" s="32"/>
      <c r="CW67" s="31"/>
      <c r="CX67" s="31"/>
      <c r="CY67" s="31">
        <v>992</v>
      </c>
      <c r="CZ67" s="31">
        <v>2546</v>
      </c>
      <c r="DA67" s="32"/>
      <c r="DB67" s="32"/>
      <c r="DC67" s="31">
        <v>185</v>
      </c>
      <c r="DD67" s="31">
        <v>526</v>
      </c>
      <c r="DE67" s="31">
        <v>731</v>
      </c>
      <c r="DF67" s="31">
        <v>898</v>
      </c>
      <c r="DG67" s="31">
        <v>1221</v>
      </c>
      <c r="DH67" s="31">
        <v>1448</v>
      </c>
      <c r="DI67" s="31">
        <v>1583</v>
      </c>
      <c r="DJ67" s="31">
        <v>1914</v>
      </c>
      <c r="DK67" s="31">
        <v>2358</v>
      </c>
      <c r="DL67" s="31">
        <v>2546</v>
      </c>
      <c r="DM67" s="31">
        <v>2546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1.2752391073326248E-2</v>
      </c>
      <c r="AQ68" s="157">
        <v>4.5201238390092879E-2</v>
      </c>
      <c r="AR68" s="157">
        <v>0.10676484123331799</v>
      </c>
      <c r="AS68" s="158">
        <v>0.1302851524090462</v>
      </c>
      <c r="AT68" s="157">
        <v>3.1920748486516236E-2</v>
      </c>
      <c r="AU68" s="157">
        <v>4.8287478944413251E-2</v>
      </c>
      <c r="AV68" s="157">
        <v>5.5056179775280899E-2</v>
      </c>
      <c r="AW68" s="157">
        <v>7.6966610073571029E-2</v>
      </c>
      <c r="AX68" s="157">
        <v>7.429420505200594E-3</v>
      </c>
      <c r="AY68" s="159">
        <v>7.8125E-3</v>
      </c>
      <c r="AZ68" s="157">
        <v>4.4624746450304259E-2</v>
      </c>
      <c r="BA68" s="157">
        <v>0.10143884892086331</v>
      </c>
      <c r="BB68" s="157">
        <v>0.19168071950534007</v>
      </c>
      <c r="BC68" s="157">
        <v>0.12304921968787515</v>
      </c>
      <c r="BD68" s="157">
        <v>7.8551269990592656E-2</v>
      </c>
      <c r="BE68" s="158">
        <v>0.15717761557177615</v>
      </c>
      <c r="BF68" s="157">
        <v>0.11051606621226874</v>
      </c>
      <c r="BG68" s="157">
        <v>7.3569482288828342E-2</v>
      </c>
      <c r="BH68" s="157">
        <v>0.25839188134270102</v>
      </c>
      <c r="BI68" s="157">
        <v>0.33970925784238715</v>
      </c>
      <c r="BJ68" s="157">
        <v>0.13544668587896252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4.386766587461159E-3</v>
      </c>
      <c r="CA68" s="159">
        <v>9.7904500171762276E-2</v>
      </c>
      <c r="CB68" s="160">
        <v>4.4998140572703606E-2</v>
      </c>
      <c r="CC68" s="159">
        <v>3.5511040291372635E-2</v>
      </c>
      <c r="CD68" s="160">
        <v>0.12659446450060169</v>
      </c>
      <c r="CE68" s="159">
        <v>0.11886437489310758</v>
      </c>
      <c r="CF68" s="160">
        <v>0.13404255319148936</v>
      </c>
      <c r="CG68" s="159">
        <v>0.15624227441285538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5.259895510493226E-2</v>
      </c>
      <c r="CQ68" s="159">
        <v>4.0732780677515096E-2</v>
      </c>
      <c r="CR68" s="160">
        <v>0.12207558488302339</v>
      </c>
      <c r="CS68" s="159">
        <v>0.14378730330982095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4.7094568932776304E-2</v>
      </c>
      <c r="CZ68" s="161">
        <v>0.13248686059218401</v>
      </c>
      <c r="DC68" s="161">
        <v>7.7861952861952868E-2</v>
      </c>
      <c r="DD68" s="161">
        <v>0.12659446450060169</v>
      </c>
      <c r="DE68" s="161">
        <v>0.12557979728568974</v>
      </c>
      <c r="DF68" s="161">
        <v>0.1129986158298729</v>
      </c>
      <c r="DG68" s="161">
        <v>0.12207558488302339</v>
      </c>
      <c r="DH68" s="161">
        <v>0.12010617120106171</v>
      </c>
      <c r="DI68" s="161">
        <v>0.11395867828090131</v>
      </c>
      <c r="DJ68" s="161">
        <v>0.1261534405483786</v>
      </c>
      <c r="DK68" s="161">
        <v>0.14309120699071545</v>
      </c>
      <c r="DL68" s="161">
        <v>0.14249734146750995</v>
      </c>
      <c r="DM68" s="161">
        <v>0.13248686059218401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1.2752391073326248E-2</v>
      </c>
      <c r="BC69" s="157">
        <v>4.5201238390092879E-2</v>
      </c>
      <c r="BD69" s="157">
        <v>0.10676484123331799</v>
      </c>
      <c r="BE69" s="158">
        <v>0.1302851524090462</v>
      </c>
      <c r="BF69" s="157">
        <v>3.1920748486516236E-2</v>
      </c>
      <c r="BG69" s="157">
        <v>4.8287478944413251E-2</v>
      </c>
      <c r="BH69" s="157">
        <v>5.5056179775280899E-2</v>
      </c>
      <c r="BI69" s="157">
        <v>7.6966610073571029E-2</v>
      </c>
      <c r="BJ69" s="157">
        <v>7.429420505200594E-3</v>
      </c>
      <c r="BK69" s="159">
        <v>7.8125E-3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4.386766587461159E-3</v>
      </c>
      <c r="CE69" s="159">
        <v>9.7904500171762276E-2</v>
      </c>
      <c r="CF69" s="160">
        <v>4.4998140572703606E-2</v>
      </c>
      <c r="CG69" s="159">
        <v>3.5511040291372635E-2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5.259895510493226E-2</v>
      </c>
      <c r="CS69" s="159">
        <v>4.0732780677515096E-2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4.7094568932776304E-2</v>
      </c>
      <c r="DC69" s="161">
        <v>0</v>
      </c>
      <c r="DD69" s="161">
        <v>4.386766587461159E-3</v>
      </c>
      <c r="DE69" s="161">
        <v>1.3688964154671182E-2</v>
      </c>
      <c r="DF69" s="161">
        <v>3.553299492385787E-2</v>
      </c>
      <c r="DG69" s="161">
        <v>5.259895510493226E-2</v>
      </c>
      <c r="DH69" s="161">
        <v>4.9733028222730742E-2</v>
      </c>
      <c r="DI69" s="161">
        <v>4.9560136995500638E-2</v>
      </c>
      <c r="DJ69" s="161">
        <v>5.0146961789934615E-2</v>
      </c>
      <c r="DK69" s="161">
        <v>5.2717214448421736E-2</v>
      </c>
      <c r="DL69" s="161">
        <v>4.9636069551152448E-2</v>
      </c>
      <c r="DM69" s="161">
        <v>4.7094568932776304E-2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9.7560975609756101E-2</v>
      </c>
      <c r="AI70" s="157">
        <v>0.1</v>
      </c>
      <c r="AJ70" s="157">
        <v>0.1111111111111111</v>
      </c>
      <c r="AK70" s="157">
        <v>5.8823529411764705E-2</v>
      </c>
      <c r="AL70" s="157">
        <v>0.10526315789473684</v>
      </c>
      <c r="AM70" s="159">
        <v>4.6511627906976744E-2</v>
      </c>
      <c r="AN70" s="157">
        <v>0</v>
      </c>
      <c r="AO70" s="157">
        <v>0</v>
      </c>
      <c r="AP70" s="157">
        <v>6.25E-2</v>
      </c>
      <c r="AQ70" s="157">
        <v>6.0606060606060608E-2</v>
      </c>
      <c r="AR70" s="157">
        <v>5.7142857142857141E-2</v>
      </c>
      <c r="AS70" s="158">
        <v>5.5555555555555552E-2</v>
      </c>
      <c r="AT70" s="157">
        <v>5.2631578947368418E-2</v>
      </c>
      <c r="AU70" s="157">
        <v>5.5555555555555552E-2</v>
      </c>
      <c r="AV70" s="157">
        <v>5.8823529411764705E-2</v>
      </c>
      <c r="AW70" s="157">
        <v>6.6666666666666666E-2</v>
      </c>
      <c r="AX70" s="157">
        <v>6.25E-2</v>
      </c>
      <c r="AY70" s="159">
        <v>6.25E-2</v>
      </c>
      <c r="AZ70" s="157">
        <v>7.6923076923076927E-2</v>
      </c>
      <c r="BA70" s="157">
        <v>9.0909090909090912E-2</v>
      </c>
      <c r="BB70" s="157">
        <v>7.1428571428571425E-2</v>
      </c>
      <c r="BC70" s="157">
        <v>0.12121212121212122</v>
      </c>
      <c r="BD70" s="157">
        <v>0.10810810810810811</v>
      </c>
      <c r="BE70" s="158">
        <v>6.4516129032258063E-2</v>
      </c>
      <c r="BF70" s="157">
        <v>6.8965517241379309E-2</v>
      </c>
      <c r="BG70" s="157">
        <v>0.12121212121212122</v>
      </c>
      <c r="BH70" s="157">
        <v>0.15384615384615385</v>
      </c>
      <c r="BI70" s="157">
        <v>0.14285714285714285</v>
      </c>
      <c r="BJ70" s="157">
        <v>0.16</v>
      </c>
      <c r="BK70" s="159">
        <v>0.17391304347826086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0.10256410256410256</v>
      </c>
      <c r="BY70" s="159">
        <v>6.9565217391304349E-2</v>
      </c>
      <c r="BZ70" s="160">
        <v>2.1276595744680851E-2</v>
      </c>
      <c r="CA70" s="159">
        <v>5.7692307692307696E-2</v>
      </c>
      <c r="CB70" s="160">
        <v>5.5555555555555552E-2</v>
      </c>
      <c r="CC70" s="159">
        <v>6.3829787234042548E-2</v>
      </c>
      <c r="CD70" s="160">
        <v>7.9207920792079209E-2</v>
      </c>
      <c r="CE70" s="159">
        <v>9.9009900990099015E-2</v>
      </c>
      <c r="CF70" s="160">
        <v>0.11363636363636363</v>
      </c>
      <c r="CG70" s="159">
        <v>0.15789473684210525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8.6206896551724144E-2</v>
      </c>
      <c r="CP70" s="160">
        <v>4.0404040404040407E-2</v>
      </c>
      <c r="CQ70" s="159">
        <v>5.9405940594059403E-2</v>
      </c>
      <c r="CR70" s="160">
        <v>8.9108910891089105E-2</v>
      </c>
      <c r="CS70" s="159">
        <v>0.13414634146341464</v>
      </c>
      <c r="CT70" s="153">
        <v>0</v>
      </c>
      <c r="CU70" s="161">
        <v>0</v>
      </c>
      <c r="CV70" s="153">
        <v>0</v>
      </c>
      <c r="CW70" s="161">
        <v>0</v>
      </c>
      <c r="CX70" s="161">
        <v>5.6179775280898875E-2</v>
      </c>
      <c r="CY70" s="161">
        <v>0.05</v>
      </c>
      <c r="CZ70" s="161">
        <v>0.10928961748633879</v>
      </c>
      <c r="DC70" s="161">
        <v>8.4745762711864403E-2</v>
      </c>
      <c r="DD70" s="161">
        <v>7.9207920792079209E-2</v>
      </c>
      <c r="DE70" s="161">
        <v>8.9552238805970144E-2</v>
      </c>
      <c r="DF70" s="161">
        <v>9.3567251461988299E-2</v>
      </c>
      <c r="DG70" s="161">
        <v>8.9108910891089105E-2</v>
      </c>
      <c r="DH70" s="161">
        <v>8.6580086580086577E-2</v>
      </c>
      <c r="DI70" s="161">
        <v>9.0909090909090912E-2</v>
      </c>
      <c r="DJ70" s="161">
        <v>9.6551724137931033E-2</v>
      </c>
      <c r="DK70" s="161">
        <v>0.10062893081761007</v>
      </c>
      <c r="DL70" s="161">
        <v>0.10495626822157435</v>
      </c>
      <c r="DM70" s="161">
        <v>0.10928961748633879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13.208333333333334</v>
      </c>
      <c r="BC71" s="131">
        <v>1.8082191780821919</v>
      </c>
      <c r="BD71" s="131">
        <v>-0.28017241379310343</v>
      </c>
      <c r="BE71" s="131">
        <v>0.21886792452830184</v>
      </c>
      <c r="BF71" s="131">
        <v>2.9137931034482758</v>
      </c>
      <c r="BG71" s="131">
        <v>0.56976744186046502</v>
      </c>
      <c r="BH71" s="131">
        <v>2.3775510204081631</v>
      </c>
      <c r="BI71" s="131">
        <v>2.2647058823529411</v>
      </c>
      <c r="BJ71" s="131">
        <v>17.8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20.916666666666668</v>
      </c>
      <c r="CE71" s="162">
        <v>0.2192982456140351</v>
      </c>
      <c r="CF71" s="132">
        <v>1.8636363636363638</v>
      </c>
      <c r="CG71" s="162">
        <v>3.0512820512820511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1.0555555555555554</v>
      </c>
      <c r="CS71" s="162">
        <v>2.329145728643216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1.566532258064516</v>
      </c>
      <c r="DC71" s="135">
        <v>0</v>
      </c>
      <c r="DD71" s="135">
        <v>20.916666666666668</v>
      </c>
      <c r="DE71" s="135">
        <v>6.536082474226804</v>
      </c>
      <c r="DF71" s="135">
        <v>1.7294832826747721</v>
      </c>
      <c r="DG71" s="135">
        <v>1.0555555555555554</v>
      </c>
      <c r="DH71" s="135">
        <v>1.2208588957055215</v>
      </c>
      <c r="DI71" s="135">
        <v>1.1449864498644988</v>
      </c>
      <c r="DJ71" s="135">
        <v>1.2894736842105261</v>
      </c>
      <c r="DK71" s="135">
        <v>1.425925925925926</v>
      </c>
      <c r="DL71" s="135">
        <v>1.5926680244399187</v>
      </c>
      <c r="DM71" s="135">
        <v>1.566532258064516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24</v>
      </c>
      <c r="AQ72" s="349">
        <v>73</v>
      </c>
      <c r="AR72" s="349">
        <v>232</v>
      </c>
      <c r="AS72" s="350">
        <v>265</v>
      </c>
      <c r="AT72" s="349">
        <v>58</v>
      </c>
      <c r="AU72" s="349">
        <v>86</v>
      </c>
      <c r="AV72" s="349">
        <v>98</v>
      </c>
      <c r="AW72" s="349">
        <v>136</v>
      </c>
      <c r="AX72" s="349">
        <v>10</v>
      </c>
      <c r="AY72" s="351">
        <v>10</v>
      </c>
      <c r="AZ72" s="350">
        <v>44</v>
      </c>
      <c r="BA72" s="349">
        <v>141</v>
      </c>
      <c r="BB72" s="349">
        <v>317</v>
      </c>
      <c r="BC72" s="349">
        <v>132</v>
      </c>
      <c r="BD72" s="349">
        <v>-65</v>
      </c>
      <c r="BE72" s="350">
        <v>58</v>
      </c>
      <c r="BF72" s="349">
        <v>169</v>
      </c>
      <c r="BG72" s="349">
        <v>49</v>
      </c>
      <c r="BH72" s="349">
        <v>233</v>
      </c>
      <c r="BI72" s="349">
        <v>308</v>
      </c>
      <c r="BJ72" s="349">
        <v>178</v>
      </c>
      <c r="BK72" s="351">
        <v>-10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24</v>
      </c>
      <c r="CA72" s="351">
        <v>570</v>
      </c>
      <c r="CB72" s="350">
        <v>242</v>
      </c>
      <c r="CC72" s="351">
        <v>156</v>
      </c>
      <c r="CD72" s="352">
        <v>502</v>
      </c>
      <c r="CE72" s="351">
        <v>125</v>
      </c>
      <c r="CF72" s="350">
        <v>451</v>
      </c>
      <c r="CG72" s="351">
        <v>476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594</v>
      </c>
      <c r="CQ72" s="375">
        <v>398</v>
      </c>
      <c r="CR72" s="374">
        <v>627</v>
      </c>
      <c r="CS72" s="375">
        <v>927</v>
      </c>
      <c r="CT72" s="365"/>
      <c r="CU72" s="353">
        <v>0</v>
      </c>
      <c r="CV72" s="365"/>
      <c r="CW72" s="353">
        <v>0</v>
      </c>
      <c r="CX72" s="353">
        <v>0</v>
      </c>
      <c r="CY72" s="353">
        <v>992</v>
      </c>
      <c r="CZ72" s="353">
        <v>1554</v>
      </c>
      <c r="DC72" s="367">
        <v>185</v>
      </c>
      <c r="DD72" s="367">
        <v>502</v>
      </c>
      <c r="DE72" s="367">
        <v>634</v>
      </c>
      <c r="DF72" s="367">
        <v>569</v>
      </c>
      <c r="DG72" s="367">
        <v>627</v>
      </c>
      <c r="DH72" s="367">
        <v>796</v>
      </c>
      <c r="DI72" s="367">
        <v>845</v>
      </c>
      <c r="DJ72" s="367">
        <v>1078</v>
      </c>
      <c r="DK72" s="367">
        <v>1386</v>
      </c>
      <c r="DL72" s="367">
        <v>1564</v>
      </c>
      <c r="DM72" s="367">
        <v>1554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-0.76</v>
      </c>
      <c r="AQ73" s="317">
        <v>-0.27</v>
      </c>
      <c r="AR73" s="317">
        <v>1.3199999999999998</v>
      </c>
      <c r="AS73" s="318">
        <v>1.65</v>
      </c>
      <c r="AT73" s="317">
        <v>-0.42000000000000004</v>
      </c>
      <c r="AU73" s="317">
        <v>-0.14000000000000001</v>
      </c>
      <c r="AV73" s="317">
        <v>-2.0000000000000018E-2</v>
      </c>
      <c r="AW73" s="317">
        <v>0.3600000000000001</v>
      </c>
      <c r="AX73" s="317">
        <v>-0.9</v>
      </c>
      <c r="AY73" s="319">
        <v>-0.9</v>
      </c>
      <c r="AZ73" s="317">
        <v>-0.56000000000000005</v>
      </c>
      <c r="BA73" s="317">
        <v>-6.0000000000000053E-2</v>
      </c>
      <c r="BB73" s="317">
        <v>1.2733333333333334</v>
      </c>
      <c r="BC73" s="317">
        <v>2.4999999999999911E-2</v>
      </c>
      <c r="BD73" s="317">
        <v>-0.16500000000000004</v>
      </c>
      <c r="BE73" s="318">
        <v>2.23</v>
      </c>
      <c r="BF73" s="317">
        <v>1.27</v>
      </c>
      <c r="BG73" s="317">
        <v>-0.32499999999999996</v>
      </c>
      <c r="BH73" s="317">
        <v>0.65500000000000003</v>
      </c>
      <c r="BI73" s="317">
        <v>1.2200000000000002</v>
      </c>
      <c r="BJ73" s="317">
        <v>-6.0000000000000053E-2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-0.76</v>
      </c>
      <c r="CA73" s="319">
        <v>0.89999999999999991</v>
      </c>
      <c r="CB73" s="321">
        <v>-0.19333333333333336</v>
      </c>
      <c r="CC73" s="319">
        <v>-0.48</v>
      </c>
      <c r="CD73" s="321">
        <v>0.31499999999999995</v>
      </c>
      <c r="CE73" s="319">
        <v>0.3899999999999999</v>
      </c>
      <c r="CF73" s="321">
        <v>0.3859999999999999</v>
      </c>
      <c r="CG73" s="319">
        <v>5.3333333333333233E-2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0.4850000000000001</v>
      </c>
      <c r="CQ73" s="377">
        <v>-0.33666666666666667</v>
      </c>
      <c r="CR73" s="376">
        <v>0.35666666666666669</v>
      </c>
      <c r="CS73" s="377">
        <v>0.20454545454545459</v>
      </c>
      <c r="CT73" s="24"/>
      <c r="CU73" s="322">
        <v>0</v>
      </c>
      <c r="CW73" s="322">
        <v>0</v>
      </c>
      <c r="CX73" s="322">
        <v>-1</v>
      </c>
      <c r="CY73" s="322">
        <v>-8.0000000000000071E-3</v>
      </c>
      <c r="CZ73" s="322">
        <v>0.27299999999999991</v>
      </c>
      <c r="DC73" s="310">
        <v>-0.26</v>
      </c>
      <c r="DD73" s="310">
        <v>0.31499999999999995</v>
      </c>
      <c r="DE73" s="310">
        <v>0.21833333333333327</v>
      </c>
      <c r="DF73" s="310">
        <v>0.12250000000000005</v>
      </c>
      <c r="DG73" s="310">
        <v>0.35666666666666669</v>
      </c>
      <c r="DH73" s="310">
        <v>0.44799999999999995</v>
      </c>
      <c r="DI73" s="310">
        <v>0.3191666666666666</v>
      </c>
      <c r="DJ73" s="310">
        <v>0.36714285714285722</v>
      </c>
      <c r="DK73" s="310">
        <v>0.47374999999999989</v>
      </c>
      <c r="DL73" s="310">
        <v>0.41444444444444439</v>
      </c>
      <c r="DM73" s="310">
        <v>0.27299999999999991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-200</v>
      </c>
      <c r="AI74" s="343">
        <v>-200</v>
      </c>
      <c r="AJ74" s="343">
        <v>-200</v>
      </c>
      <c r="AK74" s="343">
        <v>-100</v>
      </c>
      <c r="AL74" s="343">
        <v>-200</v>
      </c>
      <c r="AM74" s="334">
        <v>-100</v>
      </c>
      <c r="AN74" s="343">
        <v>0</v>
      </c>
      <c r="AO74" s="343">
        <v>0</v>
      </c>
      <c r="AP74" s="343">
        <v>-76</v>
      </c>
      <c r="AQ74" s="343">
        <v>-27</v>
      </c>
      <c r="AR74" s="343">
        <v>132</v>
      </c>
      <c r="AS74" s="344">
        <v>165</v>
      </c>
      <c r="AT74" s="343">
        <v>-42</v>
      </c>
      <c r="AU74" s="343">
        <v>-14</v>
      </c>
      <c r="AV74" s="343">
        <v>-2</v>
      </c>
      <c r="AW74" s="343">
        <v>36</v>
      </c>
      <c r="AX74" s="343">
        <v>-90</v>
      </c>
      <c r="AY74" s="334">
        <v>-90</v>
      </c>
      <c r="AZ74" s="343">
        <v>-56</v>
      </c>
      <c r="BA74" s="343">
        <v>-9</v>
      </c>
      <c r="BB74" s="343">
        <v>191</v>
      </c>
      <c r="BC74" s="343">
        <v>5</v>
      </c>
      <c r="BD74" s="343">
        <v>-33</v>
      </c>
      <c r="BE74" s="344">
        <v>223</v>
      </c>
      <c r="BF74" s="343">
        <v>127</v>
      </c>
      <c r="BG74" s="343">
        <v>-65</v>
      </c>
      <c r="BH74" s="343">
        <v>131</v>
      </c>
      <c r="BI74" s="343">
        <v>244</v>
      </c>
      <c r="BJ74" s="343">
        <v>-12</v>
      </c>
      <c r="BK74" s="334">
        <v>-200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-600</v>
      </c>
      <c r="BY74" s="334">
        <v>-400</v>
      </c>
      <c r="BZ74" s="333">
        <v>-76</v>
      </c>
      <c r="CA74" s="334">
        <v>270</v>
      </c>
      <c r="CB74" s="333">
        <v>-58</v>
      </c>
      <c r="CC74" s="334">
        <v>-144</v>
      </c>
      <c r="CD74" s="333">
        <v>126</v>
      </c>
      <c r="CE74" s="334">
        <v>195</v>
      </c>
      <c r="CF74" s="333">
        <v>193</v>
      </c>
      <c r="CG74" s="334">
        <v>32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-1000</v>
      </c>
      <c r="CP74" s="378">
        <v>194</v>
      </c>
      <c r="CQ74" s="379">
        <v>-202</v>
      </c>
      <c r="CR74" s="378">
        <v>321</v>
      </c>
      <c r="CS74" s="379">
        <v>225</v>
      </c>
      <c r="CT74" s="29"/>
      <c r="CU74" s="335">
        <v>0</v>
      </c>
      <c r="CV74" s="32"/>
      <c r="CW74" s="335">
        <v>0</v>
      </c>
      <c r="CX74" s="335">
        <v>-1000</v>
      </c>
      <c r="CY74" s="335">
        <v>-8</v>
      </c>
      <c r="CZ74" s="335">
        <v>546</v>
      </c>
      <c r="DC74" s="335">
        <v>-65</v>
      </c>
      <c r="DD74" s="335">
        <v>126</v>
      </c>
      <c r="DE74" s="335">
        <v>131</v>
      </c>
      <c r="DF74" s="335">
        <v>98</v>
      </c>
      <c r="DG74" s="335">
        <v>321</v>
      </c>
      <c r="DH74" s="335">
        <v>448</v>
      </c>
      <c r="DI74" s="335">
        <v>383</v>
      </c>
      <c r="DJ74" s="335">
        <v>514</v>
      </c>
      <c r="DK74" s="335">
        <v>758</v>
      </c>
      <c r="DL74" s="335">
        <v>746</v>
      </c>
      <c r="DM74" s="335">
        <v>546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>
        <v>7.3619631901840496E-2</v>
      </c>
      <c r="R75" s="248">
        <v>0.2857142857142857</v>
      </c>
      <c r="S75" s="248">
        <v>0.26911157024793386</v>
      </c>
      <c r="T75" s="248">
        <v>0.52360308285163781</v>
      </c>
      <c r="U75" s="249">
        <v>0.60704787234042556</v>
      </c>
      <c r="V75" s="248">
        <v>0.73515981735159819</v>
      </c>
      <c r="W75" s="248">
        <v>0.58499999999999996</v>
      </c>
      <c r="X75" s="248">
        <v>0.66666666666666663</v>
      </c>
      <c r="Y75" s="248">
        <v>0.81119791666666663</v>
      </c>
      <c r="Z75" s="248">
        <v>0.84300341296928327</v>
      </c>
      <c r="AA75" s="250">
        <v>0.73090909090909095</v>
      </c>
      <c r="AB75" s="248">
        <v>0.76504297994269344</v>
      </c>
      <c r="AC75" s="248">
        <v>0.76190476190476186</v>
      </c>
      <c r="AD75" s="248">
        <v>0.85634328358208955</v>
      </c>
      <c r="AE75" s="248">
        <v>0.86919831223628696</v>
      </c>
      <c r="AF75" s="248">
        <v>0.65701219512195119</v>
      </c>
      <c r="AG75" s="249">
        <v>0.88730385164051351</v>
      </c>
      <c r="AH75" s="248">
        <v>0.8354265915980944</v>
      </c>
      <c r="AI75" s="248">
        <v>0.83333333333333337</v>
      </c>
      <c r="AJ75" s="248">
        <v>0.8288030519790176</v>
      </c>
      <c r="AK75" s="248">
        <v>0.7419980601357905</v>
      </c>
      <c r="AL75" s="248">
        <v>0.67541844437151299</v>
      </c>
      <c r="AM75" s="250">
        <v>0.61408121530820914</v>
      </c>
      <c r="AN75" s="248">
        <v>0.55350553505535061</v>
      </c>
      <c r="AO75" s="248">
        <v>0.58464052287581703</v>
      </c>
      <c r="AP75" s="248">
        <v>0.61018062397372741</v>
      </c>
      <c r="AQ75" s="248">
        <v>0.60023355391202804</v>
      </c>
      <c r="AR75" s="248">
        <v>0.65177971793149769</v>
      </c>
      <c r="AS75" s="249">
        <v>0.67674062739097174</v>
      </c>
      <c r="AT75" s="248">
        <v>0.68603744149765988</v>
      </c>
      <c r="AU75" s="248">
        <v>0.66340508806262233</v>
      </c>
      <c r="AV75" s="248">
        <v>0.6301985762457849</v>
      </c>
      <c r="AW75" s="248">
        <v>0.57673267326732669</v>
      </c>
      <c r="AX75" s="248">
        <v>0.46037215713301172</v>
      </c>
      <c r="AY75" s="250">
        <v>0.51563134388956555</v>
      </c>
      <c r="AZ75" s="248">
        <v>0.2646810901938747</v>
      </c>
      <c r="BA75" s="248">
        <v>0.2540166768354688</v>
      </c>
      <c r="BB75" s="248">
        <v>0.22270404212482578</v>
      </c>
      <c r="BC75" s="248">
        <v>0.22728686994399502</v>
      </c>
      <c r="BD75" s="248">
        <v>0.33361716621253407</v>
      </c>
      <c r="BE75" s="249">
        <v>0.3289023927079377</v>
      </c>
      <c r="BF75" s="248">
        <v>0.39734667246628969</v>
      </c>
      <c r="BG75" s="248">
        <v>0.47995482778091475</v>
      </c>
      <c r="BH75" s="248">
        <v>0.31687791861240827</v>
      </c>
      <c r="BI75" s="248">
        <v>0.30101151028950124</v>
      </c>
      <c r="BJ75" s="248">
        <v>0.3525264394829612</v>
      </c>
      <c r="BK75" s="250">
        <v>0.37985368598761959</v>
      </c>
      <c r="BL75" s="239"/>
      <c r="BM75" s="240"/>
      <c r="BN75" s="241"/>
      <c r="BO75" s="240"/>
      <c r="BP75" s="241"/>
      <c r="BQ75" s="239"/>
      <c r="BR75" s="251">
        <v>0.1796669588080631</v>
      </c>
      <c r="BS75" s="250">
        <v>0.46658750847999908</v>
      </c>
      <c r="BT75" s="251">
        <v>0.66227549467275493</v>
      </c>
      <c r="BU75" s="250">
        <v>0.79503680684834688</v>
      </c>
      <c r="BV75" s="251">
        <v>0.79443034180984828</v>
      </c>
      <c r="BW75" s="250">
        <v>0.80450478633291722</v>
      </c>
      <c r="BX75" s="251">
        <v>0.83252099230348175</v>
      </c>
      <c r="BY75" s="250">
        <v>0.67716590660517095</v>
      </c>
      <c r="BZ75" s="251">
        <v>0.58277556063496505</v>
      </c>
      <c r="CA75" s="250">
        <v>0.64291796641149912</v>
      </c>
      <c r="CB75" s="251">
        <v>0.65988036860202237</v>
      </c>
      <c r="CC75" s="250">
        <v>0.51757872476330136</v>
      </c>
      <c r="CD75" s="251">
        <v>0.24713393638472311</v>
      </c>
      <c r="CE75" s="250">
        <v>0.29660214295482223</v>
      </c>
      <c r="CF75" s="251">
        <v>0.39805980628653753</v>
      </c>
      <c r="CG75" s="250">
        <v>0.34446387858669403</v>
      </c>
      <c r="CH75" s="239"/>
      <c r="CI75" s="240"/>
      <c r="CJ75" s="241"/>
      <c r="CK75" s="239"/>
      <c r="CL75" s="251">
        <v>0.32312723364403106</v>
      </c>
      <c r="CM75" s="250">
        <v>0.7286561507605509</v>
      </c>
      <c r="CN75" s="251">
        <v>0.79946756407138275</v>
      </c>
      <c r="CO75" s="250">
        <v>0.75484344945432635</v>
      </c>
      <c r="CP75" s="251">
        <v>0.61284676352323209</v>
      </c>
      <c r="CQ75" s="250">
        <v>0.58872954668266186</v>
      </c>
      <c r="CR75" s="251">
        <v>0.27186803966977269</v>
      </c>
      <c r="CS75" s="250">
        <v>0.37126184243661575</v>
      </c>
      <c r="CT75" s="239"/>
      <c r="CU75" s="242"/>
      <c r="CV75" s="243"/>
      <c r="CW75" s="252">
        <v>0.52589169220229093</v>
      </c>
      <c r="CX75" s="252">
        <v>0.77715550676285461</v>
      </c>
      <c r="CY75" s="252">
        <v>0.60078815510294703</v>
      </c>
      <c r="CZ75" s="252">
        <v>0.32156494105319422</v>
      </c>
      <c r="DC75" s="236">
        <v>0.25934888351467178</v>
      </c>
      <c r="DD75" s="236">
        <v>0.24713393638472311</v>
      </c>
      <c r="DE75" s="236">
        <v>0.24217216977454109</v>
      </c>
      <c r="DF75" s="236">
        <v>0.26046116906213967</v>
      </c>
      <c r="DG75" s="236">
        <v>0.27186803966977269</v>
      </c>
      <c r="DH75" s="236">
        <v>0.28979355864070372</v>
      </c>
      <c r="DI75" s="236">
        <v>0.31356371728323007</v>
      </c>
      <c r="DJ75" s="236">
        <v>0.31393196187536099</v>
      </c>
      <c r="DK75" s="236">
        <v>0.31263991671677499</v>
      </c>
      <c r="DL75" s="236">
        <v>0.31626596424097375</v>
      </c>
      <c r="DM75" s="236">
        <v>0.32156494105319422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9.5357142857142865</v>
      </c>
      <c r="AC76" s="298">
        <v>22.857142857142858</v>
      </c>
      <c r="AD76" s="298">
        <v>44.41935483870968</v>
      </c>
      <c r="AE76" s="298">
        <v>32.1875</v>
      </c>
      <c r="AF76" s="298">
        <v>29.724137931034484</v>
      </c>
      <c r="AG76" s="299">
        <v>20.733333333333334</v>
      </c>
      <c r="AH76" s="298">
        <v>60.28125</v>
      </c>
      <c r="AI76" s="298">
        <v>88.333333333333329</v>
      </c>
      <c r="AJ76" s="298">
        <v>57.93333333333333</v>
      </c>
      <c r="AK76" s="298">
        <v>49.354838709677416</v>
      </c>
      <c r="AL76" s="298">
        <v>68.599999999999994</v>
      </c>
      <c r="AM76" s="300">
        <v>61.823529411764703</v>
      </c>
      <c r="AN76" s="298">
        <v>64.285714285714292</v>
      </c>
      <c r="AO76" s="298">
        <v>63.892857142857146</v>
      </c>
      <c r="AP76" s="298">
        <v>59.935483870967744</v>
      </c>
      <c r="AQ76" s="298">
        <v>49.741935483870968</v>
      </c>
      <c r="AR76" s="298">
        <v>64.7</v>
      </c>
      <c r="AS76" s="299">
        <v>58.966666666666669</v>
      </c>
      <c r="AT76" s="298">
        <v>56.741935483870968</v>
      </c>
      <c r="AU76" s="298">
        <v>54.677419354838712</v>
      </c>
      <c r="AV76" s="298">
        <v>52.5625</v>
      </c>
      <c r="AW76" s="298">
        <v>56.241379310344826</v>
      </c>
      <c r="AX76" s="298">
        <v>46.068965517241381</v>
      </c>
      <c r="AY76" s="300">
        <v>39.6875</v>
      </c>
      <c r="AZ76" s="298">
        <v>32.482758620689658</v>
      </c>
      <c r="BA76" s="298">
        <v>43.068965517241381</v>
      </c>
      <c r="BB76" s="298">
        <v>44.9375</v>
      </c>
      <c r="BC76" s="298">
        <v>50.379310344827587</v>
      </c>
      <c r="BD76" s="298">
        <v>63.193548387096776</v>
      </c>
      <c r="BE76" s="299">
        <v>55.87096774193548</v>
      </c>
      <c r="BF76" s="298">
        <v>60.9</v>
      </c>
      <c r="BG76" s="298">
        <v>50</v>
      </c>
      <c r="BH76" s="298">
        <v>35.185185185185183</v>
      </c>
      <c r="BI76" s="298">
        <v>27.838709677419356</v>
      </c>
      <c r="BJ76" s="298">
        <v>38.70967741935484</v>
      </c>
      <c r="BK76" s="300">
        <v>45</v>
      </c>
      <c r="BL76"/>
      <c r="BM76"/>
      <c r="BN76"/>
      <c r="BO76"/>
      <c r="BP76"/>
      <c r="BQ76"/>
      <c r="BR76"/>
      <c r="BS76"/>
      <c r="BT76"/>
      <c r="BU76"/>
      <c r="BV76" s="301">
        <v>26.25287356321839</v>
      </c>
      <c r="BW76" s="300">
        <v>27.626373626373628</v>
      </c>
      <c r="BX76" s="301">
        <v>68.663043478260875</v>
      </c>
      <c r="BY76" s="300">
        <v>59.89473684210526</v>
      </c>
      <c r="BZ76" s="301">
        <v>62.609195402298852</v>
      </c>
      <c r="CA76" s="300">
        <v>57.714285714285715</v>
      </c>
      <c r="CB76" s="301">
        <v>54.638297872340424</v>
      </c>
      <c r="CC76" s="300">
        <v>47.077777777777776</v>
      </c>
      <c r="CD76" s="301">
        <v>40.322222222222223</v>
      </c>
      <c r="CE76" s="300">
        <v>56.615384615384613</v>
      </c>
      <c r="CF76" s="301">
        <v>49.197802197802197</v>
      </c>
      <c r="CG76" s="300">
        <v>37.097826086956523</v>
      </c>
      <c r="CH76"/>
      <c r="CI76"/>
      <c r="CJ76"/>
      <c r="CK76"/>
      <c r="CL76"/>
      <c r="CM76"/>
      <c r="CN76" s="301">
        <v>26.95505617977528</v>
      </c>
      <c r="CO76" s="300">
        <v>64.208556149732615</v>
      </c>
      <c r="CP76" s="301">
        <v>60.106741573033709</v>
      </c>
      <c r="CQ76" s="300">
        <v>50.940217391304351</v>
      </c>
      <c r="CR76" s="301">
        <v>48.513812154696133</v>
      </c>
      <c r="CS76" s="300">
        <v>43.114754098360656</v>
      </c>
      <c r="CT76"/>
      <c r="CU76"/>
      <c r="CV76"/>
      <c r="CW76"/>
      <c r="CX76" s="302">
        <v>46.041095890410958</v>
      </c>
      <c r="CY76" s="302">
        <v>55.447513812154696</v>
      </c>
      <c r="CZ76" s="302">
        <v>45.799450549450547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2643</v>
      </c>
      <c r="BA77" s="298">
        <v>3165</v>
      </c>
      <c r="BB77" s="298">
        <v>1735</v>
      </c>
      <c r="BC77" s="298">
        <v>1149</v>
      </c>
      <c r="BD77" s="298">
        <v>1473</v>
      </c>
      <c r="BE77" s="299">
        <v>1201</v>
      </c>
      <c r="BF77" s="298">
        <v>781</v>
      </c>
      <c r="BG77" s="298">
        <v>1840</v>
      </c>
      <c r="BH77" s="298">
        <v>924</v>
      </c>
      <c r="BI77" s="298">
        <v>2174</v>
      </c>
      <c r="BJ77" s="298">
        <v>2374</v>
      </c>
      <c r="BK77" s="300">
        <v>1905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1735</v>
      </c>
      <c r="CE77" s="300">
        <v>1201</v>
      </c>
      <c r="CF77" s="301">
        <v>924</v>
      </c>
      <c r="CG77" s="300">
        <v>1905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1201</v>
      </c>
      <c r="CS77" s="300">
        <v>1905</v>
      </c>
      <c r="CT77"/>
      <c r="CU77"/>
      <c r="CV77"/>
      <c r="CW77"/>
      <c r="CX77" s="302"/>
      <c r="CY77" s="302"/>
      <c r="CZ77" s="302">
        <v>1905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76470</v>
      </c>
      <c r="BJ5" s="73">
        <v>68184</v>
      </c>
      <c r="BK5" s="76">
        <v>66563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211217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416870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835240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700493</v>
      </c>
      <c r="DL5" s="78">
        <v>768677</v>
      </c>
      <c r="DM5" s="78">
        <v>835240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0.17080564656888253</v>
      </c>
      <c r="BJ8" s="86">
        <v>4.8500691988313083E-2</v>
      </c>
      <c r="BK8" s="89">
        <v>-6.981651504353048E-2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4.6131062936162426E-2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-8.4179929544800913E-3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-5.3659641966915972E-2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-6.1015186103153929E-2</v>
      </c>
      <c r="DL8" s="91">
        <v>-5.2234104071187559E-2</v>
      </c>
      <c r="DM8" s="91">
        <v>-5.3659641966915972E-2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0.15805733496887919</v>
      </c>
      <c r="BJ9" s="93">
        <v>3.0156523841179617E-2</v>
      </c>
      <c r="BK9" s="96">
        <v>2.470827303796308E-2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7.119419410789174E-2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1.4427861907183814E-2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-1.3651393481341478E-2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-2.1184818361945856E-2</v>
      </c>
      <c r="DL9" s="98">
        <v>-1.683844050332417E-2</v>
      </c>
      <c r="DM9" s="98">
        <v>-1.3651393481341478E-2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47865</v>
      </c>
      <c r="BB10" s="73">
        <v>56672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53085</v>
      </c>
      <c r="BJ10" s="73">
        <v>50411</v>
      </c>
      <c r="BK10" s="76">
        <v>47407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147180</v>
      </c>
      <c r="CE10" s="76">
        <v>153669</v>
      </c>
      <c r="CF10" s="77">
        <v>159944</v>
      </c>
      <c r="CG10" s="76">
        <v>150903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300849</v>
      </c>
      <c r="CS10" s="76">
        <v>310847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611696</v>
      </c>
      <c r="DC10" s="78">
        <v>90508</v>
      </c>
      <c r="DD10" s="78">
        <v>147180</v>
      </c>
      <c r="DE10" s="78">
        <v>198800</v>
      </c>
      <c r="DF10" s="78">
        <v>251857</v>
      </c>
      <c r="DG10" s="78">
        <v>300849</v>
      </c>
      <c r="DH10" s="78">
        <v>353031</v>
      </c>
      <c r="DI10" s="78">
        <v>411152</v>
      </c>
      <c r="DJ10" s="78">
        <v>460793</v>
      </c>
      <c r="DK10" s="78">
        <v>513878</v>
      </c>
      <c r="DL10" s="78">
        <v>564289</v>
      </c>
      <c r="DM10" s="78">
        <v>611696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-2.4079435631855772E-2</v>
      </c>
      <c r="BB13" s="86">
        <v>-2.7707722133580415E-2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-4.1267834567455308E-2</v>
      </c>
      <c r="BJ13" s="86">
        <v>1.0523994707934081E-2</v>
      </c>
      <c r="BK13" s="89">
        <v>-0.12399061293124158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-3.1697785497177611E-2</v>
      </c>
      <c r="CE13" s="89">
        <v>-0.14879438988317795</v>
      </c>
      <c r="CF13" s="90">
        <v>-5.8349768920549883E-2</v>
      </c>
      <c r="CG13" s="89">
        <v>-5.3145764966462283E-2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-9.5269886235486267E-2</v>
      </c>
      <c r="CS13" s="89">
        <v>-5.5830609790175845E-2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-7.564861421941893E-2</v>
      </c>
      <c r="DC13" s="91">
        <v>-3.4179552026976534E-2</v>
      </c>
      <c r="DD13" s="91">
        <v>-3.1697785497177611E-2</v>
      </c>
      <c r="DE13" s="91">
        <v>-6.0025059694082561E-2</v>
      </c>
      <c r="DF13" s="91">
        <v>-7.3441983665661126E-2</v>
      </c>
      <c r="DG13" s="91">
        <v>-9.5269886235486267E-2</v>
      </c>
      <c r="DH13" s="91">
        <v>-9.5641013817801768E-2</v>
      </c>
      <c r="DI13" s="91">
        <v>-6.9246458897860963E-2</v>
      </c>
      <c r="DJ13" s="91">
        <v>-8.2787270295232362E-2</v>
      </c>
      <c r="DK13" s="91">
        <v>-7.8665504864151581E-2</v>
      </c>
      <c r="DL13" s="91">
        <v>-7.1343229543808784E-2</v>
      </c>
      <c r="DM13" s="91">
        <v>-7.564861421941893E-2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2.2341357141331564E-2</v>
      </c>
      <c r="BB14" s="93">
        <v>3.5142836267991528E-2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8.1248981587094704E-2</v>
      </c>
      <c r="BJ14" s="93">
        <v>4.6783504298351319E-2</v>
      </c>
      <c r="BK14" s="96">
        <v>4.1980789942194008E-2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1.354561919387387E-2</v>
      </c>
      <c r="CE14" s="96">
        <v>-9.0839708205392111E-2</v>
      </c>
      <c r="CF14" s="97">
        <v>-1.3367384076342748E-2</v>
      </c>
      <c r="CG14" s="96">
        <v>5.7106430077547676E-2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-4.2601738820504331E-2</v>
      </c>
      <c r="CS14" s="96">
        <v>1.9631833419711198E-2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-1.1956103880161106E-2</v>
      </c>
      <c r="DC14" s="98">
        <v>4.7532194771449099E-4</v>
      </c>
      <c r="DD14" s="98">
        <v>1.354561919387387E-2</v>
      </c>
      <c r="DE14" s="98">
        <v>1.454970425978197E-2</v>
      </c>
      <c r="DF14" s="98">
        <v>-1.6206651406607708E-2</v>
      </c>
      <c r="DG14" s="98">
        <v>-4.2601738820504331E-2</v>
      </c>
      <c r="DH14" s="98">
        <v>-4.1460653107105339E-2</v>
      </c>
      <c r="DI14" s="98">
        <v>-4.4872092699108856E-2</v>
      </c>
      <c r="DJ14" s="98">
        <v>-3.2652667068334584E-2</v>
      </c>
      <c r="DK14" s="98">
        <v>-2.2009999181642925E-2</v>
      </c>
      <c r="DL14" s="98">
        <v>-1.623428132098792E-2</v>
      </c>
      <c r="DM14" s="98">
        <v>-1.1956103880161106E-2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5.8661690215942413</v>
      </c>
      <c r="E16" s="102">
        <v>5.1670198809163388</v>
      </c>
      <c r="F16" s="102">
        <v>4.6350634290332779</v>
      </c>
      <c r="G16" s="102">
        <v>6.6817402151878991</v>
      </c>
      <c r="H16" s="102">
        <v>7.7717867672448131</v>
      </c>
      <c r="I16" s="103">
        <v>7.7643274601875385</v>
      </c>
      <c r="J16" s="102">
        <v>8.107819525679508</v>
      </c>
      <c r="K16" s="102">
        <v>8.5692153761740304</v>
      </c>
      <c r="L16" s="102">
        <v>7.8526768268855021</v>
      </c>
      <c r="M16" s="102">
        <v>7.3390403986543475</v>
      </c>
      <c r="N16" s="102">
        <v>8.8112037630960014</v>
      </c>
      <c r="O16" s="104">
        <v>8.0134834142073021</v>
      </c>
      <c r="P16" s="102">
        <v>6.6088284469253145</v>
      </c>
      <c r="Q16" s="102">
        <v>8.5716260106419728</v>
      </c>
      <c r="R16" s="102">
        <v>9.3897421970085606</v>
      </c>
      <c r="S16" s="102">
        <v>10.950446442927122</v>
      </c>
      <c r="T16" s="102">
        <v>12.389762622179761</v>
      </c>
      <c r="U16" s="103">
        <v>11.365637758894772</v>
      </c>
      <c r="V16" s="102">
        <v>13.211125158027812</v>
      </c>
      <c r="W16" s="102">
        <v>12.711161619264082</v>
      </c>
      <c r="X16" s="102">
        <v>13.460231135282122</v>
      </c>
      <c r="Y16" s="102">
        <v>9.8212708841086496</v>
      </c>
      <c r="Z16" s="102">
        <v>6.0647330811265237</v>
      </c>
      <c r="AA16" s="104">
        <v>5.2697879487717829</v>
      </c>
      <c r="AB16" s="102">
        <v>4.9883255503669117</v>
      </c>
      <c r="AC16" s="102">
        <v>4.9571533501999516</v>
      </c>
      <c r="AD16" s="102">
        <v>2.1434995503147798</v>
      </c>
      <c r="AE16" s="102">
        <v>2.6671840641572886</v>
      </c>
      <c r="AF16" s="102">
        <v>6.812911228562184</v>
      </c>
      <c r="AG16" s="103">
        <v>6.7268905175842271</v>
      </c>
      <c r="AH16" s="102">
        <v>7.544005340888738</v>
      </c>
      <c r="AI16" s="102">
        <v>7.0769636267791247</v>
      </c>
      <c r="AJ16" s="102">
        <v>9.2632305085254103</v>
      </c>
      <c r="AK16" s="102">
        <v>8.7935407070027427</v>
      </c>
      <c r="AL16" s="102">
        <v>7.8422466977025849</v>
      </c>
      <c r="AM16" s="104">
        <v>9.0565690068177638</v>
      </c>
      <c r="AN16" s="102">
        <v>7.7231520223152019</v>
      </c>
      <c r="AO16" s="102">
        <v>6.6733808490858388</v>
      </c>
      <c r="AP16" s="102">
        <v>6.2237745844956516</v>
      </c>
      <c r="AQ16" s="102">
        <v>5.5215374108004989</v>
      </c>
      <c r="AR16" s="102">
        <v>5.0754683737593229</v>
      </c>
      <c r="AS16" s="103">
        <v>4.8421318514776459</v>
      </c>
      <c r="AT16" s="102">
        <v>4.4419528535636674</v>
      </c>
      <c r="AU16" s="102">
        <v>4.8928386241862079</v>
      </c>
      <c r="AV16" s="102">
        <v>4.4263681915793587</v>
      </c>
      <c r="AW16" s="102">
        <v>3.7664206755060174</v>
      </c>
      <c r="AX16" s="102">
        <v>3.569121943718284</v>
      </c>
      <c r="AY16" s="104">
        <v>4.5025782920387369</v>
      </c>
      <c r="AZ16" s="102">
        <v>5.1800829875518675</v>
      </c>
      <c r="BA16" s="102">
        <v>6.1161780521530238</v>
      </c>
      <c r="BB16" s="102">
        <v>7.6476465663903221</v>
      </c>
      <c r="BC16" s="102">
        <v>7.7578078535474422</v>
      </c>
      <c r="BD16" s="102">
        <v>9.150005462689828</v>
      </c>
      <c r="BE16" s="103">
        <v>8.4423897581792318</v>
      </c>
      <c r="BF16" s="102">
        <v>9.2436434892947208</v>
      </c>
      <c r="BG16" s="102">
        <v>8.1758501345931993</v>
      </c>
      <c r="BH16" s="102">
        <v>7.8986143776033551</v>
      </c>
      <c r="BI16" s="102">
        <v>8.2385249117300905</v>
      </c>
      <c r="BJ16" s="102">
        <v>13.563299307755486</v>
      </c>
      <c r="BK16" s="104">
        <v>11.226957919564924</v>
      </c>
      <c r="BL16" s="105"/>
      <c r="BM16" s="106">
        <v>5.2346219141497849</v>
      </c>
      <c r="BN16" s="104">
        <v>7.4841648788989055</v>
      </c>
      <c r="BO16" s="106">
        <v>8.1677980529188332</v>
      </c>
      <c r="BP16" s="104">
        <v>8.0304788817681789</v>
      </c>
      <c r="BQ16" s="105"/>
      <c r="BR16" s="106">
        <v>8.2981136797574795</v>
      </c>
      <c r="BS16" s="104">
        <v>11.616848764451564</v>
      </c>
      <c r="BT16" s="106">
        <v>13.116244225246598</v>
      </c>
      <c r="BU16" s="104">
        <v>6.9384338463390218</v>
      </c>
      <c r="BV16" s="106">
        <v>3.847357674097406</v>
      </c>
      <c r="BW16" s="104">
        <v>5.3411272658440065</v>
      </c>
      <c r="BX16" s="106">
        <v>7.9653542986333177</v>
      </c>
      <c r="BY16" s="104">
        <v>8.5552091172992153</v>
      </c>
      <c r="BZ16" s="106">
        <v>6.8042863717046878</v>
      </c>
      <c r="CA16" s="104">
        <v>5.1533279569245343</v>
      </c>
      <c r="CB16" s="106">
        <v>4.5797369408620359</v>
      </c>
      <c r="CC16" s="104">
        <v>3.9637845896296735</v>
      </c>
      <c r="CD16" s="106">
        <v>6.3931154053489649</v>
      </c>
      <c r="CE16" s="104">
        <v>8.4641416542330123</v>
      </c>
      <c r="CF16" s="106">
        <v>8.4039620136832429</v>
      </c>
      <c r="CG16" s="104">
        <v>10.899217392539425</v>
      </c>
      <c r="CH16" s="105"/>
      <c r="CI16" s="106">
        <v>6.127717253866618</v>
      </c>
      <c r="CJ16" s="104">
        <v>8.0970368534097954</v>
      </c>
      <c r="CK16" s="105"/>
      <c r="CL16" s="106">
        <v>10.086745490109228</v>
      </c>
      <c r="CM16" s="104">
        <v>10.168040020469761</v>
      </c>
      <c r="CN16" s="106">
        <v>4.630603337248294</v>
      </c>
      <c r="CO16" s="104">
        <v>8.2851300846558633</v>
      </c>
      <c r="CP16" s="106">
        <v>5.9140052489122468</v>
      </c>
      <c r="CQ16" s="104">
        <v>4.2839235125794168</v>
      </c>
      <c r="CR16" s="106">
        <v>7.444845471711643</v>
      </c>
      <c r="CS16" s="104">
        <v>9.6682418979537985</v>
      </c>
      <c r="CT16" s="105"/>
      <c r="CU16" s="107">
        <v>7.1882690347178908</v>
      </c>
      <c r="CW16" s="107">
        <v>10.120577232123939</v>
      </c>
      <c r="CX16" s="107">
        <v>6.4701974941202431</v>
      </c>
      <c r="CY16" s="107">
        <v>5.1375481531837757</v>
      </c>
      <c r="CZ16" s="107">
        <v>8.5545471960155162</v>
      </c>
      <c r="DC16" s="107">
        <v>5.6884115679537643</v>
      </c>
      <c r="DD16" s="107">
        <v>6.3931154053489649</v>
      </c>
      <c r="DE16" s="107">
        <v>6.7354081922240088</v>
      </c>
      <c r="DF16" s="107">
        <v>7.2433705863763036</v>
      </c>
      <c r="DG16" s="107">
        <v>7.444845471711643</v>
      </c>
      <c r="DH16" s="107">
        <v>7.6778554768854974</v>
      </c>
      <c r="DI16" s="107">
        <v>7.7433728256489847</v>
      </c>
      <c r="DJ16" s="107">
        <v>7.76093188872846</v>
      </c>
      <c r="DK16" s="107">
        <v>7.8130687958337912</v>
      </c>
      <c r="DL16" s="107">
        <v>8.3231318225990893</v>
      </c>
      <c r="DM16" s="107">
        <v>8.5545471960155162</v>
      </c>
    </row>
    <row r="17" spans="1:117" s="108" customFormat="1" ht="41.25" customHeight="1" outlineLevel="1" x14ac:dyDescent="0.25">
      <c r="B17" s="462"/>
      <c r="C17" s="167" t="s">
        <v>101</v>
      </c>
      <c r="D17" s="110">
        <v>6.4705637265113953</v>
      </c>
      <c r="E17" s="110">
        <v>6.0569527387594508</v>
      </c>
      <c r="F17" s="110">
        <v>6.2616159466553158</v>
      </c>
      <c r="G17" s="110">
        <v>7.5936007598877753</v>
      </c>
      <c r="H17" s="110">
        <v>6.114366165135527</v>
      </c>
      <c r="I17" s="111">
        <v>6.7891781521184278</v>
      </c>
      <c r="J17" s="110">
        <v>6.6512843004519357</v>
      </c>
      <c r="K17" s="110">
        <v>6.0929750536679244</v>
      </c>
      <c r="L17" s="110">
        <v>5.9073673071458668</v>
      </c>
      <c r="M17" s="110">
        <v>6.2588405348200915</v>
      </c>
      <c r="N17" s="110">
        <v>5.6900273420636065</v>
      </c>
      <c r="O17" s="112">
        <v>6.3408626429036774</v>
      </c>
      <c r="P17" s="110">
        <v>5.8661690215942413</v>
      </c>
      <c r="Q17" s="110">
        <v>5.1670198809163388</v>
      </c>
      <c r="R17" s="110">
        <v>4.6350634290332779</v>
      </c>
      <c r="S17" s="110">
        <v>6.6817402151878991</v>
      </c>
      <c r="T17" s="110">
        <v>7.7717867672448131</v>
      </c>
      <c r="U17" s="111">
        <v>7.7643274601875385</v>
      </c>
      <c r="V17" s="110">
        <v>8.107819525679508</v>
      </c>
      <c r="W17" s="110">
        <v>8.5692153761740304</v>
      </c>
      <c r="X17" s="110">
        <v>7.8526768268855021</v>
      </c>
      <c r="Y17" s="110">
        <v>7.3390403986543475</v>
      </c>
      <c r="Z17" s="110">
        <v>8.8112037630960014</v>
      </c>
      <c r="AA17" s="112">
        <v>8.0134834142073021</v>
      </c>
      <c r="AB17" s="110">
        <v>6.6088284469253145</v>
      </c>
      <c r="AC17" s="110">
        <v>8.5716260106419728</v>
      </c>
      <c r="AD17" s="110">
        <v>9.3897421970085606</v>
      </c>
      <c r="AE17" s="110">
        <v>10.950446442927122</v>
      </c>
      <c r="AF17" s="110">
        <v>12.389762622179761</v>
      </c>
      <c r="AG17" s="111">
        <v>11.365637758894772</v>
      </c>
      <c r="AH17" s="110">
        <v>13.211125158027812</v>
      </c>
      <c r="AI17" s="110">
        <v>12.711161619264082</v>
      </c>
      <c r="AJ17" s="110">
        <v>13.460231135282122</v>
      </c>
      <c r="AK17" s="110">
        <v>9.8212708841086496</v>
      </c>
      <c r="AL17" s="110">
        <v>6.0647330811265237</v>
      </c>
      <c r="AM17" s="112">
        <v>5.2697879487717829</v>
      </c>
      <c r="AN17" s="110">
        <v>4.9883255503669117</v>
      </c>
      <c r="AO17" s="110">
        <v>4.9571533501999516</v>
      </c>
      <c r="AP17" s="110">
        <v>2.1434995503147798</v>
      </c>
      <c r="AQ17" s="110">
        <v>2.6671840641572886</v>
      </c>
      <c r="AR17" s="110">
        <v>6.812911228562184</v>
      </c>
      <c r="AS17" s="111">
        <v>6.7268905175842271</v>
      </c>
      <c r="AT17" s="110">
        <v>7.544005340888738</v>
      </c>
      <c r="AU17" s="110">
        <v>7.0769636267791247</v>
      </c>
      <c r="AV17" s="110">
        <v>9.2632305085254103</v>
      </c>
      <c r="AW17" s="110">
        <v>8.7935407070027427</v>
      </c>
      <c r="AX17" s="110">
        <v>7.8422466977025849</v>
      </c>
      <c r="AY17" s="112">
        <v>9.0565690068177638</v>
      </c>
      <c r="AZ17" s="110">
        <v>7.7231520223152019</v>
      </c>
      <c r="BA17" s="110">
        <v>6.6733808490858388</v>
      </c>
      <c r="BB17" s="110">
        <v>6.2237745844956516</v>
      </c>
      <c r="BC17" s="110">
        <v>5.5215374108004989</v>
      </c>
      <c r="BD17" s="110">
        <v>5.0754683737593229</v>
      </c>
      <c r="BE17" s="111">
        <v>4.8421318514776459</v>
      </c>
      <c r="BF17" s="110">
        <v>4.4419528535636674</v>
      </c>
      <c r="BG17" s="110">
        <v>4.8928386241862079</v>
      </c>
      <c r="BH17" s="110">
        <v>4.4263681915793587</v>
      </c>
      <c r="BI17" s="110">
        <v>3.7664206755060174</v>
      </c>
      <c r="BJ17" s="110">
        <v>3.569121943718284</v>
      </c>
      <c r="BK17" s="112">
        <v>4.5025782920387369</v>
      </c>
      <c r="BL17" s="105"/>
      <c r="BM17" s="113">
        <v>6.2562686241732681</v>
      </c>
      <c r="BN17" s="112">
        <v>6.780073804645351</v>
      </c>
      <c r="BO17" s="113">
        <v>6.2087939397306089</v>
      </c>
      <c r="BP17" s="112">
        <v>6.0988500388004123</v>
      </c>
      <c r="BQ17" s="105"/>
      <c r="BR17" s="113">
        <v>5.2346219141497849</v>
      </c>
      <c r="BS17" s="112">
        <v>7.4841648788989055</v>
      </c>
      <c r="BT17" s="113">
        <v>8.1677980529188332</v>
      </c>
      <c r="BU17" s="112">
        <v>8.0304788817681789</v>
      </c>
      <c r="BV17" s="113">
        <v>8.2981136797574795</v>
      </c>
      <c r="BW17" s="112">
        <v>11.616848764451564</v>
      </c>
      <c r="BX17" s="113">
        <v>13.116244225246598</v>
      </c>
      <c r="BY17" s="112">
        <v>6.9384338463390218</v>
      </c>
      <c r="BZ17" s="113">
        <v>3.847357674097406</v>
      </c>
      <c r="CA17" s="112">
        <v>5.3411272658440065</v>
      </c>
      <c r="CB17" s="113">
        <v>7.9653542986333177</v>
      </c>
      <c r="CC17" s="112">
        <v>8.5552091172992153</v>
      </c>
      <c r="CD17" s="113">
        <v>6.8042863717046878</v>
      </c>
      <c r="CE17" s="112">
        <v>5.1533279569245343</v>
      </c>
      <c r="CF17" s="113">
        <v>4.5797369408620359</v>
      </c>
      <c r="CG17" s="112">
        <v>3.9637845896296735</v>
      </c>
      <c r="CH17" s="105"/>
      <c r="CI17" s="113">
        <v>6.5304290114433536</v>
      </c>
      <c r="CJ17" s="112">
        <v>6.1562459934185219</v>
      </c>
      <c r="CK17" s="105"/>
      <c r="CL17" s="113">
        <v>6.127717253866618</v>
      </c>
      <c r="CM17" s="112">
        <v>8.0970368534097954</v>
      </c>
      <c r="CN17" s="113">
        <v>10.086745490109228</v>
      </c>
      <c r="CO17" s="112">
        <v>10.168040020469761</v>
      </c>
      <c r="CP17" s="113">
        <v>4.630603337248294</v>
      </c>
      <c r="CQ17" s="112">
        <v>8.2851300846558633</v>
      </c>
      <c r="CR17" s="113">
        <v>5.9140052489122468</v>
      </c>
      <c r="CS17" s="112">
        <v>4.2839235125794168</v>
      </c>
      <c r="CT17" s="105"/>
      <c r="CU17" s="114">
        <v>6.3523811806368071</v>
      </c>
      <c r="CW17" s="114">
        <v>7.1882690347178908</v>
      </c>
      <c r="CX17" s="114">
        <v>10.120577232123939</v>
      </c>
      <c r="CY17" s="114">
        <v>6.4701974941202431</v>
      </c>
      <c r="CZ17" s="114">
        <v>5.1375481531837757</v>
      </c>
      <c r="DC17" s="114">
        <v>7.1923281832711776</v>
      </c>
      <c r="DD17" s="114">
        <v>6.8042863717046878</v>
      </c>
      <c r="DE17" s="114">
        <v>6.4385851830963219</v>
      </c>
      <c r="DF17" s="114">
        <v>6.1355940168820222</v>
      </c>
      <c r="DG17" s="114">
        <v>5.9140052489122468</v>
      </c>
      <c r="DH17" s="114">
        <v>5.7150181313314645</v>
      </c>
      <c r="DI17" s="114">
        <v>5.6204894495762279</v>
      </c>
      <c r="DJ17" s="114">
        <v>5.4857006862084008</v>
      </c>
      <c r="DK17" s="114">
        <v>5.3351760228736573</v>
      </c>
      <c r="DL17" s="114">
        <v>5.1935722115158169</v>
      </c>
      <c r="DM17" s="114">
        <v>5.1375481531837757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5.8661690215942413</v>
      </c>
      <c r="E18" s="110">
        <v>5.1670198809163388</v>
      </c>
      <c r="F18" s="110">
        <v>4.6350634290332779</v>
      </c>
      <c r="G18" s="110">
        <v>6.6817402151878991</v>
      </c>
      <c r="H18" s="110">
        <v>7.7717867672401058</v>
      </c>
      <c r="I18" s="111">
        <v>7.7644389557425546</v>
      </c>
      <c r="J18" s="110">
        <v>8.5790112341734623</v>
      </c>
      <c r="K18" s="110">
        <v>8.6650113339080068</v>
      </c>
      <c r="L18" s="110">
        <v>8.4610766754778766</v>
      </c>
      <c r="M18" s="110">
        <v>8.056306584322348</v>
      </c>
      <c r="N18" s="110">
        <v>8.5270778038570452</v>
      </c>
      <c r="O18" s="112">
        <v>8.4481125883522807</v>
      </c>
      <c r="P18" s="110">
        <v>6.6289327418285655</v>
      </c>
      <c r="Q18" s="110">
        <v>6.3331222292590255</v>
      </c>
      <c r="R18" s="110">
        <v>6.5273533946967621</v>
      </c>
      <c r="S18" s="110">
        <v>8.8278356730686411</v>
      </c>
      <c r="T18" s="110">
        <v>9.7432856053545702</v>
      </c>
      <c r="U18" s="111">
        <v>9.5885744565423092</v>
      </c>
      <c r="V18" s="110">
        <v>9.25777767618351</v>
      </c>
      <c r="W18" s="110">
        <v>8.5793857159827365</v>
      </c>
      <c r="X18" s="110">
        <v>8.1501517818121698</v>
      </c>
      <c r="Y18" s="110">
        <v>8.1485155530362086</v>
      </c>
      <c r="Z18" s="110">
        <v>7.9673461382886144</v>
      </c>
      <c r="AA18" s="112">
        <v>8.8801534490515994</v>
      </c>
      <c r="AB18" s="110">
        <v>4.5670442089879426</v>
      </c>
      <c r="AC18" s="110">
        <v>2.9716287653664488</v>
      </c>
      <c r="AD18" s="110">
        <v>3.1514496668467493</v>
      </c>
      <c r="AE18" s="110">
        <v>4.7458141918827597</v>
      </c>
      <c r="AF18" s="110">
        <v>5.506341368961178</v>
      </c>
      <c r="AG18" s="111">
        <v>6.9899918994486399</v>
      </c>
      <c r="AH18" s="110">
        <v>7.7722536966380176</v>
      </c>
      <c r="AI18" s="110">
        <v>8.2951590937229174</v>
      </c>
      <c r="AJ18" s="110">
        <v>9.5651392401812885</v>
      </c>
      <c r="AK18" s="110">
        <v>9.5323765154464777</v>
      </c>
      <c r="AL18" s="110">
        <v>9.6911298472954819</v>
      </c>
      <c r="AM18" s="112">
        <v>9.4708180419083696</v>
      </c>
      <c r="AN18" s="110">
        <v>6.7548170288937293</v>
      </c>
      <c r="AO18" s="110">
        <v>5.3509790030598552</v>
      </c>
      <c r="AP18" s="110">
        <v>4.9837516043583934</v>
      </c>
      <c r="AQ18" s="110">
        <v>4.9442517698988215</v>
      </c>
      <c r="AR18" s="110">
        <v>4.84824978182876</v>
      </c>
      <c r="AS18" s="111">
        <v>4.9991178027406926</v>
      </c>
      <c r="AT18" s="110">
        <v>5.4390180542927649</v>
      </c>
      <c r="AU18" s="110">
        <v>5.2575410402084177</v>
      </c>
      <c r="AV18" s="110">
        <v>5.313662363642047</v>
      </c>
      <c r="AW18" s="110">
        <v>4.9710164464815314</v>
      </c>
      <c r="AX18" s="110">
        <v>5.3391173771585887</v>
      </c>
      <c r="AY18" s="112">
        <v>5.2848371803839278</v>
      </c>
      <c r="AZ18" s="110">
        <v>5.4232608588473106</v>
      </c>
      <c r="BA18" s="110">
        <v>5.7501306847882905</v>
      </c>
      <c r="BB18" s="110">
        <v>6.881597569367802</v>
      </c>
      <c r="BC18" s="110">
        <v>7.717360521098839</v>
      </c>
      <c r="BD18" s="110">
        <v>8.6200572225075192</v>
      </c>
      <c r="BE18" s="111">
        <v>8.7114660697934685</v>
      </c>
      <c r="BF18" s="110">
        <v>8.5076214108472179</v>
      </c>
      <c r="BG18" s="110">
        <v>8.7945879458794582</v>
      </c>
      <c r="BH18" s="110">
        <v>9.3643541017485514</v>
      </c>
      <c r="BI18" s="110">
        <v>9.2378053397543649</v>
      </c>
      <c r="BJ18" s="110">
        <v>9.2917145101831142</v>
      </c>
      <c r="BK18" s="112">
        <v>8.9288463314757234</v>
      </c>
      <c r="BL18" s="105"/>
      <c r="BM18" s="113">
        <v>5.2346219141497849</v>
      </c>
      <c r="BN18" s="112">
        <v>7.4842030167124891</v>
      </c>
      <c r="BO18" s="113">
        <v>8.5696992258682556</v>
      </c>
      <c r="BP18" s="112">
        <v>8.3418154258075816</v>
      </c>
      <c r="BQ18" s="105"/>
      <c r="BR18" s="113">
        <v>6.4926538175345421</v>
      </c>
      <c r="BS18" s="112">
        <v>9.3782941258116903</v>
      </c>
      <c r="BT18" s="113">
        <v>8.6722222670399081</v>
      </c>
      <c r="BU18" s="112">
        <v>8.336025590402004</v>
      </c>
      <c r="BV18" s="113">
        <v>3.4874249058140716</v>
      </c>
      <c r="BW18" s="112">
        <v>5.7307913530125489</v>
      </c>
      <c r="BX18" s="113">
        <v>8.5412984464984909</v>
      </c>
      <c r="BY18" s="112">
        <v>9.5594850854730442</v>
      </c>
      <c r="BZ18" s="113">
        <v>5.6338594955683652</v>
      </c>
      <c r="CA18" s="112">
        <v>4.9290173872874208</v>
      </c>
      <c r="CB18" s="113">
        <v>5.3355591243343756</v>
      </c>
      <c r="CC18" s="112">
        <v>5.2011284542573009</v>
      </c>
      <c r="CD18" s="113">
        <v>6.0784782810356361</v>
      </c>
      <c r="CE18" s="112">
        <v>8.3752456305889087</v>
      </c>
      <c r="CF18" s="113">
        <v>8.8649993918470074</v>
      </c>
      <c r="CG18" s="112">
        <v>9.1541188463274477</v>
      </c>
      <c r="CH18" s="105"/>
      <c r="CI18" s="113">
        <v>6.1277296507740751</v>
      </c>
      <c r="CJ18" s="112">
        <v>8.4533200945809508</v>
      </c>
      <c r="CK18" s="105"/>
      <c r="CL18" s="113">
        <v>7.915240351451466</v>
      </c>
      <c r="CM18" s="112">
        <v>8.5031796677743543</v>
      </c>
      <c r="CN18" s="113">
        <v>4.7169051579933132</v>
      </c>
      <c r="CO18" s="112">
        <v>9.0446072331199403</v>
      </c>
      <c r="CP18" s="113">
        <v>5.2717972302882483</v>
      </c>
      <c r="CQ18" s="112">
        <v>5.2693679440079375</v>
      </c>
      <c r="CR18" s="113">
        <v>7.2959374476608261</v>
      </c>
      <c r="CS18" s="112">
        <v>9.0037255956451165</v>
      </c>
      <c r="CT18" s="105"/>
      <c r="CU18" s="114">
        <v>7.3298834445031975</v>
      </c>
      <c r="CW18" s="114">
        <v>8.197304895484363</v>
      </c>
      <c r="CX18" s="114">
        <v>6.9600759845238063</v>
      </c>
      <c r="CY18" s="114">
        <v>5.2706383229135882</v>
      </c>
      <c r="CZ18" s="114">
        <v>8.1247047709022198</v>
      </c>
      <c r="DC18" s="114">
        <v>5.5945040843792055</v>
      </c>
      <c r="DD18" s="114">
        <v>6.0784782810356361</v>
      </c>
      <c r="DE18" s="114">
        <v>6.4986694065153703</v>
      </c>
      <c r="DF18" s="114">
        <v>6.9843544860830793</v>
      </c>
      <c r="DG18" s="114">
        <v>7.2959374476608261</v>
      </c>
      <c r="DH18" s="114">
        <v>7.464690827514298</v>
      </c>
      <c r="DI18" s="114">
        <v>7.6486683319607129</v>
      </c>
      <c r="DJ18" s="114">
        <v>7.8122474488971267</v>
      </c>
      <c r="DK18" s="114">
        <v>7.9437828894968794</v>
      </c>
      <c r="DL18" s="114">
        <v>8.0578940502045171</v>
      </c>
      <c r="DM18" s="114">
        <v>8.1247047709022198</v>
      </c>
    </row>
    <row r="19" spans="1:117" s="108" customFormat="1" ht="50.25" customHeight="1" x14ac:dyDescent="0.25">
      <c r="B19" s="462"/>
      <c r="C19" s="115" t="s">
        <v>96</v>
      </c>
      <c r="D19" s="116">
        <v>-0.60439470491715408</v>
      </c>
      <c r="E19" s="116">
        <v>-0.88993285784311205</v>
      </c>
      <c r="F19" s="116">
        <v>-1.6265525176220379</v>
      </c>
      <c r="G19" s="116">
        <v>-0.91186054469987621</v>
      </c>
      <c r="H19" s="116">
        <v>1.6574206021092861</v>
      </c>
      <c r="I19" s="117">
        <v>0.97514930806911071</v>
      </c>
      <c r="J19" s="116">
        <v>1.4565352252275723</v>
      </c>
      <c r="K19" s="116">
        <v>2.476240322506106</v>
      </c>
      <c r="L19" s="116">
        <v>1.9453095197396353</v>
      </c>
      <c r="M19" s="116">
        <v>1.080199863834256</v>
      </c>
      <c r="N19" s="116">
        <v>3.1211764210323949</v>
      </c>
      <c r="O19" s="118">
        <v>1.6726207713036247</v>
      </c>
      <c r="P19" s="116">
        <v>0.74265942533107321</v>
      </c>
      <c r="Q19" s="116">
        <v>3.404606129725634</v>
      </c>
      <c r="R19" s="116">
        <v>4.7546787679752827</v>
      </c>
      <c r="S19" s="116">
        <v>4.2687062277392229</v>
      </c>
      <c r="T19" s="116">
        <v>4.6179758549349481</v>
      </c>
      <c r="U19" s="117">
        <v>3.6013102987072338</v>
      </c>
      <c r="V19" s="116">
        <v>5.1033056323483041</v>
      </c>
      <c r="W19" s="116">
        <v>4.141946243090052</v>
      </c>
      <c r="X19" s="116">
        <v>5.6075543083966197</v>
      </c>
      <c r="Y19" s="116">
        <v>2.482230485454302</v>
      </c>
      <c r="Z19" s="116">
        <v>-2.7464706819694777</v>
      </c>
      <c r="AA19" s="118">
        <v>-2.7436954654355192</v>
      </c>
      <c r="AB19" s="116">
        <v>-1.6205028965584027</v>
      </c>
      <c r="AC19" s="116">
        <v>-3.6144726604420212</v>
      </c>
      <c r="AD19" s="116">
        <v>-7.2462426466937808</v>
      </c>
      <c r="AE19" s="116">
        <v>-8.2832623787698338</v>
      </c>
      <c r="AF19" s="116">
        <v>-5.5768513936175772</v>
      </c>
      <c r="AG19" s="117">
        <v>-4.6387472413105453</v>
      </c>
      <c r="AH19" s="116">
        <v>-5.6671198171390742</v>
      </c>
      <c r="AI19" s="116">
        <v>-5.6341979924849577</v>
      </c>
      <c r="AJ19" s="116">
        <v>-4.1970006267567115</v>
      </c>
      <c r="AK19" s="116">
        <v>-1.0277301771059069</v>
      </c>
      <c r="AL19" s="116">
        <v>1.7775136165760612</v>
      </c>
      <c r="AM19" s="118">
        <v>3.7867810580459809</v>
      </c>
      <c r="AN19" s="116">
        <v>2.7348264719482902</v>
      </c>
      <c r="AO19" s="116">
        <v>1.7162274988858872</v>
      </c>
      <c r="AP19" s="116">
        <v>4.0802750341808718</v>
      </c>
      <c r="AQ19" s="116">
        <v>2.8543533466432103</v>
      </c>
      <c r="AR19" s="116">
        <v>-1.7374428548028611</v>
      </c>
      <c r="AS19" s="117">
        <v>-1.8847586661065812</v>
      </c>
      <c r="AT19" s="116">
        <v>-3.1020524873250706</v>
      </c>
      <c r="AU19" s="116">
        <v>-2.1841250025929169</v>
      </c>
      <c r="AV19" s="116">
        <v>-4.8368623169460516</v>
      </c>
      <c r="AW19" s="116">
        <v>-5.0271200314967253</v>
      </c>
      <c r="AX19" s="116">
        <v>-4.2731247539843009</v>
      </c>
      <c r="AY19" s="118">
        <v>-4.5539907147790268</v>
      </c>
      <c r="AZ19" s="116">
        <v>-2.5430690347633345</v>
      </c>
      <c r="BA19" s="116">
        <v>-0.55720279693281505</v>
      </c>
      <c r="BB19" s="116">
        <v>1.4238719818946706</v>
      </c>
      <c r="BC19" s="116">
        <v>2.2362704427469433</v>
      </c>
      <c r="BD19" s="116">
        <v>4.074537088930505</v>
      </c>
      <c r="BE19" s="117">
        <v>3.6002579067015859</v>
      </c>
      <c r="BF19" s="116">
        <v>4.8016906357310534</v>
      </c>
      <c r="BG19" s="116">
        <v>3.2830115104069915</v>
      </c>
      <c r="BH19" s="116">
        <v>3.4722461860239964</v>
      </c>
      <c r="BI19" s="116">
        <v>4.472104236224073</v>
      </c>
      <c r="BJ19" s="116">
        <v>9.9941773640372027</v>
      </c>
      <c r="BK19" s="118">
        <v>6.7243796275261873</v>
      </c>
      <c r="BL19" s="105"/>
      <c r="BM19" s="119">
        <v>-1.0216467100234832</v>
      </c>
      <c r="BN19" s="118">
        <v>0.70409107425355444</v>
      </c>
      <c r="BO19" s="119">
        <v>1.9590041131882243</v>
      </c>
      <c r="BP19" s="118">
        <v>1.9316288429677666</v>
      </c>
      <c r="BQ19" s="105"/>
      <c r="BR19" s="119">
        <v>3.0634917656076945</v>
      </c>
      <c r="BS19" s="118">
        <v>4.1326838855526589</v>
      </c>
      <c r="BT19" s="119">
        <v>4.9484461723277651</v>
      </c>
      <c r="BU19" s="118">
        <v>-1.0920450354291571</v>
      </c>
      <c r="BV19" s="119">
        <v>-4.4507560056600735</v>
      </c>
      <c r="BW19" s="118">
        <v>-6.2757214986075578</v>
      </c>
      <c r="BX19" s="119">
        <v>-5.1508899266132806</v>
      </c>
      <c r="BY19" s="118">
        <v>1.6167752709601935</v>
      </c>
      <c r="BZ19" s="119">
        <v>2.9569286976072817</v>
      </c>
      <c r="CA19" s="118">
        <v>-0.18779930891947227</v>
      </c>
      <c r="CB19" s="119">
        <v>-3.3856173577712818</v>
      </c>
      <c r="CC19" s="118">
        <v>-4.5914245276695418</v>
      </c>
      <c r="CD19" s="119">
        <v>-0.41117096635572281</v>
      </c>
      <c r="CE19" s="118">
        <v>3.3108136973084781</v>
      </c>
      <c r="CF19" s="119">
        <v>3.824225072821207</v>
      </c>
      <c r="CG19" s="118">
        <v>6.9354328029097516</v>
      </c>
      <c r="CH19" s="105"/>
      <c r="CI19" s="119">
        <v>-0.40271175757673561</v>
      </c>
      <c r="CJ19" s="118">
        <v>1.9407908599912735</v>
      </c>
      <c r="CK19" s="105"/>
      <c r="CL19" s="119">
        <v>3.9590282362426104</v>
      </c>
      <c r="CM19" s="118">
        <v>2.0710031670599651</v>
      </c>
      <c r="CN19" s="119">
        <v>-5.4561421528609344</v>
      </c>
      <c r="CO19" s="118">
        <v>-1.8829099358138972</v>
      </c>
      <c r="CP19" s="119">
        <v>1.2834019116639528</v>
      </c>
      <c r="CQ19" s="118">
        <v>-4.0012065720764465</v>
      </c>
      <c r="CR19" s="119">
        <v>1.5308402227993962</v>
      </c>
      <c r="CS19" s="118">
        <v>5.3843183853743817</v>
      </c>
      <c r="CT19" s="105"/>
      <c r="CU19" s="120">
        <v>0.83588785408108368</v>
      </c>
      <c r="CW19" s="120">
        <v>2.9323081974060479</v>
      </c>
      <c r="CX19" s="120">
        <v>-3.6503797380036955</v>
      </c>
      <c r="CY19" s="120">
        <v>-1.3326493409364675</v>
      </c>
      <c r="CZ19" s="120">
        <v>3.4169990428317405</v>
      </c>
      <c r="DC19" s="120">
        <v>-1.5039166153174133</v>
      </c>
      <c r="DD19" s="120">
        <v>-0.41117096635572281</v>
      </c>
      <c r="DE19" s="120">
        <v>0.29682300912768689</v>
      </c>
      <c r="DF19" s="120">
        <v>1.1077765694942814</v>
      </c>
      <c r="DG19" s="120">
        <v>1.5308402227993962</v>
      </c>
      <c r="DH19" s="120">
        <v>1.9628373455540329</v>
      </c>
      <c r="DI19" s="120">
        <v>2.1228833760727568</v>
      </c>
      <c r="DJ19" s="120">
        <v>2.2752312025200592</v>
      </c>
      <c r="DK19" s="120">
        <v>2.4778927729601339</v>
      </c>
      <c r="DL19" s="120">
        <v>3.1295596110832724</v>
      </c>
      <c r="DM19" s="120">
        <v>3.4169990428317405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4.7073456244106637E-12</v>
      </c>
      <c r="I20" s="123">
        <v>-1.1149555501610564E-4</v>
      </c>
      <c r="J20" s="122">
        <v>-0.47119170849395431</v>
      </c>
      <c r="K20" s="122">
        <v>-9.5795957733976422E-2</v>
      </c>
      <c r="L20" s="122">
        <v>-0.6083998485923745</v>
      </c>
      <c r="M20" s="122">
        <v>-0.71726618566800049</v>
      </c>
      <c r="N20" s="122">
        <v>0.28412595923895623</v>
      </c>
      <c r="O20" s="124">
        <v>-0.43462917414497859</v>
      </c>
      <c r="P20" s="122">
        <v>-2.0104294903251052E-2</v>
      </c>
      <c r="Q20" s="122">
        <v>2.2385037813829474</v>
      </c>
      <c r="R20" s="122">
        <v>2.8623888023117985</v>
      </c>
      <c r="S20" s="122">
        <v>2.1226107698584809</v>
      </c>
      <c r="T20" s="122">
        <v>2.646477016825191</v>
      </c>
      <c r="U20" s="123">
        <v>1.7770633023524631</v>
      </c>
      <c r="V20" s="122">
        <v>3.9533474818443022</v>
      </c>
      <c r="W20" s="122">
        <v>4.1317759032813459</v>
      </c>
      <c r="X20" s="122">
        <v>5.310079353469952</v>
      </c>
      <c r="Y20" s="122">
        <v>1.672755331072441</v>
      </c>
      <c r="Z20" s="122">
        <v>-1.9026130571620907</v>
      </c>
      <c r="AA20" s="124">
        <v>-3.6103655002798165</v>
      </c>
      <c r="AB20" s="122">
        <v>0.42128134137896911</v>
      </c>
      <c r="AC20" s="122">
        <v>1.9855245848335028</v>
      </c>
      <c r="AD20" s="122">
        <v>-1.0079501165319695</v>
      </c>
      <c r="AE20" s="122">
        <v>-2.0786301277254711</v>
      </c>
      <c r="AF20" s="122">
        <v>1.306569859601006</v>
      </c>
      <c r="AG20" s="123">
        <v>-0.26310138186441279</v>
      </c>
      <c r="AH20" s="122">
        <v>-0.2282483557492796</v>
      </c>
      <c r="AI20" s="122">
        <v>-1.2181954669437927</v>
      </c>
      <c r="AJ20" s="122">
        <v>-0.30190873165587817</v>
      </c>
      <c r="AK20" s="122">
        <v>-0.73883580844373498</v>
      </c>
      <c r="AL20" s="122">
        <v>-1.848883149592897</v>
      </c>
      <c r="AM20" s="124">
        <v>-0.41424903509060584</v>
      </c>
      <c r="AN20" s="122">
        <v>0.96833499342147267</v>
      </c>
      <c r="AO20" s="122">
        <v>1.3224018460259837</v>
      </c>
      <c r="AP20" s="122">
        <v>1.2400229801372582</v>
      </c>
      <c r="AQ20" s="122">
        <v>0.57728564090167733</v>
      </c>
      <c r="AR20" s="122">
        <v>0.22721859193056293</v>
      </c>
      <c r="AS20" s="123">
        <v>-0.15698595126304671</v>
      </c>
      <c r="AT20" s="122">
        <v>-0.99706520072909743</v>
      </c>
      <c r="AU20" s="122">
        <v>-0.36470241602220987</v>
      </c>
      <c r="AV20" s="122">
        <v>-0.88729417206268835</v>
      </c>
      <c r="AW20" s="122">
        <v>-1.204595770975514</v>
      </c>
      <c r="AX20" s="122">
        <v>-1.7699954334403047</v>
      </c>
      <c r="AY20" s="124">
        <v>-0.78225888834519086</v>
      </c>
      <c r="AZ20" s="122">
        <v>-0.2431778712954431</v>
      </c>
      <c r="BA20" s="122">
        <v>0.36604736736473331</v>
      </c>
      <c r="BB20" s="122">
        <v>0.76604899702252016</v>
      </c>
      <c r="BC20" s="122">
        <v>4.0447332448603213E-2</v>
      </c>
      <c r="BD20" s="122">
        <v>0.52994824018230879</v>
      </c>
      <c r="BE20" s="123">
        <v>-0.26907631161423673</v>
      </c>
      <c r="BF20" s="122">
        <v>0.73602207844750289</v>
      </c>
      <c r="BG20" s="122">
        <v>-0.61873781128625893</v>
      </c>
      <c r="BH20" s="122">
        <v>-1.4657397241451964</v>
      </c>
      <c r="BI20" s="122">
        <v>-0.99928042802427441</v>
      </c>
      <c r="BJ20" s="122">
        <v>4.2715847975723715</v>
      </c>
      <c r="BK20" s="124">
        <v>2.2981115880892009</v>
      </c>
      <c r="BL20" s="105"/>
      <c r="BM20" s="125">
        <v>0</v>
      </c>
      <c r="BN20" s="124">
        <v>-3.8137813583638547E-5</v>
      </c>
      <c r="BO20" s="125">
        <v>-0.4019011729494224</v>
      </c>
      <c r="BP20" s="124">
        <v>-0.3113365440394027</v>
      </c>
      <c r="BQ20" s="105"/>
      <c r="BR20" s="125">
        <v>1.8054598622229374</v>
      </c>
      <c r="BS20" s="124">
        <v>2.238554638639874</v>
      </c>
      <c r="BT20" s="125">
        <v>4.4440219582066902</v>
      </c>
      <c r="BU20" s="124">
        <v>-1.3975917440629821</v>
      </c>
      <c r="BV20" s="125">
        <v>0.35993276828333443</v>
      </c>
      <c r="BW20" s="124">
        <v>-0.38966408716854239</v>
      </c>
      <c r="BX20" s="125">
        <v>-0.57594414786517323</v>
      </c>
      <c r="BY20" s="124">
        <v>-1.0042759681738289</v>
      </c>
      <c r="BZ20" s="125">
        <v>1.1704268761363226</v>
      </c>
      <c r="CA20" s="124">
        <v>0.22431056963711349</v>
      </c>
      <c r="CB20" s="125">
        <v>-0.75582218347233976</v>
      </c>
      <c r="CC20" s="124">
        <v>-1.2373438646276274</v>
      </c>
      <c r="CD20" s="125">
        <v>0.3146371243133288</v>
      </c>
      <c r="CE20" s="124">
        <v>8.889602364410365E-2</v>
      </c>
      <c r="CF20" s="125">
        <v>-0.46103737816376444</v>
      </c>
      <c r="CG20" s="124">
        <v>1.7450985462119775</v>
      </c>
      <c r="CH20" s="105"/>
      <c r="CI20" s="125">
        <v>-1.2396907457024042E-5</v>
      </c>
      <c r="CJ20" s="124">
        <v>-0.3562832411711554</v>
      </c>
      <c r="CK20" s="105"/>
      <c r="CL20" s="125">
        <v>2.1715051386577624</v>
      </c>
      <c r="CM20" s="124">
        <v>1.6648603526954062</v>
      </c>
      <c r="CN20" s="125">
        <v>-8.6301820745019242E-2</v>
      </c>
      <c r="CO20" s="124">
        <v>-0.75947714846407699</v>
      </c>
      <c r="CP20" s="125">
        <v>0.64220801862399846</v>
      </c>
      <c r="CQ20" s="124">
        <v>-0.98544443142852067</v>
      </c>
      <c r="CR20" s="125">
        <v>0.14890802405081693</v>
      </c>
      <c r="CS20" s="124">
        <v>0.66451630230868197</v>
      </c>
      <c r="CT20" s="105"/>
      <c r="CU20" s="126">
        <v>-0.14161440978530671</v>
      </c>
      <c r="CW20" s="126">
        <v>1.9232723366395756</v>
      </c>
      <c r="CX20" s="126">
        <v>-0.48987849040356313</v>
      </c>
      <c r="CY20" s="126">
        <v>-0.13309016972981258</v>
      </c>
      <c r="CZ20" s="126">
        <v>0.4298424251132964</v>
      </c>
      <c r="DC20" s="126">
        <v>9.3907483574558803E-2</v>
      </c>
      <c r="DD20" s="126">
        <v>0.3146371243133288</v>
      </c>
      <c r="DE20" s="126">
        <v>0.23673878570863849</v>
      </c>
      <c r="DF20" s="126">
        <v>0.25901610029322431</v>
      </c>
      <c r="DG20" s="126">
        <v>0.14890802405081693</v>
      </c>
      <c r="DH20" s="126">
        <v>0.21316464937119939</v>
      </c>
      <c r="DI20" s="126">
        <v>9.4704493688271718E-2</v>
      </c>
      <c r="DJ20" s="126">
        <v>-5.1315560168666785E-2</v>
      </c>
      <c r="DK20" s="126">
        <v>-0.13071409366308817</v>
      </c>
      <c r="DL20" s="126">
        <v>0.26523777239457225</v>
      </c>
      <c r="DM20" s="126">
        <v>0.4298424251132964</v>
      </c>
    </row>
    <row r="21" spans="1:117" s="108" customFormat="1" ht="41.25" customHeight="1" x14ac:dyDescent="0.25">
      <c r="B21" s="462"/>
      <c r="C21" s="101" t="s">
        <v>102</v>
      </c>
      <c r="D21" s="102">
        <v>8.6697812430947945</v>
      </c>
      <c r="E21" s="102">
        <v>8.2307785218686682</v>
      </c>
      <c r="F21" s="102">
        <v>7.6570985259891398</v>
      </c>
      <c r="G21" s="102">
        <v>8.1709073451752285</v>
      </c>
      <c r="H21" s="102">
        <v>8.1738303111708088</v>
      </c>
      <c r="I21" s="103">
        <v>8.3626581585573749</v>
      </c>
      <c r="J21" s="102">
        <v>8.5264216004377094</v>
      </c>
      <c r="K21" s="102">
        <v>8.972482269503546</v>
      </c>
      <c r="L21" s="102">
        <v>8.2667296170145796</v>
      </c>
      <c r="M21" s="102">
        <v>8.4098126112293681</v>
      </c>
      <c r="N21" s="102">
        <v>8.3069620253164551</v>
      </c>
      <c r="O21" s="104">
        <v>7.9360238555115039</v>
      </c>
      <c r="P21" s="102">
        <v>8.9900878997568725</v>
      </c>
      <c r="Q21" s="102">
        <v>9.6099849645852586</v>
      </c>
      <c r="R21" s="102">
        <v>10.222586691658856</v>
      </c>
      <c r="S21" s="102">
        <v>11.545692969114882</v>
      </c>
      <c r="T21" s="102">
        <v>12.156781689221532</v>
      </c>
      <c r="U21" s="103">
        <v>13.132419350477273</v>
      </c>
      <c r="V21" s="102">
        <v>13.524331734064427</v>
      </c>
      <c r="W21" s="102">
        <v>11.624046805153826</v>
      </c>
      <c r="X21" s="102">
        <v>13.70835952231301</v>
      </c>
      <c r="Y21" s="102">
        <v>10.966902047418044</v>
      </c>
      <c r="Z21" s="102">
        <v>7.2419818046713393</v>
      </c>
      <c r="AA21" s="104">
        <v>6.5056002962140145</v>
      </c>
      <c r="AB21" s="102">
        <v>6.4074550128534709</v>
      </c>
      <c r="AC21" s="102">
        <v>6.6570219854891395</v>
      </c>
      <c r="AD21" s="102">
        <v>2.9200558145866657</v>
      </c>
      <c r="AE21" s="102">
        <v>3.5678444129148357</v>
      </c>
      <c r="AF21" s="102">
        <v>9.2896275324484314</v>
      </c>
      <c r="AG21" s="103">
        <v>9.8192071653673914</v>
      </c>
      <c r="AH21" s="102">
        <v>10.02661934338953</v>
      </c>
      <c r="AI21" s="102">
        <v>8.4037558685446001</v>
      </c>
      <c r="AJ21" s="102">
        <v>10.216334226456286</v>
      </c>
      <c r="AK21" s="102">
        <v>10.526643426294822</v>
      </c>
      <c r="AL21" s="102">
        <v>9.4118042936940576</v>
      </c>
      <c r="AM21" s="104">
        <v>9.253127885135779</v>
      </c>
      <c r="AN21" s="102">
        <v>8.7965968879435792</v>
      </c>
      <c r="AO21" s="102">
        <v>7.4521877421196425</v>
      </c>
      <c r="AP21" s="102">
        <v>8.0704102115394516</v>
      </c>
      <c r="AQ21" s="102">
        <v>7.2238936416962201</v>
      </c>
      <c r="AR21" s="102">
        <v>6.2014090343970159</v>
      </c>
      <c r="AS21" s="103">
        <v>4.5347477309789319</v>
      </c>
      <c r="AT21" s="102">
        <v>5.0884381970019188</v>
      </c>
      <c r="AU21" s="102">
        <v>6.0710462287104621</v>
      </c>
      <c r="AV21" s="102">
        <v>5.3476905825899115</v>
      </c>
      <c r="AW21" s="102">
        <v>4.0870507495033408</v>
      </c>
      <c r="AX21" s="102">
        <v>4.5142925870985851</v>
      </c>
      <c r="AY21" s="104">
        <v>4.619620451983665</v>
      </c>
      <c r="AZ21" s="102">
        <v>6.6060080200736353</v>
      </c>
      <c r="BA21" s="102">
        <v>8.3965319126710547</v>
      </c>
      <c r="BB21" s="102">
        <v>8.1539384528514969</v>
      </c>
      <c r="BC21" s="102">
        <v>8.8182874854707478</v>
      </c>
      <c r="BD21" s="102">
        <v>10.087264639915562</v>
      </c>
      <c r="BE21" s="103">
        <v>8.4442357935989545</v>
      </c>
      <c r="BF21" s="102">
        <v>8.3304587788892732</v>
      </c>
      <c r="BG21" s="102">
        <v>8.6698439462500652</v>
      </c>
      <c r="BH21" s="102">
        <v>8.1706653774098026</v>
      </c>
      <c r="BI21" s="102">
        <v>8.972402750306113</v>
      </c>
      <c r="BJ21" s="102">
        <v>9.9184701751601843</v>
      </c>
      <c r="BK21" s="104">
        <v>9.2285949332377069</v>
      </c>
      <c r="BL21" s="105"/>
      <c r="BM21" s="106">
        <v>8.221463224076313</v>
      </c>
      <c r="BN21" s="104">
        <v>8.241326925357626</v>
      </c>
      <c r="BO21" s="106">
        <v>8.6458099590975479</v>
      </c>
      <c r="BP21" s="104">
        <v>8.3433298345579043</v>
      </c>
      <c r="BQ21" s="105"/>
      <c r="BR21" s="106">
        <v>9.7086578056310007</v>
      </c>
      <c r="BS21" s="104">
        <v>12.241518270653478</v>
      </c>
      <c r="BT21" s="106">
        <v>12.935745449737782</v>
      </c>
      <c r="BU21" s="104">
        <v>8.2068010303806975</v>
      </c>
      <c r="BV21" s="106">
        <v>5.1262022811070587</v>
      </c>
      <c r="BW21" s="104">
        <v>7.3874828574990659</v>
      </c>
      <c r="BX21" s="106">
        <v>9.5280151541914613</v>
      </c>
      <c r="BY21" s="104">
        <v>9.7424322034807034</v>
      </c>
      <c r="BZ21" s="106">
        <v>8.0843168989065646</v>
      </c>
      <c r="CA21" s="104">
        <v>5.9779206895214676</v>
      </c>
      <c r="CB21" s="106">
        <v>5.4782019958199637</v>
      </c>
      <c r="CC21" s="104">
        <v>4.4016238635151499</v>
      </c>
      <c r="CD21" s="106">
        <v>7.7843456991439046</v>
      </c>
      <c r="CE21" s="104">
        <v>9.1371714529280474</v>
      </c>
      <c r="CF21" s="106">
        <v>8.4041914670134545</v>
      </c>
      <c r="CG21" s="104">
        <v>9.3689323605229848</v>
      </c>
      <c r="CH21" s="105"/>
      <c r="CI21" s="106">
        <v>8.2310601306404862</v>
      </c>
      <c r="CJ21" s="104">
        <v>8.4988352630929178</v>
      </c>
      <c r="CK21" s="105"/>
      <c r="CL21" s="106">
        <v>11.133186896455296</v>
      </c>
      <c r="CM21" s="104">
        <v>10.761411047691603</v>
      </c>
      <c r="CN21" s="106">
        <v>6.2907922320995731</v>
      </c>
      <c r="CO21" s="104">
        <v>9.6420515949847871</v>
      </c>
      <c r="CP21" s="106">
        <v>6.9407480249842877</v>
      </c>
      <c r="CQ21" s="104">
        <v>4.9570510406162294</v>
      </c>
      <c r="CR21" s="106">
        <v>8.4753480982153828</v>
      </c>
      <c r="CS21" s="104">
        <v>8.872532146039692</v>
      </c>
      <c r="CT21" s="105"/>
      <c r="CU21" s="107">
        <v>8.3847990657734961</v>
      </c>
      <c r="CW21" s="107">
        <v>10.972909311109287</v>
      </c>
      <c r="CX21" s="107">
        <v>8.0656317013500853</v>
      </c>
      <c r="CY21" s="107">
        <v>5.9538471070196461</v>
      </c>
      <c r="CZ21" s="107">
        <v>8.6771860532028988</v>
      </c>
      <c r="DC21" s="107">
        <v>7.5529234984752724</v>
      </c>
      <c r="DD21" s="107">
        <v>7.7843456991439046</v>
      </c>
      <c r="DE21" s="107">
        <v>8.0528169014084501</v>
      </c>
      <c r="DF21" s="107">
        <v>8.4814001596143846</v>
      </c>
      <c r="DG21" s="107">
        <v>8.4753480982153828</v>
      </c>
      <c r="DH21" s="107">
        <v>8.4539318076882761</v>
      </c>
      <c r="DI21" s="107">
        <v>8.4844534381445307</v>
      </c>
      <c r="DJ21" s="107">
        <v>8.4506492069106951</v>
      </c>
      <c r="DK21" s="107">
        <v>8.5045477720392775</v>
      </c>
      <c r="DL21" s="107">
        <v>8.6308611367579378</v>
      </c>
      <c r="DM21" s="107">
        <v>8.6771860532028988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7.7814889447097464</v>
      </c>
      <c r="E22" s="110">
        <v>7.113663275570099</v>
      </c>
      <c r="F22" s="110">
        <v>7.2217669881825621</v>
      </c>
      <c r="G22" s="110">
        <v>7.5861908257308306</v>
      </c>
      <c r="H22" s="110">
        <v>7.1060086476815263</v>
      </c>
      <c r="I22" s="111">
        <v>6.957055752949949</v>
      </c>
      <c r="J22" s="110">
        <v>6.8828188778324471</v>
      </c>
      <c r="K22" s="110">
        <v>6.6425401669007993</v>
      </c>
      <c r="L22" s="110">
        <v>7.5157671199580403</v>
      </c>
      <c r="M22" s="110">
        <v>7.5686377705098815</v>
      </c>
      <c r="N22" s="110">
        <v>7.390003739249658</v>
      </c>
      <c r="O22" s="112">
        <v>8.8900069178039125</v>
      </c>
      <c r="P22" s="110">
        <v>8.6697812430947945</v>
      </c>
      <c r="Q22" s="110">
        <v>8.2307785218686682</v>
      </c>
      <c r="R22" s="110">
        <v>7.6570985259891398</v>
      </c>
      <c r="S22" s="110">
        <v>8.1709073451752285</v>
      </c>
      <c r="T22" s="110">
        <v>8.1738303111708088</v>
      </c>
      <c r="U22" s="111">
        <v>8.3626581585573749</v>
      </c>
      <c r="V22" s="110">
        <v>8.7178820009106879</v>
      </c>
      <c r="W22" s="110">
        <v>8.9839001056662084</v>
      </c>
      <c r="X22" s="110">
        <v>8.2498513590828022</v>
      </c>
      <c r="Y22" s="110">
        <v>8.3171323723958643</v>
      </c>
      <c r="Z22" s="110">
        <v>8.2982483870504211</v>
      </c>
      <c r="AA22" s="112">
        <v>8.4081280965031944</v>
      </c>
      <c r="AB22" s="110">
        <v>8.9900878997568725</v>
      </c>
      <c r="AC22" s="110">
        <v>9.6099849645852586</v>
      </c>
      <c r="AD22" s="110">
        <v>10.222586691658856</v>
      </c>
      <c r="AE22" s="110">
        <v>11.545692969114882</v>
      </c>
      <c r="AF22" s="110">
        <v>12.156781689221532</v>
      </c>
      <c r="AG22" s="111">
        <v>13.132419350477273</v>
      </c>
      <c r="AH22" s="110">
        <v>13.524331734064427</v>
      </c>
      <c r="AI22" s="110">
        <v>11.624046805153826</v>
      </c>
      <c r="AJ22" s="110">
        <v>13.70835952231301</v>
      </c>
      <c r="AK22" s="110">
        <v>10.966902047418044</v>
      </c>
      <c r="AL22" s="110">
        <v>7.2419818046713393</v>
      </c>
      <c r="AM22" s="112">
        <v>6.5056002962140145</v>
      </c>
      <c r="AN22" s="110">
        <v>6.4074550128534709</v>
      </c>
      <c r="AO22" s="110">
        <v>6.6570219854891395</v>
      </c>
      <c r="AP22" s="110">
        <v>2.9200558145866657</v>
      </c>
      <c r="AQ22" s="110">
        <v>3.5678444129148357</v>
      </c>
      <c r="AR22" s="110">
        <v>9.2896275324484314</v>
      </c>
      <c r="AS22" s="111">
        <v>9.8192071653673914</v>
      </c>
      <c r="AT22" s="110">
        <v>10.02661934338953</v>
      </c>
      <c r="AU22" s="110">
        <v>8.4037558685446001</v>
      </c>
      <c r="AV22" s="110">
        <v>10.216334226456286</v>
      </c>
      <c r="AW22" s="110">
        <v>10.526643426294822</v>
      </c>
      <c r="AX22" s="110">
        <v>9.4118042936940576</v>
      </c>
      <c r="AY22" s="112">
        <v>9.253127885135779</v>
      </c>
      <c r="AZ22" s="110">
        <v>8.7965968879435792</v>
      </c>
      <c r="BA22" s="110">
        <v>7.4521877421196425</v>
      </c>
      <c r="BB22" s="110">
        <v>8.0704102115394516</v>
      </c>
      <c r="BC22" s="110">
        <v>7.2238936416962201</v>
      </c>
      <c r="BD22" s="110">
        <v>6.2014090343970159</v>
      </c>
      <c r="BE22" s="111">
        <v>4.5347477309789319</v>
      </c>
      <c r="BF22" s="110">
        <v>5.0884381970019188</v>
      </c>
      <c r="BG22" s="110">
        <v>6.0710462287104621</v>
      </c>
      <c r="BH22" s="110">
        <v>5.3476905825899115</v>
      </c>
      <c r="BI22" s="110">
        <v>4.0870507495033408</v>
      </c>
      <c r="BJ22" s="110">
        <v>4.5142925870985851</v>
      </c>
      <c r="BK22" s="112">
        <v>4.619620451983665</v>
      </c>
      <c r="BL22" s="105"/>
      <c r="BM22" s="113">
        <v>7.3488608076612074</v>
      </c>
      <c r="BN22" s="112">
        <v>7.2055327425977946</v>
      </c>
      <c r="BO22" s="113">
        <v>6.9684116046094164</v>
      </c>
      <c r="BP22" s="112">
        <v>7.9473820437675853</v>
      </c>
      <c r="BQ22" s="105"/>
      <c r="BR22" s="113">
        <v>8.221463224076313</v>
      </c>
      <c r="BS22" s="112">
        <v>8.241326925357626</v>
      </c>
      <c r="BT22" s="113">
        <v>8.6458099590975479</v>
      </c>
      <c r="BU22" s="112">
        <v>8.3433298345579043</v>
      </c>
      <c r="BV22" s="113">
        <v>9.7086578056310007</v>
      </c>
      <c r="BW22" s="112">
        <v>12.241518270653478</v>
      </c>
      <c r="BX22" s="113">
        <v>12.935745449737782</v>
      </c>
      <c r="BY22" s="112">
        <v>8.2068010303806975</v>
      </c>
      <c r="BZ22" s="113">
        <v>5.1262022811070587</v>
      </c>
      <c r="CA22" s="112">
        <v>7.3874828574990659</v>
      </c>
      <c r="CB22" s="113">
        <v>9.5280151541914613</v>
      </c>
      <c r="CC22" s="112">
        <v>9.7424322034807034</v>
      </c>
      <c r="CD22" s="113">
        <v>8.0843168989065646</v>
      </c>
      <c r="CE22" s="112">
        <v>5.9779206895214676</v>
      </c>
      <c r="CF22" s="113">
        <v>5.4782019958199637</v>
      </c>
      <c r="CG22" s="112">
        <v>4.4016238635151499</v>
      </c>
      <c r="CH22" s="105"/>
      <c r="CI22" s="113">
        <v>7.2737703433074676</v>
      </c>
      <c r="CJ22" s="112">
        <v>7.4230093710864962</v>
      </c>
      <c r="CK22" s="105"/>
      <c r="CL22" s="113">
        <v>8.2310601306404862</v>
      </c>
      <c r="CM22" s="112">
        <v>8.4988352630929178</v>
      </c>
      <c r="CN22" s="113">
        <v>11.133186896455296</v>
      </c>
      <c r="CO22" s="112">
        <v>10.761411047691603</v>
      </c>
      <c r="CP22" s="113">
        <v>6.2907922320995731</v>
      </c>
      <c r="CQ22" s="112">
        <v>9.6420515949847871</v>
      </c>
      <c r="CR22" s="113">
        <v>6.9407480249842877</v>
      </c>
      <c r="CS22" s="112">
        <v>4.9570510406162294</v>
      </c>
      <c r="CT22" s="105"/>
      <c r="CU22" s="114">
        <v>7.3473864590445483</v>
      </c>
      <c r="CW22" s="114">
        <v>8.3847990657734961</v>
      </c>
      <c r="CX22" s="114">
        <v>10.972909311109287</v>
      </c>
      <c r="CY22" s="114">
        <v>8.0656317013500853</v>
      </c>
      <c r="CZ22" s="114">
        <v>5.9538471070196461</v>
      </c>
      <c r="DC22" s="114">
        <v>8.0929666741364414</v>
      </c>
      <c r="DD22" s="114">
        <v>8.0843168989065646</v>
      </c>
      <c r="DE22" s="114">
        <v>7.8422657746046012</v>
      </c>
      <c r="DF22" s="114">
        <v>7.4781105143109414</v>
      </c>
      <c r="DG22" s="114">
        <v>6.9407480249842877</v>
      </c>
      <c r="DH22" s="114">
        <v>6.6663080288754655</v>
      </c>
      <c r="DI22" s="114">
        <v>6.597078378506863</v>
      </c>
      <c r="DJ22" s="114">
        <v>6.4462642122360583</v>
      </c>
      <c r="DK22" s="114">
        <v>6.2120576454852854</v>
      </c>
      <c r="DL22" s="114">
        <v>6.0726746099664277</v>
      </c>
      <c r="DM22" s="114">
        <v>5.9538471070196461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8.6697812430947945</v>
      </c>
      <c r="E23" s="110">
        <v>8.2307785218686682</v>
      </c>
      <c r="F23" s="110">
        <v>7.6570985259891398</v>
      </c>
      <c r="G23" s="110">
        <v>8.3304781948999072</v>
      </c>
      <c r="H23" s="110">
        <v>8.376347786189493</v>
      </c>
      <c r="I23" s="111">
        <v>8.423523480945855</v>
      </c>
      <c r="J23" s="110">
        <v>8.8249371784133057</v>
      </c>
      <c r="K23" s="110">
        <v>9.0909090909090917</v>
      </c>
      <c r="L23" s="110">
        <v>9.1611981027873437</v>
      </c>
      <c r="M23" s="110">
        <v>9.1782256292255386</v>
      </c>
      <c r="N23" s="110">
        <v>9.4398513984683081</v>
      </c>
      <c r="O23" s="112">
        <v>9.254034400122773</v>
      </c>
      <c r="P23" s="110">
        <v>9.0002520070561971</v>
      </c>
      <c r="Q23" s="110">
        <v>9.0883553381694409</v>
      </c>
      <c r="R23" s="110">
        <v>8.9709260442293832</v>
      </c>
      <c r="S23" s="110">
        <v>9.4199588947248216</v>
      </c>
      <c r="T23" s="110">
        <v>9.6504794308691615</v>
      </c>
      <c r="U23" s="111">
        <v>9.7549439829731881</v>
      </c>
      <c r="V23" s="110">
        <v>9.1966942993268539</v>
      </c>
      <c r="W23" s="110">
        <v>8.8084098654190495</v>
      </c>
      <c r="X23" s="110">
        <v>8.9249726492773664</v>
      </c>
      <c r="Y23" s="110">
        <v>8.7482230171996314</v>
      </c>
      <c r="Z23" s="110">
        <v>8.852377748663292</v>
      </c>
      <c r="AA23" s="112">
        <v>8.8861243168791937</v>
      </c>
      <c r="AB23" s="110">
        <v>5.5807308525124455</v>
      </c>
      <c r="AC23" s="110">
        <v>3.7076064473324748</v>
      </c>
      <c r="AD23" s="110">
        <v>3.9657488790689395</v>
      </c>
      <c r="AE23" s="110">
        <v>5.8639562157935883</v>
      </c>
      <c r="AF23" s="110">
        <v>6.9629357573531658</v>
      </c>
      <c r="AG23" s="111">
        <v>8.5697352192090204</v>
      </c>
      <c r="AH23" s="110">
        <v>9.1128181955113732</v>
      </c>
      <c r="AI23" s="110">
        <v>9.9052349906122021</v>
      </c>
      <c r="AJ23" s="110">
        <v>10.698831846063623</v>
      </c>
      <c r="AK23" s="110">
        <v>10.712187705172949</v>
      </c>
      <c r="AL23" s="110">
        <v>10.783608914450037</v>
      </c>
      <c r="AM23" s="112">
        <v>11.318168050883932</v>
      </c>
      <c r="AN23" s="110">
        <v>10.084711577248891</v>
      </c>
      <c r="AO23" s="110">
        <v>8.3541205817291857</v>
      </c>
      <c r="AP23" s="110">
        <v>6.6516577977896034</v>
      </c>
      <c r="AQ23" s="110">
        <v>6.1907564901455334</v>
      </c>
      <c r="AR23" s="110">
        <v>6.0244475970227569</v>
      </c>
      <c r="AS23" s="111">
        <v>6.1582674740839574</v>
      </c>
      <c r="AT23" s="110">
        <v>6.0419866871479773</v>
      </c>
      <c r="AU23" s="110">
        <v>5.851665245075675</v>
      </c>
      <c r="AV23" s="110">
        <v>6.0592595584819531</v>
      </c>
      <c r="AW23" s="110">
        <v>6.0584461867426942</v>
      </c>
      <c r="AX23" s="110">
        <v>6.5512400561534863</v>
      </c>
      <c r="AY23" s="112">
        <v>6.5684321152540885</v>
      </c>
      <c r="AZ23" s="110">
        <v>7.1025981762360813</v>
      </c>
      <c r="BA23" s="110">
        <v>7.5823917640274239</v>
      </c>
      <c r="BB23" s="110">
        <v>8.9500986337400459</v>
      </c>
      <c r="BC23" s="110">
        <v>9.1650898770104074</v>
      </c>
      <c r="BD23" s="110">
        <v>9.4077293238090487</v>
      </c>
      <c r="BE23" s="111">
        <v>9.3594367164691743</v>
      </c>
      <c r="BF23" s="110">
        <v>9.2481272542310187</v>
      </c>
      <c r="BG23" s="110">
        <v>9.2492801647176162</v>
      </c>
      <c r="BH23" s="110">
        <v>9.5904444299134681</v>
      </c>
      <c r="BI23" s="110">
        <v>9.5730813100863621</v>
      </c>
      <c r="BJ23" s="110">
        <v>9.863366418871216</v>
      </c>
      <c r="BK23" s="112">
        <v>9.6709673165263652</v>
      </c>
      <c r="BL23" s="105"/>
      <c r="BM23" s="113">
        <v>8.221463224076313</v>
      </c>
      <c r="BN23" s="112">
        <v>8.3827829253861665</v>
      </c>
      <c r="BO23" s="113">
        <v>9.0217838060008209</v>
      </c>
      <c r="BP23" s="112">
        <v>9.2818722694241362</v>
      </c>
      <c r="BQ23" s="105"/>
      <c r="BR23" s="113">
        <v>9.0169899072990169</v>
      </c>
      <c r="BS23" s="112">
        <v>9.6089170750456425</v>
      </c>
      <c r="BT23" s="113">
        <v>8.9858024321571914</v>
      </c>
      <c r="BU23" s="112">
        <v>8.829035826738151</v>
      </c>
      <c r="BV23" s="113">
        <v>4.340332779967305</v>
      </c>
      <c r="BW23" s="112">
        <v>7.1195723040813661</v>
      </c>
      <c r="BX23" s="113">
        <v>9.8923509298809869</v>
      </c>
      <c r="BY23" s="112">
        <v>10.950416739953134</v>
      </c>
      <c r="BZ23" s="113">
        <v>8.2431421636721662</v>
      </c>
      <c r="CA23" s="112">
        <v>6.1228996446710697</v>
      </c>
      <c r="CB23" s="113">
        <v>5.9832335007294164</v>
      </c>
      <c r="CC23" s="112">
        <v>6.3983203451261659</v>
      </c>
      <c r="CD23" s="113">
        <v>7.9538333344810725</v>
      </c>
      <c r="CE23" s="112">
        <v>9.3182584618661366</v>
      </c>
      <c r="CF23" s="113">
        <v>9.3454484889982794</v>
      </c>
      <c r="CG23" s="112">
        <v>9.7022087410946334</v>
      </c>
      <c r="CH23" s="105"/>
      <c r="CI23" s="113">
        <v>8.2987175184449562</v>
      </c>
      <c r="CJ23" s="112">
        <v>9.1475336751265797</v>
      </c>
      <c r="CK23" s="105"/>
      <c r="CL23" s="113">
        <v>9.3339114968801216</v>
      </c>
      <c r="CM23" s="112">
        <v>8.9130300598728471</v>
      </c>
      <c r="CN23" s="113">
        <v>5.8647334979273174</v>
      </c>
      <c r="CO23" s="112">
        <v>10.391808683588174</v>
      </c>
      <c r="CP23" s="113">
        <v>7.1133899314333391</v>
      </c>
      <c r="CQ23" s="112">
        <v>6.1772162777706159</v>
      </c>
      <c r="CR23" s="113">
        <v>8.6877378785371508</v>
      </c>
      <c r="CS23" s="112">
        <v>9.5125007380388507</v>
      </c>
      <c r="CT23" s="105"/>
      <c r="CU23" s="114">
        <v>8.7778095976437864</v>
      </c>
      <c r="CW23" s="114">
        <v>9.1242895474008066</v>
      </c>
      <c r="CX23" s="114">
        <v>8.2028667151737817</v>
      </c>
      <c r="CY23" s="114">
        <v>6.6463108508171205</v>
      </c>
      <c r="CZ23" s="114">
        <v>9.0938752830731158</v>
      </c>
      <c r="DC23" s="114">
        <v>7.3509091913999889</v>
      </c>
      <c r="DD23" s="114">
        <v>7.9538333344810725</v>
      </c>
      <c r="DE23" s="114">
        <v>8.2674573485958085</v>
      </c>
      <c r="DF23" s="114">
        <v>8.534956211963781</v>
      </c>
      <c r="DG23" s="114">
        <v>8.6877378785371508</v>
      </c>
      <c r="DH23" s="114">
        <v>8.7700006244892084</v>
      </c>
      <c r="DI23" s="114">
        <v>8.8392168523560404</v>
      </c>
      <c r="DJ23" s="114">
        <v>8.911570766688989</v>
      </c>
      <c r="DK23" s="114">
        <v>8.9733805569776361</v>
      </c>
      <c r="DL23" s="114">
        <v>9.0481013805763943</v>
      </c>
      <c r="DM23" s="114">
        <v>9.0938752830731158</v>
      </c>
    </row>
    <row r="24" spans="1:117" s="108" customFormat="1" ht="50.25" customHeight="1" x14ac:dyDescent="0.25">
      <c r="B24" s="462"/>
      <c r="C24" s="115" t="s">
        <v>96</v>
      </c>
      <c r="D24" s="116">
        <v>0.88829229838504808</v>
      </c>
      <c r="E24" s="116">
        <v>1.1171152462985692</v>
      </c>
      <c r="F24" s="116">
        <v>0.43533153780657763</v>
      </c>
      <c r="G24" s="116">
        <v>0.58471651944439795</v>
      </c>
      <c r="H24" s="116">
        <v>1.0678216634892825</v>
      </c>
      <c r="I24" s="117">
        <v>1.4056024056074259</v>
      </c>
      <c r="J24" s="116">
        <v>1.6436027226052623</v>
      </c>
      <c r="K24" s="116">
        <v>2.3299421026027467</v>
      </c>
      <c r="L24" s="116">
        <v>0.75096249705653939</v>
      </c>
      <c r="M24" s="116">
        <v>0.84117484071948656</v>
      </c>
      <c r="N24" s="116">
        <v>0.91695828606679708</v>
      </c>
      <c r="O24" s="118">
        <v>-0.95398306229240859</v>
      </c>
      <c r="P24" s="116">
        <v>0.32030665666207803</v>
      </c>
      <c r="Q24" s="116">
        <v>1.3792064427165904</v>
      </c>
      <c r="R24" s="116">
        <v>2.5654881656697164</v>
      </c>
      <c r="S24" s="116">
        <v>3.374785623939653</v>
      </c>
      <c r="T24" s="116">
        <v>3.9829513780507231</v>
      </c>
      <c r="U24" s="117">
        <v>4.7697611919198977</v>
      </c>
      <c r="V24" s="116">
        <v>4.8064497331537392</v>
      </c>
      <c r="W24" s="116">
        <v>2.6401466994876177</v>
      </c>
      <c r="X24" s="116">
        <v>5.4585081632302082</v>
      </c>
      <c r="Y24" s="116">
        <v>2.6497696750221795</v>
      </c>
      <c r="Z24" s="116">
        <v>-1.0562665823790818</v>
      </c>
      <c r="AA24" s="118">
        <v>-1.9025278002891799</v>
      </c>
      <c r="AB24" s="116">
        <v>-2.5826328869034016</v>
      </c>
      <c r="AC24" s="116">
        <v>-2.9529629790961192</v>
      </c>
      <c r="AD24" s="116">
        <v>-7.30253087707219</v>
      </c>
      <c r="AE24" s="116">
        <v>-7.9778485562000458</v>
      </c>
      <c r="AF24" s="116">
        <v>-2.8671541567731005</v>
      </c>
      <c r="AG24" s="117">
        <v>-3.3132121851098812</v>
      </c>
      <c r="AH24" s="116">
        <v>-3.4977123906748968</v>
      </c>
      <c r="AI24" s="116">
        <v>-3.2202909366092261</v>
      </c>
      <c r="AJ24" s="116">
        <v>-3.4920252958567239</v>
      </c>
      <c r="AK24" s="116">
        <v>-0.44025862112322223</v>
      </c>
      <c r="AL24" s="116">
        <v>2.1698224890227182</v>
      </c>
      <c r="AM24" s="118">
        <v>2.7475275889217645</v>
      </c>
      <c r="AN24" s="116">
        <v>2.3891418750901083</v>
      </c>
      <c r="AO24" s="116">
        <v>0.79516575663050304</v>
      </c>
      <c r="AP24" s="116">
        <v>5.1503543969527854</v>
      </c>
      <c r="AQ24" s="116">
        <v>3.6560492287813844</v>
      </c>
      <c r="AR24" s="116">
        <v>-3.0882184980514156</v>
      </c>
      <c r="AS24" s="117">
        <v>-5.2844594343884594</v>
      </c>
      <c r="AT24" s="116">
        <v>-4.9381811463876115</v>
      </c>
      <c r="AU24" s="116">
        <v>-2.332709639834138</v>
      </c>
      <c r="AV24" s="116">
        <v>-4.8686436438663749</v>
      </c>
      <c r="AW24" s="116">
        <v>-6.4395926767914808</v>
      </c>
      <c r="AX24" s="116">
        <v>-4.8975117065954725</v>
      </c>
      <c r="AY24" s="118">
        <v>-4.633507433152114</v>
      </c>
      <c r="AZ24" s="116">
        <v>-2.1905888678699439</v>
      </c>
      <c r="BA24" s="116">
        <v>0.94434417055141218</v>
      </c>
      <c r="BB24" s="116">
        <v>8.3528241312045282E-2</v>
      </c>
      <c r="BC24" s="116">
        <v>1.5943938437745278</v>
      </c>
      <c r="BD24" s="116">
        <v>3.8858556055185458</v>
      </c>
      <c r="BE24" s="117">
        <v>3.9094880626200226</v>
      </c>
      <c r="BF24" s="116">
        <v>3.2420205818873544</v>
      </c>
      <c r="BG24" s="116">
        <v>2.5987977175396031</v>
      </c>
      <c r="BH24" s="116">
        <v>2.8229747948198911</v>
      </c>
      <c r="BI24" s="116">
        <v>4.8853520008027722</v>
      </c>
      <c r="BJ24" s="116">
        <v>5.4041775880615992</v>
      </c>
      <c r="BK24" s="118">
        <v>4.6089744812540419</v>
      </c>
      <c r="BL24" s="105"/>
      <c r="BM24" s="119">
        <v>0.87260241641510561</v>
      </c>
      <c r="BN24" s="118">
        <v>1.0357941827598314</v>
      </c>
      <c r="BO24" s="119">
        <v>1.6773983544881315</v>
      </c>
      <c r="BP24" s="118">
        <v>0.39594779079031905</v>
      </c>
      <c r="BQ24" s="105"/>
      <c r="BR24" s="119">
        <v>1.4871945815546876</v>
      </c>
      <c r="BS24" s="118">
        <v>4.0001913452958515</v>
      </c>
      <c r="BT24" s="119">
        <v>4.2899354906402341</v>
      </c>
      <c r="BU24" s="118">
        <v>-0.13652880417720681</v>
      </c>
      <c r="BV24" s="119">
        <v>-4.582455524523942</v>
      </c>
      <c r="BW24" s="118">
        <v>-4.8540354131544117</v>
      </c>
      <c r="BX24" s="119">
        <v>-3.4077302955463207</v>
      </c>
      <c r="BY24" s="118">
        <v>1.5356311731000059</v>
      </c>
      <c r="BZ24" s="119">
        <v>2.9581146177995059</v>
      </c>
      <c r="CA24" s="118">
        <v>-1.4095621679775983</v>
      </c>
      <c r="CB24" s="119">
        <v>-4.0498131583714976</v>
      </c>
      <c r="CC24" s="118">
        <v>-5.3408083399655535</v>
      </c>
      <c r="CD24" s="119">
        <v>-0.29997119976265996</v>
      </c>
      <c r="CE24" s="118">
        <v>3.1592507634065798</v>
      </c>
      <c r="CF24" s="119">
        <v>2.9259894711934908</v>
      </c>
      <c r="CG24" s="118">
        <v>4.9673084970078349</v>
      </c>
      <c r="CH24" s="105"/>
      <c r="CI24" s="119">
        <v>0.95728978733301862</v>
      </c>
      <c r="CJ24" s="118">
        <v>1.0758258920064216</v>
      </c>
      <c r="CK24" s="105"/>
      <c r="CL24" s="119">
        <v>2.9021267658148098</v>
      </c>
      <c r="CM24" s="118">
        <v>2.2625757845986847</v>
      </c>
      <c r="CN24" s="119">
        <v>-4.842394664355723</v>
      </c>
      <c r="CO24" s="118">
        <v>-1.1193594527068154</v>
      </c>
      <c r="CP24" s="119">
        <v>0.64995579288471461</v>
      </c>
      <c r="CQ24" s="118">
        <v>-4.6850005543685578</v>
      </c>
      <c r="CR24" s="119">
        <v>1.5346000732310952</v>
      </c>
      <c r="CS24" s="118">
        <v>3.9154811054234626</v>
      </c>
      <c r="CT24" s="105"/>
      <c r="CU24" s="120">
        <v>1.0374126067289478</v>
      </c>
      <c r="CW24" s="120">
        <v>2.5881102453357911</v>
      </c>
      <c r="CX24" s="120">
        <v>-2.9072776097592019</v>
      </c>
      <c r="CY24" s="120">
        <v>-2.1117845943304392</v>
      </c>
      <c r="CZ24" s="120">
        <v>2.7233389461832527</v>
      </c>
      <c r="DC24" s="120">
        <v>-0.54004317566116899</v>
      </c>
      <c r="DD24" s="120">
        <v>-0.29997119976265996</v>
      </c>
      <c r="DE24" s="120">
        <v>0.21055112680384891</v>
      </c>
      <c r="DF24" s="120">
        <v>1.0032896453034432</v>
      </c>
      <c r="DG24" s="120">
        <v>1.5346000732310952</v>
      </c>
      <c r="DH24" s="120">
        <v>1.7876237788128106</v>
      </c>
      <c r="DI24" s="120">
        <v>1.8873750596376677</v>
      </c>
      <c r="DJ24" s="120">
        <v>2.0043849946746368</v>
      </c>
      <c r="DK24" s="120">
        <v>2.2924901265539921</v>
      </c>
      <c r="DL24" s="120">
        <v>2.55818652679151</v>
      </c>
      <c r="DM24" s="120">
        <v>2.7233389461832527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-0.15957084972467861</v>
      </c>
      <c r="H25" s="122">
        <v>-0.20251747501868422</v>
      </c>
      <c r="I25" s="123">
        <v>-6.0865322388480081E-2</v>
      </c>
      <c r="J25" s="122">
        <v>-0.29851557797559636</v>
      </c>
      <c r="K25" s="122">
        <v>-0.11842682140554572</v>
      </c>
      <c r="L25" s="122">
        <v>-0.89446848577276405</v>
      </c>
      <c r="M25" s="122">
        <v>-0.76841301799617057</v>
      </c>
      <c r="N25" s="122">
        <v>-1.132889373151853</v>
      </c>
      <c r="O25" s="124">
        <v>-1.3180105446112691</v>
      </c>
      <c r="P25" s="122">
        <v>-1.0164107299324598E-2</v>
      </c>
      <c r="Q25" s="122">
        <v>0.52162962641581778</v>
      </c>
      <c r="R25" s="122">
        <v>1.2516606474294729</v>
      </c>
      <c r="S25" s="122">
        <v>2.1257340743900599</v>
      </c>
      <c r="T25" s="122">
        <v>2.5063022583523704</v>
      </c>
      <c r="U25" s="123">
        <v>3.3774753675040845</v>
      </c>
      <c r="V25" s="122">
        <v>4.3276374347375732</v>
      </c>
      <c r="W25" s="122">
        <v>2.8156369397347767</v>
      </c>
      <c r="X25" s="122">
        <v>4.7833868730356439</v>
      </c>
      <c r="Y25" s="122">
        <v>2.2186790302184125</v>
      </c>
      <c r="Z25" s="122">
        <v>-1.6103959439919526</v>
      </c>
      <c r="AA25" s="124">
        <v>-2.3805240206651792</v>
      </c>
      <c r="AB25" s="122">
        <v>0.82672416034102536</v>
      </c>
      <c r="AC25" s="122">
        <v>2.9494155381566647</v>
      </c>
      <c r="AD25" s="122">
        <v>-1.0456930644822737</v>
      </c>
      <c r="AE25" s="122">
        <v>-2.2961118028787526</v>
      </c>
      <c r="AF25" s="122">
        <v>2.3266917750952656</v>
      </c>
      <c r="AG25" s="123">
        <v>1.249471946158371</v>
      </c>
      <c r="AH25" s="122">
        <v>0.91380114787815714</v>
      </c>
      <c r="AI25" s="122">
        <v>-1.501479122067602</v>
      </c>
      <c r="AJ25" s="122">
        <v>-0.4824976196073365</v>
      </c>
      <c r="AK25" s="122">
        <v>-0.18554427887812786</v>
      </c>
      <c r="AL25" s="122">
        <v>-1.3718046207559791</v>
      </c>
      <c r="AM25" s="124">
        <v>-2.0650401657481527</v>
      </c>
      <c r="AN25" s="122">
        <v>-1.2881146893053117</v>
      </c>
      <c r="AO25" s="122">
        <v>-0.90193283960954318</v>
      </c>
      <c r="AP25" s="122">
        <v>1.4187524137498482</v>
      </c>
      <c r="AQ25" s="122">
        <v>1.0331371515506866</v>
      </c>
      <c r="AR25" s="122">
        <v>0.17696143737425896</v>
      </c>
      <c r="AS25" s="123">
        <v>-1.6235197431050254</v>
      </c>
      <c r="AT25" s="122">
        <v>-0.95354849014605847</v>
      </c>
      <c r="AU25" s="122">
        <v>0.21938098363478709</v>
      </c>
      <c r="AV25" s="122">
        <v>-0.7115689758920416</v>
      </c>
      <c r="AW25" s="122">
        <v>-1.9713954372393534</v>
      </c>
      <c r="AX25" s="122">
        <v>-2.0369474690549012</v>
      </c>
      <c r="AY25" s="124">
        <v>-1.9488116632704235</v>
      </c>
      <c r="AZ25" s="122">
        <v>-0.49659015616244595</v>
      </c>
      <c r="BA25" s="122">
        <v>0.81414014864363082</v>
      </c>
      <c r="BB25" s="122">
        <v>-0.79616018088854901</v>
      </c>
      <c r="BC25" s="122">
        <v>-0.34680239153965964</v>
      </c>
      <c r="BD25" s="122">
        <v>0.67953531610651297</v>
      </c>
      <c r="BE25" s="123">
        <v>-0.91520092287021981</v>
      </c>
      <c r="BF25" s="122">
        <v>-0.91766847534174545</v>
      </c>
      <c r="BG25" s="122">
        <v>-0.579436218467551</v>
      </c>
      <c r="BH25" s="122">
        <v>-1.4197790525036655</v>
      </c>
      <c r="BI25" s="122">
        <v>-0.60067855978024909</v>
      </c>
      <c r="BJ25" s="122">
        <v>5.5103756288968242E-2</v>
      </c>
      <c r="BK25" s="124">
        <v>-0.44237238328865836</v>
      </c>
      <c r="BL25" s="105"/>
      <c r="BM25" s="125">
        <v>0</v>
      </c>
      <c r="BN25" s="124">
        <v>-0.14145600002854053</v>
      </c>
      <c r="BO25" s="125">
        <v>-0.37597384690327296</v>
      </c>
      <c r="BP25" s="124">
        <v>-0.9385424348662319</v>
      </c>
      <c r="BQ25" s="105"/>
      <c r="BR25" s="125">
        <v>0.69166789833198372</v>
      </c>
      <c r="BS25" s="124">
        <v>2.632601195607835</v>
      </c>
      <c r="BT25" s="125">
        <v>3.9499430175805905</v>
      </c>
      <c r="BU25" s="124">
        <v>-0.62223479635745349</v>
      </c>
      <c r="BV25" s="125">
        <v>0.78586950113975362</v>
      </c>
      <c r="BW25" s="124">
        <v>0.26791055341769976</v>
      </c>
      <c r="BX25" s="125">
        <v>-0.36433577568952558</v>
      </c>
      <c r="BY25" s="124">
        <v>-1.2079845364724306</v>
      </c>
      <c r="BZ25" s="125">
        <v>-0.15882526476560166</v>
      </c>
      <c r="CA25" s="124">
        <v>-0.14497895514960213</v>
      </c>
      <c r="CB25" s="125">
        <v>-0.5050315049094527</v>
      </c>
      <c r="CC25" s="124">
        <v>-1.996696481611016</v>
      </c>
      <c r="CD25" s="125">
        <v>-0.16948763533716793</v>
      </c>
      <c r="CE25" s="124">
        <v>-0.18108700893808916</v>
      </c>
      <c r="CF25" s="125">
        <v>-0.94125702198482486</v>
      </c>
      <c r="CG25" s="124">
        <v>-0.33327638057164855</v>
      </c>
      <c r="CH25" s="105"/>
      <c r="CI25" s="125">
        <v>-6.7657387804469948E-2</v>
      </c>
      <c r="CJ25" s="124">
        <v>-0.64869841203366185</v>
      </c>
      <c r="CK25" s="105"/>
      <c r="CL25" s="125">
        <v>1.7992753995751745</v>
      </c>
      <c r="CM25" s="124">
        <v>1.8483809878187554</v>
      </c>
      <c r="CN25" s="125">
        <v>0.4260587341722557</v>
      </c>
      <c r="CO25" s="124">
        <v>-0.74975708860338663</v>
      </c>
      <c r="CP25" s="125">
        <v>-0.17264190644905142</v>
      </c>
      <c r="CQ25" s="124">
        <v>-1.2201652371543865</v>
      </c>
      <c r="CR25" s="125">
        <v>-0.21238978032176803</v>
      </c>
      <c r="CS25" s="124">
        <v>-0.63996859199915868</v>
      </c>
      <c r="CT25" s="105"/>
      <c r="CU25" s="126">
        <v>-0.39301053187029034</v>
      </c>
      <c r="CW25" s="126">
        <v>1.8486197637084807</v>
      </c>
      <c r="CX25" s="126">
        <v>-0.13723501382369641</v>
      </c>
      <c r="CY25" s="126">
        <v>-0.69246374379747433</v>
      </c>
      <c r="CZ25" s="126">
        <v>-0.41668922987021695</v>
      </c>
      <c r="DC25" s="126">
        <v>0.20201430707528356</v>
      </c>
      <c r="DD25" s="126">
        <v>-0.16948763533716793</v>
      </c>
      <c r="DE25" s="126">
        <v>-0.21464044718735842</v>
      </c>
      <c r="DF25" s="126">
        <v>-5.355605234939631E-2</v>
      </c>
      <c r="DG25" s="126">
        <v>-0.21238978032176803</v>
      </c>
      <c r="DH25" s="126">
        <v>-0.31606881680093224</v>
      </c>
      <c r="DI25" s="126">
        <v>-0.3547634142115097</v>
      </c>
      <c r="DJ25" s="126">
        <v>-0.46092155977829385</v>
      </c>
      <c r="DK25" s="126">
        <v>-0.46883278493835867</v>
      </c>
      <c r="DL25" s="126">
        <v>-0.41724024381845659</v>
      </c>
      <c r="DM25" s="126">
        <v>-0.41668922987021695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5501</v>
      </c>
      <c r="E27" s="26">
        <v>6144</v>
      </c>
      <c r="F27" s="26">
        <v>3957</v>
      </c>
      <c r="G27" s="26">
        <v>3428</v>
      </c>
      <c r="H27" s="26">
        <v>5852</v>
      </c>
      <c r="I27" s="27">
        <v>5407</v>
      </c>
      <c r="J27" s="26">
        <v>6834</v>
      </c>
      <c r="K27" s="26">
        <v>7965</v>
      </c>
      <c r="L27" s="26">
        <v>8038</v>
      </c>
      <c r="M27" s="26">
        <v>7570</v>
      </c>
      <c r="N27" s="26">
        <v>8242</v>
      </c>
      <c r="O27" s="28">
        <v>8059</v>
      </c>
      <c r="P27" s="26">
        <v>5020</v>
      </c>
      <c r="Q27" s="26">
        <v>6202</v>
      </c>
      <c r="R27" s="26">
        <v>9335</v>
      </c>
      <c r="S27" s="26">
        <v>10216</v>
      </c>
      <c r="T27" s="26">
        <v>13487</v>
      </c>
      <c r="U27" s="27">
        <v>9938</v>
      </c>
      <c r="V27" s="26">
        <v>10659</v>
      </c>
      <c r="W27" s="26">
        <v>8277</v>
      </c>
      <c r="X27" s="26">
        <v>7326</v>
      </c>
      <c r="Y27" s="26">
        <v>5561</v>
      </c>
      <c r="Z27" s="26">
        <v>3607</v>
      </c>
      <c r="AA27" s="28">
        <v>3514</v>
      </c>
      <c r="AB27" s="26">
        <v>2991</v>
      </c>
      <c r="AC27" s="26">
        <v>3037</v>
      </c>
      <c r="AD27" s="26">
        <v>1716</v>
      </c>
      <c r="AE27" s="26">
        <v>2062</v>
      </c>
      <c r="AF27" s="26">
        <v>5053</v>
      </c>
      <c r="AG27" s="27">
        <v>4736</v>
      </c>
      <c r="AH27" s="26">
        <v>4633</v>
      </c>
      <c r="AI27" s="26">
        <v>4833</v>
      </c>
      <c r="AJ27" s="26">
        <v>6177</v>
      </c>
      <c r="AK27" s="26">
        <v>6796</v>
      </c>
      <c r="AL27" s="26">
        <v>6216</v>
      </c>
      <c r="AM27" s="28">
        <v>6881</v>
      </c>
      <c r="AN27" s="26">
        <v>4873</v>
      </c>
      <c r="AO27" s="26">
        <v>4307</v>
      </c>
      <c r="AP27" s="26">
        <v>5310</v>
      </c>
      <c r="AQ27" s="26">
        <v>4689</v>
      </c>
      <c r="AR27" s="26">
        <v>4321</v>
      </c>
      <c r="AS27" s="27">
        <v>3834</v>
      </c>
      <c r="AT27" s="26">
        <v>3209</v>
      </c>
      <c r="AU27" s="26">
        <v>3397</v>
      </c>
      <c r="AV27" s="26">
        <v>3401</v>
      </c>
      <c r="AW27" s="26">
        <v>2460</v>
      </c>
      <c r="AX27" s="26">
        <v>2321</v>
      </c>
      <c r="AY27" s="28">
        <v>3222</v>
      </c>
      <c r="AZ27" s="26">
        <v>3121</v>
      </c>
      <c r="BA27" s="26">
        <v>4379</v>
      </c>
      <c r="BB27" s="26">
        <v>5664</v>
      </c>
      <c r="BC27" s="26">
        <v>5348</v>
      </c>
      <c r="BD27" s="26">
        <v>6700</v>
      </c>
      <c r="BE27" s="27">
        <v>5935</v>
      </c>
      <c r="BF27" s="26">
        <v>5755</v>
      </c>
      <c r="BG27" s="26">
        <v>5953</v>
      </c>
      <c r="BH27" s="26">
        <v>5575</v>
      </c>
      <c r="BI27" s="26">
        <v>6300</v>
      </c>
      <c r="BJ27" s="26">
        <v>9248</v>
      </c>
      <c r="BK27" s="28">
        <v>7473</v>
      </c>
      <c r="BL27" s="29"/>
      <c r="BM27" s="30">
        <v>15602</v>
      </c>
      <c r="BN27" s="28">
        <v>14687</v>
      </c>
      <c r="BO27" s="30">
        <v>22837</v>
      </c>
      <c r="BP27" s="28">
        <v>23871</v>
      </c>
      <c r="BQ27" s="29"/>
      <c r="BR27" s="30">
        <v>20557</v>
      </c>
      <c r="BS27" s="28">
        <v>33641</v>
      </c>
      <c r="BT27" s="30">
        <v>26262</v>
      </c>
      <c r="BU27" s="28">
        <v>12682</v>
      </c>
      <c r="BV27" s="30">
        <v>7744</v>
      </c>
      <c r="BW27" s="28">
        <v>11851</v>
      </c>
      <c r="BX27" s="30">
        <v>15643</v>
      </c>
      <c r="BY27" s="28">
        <v>19893</v>
      </c>
      <c r="BZ27" s="30">
        <v>14490</v>
      </c>
      <c r="CA27" s="28">
        <v>12844</v>
      </c>
      <c r="CB27" s="30">
        <v>10007</v>
      </c>
      <c r="CC27" s="28">
        <v>8003</v>
      </c>
      <c r="CD27" s="30">
        <v>13164</v>
      </c>
      <c r="CE27" s="28">
        <v>17983</v>
      </c>
      <c r="CF27" s="30">
        <v>17283</v>
      </c>
      <c r="CG27" s="28">
        <v>23021</v>
      </c>
      <c r="CH27" s="29"/>
      <c r="CI27" s="30">
        <v>30289</v>
      </c>
      <c r="CJ27" s="28">
        <v>46708</v>
      </c>
      <c r="CK27" s="29"/>
      <c r="CL27" s="30">
        <v>54198</v>
      </c>
      <c r="CM27" s="28">
        <v>38944</v>
      </c>
      <c r="CN27" s="30">
        <v>19595</v>
      </c>
      <c r="CO27" s="28">
        <v>35536</v>
      </c>
      <c r="CP27" s="30">
        <v>27334</v>
      </c>
      <c r="CQ27" s="28">
        <v>18010</v>
      </c>
      <c r="CR27" s="30">
        <v>31147</v>
      </c>
      <c r="CS27" s="28">
        <v>40304</v>
      </c>
      <c r="CT27" s="29"/>
      <c r="CU27" s="31">
        <v>76997</v>
      </c>
      <c r="CW27" s="31">
        <v>93142</v>
      </c>
      <c r="CX27" s="31">
        <v>55131</v>
      </c>
      <c r="CY27" s="31">
        <v>45344</v>
      </c>
      <c r="CZ27" s="31">
        <v>71451</v>
      </c>
      <c r="DC27" s="31">
        <v>7500</v>
      </c>
      <c r="DD27" s="31">
        <v>13164</v>
      </c>
      <c r="DE27" s="31">
        <v>18512</v>
      </c>
      <c r="DF27" s="31">
        <v>25212</v>
      </c>
      <c r="DG27" s="31">
        <v>31147</v>
      </c>
      <c r="DH27" s="31">
        <v>36902</v>
      </c>
      <c r="DI27" s="31">
        <v>42855</v>
      </c>
      <c r="DJ27" s="31">
        <v>48430</v>
      </c>
      <c r="DK27" s="31">
        <v>54730</v>
      </c>
      <c r="DL27" s="31">
        <v>63978</v>
      </c>
      <c r="DM27" s="31">
        <v>71451</v>
      </c>
    </row>
    <row r="28" spans="1:117" s="32" customFormat="1" ht="50.25" customHeight="1" outlineLevel="1" x14ac:dyDescent="0.25">
      <c r="B28" s="462"/>
      <c r="C28" s="168" t="s">
        <v>104</v>
      </c>
      <c r="D28" s="33">
        <v>6212</v>
      </c>
      <c r="E28" s="33">
        <v>6481</v>
      </c>
      <c r="F28" s="33">
        <v>8827</v>
      </c>
      <c r="G28" s="33">
        <v>8634</v>
      </c>
      <c r="H28" s="33">
        <v>8599</v>
      </c>
      <c r="I28" s="34">
        <v>8379</v>
      </c>
      <c r="J28" s="33">
        <v>6976</v>
      </c>
      <c r="K28" s="33">
        <v>8231</v>
      </c>
      <c r="L28" s="33">
        <v>6029</v>
      </c>
      <c r="M28" s="33">
        <v>6062</v>
      </c>
      <c r="N28" s="33">
        <v>5931</v>
      </c>
      <c r="O28" s="35">
        <v>7105</v>
      </c>
      <c r="P28" s="33">
        <v>5501</v>
      </c>
      <c r="Q28" s="33">
        <v>6144</v>
      </c>
      <c r="R28" s="33">
        <v>3957</v>
      </c>
      <c r="S28" s="33">
        <v>3428</v>
      </c>
      <c r="T28" s="33">
        <v>5852</v>
      </c>
      <c r="U28" s="34">
        <v>5407</v>
      </c>
      <c r="V28" s="33">
        <v>6834</v>
      </c>
      <c r="W28" s="33">
        <v>7965</v>
      </c>
      <c r="X28" s="33">
        <v>8038</v>
      </c>
      <c r="Y28" s="33">
        <v>7570</v>
      </c>
      <c r="Z28" s="33">
        <v>8242</v>
      </c>
      <c r="AA28" s="35">
        <v>8059</v>
      </c>
      <c r="AB28" s="33">
        <v>5020</v>
      </c>
      <c r="AC28" s="33">
        <v>6202</v>
      </c>
      <c r="AD28" s="33">
        <v>9335</v>
      </c>
      <c r="AE28" s="33">
        <v>10216</v>
      </c>
      <c r="AF28" s="33">
        <v>13487</v>
      </c>
      <c r="AG28" s="34">
        <v>9938</v>
      </c>
      <c r="AH28" s="33">
        <v>10659</v>
      </c>
      <c r="AI28" s="33">
        <v>8277</v>
      </c>
      <c r="AJ28" s="33">
        <v>7326</v>
      </c>
      <c r="AK28" s="33">
        <v>5561</v>
      </c>
      <c r="AL28" s="33">
        <v>3607</v>
      </c>
      <c r="AM28" s="35">
        <v>3514</v>
      </c>
      <c r="AN28" s="33">
        <v>2991</v>
      </c>
      <c r="AO28" s="33">
        <v>3037</v>
      </c>
      <c r="AP28" s="33">
        <v>1716</v>
      </c>
      <c r="AQ28" s="33">
        <v>2062</v>
      </c>
      <c r="AR28" s="33">
        <v>5053</v>
      </c>
      <c r="AS28" s="34">
        <v>4736</v>
      </c>
      <c r="AT28" s="33">
        <v>4633</v>
      </c>
      <c r="AU28" s="33">
        <v>4833</v>
      </c>
      <c r="AV28" s="33">
        <v>6177</v>
      </c>
      <c r="AW28" s="33">
        <v>6796</v>
      </c>
      <c r="AX28" s="33">
        <v>6216</v>
      </c>
      <c r="AY28" s="35">
        <v>6881</v>
      </c>
      <c r="AZ28" s="33">
        <v>4873</v>
      </c>
      <c r="BA28" s="33">
        <v>4307</v>
      </c>
      <c r="BB28" s="33">
        <v>5310</v>
      </c>
      <c r="BC28" s="33">
        <v>4689</v>
      </c>
      <c r="BD28" s="33">
        <v>4321</v>
      </c>
      <c r="BE28" s="34">
        <v>3834</v>
      </c>
      <c r="BF28" s="33">
        <v>3209</v>
      </c>
      <c r="BG28" s="33">
        <v>3397</v>
      </c>
      <c r="BH28" s="33">
        <v>3401</v>
      </c>
      <c r="BI28" s="33">
        <v>2460</v>
      </c>
      <c r="BJ28" s="33">
        <v>2321</v>
      </c>
      <c r="BK28" s="35">
        <v>3222</v>
      </c>
      <c r="BL28" s="29"/>
      <c r="BM28" s="36">
        <v>21520</v>
      </c>
      <c r="BN28" s="35">
        <v>25612</v>
      </c>
      <c r="BO28" s="36">
        <v>21236</v>
      </c>
      <c r="BP28" s="35">
        <v>19098</v>
      </c>
      <c r="BQ28" s="29"/>
      <c r="BR28" s="36">
        <v>15602</v>
      </c>
      <c r="BS28" s="35">
        <v>14687</v>
      </c>
      <c r="BT28" s="36">
        <v>22837</v>
      </c>
      <c r="BU28" s="35">
        <v>23871</v>
      </c>
      <c r="BV28" s="36">
        <v>20557</v>
      </c>
      <c r="BW28" s="35">
        <v>33641</v>
      </c>
      <c r="BX28" s="36">
        <v>26262</v>
      </c>
      <c r="BY28" s="35">
        <v>12682</v>
      </c>
      <c r="BZ28" s="36">
        <v>7744</v>
      </c>
      <c r="CA28" s="35">
        <v>11851</v>
      </c>
      <c r="CB28" s="36">
        <v>15643</v>
      </c>
      <c r="CC28" s="35">
        <v>19893</v>
      </c>
      <c r="CD28" s="36">
        <v>14490</v>
      </c>
      <c r="CE28" s="35">
        <v>12844</v>
      </c>
      <c r="CF28" s="36">
        <v>10007</v>
      </c>
      <c r="CG28" s="35">
        <v>8003</v>
      </c>
      <c r="CH28" s="29"/>
      <c r="CI28" s="36">
        <v>47132</v>
      </c>
      <c r="CJ28" s="35">
        <v>40334</v>
      </c>
      <c r="CK28" s="29"/>
      <c r="CL28" s="36">
        <v>30289</v>
      </c>
      <c r="CM28" s="35">
        <v>46708</v>
      </c>
      <c r="CN28" s="36">
        <v>54198</v>
      </c>
      <c r="CO28" s="35">
        <v>38944</v>
      </c>
      <c r="CP28" s="36">
        <v>19595</v>
      </c>
      <c r="CQ28" s="35">
        <v>35536</v>
      </c>
      <c r="CR28" s="36">
        <v>27334</v>
      </c>
      <c r="CS28" s="35">
        <v>18010</v>
      </c>
      <c r="CT28" s="29"/>
      <c r="CU28" s="37">
        <v>87466</v>
      </c>
      <c r="CW28" s="37">
        <v>76997</v>
      </c>
      <c r="CX28" s="37">
        <v>93142</v>
      </c>
      <c r="CY28" s="37">
        <v>55131</v>
      </c>
      <c r="CZ28" s="37">
        <v>45344</v>
      </c>
      <c r="DC28" s="37">
        <v>9180</v>
      </c>
      <c r="DD28" s="37">
        <v>14490</v>
      </c>
      <c r="DE28" s="37">
        <v>19179</v>
      </c>
      <c r="DF28" s="37">
        <v>23500</v>
      </c>
      <c r="DG28" s="37">
        <v>27334</v>
      </c>
      <c r="DH28" s="37">
        <v>30543</v>
      </c>
      <c r="DI28" s="37">
        <v>33940</v>
      </c>
      <c r="DJ28" s="37">
        <v>37341</v>
      </c>
      <c r="DK28" s="37">
        <v>39801</v>
      </c>
      <c r="DL28" s="37">
        <v>42122</v>
      </c>
      <c r="DM28" s="37">
        <v>45344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5501</v>
      </c>
      <c r="E29" s="33">
        <v>6144</v>
      </c>
      <c r="F29" s="33">
        <v>3957</v>
      </c>
      <c r="G29" s="33">
        <v>3428</v>
      </c>
      <c r="H29" s="33">
        <v>5852</v>
      </c>
      <c r="I29" s="34">
        <v>5407</v>
      </c>
      <c r="J29" s="33">
        <v>7476</v>
      </c>
      <c r="K29" s="33">
        <v>7578</v>
      </c>
      <c r="L29" s="33">
        <v>7125</v>
      </c>
      <c r="M29" s="33">
        <v>7175</v>
      </c>
      <c r="N29" s="33">
        <v>6675</v>
      </c>
      <c r="O29" s="35">
        <v>8683</v>
      </c>
      <c r="P29" s="33">
        <v>5200</v>
      </c>
      <c r="Q29" s="33">
        <v>5700</v>
      </c>
      <c r="R29" s="33">
        <v>6900</v>
      </c>
      <c r="S29" s="33">
        <v>8200</v>
      </c>
      <c r="T29" s="33">
        <v>9200</v>
      </c>
      <c r="U29" s="34">
        <v>7600</v>
      </c>
      <c r="V29" s="33">
        <v>8100</v>
      </c>
      <c r="W29" s="33">
        <v>6500</v>
      </c>
      <c r="X29" s="33">
        <v>6900</v>
      </c>
      <c r="Y29" s="33">
        <v>6900</v>
      </c>
      <c r="Z29" s="33">
        <v>6500</v>
      </c>
      <c r="AA29" s="35">
        <v>7500</v>
      </c>
      <c r="AB29" s="33">
        <v>2500</v>
      </c>
      <c r="AC29" s="33">
        <v>1900</v>
      </c>
      <c r="AD29" s="33">
        <v>2450</v>
      </c>
      <c r="AE29" s="33">
        <v>3750</v>
      </c>
      <c r="AF29" s="33">
        <v>4550</v>
      </c>
      <c r="AG29" s="34">
        <v>5350</v>
      </c>
      <c r="AH29" s="33">
        <v>6050</v>
      </c>
      <c r="AI29" s="33">
        <v>6700</v>
      </c>
      <c r="AJ29" s="33">
        <v>7450</v>
      </c>
      <c r="AK29" s="33">
        <v>7100</v>
      </c>
      <c r="AL29" s="33">
        <v>7000</v>
      </c>
      <c r="AM29" s="35">
        <v>8000</v>
      </c>
      <c r="AN29" s="33">
        <v>4000</v>
      </c>
      <c r="AO29" s="33">
        <v>3550</v>
      </c>
      <c r="AP29" s="33">
        <v>3650</v>
      </c>
      <c r="AQ29" s="33">
        <v>3450</v>
      </c>
      <c r="AR29" s="33">
        <v>3500</v>
      </c>
      <c r="AS29" s="34">
        <v>3400</v>
      </c>
      <c r="AT29" s="33">
        <v>3350</v>
      </c>
      <c r="AU29" s="33">
        <v>3350</v>
      </c>
      <c r="AV29" s="33">
        <v>3400</v>
      </c>
      <c r="AW29" s="33">
        <v>2950</v>
      </c>
      <c r="AX29" s="33">
        <v>3200</v>
      </c>
      <c r="AY29" s="35">
        <v>3400</v>
      </c>
      <c r="AZ29" s="33">
        <v>3300</v>
      </c>
      <c r="BA29" s="33">
        <v>3850</v>
      </c>
      <c r="BB29" s="33">
        <v>5300</v>
      </c>
      <c r="BC29" s="33">
        <v>5450</v>
      </c>
      <c r="BD29" s="33">
        <v>7050</v>
      </c>
      <c r="BE29" s="34">
        <v>6850</v>
      </c>
      <c r="BF29" s="33">
        <v>6000</v>
      </c>
      <c r="BG29" s="33">
        <v>7150</v>
      </c>
      <c r="BH29" s="33">
        <v>5800</v>
      </c>
      <c r="BI29" s="33">
        <v>6100</v>
      </c>
      <c r="BJ29" s="33">
        <v>6150</v>
      </c>
      <c r="BK29" s="35">
        <v>5800</v>
      </c>
      <c r="BL29" s="29"/>
      <c r="BM29" s="36">
        <v>15602</v>
      </c>
      <c r="BN29" s="35">
        <v>14687</v>
      </c>
      <c r="BO29" s="36">
        <v>22179</v>
      </c>
      <c r="BP29" s="35">
        <v>22533</v>
      </c>
      <c r="BQ29" s="29"/>
      <c r="BR29" s="36">
        <v>17800</v>
      </c>
      <c r="BS29" s="35">
        <v>25000</v>
      </c>
      <c r="BT29" s="36">
        <v>21500</v>
      </c>
      <c r="BU29" s="35">
        <v>20900</v>
      </c>
      <c r="BV29" s="36">
        <v>6850</v>
      </c>
      <c r="BW29" s="35">
        <v>13650</v>
      </c>
      <c r="BX29" s="36">
        <v>20200</v>
      </c>
      <c r="BY29" s="35">
        <v>22100</v>
      </c>
      <c r="BZ29" s="36">
        <v>11200</v>
      </c>
      <c r="CA29" s="35">
        <v>10350</v>
      </c>
      <c r="CB29" s="36">
        <v>10100</v>
      </c>
      <c r="CC29" s="35">
        <v>9550</v>
      </c>
      <c r="CD29" s="36">
        <v>12450</v>
      </c>
      <c r="CE29" s="35">
        <v>19350</v>
      </c>
      <c r="CF29" s="36">
        <v>18950</v>
      </c>
      <c r="CG29" s="35">
        <v>18050</v>
      </c>
      <c r="CH29" s="29"/>
      <c r="CI29" s="36">
        <v>30289</v>
      </c>
      <c r="CJ29" s="35">
        <v>44712</v>
      </c>
      <c r="CK29" s="29"/>
      <c r="CL29" s="36">
        <v>42800</v>
      </c>
      <c r="CM29" s="35">
        <v>42400</v>
      </c>
      <c r="CN29" s="36">
        <v>20500</v>
      </c>
      <c r="CO29" s="35">
        <v>42300</v>
      </c>
      <c r="CP29" s="36">
        <v>21550</v>
      </c>
      <c r="CQ29" s="35">
        <v>19650</v>
      </c>
      <c r="CR29" s="36">
        <v>31800</v>
      </c>
      <c r="CS29" s="35">
        <v>37000</v>
      </c>
      <c r="CT29" s="29"/>
      <c r="CU29" s="37">
        <v>75001</v>
      </c>
      <c r="CW29" s="37">
        <v>85200</v>
      </c>
      <c r="CX29" s="37">
        <v>62800</v>
      </c>
      <c r="CY29" s="37">
        <v>41200</v>
      </c>
      <c r="CZ29" s="37">
        <v>68800</v>
      </c>
      <c r="DC29" s="37">
        <v>7150</v>
      </c>
      <c r="DD29" s="37">
        <v>12450</v>
      </c>
      <c r="DE29" s="37">
        <v>17900</v>
      </c>
      <c r="DF29" s="37">
        <v>24950</v>
      </c>
      <c r="DG29" s="37">
        <v>31800</v>
      </c>
      <c r="DH29" s="37">
        <v>37800</v>
      </c>
      <c r="DI29" s="37">
        <v>44950</v>
      </c>
      <c r="DJ29" s="37">
        <v>50750</v>
      </c>
      <c r="DK29" s="37">
        <v>56850</v>
      </c>
      <c r="DL29" s="37">
        <v>63000</v>
      </c>
      <c r="DM29" s="37">
        <v>68800</v>
      </c>
    </row>
    <row r="30" spans="1:117" s="25" customFormat="1" ht="50.25" customHeight="1" x14ac:dyDescent="0.25">
      <c r="B30" s="462"/>
      <c r="C30" s="130" t="s">
        <v>96</v>
      </c>
      <c r="D30" s="131">
        <v>-0.11445589182227944</v>
      </c>
      <c r="E30" s="131">
        <v>-5.1998148433883618E-2</v>
      </c>
      <c r="F30" s="131">
        <v>-0.55171632491220124</v>
      </c>
      <c r="G30" s="131">
        <v>-0.60296502200602276</v>
      </c>
      <c r="H30" s="131">
        <v>-0.31945575066868237</v>
      </c>
      <c r="I30" s="132">
        <v>-0.35469626447070057</v>
      </c>
      <c r="J30" s="131">
        <v>-2.0355504587155959E-2</v>
      </c>
      <c r="K30" s="131">
        <v>-3.2316850929413166E-2</v>
      </c>
      <c r="L30" s="131">
        <v>0.33322275667606571</v>
      </c>
      <c r="M30" s="131">
        <v>0.24876278455955125</v>
      </c>
      <c r="N30" s="131">
        <v>0.38964761423031535</v>
      </c>
      <c r="O30" s="133">
        <v>0.13427163969035893</v>
      </c>
      <c r="P30" s="131">
        <v>-8.743864751863295E-2</v>
      </c>
      <c r="Q30" s="131">
        <v>9.4401041666667407E-3</v>
      </c>
      <c r="R30" s="131">
        <v>1.3591104371998988</v>
      </c>
      <c r="S30" s="131">
        <v>1.9801633605600935</v>
      </c>
      <c r="T30" s="131">
        <v>1.304682159945318</v>
      </c>
      <c r="U30" s="132">
        <v>0.83798779360088771</v>
      </c>
      <c r="V30" s="131">
        <v>0.55970149253731338</v>
      </c>
      <c r="W30" s="131">
        <v>3.9171374764595202E-2</v>
      </c>
      <c r="X30" s="131">
        <v>-8.8579248569295888E-2</v>
      </c>
      <c r="Y30" s="131">
        <v>-0.26538969616908847</v>
      </c>
      <c r="Z30" s="131">
        <v>-0.56236350400388257</v>
      </c>
      <c r="AA30" s="133">
        <v>-0.56396575257476111</v>
      </c>
      <c r="AB30" s="131">
        <v>-0.40418326693227091</v>
      </c>
      <c r="AC30" s="131">
        <v>-0.51031925185424054</v>
      </c>
      <c r="AD30" s="131">
        <v>-0.81617568291376541</v>
      </c>
      <c r="AE30" s="131">
        <v>-0.79815974941268597</v>
      </c>
      <c r="AF30" s="131">
        <v>-0.62534292281456216</v>
      </c>
      <c r="AG30" s="132">
        <v>-0.5234453612396861</v>
      </c>
      <c r="AH30" s="131">
        <v>-0.56534384088563661</v>
      </c>
      <c r="AI30" s="131">
        <v>-0.41609278724175425</v>
      </c>
      <c r="AJ30" s="131">
        <v>-0.15683865683865683</v>
      </c>
      <c r="AK30" s="131">
        <v>0.22208235928789777</v>
      </c>
      <c r="AL30" s="131">
        <v>0.72331577488217347</v>
      </c>
      <c r="AM30" s="133">
        <v>0.95816733067729087</v>
      </c>
      <c r="AN30" s="131">
        <v>0.62922099632230033</v>
      </c>
      <c r="AO30" s="131">
        <v>0.4181758314125783</v>
      </c>
      <c r="AP30" s="131">
        <v>2.0944055944055946</v>
      </c>
      <c r="AQ30" s="131">
        <v>1.2740058195926287</v>
      </c>
      <c r="AR30" s="131">
        <v>-0.14486443696813778</v>
      </c>
      <c r="AS30" s="132">
        <v>-0.19045608108108103</v>
      </c>
      <c r="AT30" s="131">
        <v>-0.30736024174401033</v>
      </c>
      <c r="AU30" s="131">
        <v>-0.29712393958204009</v>
      </c>
      <c r="AV30" s="131">
        <v>-0.44940909826776754</v>
      </c>
      <c r="AW30" s="131">
        <v>-0.63802236609770446</v>
      </c>
      <c r="AX30" s="131">
        <v>-0.62660875160875162</v>
      </c>
      <c r="AY30" s="133">
        <v>-0.53175410550792035</v>
      </c>
      <c r="AZ30" s="131">
        <v>-0.35953211573979071</v>
      </c>
      <c r="BA30" s="131">
        <v>1.671697237055958E-2</v>
      </c>
      <c r="BB30" s="131">
        <v>6.6666666666666652E-2</v>
      </c>
      <c r="BC30" s="131">
        <v>0.14054169332480271</v>
      </c>
      <c r="BD30" s="131">
        <v>0.55056699838000456</v>
      </c>
      <c r="BE30" s="132">
        <v>0.54799165362545654</v>
      </c>
      <c r="BF30" s="131">
        <v>0.79339358055468989</v>
      </c>
      <c r="BG30" s="131">
        <v>0.75242861348248447</v>
      </c>
      <c r="BH30" s="131">
        <v>0.63922375771831819</v>
      </c>
      <c r="BI30" s="131">
        <v>1.5609756097560976</v>
      </c>
      <c r="BJ30" s="131">
        <v>2.9844894442050842</v>
      </c>
      <c r="BK30" s="133">
        <v>1.319366852886406</v>
      </c>
      <c r="BL30" s="24"/>
      <c r="BM30" s="134">
        <v>-0.27500000000000002</v>
      </c>
      <c r="BN30" s="133">
        <v>-0.42655786350148372</v>
      </c>
      <c r="BO30" s="134">
        <v>7.5390845733659839E-2</v>
      </c>
      <c r="BP30" s="133">
        <v>0.24992145774426633</v>
      </c>
      <c r="BQ30" s="24"/>
      <c r="BR30" s="134">
        <v>0.3175874887834893</v>
      </c>
      <c r="BS30" s="133">
        <v>1.2905290392864437</v>
      </c>
      <c r="BT30" s="134">
        <v>0.14997591627621842</v>
      </c>
      <c r="BU30" s="133">
        <v>-0.4687277449625068</v>
      </c>
      <c r="BV30" s="134">
        <v>-0.6232913362844773</v>
      </c>
      <c r="BW30" s="133">
        <v>-0.64772153027555657</v>
      </c>
      <c r="BX30" s="134">
        <v>-0.40434848831010584</v>
      </c>
      <c r="BY30" s="133">
        <v>0.56860116700835839</v>
      </c>
      <c r="BZ30" s="134">
        <v>0.87112603305785119</v>
      </c>
      <c r="CA30" s="133">
        <v>8.3790397434815533E-2</v>
      </c>
      <c r="CB30" s="134">
        <v>-0.36028894713290294</v>
      </c>
      <c r="CC30" s="133">
        <v>-0.59769768260192024</v>
      </c>
      <c r="CD30" s="134">
        <v>-9.1511387163561109E-2</v>
      </c>
      <c r="CE30" s="133">
        <v>0.40010900031142937</v>
      </c>
      <c r="CF30" s="134">
        <v>0.72709103627460769</v>
      </c>
      <c r="CG30" s="133">
        <v>1.8765462951393226</v>
      </c>
      <c r="CH30" s="24"/>
      <c r="CI30" s="134">
        <v>-0.35735805821946875</v>
      </c>
      <c r="CJ30" s="133">
        <v>0.15803044577775571</v>
      </c>
      <c r="CK30" s="24"/>
      <c r="CL30" s="134">
        <v>0.78936247482584432</v>
      </c>
      <c r="CM30" s="133">
        <v>-0.16622420142159799</v>
      </c>
      <c r="CN30" s="134">
        <v>-0.63845529355326769</v>
      </c>
      <c r="CO30" s="133">
        <v>-8.7510271158586672E-2</v>
      </c>
      <c r="CP30" s="134">
        <v>0.39494769073743297</v>
      </c>
      <c r="CQ30" s="133">
        <v>-0.49319000450247641</v>
      </c>
      <c r="CR30" s="134">
        <v>0.13949659764395994</v>
      </c>
      <c r="CS30" s="133">
        <v>1.2378678511937813</v>
      </c>
      <c r="CT30" s="24"/>
      <c r="CU30" s="135">
        <v>-0.11969222326389684</v>
      </c>
      <c r="CW30" s="135">
        <v>0.20968349416211018</v>
      </c>
      <c r="CX30" s="135">
        <v>-0.40809731377896119</v>
      </c>
      <c r="CY30" s="135">
        <v>-0.17752262792258444</v>
      </c>
      <c r="CZ30" s="135">
        <v>0.57575423429781236</v>
      </c>
      <c r="DC30" s="135">
        <v>-0.18300653594771243</v>
      </c>
      <c r="DD30" s="135">
        <v>-9.1511387163561109E-2</v>
      </c>
      <c r="DE30" s="135">
        <v>-3.4777621356692268E-2</v>
      </c>
      <c r="DF30" s="135">
        <v>7.2851063829787233E-2</v>
      </c>
      <c r="DG30" s="135">
        <v>0.13949659764395994</v>
      </c>
      <c r="DH30" s="135">
        <v>0.20819827783780243</v>
      </c>
      <c r="DI30" s="135">
        <v>0.26266941661756049</v>
      </c>
      <c r="DJ30" s="135">
        <v>0.29696580166572928</v>
      </c>
      <c r="DK30" s="135">
        <v>0.3750910781136152</v>
      </c>
      <c r="DL30" s="135">
        <v>0.51887374768529515</v>
      </c>
      <c r="DM30" s="135">
        <v>0.57575423429781236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-711</v>
      </c>
      <c r="E31" s="349">
        <v>-337</v>
      </c>
      <c r="F31" s="349">
        <v>-4870</v>
      </c>
      <c r="G31" s="349">
        <v>-5206</v>
      </c>
      <c r="H31" s="349">
        <v>-2747</v>
      </c>
      <c r="I31" s="350">
        <v>-2972</v>
      </c>
      <c r="J31" s="349">
        <v>-142</v>
      </c>
      <c r="K31" s="349">
        <v>-266</v>
      </c>
      <c r="L31" s="349">
        <v>2009</v>
      </c>
      <c r="M31" s="349">
        <v>1508</v>
      </c>
      <c r="N31" s="349">
        <v>2311</v>
      </c>
      <c r="O31" s="351">
        <v>954</v>
      </c>
      <c r="P31" s="349">
        <v>-481</v>
      </c>
      <c r="Q31" s="349">
        <v>58</v>
      </c>
      <c r="R31" s="349">
        <v>5378</v>
      </c>
      <c r="S31" s="349">
        <v>6788</v>
      </c>
      <c r="T31" s="349">
        <v>7635</v>
      </c>
      <c r="U31" s="350">
        <v>4531</v>
      </c>
      <c r="V31" s="349">
        <v>3825</v>
      </c>
      <c r="W31" s="349">
        <v>312</v>
      </c>
      <c r="X31" s="349">
        <v>-712</v>
      </c>
      <c r="Y31" s="349">
        <v>-2009</v>
      </c>
      <c r="Z31" s="349">
        <v>-4635</v>
      </c>
      <c r="AA31" s="351">
        <v>-4545</v>
      </c>
      <c r="AB31" s="349">
        <v>-2029</v>
      </c>
      <c r="AC31" s="349">
        <v>-3165</v>
      </c>
      <c r="AD31" s="349">
        <v>-7619</v>
      </c>
      <c r="AE31" s="349">
        <v>-8154</v>
      </c>
      <c r="AF31" s="349">
        <v>-8434</v>
      </c>
      <c r="AG31" s="350">
        <v>-5202</v>
      </c>
      <c r="AH31" s="349">
        <v>-6026</v>
      </c>
      <c r="AI31" s="349">
        <v>-3444</v>
      </c>
      <c r="AJ31" s="349">
        <v>-1149</v>
      </c>
      <c r="AK31" s="349">
        <v>1235</v>
      </c>
      <c r="AL31" s="349">
        <v>2609</v>
      </c>
      <c r="AM31" s="351">
        <v>3367</v>
      </c>
      <c r="AN31" s="349">
        <v>1882</v>
      </c>
      <c r="AO31" s="349">
        <v>1270</v>
      </c>
      <c r="AP31" s="349">
        <v>3594</v>
      </c>
      <c r="AQ31" s="349">
        <v>2627</v>
      </c>
      <c r="AR31" s="349">
        <v>-732</v>
      </c>
      <c r="AS31" s="350">
        <v>-902</v>
      </c>
      <c r="AT31" s="349">
        <v>-1424</v>
      </c>
      <c r="AU31" s="349">
        <v>-1436</v>
      </c>
      <c r="AV31" s="349">
        <v>-2776</v>
      </c>
      <c r="AW31" s="349">
        <v>-4336</v>
      </c>
      <c r="AX31" s="349">
        <v>-3895</v>
      </c>
      <c r="AY31" s="351">
        <v>-3659</v>
      </c>
      <c r="AZ31" s="349">
        <v>-1752</v>
      </c>
      <c r="BA31" s="349">
        <v>72</v>
      </c>
      <c r="BB31" s="349">
        <v>354</v>
      </c>
      <c r="BC31" s="349">
        <v>659</v>
      </c>
      <c r="BD31" s="349">
        <v>2379</v>
      </c>
      <c r="BE31" s="350">
        <v>2101</v>
      </c>
      <c r="BF31" s="349">
        <v>2546</v>
      </c>
      <c r="BG31" s="349">
        <v>2556</v>
      </c>
      <c r="BH31" s="349">
        <v>2174</v>
      </c>
      <c r="BI31" s="349">
        <v>3840</v>
      </c>
      <c r="BJ31" s="349">
        <v>6927</v>
      </c>
      <c r="BK31" s="351">
        <v>4251</v>
      </c>
      <c r="BL31" s="24"/>
      <c r="BM31" s="352">
        <v>-5918</v>
      </c>
      <c r="BN31" s="351">
        <v>-10925</v>
      </c>
      <c r="BO31" s="352">
        <v>1601</v>
      </c>
      <c r="BP31" s="351">
        <v>4773</v>
      </c>
      <c r="BQ31" s="24"/>
      <c r="BR31" s="352">
        <v>4955</v>
      </c>
      <c r="BS31" s="351">
        <v>18954</v>
      </c>
      <c r="BT31" s="352">
        <v>3425</v>
      </c>
      <c r="BU31" s="351">
        <v>-11189</v>
      </c>
      <c r="BV31" s="352">
        <v>-12813</v>
      </c>
      <c r="BW31" s="351">
        <v>-21790</v>
      </c>
      <c r="BX31" s="352">
        <v>-10619</v>
      </c>
      <c r="BY31" s="351">
        <v>7211</v>
      </c>
      <c r="BZ31" s="352">
        <v>6746</v>
      </c>
      <c r="CA31" s="351">
        <v>993</v>
      </c>
      <c r="CB31" s="352">
        <v>-5636</v>
      </c>
      <c r="CC31" s="351">
        <v>-11890</v>
      </c>
      <c r="CD31" s="352">
        <v>-1326</v>
      </c>
      <c r="CE31" s="351">
        <v>5139</v>
      </c>
      <c r="CF31" s="352">
        <v>7276</v>
      </c>
      <c r="CG31" s="351">
        <v>15018</v>
      </c>
      <c r="CH31" s="24"/>
      <c r="CI31" s="352">
        <v>-16843</v>
      </c>
      <c r="CJ31" s="351">
        <v>6374</v>
      </c>
      <c r="CK31" s="24"/>
      <c r="CL31" s="352">
        <v>23909</v>
      </c>
      <c r="CM31" s="351">
        <v>-7764</v>
      </c>
      <c r="CN31" s="352">
        <v>-34603</v>
      </c>
      <c r="CO31" s="351">
        <v>-3408</v>
      </c>
      <c r="CP31" s="352">
        <v>7739</v>
      </c>
      <c r="CQ31" s="351">
        <v>-17526</v>
      </c>
      <c r="CR31" s="352">
        <v>3813</v>
      </c>
      <c r="CS31" s="351">
        <v>22294</v>
      </c>
      <c r="CT31" s="24"/>
      <c r="CU31" s="353">
        <v>-10469</v>
      </c>
      <c r="CW31" s="353">
        <v>16145</v>
      </c>
      <c r="CX31" s="353">
        <v>-38011</v>
      </c>
      <c r="CY31" s="353">
        <v>-9787</v>
      </c>
      <c r="CZ31" s="353">
        <v>26107</v>
      </c>
      <c r="DC31" s="353">
        <v>-1680</v>
      </c>
      <c r="DD31" s="353">
        <v>-1326</v>
      </c>
      <c r="DE31" s="353">
        <v>-667</v>
      </c>
      <c r="DF31" s="353">
        <v>1712</v>
      </c>
      <c r="DG31" s="353">
        <v>3813</v>
      </c>
      <c r="DH31" s="353">
        <v>6359</v>
      </c>
      <c r="DI31" s="353">
        <v>8915</v>
      </c>
      <c r="DJ31" s="353">
        <v>11089</v>
      </c>
      <c r="DK31" s="353">
        <v>14929</v>
      </c>
      <c r="DL31" s="353">
        <v>21856</v>
      </c>
      <c r="DM31" s="353">
        <v>26107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-8.5874799357945397E-2</v>
      </c>
      <c r="K32" s="317">
        <v>5.1068883610451365E-2</v>
      </c>
      <c r="L32" s="317">
        <v>0.128140350877193</v>
      </c>
      <c r="M32" s="317">
        <v>5.505226480836245E-2</v>
      </c>
      <c r="N32" s="317">
        <v>0.23475655430711617</v>
      </c>
      <c r="O32" s="319">
        <v>-7.1864562939076393E-2</v>
      </c>
      <c r="P32" s="317">
        <v>-3.4615384615384603E-2</v>
      </c>
      <c r="Q32" s="317">
        <v>8.807017543859641E-2</v>
      </c>
      <c r="R32" s="317">
        <v>0.35289855072463761</v>
      </c>
      <c r="S32" s="317">
        <v>0.24585365853658536</v>
      </c>
      <c r="T32" s="317">
        <v>0.46597826086956529</v>
      </c>
      <c r="U32" s="318">
        <v>0.30763157894736848</v>
      </c>
      <c r="V32" s="317">
        <v>0.31592592592592594</v>
      </c>
      <c r="W32" s="317">
        <v>0.27338461538461534</v>
      </c>
      <c r="X32" s="317">
        <v>6.1739130434782519E-2</v>
      </c>
      <c r="Y32" s="317">
        <v>-0.19405797101449274</v>
      </c>
      <c r="Z32" s="317">
        <v>-0.44507692307692304</v>
      </c>
      <c r="AA32" s="319">
        <v>-0.53146666666666664</v>
      </c>
      <c r="AB32" s="317">
        <v>0.19639999999999991</v>
      </c>
      <c r="AC32" s="317">
        <v>0.59842105263157896</v>
      </c>
      <c r="AD32" s="317">
        <v>-0.29959183673469392</v>
      </c>
      <c r="AE32" s="317">
        <v>-0.45013333333333339</v>
      </c>
      <c r="AF32" s="317">
        <v>0.11054945054945065</v>
      </c>
      <c r="AG32" s="318">
        <v>-0.11476635514018696</v>
      </c>
      <c r="AH32" s="317">
        <v>-0.23421487603305791</v>
      </c>
      <c r="AI32" s="317">
        <v>-0.27865671641791045</v>
      </c>
      <c r="AJ32" s="317">
        <v>-0.17087248322147652</v>
      </c>
      <c r="AK32" s="317">
        <v>-4.2816901408450736E-2</v>
      </c>
      <c r="AL32" s="317">
        <v>-0.11199999999999999</v>
      </c>
      <c r="AM32" s="319">
        <v>-0.13987499999999997</v>
      </c>
      <c r="AN32" s="317">
        <v>0.21825000000000006</v>
      </c>
      <c r="AO32" s="317">
        <v>0.21323943661971834</v>
      </c>
      <c r="AP32" s="317">
        <v>0.45479452054794511</v>
      </c>
      <c r="AQ32" s="317">
        <v>0.35913043478260875</v>
      </c>
      <c r="AR32" s="317">
        <v>0.23457142857142865</v>
      </c>
      <c r="AS32" s="318">
        <v>0.12764705882352945</v>
      </c>
      <c r="AT32" s="317">
        <v>-4.208955223880595E-2</v>
      </c>
      <c r="AU32" s="317">
        <v>1.4029850746268613E-2</v>
      </c>
      <c r="AV32" s="317">
        <v>2.9411764705877808E-4</v>
      </c>
      <c r="AW32" s="317">
        <v>-0.16610169491525428</v>
      </c>
      <c r="AX32" s="317">
        <v>-0.27468749999999997</v>
      </c>
      <c r="AY32" s="319">
        <v>-5.2352941176470602E-2</v>
      </c>
      <c r="AZ32" s="317">
        <v>-5.4242424242424203E-2</v>
      </c>
      <c r="BA32" s="317">
        <v>0.13740259740259742</v>
      </c>
      <c r="BB32" s="317">
        <v>6.8679245283018941E-2</v>
      </c>
      <c r="BC32" s="317">
        <v>-1.8715596330275197E-2</v>
      </c>
      <c r="BD32" s="317">
        <v>-4.9645390070921946E-2</v>
      </c>
      <c r="BE32" s="318">
        <v>-0.13357664233576638</v>
      </c>
      <c r="BF32" s="317">
        <v>-4.0833333333333388E-2</v>
      </c>
      <c r="BG32" s="317">
        <v>-0.16741258741258747</v>
      </c>
      <c r="BH32" s="317">
        <v>-3.8793103448275912E-2</v>
      </c>
      <c r="BI32" s="317">
        <v>3.2786885245901676E-2</v>
      </c>
      <c r="BJ32" s="317">
        <v>0.50373983739837391</v>
      </c>
      <c r="BK32" s="319">
        <v>0.288448275862069</v>
      </c>
      <c r="BL32" s="24"/>
      <c r="BM32" s="321">
        <v>0</v>
      </c>
      <c r="BN32" s="319">
        <v>0</v>
      </c>
      <c r="BO32" s="321">
        <v>2.9667703683664781E-2</v>
      </c>
      <c r="BP32" s="319">
        <v>5.9379576620955943E-2</v>
      </c>
      <c r="BQ32" s="24"/>
      <c r="BR32" s="321">
        <v>0.15488764044943815</v>
      </c>
      <c r="BS32" s="319">
        <v>0.34563999999999995</v>
      </c>
      <c r="BT32" s="321">
        <v>0.22148837209302319</v>
      </c>
      <c r="BU32" s="319">
        <v>-0.39320574162679423</v>
      </c>
      <c r="BV32" s="321">
        <v>0.1305109489051095</v>
      </c>
      <c r="BW32" s="319">
        <v>-0.13179487179487182</v>
      </c>
      <c r="BX32" s="321">
        <v>-0.22559405940594057</v>
      </c>
      <c r="BY32" s="319">
        <v>-9.9864253393665114E-2</v>
      </c>
      <c r="BZ32" s="321">
        <v>0.29374999999999996</v>
      </c>
      <c r="CA32" s="319">
        <v>0.24096618357487931</v>
      </c>
      <c r="CB32" s="321">
        <v>-9.2079207920792161E-3</v>
      </c>
      <c r="CC32" s="319">
        <v>-0.16198952879581152</v>
      </c>
      <c r="CD32" s="321">
        <v>5.7349397590361395E-2</v>
      </c>
      <c r="CE32" s="319">
        <v>-7.064599483204137E-2</v>
      </c>
      <c r="CF32" s="321">
        <v>-8.796833773087076E-2</v>
      </c>
      <c r="CG32" s="319">
        <v>0.27540166204986161</v>
      </c>
      <c r="CH32" s="24"/>
      <c r="CI32" s="321">
        <v>0</v>
      </c>
      <c r="CJ32" s="319">
        <v>4.4641259617105078E-2</v>
      </c>
      <c r="CK32" s="24"/>
      <c r="CL32" s="321">
        <v>0.26630841121495319</v>
      </c>
      <c r="CM32" s="319">
        <v>-8.1509433962264177E-2</v>
      </c>
      <c r="CN32" s="321">
        <v>-4.4146341463414673E-2</v>
      </c>
      <c r="CO32" s="319">
        <v>-0.15990543735224583</v>
      </c>
      <c r="CP32" s="321">
        <v>0.26839907192575407</v>
      </c>
      <c r="CQ32" s="319">
        <v>-8.3460559796437628E-2</v>
      </c>
      <c r="CR32" s="321">
        <v>-2.0534591194968588E-2</v>
      </c>
      <c r="CS32" s="319">
        <v>8.9297297297297407E-2</v>
      </c>
      <c r="CT32" s="24"/>
      <c r="CU32" s="322">
        <v>2.6612978493619988E-2</v>
      </c>
      <c r="CW32" s="322">
        <v>9.3215962441314471E-2</v>
      </c>
      <c r="CX32" s="322">
        <v>-0.12211783439490442</v>
      </c>
      <c r="CY32" s="322">
        <v>0.10058252427184455</v>
      </c>
      <c r="CZ32" s="322">
        <v>3.8531976744186069E-2</v>
      </c>
      <c r="DC32" s="322">
        <v>4.8951048951048959E-2</v>
      </c>
      <c r="DD32" s="322">
        <v>5.7349397590361395E-2</v>
      </c>
      <c r="DE32" s="322">
        <v>3.4189944134078276E-2</v>
      </c>
      <c r="DF32" s="322">
        <v>1.0501002004007942E-2</v>
      </c>
      <c r="DG32" s="322">
        <v>-2.0534591194968588E-2</v>
      </c>
      <c r="DH32" s="322">
        <v>-2.3756613756613754E-2</v>
      </c>
      <c r="DI32" s="322">
        <v>-4.6607341490545018E-2</v>
      </c>
      <c r="DJ32" s="322">
        <v>-4.5714285714285707E-2</v>
      </c>
      <c r="DK32" s="322">
        <v>-3.7291116974494276E-2</v>
      </c>
      <c r="DL32" s="322">
        <v>1.5523809523809495E-2</v>
      </c>
      <c r="DM32" s="322">
        <v>3.8531976744186069E-2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-642</v>
      </c>
      <c r="K33" s="338">
        <v>387</v>
      </c>
      <c r="L33" s="338">
        <v>913</v>
      </c>
      <c r="M33" s="338">
        <v>395</v>
      </c>
      <c r="N33" s="338">
        <v>1567</v>
      </c>
      <c r="O33" s="340">
        <v>-624</v>
      </c>
      <c r="P33" s="338">
        <v>-180</v>
      </c>
      <c r="Q33" s="338">
        <v>502</v>
      </c>
      <c r="R33" s="338">
        <v>2435</v>
      </c>
      <c r="S33" s="338">
        <v>2016</v>
      </c>
      <c r="T33" s="338">
        <v>4287</v>
      </c>
      <c r="U33" s="339">
        <v>2338</v>
      </c>
      <c r="V33" s="338">
        <v>2559</v>
      </c>
      <c r="W33" s="338">
        <v>1777</v>
      </c>
      <c r="X33" s="338">
        <v>426</v>
      </c>
      <c r="Y33" s="338">
        <v>-1339</v>
      </c>
      <c r="Z33" s="338">
        <v>-2893</v>
      </c>
      <c r="AA33" s="340">
        <v>-3986</v>
      </c>
      <c r="AB33" s="338">
        <v>491</v>
      </c>
      <c r="AC33" s="338">
        <v>1137</v>
      </c>
      <c r="AD33" s="338">
        <v>-734</v>
      </c>
      <c r="AE33" s="338">
        <v>-1688</v>
      </c>
      <c r="AF33" s="338">
        <v>503</v>
      </c>
      <c r="AG33" s="339">
        <v>-614</v>
      </c>
      <c r="AH33" s="338">
        <v>-1417</v>
      </c>
      <c r="AI33" s="338">
        <v>-1867</v>
      </c>
      <c r="AJ33" s="338">
        <v>-1273</v>
      </c>
      <c r="AK33" s="338">
        <v>-304</v>
      </c>
      <c r="AL33" s="338">
        <v>-784</v>
      </c>
      <c r="AM33" s="340">
        <v>-1119</v>
      </c>
      <c r="AN33" s="338">
        <v>873</v>
      </c>
      <c r="AO33" s="338">
        <v>757</v>
      </c>
      <c r="AP33" s="338">
        <v>1660</v>
      </c>
      <c r="AQ33" s="338">
        <v>1239</v>
      </c>
      <c r="AR33" s="338">
        <v>821</v>
      </c>
      <c r="AS33" s="339">
        <v>434</v>
      </c>
      <c r="AT33" s="338">
        <v>-141</v>
      </c>
      <c r="AU33" s="338">
        <v>47</v>
      </c>
      <c r="AV33" s="338">
        <v>1</v>
      </c>
      <c r="AW33" s="338">
        <v>-490</v>
      </c>
      <c r="AX33" s="338">
        <v>-879</v>
      </c>
      <c r="AY33" s="340">
        <v>-178</v>
      </c>
      <c r="AZ33" s="338">
        <v>-179</v>
      </c>
      <c r="BA33" s="338">
        <v>529</v>
      </c>
      <c r="BB33" s="338">
        <v>364</v>
      </c>
      <c r="BC33" s="338">
        <v>-102</v>
      </c>
      <c r="BD33" s="338">
        <v>-350</v>
      </c>
      <c r="BE33" s="339">
        <v>-915</v>
      </c>
      <c r="BF33" s="338">
        <v>-245</v>
      </c>
      <c r="BG33" s="338">
        <v>-1197</v>
      </c>
      <c r="BH33" s="338">
        <v>-225</v>
      </c>
      <c r="BI33" s="338">
        <v>200</v>
      </c>
      <c r="BJ33" s="338">
        <v>3098</v>
      </c>
      <c r="BK33" s="340">
        <v>1673</v>
      </c>
      <c r="BL33" s="29"/>
      <c r="BM33" s="341">
        <v>0</v>
      </c>
      <c r="BN33" s="340">
        <v>0</v>
      </c>
      <c r="BO33" s="341">
        <v>658</v>
      </c>
      <c r="BP33" s="340">
        <v>1338</v>
      </c>
      <c r="BQ33" s="29"/>
      <c r="BR33" s="341">
        <v>2757</v>
      </c>
      <c r="BS33" s="340">
        <v>8641</v>
      </c>
      <c r="BT33" s="341">
        <v>4762</v>
      </c>
      <c r="BU33" s="340">
        <v>-8218</v>
      </c>
      <c r="BV33" s="341">
        <v>894</v>
      </c>
      <c r="BW33" s="340">
        <v>-1799</v>
      </c>
      <c r="BX33" s="341">
        <v>-4557</v>
      </c>
      <c r="BY33" s="340">
        <v>-2207</v>
      </c>
      <c r="BZ33" s="341">
        <v>3290</v>
      </c>
      <c r="CA33" s="340">
        <v>2494</v>
      </c>
      <c r="CB33" s="341">
        <v>-93</v>
      </c>
      <c r="CC33" s="340">
        <v>-1547</v>
      </c>
      <c r="CD33" s="341">
        <v>714</v>
      </c>
      <c r="CE33" s="340">
        <v>-1367</v>
      </c>
      <c r="CF33" s="341">
        <v>-1667</v>
      </c>
      <c r="CG33" s="340">
        <v>4971</v>
      </c>
      <c r="CH33" s="29"/>
      <c r="CI33" s="341">
        <v>0</v>
      </c>
      <c r="CJ33" s="340">
        <v>1996</v>
      </c>
      <c r="CK33" s="29"/>
      <c r="CL33" s="341">
        <v>11398</v>
      </c>
      <c r="CM33" s="340">
        <v>-3456</v>
      </c>
      <c r="CN33" s="341">
        <v>-905</v>
      </c>
      <c r="CO33" s="340">
        <v>-6764</v>
      </c>
      <c r="CP33" s="341">
        <v>5784</v>
      </c>
      <c r="CQ33" s="340">
        <v>-1640</v>
      </c>
      <c r="CR33" s="341">
        <v>-653</v>
      </c>
      <c r="CS33" s="340">
        <v>3304</v>
      </c>
      <c r="CT33" s="29"/>
      <c r="CU33" s="342">
        <v>1996</v>
      </c>
      <c r="CV33" s="32"/>
      <c r="CW33" s="342">
        <v>7942</v>
      </c>
      <c r="CX33" s="342">
        <v>-7669</v>
      </c>
      <c r="CY33" s="342">
        <v>4144</v>
      </c>
      <c r="CZ33" s="342">
        <v>2651</v>
      </c>
      <c r="DC33" s="335">
        <v>350</v>
      </c>
      <c r="DD33" s="335">
        <v>714</v>
      </c>
      <c r="DE33" s="335">
        <v>612</v>
      </c>
      <c r="DF33" s="335">
        <v>262</v>
      </c>
      <c r="DG33" s="335">
        <v>-653</v>
      </c>
      <c r="DH33" s="335">
        <v>-898</v>
      </c>
      <c r="DI33" s="335">
        <v>-2095</v>
      </c>
      <c r="DJ33" s="335">
        <v>-2320</v>
      </c>
      <c r="DK33" s="335">
        <v>-2120</v>
      </c>
      <c r="DL33" s="335">
        <v>978</v>
      </c>
      <c r="DM33" s="335">
        <v>2651</v>
      </c>
    </row>
    <row r="34" spans="1:117" s="32" customFormat="1" ht="50.25" customHeight="1" x14ac:dyDescent="0.25">
      <c r="B34" s="462"/>
      <c r="C34" s="128" t="s">
        <v>105</v>
      </c>
      <c r="D34" s="26">
        <v>5493</v>
      </c>
      <c r="E34" s="26">
        <v>6133</v>
      </c>
      <c r="F34" s="26">
        <v>3948</v>
      </c>
      <c r="G34" s="26">
        <v>3404</v>
      </c>
      <c r="H34" s="26">
        <v>5842</v>
      </c>
      <c r="I34" s="27">
        <v>5347</v>
      </c>
      <c r="J34" s="26">
        <v>6701</v>
      </c>
      <c r="K34" s="26">
        <v>7907</v>
      </c>
      <c r="L34" s="26">
        <v>7354</v>
      </c>
      <c r="M34" s="26">
        <v>7230</v>
      </c>
      <c r="N34" s="26">
        <v>5775</v>
      </c>
      <c r="O34" s="28">
        <v>7026</v>
      </c>
      <c r="P34" s="26">
        <v>4807</v>
      </c>
      <c r="Q34" s="26">
        <v>5305</v>
      </c>
      <c r="R34" s="26">
        <v>8726</v>
      </c>
      <c r="S34" s="26">
        <v>9641</v>
      </c>
      <c r="T34" s="26">
        <v>11175</v>
      </c>
      <c r="U34" s="27">
        <v>9713</v>
      </c>
      <c r="V34" s="26">
        <v>9866</v>
      </c>
      <c r="W34" s="26">
        <v>7073</v>
      </c>
      <c r="X34" s="26">
        <v>6543</v>
      </c>
      <c r="Y34" s="26">
        <v>5560</v>
      </c>
      <c r="Z34" s="26">
        <v>3606</v>
      </c>
      <c r="AA34" s="28">
        <v>3514</v>
      </c>
      <c r="AB34" s="26">
        <v>2991</v>
      </c>
      <c r="AC34" s="26">
        <v>3037</v>
      </c>
      <c r="AD34" s="26">
        <v>1716</v>
      </c>
      <c r="AE34" s="26">
        <v>2062</v>
      </c>
      <c r="AF34" s="26">
        <v>5053</v>
      </c>
      <c r="AG34" s="27">
        <v>4736</v>
      </c>
      <c r="AH34" s="26">
        <v>4633</v>
      </c>
      <c r="AI34" s="26">
        <v>4833</v>
      </c>
      <c r="AJ34" s="26">
        <v>6177</v>
      </c>
      <c r="AK34" s="26">
        <v>6764</v>
      </c>
      <c r="AL34" s="26">
        <v>5594</v>
      </c>
      <c r="AM34" s="28">
        <v>5813</v>
      </c>
      <c r="AN34" s="26">
        <v>3929</v>
      </c>
      <c r="AO34" s="26">
        <v>3655</v>
      </c>
      <c r="AP34" s="26">
        <v>4704</v>
      </c>
      <c r="AQ34" s="26">
        <v>4298</v>
      </c>
      <c r="AR34" s="26">
        <v>3741</v>
      </c>
      <c r="AS34" s="27">
        <v>2753</v>
      </c>
      <c r="AT34" s="26">
        <v>2943</v>
      </c>
      <c r="AU34" s="26">
        <v>3119</v>
      </c>
      <c r="AV34" s="26">
        <v>3243</v>
      </c>
      <c r="AW34" s="26">
        <v>2263</v>
      </c>
      <c r="AX34" s="26">
        <v>2252</v>
      </c>
      <c r="AY34" s="28">
        <v>2500</v>
      </c>
      <c r="AZ34" s="26">
        <v>2817</v>
      </c>
      <c r="BA34" s="26">
        <v>4019</v>
      </c>
      <c r="BB34" s="26">
        <v>4621</v>
      </c>
      <c r="BC34" s="26">
        <v>4552</v>
      </c>
      <c r="BD34" s="26">
        <v>5352</v>
      </c>
      <c r="BE34" s="27">
        <v>4137</v>
      </c>
      <c r="BF34" s="26">
        <v>4347</v>
      </c>
      <c r="BG34" s="26">
        <v>5039</v>
      </c>
      <c r="BH34" s="26">
        <v>4056</v>
      </c>
      <c r="BI34" s="26">
        <v>4763</v>
      </c>
      <c r="BJ34" s="26">
        <v>5000</v>
      </c>
      <c r="BK34" s="28">
        <v>4375</v>
      </c>
      <c r="BL34" s="29"/>
      <c r="BM34" s="30">
        <v>15574</v>
      </c>
      <c r="BN34" s="28">
        <v>14593</v>
      </c>
      <c r="BO34" s="30">
        <v>21962</v>
      </c>
      <c r="BP34" s="28">
        <v>20031</v>
      </c>
      <c r="BQ34" s="29"/>
      <c r="BR34" s="30">
        <v>18838</v>
      </c>
      <c r="BS34" s="28">
        <v>30529</v>
      </c>
      <c r="BT34" s="30">
        <v>23482</v>
      </c>
      <c r="BU34" s="28">
        <v>12680</v>
      </c>
      <c r="BV34" s="30">
        <v>7744</v>
      </c>
      <c r="BW34" s="28">
        <v>11851</v>
      </c>
      <c r="BX34" s="30">
        <v>15643</v>
      </c>
      <c r="BY34" s="28">
        <v>18171</v>
      </c>
      <c r="BZ34" s="30">
        <v>12288</v>
      </c>
      <c r="CA34" s="28">
        <v>10792</v>
      </c>
      <c r="CB34" s="30">
        <v>9305</v>
      </c>
      <c r="CC34" s="28">
        <v>7015</v>
      </c>
      <c r="CD34" s="30">
        <v>11457</v>
      </c>
      <c r="CE34" s="28">
        <v>14041</v>
      </c>
      <c r="CF34" s="30">
        <v>13442</v>
      </c>
      <c r="CG34" s="28">
        <v>14138</v>
      </c>
      <c r="CH34" s="29"/>
      <c r="CI34" s="30">
        <v>30167</v>
      </c>
      <c r="CJ34" s="28">
        <v>41993</v>
      </c>
      <c r="CK34" s="29"/>
      <c r="CL34" s="30">
        <v>49367</v>
      </c>
      <c r="CM34" s="28">
        <v>36162</v>
      </c>
      <c r="CN34" s="30">
        <v>19595</v>
      </c>
      <c r="CO34" s="28">
        <v>33814</v>
      </c>
      <c r="CP34" s="30">
        <v>23080</v>
      </c>
      <c r="CQ34" s="28">
        <v>16320</v>
      </c>
      <c r="CR34" s="30">
        <v>25498</v>
      </c>
      <c r="CS34" s="28">
        <v>27580</v>
      </c>
      <c r="CT34" s="29"/>
      <c r="CU34" s="31">
        <v>72160</v>
      </c>
      <c r="CW34" s="31">
        <v>85529</v>
      </c>
      <c r="CX34" s="31">
        <v>53409</v>
      </c>
      <c r="CY34" s="31">
        <v>39400</v>
      </c>
      <c r="CZ34" s="31">
        <v>53078</v>
      </c>
      <c r="DC34" s="31">
        <v>6836</v>
      </c>
      <c r="DD34" s="31">
        <v>11457</v>
      </c>
      <c r="DE34" s="31">
        <v>16009</v>
      </c>
      <c r="DF34" s="31">
        <v>21361</v>
      </c>
      <c r="DG34" s="31">
        <v>25498</v>
      </c>
      <c r="DH34" s="31">
        <v>29845</v>
      </c>
      <c r="DI34" s="31">
        <v>34884</v>
      </c>
      <c r="DJ34" s="31">
        <v>38940</v>
      </c>
      <c r="DK34" s="31">
        <v>43703</v>
      </c>
      <c r="DL34" s="31">
        <v>48703</v>
      </c>
      <c r="DM34" s="31">
        <v>53078</v>
      </c>
    </row>
    <row r="35" spans="1:117" s="32" customFormat="1" ht="50.25" customHeight="1" outlineLevel="1" x14ac:dyDescent="0.25">
      <c r="B35" s="462"/>
      <c r="C35" s="168" t="s">
        <v>106</v>
      </c>
      <c r="D35" s="33">
        <v>5638</v>
      </c>
      <c r="E35" s="33">
        <v>5587</v>
      </c>
      <c r="F35" s="33">
        <v>7315</v>
      </c>
      <c r="G35" s="33">
        <v>6511</v>
      </c>
      <c r="H35" s="33">
        <v>7149</v>
      </c>
      <c r="I35" s="34">
        <v>6344</v>
      </c>
      <c r="J35" s="33">
        <v>6239</v>
      </c>
      <c r="K35" s="33">
        <v>7140</v>
      </c>
      <c r="L35" s="33">
        <v>5875</v>
      </c>
      <c r="M35" s="33">
        <v>6040</v>
      </c>
      <c r="N35" s="33">
        <v>5929</v>
      </c>
      <c r="O35" s="35">
        <v>7068</v>
      </c>
      <c r="P35" s="33">
        <v>5493</v>
      </c>
      <c r="Q35" s="33">
        <v>6133</v>
      </c>
      <c r="R35" s="33">
        <v>3948</v>
      </c>
      <c r="S35" s="33">
        <v>3404</v>
      </c>
      <c r="T35" s="33">
        <v>5842</v>
      </c>
      <c r="U35" s="34">
        <v>5347</v>
      </c>
      <c r="V35" s="33">
        <v>6701</v>
      </c>
      <c r="W35" s="33">
        <v>7907</v>
      </c>
      <c r="X35" s="33">
        <v>7354</v>
      </c>
      <c r="Y35" s="33">
        <v>7230</v>
      </c>
      <c r="Z35" s="33">
        <v>5775</v>
      </c>
      <c r="AA35" s="35">
        <v>7026</v>
      </c>
      <c r="AB35" s="33">
        <v>4807</v>
      </c>
      <c r="AC35" s="33">
        <v>5305</v>
      </c>
      <c r="AD35" s="33">
        <v>8726</v>
      </c>
      <c r="AE35" s="33">
        <v>9641</v>
      </c>
      <c r="AF35" s="33">
        <v>11175</v>
      </c>
      <c r="AG35" s="34">
        <v>9713</v>
      </c>
      <c r="AH35" s="33">
        <v>9866</v>
      </c>
      <c r="AI35" s="33">
        <v>7073</v>
      </c>
      <c r="AJ35" s="33">
        <v>6543</v>
      </c>
      <c r="AK35" s="33">
        <v>5560</v>
      </c>
      <c r="AL35" s="33">
        <v>3606</v>
      </c>
      <c r="AM35" s="35">
        <v>3514</v>
      </c>
      <c r="AN35" s="33">
        <v>2991</v>
      </c>
      <c r="AO35" s="33">
        <v>3037</v>
      </c>
      <c r="AP35" s="33">
        <v>1716</v>
      </c>
      <c r="AQ35" s="33">
        <v>2062</v>
      </c>
      <c r="AR35" s="33">
        <v>5053</v>
      </c>
      <c r="AS35" s="34">
        <v>4736</v>
      </c>
      <c r="AT35" s="33">
        <v>4633</v>
      </c>
      <c r="AU35" s="33">
        <v>4833</v>
      </c>
      <c r="AV35" s="33">
        <v>6177</v>
      </c>
      <c r="AW35" s="33">
        <v>6764</v>
      </c>
      <c r="AX35" s="33">
        <v>5594</v>
      </c>
      <c r="AY35" s="35">
        <v>5813</v>
      </c>
      <c r="AZ35" s="33">
        <v>3929</v>
      </c>
      <c r="BA35" s="33">
        <v>3655</v>
      </c>
      <c r="BB35" s="33">
        <v>4704</v>
      </c>
      <c r="BC35" s="33">
        <v>4298</v>
      </c>
      <c r="BD35" s="33">
        <v>3741</v>
      </c>
      <c r="BE35" s="34">
        <v>2753</v>
      </c>
      <c r="BF35" s="33">
        <v>2943</v>
      </c>
      <c r="BG35" s="33">
        <v>3119</v>
      </c>
      <c r="BH35" s="33">
        <v>3243</v>
      </c>
      <c r="BI35" s="33">
        <v>2263</v>
      </c>
      <c r="BJ35" s="33">
        <v>2252</v>
      </c>
      <c r="BK35" s="35">
        <v>2500</v>
      </c>
      <c r="BL35" s="29"/>
      <c r="BM35" s="36">
        <v>18540</v>
      </c>
      <c r="BN35" s="35">
        <v>20004</v>
      </c>
      <c r="BO35" s="36">
        <v>19254</v>
      </c>
      <c r="BP35" s="35">
        <v>19037</v>
      </c>
      <c r="BQ35" s="29"/>
      <c r="BR35" s="36">
        <v>15574</v>
      </c>
      <c r="BS35" s="35">
        <v>14593</v>
      </c>
      <c r="BT35" s="36">
        <v>21962</v>
      </c>
      <c r="BU35" s="35">
        <v>20031</v>
      </c>
      <c r="BV35" s="36">
        <v>18838</v>
      </c>
      <c r="BW35" s="35">
        <v>30529</v>
      </c>
      <c r="BX35" s="36">
        <v>23482</v>
      </c>
      <c r="BY35" s="35">
        <v>12680</v>
      </c>
      <c r="BZ35" s="36">
        <v>7744</v>
      </c>
      <c r="CA35" s="35">
        <v>11851</v>
      </c>
      <c r="CB35" s="36">
        <v>15643</v>
      </c>
      <c r="CC35" s="35">
        <v>18171</v>
      </c>
      <c r="CD35" s="36">
        <v>12288</v>
      </c>
      <c r="CE35" s="35">
        <v>10792</v>
      </c>
      <c r="CF35" s="36">
        <v>9305</v>
      </c>
      <c r="CG35" s="35">
        <v>7015</v>
      </c>
      <c r="CH35" s="29"/>
      <c r="CI35" s="36">
        <v>38544</v>
      </c>
      <c r="CJ35" s="35">
        <v>38291</v>
      </c>
      <c r="CK35" s="29"/>
      <c r="CL35" s="36">
        <v>30167</v>
      </c>
      <c r="CM35" s="35">
        <v>41993</v>
      </c>
      <c r="CN35" s="36">
        <v>49367</v>
      </c>
      <c r="CO35" s="35">
        <v>36162</v>
      </c>
      <c r="CP35" s="36">
        <v>19595</v>
      </c>
      <c r="CQ35" s="35">
        <v>33814</v>
      </c>
      <c r="CR35" s="36">
        <v>23080</v>
      </c>
      <c r="CS35" s="35">
        <v>16320</v>
      </c>
      <c r="CT35" s="29"/>
      <c r="CU35" s="37">
        <v>76835</v>
      </c>
      <c r="CW35" s="37">
        <v>72160</v>
      </c>
      <c r="CX35" s="37">
        <v>85529</v>
      </c>
      <c r="CY35" s="37">
        <v>53409</v>
      </c>
      <c r="CZ35" s="37">
        <v>39400</v>
      </c>
      <c r="DC35" s="37">
        <v>7584</v>
      </c>
      <c r="DD35" s="37">
        <v>12288</v>
      </c>
      <c r="DE35" s="37">
        <v>16586</v>
      </c>
      <c r="DF35" s="37">
        <v>20327</v>
      </c>
      <c r="DG35" s="37">
        <v>23080</v>
      </c>
      <c r="DH35" s="37">
        <v>26023</v>
      </c>
      <c r="DI35" s="37">
        <v>29142</v>
      </c>
      <c r="DJ35" s="37">
        <v>32385</v>
      </c>
      <c r="DK35" s="37">
        <v>34648</v>
      </c>
      <c r="DL35" s="37">
        <v>36900</v>
      </c>
      <c r="DM35" s="37">
        <v>39400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5493</v>
      </c>
      <c r="E36" s="33">
        <v>6133</v>
      </c>
      <c r="F36" s="33">
        <v>3948</v>
      </c>
      <c r="G36" s="33">
        <v>3404</v>
      </c>
      <c r="H36" s="33">
        <v>5842</v>
      </c>
      <c r="I36" s="34">
        <v>5347</v>
      </c>
      <c r="J36" s="33">
        <v>7375</v>
      </c>
      <c r="K36" s="33">
        <v>7525</v>
      </c>
      <c r="L36" s="33">
        <v>7050</v>
      </c>
      <c r="M36" s="33">
        <v>7100</v>
      </c>
      <c r="N36" s="33">
        <v>6200</v>
      </c>
      <c r="O36" s="35">
        <v>7839</v>
      </c>
      <c r="P36" s="33">
        <v>5000</v>
      </c>
      <c r="Q36" s="33">
        <v>5500</v>
      </c>
      <c r="R36" s="33">
        <v>6600</v>
      </c>
      <c r="S36" s="33">
        <v>6600</v>
      </c>
      <c r="T36" s="33">
        <v>7800</v>
      </c>
      <c r="U36" s="34">
        <v>6600</v>
      </c>
      <c r="V36" s="33">
        <v>7200</v>
      </c>
      <c r="W36" s="33">
        <v>6100</v>
      </c>
      <c r="X36" s="33">
        <v>6200</v>
      </c>
      <c r="Y36" s="33">
        <v>5600</v>
      </c>
      <c r="Z36" s="33">
        <v>5000</v>
      </c>
      <c r="AA36" s="35">
        <v>6000</v>
      </c>
      <c r="AB36" s="33">
        <v>2500</v>
      </c>
      <c r="AC36" s="33">
        <v>1900</v>
      </c>
      <c r="AD36" s="33">
        <v>2450</v>
      </c>
      <c r="AE36" s="33">
        <v>3750</v>
      </c>
      <c r="AF36" s="33">
        <v>4550</v>
      </c>
      <c r="AG36" s="34">
        <v>5350</v>
      </c>
      <c r="AH36" s="33">
        <v>6050</v>
      </c>
      <c r="AI36" s="33">
        <v>6700</v>
      </c>
      <c r="AJ36" s="33">
        <v>6750</v>
      </c>
      <c r="AK36" s="33">
        <v>6200</v>
      </c>
      <c r="AL36" s="33">
        <v>6000</v>
      </c>
      <c r="AM36" s="35">
        <v>7100</v>
      </c>
      <c r="AN36" s="33">
        <v>4000</v>
      </c>
      <c r="AO36" s="33">
        <v>3550</v>
      </c>
      <c r="AP36" s="33">
        <v>3250</v>
      </c>
      <c r="AQ36" s="33">
        <v>3050</v>
      </c>
      <c r="AR36" s="33">
        <v>3100</v>
      </c>
      <c r="AS36" s="34">
        <v>3000</v>
      </c>
      <c r="AT36" s="33">
        <v>2950</v>
      </c>
      <c r="AU36" s="33">
        <v>2950</v>
      </c>
      <c r="AV36" s="33">
        <v>3000</v>
      </c>
      <c r="AW36" s="33">
        <v>2550</v>
      </c>
      <c r="AX36" s="33">
        <v>2800</v>
      </c>
      <c r="AY36" s="35">
        <v>3000</v>
      </c>
      <c r="AZ36" s="33">
        <v>3100</v>
      </c>
      <c r="BA36" s="33">
        <v>3550</v>
      </c>
      <c r="BB36" s="33">
        <v>4900</v>
      </c>
      <c r="BC36" s="33">
        <v>4650</v>
      </c>
      <c r="BD36" s="33">
        <v>5650</v>
      </c>
      <c r="BE36" s="34">
        <v>5450</v>
      </c>
      <c r="BF36" s="33">
        <v>5000</v>
      </c>
      <c r="BG36" s="33">
        <v>5750</v>
      </c>
      <c r="BH36" s="33">
        <v>4400</v>
      </c>
      <c r="BI36" s="33">
        <v>4700</v>
      </c>
      <c r="BJ36" s="33">
        <v>4750</v>
      </c>
      <c r="BK36" s="35">
        <v>4400</v>
      </c>
      <c r="BL36" s="29"/>
      <c r="BM36" s="36">
        <v>15574</v>
      </c>
      <c r="BN36" s="35">
        <v>14593</v>
      </c>
      <c r="BO36" s="36">
        <v>21950</v>
      </c>
      <c r="BP36" s="35">
        <v>21139</v>
      </c>
      <c r="BQ36" s="29"/>
      <c r="BR36" s="36">
        <v>17100</v>
      </c>
      <c r="BS36" s="35">
        <v>21000</v>
      </c>
      <c r="BT36" s="36">
        <v>19500</v>
      </c>
      <c r="BU36" s="35">
        <v>16600</v>
      </c>
      <c r="BV36" s="36">
        <v>6850</v>
      </c>
      <c r="BW36" s="35">
        <v>13650</v>
      </c>
      <c r="BX36" s="36">
        <v>19500</v>
      </c>
      <c r="BY36" s="35">
        <v>19300</v>
      </c>
      <c r="BZ36" s="36">
        <v>10800</v>
      </c>
      <c r="CA36" s="35">
        <v>9150</v>
      </c>
      <c r="CB36" s="36">
        <v>8900</v>
      </c>
      <c r="CC36" s="35">
        <v>8350</v>
      </c>
      <c r="CD36" s="36">
        <v>11550</v>
      </c>
      <c r="CE36" s="35">
        <v>15750</v>
      </c>
      <c r="CF36" s="36">
        <v>15150</v>
      </c>
      <c r="CG36" s="35">
        <v>13850</v>
      </c>
      <c r="CH36" s="29"/>
      <c r="CI36" s="36">
        <v>30167</v>
      </c>
      <c r="CJ36" s="35">
        <v>43089</v>
      </c>
      <c r="CK36" s="29"/>
      <c r="CL36" s="36">
        <v>38100</v>
      </c>
      <c r="CM36" s="35">
        <v>36100</v>
      </c>
      <c r="CN36" s="36">
        <v>20500</v>
      </c>
      <c r="CO36" s="35">
        <v>38800</v>
      </c>
      <c r="CP36" s="36">
        <v>19950</v>
      </c>
      <c r="CQ36" s="35">
        <v>17250</v>
      </c>
      <c r="CR36" s="36">
        <v>27300</v>
      </c>
      <c r="CS36" s="35">
        <v>29000</v>
      </c>
      <c r="CT36" s="29"/>
      <c r="CU36" s="37">
        <v>73256</v>
      </c>
      <c r="CW36" s="37">
        <v>74200</v>
      </c>
      <c r="CX36" s="37">
        <v>59300</v>
      </c>
      <c r="CY36" s="37">
        <v>37200</v>
      </c>
      <c r="CZ36" s="37">
        <v>56300</v>
      </c>
      <c r="DC36" s="37">
        <v>6650</v>
      </c>
      <c r="DD36" s="37">
        <v>11550</v>
      </c>
      <c r="DE36" s="37">
        <v>16200</v>
      </c>
      <c r="DF36" s="37">
        <v>21850</v>
      </c>
      <c r="DG36" s="37">
        <v>27300</v>
      </c>
      <c r="DH36" s="37">
        <v>32300</v>
      </c>
      <c r="DI36" s="37">
        <v>38050</v>
      </c>
      <c r="DJ36" s="37">
        <v>42450</v>
      </c>
      <c r="DK36" s="37">
        <v>47150</v>
      </c>
      <c r="DL36" s="37">
        <v>51900</v>
      </c>
      <c r="DM36" s="37">
        <v>56300</v>
      </c>
    </row>
    <row r="37" spans="1:117" s="25" customFormat="1" ht="50.25" customHeight="1" x14ac:dyDescent="0.25">
      <c r="B37" s="462"/>
      <c r="C37" s="130" t="s">
        <v>96</v>
      </c>
      <c r="D37" s="131">
        <v>-2.5718339836821591E-2</v>
      </c>
      <c r="E37" s="131">
        <v>9.7726865938786434E-2</v>
      </c>
      <c r="F37" s="131">
        <v>-0.46028708133971297</v>
      </c>
      <c r="G37" s="131">
        <v>-0.47719244355705726</v>
      </c>
      <c r="H37" s="131">
        <v>-0.18282277241572242</v>
      </c>
      <c r="I37" s="132">
        <v>-0.15715636822194201</v>
      </c>
      <c r="J37" s="131">
        <v>7.4050328578297853E-2</v>
      </c>
      <c r="K37" s="131">
        <v>0.10742296918767513</v>
      </c>
      <c r="L37" s="131">
        <v>0.25174468085106394</v>
      </c>
      <c r="M37" s="131">
        <v>0.19701986754966883</v>
      </c>
      <c r="N37" s="131">
        <v>-2.5974025974025983E-2</v>
      </c>
      <c r="O37" s="133">
        <v>-5.9422750424448223E-3</v>
      </c>
      <c r="P37" s="131">
        <v>-0.12488621882395778</v>
      </c>
      <c r="Q37" s="131">
        <v>-0.13500733735529102</v>
      </c>
      <c r="R37" s="131">
        <v>1.2102330293819654</v>
      </c>
      <c r="S37" s="131">
        <v>1.8322561692126911</v>
      </c>
      <c r="T37" s="131">
        <v>0.91287230400547759</v>
      </c>
      <c r="U37" s="132">
        <v>0.81653263512249863</v>
      </c>
      <c r="V37" s="131">
        <v>0.47231756454260565</v>
      </c>
      <c r="W37" s="131">
        <v>-0.10547616036423424</v>
      </c>
      <c r="X37" s="131">
        <v>-0.11028011966276852</v>
      </c>
      <c r="Y37" s="131">
        <v>-0.23098201936376206</v>
      </c>
      <c r="Z37" s="131">
        <v>-0.37558441558441558</v>
      </c>
      <c r="AA37" s="133">
        <v>-0.49985767150583549</v>
      </c>
      <c r="AB37" s="131">
        <v>-0.37778240066569591</v>
      </c>
      <c r="AC37" s="131">
        <v>-0.42752120640904812</v>
      </c>
      <c r="AD37" s="131">
        <v>-0.80334632133852857</v>
      </c>
      <c r="AE37" s="131">
        <v>-0.78612177160045638</v>
      </c>
      <c r="AF37" s="131">
        <v>-0.54782997762863528</v>
      </c>
      <c r="AG37" s="132">
        <v>-0.51240605374240711</v>
      </c>
      <c r="AH37" s="131">
        <v>-0.53040745996351113</v>
      </c>
      <c r="AI37" s="131">
        <v>-0.31669729958999016</v>
      </c>
      <c r="AJ37" s="131">
        <v>-5.5937643282897742E-2</v>
      </c>
      <c r="AK37" s="131">
        <v>0.216546762589928</v>
      </c>
      <c r="AL37" s="131">
        <v>0.55130338325013861</v>
      </c>
      <c r="AM37" s="133">
        <v>0.65424018212862833</v>
      </c>
      <c r="AN37" s="131">
        <v>0.31360748913406877</v>
      </c>
      <c r="AO37" s="131">
        <v>0.20349028646690814</v>
      </c>
      <c r="AP37" s="131">
        <v>1.7412587412587412</v>
      </c>
      <c r="AQ37" s="131">
        <v>1.0843840931134823</v>
      </c>
      <c r="AR37" s="131">
        <v>-0.25964773401939445</v>
      </c>
      <c r="AS37" s="132">
        <v>-0.41870777027027029</v>
      </c>
      <c r="AT37" s="131">
        <v>-0.36477444420461902</v>
      </c>
      <c r="AU37" s="131">
        <v>-0.35464514794123736</v>
      </c>
      <c r="AV37" s="131">
        <v>-0.47498785818358424</v>
      </c>
      <c r="AW37" s="131">
        <v>-0.66543465405085755</v>
      </c>
      <c r="AX37" s="131">
        <v>-0.59742581337146938</v>
      </c>
      <c r="AY37" s="133">
        <v>-0.56992946843282299</v>
      </c>
      <c r="AZ37" s="131">
        <v>-0.28302367014507512</v>
      </c>
      <c r="BA37" s="131">
        <v>9.9589603283173789E-2</v>
      </c>
      <c r="BB37" s="131">
        <v>-1.7644557823129237E-2</v>
      </c>
      <c r="BC37" s="131">
        <v>5.9097254536993882E-2</v>
      </c>
      <c r="BD37" s="131">
        <v>0.43063352044907788</v>
      </c>
      <c r="BE37" s="132">
        <v>0.50272430076280417</v>
      </c>
      <c r="BF37" s="131">
        <v>0.47706422018348627</v>
      </c>
      <c r="BG37" s="131">
        <v>0.61558191728117984</v>
      </c>
      <c r="BH37" s="131">
        <v>0.25069380203515257</v>
      </c>
      <c r="BI37" s="131">
        <v>1.1047282368537341</v>
      </c>
      <c r="BJ37" s="131">
        <v>1.2202486678507993</v>
      </c>
      <c r="BK37" s="133">
        <v>0.75</v>
      </c>
      <c r="BL37" s="24"/>
      <c r="BM37" s="134">
        <v>-0.15997842502696868</v>
      </c>
      <c r="BN37" s="133">
        <v>-0.27049590081983599</v>
      </c>
      <c r="BO37" s="134">
        <v>0.14064609951178975</v>
      </c>
      <c r="BP37" s="133">
        <v>5.2214109365971595E-2</v>
      </c>
      <c r="BQ37" s="24"/>
      <c r="BR37" s="134">
        <v>0.20958006934634654</v>
      </c>
      <c r="BS37" s="133">
        <v>1.0920304255464948</v>
      </c>
      <c r="BT37" s="134">
        <v>6.9210454421273049E-2</v>
      </c>
      <c r="BU37" s="133">
        <v>-0.36698117917228301</v>
      </c>
      <c r="BV37" s="134">
        <v>-0.58891602080900307</v>
      </c>
      <c r="BW37" s="133">
        <v>-0.61181172000393069</v>
      </c>
      <c r="BX37" s="134">
        <v>-0.33383016778809305</v>
      </c>
      <c r="BY37" s="133">
        <v>0.43304416403785484</v>
      </c>
      <c r="BZ37" s="134">
        <v>0.58677685950413228</v>
      </c>
      <c r="CA37" s="133">
        <v>-8.9359547717492216E-2</v>
      </c>
      <c r="CB37" s="134">
        <v>-0.4051652496324234</v>
      </c>
      <c r="CC37" s="133">
        <v>-0.6139452974519839</v>
      </c>
      <c r="CD37" s="134">
        <v>-6.7626953125E-2</v>
      </c>
      <c r="CE37" s="133">
        <v>0.301056338028169</v>
      </c>
      <c r="CF37" s="134">
        <v>0.44459967759269214</v>
      </c>
      <c r="CG37" s="133">
        <v>1.0153955808980757</v>
      </c>
      <c r="CH37" s="24"/>
      <c r="CI37" s="134">
        <v>-0.21733603154836034</v>
      </c>
      <c r="CJ37" s="133">
        <v>9.6680682144629326E-2</v>
      </c>
      <c r="CK37" s="24"/>
      <c r="CL37" s="134">
        <v>0.63645705572314126</v>
      </c>
      <c r="CM37" s="133">
        <v>-0.13885647607934659</v>
      </c>
      <c r="CN37" s="134">
        <v>-0.60307492859602574</v>
      </c>
      <c r="CO37" s="133">
        <v>-6.4930037055472622E-2</v>
      </c>
      <c r="CP37" s="134">
        <v>0.17785149272773659</v>
      </c>
      <c r="CQ37" s="133">
        <v>-0.51735967350801437</v>
      </c>
      <c r="CR37" s="134">
        <v>0.10476603119584049</v>
      </c>
      <c r="CS37" s="133">
        <v>0.68995098039215685</v>
      </c>
      <c r="CT37" s="24"/>
      <c r="CU37" s="135">
        <v>-6.0844667143879705E-2</v>
      </c>
      <c r="CW37" s="135">
        <v>0.18526884700665192</v>
      </c>
      <c r="CX37" s="135">
        <v>-0.37554513673724699</v>
      </c>
      <c r="CY37" s="135">
        <v>-0.26229661667509219</v>
      </c>
      <c r="CZ37" s="135">
        <v>0.34715736040609135</v>
      </c>
      <c r="DC37" s="135">
        <v>-9.8628691983122407E-2</v>
      </c>
      <c r="DD37" s="135">
        <v>-6.7626953125E-2</v>
      </c>
      <c r="DE37" s="135">
        <v>-3.4788375738574739E-2</v>
      </c>
      <c r="DF37" s="135">
        <v>5.0868303241993429E-2</v>
      </c>
      <c r="DG37" s="135">
        <v>0.10476603119584049</v>
      </c>
      <c r="DH37" s="135">
        <v>0.14687007647081418</v>
      </c>
      <c r="DI37" s="135">
        <v>0.19703520691785048</v>
      </c>
      <c r="DJ37" s="135">
        <v>0.20240852246410368</v>
      </c>
      <c r="DK37" s="135">
        <v>0.26134264604017554</v>
      </c>
      <c r="DL37" s="135">
        <v>0.31986449864498634</v>
      </c>
      <c r="DM37" s="135">
        <v>0.34715736040609135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-145</v>
      </c>
      <c r="E38" s="349">
        <v>546</v>
      </c>
      <c r="F38" s="349">
        <v>-3367</v>
      </c>
      <c r="G38" s="349">
        <v>-3107</v>
      </c>
      <c r="H38" s="349">
        <v>-1307</v>
      </c>
      <c r="I38" s="350">
        <v>-997</v>
      </c>
      <c r="J38" s="349">
        <v>462</v>
      </c>
      <c r="K38" s="349">
        <v>767</v>
      </c>
      <c r="L38" s="349">
        <v>1479</v>
      </c>
      <c r="M38" s="349">
        <v>1190</v>
      </c>
      <c r="N38" s="349">
        <v>-154</v>
      </c>
      <c r="O38" s="351">
        <v>-42</v>
      </c>
      <c r="P38" s="349">
        <v>-686</v>
      </c>
      <c r="Q38" s="349">
        <v>-828</v>
      </c>
      <c r="R38" s="349">
        <v>4778</v>
      </c>
      <c r="S38" s="349">
        <v>6237</v>
      </c>
      <c r="T38" s="349">
        <v>5333</v>
      </c>
      <c r="U38" s="350">
        <v>4366</v>
      </c>
      <c r="V38" s="349">
        <v>3165</v>
      </c>
      <c r="W38" s="349">
        <v>-834</v>
      </c>
      <c r="X38" s="349">
        <v>-811</v>
      </c>
      <c r="Y38" s="349">
        <v>-1670</v>
      </c>
      <c r="Z38" s="349">
        <v>-2169</v>
      </c>
      <c r="AA38" s="351">
        <v>-3512</v>
      </c>
      <c r="AB38" s="349">
        <v>-1816</v>
      </c>
      <c r="AC38" s="349">
        <v>-2268</v>
      </c>
      <c r="AD38" s="349">
        <v>-7010</v>
      </c>
      <c r="AE38" s="349">
        <v>-7579</v>
      </c>
      <c r="AF38" s="349">
        <v>-6122</v>
      </c>
      <c r="AG38" s="350">
        <v>-4977</v>
      </c>
      <c r="AH38" s="349">
        <v>-5233</v>
      </c>
      <c r="AI38" s="349">
        <v>-2240</v>
      </c>
      <c r="AJ38" s="349">
        <v>-366</v>
      </c>
      <c r="AK38" s="349">
        <v>1204</v>
      </c>
      <c r="AL38" s="349">
        <v>1988</v>
      </c>
      <c r="AM38" s="351">
        <v>2299</v>
      </c>
      <c r="AN38" s="349">
        <v>938</v>
      </c>
      <c r="AO38" s="349">
        <v>618</v>
      </c>
      <c r="AP38" s="349">
        <v>2988</v>
      </c>
      <c r="AQ38" s="349">
        <v>2236</v>
      </c>
      <c r="AR38" s="349">
        <v>-1312</v>
      </c>
      <c r="AS38" s="350">
        <v>-1983</v>
      </c>
      <c r="AT38" s="349">
        <v>-1690</v>
      </c>
      <c r="AU38" s="349">
        <v>-1714</v>
      </c>
      <c r="AV38" s="349">
        <v>-2934</v>
      </c>
      <c r="AW38" s="349">
        <v>-4501</v>
      </c>
      <c r="AX38" s="349">
        <v>-3342</v>
      </c>
      <c r="AY38" s="351">
        <v>-3313</v>
      </c>
      <c r="AZ38" s="349">
        <v>-1112</v>
      </c>
      <c r="BA38" s="349">
        <v>364</v>
      </c>
      <c r="BB38" s="349">
        <v>-83</v>
      </c>
      <c r="BC38" s="349">
        <v>254</v>
      </c>
      <c r="BD38" s="349">
        <v>1611</v>
      </c>
      <c r="BE38" s="350">
        <v>1384</v>
      </c>
      <c r="BF38" s="349">
        <v>1404</v>
      </c>
      <c r="BG38" s="349">
        <v>1920</v>
      </c>
      <c r="BH38" s="349">
        <v>813</v>
      </c>
      <c r="BI38" s="349">
        <v>2500</v>
      </c>
      <c r="BJ38" s="349">
        <v>2748</v>
      </c>
      <c r="BK38" s="351">
        <v>1875</v>
      </c>
      <c r="BL38" s="24"/>
      <c r="BM38" s="352">
        <v>-2966</v>
      </c>
      <c r="BN38" s="351">
        <v>-5411</v>
      </c>
      <c r="BO38" s="352">
        <v>2708</v>
      </c>
      <c r="BP38" s="351">
        <v>994</v>
      </c>
      <c r="BQ38" s="24"/>
      <c r="BR38" s="352">
        <v>3264</v>
      </c>
      <c r="BS38" s="351">
        <v>15936</v>
      </c>
      <c r="BT38" s="352">
        <v>1520</v>
      </c>
      <c r="BU38" s="351">
        <v>-7351</v>
      </c>
      <c r="BV38" s="352">
        <v>-11094</v>
      </c>
      <c r="BW38" s="351">
        <v>-18678</v>
      </c>
      <c r="BX38" s="352">
        <v>-7839</v>
      </c>
      <c r="BY38" s="351">
        <v>5491</v>
      </c>
      <c r="BZ38" s="352">
        <v>4544</v>
      </c>
      <c r="CA38" s="351">
        <v>-1059</v>
      </c>
      <c r="CB38" s="352">
        <v>-6338</v>
      </c>
      <c r="CC38" s="351">
        <v>-11156</v>
      </c>
      <c r="CD38" s="352">
        <v>-831</v>
      </c>
      <c r="CE38" s="351">
        <v>3249</v>
      </c>
      <c r="CF38" s="352">
        <v>4137</v>
      </c>
      <c r="CG38" s="351">
        <v>7123</v>
      </c>
      <c r="CH38" s="24"/>
      <c r="CI38" s="352">
        <v>-8377</v>
      </c>
      <c r="CJ38" s="351">
        <v>3702</v>
      </c>
      <c r="CK38" s="24"/>
      <c r="CL38" s="352">
        <v>19200</v>
      </c>
      <c r="CM38" s="351">
        <v>-5831</v>
      </c>
      <c r="CN38" s="352">
        <v>-29772</v>
      </c>
      <c r="CO38" s="351">
        <v>-2348</v>
      </c>
      <c r="CP38" s="352">
        <v>3485</v>
      </c>
      <c r="CQ38" s="351">
        <v>-17494</v>
      </c>
      <c r="CR38" s="352">
        <v>2418</v>
      </c>
      <c r="CS38" s="351">
        <v>11260</v>
      </c>
      <c r="CT38" s="24"/>
      <c r="CU38" s="353">
        <v>-4675</v>
      </c>
      <c r="CW38" s="353">
        <v>13369</v>
      </c>
      <c r="CX38" s="353">
        <v>-32120</v>
      </c>
      <c r="CY38" s="353">
        <v>-14009</v>
      </c>
      <c r="CZ38" s="353">
        <v>13678</v>
      </c>
      <c r="DC38" s="353">
        <v>-748</v>
      </c>
      <c r="DD38" s="353">
        <v>-831</v>
      </c>
      <c r="DE38" s="353">
        <v>-577</v>
      </c>
      <c r="DF38" s="353">
        <v>1034</v>
      </c>
      <c r="DG38" s="353">
        <v>2418</v>
      </c>
      <c r="DH38" s="353">
        <v>3822</v>
      </c>
      <c r="DI38" s="353">
        <v>5742</v>
      </c>
      <c r="DJ38" s="353">
        <v>6555</v>
      </c>
      <c r="DK38" s="353">
        <v>9055</v>
      </c>
      <c r="DL38" s="353">
        <v>11803</v>
      </c>
      <c r="DM38" s="353">
        <v>13678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-9.1389830508474601E-2</v>
      </c>
      <c r="K39" s="317">
        <v>5.0764119601328872E-2</v>
      </c>
      <c r="L39" s="317">
        <v>4.3120567375886543E-2</v>
      </c>
      <c r="M39" s="317">
        <v>1.8309859154929553E-2</v>
      </c>
      <c r="N39" s="317">
        <v>-6.8548387096774244E-2</v>
      </c>
      <c r="O39" s="319">
        <v>-0.10371220818982008</v>
      </c>
      <c r="P39" s="317">
        <v>-3.8599999999999968E-2</v>
      </c>
      <c r="Q39" s="317">
        <v>-3.5454545454545405E-2</v>
      </c>
      <c r="R39" s="317">
        <v>0.32212121212121203</v>
      </c>
      <c r="S39" s="317">
        <v>0.4607575757575757</v>
      </c>
      <c r="T39" s="317">
        <v>0.43269230769230771</v>
      </c>
      <c r="U39" s="318">
        <v>0.47166666666666668</v>
      </c>
      <c r="V39" s="317">
        <v>0.37027777777777771</v>
      </c>
      <c r="W39" s="317">
        <v>0.15950819672131145</v>
      </c>
      <c r="X39" s="317">
        <v>5.5322580645161379E-2</v>
      </c>
      <c r="Y39" s="317">
        <v>-7.1428571428571175E-3</v>
      </c>
      <c r="Z39" s="317">
        <v>-0.27880000000000005</v>
      </c>
      <c r="AA39" s="319">
        <v>-0.41433333333333333</v>
      </c>
      <c r="AB39" s="317">
        <v>0.19639999999999991</v>
      </c>
      <c r="AC39" s="317">
        <v>0.59842105263157896</v>
      </c>
      <c r="AD39" s="317">
        <v>-0.29959183673469392</v>
      </c>
      <c r="AE39" s="317">
        <v>-0.45013333333333339</v>
      </c>
      <c r="AF39" s="317">
        <v>0.11054945054945065</v>
      </c>
      <c r="AG39" s="318">
        <v>-0.11476635514018696</v>
      </c>
      <c r="AH39" s="317">
        <v>-0.23421487603305791</v>
      </c>
      <c r="AI39" s="317">
        <v>-0.27865671641791045</v>
      </c>
      <c r="AJ39" s="317">
        <v>-8.4888888888888903E-2</v>
      </c>
      <c r="AK39" s="317">
        <v>9.0967741935483959E-2</v>
      </c>
      <c r="AL39" s="317">
        <v>-6.7666666666666653E-2</v>
      </c>
      <c r="AM39" s="319">
        <v>-0.18126760563380284</v>
      </c>
      <c r="AN39" s="317">
        <v>-1.7750000000000044E-2</v>
      </c>
      <c r="AO39" s="317">
        <v>2.9577464788732355E-2</v>
      </c>
      <c r="AP39" s="317">
        <v>0.44738461538461549</v>
      </c>
      <c r="AQ39" s="317">
        <v>0.40918032786885239</v>
      </c>
      <c r="AR39" s="317">
        <v>0.20677419354838711</v>
      </c>
      <c r="AS39" s="318">
        <v>-8.2333333333333369E-2</v>
      </c>
      <c r="AT39" s="317">
        <v>-2.372881355932166E-3</v>
      </c>
      <c r="AU39" s="317">
        <v>5.7288135593220435E-2</v>
      </c>
      <c r="AV39" s="317">
        <v>8.0999999999999961E-2</v>
      </c>
      <c r="AW39" s="317">
        <v>-0.11254901960784314</v>
      </c>
      <c r="AX39" s="317">
        <v>-0.19571428571428573</v>
      </c>
      <c r="AY39" s="319">
        <v>-0.16666666666666663</v>
      </c>
      <c r="AZ39" s="317">
        <v>-9.1290322580645178E-2</v>
      </c>
      <c r="BA39" s="317">
        <v>0.13211267605633803</v>
      </c>
      <c r="BB39" s="317">
        <v>-5.6938775510204098E-2</v>
      </c>
      <c r="BC39" s="317">
        <v>-2.107526881720434E-2</v>
      </c>
      <c r="BD39" s="317">
        <v>-5.2743362831858431E-2</v>
      </c>
      <c r="BE39" s="318">
        <v>-0.24091743119266051</v>
      </c>
      <c r="BF39" s="317">
        <v>-0.13060000000000005</v>
      </c>
      <c r="BG39" s="317">
        <v>-0.12365217391304351</v>
      </c>
      <c r="BH39" s="317">
        <v>-7.818181818181813E-2</v>
      </c>
      <c r="BI39" s="317">
        <v>1.3404255319148906E-2</v>
      </c>
      <c r="BJ39" s="317">
        <v>5.2631578947368363E-2</v>
      </c>
      <c r="BK39" s="319">
        <v>-5.6818181818182323E-3</v>
      </c>
      <c r="BL39" s="24"/>
      <c r="BM39" s="321">
        <v>0</v>
      </c>
      <c r="BN39" s="319">
        <v>0</v>
      </c>
      <c r="BO39" s="321">
        <v>5.4669703872445297E-4</v>
      </c>
      <c r="BP39" s="319">
        <v>-5.2414967595439732E-2</v>
      </c>
      <c r="BQ39" s="24"/>
      <c r="BR39" s="321">
        <v>0.10163742690058486</v>
      </c>
      <c r="BS39" s="319">
        <v>0.45376190476190481</v>
      </c>
      <c r="BT39" s="321">
        <v>0.20420512820512826</v>
      </c>
      <c r="BU39" s="319">
        <v>-0.23614457831325297</v>
      </c>
      <c r="BV39" s="321">
        <v>0.1305109489051095</v>
      </c>
      <c r="BW39" s="319">
        <v>-0.13179487179487182</v>
      </c>
      <c r="BX39" s="321">
        <v>-0.19779487179487176</v>
      </c>
      <c r="BY39" s="319">
        <v>-5.8497409326424887E-2</v>
      </c>
      <c r="BZ39" s="321">
        <v>0.13777777777777778</v>
      </c>
      <c r="CA39" s="319">
        <v>0.1794535519125684</v>
      </c>
      <c r="CB39" s="321">
        <v>4.5505617977528168E-2</v>
      </c>
      <c r="CC39" s="319">
        <v>-0.15988023952095809</v>
      </c>
      <c r="CD39" s="321">
        <v>-8.0519480519480879E-3</v>
      </c>
      <c r="CE39" s="319">
        <v>-0.10850793650793655</v>
      </c>
      <c r="CF39" s="321">
        <v>-0.11273927392739269</v>
      </c>
      <c r="CG39" s="319">
        <v>2.0794223826714697E-2</v>
      </c>
      <c r="CH39" s="24"/>
      <c r="CI39" s="321">
        <v>0</v>
      </c>
      <c r="CJ39" s="319">
        <v>-2.5435726055373808E-2</v>
      </c>
      <c r="CK39" s="24"/>
      <c r="CL39" s="321">
        <v>0.29572178477690292</v>
      </c>
      <c r="CM39" s="319">
        <v>1.7174515235456322E-3</v>
      </c>
      <c r="CN39" s="321">
        <v>-4.4146341463414673E-2</v>
      </c>
      <c r="CO39" s="319">
        <v>-0.12850515463917522</v>
      </c>
      <c r="CP39" s="321">
        <v>0.15689223057644108</v>
      </c>
      <c r="CQ39" s="319">
        <v>-5.3913043478260869E-2</v>
      </c>
      <c r="CR39" s="321">
        <v>-6.6007326007326061E-2</v>
      </c>
      <c r="CS39" s="319">
        <v>-4.8965517241379319E-2</v>
      </c>
      <c r="CT39" s="24"/>
      <c r="CU39" s="322">
        <v>-1.4961231844490608E-2</v>
      </c>
      <c r="CW39" s="322">
        <v>0.15268194070080865</v>
      </c>
      <c r="CX39" s="322">
        <v>-9.9342327150084286E-2</v>
      </c>
      <c r="CY39" s="322">
        <v>5.9139784946236507E-2</v>
      </c>
      <c r="CZ39" s="322">
        <v>-5.7229129662522249E-2</v>
      </c>
      <c r="DC39" s="322">
        <v>2.7969924812029978E-2</v>
      </c>
      <c r="DD39" s="322">
        <v>-8.0519480519480879E-3</v>
      </c>
      <c r="DE39" s="322">
        <v>-1.1790123456790091E-2</v>
      </c>
      <c r="DF39" s="322">
        <v>-2.2379862700228847E-2</v>
      </c>
      <c r="DG39" s="322">
        <v>-6.6007326007326061E-2</v>
      </c>
      <c r="DH39" s="322">
        <v>-7.600619195046443E-2</v>
      </c>
      <c r="DI39" s="322">
        <v>-8.3206307490144571E-2</v>
      </c>
      <c r="DJ39" s="322">
        <v>-8.2685512367491221E-2</v>
      </c>
      <c r="DK39" s="322">
        <v>-7.3107104984093341E-2</v>
      </c>
      <c r="DL39" s="322">
        <v>-6.1599229287090607E-2</v>
      </c>
      <c r="DM39" s="322">
        <v>-5.7229129662522249E-2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-674</v>
      </c>
      <c r="K40" s="343">
        <v>382</v>
      </c>
      <c r="L40" s="343">
        <v>304</v>
      </c>
      <c r="M40" s="343">
        <v>130</v>
      </c>
      <c r="N40" s="343">
        <v>-425</v>
      </c>
      <c r="O40" s="334">
        <v>-813</v>
      </c>
      <c r="P40" s="343">
        <v>-193</v>
      </c>
      <c r="Q40" s="343">
        <v>-195</v>
      </c>
      <c r="R40" s="343">
        <v>2126</v>
      </c>
      <c r="S40" s="343">
        <v>3041</v>
      </c>
      <c r="T40" s="343">
        <v>3375</v>
      </c>
      <c r="U40" s="344">
        <v>3113</v>
      </c>
      <c r="V40" s="343">
        <v>2666</v>
      </c>
      <c r="W40" s="343">
        <v>973</v>
      </c>
      <c r="X40" s="343">
        <v>343</v>
      </c>
      <c r="Y40" s="343">
        <v>-40</v>
      </c>
      <c r="Z40" s="343">
        <v>-1394</v>
      </c>
      <c r="AA40" s="334">
        <v>-2486</v>
      </c>
      <c r="AB40" s="343">
        <v>491</v>
      </c>
      <c r="AC40" s="343">
        <v>1137</v>
      </c>
      <c r="AD40" s="343">
        <v>-734</v>
      </c>
      <c r="AE40" s="343">
        <v>-1688</v>
      </c>
      <c r="AF40" s="343">
        <v>503</v>
      </c>
      <c r="AG40" s="344">
        <v>-614</v>
      </c>
      <c r="AH40" s="343">
        <v>-1417</v>
      </c>
      <c r="AI40" s="343">
        <v>-1867</v>
      </c>
      <c r="AJ40" s="343">
        <v>-573</v>
      </c>
      <c r="AK40" s="343">
        <v>564</v>
      </c>
      <c r="AL40" s="343">
        <v>-406</v>
      </c>
      <c r="AM40" s="334">
        <v>-1287</v>
      </c>
      <c r="AN40" s="343">
        <v>-71</v>
      </c>
      <c r="AO40" s="343">
        <v>105</v>
      </c>
      <c r="AP40" s="343">
        <v>1454</v>
      </c>
      <c r="AQ40" s="343">
        <v>1248</v>
      </c>
      <c r="AR40" s="343">
        <v>641</v>
      </c>
      <c r="AS40" s="344">
        <v>-247</v>
      </c>
      <c r="AT40" s="343">
        <v>-7</v>
      </c>
      <c r="AU40" s="343">
        <v>169</v>
      </c>
      <c r="AV40" s="343">
        <v>243</v>
      </c>
      <c r="AW40" s="343">
        <v>-287</v>
      </c>
      <c r="AX40" s="343">
        <v>-548</v>
      </c>
      <c r="AY40" s="334">
        <v>-500</v>
      </c>
      <c r="AZ40" s="343">
        <v>-283</v>
      </c>
      <c r="BA40" s="343">
        <v>469</v>
      </c>
      <c r="BB40" s="343">
        <v>-279</v>
      </c>
      <c r="BC40" s="343">
        <v>-98</v>
      </c>
      <c r="BD40" s="343">
        <v>-298</v>
      </c>
      <c r="BE40" s="344">
        <v>-1313</v>
      </c>
      <c r="BF40" s="343">
        <v>-653</v>
      </c>
      <c r="BG40" s="343">
        <v>-711</v>
      </c>
      <c r="BH40" s="343">
        <v>-344</v>
      </c>
      <c r="BI40" s="343">
        <v>63</v>
      </c>
      <c r="BJ40" s="343">
        <v>250</v>
      </c>
      <c r="BK40" s="334">
        <v>-25</v>
      </c>
      <c r="BL40" s="29"/>
      <c r="BM40" s="333">
        <v>0</v>
      </c>
      <c r="BN40" s="334">
        <v>0</v>
      </c>
      <c r="BO40" s="333">
        <v>12</v>
      </c>
      <c r="BP40" s="334">
        <v>-1108</v>
      </c>
      <c r="BQ40" s="29"/>
      <c r="BR40" s="333">
        <v>1738</v>
      </c>
      <c r="BS40" s="334">
        <v>9529</v>
      </c>
      <c r="BT40" s="333">
        <v>3982</v>
      </c>
      <c r="BU40" s="334">
        <v>-3920</v>
      </c>
      <c r="BV40" s="333">
        <v>894</v>
      </c>
      <c r="BW40" s="334">
        <v>-1799</v>
      </c>
      <c r="BX40" s="333">
        <v>-3857</v>
      </c>
      <c r="BY40" s="334">
        <v>-1129</v>
      </c>
      <c r="BZ40" s="333">
        <v>1488</v>
      </c>
      <c r="CA40" s="334">
        <v>1642</v>
      </c>
      <c r="CB40" s="333">
        <v>405</v>
      </c>
      <c r="CC40" s="334">
        <v>-1335</v>
      </c>
      <c r="CD40" s="333">
        <v>-93</v>
      </c>
      <c r="CE40" s="334">
        <v>-1709</v>
      </c>
      <c r="CF40" s="333">
        <v>-1708</v>
      </c>
      <c r="CG40" s="334">
        <v>288</v>
      </c>
      <c r="CH40" s="29"/>
      <c r="CI40" s="333">
        <v>0</v>
      </c>
      <c r="CJ40" s="334">
        <v>-1096</v>
      </c>
      <c r="CK40" s="29"/>
      <c r="CL40" s="333">
        <v>11267</v>
      </c>
      <c r="CM40" s="334">
        <v>62</v>
      </c>
      <c r="CN40" s="333">
        <v>-905</v>
      </c>
      <c r="CO40" s="334">
        <v>-4986</v>
      </c>
      <c r="CP40" s="333">
        <v>3130</v>
      </c>
      <c r="CQ40" s="334">
        <v>-930</v>
      </c>
      <c r="CR40" s="333">
        <v>-1802</v>
      </c>
      <c r="CS40" s="334">
        <v>-1420</v>
      </c>
      <c r="CT40" s="29"/>
      <c r="CU40" s="335">
        <v>-1096</v>
      </c>
      <c r="CV40" s="32"/>
      <c r="CW40" s="335">
        <v>11329</v>
      </c>
      <c r="CX40" s="335">
        <v>-5891</v>
      </c>
      <c r="CY40" s="335">
        <v>2200</v>
      </c>
      <c r="CZ40" s="335">
        <v>-3222</v>
      </c>
      <c r="DC40" s="335">
        <v>186</v>
      </c>
      <c r="DD40" s="335">
        <v>-93</v>
      </c>
      <c r="DE40" s="335">
        <v>-191</v>
      </c>
      <c r="DF40" s="335">
        <v>-489</v>
      </c>
      <c r="DG40" s="335">
        <v>-1802</v>
      </c>
      <c r="DH40" s="335">
        <v>-2455</v>
      </c>
      <c r="DI40" s="335">
        <v>-3166</v>
      </c>
      <c r="DJ40" s="335">
        <v>-3510</v>
      </c>
      <c r="DK40" s="335">
        <v>-3447</v>
      </c>
      <c r="DL40" s="335">
        <v>-3197</v>
      </c>
      <c r="DM40" s="335">
        <v>-3222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1.8702075930428278E-2</v>
      </c>
      <c r="J42" s="184">
        <v>0.13430831219221012</v>
      </c>
      <c r="K42" s="184">
        <v>0.16947008979385356</v>
      </c>
      <c r="L42" s="184">
        <v>0.29507750883872724</v>
      </c>
      <c r="M42" s="184">
        <v>0.33471645919778698</v>
      </c>
      <c r="N42" s="184">
        <v>0.53333333333333333</v>
      </c>
      <c r="O42" s="186">
        <v>0.6152860802732707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1.7296406877380831E-2</v>
      </c>
      <c r="V42" s="184">
        <v>0.12031218325562539</v>
      </c>
      <c r="W42" s="184">
        <v>0.33338046090767709</v>
      </c>
      <c r="X42" s="184">
        <v>0.61806510774873913</v>
      </c>
      <c r="Y42" s="184">
        <v>0.82158273381294966</v>
      </c>
      <c r="Z42" s="184">
        <v>0.86272878535773712</v>
      </c>
      <c r="AA42" s="186">
        <v>0.94280022766078542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6.2073246430788334E-3</v>
      </c>
      <c r="AJ42" s="184">
        <v>0.56953213534078029</v>
      </c>
      <c r="AK42" s="184">
        <v>0.87773506800709644</v>
      </c>
      <c r="AL42" s="184">
        <v>0.96317483017518768</v>
      </c>
      <c r="AM42" s="186">
        <v>0.98038878376053673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3.1752331811867435E-3</v>
      </c>
      <c r="BH42" s="184">
        <v>0.11661735700197239</v>
      </c>
      <c r="BI42" s="184">
        <v>0.21834977955070334</v>
      </c>
      <c r="BJ42" s="184">
        <v>0.25</v>
      </c>
      <c r="BK42" s="186">
        <v>0.36662857142857141</v>
      </c>
      <c r="BL42" s="24"/>
      <c r="BM42" s="142">
        <v>0</v>
      </c>
      <c r="BN42" s="141">
        <v>6.8526005619132463E-3</v>
      </c>
      <c r="BO42" s="142">
        <v>0.20080138420908841</v>
      </c>
      <c r="BP42" s="141">
        <v>0.49038989566172431</v>
      </c>
      <c r="BQ42" s="24"/>
      <c r="BR42" s="187">
        <v>0</v>
      </c>
      <c r="BS42" s="186">
        <v>5.502964394510138E-3</v>
      </c>
      <c r="BT42" s="187">
        <v>0.32318371518610001</v>
      </c>
      <c r="BU42" s="186">
        <v>0.86687697160883281</v>
      </c>
      <c r="BV42" s="187">
        <v>0</v>
      </c>
      <c r="BW42" s="186">
        <v>0</v>
      </c>
      <c r="BX42" s="187">
        <v>0.22681071405740588</v>
      </c>
      <c r="BY42" s="186">
        <v>0.93687744207803647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3.6378515101919355E-2</v>
      </c>
      <c r="CG42" s="186">
        <v>0.27542792474183053</v>
      </c>
      <c r="CH42" s="24"/>
      <c r="CI42" s="142">
        <v>3.314880498558027E-3</v>
      </c>
      <c r="CJ42" s="141">
        <v>0.33893744195461151</v>
      </c>
      <c r="CK42" s="24"/>
      <c r="CL42" s="187">
        <v>3.4030830311746712E-3</v>
      </c>
      <c r="CM42" s="186">
        <v>0.51382666887893369</v>
      </c>
      <c r="CN42" s="187">
        <v>0</v>
      </c>
      <c r="CO42" s="186">
        <v>0.60838705861477493</v>
      </c>
      <c r="CP42" s="187">
        <v>0</v>
      </c>
      <c r="CQ42" s="186">
        <v>0</v>
      </c>
      <c r="CR42" s="187">
        <v>0</v>
      </c>
      <c r="CS42" s="186">
        <v>0.15891950688905004</v>
      </c>
      <c r="CT42" s="24"/>
      <c r="CU42" s="143">
        <v>0.19862804878048781</v>
      </c>
      <c r="CW42" s="188">
        <v>0.21921219703258543</v>
      </c>
      <c r="CX42" s="188">
        <v>0.38517852796345187</v>
      </c>
      <c r="CY42" s="188">
        <v>0</v>
      </c>
      <c r="CZ42" s="188">
        <v>8.2576585402615019E-2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4.5866299736268775E-4</v>
      </c>
      <c r="DJ42" s="188">
        <v>1.2557781201848998E-2</v>
      </c>
      <c r="DK42" s="188">
        <v>3.4986156556758116E-2</v>
      </c>
      <c r="DL42" s="188">
        <v>5.7060140032441531E-2</v>
      </c>
      <c r="DM42" s="188">
        <v>8.2576585402615019E-2</v>
      </c>
    </row>
    <row r="43" spans="1:117" s="25" customFormat="1" ht="42" customHeight="1" outlineLevel="1" x14ac:dyDescent="0.25">
      <c r="B43" s="462"/>
      <c r="C43" s="99" t="s">
        <v>229</v>
      </c>
      <c r="D43" s="144">
        <v>0.69743309666848718</v>
      </c>
      <c r="E43" s="144">
        <v>0.75819338007500403</v>
      </c>
      <c r="F43" s="144">
        <v>1.4959473150962512</v>
      </c>
      <c r="G43" s="144">
        <v>1.8819036427732081</v>
      </c>
      <c r="H43" s="144">
        <v>1.3769257103731598</v>
      </c>
      <c r="I43" s="145">
        <v>1.2810922012343371</v>
      </c>
      <c r="J43" s="144">
        <v>1.0819280704372483</v>
      </c>
      <c r="K43" s="144">
        <v>0.75376248893385611</v>
      </c>
      <c r="L43" s="144">
        <v>0.71117759042697848</v>
      </c>
      <c r="M43" s="144">
        <v>0.59889349930843705</v>
      </c>
      <c r="N43" s="144">
        <v>0.51428571428571423</v>
      </c>
      <c r="O43" s="146">
        <v>0.39524622829490463</v>
      </c>
      <c r="P43" s="144">
        <v>0.79696276263781984</v>
      </c>
      <c r="Q43" s="144">
        <v>0.85127238454288412</v>
      </c>
      <c r="R43" s="144">
        <v>0.91210176484070593</v>
      </c>
      <c r="S43" s="144">
        <v>0.93403173944611551</v>
      </c>
      <c r="T43" s="144">
        <v>0.96196868008948544</v>
      </c>
      <c r="U43" s="145">
        <v>0.96643673427365384</v>
      </c>
      <c r="V43" s="144">
        <v>0.864990877762011</v>
      </c>
      <c r="W43" s="144">
        <v>0.66011593383288558</v>
      </c>
      <c r="X43" s="144">
        <v>0.37429313770441691</v>
      </c>
      <c r="Y43" s="144">
        <v>0.17787769784172661</v>
      </c>
      <c r="Z43" s="144">
        <v>0.13227953410981697</v>
      </c>
      <c r="AA43" s="146">
        <v>5.5776892430278883E-2</v>
      </c>
      <c r="AB43" s="144">
        <v>0.96723503844867942</v>
      </c>
      <c r="AC43" s="144">
        <v>0.9907803753704314</v>
      </c>
      <c r="AD43" s="144">
        <v>0.99242424242424243</v>
      </c>
      <c r="AE43" s="144">
        <v>0.99321047526673134</v>
      </c>
      <c r="AF43" s="144">
        <v>0.99920839105481896</v>
      </c>
      <c r="AG43" s="145">
        <v>0.99873310810810811</v>
      </c>
      <c r="AH43" s="144">
        <v>0.99978415713360669</v>
      </c>
      <c r="AI43" s="144">
        <v>0.99296503207117737</v>
      </c>
      <c r="AJ43" s="144">
        <v>0.43030597377367652</v>
      </c>
      <c r="AK43" s="144">
        <v>0.1218214074512123</v>
      </c>
      <c r="AL43" s="144">
        <v>3.628888094386843E-2</v>
      </c>
      <c r="AM43" s="146">
        <v>1.9439188026836401E-2</v>
      </c>
      <c r="AN43" s="144">
        <v>0.99490964622041234</v>
      </c>
      <c r="AO43" s="144">
        <v>0.99753761969904242</v>
      </c>
      <c r="AP43" s="144">
        <v>0.99893707482993199</v>
      </c>
      <c r="AQ43" s="144">
        <v>0.99906933457422054</v>
      </c>
      <c r="AR43" s="144">
        <v>0.99973269179363811</v>
      </c>
      <c r="AS43" s="145">
        <v>0.99745731928804937</v>
      </c>
      <c r="AT43" s="144">
        <v>0.99932042133876997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0.44266950656727017</v>
      </c>
      <c r="BA43" s="144">
        <v>0.65812391142075144</v>
      </c>
      <c r="BB43" s="144">
        <v>0.72711534299935077</v>
      </c>
      <c r="BC43" s="144">
        <v>0.70320738137082606</v>
      </c>
      <c r="BD43" s="144">
        <v>0.82081464872944698</v>
      </c>
      <c r="BE43" s="145">
        <v>0.99564902102973174</v>
      </c>
      <c r="BF43" s="144">
        <v>0.99953991258339081</v>
      </c>
      <c r="BG43" s="144">
        <v>0.99622941059734071</v>
      </c>
      <c r="BH43" s="144">
        <v>0.88264299802761337</v>
      </c>
      <c r="BI43" s="144">
        <v>0.78081041360487091</v>
      </c>
      <c r="BJ43" s="144">
        <v>0.74839999999999995</v>
      </c>
      <c r="BK43" s="146">
        <v>0.63337142857142859</v>
      </c>
      <c r="BL43" s="56"/>
      <c r="BM43" s="147">
        <v>0.9237832284576859</v>
      </c>
      <c r="BN43" s="146">
        <v>1.4596039196875215</v>
      </c>
      <c r="BO43" s="147">
        <v>0.83963209179491849</v>
      </c>
      <c r="BP43" s="146">
        <v>0.50307024112625431</v>
      </c>
      <c r="BQ43" s="56"/>
      <c r="BR43" s="147">
        <v>0.86559082705170398</v>
      </c>
      <c r="BS43" s="146">
        <v>0.95456778800484787</v>
      </c>
      <c r="BT43" s="147">
        <v>0.6665531045055787</v>
      </c>
      <c r="BU43" s="146">
        <v>0.13107255520504732</v>
      </c>
      <c r="BV43" s="147">
        <v>0.98205061983471076</v>
      </c>
      <c r="BW43" s="146">
        <v>0.9979748544426631</v>
      </c>
      <c r="BX43" s="147">
        <v>0.77280572780157264</v>
      </c>
      <c r="BY43" s="146">
        <v>6.2737328710582796E-2</v>
      </c>
      <c r="BZ43" s="147">
        <v>0.99723307291666663</v>
      </c>
      <c r="CA43" s="146">
        <v>0.99888806523350626</v>
      </c>
      <c r="CB43" s="147">
        <v>0.99978506179473403</v>
      </c>
      <c r="CC43" s="146">
        <v>1</v>
      </c>
      <c r="CD43" s="147">
        <v>0.63297547350964478</v>
      </c>
      <c r="CE43" s="146">
        <v>0.83419984331600316</v>
      </c>
      <c r="CF43" s="147">
        <v>0.96302633536676086</v>
      </c>
      <c r="CG43" s="146">
        <v>0.72372329891073706</v>
      </c>
      <c r="CH43" s="56"/>
      <c r="CI43" s="147">
        <v>1.1829814035204032</v>
      </c>
      <c r="CJ43" s="146">
        <v>0.67908937203819686</v>
      </c>
      <c r="CK43" s="56"/>
      <c r="CL43" s="147">
        <v>0.92061498571920519</v>
      </c>
      <c r="CM43" s="146">
        <v>0.47878988993971572</v>
      </c>
      <c r="CN43" s="147">
        <v>0.99168155141617764</v>
      </c>
      <c r="CO43" s="146">
        <v>0.39122848524279885</v>
      </c>
      <c r="CP43" s="147">
        <v>0.99800693240901217</v>
      </c>
      <c r="CQ43" s="146">
        <v>0.99987745098039216</v>
      </c>
      <c r="CR43" s="147">
        <v>0.74378382618244565</v>
      </c>
      <c r="CS43" s="146">
        <v>0.84035532994923856</v>
      </c>
      <c r="CT43" s="56"/>
      <c r="CU43" s="148">
        <v>0.88974501108647452</v>
      </c>
      <c r="CW43" s="148">
        <v>0.73380958505302296</v>
      </c>
      <c r="CX43" s="148">
        <v>0.61152614727854859</v>
      </c>
      <c r="CY43" s="148">
        <v>0.99878172588832492</v>
      </c>
      <c r="CZ43" s="148">
        <v>0.79396360073853578</v>
      </c>
      <c r="DC43" s="148">
        <v>0.56933879461673498</v>
      </c>
      <c r="DD43" s="148">
        <v>0.63297547350964478</v>
      </c>
      <c r="DE43" s="148">
        <v>0.65294521831469798</v>
      </c>
      <c r="DF43" s="148">
        <v>0.69500491550021071</v>
      </c>
      <c r="DG43" s="148">
        <v>0.74378382618244565</v>
      </c>
      <c r="DH43" s="148">
        <v>0.78103534930474117</v>
      </c>
      <c r="DI43" s="148">
        <v>0.81212016970530898</v>
      </c>
      <c r="DJ43" s="148">
        <v>0.81946584488957375</v>
      </c>
      <c r="DK43" s="148">
        <v>0.81525295746287441</v>
      </c>
      <c r="DL43" s="148">
        <v>0.80838962692236616</v>
      </c>
      <c r="DM43" s="148">
        <v>0.79396360073853578</v>
      </c>
    </row>
    <row r="44" spans="1:117" s="25" customFormat="1" ht="42" customHeight="1" outlineLevel="1" x14ac:dyDescent="0.25">
      <c r="B44" s="463"/>
      <c r="C44" s="179" t="s">
        <v>206</v>
      </c>
      <c r="D44" s="144">
        <v>0.17768068450755506</v>
      </c>
      <c r="E44" s="144">
        <v>0.16370454916028046</v>
      </c>
      <c r="F44" s="144">
        <v>0.25329280648429586</v>
      </c>
      <c r="G44" s="144">
        <v>0.26263219741480609</v>
      </c>
      <c r="H44" s="144">
        <v>2.670318384115029E-2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0.20303723736218016</v>
      </c>
      <c r="Q44" s="181">
        <v>0.14872761545711594</v>
      </c>
      <c r="R44" s="181">
        <v>8.7898235159294069E-2</v>
      </c>
      <c r="S44" s="181">
        <v>6.5968260553884453E-2</v>
      </c>
      <c r="T44" s="181">
        <v>3.803131991051454E-2</v>
      </c>
      <c r="U44" s="182">
        <v>1.6266858848965303E-2</v>
      </c>
      <c r="V44" s="181">
        <v>1.4696938982363673E-2</v>
      </c>
      <c r="W44" s="181">
        <v>6.5036052594372971E-3</v>
      </c>
      <c r="X44" s="181">
        <v>7.6417545468439553E-3</v>
      </c>
      <c r="Y44" s="181">
        <v>5.3956834532374099E-4</v>
      </c>
      <c r="Z44" s="181">
        <v>4.9916805324459234E-3</v>
      </c>
      <c r="AA44" s="183">
        <v>1.4228799089356858E-3</v>
      </c>
      <c r="AB44" s="180">
        <v>3.276496155132063E-2</v>
      </c>
      <c r="AC44" s="181">
        <v>9.2196246295686533E-3</v>
      </c>
      <c r="AD44" s="181">
        <v>7.575757575757576E-3</v>
      </c>
      <c r="AE44" s="181">
        <v>6.7895247332686714E-3</v>
      </c>
      <c r="AF44" s="181">
        <v>7.916089451810805E-4</v>
      </c>
      <c r="AG44" s="182">
        <v>1.266891891891892E-3</v>
      </c>
      <c r="AH44" s="181">
        <v>2.1584286639326569E-4</v>
      </c>
      <c r="AI44" s="181">
        <v>8.2764328574384436E-4</v>
      </c>
      <c r="AJ44" s="181">
        <v>1.6189088554314392E-4</v>
      </c>
      <c r="AK44" s="181">
        <v>4.4352454169130693E-4</v>
      </c>
      <c r="AL44" s="181">
        <v>5.3628888094386842E-4</v>
      </c>
      <c r="AM44" s="183">
        <v>1.720282126268708E-4</v>
      </c>
      <c r="AN44" s="180">
        <v>5.0903537795876815E-3</v>
      </c>
      <c r="AO44" s="181">
        <v>2.4623803009575923E-3</v>
      </c>
      <c r="AP44" s="181">
        <v>1.0629251700680273E-3</v>
      </c>
      <c r="AQ44" s="181">
        <v>9.3066542577943234E-4</v>
      </c>
      <c r="AR44" s="181">
        <v>2.6730820636193531E-4</v>
      </c>
      <c r="AS44" s="182">
        <v>2.5426807119505995E-3</v>
      </c>
      <c r="AT44" s="181">
        <v>6.7957866123003743E-4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0.55733049343272989</v>
      </c>
      <c r="BA44" s="181">
        <v>0.34187608857924856</v>
      </c>
      <c r="BB44" s="181">
        <v>0.27288465700064923</v>
      </c>
      <c r="BC44" s="181">
        <v>0.296792618629174</v>
      </c>
      <c r="BD44" s="181">
        <v>0.17918535127055307</v>
      </c>
      <c r="BE44" s="182">
        <v>4.3509789702683103E-3</v>
      </c>
      <c r="BF44" s="181">
        <v>4.6008741660915573E-4</v>
      </c>
      <c r="BG44" s="181">
        <v>5.9535622147251438E-4</v>
      </c>
      <c r="BH44" s="181">
        <v>7.3964497041420117E-4</v>
      </c>
      <c r="BI44" s="181">
        <v>8.3980684442578203E-4</v>
      </c>
      <c r="BJ44" s="181">
        <v>1.6000000000000001E-3</v>
      </c>
      <c r="BK44" s="183">
        <v>0</v>
      </c>
      <c r="BL44" s="56"/>
      <c r="BM44" s="147">
        <v>0.19134454860665212</v>
      </c>
      <c r="BN44" s="146">
        <v>7.1952305900089081E-2</v>
      </c>
      <c r="BO44" s="147">
        <v>0</v>
      </c>
      <c r="BP44" s="146">
        <v>0</v>
      </c>
      <c r="BQ44" s="56"/>
      <c r="BR44" s="180">
        <v>0.13440917294829599</v>
      </c>
      <c r="BS44" s="183">
        <v>3.9929247600642009E-2</v>
      </c>
      <c r="BT44" s="180">
        <v>1.0263180308321268E-2</v>
      </c>
      <c r="BU44" s="183">
        <v>2.050473186119874E-3</v>
      </c>
      <c r="BV44" s="180">
        <v>1.7949380165289255E-2</v>
      </c>
      <c r="BW44" s="183">
        <v>2.0251455573369334E-3</v>
      </c>
      <c r="BX44" s="180">
        <v>3.8355814102154317E-4</v>
      </c>
      <c r="BY44" s="183">
        <v>3.8522921138077156E-4</v>
      </c>
      <c r="BZ44" s="180">
        <v>2.7669270833333335E-3</v>
      </c>
      <c r="CA44" s="183">
        <v>1.111934766493699E-3</v>
      </c>
      <c r="CB44" s="180">
        <v>2.1493820526598603E-4</v>
      </c>
      <c r="CC44" s="183">
        <v>0</v>
      </c>
      <c r="CD44" s="180">
        <v>0.36702452649035522</v>
      </c>
      <c r="CE44" s="183">
        <v>0.16580015668399686</v>
      </c>
      <c r="CF44" s="180">
        <v>5.9514953131974406E-4</v>
      </c>
      <c r="CG44" s="183">
        <v>8.487763474324516E-4</v>
      </c>
      <c r="CH44" s="56"/>
      <c r="CI44" s="147">
        <v>0.13358968409188848</v>
      </c>
      <c r="CJ44" s="146">
        <v>0</v>
      </c>
      <c r="CK44" s="56"/>
      <c r="CL44" s="147">
        <v>7.5981931249620188E-2</v>
      </c>
      <c r="CM44" s="146">
        <v>7.3834411813505892E-3</v>
      </c>
      <c r="CN44" s="147">
        <v>8.3184485838224045E-3</v>
      </c>
      <c r="CO44" s="146">
        <v>3.8445614242621398E-4</v>
      </c>
      <c r="CP44" s="147">
        <v>1.9930675909878683E-3</v>
      </c>
      <c r="CQ44" s="146">
        <v>1.2254901960784314E-4</v>
      </c>
      <c r="CR44" s="147">
        <v>0.25621617381755429</v>
      </c>
      <c r="CS44" s="146">
        <v>7.2516316171138508E-4</v>
      </c>
      <c r="CT44" s="56"/>
      <c r="CU44" s="148">
        <v>5.5848115299334811E-2</v>
      </c>
      <c r="CW44" s="148">
        <v>4.6978217914391607E-2</v>
      </c>
      <c r="CX44" s="148">
        <v>3.2953247579995881E-3</v>
      </c>
      <c r="CY44" s="148">
        <v>1.2182741116751269E-3</v>
      </c>
      <c r="CZ44" s="148">
        <v>0.12345981385884924</v>
      </c>
      <c r="DC44" s="148">
        <v>0.43066120538326508</v>
      </c>
      <c r="DD44" s="148">
        <v>0.36702452649035522</v>
      </c>
      <c r="DE44" s="148">
        <v>0.34705478168530202</v>
      </c>
      <c r="DF44" s="148">
        <v>0.30499508449978935</v>
      </c>
      <c r="DG44" s="148">
        <v>0.25621617381755429</v>
      </c>
      <c r="DH44" s="148">
        <v>0.21896465069525883</v>
      </c>
      <c r="DI44" s="148">
        <v>0.1874211672973283</v>
      </c>
      <c r="DJ44" s="148">
        <v>0.16797637390857731</v>
      </c>
      <c r="DK44" s="148">
        <v>0.14976088598036749</v>
      </c>
      <c r="DL44" s="148">
        <v>0.13455023304519229</v>
      </c>
      <c r="DM44" s="148">
        <v>0.12345981385884924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100</v>
      </c>
      <c r="J45" s="33">
        <v>900</v>
      </c>
      <c r="K45" s="33">
        <v>1340</v>
      </c>
      <c r="L45" s="33">
        <v>2170</v>
      </c>
      <c r="M45" s="33">
        <v>2420</v>
      </c>
      <c r="N45" s="33">
        <v>3080</v>
      </c>
      <c r="O45" s="35">
        <v>4323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168</v>
      </c>
      <c r="V45" s="33">
        <v>1187</v>
      </c>
      <c r="W45" s="33">
        <v>2358</v>
      </c>
      <c r="X45" s="33">
        <v>4044</v>
      </c>
      <c r="Y45" s="33">
        <v>4568</v>
      </c>
      <c r="Z45" s="33">
        <v>3111</v>
      </c>
      <c r="AA45" s="35">
        <v>3313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30</v>
      </c>
      <c r="AJ45" s="33">
        <v>3518</v>
      </c>
      <c r="AK45" s="33">
        <v>5937</v>
      </c>
      <c r="AL45" s="33">
        <v>5388</v>
      </c>
      <c r="AM45" s="35">
        <v>5699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16</v>
      </c>
      <c r="BH45" s="33">
        <v>473</v>
      </c>
      <c r="BI45" s="33">
        <v>1040</v>
      </c>
      <c r="BJ45" s="33">
        <v>1250</v>
      </c>
      <c r="BK45" s="35">
        <v>1604</v>
      </c>
      <c r="BL45" s="29"/>
      <c r="BM45" s="36">
        <v>0</v>
      </c>
      <c r="BN45" s="35">
        <v>100</v>
      </c>
      <c r="BO45" s="36">
        <v>4410</v>
      </c>
      <c r="BP45" s="35">
        <v>9823</v>
      </c>
      <c r="BQ45" s="29"/>
      <c r="BR45" s="36">
        <v>0</v>
      </c>
      <c r="BS45" s="35">
        <v>168</v>
      </c>
      <c r="BT45" s="36">
        <v>7589</v>
      </c>
      <c r="BU45" s="35">
        <v>10992</v>
      </c>
      <c r="BV45" s="36">
        <v>0</v>
      </c>
      <c r="BW45" s="35">
        <v>0</v>
      </c>
      <c r="BX45" s="36">
        <v>3548</v>
      </c>
      <c r="BY45" s="35">
        <v>17024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489</v>
      </c>
      <c r="CG45" s="35">
        <v>3894</v>
      </c>
      <c r="CH45" s="29"/>
      <c r="CI45" s="36">
        <v>100</v>
      </c>
      <c r="CJ45" s="35">
        <v>14233</v>
      </c>
      <c r="CK45" s="29"/>
      <c r="CL45" s="30">
        <v>168</v>
      </c>
      <c r="CM45" s="28">
        <v>18581</v>
      </c>
      <c r="CN45" s="30">
        <v>0</v>
      </c>
      <c r="CO45" s="28">
        <v>20572</v>
      </c>
      <c r="CP45" s="30">
        <v>0</v>
      </c>
      <c r="CQ45" s="28">
        <v>0</v>
      </c>
      <c r="CR45" s="30">
        <v>0</v>
      </c>
      <c r="CS45" s="28">
        <v>4383</v>
      </c>
      <c r="CT45" s="29"/>
      <c r="CU45" s="31">
        <v>14333</v>
      </c>
      <c r="CW45" s="31">
        <v>18749</v>
      </c>
      <c r="CX45" s="31">
        <v>20572</v>
      </c>
      <c r="CY45" s="31">
        <v>0</v>
      </c>
      <c r="CZ45" s="31">
        <v>4383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16</v>
      </c>
      <c r="DJ45" s="31">
        <v>489</v>
      </c>
      <c r="DK45" s="31">
        <v>1529</v>
      </c>
      <c r="DL45" s="31">
        <v>2779</v>
      </c>
      <c r="DM45" s="31">
        <v>4383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3831</v>
      </c>
      <c r="E46" s="33">
        <v>4650</v>
      </c>
      <c r="F46" s="33">
        <v>5906</v>
      </c>
      <c r="G46" s="33">
        <v>6406</v>
      </c>
      <c r="H46" s="33">
        <v>8044</v>
      </c>
      <c r="I46" s="34">
        <v>6850</v>
      </c>
      <c r="J46" s="33">
        <v>7250</v>
      </c>
      <c r="K46" s="33">
        <v>5960</v>
      </c>
      <c r="L46" s="33">
        <v>5230</v>
      </c>
      <c r="M46" s="33">
        <v>4330</v>
      </c>
      <c r="N46" s="33">
        <v>2970</v>
      </c>
      <c r="O46" s="35">
        <v>2777</v>
      </c>
      <c r="P46" s="33">
        <v>3831</v>
      </c>
      <c r="Q46" s="33">
        <v>4516</v>
      </c>
      <c r="R46" s="33">
        <v>7959</v>
      </c>
      <c r="S46" s="33">
        <v>9005</v>
      </c>
      <c r="T46" s="33">
        <v>10750</v>
      </c>
      <c r="U46" s="34">
        <v>9387</v>
      </c>
      <c r="V46" s="33">
        <v>8534</v>
      </c>
      <c r="W46" s="33">
        <v>4669</v>
      </c>
      <c r="X46" s="33">
        <v>2449</v>
      </c>
      <c r="Y46" s="33">
        <v>989</v>
      </c>
      <c r="Z46" s="33">
        <v>477</v>
      </c>
      <c r="AA46" s="35">
        <v>196</v>
      </c>
      <c r="AB46" s="33">
        <v>2893</v>
      </c>
      <c r="AC46" s="33">
        <v>3009</v>
      </c>
      <c r="AD46" s="33">
        <v>1703</v>
      </c>
      <c r="AE46" s="33">
        <v>2048</v>
      </c>
      <c r="AF46" s="33">
        <v>5049</v>
      </c>
      <c r="AG46" s="34">
        <v>4730</v>
      </c>
      <c r="AH46" s="33">
        <v>4632</v>
      </c>
      <c r="AI46" s="33">
        <v>4799</v>
      </c>
      <c r="AJ46" s="33">
        <v>2658</v>
      </c>
      <c r="AK46" s="33">
        <v>824</v>
      </c>
      <c r="AL46" s="33">
        <v>203</v>
      </c>
      <c r="AM46" s="35">
        <v>113</v>
      </c>
      <c r="AN46" s="33">
        <v>3909</v>
      </c>
      <c r="AO46" s="33">
        <v>3646</v>
      </c>
      <c r="AP46" s="33">
        <v>4699</v>
      </c>
      <c r="AQ46" s="33">
        <v>4294</v>
      </c>
      <c r="AR46" s="33">
        <v>3740</v>
      </c>
      <c r="AS46" s="34">
        <v>2746</v>
      </c>
      <c r="AT46" s="33">
        <v>2941</v>
      </c>
      <c r="AU46" s="33">
        <v>3119</v>
      </c>
      <c r="AV46" s="33">
        <v>3243</v>
      </c>
      <c r="AW46" s="33">
        <v>2263</v>
      </c>
      <c r="AX46" s="33">
        <v>2252</v>
      </c>
      <c r="AY46" s="35">
        <v>2500</v>
      </c>
      <c r="AZ46" s="33">
        <v>1247</v>
      </c>
      <c r="BA46" s="33">
        <v>2645</v>
      </c>
      <c r="BB46" s="33">
        <v>3360</v>
      </c>
      <c r="BC46" s="33">
        <v>3201</v>
      </c>
      <c r="BD46" s="33">
        <v>4393</v>
      </c>
      <c r="BE46" s="34">
        <v>4119</v>
      </c>
      <c r="BF46" s="33">
        <v>4345</v>
      </c>
      <c r="BG46" s="33">
        <v>5020</v>
      </c>
      <c r="BH46" s="33">
        <v>3580</v>
      </c>
      <c r="BI46" s="33">
        <v>3719</v>
      </c>
      <c r="BJ46" s="33">
        <v>3742</v>
      </c>
      <c r="BK46" s="35">
        <v>2771</v>
      </c>
      <c r="BL46" s="29"/>
      <c r="BM46" s="36">
        <v>14387</v>
      </c>
      <c r="BN46" s="35">
        <v>21300</v>
      </c>
      <c r="BO46" s="36">
        <v>18440</v>
      </c>
      <c r="BP46" s="35">
        <v>10077</v>
      </c>
      <c r="BQ46" s="29"/>
      <c r="BR46" s="36">
        <v>16306</v>
      </c>
      <c r="BS46" s="35">
        <v>29142</v>
      </c>
      <c r="BT46" s="36">
        <v>15652</v>
      </c>
      <c r="BU46" s="35">
        <v>1662</v>
      </c>
      <c r="BV46" s="36">
        <v>7605</v>
      </c>
      <c r="BW46" s="35">
        <v>11827</v>
      </c>
      <c r="BX46" s="36">
        <v>12089</v>
      </c>
      <c r="BY46" s="35">
        <v>1140</v>
      </c>
      <c r="BZ46" s="36">
        <v>12254</v>
      </c>
      <c r="CA46" s="35">
        <v>10780</v>
      </c>
      <c r="CB46" s="36">
        <v>9303</v>
      </c>
      <c r="CC46" s="35">
        <v>7015</v>
      </c>
      <c r="CD46" s="36">
        <v>7252</v>
      </c>
      <c r="CE46" s="35">
        <v>11713</v>
      </c>
      <c r="CF46" s="36">
        <v>12945</v>
      </c>
      <c r="CG46" s="35">
        <v>10232</v>
      </c>
      <c r="CH46" s="29"/>
      <c r="CI46" s="36">
        <v>35687</v>
      </c>
      <c r="CJ46" s="35">
        <v>28517</v>
      </c>
      <c r="CK46" s="29"/>
      <c r="CL46" s="36">
        <v>45448</v>
      </c>
      <c r="CM46" s="35">
        <v>17314</v>
      </c>
      <c r="CN46" s="36">
        <v>19432</v>
      </c>
      <c r="CO46" s="35">
        <v>13229</v>
      </c>
      <c r="CP46" s="36">
        <v>23034</v>
      </c>
      <c r="CQ46" s="35">
        <v>16318</v>
      </c>
      <c r="CR46" s="36">
        <v>18965</v>
      </c>
      <c r="CS46" s="35">
        <v>23177</v>
      </c>
      <c r="CT46" s="29"/>
      <c r="CU46" s="37">
        <v>64204</v>
      </c>
      <c r="CW46" s="37">
        <v>62762</v>
      </c>
      <c r="CX46" s="37">
        <v>32661</v>
      </c>
      <c r="CY46" s="37">
        <v>39352</v>
      </c>
      <c r="CZ46" s="37">
        <v>42142</v>
      </c>
      <c r="DC46" s="37">
        <v>3892</v>
      </c>
      <c r="DD46" s="37">
        <v>7252</v>
      </c>
      <c r="DE46" s="37">
        <v>10453</v>
      </c>
      <c r="DF46" s="37">
        <v>14846</v>
      </c>
      <c r="DG46" s="37">
        <v>18965</v>
      </c>
      <c r="DH46" s="37">
        <v>23310</v>
      </c>
      <c r="DI46" s="37">
        <v>28330</v>
      </c>
      <c r="DJ46" s="37">
        <v>31910</v>
      </c>
      <c r="DK46" s="37">
        <v>35629</v>
      </c>
      <c r="DL46" s="37">
        <v>39371</v>
      </c>
      <c r="DM46" s="37">
        <v>42142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976</v>
      </c>
      <c r="E47" s="170">
        <v>1004</v>
      </c>
      <c r="F47" s="170">
        <v>1000</v>
      </c>
      <c r="G47" s="170">
        <v>894</v>
      </c>
      <c r="H47" s="170">
        <v>156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976</v>
      </c>
      <c r="Q47" s="170">
        <v>789</v>
      </c>
      <c r="R47" s="170">
        <v>767</v>
      </c>
      <c r="S47" s="170">
        <v>636</v>
      </c>
      <c r="T47" s="170">
        <v>425</v>
      </c>
      <c r="U47" s="171">
        <v>158</v>
      </c>
      <c r="V47" s="170">
        <v>145</v>
      </c>
      <c r="W47" s="170">
        <v>46</v>
      </c>
      <c r="X47" s="170">
        <v>50</v>
      </c>
      <c r="Y47" s="170">
        <v>3</v>
      </c>
      <c r="Z47" s="170">
        <v>18</v>
      </c>
      <c r="AA47" s="172">
        <v>5</v>
      </c>
      <c r="AB47" s="170">
        <v>98</v>
      </c>
      <c r="AC47" s="170">
        <v>28</v>
      </c>
      <c r="AD47" s="170">
        <v>13</v>
      </c>
      <c r="AE47" s="170">
        <v>14</v>
      </c>
      <c r="AF47" s="170">
        <v>4</v>
      </c>
      <c r="AG47" s="171">
        <v>6</v>
      </c>
      <c r="AH47" s="170">
        <v>1</v>
      </c>
      <c r="AI47" s="170">
        <v>4</v>
      </c>
      <c r="AJ47" s="170">
        <v>1</v>
      </c>
      <c r="AK47" s="170">
        <v>3</v>
      </c>
      <c r="AL47" s="170">
        <v>3</v>
      </c>
      <c r="AM47" s="172">
        <v>1</v>
      </c>
      <c r="AN47" s="170">
        <v>20</v>
      </c>
      <c r="AO47" s="170">
        <v>9</v>
      </c>
      <c r="AP47" s="170">
        <v>5</v>
      </c>
      <c r="AQ47" s="170">
        <v>4</v>
      </c>
      <c r="AR47" s="170">
        <v>1</v>
      </c>
      <c r="AS47" s="171">
        <v>7</v>
      </c>
      <c r="AT47" s="170">
        <v>2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1570</v>
      </c>
      <c r="BA47" s="170">
        <v>1374</v>
      </c>
      <c r="BB47" s="170">
        <v>1261</v>
      </c>
      <c r="BC47" s="170">
        <v>1351</v>
      </c>
      <c r="BD47" s="170">
        <v>959</v>
      </c>
      <c r="BE47" s="171">
        <v>18</v>
      </c>
      <c r="BF47" s="170">
        <v>2</v>
      </c>
      <c r="BG47" s="170">
        <v>3</v>
      </c>
      <c r="BH47" s="170">
        <v>3</v>
      </c>
      <c r="BI47" s="170">
        <v>4</v>
      </c>
      <c r="BJ47" s="170">
        <v>8</v>
      </c>
      <c r="BK47" s="172">
        <v>0</v>
      </c>
      <c r="BL47" s="29"/>
      <c r="BM47" s="173">
        <v>2980</v>
      </c>
      <c r="BN47" s="172">
        <v>1050</v>
      </c>
      <c r="BO47" s="173">
        <v>0</v>
      </c>
      <c r="BP47" s="172">
        <v>0</v>
      </c>
      <c r="BQ47" s="29"/>
      <c r="BR47" s="173">
        <v>2532</v>
      </c>
      <c r="BS47" s="172">
        <v>1219</v>
      </c>
      <c r="BT47" s="173">
        <v>241</v>
      </c>
      <c r="BU47" s="172">
        <v>26</v>
      </c>
      <c r="BV47" s="173">
        <v>139</v>
      </c>
      <c r="BW47" s="172">
        <v>24</v>
      </c>
      <c r="BX47" s="173">
        <v>6</v>
      </c>
      <c r="BY47" s="172">
        <v>7</v>
      </c>
      <c r="BZ47" s="173">
        <v>34</v>
      </c>
      <c r="CA47" s="172">
        <v>12</v>
      </c>
      <c r="CB47" s="173">
        <v>2</v>
      </c>
      <c r="CC47" s="172">
        <v>0</v>
      </c>
      <c r="CD47" s="173">
        <v>4205</v>
      </c>
      <c r="CE47" s="172">
        <v>2328</v>
      </c>
      <c r="CF47" s="173">
        <v>8</v>
      </c>
      <c r="CG47" s="172">
        <v>12</v>
      </c>
      <c r="CH47" s="29"/>
      <c r="CI47" s="173">
        <v>4030</v>
      </c>
      <c r="CJ47" s="172">
        <v>0</v>
      </c>
      <c r="CK47" s="29"/>
      <c r="CL47" s="174">
        <v>3751</v>
      </c>
      <c r="CM47" s="175">
        <v>267</v>
      </c>
      <c r="CN47" s="174">
        <v>163</v>
      </c>
      <c r="CO47" s="175">
        <v>13</v>
      </c>
      <c r="CP47" s="174">
        <v>46</v>
      </c>
      <c r="CQ47" s="175">
        <v>2</v>
      </c>
      <c r="CR47" s="174">
        <v>6533</v>
      </c>
      <c r="CS47" s="175">
        <v>20</v>
      </c>
      <c r="CT47" s="29"/>
      <c r="CU47" s="176">
        <v>4030</v>
      </c>
      <c r="CW47" s="176">
        <v>4018</v>
      </c>
      <c r="CX47" s="176">
        <v>176</v>
      </c>
      <c r="CY47" s="176">
        <v>48</v>
      </c>
      <c r="CZ47" s="176">
        <v>6553</v>
      </c>
      <c r="DC47" s="176">
        <v>2944</v>
      </c>
      <c r="DD47" s="176">
        <v>4205</v>
      </c>
      <c r="DE47" s="176">
        <v>5556</v>
      </c>
      <c r="DF47" s="176">
        <v>6515</v>
      </c>
      <c r="DG47" s="176">
        <v>6533</v>
      </c>
      <c r="DH47" s="176">
        <v>6535</v>
      </c>
      <c r="DI47" s="176">
        <v>6538</v>
      </c>
      <c r="DJ47" s="176">
        <v>6541</v>
      </c>
      <c r="DK47" s="176">
        <v>6545</v>
      </c>
      <c r="DL47" s="176">
        <v>6553</v>
      </c>
      <c r="DM47" s="176">
        <v>6553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10571</v>
      </c>
      <c r="E49" s="26">
        <v>11634</v>
      </c>
      <c r="F49" s="26">
        <v>7878</v>
      </c>
      <c r="G49" s="26">
        <v>1252</v>
      </c>
      <c r="H49" s="26">
        <v>3946</v>
      </c>
      <c r="I49" s="27">
        <v>4256</v>
      </c>
      <c r="J49" s="26">
        <v>5294</v>
      </c>
      <c r="K49" s="26">
        <v>5588</v>
      </c>
      <c r="L49" s="26">
        <v>8238</v>
      </c>
      <c r="M49" s="26">
        <v>12208</v>
      </c>
      <c r="N49" s="26">
        <v>8621</v>
      </c>
      <c r="O49" s="28">
        <v>10924</v>
      </c>
      <c r="P49" s="26">
        <v>8547</v>
      </c>
      <c r="Q49" s="26">
        <v>12139</v>
      </c>
      <c r="R49" s="26">
        <v>5490</v>
      </c>
      <c r="S49" s="26">
        <v>8713</v>
      </c>
      <c r="T49" s="26">
        <v>4619</v>
      </c>
      <c r="U49" s="27">
        <v>4971</v>
      </c>
      <c r="V49" s="26">
        <v>4382</v>
      </c>
      <c r="W49" s="26">
        <v>3381</v>
      </c>
      <c r="X49" s="26">
        <v>3399</v>
      </c>
      <c r="Y49" s="26">
        <v>3721</v>
      </c>
      <c r="Z49" s="26">
        <v>2710</v>
      </c>
      <c r="AA49" s="28">
        <v>3773</v>
      </c>
      <c r="AB49" s="26">
        <v>1912</v>
      </c>
      <c r="AC49" s="26">
        <v>2448</v>
      </c>
      <c r="AD49" s="26">
        <v>3827</v>
      </c>
      <c r="AE49" s="26">
        <v>5370</v>
      </c>
      <c r="AF49" s="26">
        <v>5956</v>
      </c>
      <c r="AG49" s="27">
        <v>4727</v>
      </c>
      <c r="AH49" s="26">
        <v>8267</v>
      </c>
      <c r="AI49" s="26">
        <v>7806</v>
      </c>
      <c r="AJ49" s="26">
        <v>8166</v>
      </c>
      <c r="AK49" s="26">
        <v>5767</v>
      </c>
      <c r="AL49" s="26">
        <v>6350</v>
      </c>
      <c r="AM49" s="28">
        <v>5160</v>
      </c>
      <c r="AN49" s="26">
        <v>2874</v>
      </c>
      <c r="AO49" s="26">
        <v>2760</v>
      </c>
      <c r="AP49" s="26">
        <v>3565</v>
      </c>
      <c r="AQ49" s="26">
        <v>3579</v>
      </c>
      <c r="AR49" s="26">
        <v>3419</v>
      </c>
      <c r="AS49" s="27">
        <v>3385</v>
      </c>
      <c r="AT49" s="26">
        <v>4518</v>
      </c>
      <c r="AU49" s="26">
        <v>2273</v>
      </c>
      <c r="AV49" s="26">
        <v>3137</v>
      </c>
      <c r="AW49" s="26">
        <v>5210</v>
      </c>
      <c r="AX49" s="26">
        <v>7228</v>
      </c>
      <c r="AY49" s="28">
        <v>6018</v>
      </c>
      <c r="AZ49" s="26">
        <v>2557</v>
      </c>
      <c r="BA49" s="26">
        <v>2992</v>
      </c>
      <c r="BB49" s="26">
        <v>8494</v>
      </c>
      <c r="BC49" s="26">
        <v>8530</v>
      </c>
      <c r="BD49" s="26">
        <v>9126</v>
      </c>
      <c r="BE49" s="27">
        <v>8207</v>
      </c>
      <c r="BF49" s="26">
        <v>6180</v>
      </c>
      <c r="BG49" s="26">
        <v>5690</v>
      </c>
      <c r="BH49" s="26">
        <v>4481</v>
      </c>
      <c r="BI49" s="26">
        <v>5429</v>
      </c>
      <c r="BJ49" s="26">
        <v>4851</v>
      </c>
      <c r="BK49" s="28">
        <v>5285</v>
      </c>
      <c r="BL49" s="29"/>
      <c r="BM49" s="30">
        <v>30083</v>
      </c>
      <c r="BN49" s="28">
        <v>9454</v>
      </c>
      <c r="BO49" s="30">
        <v>19120</v>
      </c>
      <c r="BP49" s="28">
        <v>31753</v>
      </c>
      <c r="BQ49" s="29"/>
      <c r="BR49" s="30">
        <v>26176</v>
      </c>
      <c r="BS49" s="28">
        <v>18303</v>
      </c>
      <c r="BT49" s="30">
        <v>11162</v>
      </c>
      <c r="BU49" s="28">
        <v>10204</v>
      </c>
      <c r="BV49" s="30">
        <v>8187</v>
      </c>
      <c r="BW49" s="28">
        <v>16053</v>
      </c>
      <c r="BX49" s="30">
        <v>24239</v>
      </c>
      <c r="BY49" s="28">
        <v>17277</v>
      </c>
      <c r="BZ49" s="30">
        <v>9199</v>
      </c>
      <c r="CA49" s="28">
        <v>10383</v>
      </c>
      <c r="CB49" s="30">
        <v>9928</v>
      </c>
      <c r="CC49" s="28">
        <v>18456</v>
      </c>
      <c r="CD49" s="30">
        <v>14043</v>
      </c>
      <c r="CE49" s="28">
        <v>25863</v>
      </c>
      <c r="CF49" s="30">
        <v>16351</v>
      </c>
      <c r="CG49" s="28">
        <v>15565</v>
      </c>
      <c r="CH49" s="29"/>
      <c r="CI49" s="30">
        <v>39537</v>
      </c>
      <c r="CJ49" s="28">
        <v>50873</v>
      </c>
      <c r="CK49" s="29"/>
      <c r="CL49" s="30">
        <v>44479</v>
      </c>
      <c r="CM49" s="28">
        <v>21366</v>
      </c>
      <c r="CN49" s="30">
        <v>24240</v>
      </c>
      <c r="CO49" s="28">
        <v>41516</v>
      </c>
      <c r="CP49" s="30">
        <v>19582</v>
      </c>
      <c r="CQ49" s="28">
        <v>28384</v>
      </c>
      <c r="CR49" s="30">
        <v>39906</v>
      </c>
      <c r="CS49" s="28">
        <v>31916</v>
      </c>
      <c r="CT49" s="29"/>
      <c r="CU49" s="31">
        <v>90410</v>
      </c>
      <c r="CW49" s="31">
        <v>65845</v>
      </c>
      <c r="CX49" s="31">
        <v>65756</v>
      </c>
      <c r="CY49" s="31">
        <v>47966</v>
      </c>
      <c r="CZ49" s="31">
        <v>71822</v>
      </c>
      <c r="DC49" s="31">
        <v>5549</v>
      </c>
      <c r="DD49" s="31">
        <v>14043</v>
      </c>
      <c r="DE49" s="31">
        <v>22573</v>
      </c>
      <c r="DF49" s="31">
        <v>31699</v>
      </c>
      <c r="DG49" s="31">
        <v>39906</v>
      </c>
      <c r="DH49" s="31">
        <v>46086</v>
      </c>
      <c r="DI49" s="31">
        <v>51776</v>
      </c>
      <c r="DJ49" s="31">
        <v>56257</v>
      </c>
      <c r="DK49" s="31">
        <v>61686</v>
      </c>
      <c r="DL49" s="31">
        <v>66537</v>
      </c>
      <c r="DM49" s="31">
        <v>71822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10571</v>
      </c>
      <c r="Q50" s="33">
        <v>11634</v>
      </c>
      <c r="R50" s="33">
        <v>7878</v>
      </c>
      <c r="S50" s="33">
        <v>1252</v>
      </c>
      <c r="T50" s="33">
        <v>3946</v>
      </c>
      <c r="U50" s="34">
        <v>4256</v>
      </c>
      <c r="V50" s="33">
        <v>5294</v>
      </c>
      <c r="W50" s="33">
        <v>5588</v>
      </c>
      <c r="X50" s="33">
        <v>8238</v>
      </c>
      <c r="Y50" s="33">
        <v>12208</v>
      </c>
      <c r="Z50" s="33">
        <v>8621</v>
      </c>
      <c r="AA50" s="35">
        <v>10924</v>
      </c>
      <c r="AB50" s="33">
        <v>8547</v>
      </c>
      <c r="AC50" s="33">
        <v>12139</v>
      </c>
      <c r="AD50" s="33">
        <v>5490</v>
      </c>
      <c r="AE50" s="33">
        <v>8713</v>
      </c>
      <c r="AF50" s="33">
        <v>4619</v>
      </c>
      <c r="AG50" s="34">
        <v>4971</v>
      </c>
      <c r="AH50" s="33">
        <v>4382</v>
      </c>
      <c r="AI50" s="33">
        <v>3381</v>
      </c>
      <c r="AJ50" s="33">
        <v>3399</v>
      </c>
      <c r="AK50" s="33">
        <v>3721</v>
      </c>
      <c r="AL50" s="33">
        <v>2710</v>
      </c>
      <c r="AM50" s="35">
        <v>3773</v>
      </c>
      <c r="AN50" s="33">
        <v>1912</v>
      </c>
      <c r="AO50" s="33">
        <v>2448</v>
      </c>
      <c r="AP50" s="33">
        <v>3827</v>
      </c>
      <c r="AQ50" s="33">
        <v>5370</v>
      </c>
      <c r="AR50" s="33">
        <v>5956</v>
      </c>
      <c r="AS50" s="34">
        <v>4727</v>
      </c>
      <c r="AT50" s="33">
        <v>8267</v>
      </c>
      <c r="AU50" s="33">
        <v>7806</v>
      </c>
      <c r="AV50" s="33">
        <v>8166</v>
      </c>
      <c r="AW50" s="33">
        <v>5767</v>
      </c>
      <c r="AX50" s="33">
        <v>6350</v>
      </c>
      <c r="AY50" s="35">
        <v>5160</v>
      </c>
      <c r="AZ50" s="33">
        <v>2874</v>
      </c>
      <c r="BA50" s="33">
        <v>2760</v>
      </c>
      <c r="BB50" s="33">
        <v>3565</v>
      </c>
      <c r="BC50" s="33">
        <v>3579</v>
      </c>
      <c r="BD50" s="33">
        <v>3419</v>
      </c>
      <c r="BE50" s="34">
        <v>3385</v>
      </c>
      <c r="BF50" s="33">
        <v>4518</v>
      </c>
      <c r="BG50" s="33">
        <v>2273</v>
      </c>
      <c r="BH50" s="33">
        <v>3137</v>
      </c>
      <c r="BI50" s="33">
        <v>5210</v>
      </c>
      <c r="BJ50" s="33">
        <v>7228</v>
      </c>
      <c r="BK50" s="35">
        <v>6018</v>
      </c>
      <c r="BL50" s="29"/>
      <c r="BM50" s="36"/>
      <c r="BN50" s="35"/>
      <c r="BO50" s="36"/>
      <c r="BP50" s="35"/>
      <c r="BQ50" s="29"/>
      <c r="BR50" s="36">
        <v>30083</v>
      </c>
      <c r="BS50" s="35">
        <v>9454</v>
      </c>
      <c r="BT50" s="36">
        <v>19120</v>
      </c>
      <c r="BU50" s="35">
        <v>31753</v>
      </c>
      <c r="BV50" s="36">
        <v>26176</v>
      </c>
      <c r="BW50" s="35">
        <v>18303</v>
      </c>
      <c r="BX50" s="36">
        <v>11162</v>
      </c>
      <c r="BY50" s="35">
        <v>10204</v>
      </c>
      <c r="BZ50" s="36">
        <v>8187</v>
      </c>
      <c r="CA50" s="35">
        <v>16053</v>
      </c>
      <c r="CB50" s="36">
        <v>24239</v>
      </c>
      <c r="CC50" s="35">
        <v>17277</v>
      </c>
      <c r="CD50" s="36">
        <v>9199</v>
      </c>
      <c r="CE50" s="35">
        <v>10383</v>
      </c>
      <c r="CF50" s="36">
        <v>9928</v>
      </c>
      <c r="CG50" s="35">
        <v>18456</v>
      </c>
      <c r="CH50" s="29"/>
      <c r="CI50" s="30"/>
      <c r="CJ50" s="28"/>
      <c r="CK50" s="29"/>
      <c r="CL50" s="30">
        <v>39537</v>
      </c>
      <c r="CM50" s="28">
        <v>50873</v>
      </c>
      <c r="CN50" s="36">
        <v>44479</v>
      </c>
      <c r="CO50" s="35">
        <v>21366</v>
      </c>
      <c r="CP50" s="36">
        <v>24240</v>
      </c>
      <c r="CQ50" s="35">
        <v>41516</v>
      </c>
      <c r="CR50" s="36">
        <v>19582</v>
      </c>
      <c r="CS50" s="35">
        <v>28384</v>
      </c>
      <c r="CT50" s="29"/>
      <c r="CU50" s="31"/>
      <c r="CW50" s="31">
        <v>90410</v>
      </c>
      <c r="CX50" s="37">
        <v>65845</v>
      </c>
      <c r="CY50" s="37">
        <v>65756</v>
      </c>
      <c r="CZ50" s="37">
        <v>47966</v>
      </c>
      <c r="DC50" s="37">
        <v>5634</v>
      </c>
      <c r="DD50" s="37">
        <v>9199</v>
      </c>
      <c r="DE50" s="37">
        <v>12778</v>
      </c>
      <c r="DF50" s="37">
        <v>16197</v>
      </c>
      <c r="DG50" s="37">
        <v>19582</v>
      </c>
      <c r="DH50" s="37">
        <v>24100</v>
      </c>
      <c r="DI50" s="37">
        <v>26373</v>
      </c>
      <c r="DJ50" s="37">
        <v>29510</v>
      </c>
      <c r="DK50" s="37">
        <v>34720</v>
      </c>
      <c r="DL50" s="37">
        <v>41948</v>
      </c>
      <c r="DM50" s="37">
        <v>47966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9460</v>
      </c>
      <c r="Q51" s="33">
        <v>9780</v>
      </c>
      <c r="R51" s="33">
        <v>7470</v>
      </c>
      <c r="S51" s="33">
        <v>8570</v>
      </c>
      <c r="T51" s="33">
        <v>8070</v>
      </c>
      <c r="U51" s="34">
        <v>6670</v>
      </c>
      <c r="V51" s="33">
        <v>3840</v>
      </c>
      <c r="W51" s="33">
        <v>4740</v>
      </c>
      <c r="X51" s="33">
        <v>4820</v>
      </c>
      <c r="Y51" s="33">
        <v>5090</v>
      </c>
      <c r="Z51" s="33">
        <v>3610</v>
      </c>
      <c r="AA51" s="35">
        <v>5080</v>
      </c>
      <c r="AB51" s="33">
        <v>800</v>
      </c>
      <c r="AC51" s="33">
        <v>2800</v>
      </c>
      <c r="AD51" s="33">
        <v>7200</v>
      </c>
      <c r="AE51" s="33">
        <v>7100</v>
      </c>
      <c r="AF51" s="33">
        <v>7000</v>
      </c>
      <c r="AG51" s="34">
        <v>7100</v>
      </c>
      <c r="AH51" s="33">
        <v>7500</v>
      </c>
      <c r="AI51" s="33">
        <v>7500</v>
      </c>
      <c r="AJ51" s="33">
        <v>7000</v>
      </c>
      <c r="AK51" s="33">
        <v>7000</v>
      </c>
      <c r="AL51" s="33">
        <v>5600</v>
      </c>
      <c r="AM51" s="35">
        <v>3800</v>
      </c>
      <c r="AN51" s="33">
        <v>2800</v>
      </c>
      <c r="AO51" s="33">
        <v>2500</v>
      </c>
      <c r="AP51" s="33">
        <v>3300</v>
      </c>
      <c r="AQ51" s="33">
        <v>3700</v>
      </c>
      <c r="AR51" s="33">
        <v>3100</v>
      </c>
      <c r="AS51" s="34">
        <v>3200</v>
      </c>
      <c r="AT51" s="33">
        <v>2800</v>
      </c>
      <c r="AU51" s="33">
        <v>2600</v>
      </c>
      <c r="AV51" s="33">
        <v>3500</v>
      </c>
      <c r="AW51" s="33">
        <v>3400</v>
      </c>
      <c r="AX51" s="33">
        <v>4000</v>
      </c>
      <c r="AY51" s="35">
        <v>3400</v>
      </c>
      <c r="AZ51" s="33">
        <v>0</v>
      </c>
      <c r="BA51" s="33">
        <v>3700</v>
      </c>
      <c r="BB51" s="33">
        <v>7500</v>
      </c>
      <c r="BC51" s="33">
        <v>8400</v>
      </c>
      <c r="BD51" s="33">
        <v>7800</v>
      </c>
      <c r="BE51" s="34">
        <v>7600</v>
      </c>
      <c r="BF51" s="33">
        <v>6300</v>
      </c>
      <c r="BG51" s="33">
        <v>5100</v>
      </c>
      <c r="BH51" s="33">
        <v>4100</v>
      </c>
      <c r="BI51" s="33">
        <v>6400</v>
      </c>
      <c r="BJ51" s="33">
        <v>6400</v>
      </c>
      <c r="BK51" s="35">
        <v>5500</v>
      </c>
      <c r="BL51" s="29"/>
      <c r="BM51" s="36"/>
      <c r="BN51" s="35"/>
      <c r="BO51" s="36"/>
      <c r="BP51" s="35"/>
      <c r="BQ51" s="29"/>
      <c r="BR51" s="36">
        <v>26710</v>
      </c>
      <c r="BS51" s="35">
        <v>23310</v>
      </c>
      <c r="BT51" s="36">
        <v>13400</v>
      </c>
      <c r="BU51" s="35">
        <v>13780</v>
      </c>
      <c r="BV51" s="36">
        <v>10800</v>
      </c>
      <c r="BW51" s="35">
        <v>21200</v>
      </c>
      <c r="BX51" s="36">
        <v>22000</v>
      </c>
      <c r="BY51" s="35">
        <v>16400</v>
      </c>
      <c r="BZ51" s="36">
        <v>8600</v>
      </c>
      <c r="CA51" s="35">
        <v>10000</v>
      </c>
      <c r="CB51" s="36">
        <v>8900</v>
      </c>
      <c r="CC51" s="35">
        <v>10800</v>
      </c>
      <c r="CD51" s="36">
        <v>11200</v>
      </c>
      <c r="CE51" s="35">
        <v>23800</v>
      </c>
      <c r="CF51" s="36">
        <v>15500</v>
      </c>
      <c r="CG51" s="35">
        <v>18300</v>
      </c>
      <c r="CH51" s="29"/>
      <c r="CI51" s="30">
        <v>0</v>
      </c>
      <c r="CJ51" s="28">
        <v>0</v>
      </c>
      <c r="CK51" s="29"/>
      <c r="CL51" s="30">
        <v>50020</v>
      </c>
      <c r="CM51" s="28">
        <v>27180</v>
      </c>
      <c r="CN51" s="36">
        <v>32000</v>
      </c>
      <c r="CO51" s="35">
        <v>38400</v>
      </c>
      <c r="CP51" s="36">
        <v>18600</v>
      </c>
      <c r="CQ51" s="35">
        <v>19700</v>
      </c>
      <c r="CR51" s="36">
        <v>35000</v>
      </c>
      <c r="CS51" s="35">
        <v>33800</v>
      </c>
      <c r="CT51" s="29"/>
      <c r="CU51" s="31">
        <v>0</v>
      </c>
      <c r="CV51" s="32"/>
      <c r="CW51" s="31">
        <v>77200</v>
      </c>
      <c r="CX51" s="37">
        <v>70400</v>
      </c>
      <c r="CY51" s="37">
        <v>38300</v>
      </c>
      <c r="CZ51" s="37">
        <v>68800</v>
      </c>
      <c r="DA51" s="156"/>
      <c r="DB51" s="32"/>
      <c r="DC51" s="37">
        <v>3700</v>
      </c>
      <c r="DD51" s="37">
        <v>11200</v>
      </c>
      <c r="DE51" s="37">
        <v>19600</v>
      </c>
      <c r="DF51" s="37">
        <v>27400</v>
      </c>
      <c r="DG51" s="37">
        <v>35000</v>
      </c>
      <c r="DH51" s="37">
        <v>41300</v>
      </c>
      <c r="DI51" s="37">
        <v>46400</v>
      </c>
      <c r="DJ51" s="37">
        <v>50500</v>
      </c>
      <c r="DK51" s="37">
        <v>56900</v>
      </c>
      <c r="DL51" s="37">
        <v>63300</v>
      </c>
      <c r="DM51" s="37">
        <v>68800</v>
      </c>
    </row>
    <row r="52" spans="1:117" s="32" customFormat="1" ht="50.25" customHeight="1" x14ac:dyDescent="0.25">
      <c r="B52" s="459"/>
      <c r="C52" s="128" t="s">
        <v>251</v>
      </c>
      <c r="D52" s="26">
        <v>18677</v>
      </c>
      <c r="E52" s="26">
        <v>25299</v>
      </c>
      <c r="F52" s="26">
        <v>30879</v>
      </c>
      <c r="G52" s="26">
        <v>29201</v>
      </c>
      <c r="H52" s="26">
        <v>25373</v>
      </c>
      <c r="I52" s="27">
        <v>25507</v>
      </c>
      <c r="J52" s="26">
        <v>22539</v>
      </c>
      <c r="K52" s="26">
        <v>18152</v>
      </c>
      <c r="L52" s="26">
        <v>16588</v>
      </c>
      <c r="M52" s="26">
        <v>18404</v>
      </c>
      <c r="N52" s="26">
        <v>22079</v>
      </c>
      <c r="O52" s="28">
        <v>25756</v>
      </c>
      <c r="P52" s="26">
        <v>29491</v>
      </c>
      <c r="Q52" s="26">
        <v>32971</v>
      </c>
      <c r="R52" s="26">
        <v>30467</v>
      </c>
      <c r="S52" s="26">
        <v>23787</v>
      </c>
      <c r="T52" s="26">
        <v>16431</v>
      </c>
      <c r="U52" s="27">
        <v>12786</v>
      </c>
      <c r="V52" s="26">
        <v>9744</v>
      </c>
      <c r="W52" s="26">
        <v>7732</v>
      </c>
      <c r="X52" s="26">
        <v>4618</v>
      </c>
      <c r="Y52" s="26">
        <v>3282</v>
      </c>
      <c r="Z52" s="26">
        <v>1814</v>
      </c>
      <c r="AA52" s="28">
        <v>1810</v>
      </c>
      <c r="AB52" s="26">
        <v>1576</v>
      </c>
      <c r="AC52" s="26">
        <v>1378</v>
      </c>
      <c r="AD52" s="26">
        <v>458</v>
      </c>
      <c r="AE52" s="26">
        <v>796</v>
      </c>
      <c r="AF52" s="26">
        <v>1487</v>
      </c>
      <c r="AG52" s="27">
        <v>1966</v>
      </c>
      <c r="AH52" s="26">
        <v>1131</v>
      </c>
      <c r="AI52" s="26">
        <v>2190</v>
      </c>
      <c r="AJ52" s="26">
        <v>4971</v>
      </c>
      <c r="AK52" s="26">
        <v>4016</v>
      </c>
      <c r="AL52" s="26">
        <v>5812</v>
      </c>
      <c r="AM52" s="28">
        <v>4913</v>
      </c>
      <c r="AN52" s="26">
        <v>4805</v>
      </c>
      <c r="AO52" s="26">
        <v>5019</v>
      </c>
      <c r="AP52" s="26">
        <v>4283</v>
      </c>
      <c r="AQ52" s="26">
        <v>3934</v>
      </c>
      <c r="AR52" s="26">
        <v>2473</v>
      </c>
      <c r="AS52" s="27">
        <v>2525</v>
      </c>
      <c r="AT52" s="26">
        <v>3010</v>
      </c>
      <c r="AU52" s="26">
        <v>3634</v>
      </c>
      <c r="AV52" s="26">
        <v>3734</v>
      </c>
      <c r="AW52" s="26">
        <v>4038</v>
      </c>
      <c r="AX52" s="26">
        <v>5298</v>
      </c>
      <c r="AY52" s="28">
        <v>4292</v>
      </c>
      <c r="AZ52" s="26">
        <v>7886</v>
      </c>
      <c r="BA52" s="26">
        <v>9658</v>
      </c>
      <c r="BB52" s="26">
        <v>8023</v>
      </c>
      <c r="BC52" s="26">
        <v>7774</v>
      </c>
      <c r="BD52" s="26">
        <v>9123</v>
      </c>
      <c r="BE52" s="27">
        <v>12066</v>
      </c>
      <c r="BF52" s="26">
        <v>13894</v>
      </c>
      <c r="BG52" s="26">
        <v>14205</v>
      </c>
      <c r="BH52" s="26">
        <v>15221</v>
      </c>
      <c r="BI52" s="26">
        <v>14382</v>
      </c>
      <c r="BJ52" s="26">
        <v>12282</v>
      </c>
      <c r="BK52" s="28">
        <v>10407</v>
      </c>
      <c r="BL52" s="29"/>
      <c r="BM52" s="30">
        <v>30879</v>
      </c>
      <c r="BN52" s="28">
        <v>25507</v>
      </c>
      <c r="BO52" s="30">
        <v>16588</v>
      </c>
      <c r="BP52" s="28">
        <v>25756</v>
      </c>
      <c r="BQ52" s="29"/>
      <c r="BR52" s="30">
        <v>30467</v>
      </c>
      <c r="BS52" s="28">
        <v>12786</v>
      </c>
      <c r="BT52" s="30">
        <v>4618</v>
      </c>
      <c r="BU52" s="28">
        <v>1810</v>
      </c>
      <c r="BV52" s="30">
        <v>458</v>
      </c>
      <c r="BW52" s="28">
        <v>1966</v>
      </c>
      <c r="BX52" s="30">
        <v>4971</v>
      </c>
      <c r="BY52" s="28">
        <v>4913</v>
      </c>
      <c r="BZ52" s="30">
        <v>4283</v>
      </c>
      <c r="CA52" s="28">
        <v>2525</v>
      </c>
      <c r="CB52" s="30">
        <v>3734</v>
      </c>
      <c r="CC52" s="28">
        <v>4292</v>
      </c>
      <c r="CD52" s="30">
        <v>8023</v>
      </c>
      <c r="CE52" s="28">
        <v>12066</v>
      </c>
      <c r="CF52" s="30">
        <v>15221</v>
      </c>
      <c r="CG52" s="28">
        <v>10407</v>
      </c>
      <c r="CH52" s="29"/>
      <c r="CI52" s="30">
        <v>25507</v>
      </c>
      <c r="CJ52" s="28">
        <v>25756</v>
      </c>
      <c r="CK52" s="29"/>
      <c r="CL52" s="30">
        <v>12786</v>
      </c>
      <c r="CM52" s="28">
        <v>1810</v>
      </c>
      <c r="CN52" s="30">
        <v>1966</v>
      </c>
      <c r="CO52" s="28">
        <v>4913</v>
      </c>
      <c r="CP52" s="30">
        <v>2525</v>
      </c>
      <c r="CQ52" s="28">
        <v>4292</v>
      </c>
      <c r="CR52" s="30">
        <v>12066</v>
      </c>
      <c r="CS52" s="28">
        <v>10407</v>
      </c>
      <c r="CT52" s="29"/>
      <c r="CU52" s="31">
        <v>25756</v>
      </c>
      <c r="CW52" s="31">
        <v>1810</v>
      </c>
      <c r="CX52" s="31">
        <v>4913</v>
      </c>
      <c r="CY52" s="31">
        <v>4292</v>
      </c>
      <c r="CZ52" s="31">
        <v>10407</v>
      </c>
      <c r="DC52" s="31">
        <v>9658</v>
      </c>
      <c r="DD52" s="31">
        <v>8023</v>
      </c>
      <c r="DE52" s="31">
        <v>7774</v>
      </c>
      <c r="DF52" s="31">
        <v>9123</v>
      </c>
      <c r="DG52" s="31">
        <v>12066</v>
      </c>
      <c r="DH52" s="31">
        <v>13894</v>
      </c>
      <c r="DI52" s="31">
        <v>14205</v>
      </c>
      <c r="DJ52" s="31">
        <v>15221</v>
      </c>
      <c r="DK52" s="31">
        <v>14382</v>
      </c>
      <c r="DL52" s="31">
        <v>12282</v>
      </c>
      <c r="DM52" s="31">
        <v>10407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2940</v>
      </c>
      <c r="Q53" s="33">
        <v>2222</v>
      </c>
      <c r="R53" s="33">
        <v>1477</v>
      </c>
      <c r="S53" s="33">
        <v>856</v>
      </c>
      <c r="T53" s="33">
        <v>427</v>
      </c>
      <c r="U53" s="34">
        <v>280</v>
      </c>
      <c r="V53" s="33">
        <v>135</v>
      </c>
      <c r="W53" s="33">
        <v>89</v>
      </c>
      <c r="X53" s="33">
        <v>39</v>
      </c>
      <c r="Y53" s="33">
        <v>36</v>
      </c>
      <c r="Z53" s="33">
        <v>18</v>
      </c>
      <c r="AA53" s="35">
        <v>13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1477</v>
      </c>
      <c r="BS53" s="35">
        <v>280</v>
      </c>
      <c r="BT53" s="36">
        <v>39</v>
      </c>
      <c r="BU53" s="35">
        <v>13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280</v>
      </c>
      <c r="CM53" s="35">
        <v>13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26551</v>
      </c>
      <c r="Q54" s="33">
        <v>30749</v>
      </c>
      <c r="R54" s="33">
        <v>28990</v>
      </c>
      <c r="S54" s="33">
        <v>22931</v>
      </c>
      <c r="T54" s="33">
        <v>16004</v>
      </c>
      <c r="U54" s="34">
        <v>11636</v>
      </c>
      <c r="V54" s="33">
        <v>7997</v>
      </c>
      <c r="W54" s="33">
        <v>4066</v>
      </c>
      <c r="X54" s="33">
        <v>1765</v>
      </c>
      <c r="Y54" s="33">
        <v>810</v>
      </c>
      <c r="Z54" s="33">
        <v>356</v>
      </c>
      <c r="AA54" s="35">
        <v>162</v>
      </c>
      <c r="AB54" s="33">
        <v>1576</v>
      </c>
      <c r="AC54" s="33">
        <v>1378</v>
      </c>
      <c r="AD54" s="33">
        <v>458</v>
      </c>
      <c r="AE54" s="33">
        <v>796</v>
      </c>
      <c r="AF54" s="33">
        <v>1487</v>
      </c>
      <c r="AG54" s="34">
        <v>1966</v>
      </c>
      <c r="AH54" s="33">
        <v>1131</v>
      </c>
      <c r="AI54" s="33">
        <v>2030</v>
      </c>
      <c r="AJ54" s="33">
        <v>964</v>
      </c>
      <c r="AK54" s="33">
        <v>302</v>
      </c>
      <c r="AL54" s="33">
        <v>140</v>
      </c>
      <c r="AM54" s="35">
        <v>32</v>
      </c>
      <c r="AN54" s="33">
        <v>4805</v>
      </c>
      <c r="AO54" s="33">
        <v>5019</v>
      </c>
      <c r="AP54" s="33">
        <v>4283</v>
      </c>
      <c r="AQ54" s="33">
        <v>3934</v>
      </c>
      <c r="AR54" s="33">
        <v>2473</v>
      </c>
      <c r="AS54" s="34">
        <v>2525</v>
      </c>
      <c r="AT54" s="33">
        <v>3010</v>
      </c>
      <c r="AU54" s="33">
        <v>3634</v>
      </c>
      <c r="AV54" s="33">
        <v>3734</v>
      </c>
      <c r="AW54" s="33">
        <v>4038</v>
      </c>
      <c r="AX54" s="33">
        <v>5298</v>
      </c>
      <c r="AY54" s="35">
        <v>4284</v>
      </c>
      <c r="AZ54" s="33">
        <v>7886</v>
      </c>
      <c r="BA54" s="33">
        <v>9658</v>
      </c>
      <c r="BB54" s="33">
        <v>8023</v>
      </c>
      <c r="BC54" s="33">
        <v>7774</v>
      </c>
      <c r="BD54" s="33">
        <v>9123</v>
      </c>
      <c r="BE54" s="34">
        <v>12066</v>
      </c>
      <c r="BF54" s="33">
        <v>13894</v>
      </c>
      <c r="BG54" s="33">
        <v>13495</v>
      </c>
      <c r="BH54" s="33">
        <v>12146</v>
      </c>
      <c r="BI54" s="33">
        <v>9380</v>
      </c>
      <c r="BJ54" s="33">
        <v>5971</v>
      </c>
      <c r="BK54" s="35">
        <v>3200</v>
      </c>
      <c r="BL54" s="29"/>
      <c r="BM54" s="36"/>
      <c r="BN54" s="35"/>
      <c r="BO54" s="36"/>
      <c r="BP54" s="35"/>
      <c r="BQ54" s="29"/>
      <c r="BR54" s="36">
        <v>28990</v>
      </c>
      <c r="BS54" s="35">
        <v>11636</v>
      </c>
      <c r="BT54" s="36">
        <v>1765</v>
      </c>
      <c r="BU54" s="35">
        <v>162</v>
      </c>
      <c r="BV54" s="36">
        <v>458</v>
      </c>
      <c r="BW54" s="35">
        <v>1966</v>
      </c>
      <c r="BX54" s="36">
        <v>964</v>
      </c>
      <c r="BY54" s="35">
        <v>32</v>
      </c>
      <c r="BZ54" s="36">
        <v>4283</v>
      </c>
      <c r="CA54" s="35">
        <v>2525</v>
      </c>
      <c r="CB54" s="36">
        <v>3734</v>
      </c>
      <c r="CC54" s="35">
        <v>4284</v>
      </c>
      <c r="CD54" s="36">
        <v>8023</v>
      </c>
      <c r="CE54" s="35">
        <v>12066</v>
      </c>
      <c r="CF54" s="36">
        <v>12146</v>
      </c>
      <c r="CG54" s="35">
        <v>3200</v>
      </c>
      <c r="CH54" s="29"/>
      <c r="CI54" s="36"/>
      <c r="CJ54" s="35"/>
      <c r="CK54" s="29"/>
      <c r="CL54" s="36">
        <v>11636</v>
      </c>
      <c r="CM54" s="35">
        <v>162</v>
      </c>
      <c r="CN54" s="36">
        <v>1966</v>
      </c>
      <c r="CO54" s="35">
        <v>32</v>
      </c>
      <c r="CP54" s="36">
        <v>2525</v>
      </c>
      <c r="CQ54" s="35">
        <v>4284</v>
      </c>
      <c r="CR54" s="36">
        <v>12066</v>
      </c>
      <c r="CS54" s="35">
        <v>3200</v>
      </c>
      <c r="CT54" s="29"/>
      <c r="CU54" s="37">
        <v>0</v>
      </c>
      <c r="CW54" s="37">
        <v>162</v>
      </c>
      <c r="CX54" s="37">
        <v>32</v>
      </c>
      <c r="CY54" s="37">
        <v>4284</v>
      </c>
      <c r="CZ54" s="37">
        <v>3200</v>
      </c>
      <c r="DC54" s="37">
        <v>9658</v>
      </c>
      <c r="DD54" s="37">
        <v>8023</v>
      </c>
      <c r="DE54" s="37">
        <v>7774</v>
      </c>
      <c r="DF54" s="37">
        <v>9123</v>
      </c>
      <c r="DG54" s="37">
        <v>12066</v>
      </c>
      <c r="DH54" s="37">
        <v>13894</v>
      </c>
      <c r="DI54" s="37">
        <v>13495</v>
      </c>
      <c r="DJ54" s="37">
        <v>12146</v>
      </c>
      <c r="DK54" s="37">
        <v>9380</v>
      </c>
      <c r="DL54" s="37">
        <v>5971</v>
      </c>
      <c r="DM54" s="37">
        <v>3200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870</v>
      </c>
      <c r="V55" s="33">
        <v>1612</v>
      </c>
      <c r="W55" s="33">
        <v>3577</v>
      </c>
      <c r="X55" s="33">
        <v>2814</v>
      </c>
      <c r="Y55" s="33">
        <v>2436</v>
      </c>
      <c r="Z55" s="33">
        <v>1440</v>
      </c>
      <c r="AA55" s="35">
        <v>1635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160</v>
      </c>
      <c r="AJ55" s="33">
        <v>4007</v>
      </c>
      <c r="AK55" s="33">
        <v>3714</v>
      </c>
      <c r="AL55" s="33">
        <v>5672</v>
      </c>
      <c r="AM55" s="35">
        <v>4881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710</v>
      </c>
      <c r="BH55" s="33">
        <v>3075</v>
      </c>
      <c r="BI55" s="33">
        <v>5002</v>
      </c>
      <c r="BJ55" s="33">
        <v>6311</v>
      </c>
      <c r="BK55" s="35">
        <v>7207</v>
      </c>
      <c r="BL55" s="29"/>
      <c r="BM55" s="36"/>
      <c r="BN55" s="35"/>
      <c r="BO55" s="36"/>
      <c r="BP55" s="35"/>
      <c r="BQ55" s="29"/>
      <c r="BR55" s="36">
        <v>0</v>
      </c>
      <c r="BS55" s="35">
        <v>870</v>
      </c>
      <c r="BT55" s="36">
        <v>2814</v>
      </c>
      <c r="BU55" s="35">
        <v>1635</v>
      </c>
      <c r="BV55" s="36">
        <v>0</v>
      </c>
      <c r="BW55" s="35">
        <v>0</v>
      </c>
      <c r="BX55" s="36">
        <v>4007</v>
      </c>
      <c r="BY55" s="35">
        <v>4881</v>
      </c>
      <c r="BZ55" s="36">
        <v>0</v>
      </c>
      <c r="CA55" s="35">
        <v>0</v>
      </c>
      <c r="CB55" s="36">
        <v>0</v>
      </c>
      <c r="CC55" s="35">
        <v>8</v>
      </c>
      <c r="CD55" s="36">
        <v>0</v>
      </c>
      <c r="CE55" s="35">
        <v>0</v>
      </c>
      <c r="CF55" s="36">
        <v>3075</v>
      </c>
      <c r="CG55" s="35">
        <v>7207</v>
      </c>
      <c r="CH55" s="29"/>
      <c r="CI55" s="36"/>
      <c r="CJ55" s="35"/>
      <c r="CK55" s="29"/>
      <c r="CL55" s="36">
        <v>870</v>
      </c>
      <c r="CM55" s="35">
        <v>1635</v>
      </c>
      <c r="CN55" s="36">
        <v>0</v>
      </c>
      <c r="CO55" s="35">
        <v>4881</v>
      </c>
      <c r="CP55" s="36">
        <v>0</v>
      </c>
      <c r="CQ55" s="35">
        <v>8</v>
      </c>
      <c r="CR55" s="36">
        <v>0</v>
      </c>
      <c r="CS55" s="35">
        <v>7207</v>
      </c>
      <c r="CT55" s="29"/>
      <c r="CU55" s="37">
        <v>0</v>
      </c>
      <c r="CW55" s="37">
        <v>1635</v>
      </c>
      <c r="CX55" s="37">
        <v>4881</v>
      </c>
      <c r="CY55" s="37">
        <v>8</v>
      </c>
      <c r="CZ55" s="37">
        <v>7207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710</v>
      </c>
      <c r="DJ55" s="37">
        <v>3075</v>
      </c>
      <c r="DK55" s="37">
        <v>5002</v>
      </c>
      <c r="DL55" s="37">
        <v>6311</v>
      </c>
      <c r="DM55" s="37">
        <v>7207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6.80431722196152E-2</v>
      </c>
      <c r="V56" s="54">
        <v>0.1654351395730706</v>
      </c>
      <c r="W56" s="54">
        <v>0.46262286601138125</v>
      </c>
      <c r="X56" s="54">
        <v>0.60935469900389783</v>
      </c>
      <c r="Y56" s="54">
        <v>0.74223034734917737</v>
      </c>
      <c r="Z56" s="54">
        <v>0.79382579933847852</v>
      </c>
      <c r="AA56" s="55">
        <v>0.90331491712707179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7.3059360730593603E-2</v>
      </c>
      <c r="AJ56" s="54">
        <v>0.80607523637095146</v>
      </c>
      <c r="AK56" s="54">
        <v>0.92480079681274896</v>
      </c>
      <c r="AL56" s="54">
        <v>0.97591190640055059</v>
      </c>
      <c r="AM56" s="55">
        <v>0.99348666802361085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1.863932898415657E-3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4.9982400563181976E-2</v>
      </c>
      <c r="BH56" s="54">
        <v>0.20202352013665331</v>
      </c>
      <c r="BI56" s="54">
        <v>0.34779585593102491</v>
      </c>
      <c r="BJ56" s="54">
        <v>0.51384139390978667</v>
      </c>
      <c r="BK56" s="55">
        <v>0.69251465359853948</v>
      </c>
      <c r="BL56" s="56"/>
      <c r="BM56" s="57"/>
      <c r="BN56" s="55"/>
      <c r="BO56" s="57"/>
      <c r="BP56" s="55"/>
      <c r="BQ56" s="56"/>
      <c r="BR56" s="57">
        <v>0</v>
      </c>
      <c r="BS56" s="55">
        <v>6.80431722196152E-2</v>
      </c>
      <c r="BT56" s="57">
        <v>0.60935469900389783</v>
      </c>
      <c r="BU56" s="55">
        <v>0.90331491712707179</v>
      </c>
      <c r="BV56" s="57">
        <v>0</v>
      </c>
      <c r="BW56" s="55">
        <v>0</v>
      </c>
      <c r="BX56" s="57">
        <v>0.80607523637095146</v>
      </c>
      <c r="BY56" s="55">
        <v>0.99348666802361085</v>
      </c>
      <c r="BZ56" s="57">
        <v>0</v>
      </c>
      <c r="CA56" s="55">
        <v>0</v>
      </c>
      <c r="CB56" s="57">
        <v>0</v>
      </c>
      <c r="CC56" s="55">
        <v>1.863932898415657E-3</v>
      </c>
      <c r="CD56" s="57">
        <v>0</v>
      </c>
      <c r="CE56" s="55">
        <v>0</v>
      </c>
      <c r="CF56" s="57">
        <v>0.20202352013665331</v>
      </c>
      <c r="CG56" s="55">
        <v>0.69251465359853948</v>
      </c>
      <c r="CH56" s="56"/>
      <c r="CI56" s="57"/>
      <c r="CJ56" s="55"/>
      <c r="CK56" s="56"/>
      <c r="CL56" s="57">
        <v>6.80431722196152E-2</v>
      </c>
      <c r="CM56" s="55">
        <v>0.90331491712707179</v>
      </c>
      <c r="CN56" s="57">
        <v>0</v>
      </c>
      <c r="CO56" s="55">
        <v>0.99348666802361085</v>
      </c>
      <c r="CP56" s="57">
        <v>0</v>
      </c>
      <c r="CQ56" s="55">
        <v>1.863932898415657E-3</v>
      </c>
      <c r="CR56" s="57">
        <v>0</v>
      </c>
      <c r="CS56" s="55">
        <v>0.69251465359853948</v>
      </c>
      <c r="CT56" s="56"/>
      <c r="CU56" s="58"/>
      <c r="CW56" s="58">
        <v>0.90331491712707179</v>
      </c>
      <c r="CX56" s="58">
        <v>0.99348666802361085</v>
      </c>
      <c r="CY56" s="58">
        <v>1.863932898415657E-3</v>
      </c>
      <c r="CZ56" s="58">
        <v>0.69251465359853948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4.9982400563181976E-2</v>
      </c>
      <c r="DJ56" s="58">
        <v>0.20202352013665331</v>
      </c>
      <c r="DK56" s="58">
        <v>0.34779585593102491</v>
      </c>
      <c r="DL56" s="58">
        <v>0.51384139390978667</v>
      </c>
      <c r="DM56" s="58">
        <v>0.69251465359853948</v>
      </c>
    </row>
    <row r="57" spans="1:117" s="53" customFormat="1" ht="50.25" customHeight="1" x14ac:dyDescent="0.25">
      <c r="B57" s="459"/>
      <c r="C57" s="149" t="s">
        <v>107</v>
      </c>
      <c r="D57" s="46">
        <v>4.1550611790878751</v>
      </c>
      <c r="E57" s="46">
        <v>5.7523874488403823</v>
      </c>
      <c r="F57" s="46">
        <v>6.3480435825395745</v>
      </c>
      <c r="G57" s="46">
        <v>4.8967579653437676</v>
      </c>
      <c r="H57" s="46">
        <v>3.8145326985717865</v>
      </c>
      <c r="I57" s="47">
        <v>3.4842455149804206</v>
      </c>
      <c r="J57" s="46">
        <v>3.0064025610244096</v>
      </c>
      <c r="K57" s="46">
        <v>2.6747875632398448</v>
      </c>
      <c r="L57" s="46">
        <v>2.4843492586490941</v>
      </c>
      <c r="M57" s="46">
        <v>3.135620172648796</v>
      </c>
      <c r="N57" s="46">
        <v>3.7877852118716762</v>
      </c>
      <c r="O57" s="51">
        <v>4.4491276558991188</v>
      </c>
      <c r="P57" s="46">
        <v>3.7374535315985127</v>
      </c>
      <c r="Q57" s="46">
        <v>3.3482160991131269</v>
      </c>
      <c r="R57" s="46">
        <v>2.9939074322775063</v>
      </c>
      <c r="S57" s="46">
        <v>2.320381088638876</v>
      </c>
      <c r="T57" s="46">
        <v>1.8495047276001801</v>
      </c>
      <c r="U57" s="47">
        <v>1.6335065156289925</v>
      </c>
      <c r="V57" s="46">
        <v>1.5244055068836044</v>
      </c>
      <c r="W57" s="46">
        <v>1.4766057673944872</v>
      </c>
      <c r="X57" s="46">
        <v>1.0925867507886435</v>
      </c>
      <c r="Y57" s="46">
        <v>1.0320754716981133</v>
      </c>
      <c r="Z57" s="46">
        <v>0.62666973744818055</v>
      </c>
      <c r="AA57" s="48">
        <v>0.62629757785467133</v>
      </c>
      <c r="AB57" s="46">
        <v>0.69376375641966259</v>
      </c>
      <c r="AC57" s="46">
        <v>0.46812365530517497</v>
      </c>
      <c r="AD57" s="46">
        <v>0.11593958315753944</v>
      </c>
      <c r="AE57" s="46">
        <v>0.16558036333379561</v>
      </c>
      <c r="AF57" s="46">
        <v>0.31411068863540348</v>
      </c>
      <c r="AG57" s="47">
        <v>0.37703765262417699</v>
      </c>
      <c r="AH57" s="46">
        <v>0.19089681557330931</v>
      </c>
      <c r="AI57" s="46">
        <v>0.35446452657135152</v>
      </c>
      <c r="AJ57" s="46">
        <v>0.82070331847449229</v>
      </c>
      <c r="AK57" s="46">
        <v>0.78198221587590055</v>
      </c>
      <c r="AL57" s="46">
        <v>1.2131079106658318</v>
      </c>
      <c r="AM57" s="48">
        <v>1.0271080139372823</v>
      </c>
      <c r="AN57" s="46">
        <v>1.1388954728608676</v>
      </c>
      <c r="AO57" s="46">
        <v>1.1815898924899944</v>
      </c>
      <c r="AP57" s="46">
        <v>1.1906041512231282</v>
      </c>
      <c r="AQ57" s="46">
        <v>1.250609303804175</v>
      </c>
      <c r="AR57" s="46">
        <v>0.84163357912648895</v>
      </c>
      <c r="AS57" s="47">
        <v>0.81407845244492216</v>
      </c>
      <c r="AT57" s="46">
        <v>1.0469565217391303</v>
      </c>
      <c r="AU57" s="46">
        <v>1.4052590873936581</v>
      </c>
      <c r="AV57" s="46">
        <v>1.596863863150392</v>
      </c>
      <c r="AW57" s="46">
        <v>1.8688676334464673</v>
      </c>
      <c r="AX57" s="46">
        <v>2.5594202898550726</v>
      </c>
      <c r="AY57" s="48">
        <v>2.0700964630225078</v>
      </c>
      <c r="AZ57" s="46">
        <v>1.7933596118859916</v>
      </c>
      <c r="BA57" s="46">
        <v>1.9947676419965574</v>
      </c>
      <c r="BB57" s="46">
        <v>1.7141941457161172</v>
      </c>
      <c r="BC57" s="46">
        <v>1.6856027753686036</v>
      </c>
      <c r="BD57" s="46">
        <v>2.0238852325667378</v>
      </c>
      <c r="BE57" s="47">
        <v>2.692902841839012</v>
      </c>
      <c r="BF57" s="46">
        <v>3.0077933323711936</v>
      </c>
      <c r="BG57" s="46">
        <v>3.0837976698748104</v>
      </c>
      <c r="BH57" s="46">
        <v>3.2298061960673361</v>
      </c>
      <c r="BI57" s="46">
        <v>3.4809197256958448</v>
      </c>
      <c r="BJ57" s="46">
        <v>3.4006460544531611</v>
      </c>
      <c r="BK57" s="48">
        <v>2.3528392177550019</v>
      </c>
      <c r="BL57" s="59"/>
      <c r="BM57" s="50">
        <v>6.3480435825395745</v>
      </c>
      <c r="BN57" s="51">
        <v>3.4842455149804206</v>
      </c>
      <c r="BO57" s="50">
        <v>2.4843492586490941</v>
      </c>
      <c r="BP57" s="51">
        <v>4.4491276558991188</v>
      </c>
      <c r="BQ57" s="59"/>
      <c r="BR57" s="50">
        <v>2.9939074322775063</v>
      </c>
      <c r="BS57" s="51">
        <v>1.6335065156289925</v>
      </c>
      <c r="BT57" s="50">
        <v>1.0925867507886435</v>
      </c>
      <c r="BU57" s="51">
        <v>0.62629757785467133</v>
      </c>
      <c r="BV57" s="50">
        <v>0.11593958315753944</v>
      </c>
      <c r="BW57" s="51">
        <v>0.37703765262417699</v>
      </c>
      <c r="BX57" s="50">
        <v>0.82070331847449229</v>
      </c>
      <c r="BY57" s="51">
        <v>1.0271080139372823</v>
      </c>
      <c r="BZ57" s="50">
        <v>1.1906041512231282</v>
      </c>
      <c r="CA57" s="51">
        <v>0.81407845244492216</v>
      </c>
      <c r="CB57" s="50">
        <v>1.596863863150392</v>
      </c>
      <c r="CC57" s="51">
        <v>2.0700964630225078</v>
      </c>
      <c r="CD57" s="50">
        <v>1.7141941457161172</v>
      </c>
      <c r="CE57" s="51">
        <v>2.692902841839012</v>
      </c>
      <c r="CF57" s="50">
        <v>3.2298061960673361</v>
      </c>
      <c r="CG57" s="51">
        <v>2.3528392177550019</v>
      </c>
      <c r="CH57" s="59"/>
      <c r="CI57" s="50">
        <v>3.4842455149804206</v>
      </c>
      <c r="CJ57" s="51">
        <v>4.4491276558991188</v>
      </c>
      <c r="CK57" s="59"/>
      <c r="CL57" s="50">
        <v>1.6335065156289925</v>
      </c>
      <c r="CM57" s="51">
        <v>0.62629757785467133</v>
      </c>
      <c r="CN57" s="50">
        <v>0.37703765262417699</v>
      </c>
      <c r="CO57" s="51">
        <v>1.0271080139372823</v>
      </c>
      <c r="CP57" s="50">
        <v>0.81407845244492216</v>
      </c>
      <c r="CQ57" s="51">
        <v>2.0700964630225078</v>
      </c>
      <c r="CR57" s="50">
        <v>2.692902841839012</v>
      </c>
      <c r="CS57" s="51">
        <v>2.3528392177550019</v>
      </c>
      <c r="CT57" s="59"/>
      <c r="CU57" s="52">
        <v>4.4491276558991188</v>
      </c>
      <c r="CW57" s="52">
        <v>0.62629757785467133</v>
      </c>
      <c r="CX57" s="52">
        <v>1.0271080139372823</v>
      </c>
      <c r="CY57" s="52">
        <v>2.0700964630225078</v>
      </c>
      <c r="CZ57" s="52">
        <v>2.3528392177550019</v>
      </c>
      <c r="DC57" s="52">
        <v>1.9947676419965574</v>
      </c>
      <c r="DD57" s="52">
        <v>1.7141941457161172</v>
      </c>
      <c r="DE57" s="52">
        <v>1.6856027753686036</v>
      </c>
      <c r="DF57" s="52">
        <v>2.0238852325667378</v>
      </c>
      <c r="DG57" s="52">
        <v>2.692902841839012</v>
      </c>
      <c r="DH57" s="52">
        <v>3.0077933323711936</v>
      </c>
      <c r="DI57" s="52">
        <v>3.0837976698748104</v>
      </c>
      <c r="DJ57" s="52">
        <v>3.2298061960673361</v>
      </c>
      <c r="DK57" s="52">
        <v>3.4809197256958448</v>
      </c>
      <c r="DL57" s="52">
        <v>3.4006460544531611</v>
      </c>
      <c r="DM57" s="52">
        <v>2.3528392177550019</v>
      </c>
    </row>
    <row r="58" spans="1:117" s="32" customFormat="1" ht="50.25" customHeight="1" x14ac:dyDescent="0.25">
      <c r="B58" s="459"/>
      <c r="C58" s="128" t="s">
        <v>125</v>
      </c>
      <c r="D58" s="26">
        <v>9102</v>
      </c>
      <c r="E58" s="26">
        <v>11957</v>
      </c>
      <c r="F58" s="26">
        <v>10276</v>
      </c>
      <c r="G58" s="26">
        <v>1724</v>
      </c>
      <c r="H58" s="26">
        <v>1847</v>
      </c>
      <c r="I58" s="27">
        <v>5633</v>
      </c>
      <c r="J58" s="26">
        <v>3695</v>
      </c>
      <c r="K58" s="26">
        <v>3537</v>
      </c>
      <c r="L58" s="26">
        <v>5800</v>
      </c>
      <c r="M58" s="26">
        <v>8519</v>
      </c>
      <c r="N58" s="26">
        <v>9957</v>
      </c>
      <c r="O58" s="28">
        <v>10083</v>
      </c>
      <c r="P58" s="26">
        <v>8833</v>
      </c>
      <c r="Q58" s="26">
        <v>8820</v>
      </c>
      <c r="R58" s="26">
        <v>6455</v>
      </c>
      <c r="S58" s="26">
        <v>2970</v>
      </c>
      <c r="T58" s="26">
        <v>3616</v>
      </c>
      <c r="U58" s="27">
        <v>6323</v>
      </c>
      <c r="V58" s="26">
        <v>6534</v>
      </c>
      <c r="W58" s="26">
        <v>5307</v>
      </c>
      <c r="X58" s="26">
        <v>3482</v>
      </c>
      <c r="Y58" s="26">
        <v>4173</v>
      </c>
      <c r="Z58" s="26">
        <v>2256</v>
      </c>
      <c r="AA58" s="28">
        <v>3483</v>
      </c>
      <c r="AB58" s="26">
        <v>2819</v>
      </c>
      <c r="AC58" s="26">
        <v>2847</v>
      </c>
      <c r="AD58" s="26">
        <v>815</v>
      </c>
      <c r="AE58" s="26">
        <v>2253</v>
      </c>
      <c r="AF58" s="26">
        <v>5895</v>
      </c>
      <c r="AG58" s="27">
        <v>5226</v>
      </c>
      <c r="AH58" s="26">
        <v>3750</v>
      </c>
      <c r="AI58" s="26">
        <v>5954</v>
      </c>
      <c r="AJ58" s="26">
        <v>8951</v>
      </c>
      <c r="AK58" s="26">
        <v>5807</v>
      </c>
      <c r="AL58" s="26">
        <v>7396</v>
      </c>
      <c r="AM58" s="28">
        <v>4656</v>
      </c>
      <c r="AN58" s="26">
        <v>4069</v>
      </c>
      <c r="AO58" s="26">
        <v>3881</v>
      </c>
      <c r="AP58" s="26">
        <v>3969</v>
      </c>
      <c r="AQ58" s="26">
        <v>3875</v>
      </c>
      <c r="AR58" s="26">
        <v>2362</v>
      </c>
      <c r="AS58" s="27">
        <v>2825</v>
      </c>
      <c r="AT58" s="26">
        <v>3405</v>
      </c>
      <c r="AU58" s="26">
        <v>3765</v>
      </c>
      <c r="AV58" s="26">
        <v>3265</v>
      </c>
      <c r="AW58" s="26">
        <v>2676</v>
      </c>
      <c r="AX58" s="26">
        <v>3524</v>
      </c>
      <c r="AY58" s="28">
        <v>1464</v>
      </c>
      <c r="AZ58" s="26">
        <v>6427</v>
      </c>
      <c r="BA58" s="26">
        <v>5747</v>
      </c>
      <c r="BB58" s="26">
        <v>2893</v>
      </c>
      <c r="BC58" s="26">
        <v>4359</v>
      </c>
      <c r="BD58" s="26">
        <v>6699</v>
      </c>
      <c r="BE58" s="27">
        <v>6967</v>
      </c>
      <c r="BF58" s="26">
        <v>6275</v>
      </c>
      <c r="BG58" s="26">
        <v>4853</v>
      </c>
      <c r="BH58" s="26">
        <v>5527</v>
      </c>
      <c r="BI58" s="26">
        <v>3929</v>
      </c>
      <c r="BJ58" s="26">
        <v>2900</v>
      </c>
      <c r="BK58" s="28">
        <v>2500</v>
      </c>
      <c r="BL58" s="29"/>
      <c r="BM58" s="30">
        <v>31335</v>
      </c>
      <c r="BN58" s="28">
        <v>9204</v>
      </c>
      <c r="BO58" s="30">
        <v>13032</v>
      </c>
      <c r="BP58" s="28">
        <v>28559</v>
      </c>
      <c r="BQ58" s="29"/>
      <c r="BR58" s="30">
        <v>24108</v>
      </c>
      <c r="BS58" s="28">
        <v>12909</v>
      </c>
      <c r="BT58" s="30">
        <v>15323</v>
      </c>
      <c r="BU58" s="28">
        <v>9912</v>
      </c>
      <c r="BV58" s="30">
        <v>6481</v>
      </c>
      <c r="BW58" s="28">
        <v>13374</v>
      </c>
      <c r="BX58" s="30">
        <v>18655</v>
      </c>
      <c r="BY58" s="28">
        <v>17859</v>
      </c>
      <c r="BZ58" s="30">
        <v>11919</v>
      </c>
      <c r="CA58" s="28">
        <v>9062</v>
      </c>
      <c r="CB58" s="30">
        <v>10435</v>
      </c>
      <c r="CC58" s="28">
        <v>7664</v>
      </c>
      <c r="CD58" s="30">
        <v>15067</v>
      </c>
      <c r="CE58" s="28">
        <v>18025</v>
      </c>
      <c r="CF58" s="30">
        <v>16655</v>
      </c>
      <c r="CG58" s="28">
        <v>9329</v>
      </c>
      <c r="CH58" s="29"/>
      <c r="CI58" s="30">
        <v>40539</v>
      </c>
      <c r="CJ58" s="28">
        <v>41591</v>
      </c>
      <c r="CK58" s="29"/>
      <c r="CL58" s="30">
        <v>37017</v>
      </c>
      <c r="CM58" s="28">
        <v>25235</v>
      </c>
      <c r="CN58" s="30">
        <v>19855</v>
      </c>
      <c r="CO58" s="28">
        <v>36514</v>
      </c>
      <c r="CP58" s="30">
        <v>20981</v>
      </c>
      <c r="CQ58" s="28">
        <v>18099</v>
      </c>
      <c r="CR58" s="30">
        <v>33092</v>
      </c>
      <c r="CS58" s="28">
        <v>25984</v>
      </c>
      <c r="CT58" s="29"/>
      <c r="CU58" s="31">
        <v>82130</v>
      </c>
      <c r="CW58" s="31">
        <v>62252</v>
      </c>
      <c r="CX58" s="31">
        <v>56369</v>
      </c>
      <c r="CY58" s="31">
        <v>39080</v>
      </c>
      <c r="CZ58" s="31">
        <v>59076</v>
      </c>
      <c r="DC58" s="31">
        <v>12174</v>
      </c>
      <c r="DD58" s="31">
        <v>15067</v>
      </c>
      <c r="DE58" s="31">
        <v>19426</v>
      </c>
      <c r="DF58" s="31">
        <v>26125</v>
      </c>
      <c r="DG58" s="31">
        <v>33092</v>
      </c>
      <c r="DH58" s="31">
        <v>39367</v>
      </c>
      <c r="DI58" s="31">
        <v>44220</v>
      </c>
      <c r="DJ58" s="31">
        <v>49747</v>
      </c>
      <c r="DK58" s="31">
        <v>53676</v>
      </c>
      <c r="DL58" s="31">
        <v>56576</v>
      </c>
      <c r="DM58" s="31">
        <v>59076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5052</v>
      </c>
      <c r="E59" s="33">
        <v>5352</v>
      </c>
      <c r="F59" s="33">
        <v>4486</v>
      </c>
      <c r="G59" s="33">
        <v>4015</v>
      </c>
      <c r="H59" s="33">
        <v>4439</v>
      </c>
      <c r="I59" s="34">
        <v>8277</v>
      </c>
      <c r="J59" s="33">
        <v>7961</v>
      </c>
      <c r="K59" s="33">
        <v>7187</v>
      </c>
      <c r="L59" s="33">
        <v>3186</v>
      </c>
      <c r="M59" s="33">
        <v>514</v>
      </c>
      <c r="N59" s="33">
        <v>2187</v>
      </c>
      <c r="O59" s="35">
        <v>11479</v>
      </c>
      <c r="P59" s="33">
        <v>9102</v>
      </c>
      <c r="Q59" s="33">
        <v>11957</v>
      </c>
      <c r="R59" s="33">
        <v>10276</v>
      </c>
      <c r="S59" s="33">
        <v>1724</v>
      </c>
      <c r="T59" s="33">
        <v>1847</v>
      </c>
      <c r="U59" s="34">
        <v>5633</v>
      </c>
      <c r="V59" s="33">
        <v>3695</v>
      </c>
      <c r="W59" s="33">
        <v>3537</v>
      </c>
      <c r="X59" s="33">
        <v>5800</v>
      </c>
      <c r="Y59" s="33">
        <v>8519</v>
      </c>
      <c r="Z59" s="33">
        <v>9957</v>
      </c>
      <c r="AA59" s="35">
        <v>10083</v>
      </c>
      <c r="AB59" s="33">
        <v>8833</v>
      </c>
      <c r="AC59" s="33">
        <v>8820</v>
      </c>
      <c r="AD59" s="33">
        <v>6455</v>
      </c>
      <c r="AE59" s="33">
        <v>2970</v>
      </c>
      <c r="AF59" s="33">
        <v>3616</v>
      </c>
      <c r="AG59" s="34">
        <v>6323</v>
      </c>
      <c r="AH59" s="33">
        <v>6534</v>
      </c>
      <c r="AI59" s="33">
        <v>5307</v>
      </c>
      <c r="AJ59" s="33">
        <v>3482</v>
      </c>
      <c r="AK59" s="33">
        <v>4173</v>
      </c>
      <c r="AL59" s="33">
        <v>2256</v>
      </c>
      <c r="AM59" s="35">
        <v>3483</v>
      </c>
      <c r="AN59" s="33">
        <v>2819</v>
      </c>
      <c r="AO59" s="33">
        <v>2847</v>
      </c>
      <c r="AP59" s="33">
        <v>815</v>
      </c>
      <c r="AQ59" s="33">
        <v>2253</v>
      </c>
      <c r="AR59" s="33">
        <v>5895</v>
      </c>
      <c r="AS59" s="34">
        <v>5226</v>
      </c>
      <c r="AT59" s="33">
        <v>3750</v>
      </c>
      <c r="AU59" s="33">
        <v>5954</v>
      </c>
      <c r="AV59" s="33">
        <v>8951</v>
      </c>
      <c r="AW59" s="33">
        <v>5807</v>
      </c>
      <c r="AX59" s="33">
        <v>7396</v>
      </c>
      <c r="AY59" s="35">
        <v>4656</v>
      </c>
      <c r="AZ59" s="33">
        <v>4069</v>
      </c>
      <c r="BA59" s="33">
        <v>3881</v>
      </c>
      <c r="BB59" s="33">
        <v>3968</v>
      </c>
      <c r="BC59" s="33">
        <v>3875</v>
      </c>
      <c r="BD59" s="33">
        <v>2362</v>
      </c>
      <c r="BE59" s="34">
        <v>2824</v>
      </c>
      <c r="BF59" s="33">
        <v>3405</v>
      </c>
      <c r="BG59" s="33">
        <v>3765</v>
      </c>
      <c r="BH59" s="33">
        <v>3265</v>
      </c>
      <c r="BI59" s="33">
        <v>2676</v>
      </c>
      <c r="BJ59" s="33">
        <v>3524</v>
      </c>
      <c r="BK59" s="35">
        <v>1464</v>
      </c>
      <c r="BL59" s="29"/>
      <c r="BM59" s="36">
        <v>14890</v>
      </c>
      <c r="BN59" s="35">
        <v>16731</v>
      </c>
      <c r="BO59" s="36">
        <v>18334</v>
      </c>
      <c r="BP59" s="35">
        <v>14180</v>
      </c>
      <c r="BQ59" s="29"/>
      <c r="BR59" s="36">
        <v>31335</v>
      </c>
      <c r="BS59" s="35">
        <v>9204</v>
      </c>
      <c r="BT59" s="36">
        <v>13032</v>
      </c>
      <c r="BU59" s="35">
        <v>28559</v>
      </c>
      <c r="BV59" s="36">
        <v>24108</v>
      </c>
      <c r="BW59" s="35">
        <v>12909</v>
      </c>
      <c r="BX59" s="36">
        <v>15323</v>
      </c>
      <c r="BY59" s="35">
        <v>9912</v>
      </c>
      <c r="BZ59" s="36">
        <v>6481</v>
      </c>
      <c r="CA59" s="35">
        <v>13374</v>
      </c>
      <c r="CB59" s="36">
        <v>18655</v>
      </c>
      <c r="CC59" s="35">
        <v>17859</v>
      </c>
      <c r="CD59" s="36">
        <v>11918</v>
      </c>
      <c r="CE59" s="35">
        <v>9061</v>
      </c>
      <c r="CF59" s="36">
        <v>10435</v>
      </c>
      <c r="CG59" s="35">
        <v>7664</v>
      </c>
      <c r="CH59" s="29"/>
      <c r="CI59" s="36">
        <v>31621</v>
      </c>
      <c r="CJ59" s="35">
        <v>32514</v>
      </c>
      <c r="CK59" s="29"/>
      <c r="CL59" s="36">
        <v>40539</v>
      </c>
      <c r="CM59" s="35">
        <v>41591</v>
      </c>
      <c r="CN59" s="36">
        <v>37017</v>
      </c>
      <c r="CO59" s="35">
        <v>25235</v>
      </c>
      <c r="CP59" s="36">
        <v>19855</v>
      </c>
      <c r="CQ59" s="35">
        <v>36514</v>
      </c>
      <c r="CR59" s="36">
        <v>20979</v>
      </c>
      <c r="CS59" s="35">
        <v>18099</v>
      </c>
      <c r="CT59" s="29"/>
      <c r="CU59" s="36">
        <v>64135</v>
      </c>
      <c r="CW59" s="36">
        <v>82130</v>
      </c>
      <c r="CX59" s="36">
        <v>62252</v>
      </c>
      <c r="CY59" s="36">
        <v>56369</v>
      </c>
      <c r="CZ59" s="36">
        <v>39078</v>
      </c>
      <c r="DC59" s="166">
        <v>7950</v>
      </c>
      <c r="DD59" s="166">
        <v>11918</v>
      </c>
      <c r="DE59" s="166">
        <v>15793</v>
      </c>
      <c r="DF59" s="166">
        <v>18155</v>
      </c>
      <c r="DG59" s="166">
        <v>20979</v>
      </c>
      <c r="DH59" s="166">
        <v>24384</v>
      </c>
      <c r="DI59" s="166">
        <v>28149</v>
      </c>
      <c r="DJ59" s="166">
        <v>31414</v>
      </c>
      <c r="DK59" s="166">
        <v>34090</v>
      </c>
      <c r="DL59" s="166">
        <v>37614</v>
      </c>
      <c r="DM59" s="166">
        <v>39078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9102</v>
      </c>
      <c r="E60" s="33">
        <v>11957</v>
      </c>
      <c r="F60" s="33">
        <v>10276</v>
      </c>
      <c r="G60" s="33">
        <v>1724</v>
      </c>
      <c r="H60" s="33">
        <v>1847</v>
      </c>
      <c r="I60" s="34">
        <v>5633</v>
      </c>
      <c r="J60" s="33">
        <v>5125</v>
      </c>
      <c r="K60" s="33">
        <v>6729</v>
      </c>
      <c r="L60" s="33">
        <v>7929</v>
      </c>
      <c r="M60" s="33">
        <v>7900</v>
      </c>
      <c r="N60" s="33">
        <v>7900</v>
      </c>
      <c r="O60" s="35">
        <v>8320</v>
      </c>
      <c r="P60" s="33">
        <v>6200</v>
      </c>
      <c r="Q60" s="33">
        <v>7100</v>
      </c>
      <c r="R60" s="33">
        <v>6800</v>
      </c>
      <c r="S60" s="33">
        <v>5400</v>
      </c>
      <c r="T60" s="33">
        <v>5600</v>
      </c>
      <c r="U60" s="34">
        <v>5700</v>
      </c>
      <c r="V60" s="33">
        <v>5200</v>
      </c>
      <c r="W60" s="33">
        <v>5100</v>
      </c>
      <c r="X60" s="33">
        <v>4400</v>
      </c>
      <c r="Y60" s="33">
        <v>4600</v>
      </c>
      <c r="Z60" s="33">
        <v>4600</v>
      </c>
      <c r="AA60" s="35">
        <v>4600</v>
      </c>
      <c r="AB60" s="33">
        <v>2650</v>
      </c>
      <c r="AC60" s="33">
        <v>1600</v>
      </c>
      <c r="AD60" s="33">
        <v>2850</v>
      </c>
      <c r="AE60" s="33">
        <v>5100</v>
      </c>
      <c r="AF60" s="33">
        <v>6300</v>
      </c>
      <c r="AG60" s="34">
        <v>6650</v>
      </c>
      <c r="AH60" s="33">
        <v>7200</v>
      </c>
      <c r="AI60" s="33">
        <v>7300</v>
      </c>
      <c r="AJ60" s="33">
        <v>6700</v>
      </c>
      <c r="AK60" s="33">
        <v>6150</v>
      </c>
      <c r="AL60" s="33">
        <v>6000</v>
      </c>
      <c r="AM60" s="35">
        <v>5600</v>
      </c>
      <c r="AN60" s="33">
        <v>4100</v>
      </c>
      <c r="AO60" s="33">
        <v>3350</v>
      </c>
      <c r="AP60" s="33">
        <v>2800</v>
      </c>
      <c r="AQ60" s="33">
        <v>2850</v>
      </c>
      <c r="AR60" s="33">
        <v>3100</v>
      </c>
      <c r="AS60" s="34">
        <v>2950</v>
      </c>
      <c r="AT60" s="33">
        <v>2950</v>
      </c>
      <c r="AU60" s="33">
        <v>2700</v>
      </c>
      <c r="AV60" s="33">
        <v>2600</v>
      </c>
      <c r="AW60" s="33">
        <v>2650</v>
      </c>
      <c r="AX60" s="33">
        <v>3100</v>
      </c>
      <c r="AY60" s="35">
        <v>3650</v>
      </c>
      <c r="AZ60" s="33">
        <v>5550</v>
      </c>
      <c r="BA60" s="33">
        <v>3200</v>
      </c>
      <c r="BB60" s="33">
        <v>3850</v>
      </c>
      <c r="BC60" s="33">
        <v>5300</v>
      </c>
      <c r="BD60" s="33">
        <v>6150</v>
      </c>
      <c r="BE60" s="34">
        <v>6350</v>
      </c>
      <c r="BF60" s="33">
        <v>6450</v>
      </c>
      <c r="BG60" s="33">
        <v>5800</v>
      </c>
      <c r="BH60" s="33">
        <v>4050</v>
      </c>
      <c r="BI60" s="33">
        <v>3450</v>
      </c>
      <c r="BJ60" s="33">
        <v>3800</v>
      </c>
      <c r="BK60" s="35">
        <v>4000</v>
      </c>
      <c r="BL60" s="29"/>
      <c r="BM60" s="36">
        <v>31335</v>
      </c>
      <c r="BN60" s="35">
        <v>9204</v>
      </c>
      <c r="BO60" s="36">
        <v>19783</v>
      </c>
      <c r="BP60" s="35">
        <v>24120</v>
      </c>
      <c r="BQ60" s="29"/>
      <c r="BR60" s="36">
        <v>20100</v>
      </c>
      <c r="BS60" s="35">
        <v>16700</v>
      </c>
      <c r="BT60" s="36">
        <v>14700</v>
      </c>
      <c r="BU60" s="35">
        <v>13800</v>
      </c>
      <c r="BV60" s="36">
        <v>7100</v>
      </c>
      <c r="BW60" s="35">
        <v>18050</v>
      </c>
      <c r="BX60" s="36">
        <v>21200</v>
      </c>
      <c r="BY60" s="35">
        <v>17750</v>
      </c>
      <c r="BZ60" s="36">
        <v>10250</v>
      </c>
      <c r="CA60" s="35">
        <v>8900</v>
      </c>
      <c r="CB60" s="36">
        <v>8250</v>
      </c>
      <c r="CC60" s="35">
        <v>9400</v>
      </c>
      <c r="CD60" s="36">
        <v>12600</v>
      </c>
      <c r="CE60" s="35">
        <v>17800</v>
      </c>
      <c r="CF60" s="36">
        <v>16300</v>
      </c>
      <c r="CG60" s="35">
        <v>11250</v>
      </c>
      <c r="CH60" s="29"/>
      <c r="CI60" s="36">
        <v>40539</v>
      </c>
      <c r="CJ60" s="35">
        <v>43903</v>
      </c>
      <c r="CK60" s="29"/>
      <c r="CL60" s="36">
        <v>36800</v>
      </c>
      <c r="CM60" s="35">
        <v>28500</v>
      </c>
      <c r="CN60" s="36">
        <v>25150</v>
      </c>
      <c r="CO60" s="35">
        <v>38950</v>
      </c>
      <c r="CP60" s="36">
        <v>19150</v>
      </c>
      <c r="CQ60" s="35">
        <v>17650</v>
      </c>
      <c r="CR60" s="36">
        <v>30400</v>
      </c>
      <c r="CS60" s="35">
        <v>27550</v>
      </c>
      <c r="CT60" s="29"/>
      <c r="CU60" s="37">
        <v>84442</v>
      </c>
      <c r="CW60" s="37">
        <v>65300</v>
      </c>
      <c r="CX60" s="37">
        <v>64100</v>
      </c>
      <c r="CY60" s="37">
        <v>36800</v>
      </c>
      <c r="CZ60" s="37">
        <v>57950</v>
      </c>
      <c r="DC60" s="37">
        <v>8750</v>
      </c>
      <c r="DD60" s="37">
        <v>12600</v>
      </c>
      <c r="DE60" s="37">
        <v>17900</v>
      </c>
      <c r="DF60" s="37">
        <v>24050</v>
      </c>
      <c r="DG60" s="37">
        <v>30400</v>
      </c>
      <c r="DH60" s="37">
        <v>36850</v>
      </c>
      <c r="DI60" s="37">
        <v>42650</v>
      </c>
      <c r="DJ60" s="37">
        <v>46700</v>
      </c>
      <c r="DK60" s="37">
        <v>50150</v>
      </c>
      <c r="DL60" s="37">
        <v>53950</v>
      </c>
      <c r="DM60" s="37">
        <v>57950</v>
      </c>
    </row>
    <row r="61" spans="1:117" s="25" customFormat="1" ht="50.25" customHeight="1" x14ac:dyDescent="0.25">
      <c r="B61" s="459"/>
      <c r="C61" s="130" t="s">
        <v>96</v>
      </c>
      <c r="D61" s="131">
        <v>0.8016627078384797</v>
      </c>
      <c r="E61" s="131">
        <v>1.234118086696562</v>
      </c>
      <c r="F61" s="131">
        <v>1.2906821221578242</v>
      </c>
      <c r="G61" s="131">
        <v>-0.57061021170610204</v>
      </c>
      <c r="H61" s="131">
        <v>-0.5839152962378914</v>
      </c>
      <c r="I61" s="132">
        <v>-0.31943941041440138</v>
      </c>
      <c r="J61" s="131">
        <v>-0.53586232885315921</v>
      </c>
      <c r="K61" s="131">
        <v>-0.50786141644636151</v>
      </c>
      <c r="L61" s="131">
        <v>0.82046453232893901</v>
      </c>
      <c r="M61" s="131">
        <v>15.573929961089494</v>
      </c>
      <c r="N61" s="131">
        <v>3.5528120713305897</v>
      </c>
      <c r="O61" s="133">
        <v>-0.12161338095652929</v>
      </c>
      <c r="P61" s="131">
        <v>-2.9553944188090542E-2</v>
      </c>
      <c r="Q61" s="131">
        <v>-0.26235677845613448</v>
      </c>
      <c r="R61" s="131">
        <v>-0.37183729077462047</v>
      </c>
      <c r="S61" s="131">
        <v>0.72273781902552203</v>
      </c>
      <c r="T61" s="131">
        <v>0.95776935571196531</v>
      </c>
      <c r="U61" s="132">
        <v>0.12249245517486251</v>
      </c>
      <c r="V61" s="131">
        <v>0.76833558863328832</v>
      </c>
      <c r="W61" s="131">
        <v>0.50042408821034767</v>
      </c>
      <c r="X61" s="131">
        <v>-0.39965517241379311</v>
      </c>
      <c r="Y61" s="131">
        <v>-0.51015377391712646</v>
      </c>
      <c r="Z61" s="131">
        <v>-0.77342573064175957</v>
      </c>
      <c r="AA61" s="133">
        <v>-0.65456709312704553</v>
      </c>
      <c r="AB61" s="131">
        <v>-0.68085588135401331</v>
      </c>
      <c r="AC61" s="131">
        <v>-0.67721088435374144</v>
      </c>
      <c r="AD61" s="131">
        <v>-0.87374128582494193</v>
      </c>
      <c r="AE61" s="131">
        <v>-0.24141414141414141</v>
      </c>
      <c r="AF61" s="131">
        <v>0.63025442477876115</v>
      </c>
      <c r="AG61" s="132">
        <v>-0.17349359481258897</v>
      </c>
      <c r="AH61" s="131">
        <v>-0.42607897153351704</v>
      </c>
      <c r="AI61" s="131">
        <v>0.12191445260976064</v>
      </c>
      <c r="AJ61" s="131">
        <v>1.570649052268811</v>
      </c>
      <c r="AK61" s="131">
        <v>0.39156482147136362</v>
      </c>
      <c r="AL61" s="131">
        <v>2.2783687943262412</v>
      </c>
      <c r="AM61" s="133">
        <v>0.33677863910422046</v>
      </c>
      <c r="AN61" s="131">
        <v>0.44341965235899261</v>
      </c>
      <c r="AO61" s="131">
        <v>0.36318932209343169</v>
      </c>
      <c r="AP61" s="131">
        <v>3.8699386503067483</v>
      </c>
      <c r="AQ61" s="131">
        <v>0.71992898357745228</v>
      </c>
      <c r="AR61" s="131">
        <v>-0.59932145886344368</v>
      </c>
      <c r="AS61" s="132">
        <v>-0.45943360122464605</v>
      </c>
      <c r="AT61" s="131">
        <v>-9.1999999999999971E-2</v>
      </c>
      <c r="AU61" s="131">
        <v>-0.36765199865636544</v>
      </c>
      <c r="AV61" s="131">
        <v>-0.63523628644844155</v>
      </c>
      <c r="AW61" s="131">
        <v>-0.53917685551920091</v>
      </c>
      <c r="AX61" s="131">
        <v>-0.52352623039480806</v>
      </c>
      <c r="AY61" s="133">
        <v>-0.68556701030927836</v>
      </c>
      <c r="AZ61" s="131">
        <v>0.57950356352912258</v>
      </c>
      <c r="BA61" s="131">
        <v>0.48080391651636178</v>
      </c>
      <c r="BB61" s="131">
        <v>-0.27091733870967738</v>
      </c>
      <c r="BC61" s="131">
        <v>0.12490322580645152</v>
      </c>
      <c r="BD61" s="131">
        <v>1.8361558001693479</v>
      </c>
      <c r="BE61" s="132">
        <v>1.4670679886685551</v>
      </c>
      <c r="BF61" s="131">
        <v>0.84287812041115995</v>
      </c>
      <c r="BG61" s="131">
        <v>0.28897742363877832</v>
      </c>
      <c r="BH61" s="131">
        <v>0.69280245022970899</v>
      </c>
      <c r="BI61" s="131">
        <v>0.46823617339312396</v>
      </c>
      <c r="BJ61" s="131">
        <v>-0.17707150964812712</v>
      </c>
      <c r="BK61" s="133">
        <v>0.70765027322404372</v>
      </c>
      <c r="BL61" s="24"/>
      <c r="BM61" s="134">
        <v>1.1044325050369377</v>
      </c>
      <c r="BN61" s="133">
        <v>-0.44988344988344986</v>
      </c>
      <c r="BO61" s="134">
        <v>-0.28918948401876299</v>
      </c>
      <c r="BP61" s="133">
        <v>1.0140338504936532</v>
      </c>
      <c r="BQ61" s="24"/>
      <c r="BR61" s="134">
        <v>-0.23063666826232643</v>
      </c>
      <c r="BS61" s="133">
        <v>0.40254237288135597</v>
      </c>
      <c r="BT61" s="134">
        <v>0.17579803560466534</v>
      </c>
      <c r="BU61" s="133">
        <v>-0.65292902412549458</v>
      </c>
      <c r="BV61" s="134">
        <v>-0.73116807698689223</v>
      </c>
      <c r="BW61" s="133">
        <v>3.6021380432256667E-2</v>
      </c>
      <c r="BX61" s="134">
        <v>0.21745089081772506</v>
      </c>
      <c r="BY61" s="133">
        <v>0.80175544794188869</v>
      </c>
      <c r="BZ61" s="134">
        <v>0.83906804505477539</v>
      </c>
      <c r="CA61" s="133">
        <v>-0.32241662928069392</v>
      </c>
      <c r="CB61" s="134">
        <v>-0.44063253819351378</v>
      </c>
      <c r="CC61" s="133">
        <v>-0.57086063049442859</v>
      </c>
      <c r="CD61" s="134">
        <v>0.26422218493035743</v>
      </c>
      <c r="CE61" s="133">
        <v>0.98929477982562641</v>
      </c>
      <c r="CF61" s="134">
        <v>0.59607091518926691</v>
      </c>
      <c r="CG61" s="133">
        <v>0.21724947807933193</v>
      </c>
      <c r="CH61" s="24"/>
      <c r="CI61" s="134">
        <v>0.28202776635780014</v>
      </c>
      <c r="CJ61" s="133">
        <v>0.27917204896352343</v>
      </c>
      <c r="CK61" s="24"/>
      <c r="CL61" s="134">
        <v>-8.687930141345368E-2</v>
      </c>
      <c r="CM61" s="133">
        <v>-0.39325815681277199</v>
      </c>
      <c r="CN61" s="134">
        <v>-0.46362482102817626</v>
      </c>
      <c r="CO61" s="133">
        <v>0.44695858926094711</v>
      </c>
      <c r="CP61" s="134">
        <v>5.6711155880130981E-2</v>
      </c>
      <c r="CQ61" s="133">
        <v>-0.50432710741085618</v>
      </c>
      <c r="CR61" s="134">
        <v>0.57738691072024406</v>
      </c>
      <c r="CS61" s="133">
        <v>0.43565942869771801</v>
      </c>
      <c r="CT61" s="24"/>
      <c r="CU61" s="135">
        <v>0.28058002650658764</v>
      </c>
      <c r="CW61" s="135">
        <v>-0.24203092657981251</v>
      </c>
      <c r="CX61" s="135">
        <v>-9.4502987855811904E-2</v>
      </c>
      <c r="CY61" s="135">
        <v>-0.3067111355532296</v>
      </c>
      <c r="CZ61" s="135">
        <v>0.51174573929064948</v>
      </c>
      <c r="DC61" s="135">
        <v>0.53132075471698115</v>
      </c>
      <c r="DD61" s="135">
        <v>0.26422218493035743</v>
      </c>
      <c r="DE61" s="135">
        <v>0.23003862470714864</v>
      </c>
      <c r="DF61" s="135">
        <v>0.43899752134398229</v>
      </c>
      <c r="DG61" s="135">
        <v>0.57738691072024406</v>
      </c>
      <c r="DH61" s="135">
        <v>0.6144603018372703</v>
      </c>
      <c r="DI61" s="135">
        <v>0.57092614302461908</v>
      </c>
      <c r="DJ61" s="135">
        <v>0.58359330234927098</v>
      </c>
      <c r="DK61" s="135">
        <v>0.57453798767967146</v>
      </c>
      <c r="DL61" s="135">
        <v>0.50412080608284149</v>
      </c>
      <c r="DM61" s="135">
        <v>0.51174573929064948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4050</v>
      </c>
      <c r="E62" s="349">
        <v>6605</v>
      </c>
      <c r="F62" s="349">
        <v>5790</v>
      </c>
      <c r="G62" s="349">
        <v>-2291</v>
      </c>
      <c r="H62" s="349">
        <v>-2592</v>
      </c>
      <c r="I62" s="350">
        <v>-2644</v>
      </c>
      <c r="J62" s="349">
        <v>-4266</v>
      </c>
      <c r="K62" s="349">
        <v>-3650</v>
      </c>
      <c r="L62" s="349">
        <v>2614</v>
      </c>
      <c r="M62" s="349">
        <v>8005</v>
      </c>
      <c r="N62" s="349">
        <v>7770</v>
      </c>
      <c r="O62" s="351">
        <v>-1396</v>
      </c>
      <c r="P62" s="349">
        <v>-269</v>
      </c>
      <c r="Q62" s="349">
        <v>-3137</v>
      </c>
      <c r="R62" s="349">
        <v>-3821</v>
      </c>
      <c r="S62" s="349">
        <v>1246</v>
      </c>
      <c r="T62" s="349">
        <v>1769</v>
      </c>
      <c r="U62" s="350">
        <v>690</v>
      </c>
      <c r="V62" s="349">
        <v>2839</v>
      </c>
      <c r="W62" s="349">
        <v>1770</v>
      </c>
      <c r="X62" s="349">
        <v>-2318</v>
      </c>
      <c r="Y62" s="349">
        <v>-4346</v>
      </c>
      <c r="Z62" s="349">
        <v>-7701</v>
      </c>
      <c r="AA62" s="351">
        <v>-6600</v>
      </c>
      <c r="AB62" s="349">
        <v>-6014</v>
      </c>
      <c r="AC62" s="349">
        <v>-5973</v>
      </c>
      <c r="AD62" s="349">
        <v>-5640</v>
      </c>
      <c r="AE62" s="349">
        <v>-717</v>
      </c>
      <c r="AF62" s="349">
        <v>2279</v>
      </c>
      <c r="AG62" s="350">
        <v>-1097</v>
      </c>
      <c r="AH62" s="349">
        <v>-2784</v>
      </c>
      <c r="AI62" s="349">
        <v>647</v>
      </c>
      <c r="AJ62" s="349">
        <v>5469</v>
      </c>
      <c r="AK62" s="349">
        <v>1634</v>
      </c>
      <c r="AL62" s="349">
        <v>5140</v>
      </c>
      <c r="AM62" s="351">
        <v>1173</v>
      </c>
      <c r="AN62" s="349">
        <v>1250</v>
      </c>
      <c r="AO62" s="349">
        <v>1034</v>
      </c>
      <c r="AP62" s="349">
        <v>3154</v>
      </c>
      <c r="AQ62" s="349">
        <v>1622</v>
      </c>
      <c r="AR62" s="349">
        <v>-3533</v>
      </c>
      <c r="AS62" s="350">
        <v>-2401</v>
      </c>
      <c r="AT62" s="349">
        <v>-345</v>
      </c>
      <c r="AU62" s="349">
        <v>-2189</v>
      </c>
      <c r="AV62" s="349">
        <v>-5686</v>
      </c>
      <c r="AW62" s="349">
        <v>-3131</v>
      </c>
      <c r="AX62" s="349">
        <v>-3872</v>
      </c>
      <c r="AY62" s="351">
        <v>-3192</v>
      </c>
      <c r="AZ62" s="349">
        <v>2358</v>
      </c>
      <c r="BA62" s="349">
        <v>1866</v>
      </c>
      <c r="BB62" s="349">
        <v>-1075</v>
      </c>
      <c r="BC62" s="349">
        <v>484</v>
      </c>
      <c r="BD62" s="349">
        <v>4337</v>
      </c>
      <c r="BE62" s="350">
        <v>4143</v>
      </c>
      <c r="BF62" s="349">
        <v>2870</v>
      </c>
      <c r="BG62" s="349">
        <v>1088</v>
      </c>
      <c r="BH62" s="349">
        <v>2262</v>
      </c>
      <c r="BI62" s="349">
        <v>1253</v>
      </c>
      <c r="BJ62" s="349">
        <v>-624</v>
      </c>
      <c r="BK62" s="351">
        <v>1036</v>
      </c>
      <c r="BL62" s="29"/>
      <c r="BM62" s="352">
        <v>16445</v>
      </c>
      <c r="BN62" s="351">
        <v>-7527</v>
      </c>
      <c r="BO62" s="352">
        <v>-5302</v>
      </c>
      <c r="BP62" s="351">
        <v>14379</v>
      </c>
      <c r="BQ62" s="29"/>
      <c r="BR62" s="352">
        <v>-7227</v>
      </c>
      <c r="BS62" s="351">
        <v>3705</v>
      </c>
      <c r="BT62" s="352">
        <v>2291</v>
      </c>
      <c r="BU62" s="351">
        <v>-18647</v>
      </c>
      <c r="BV62" s="352">
        <v>-17627</v>
      </c>
      <c r="BW62" s="351">
        <v>465</v>
      </c>
      <c r="BX62" s="352">
        <v>3332</v>
      </c>
      <c r="BY62" s="351">
        <v>7947</v>
      </c>
      <c r="BZ62" s="352">
        <v>5438</v>
      </c>
      <c r="CA62" s="351">
        <v>-4312</v>
      </c>
      <c r="CB62" s="352">
        <v>-8220</v>
      </c>
      <c r="CC62" s="351">
        <v>-10195</v>
      </c>
      <c r="CD62" s="352">
        <v>3149</v>
      </c>
      <c r="CE62" s="351">
        <v>8964</v>
      </c>
      <c r="CF62" s="352">
        <v>6220</v>
      </c>
      <c r="CG62" s="351">
        <v>1665</v>
      </c>
      <c r="CH62" s="29"/>
      <c r="CI62" s="352">
        <v>8918</v>
      </c>
      <c r="CJ62" s="351">
        <v>9077</v>
      </c>
      <c r="CK62" s="29"/>
      <c r="CL62" s="352">
        <v>-3522</v>
      </c>
      <c r="CM62" s="351">
        <v>-16356</v>
      </c>
      <c r="CN62" s="352">
        <v>-17162</v>
      </c>
      <c r="CO62" s="351">
        <v>11279</v>
      </c>
      <c r="CP62" s="352">
        <v>1126</v>
      </c>
      <c r="CQ62" s="351">
        <v>-18415</v>
      </c>
      <c r="CR62" s="352">
        <v>12113</v>
      </c>
      <c r="CS62" s="351">
        <v>7885</v>
      </c>
      <c r="CT62" s="29"/>
      <c r="CU62" s="353">
        <v>17995</v>
      </c>
      <c r="CV62" s="32"/>
      <c r="CW62" s="353">
        <v>-19878</v>
      </c>
      <c r="CX62" s="353">
        <v>-5883</v>
      </c>
      <c r="CY62" s="353">
        <v>-17289</v>
      </c>
      <c r="CZ62" s="353">
        <v>19998</v>
      </c>
      <c r="DC62" s="356">
        <v>4224</v>
      </c>
      <c r="DD62" s="356">
        <v>3149</v>
      </c>
      <c r="DE62" s="356">
        <v>3633</v>
      </c>
      <c r="DF62" s="356">
        <v>7970</v>
      </c>
      <c r="DG62" s="356">
        <v>12113</v>
      </c>
      <c r="DH62" s="356">
        <v>14983</v>
      </c>
      <c r="DI62" s="356">
        <v>16071</v>
      </c>
      <c r="DJ62" s="356">
        <v>18333</v>
      </c>
      <c r="DK62" s="356">
        <v>19586</v>
      </c>
      <c r="DL62" s="356">
        <v>18962</v>
      </c>
      <c r="DM62" s="356">
        <v>19998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-0.27902439024390246</v>
      </c>
      <c r="K63" s="317">
        <v>-0.47436469014712435</v>
      </c>
      <c r="L63" s="317">
        <v>-0.26850800857611301</v>
      </c>
      <c r="M63" s="317">
        <v>7.8354430379746765E-2</v>
      </c>
      <c r="N63" s="317">
        <v>0.26037974683544296</v>
      </c>
      <c r="O63" s="319">
        <v>0.21189903846153846</v>
      </c>
      <c r="P63" s="317">
        <v>0.4246774193548386</v>
      </c>
      <c r="Q63" s="317">
        <v>0.24225352112676046</v>
      </c>
      <c r="R63" s="317">
        <v>-5.0735294117647101E-2</v>
      </c>
      <c r="S63" s="317">
        <v>-0.44999999999999996</v>
      </c>
      <c r="T63" s="317">
        <v>-0.35428571428571431</v>
      </c>
      <c r="U63" s="318">
        <v>0.10929824561403501</v>
      </c>
      <c r="V63" s="317">
        <v>0.2565384615384616</v>
      </c>
      <c r="W63" s="317">
        <v>4.0588235294117592E-2</v>
      </c>
      <c r="X63" s="317">
        <v>-0.20863636363636362</v>
      </c>
      <c r="Y63" s="317">
        <v>-9.2826086956521725E-2</v>
      </c>
      <c r="Z63" s="317">
        <v>-0.50956521739130434</v>
      </c>
      <c r="AA63" s="319">
        <v>-0.24282608695652175</v>
      </c>
      <c r="AB63" s="317">
        <v>6.377358490566043E-2</v>
      </c>
      <c r="AC63" s="317">
        <v>0.77937499999999993</v>
      </c>
      <c r="AD63" s="317">
        <v>-0.71403508771929824</v>
      </c>
      <c r="AE63" s="317">
        <v>-0.55823529411764705</v>
      </c>
      <c r="AF63" s="317">
        <v>-6.4285714285714279E-2</v>
      </c>
      <c r="AG63" s="318">
        <v>-0.21413533834586462</v>
      </c>
      <c r="AH63" s="317">
        <v>-0.47916666666666663</v>
      </c>
      <c r="AI63" s="317">
        <v>-0.18438356164383563</v>
      </c>
      <c r="AJ63" s="317">
        <v>0.33597014925373125</v>
      </c>
      <c r="AK63" s="317">
        <v>-5.5772357723577248E-2</v>
      </c>
      <c r="AL63" s="317">
        <v>0.23266666666666658</v>
      </c>
      <c r="AM63" s="319">
        <v>-0.16857142857142859</v>
      </c>
      <c r="AN63" s="317">
        <v>-7.5609756097561043E-3</v>
      </c>
      <c r="AO63" s="317">
        <v>0.15850746268656724</v>
      </c>
      <c r="AP63" s="317">
        <v>0.41749999999999998</v>
      </c>
      <c r="AQ63" s="317">
        <v>0.35964912280701755</v>
      </c>
      <c r="AR63" s="317">
        <v>-0.23806451612903223</v>
      </c>
      <c r="AS63" s="318">
        <v>-4.2372881355932202E-2</v>
      </c>
      <c r="AT63" s="317">
        <v>0.15423728813559312</v>
      </c>
      <c r="AU63" s="317">
        <v>0.39444444444444438</v>
      </c>
      <c r="AV63" s="317">
        <v>0.25576923076923075</v>
      </c>
      <c r="AW63" s="317">
        <v>9.8113207547170234E-3</v>
      </c>
      <c r="AX63" s="317">
        <v>0.13677419354838705</v>
      </c>
      <c r="AY63" s="319">
        <v>-0.59890410958904106</v>
      </c>
      <c r="AZ63" s="317">
        <v>0.15801801801801796</v>
      </c>
      <c r="BA63" s="317">
        <v>0.79593749999999996</v>
      </c>
      <c r="BB63" s="317">
        <v>-0.24857142857142855</v>
      </c>
      <c r="BC63" s="317">
        <v>-0.17754716981132079</v>
      </c>
      <c r="BD63" s="317">
        <v>8.9268292682926909E-2</v>
      </c>
      <c r="BE63" s="318">
        <v>9.716535433070872E-2</v>
      </c>
      <c r="BF63" s="317">
        <v>-2.7131782945736482E-2</v>
      </c>
      <c r="BG63" s="317">
        <v>-0.16327586206896549</v>
      </c>
      <c r="BH63" s="317">
        <v>0.36469135802469133</v>
      </c>
      <c r="BI63" s="317">
        <v>0.13884057971014485</v>
      </c>
      <c r="BJ63" s="317">
        <v>-0.23684210526315785</v>
      </c>
      <c r="BK63" s="319">
        <v>-0.375</v>
      </c>
      <c r="BL63" s="24"/>
      <c r="BM63" s="321">
        <v>0</v>
      </c>
      <c r="BN63" s="319">
        <v>0</v>
      </c>
      <c r="BO63" s="321">
        <v>-0.34125259060809787</v>
      </c>
      <c r="BP63" s="319">
        <v>0.18403814262023221</v>
      </c>
      <c r="BQ63" s="24"/>
      <c r="BR63" s="321">
        <v>0.19940298507462684</v>
      </c>
      <c r="BS63" s="319">
        <v>-0.22700598802395211</v>
      </c>
      <c r="BT63" s="321">
        <v>4.2380952380952408E-2</v>
      </c>
      <c r="BU63" s="319">
        <v>-0.2817391304347826</v>
      </c>
      <c r="BV63" s="321">
        <v>-8.7183098591549268E-2</v>
      </c>
      <c r="BW63" s="319">
        <v>-0.25905817174515233</v>
      </c>
      <c r="BX63" s="321">
        <v>-0.1200471698113208</v>
      </c>
      <c r="BY63" s="319">
        <v>6.1408450704225626E-3</v>
      </c>
      <c r="BZ63" s="321">
        <v>0.16282926829268285</v>
      </c>
      <c r="CA63" s="319">
        <v>1.8202247191011267E-2</v>
      </c>
      <c r="CB63" s="321">
        <v>0.26484848484848489</v>
      </c>
      <c r="CC63" s="319">
        <v>-0.18468085106382981</v>
      </c>
      <c r="CD63" s="321">
        <v>0.19579365079365085</v>
      </c>
      <c r="CE63" s="319">
        <v>1.2640449438202195E-2</v>
      </c>
      <c r="CF63" s="321">
        <v>2.1779141104294464E-2</v>
      </c>
      <c r="CG63" s="319">
        <v>-0.17075555555555555</v>
      </c>
      <c r="CH63" s="24"/>
      <c r="CI63" s="321">
        <v>0</v>
      </c>
      <c r="CJ63" s="319">
        <v>-5.2661549324647505E-2</v>
      </c>
      <c r="CK63" s="24"/>
      <c r="CL63" s="321">
        <v>5.8967391304347583E-3</v>
      </c>
      <c r="CM63" s="319">
        <v>-0.11456140350877198</v>
      </c>
      <c r="CN63" s="321">
        <v>-0.21053677932405568</v>
      </c>
      <c r="CO63" s="319">
        <v>-6.254172015404369E-2</v>
      </c>
      <c r="CP63" s="321">
        <v>9.5613577023498708E-2</v>
      </c>
      <c r="CQ63" s="319">
        <v>2.5439093484419306E-2</v>
      </c>
      <c r="CR63" s="321">
        <v>8.8552631578947327E-2</v>
      </c>
      <c r="CS63" s="319">
        <v>-5.6842105263157916E-2</v>
      </c>
      <c r="CT63" s="24"/>
      <c r="CU63" s="322">
        <v>-2.7379739939840331E-2</v>
      </c>
      <c r="CW63" s="322">
        <v>-4.6676875957121E-2</v>
      </c>
      <c r="CX63" s="322">
        <v>-0.1206084243369735</v>
      </c>
      <c r="CY63" s="322">
        <v>6.1956521739130466E-2</v>
      </c>
      <c r="CZ63" s="322">
        <v>1.9430543572044767E-2</v>
      </c>
      <c r="DC63" s="322">
        <v>0.39131428571428573</v>
      </c>
      <c r="DD63" s="322">
        <v>0.19579365079365085</v>
      </c>
      <c r="DE63" s="322">
        <v>8.5251396648044597E-2</v>
      </c>
      <c r="DF63" s="322">
        <v>8.62785862785862E-2</v>
      </c>
      <c r="DG63" s="322">
        <v>8.8552631578947327E-2</v>
      </c>
      <c r="DH63" s="322">
        <v>6.8303934871098981E-2</v>
      </c>
      <c r="DI63" s="322">
        <v>3.6811254396248438E-2</v>
      </c>
      <c r="DJ63" s="322">
        <v>6.5246252676659511E-2</v>
      </c>
      <c r="DK63" s="322">
        <v>7.0309072781655102E-2</v>
      </c>
      <c r="DL63" s="322">
        <v>4.8674698795180715E-2</v>
      </c>
      <c r="DM63" s="322">
        <v>1.9430543572044767E-2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-1430</v>
      </c>
      <c r="K64" s="343">
        <v>-3192</v>
      </c>
      <c r="L64" s="343">
        <v>-2129</v>
      </c>
      <c r="M64" s="343">
        <v>619</v>
      </c>
      <c r="N64" s="343">
        <v>2057</v>
      </c>
      <c r="O64" s="334">
        <v>1763</v>
      </c>
      <c r="P64" s="343">
        <v>2633</v>
      </c>
      <c r="Q64" s="343">
        <v>1720</v>
      </c>
      <c r="R64" s="343">
        <v>-345</v>
      </c>
      <c r="S64" s="343">
        <v>-2430</v>
      </c>
      <c r="T64" s="343">
        <v>-1984</v>
      </c>
      <c r="U64" s="344">
        <v>623</v>
      </c>
      <c r="V64" s="343">
        <v>1334</v>
      </c>
      <c r="W64" s="343">
        <v>207</v>
      </c>
      <c r="X64" s="343">
        <v>-918</v>
      </c>
      <c r="Y64" s="343">
        <v>-427</v>
      </c>
      <c r="Z64" s="343">
        <v>-2344</v>
      </c>
      <c r="AA64" s="334">
        <v>-1117</v>
      </c>
      <c r="AB64" s="343">
        <v>169</v>
      </c>
      <c r="AC64" s="343">
        <v>1247</v>
      </c>
      <c r="AD64" s="343">
        <v>-2035</v>
      </c>
      <c r="AE64" s="343">
        <v>-2847</v>
      </c>
      <c r="AF64" s="343">
        <v>-405</v>
      </c>
      <c r="AG64" s="344">
        <v>-1424</v>
      </c>
      <c r="AH64" s="343">
        <v>-3450</v>
      </c>
      <c r="AI64" s="343">
        <v>-1346</v>
      </c>
      <c r="AJ64" s="343">
        <v>2251</v>
      </c>
      <c r="AK64" s="343">
        <v>-343</v>
      </c>
      <c r="AL64" s="343">
        <v>1396</v>
      </c>
      <c r="AM64" s="334">
        <v>-944</v>
      </c>
      <c r="AN64" s="343">
        <v>-31</v>
      </c>
      <c r="AO64" s="343">
        <v>531</v>
      </c>
      <c r="AP64" s="343">
        <v>1169</v>
      </c>
      <c r="AQ64" s="343">
        <v>1025</v>
      </c>
      <c r="AR64" s="343">
        <v>-738</v>
      </c>
      <c r="AS64" s="344">
        <v>-125</v>
      </c>
      <c r="AT64" s="343">
        <v>455</v>
      </c>
      <c r="AU64" s="343">
        <v>1065</v>
      </c>
      <c r="AV64" s="343">
        <v>665</v>
      </c>
      <c r="AW64" s="343">
        <v>26</v>
      </c>
      <c r="AX64" s="343">
        <v>424</v>
      </c>
      <c r="AY64" s="334">
        <v>-2186</v>
      </c>
      <c r="AZ64" s="343">
        <v>877</v>
      </c>
      <c r="BA64" s="343">
        <v>2547</v>
      </c>
      <c r="BB64" s="343">
        <v>-957</v>
      </c>
      <c r="BC64" s="343">
        <v>-941</v>
      </c>
      <c r="BD64" s="343">
        <v>549</v>
      </c>
      <c r="BE64" s="344">
        <v>617</v>
      </c>
      <c r="BF64" s="343">
        <v>-175</v>
      </c>
      <c r="BG64" s="343">
        <v>-947</v>
      </c>
      <c r="BH64" s="343">
        <v>1477</v>
      </c>
      <c r="BI64" s="343">
        <v>479</v>
      </c>
      <c r="BJ64" s="343">
        <v>-900</v>
      </c>
      <c r="BK64" s="334">
        <v>-1500</v>
      </c>
      <c r="BL64" s="29"/>
      <c r="BM64" s="333">
        <v>0</v>
      </c>
      <c r="BN64" s="334">
        <v>0</v>
      </c>
      <c r="BO64" s="333">
        <v>-6751</v>
      </c>
      <c r="BP64" s="334">
        <v>4439</v>
      </c>
      <c r="BQ64" s="29"/>
      <c r="BR64" s="333">
        <v>4008</v>
      </c>
      <c r="BS64" s="334">
        <v>-3791</v>
      </c>
      <c r="BT64" s="333">
        <v>623</v>
      </c>
      <c r="BU64" s="334">
        <v>-3888</v>
      </c>
      <c r="BV64" s="333">
        <v>-619</v>
      </c>
      <c r="BW64" s="334">
        <v>-4676</v>
      </c>
      <c r="BX64" s="333">
        <v>-2545</v>
      </c>
      <c r="BY64" s="334">
        <v>109</v>
      </c>
      <c r="BZ64" s="333">
        <v>1669</v>
      </c>
      <c r="CA64" s="334">
        <v>162</v>
      </c>
      <c r="CB64" s="333">
        <v>2185</v>
      </c>
      <c r="CC64" s="334">
        <v>-1736</v>
      </c>
      <c r="CD64" s="333">
        <v>2467</v>
      </c>
      <c r="CE64" s="334">
        <v>225</v>
      </c>
      <c r="CF64" s="333">
        <v>355</v>
      </c>
      <c r="CG64" s="334">
        <v>-1921</v>
      </c>
      <c r="CH64" s="29"/>
      <c r="CI64" s="333">
        <v>0</v>
      </c>
      <c r="CJ64" s="334">
        <v>-2312</v>
      </c>
      <c r="CK64" s="29"/>
      <c r="CL64" s="333">
        <v>217</v>
      </c>
      <c r="CM64" s="334">
        <v>-3265</v>
      </c>
      <c r="CN64" s="333">
        <v>-5295</v>
      </c>
      <c r="CO64" s="334">
        <v>-2436</v>
      </c>
      <c r="CP64" s="333">
        <v>1831</v>
      </c>
      <c r="CQ64" s="334">
        <v>449</v>
      </c>
      <c r="CR64" s="333">
        <v>2692</v>
      </c>
      <c r="CS64" s="334">
        <v>-1566</v>
      </c>
      <c r="CT64" s="29"/>
      <c r="CU64" s="335">
        <v>-2312</v>
      </c>
      <c r="CV64" s="32"/>
      <c r="CW64" s="335">
        <v>-3048</v>
      </c>
      <c r="CX64" s="335">
        <v>-7731</v>
      </c>
      <c r="CY64" s="335">
        <v>2280</v>
      </c>
      <c r="CZ64" s="335">
        <v>1126</v>
      </c>
      <c r="DC64" s="316">
        <v>3424</v>
      </c>
      <c r="DD64" s="316">
        <v>2467</v>
      </c>
      <c r="DE64" s="316">
        <v>1526</v>
      </c>
      <c r="DF64" s="316">
        <v>2075</v>
      </c>
      <c r="DG64" s="316">
        <v>2692</v>
      </c>
      <c r="DH64" s="316">
        <v>2517</v>
      </c>
      <c r="DI64" s="316">
        <v>1570</v>
      </c>
      <c r="DJ64" s="316">
        <v>3047</v>
      </c>
      <c r="DK64" s="316">
        <v>3526</v>
      </c>
      <c r="DL64" s="316">
        <v>2626</v>
      </c>
      <c r="DM64" s="316">
        <v>1126</v>
      </c>
    </row>
    <row r="65" spans="1:123" s="25" customFormat="1" ht="50.25" customHeight="1" x14ac:dyDescent="0.25">
      <c r="B65" s="459"/>
      <c r="C65" s="327" t="s">
        <v>252</v>
      </c>
      <c r="D65" s="38">
        <v>5699</v>
      </c>
      <c r="E65" s="38">
        <v>4955</v>
      </c>
      <c r="F65" s="38">
        <v>2584</v>
      </c>
      <c r="G65" s="38">
        <v>1824</v>
      </c>
      <c r="H65" s="38">
        <v>3441</v>
      </c>
      <c r="I65" s="39">
        <v>2164</v>
      </c>
      <c r="J65" s="38">
        <v>3480</v>
      </c>
      <c r="K65" s="38">
        <v>4854</v>
      </c>
      <c r="L65" s="38">
        <v>4770</v>
      </c>
      <c r="M65" s="38">
        <v>7238</v>
      </c>
      <c r="N65" s="38">
        <v>5825</v>
      </c>
      <c r="O65" s="40">
        <v>5400</v>
      </c>
      <c r="P65" s="38">
        <v>5216</v>
      </c>
      <c r="Q65" s="38">
        <v>5887</v>
      </c>
      <c r="R65" s="38">
        <v>1247</v>
      </c>
      <c r="S65" s="38">
        <v>4558</v>
      </c>
      <c r="T65" s="38">
        <v>6537</v>
      </c>
      <c r="U65" s="39">
        <v>5234</v>
      </c>
      <c r="V65" s="38">
        <v>2860</v>
      </c>
      <c r="W65" s="38">
        <v>1754</v>
      </c>
      <c r="X65" s="38">
        <v>2717</v>
      </c>
      <c r="Y65" s="38">
        <v>1053</v>
      </c>
      <c r="Z65" s="38">
        <v>1953</v>
      </c>
      <c r="AA65" s="40">
        <v>1878</v>
      </c>
      <c r="AB65" s="26">
        <v>2185</v>
      </c>
      <c r="AC65" s="26">
        <v>615</v>
      </c>
      <c r="AD65" s="26">
        <v>913</v>
      </c>
      <c r="AE65" s="26">
        <v>3939</v>
      </c>
      <c r="AF65" s="26">
        <v>3369</v>
      </c>
      <c r="AG65" s="27">
        <v>2521</v>
      </c>
      <c r="AH65" s="26">
        <v>4955</v>
      </c>
      <c r="AI65" s="26">
        <v>5100</v>
      </c>
      <c r="AJ65" s="26">
        <v>3815</v>
      </c>
      <c r="AK65" s="26">
        <v>5502</v>
      </c>
      <c r="AL65" s="26">
        <v>3822</v>
      </c>
      <c r="AM65" s="28">
        <v>4025</v>
      </c>
      <c r="AN65" s="26">
        <v>4983</v>
      </c>
      <c r="AO65" s="26">
        <v>3640</v>
      </c>
      <c r="AP65" s="26">
        <v>2501</v>
      </c>
      <c r="AQ65" s="26">
        <v>1673</v>
      </c>
      <c r="AR65" s="26">
        <v>1694</v>
      </c>
      <c r="AS65" s="27">
        <v>1463</v>
      </c>
      <c r="AT65" s="26">
        <v>1550</v>
      </c>
      <c r="AU65" s="26">
        <v>1610</v>
      </c>
      <c r="AV65" s="26">
        <v>1546</v>
      </c>
      <c r="AW65" s="26">
        <v>1977</v>
      </c>
      <c r="AX65" s="26">
        <v>2608</v>
      </c>
      <c r="AY65" s="28">
        <v>7827</v>
      </c>
      <c r="AZ65" s="26">
        <v>4792</v>
      </c>
      <c r="BA65" s="26">
        <v>2808</v>
      </c>
      <c r="BB65" s="26">
        <v>2236</v>
      </c>
      <c r="BC65" s="26">
        <v>5054</v>
      </c>
      <c r="BD65" s="26">
        <v>3922</v>
      </c>
      <c r="BE65" s="27">
        <v>4575</v>
      </c>
      <c r="BF65" s="26">
        <v>5401</v>
      </c>
      <c r="BG65" s="26">
        <v>6793</v>
      </c>
      <c r="BH65" s="26">
        <v>3684</v>
      </c>
      <c r="BI65" s="26">
        <v>2569</v>
      </c>
      <c r="BJ65" s="26">
        <v>2059</v>
      </c>
      <c r="BK65" s="28">
        <v>1908</v>
      </c>
      <c r="BL65" s="29"/>
      <c r="BM65" s="30">
        <v>2584</v>
      </c>
      <c r="BN65" s="28">
        <v>2164</v>
      </c>
      <c r="BO65" s="30">
        <v>4770</v>
      </c>
      <c r="BP65" s="28">
        <v>5400</v>
      </c>
      <c r="BQ65" s="29"/>
      <c r="BR65" s="30">
        <v>1247</v>
      </c>
      <c r="BS65" s="28">
        <v>5234</v>
      </c>
      <c r="BT65" s="30">
        <v>2717</v>
      </c>
      <c r="BU65" s="28">
        <v>1878</v>
      </c>
      <c r="BV65" s="30">
        <v>913</v>
      </c>
      <c r="BW65" s="28">
        <v>2521</v>
      </c>
      <c r="BX65" s="30">
        <v>3815</v>
      </c>
      <c r="BY65" s="28">
        <v>4025</v>
      </c>
      <c r="BZ65" s="30">
        <v>2501</v>
      </c>
      <c r="CA65" s="28">
        <v>1463</v>
      </c>
      <c r="CB65" s="30">
        <v>1546</v>
      </c>
      <c r="CC65" s="28">
        <v>7827</v>
      </c>
      <c r="CD65" s="30">
        <v>2236</v>
      </c>
      <c r="CE65" s="28">
        <v>4575</v>
      </c>
      <c r="CF65" s="30">
        <v>3684</v>
      </c>
      <c r="CG65" s="28">
        <v>1908</v>
      </c>
      <c r="CH65" s="29"/>
      <c r="CI65" s="30">
        <v>2164</v>
      </c>
      <c r="CJ65" s="28">
        <v>5400</v>
      </c>
      <c r="CK65" s="29"/>
      <c r="CL65" s="30">
        <v>5234</v>
      </c>
      <c r="CM65" s="28">
        <v>1878</v>
      </c>
      <c r="CN65" s="30">
        <v>2521</v>
      </c>
      <c r="CO65" s="28">
        <v>4025</v>
      </c>
      <c r="CP65" s="30">
        <v>1463</v>
      </c>
      <c r="CQ65" s="28">
        <v>7827</v>
      </c>
      <c r="CR65" s="30">
        <v>4575</v>
      </c>
      <c r="CS65" s="28">
        <v>1908</v>
      </c>
      <c r="CT65" s="29"/>
      <c r="CU65" s="31">
        <v>5400</v>
      </c>
      <c r="CV65" s="32"/>
      <c r="CW65" s="31">
        <v>1878</v>
      </c>
      <c r="CX65" s="31">
        <v>4025</v>
      </c>
      <c r="CY65" s="31">
        <v>7827</v>
      </c>
      <c r="CZ65" s="31">
        <v>1908</v>
      </c>
      <c r="DC65" s="31">
        <v>2808</v>
      </c>
      <c r="DD65" s="31">
        <v>2236</v>
      </c>
      <c r="DE65" s="31">
        <v>5054</v>
      </c>
      <c r="DF65" s="31">
        <v>3922</v>
      </c>
      <c r="DG65" s="31">
        <v>4575</v>
      </c>
      <c r="DH65" s="31">
        <v>5401</v>
      </c>
      <c r="DI65" s="31">
        <v>6793</v>
      </c>
      <c r="DJ65" s="31">
        <v>3684</v>
      </c>
      <c r="DK65" s="31">
        <v>2569</v>
      </c>
      <c r="DL65" s="31">
        <v>2059</v>
      </c>
      <c r="DM65" s="31">
        <v>1908</v>
      </c>
    </row>
    <row r="66" spans="1:123" s="53" customFormat="1" ht="50.25" customHeight="1" x14ac:dyDescent="0.25">
      <c r="B66" s="459"/>
      <c r="C66" s="149" t="s">
        <v>123</v>
      </c>
      <c r="D66" s="46">
        <v>1.2678531701890989</v>
      </c>
      <c r="E66" s="46">
        <v>1.1266484765802638</v>
      </c>
      <c r="F66" s="46">
        <v>0.53121359555951486</v>
      </c>
      <c r="G66" s="46">
        <v>0.30586920067076578</v>
      </c>
      <c r="H66" s="46">
        <v>0.51731395640190425</v>
      </c>
      <c r="I66" s="47">
        <v>0.29560149348875331</v>
      </c>
      <c r="J66" s="46">
        <v>0.46418567426970786</v>
      </c>
      <c r="K66" s="46">
        <v>0.7152610639029422</v>
      </c>
      <c r="L66" s="46">
        <v>0.71439269132844097</v>
      </c>
      <c r="M66" s="46">
        <v>1.2331894593366652</v>
      </c>
      <c r="N66" s="46">
        <v>0.99931377594784698</v>
      </c>
      <c r="O66" s="51">
        <v>0.93280359302124716</v>
      </c>
      <c r="P66" s="46">
        <v>0.66103413315309223</v>
      </c>
      <c r="Q66" s="46">
        <v>0.59782682282851529</v>
      </c>
      <c r="R66" s="46">
        <v>0.1225392249991811</v>
      </c>
      <c r="S66" s="46">
        <v>0.44462508941926249</v>
      </c>
      <c r="T66" s="46">
        <v>0.73581719945970281</v>
      </c>
      <c r="U66" s="47">
        <v>0.66868239502597737</v>
      </c>
      <c r="V66" s="46">
        <v>0.44743429286608261</v>
      </c>
      <c r="W66" s="46">
        <v>0.33496721624546438</v>
      </c>
      <c r="X66" s="46">
        <v>0.64282334384858042</v>
      </c>
      <c r="Y66" s="46">
        <v>0.3311320754716981</v>
      </c>
      <c r="Z66" s="46">
        <v>0.67468908337171818</v>
      </c>
      <c r="AA66" s="48">
        <v>0.64982698961937713</v>
      </c>
      <c r="AB66" s="46">
        <v>0.96184886280264126</v>
      </c>
      <c r="AC66" s="46">
        <v>0.20892311176537198</v>
      </c>
      <c r="AD66" s="46">
        <v>0.23111973673107752</v>
      </c>
      <c r="AE66" s="46">
        <v>0.81937317986409652</v>
      </c>
      <c r="AF66" s="46">
        <v>0.71166032953105196</v>
      </c>
      <c r="AG66" s="47">
        <v>0.48347503675765519</v>
      </c>
      <c r="AH66" s="46">
        <v>0.83633397096883089</v>
      </c>
      <c r="AI66" s="46">
        <v>0.82546533585109261</v>
      </c>
      <c r="AJ66" s="46">
        <v>0.62984976060756148</v>
      </c>
      <c r="AK66" s="46">
        <v>1.0713312130849613</v>
      </c>
      <c r="AL66" s="46">
        <v>0.79774577332498431</v>
      </c>
      <c r="AM66" s="48">
        <v>0.84146341463414642</v>
      </c>
      <c r="AN66" s="46">
        <v>1.181085565299834</v>
      </c>
      <c r="AO66" s="46">
        <v>0.85694106568312012</v>
      </c>
      <c r="AP66" s="46">
        <v>0.69523721275018524</v>
      </c>
      <c r="AQ66" s="46">
        <v>0.5318427466355834</v>
      </c>
      <c r="AR66" s="46">
        <v>0.57651730005672142</v>
      </c>
      <c r="AS66" s="47">
        <v>0.47168189145620637</v>
      </c>
      <c r="AT66" s="46">
        <v>0.53913043478260869</v>
      </c>
      <c r="AU66" s="46">
        <v>0.62258313998453207</v>
      </c>
      <c r="AV66" s="46">
        <v>0.66115466856735561</v>
      </c>
      <c r="AW66" s="46">
        <v>0.91499537179882762</v>
      </c>
      <c r="AX66" s="46">
        <v>1.259903381642512</v>
      </c>
      <c r="AY66" s="48">
        <v>3.7750803858520898</v>
      </c>
      <c r="AZ66" s="46">
        <v>1.0897513644633112</v>
      </c>
      <c r="BA66" s="46">
        <v>0.57996557659208259</v>
      </c>
      <c r="BB66" s="46">
        <v>0.47774375044512501</v>
      </c>
      <c r="BC66" s="46">
        <v>1.0958369470945359</v>
      </c>
      <c r="BD66" s="46">
        <v>0.87007320860755744</v>
      </c>
      <c r="BE66" s="47">
        <v>1.021053414670436</v>
      </c>
      <c r="BF66" s="46">
        <v>1.1692163371337856</v>
      </c>
      <c r="BG66" s="46">
        <v>1.4747087343512557</v>
      </c>
      <c r="BH66" s="46">
        <v>0.78172301598528782</v>
      </c>
      <c r="BI66" s="46">
        <v>0.62178297700685758</v>
      </c>
      <c r="BJ66" s="46">
        <v>0.5700969081679742</v>
      </c>
      <c r="BK66" s="48">
        <v>0.43136516070688419</v>
      </c>
      <c r="BL66" s="49"/>
      <c r="BM66" s="50">
        <v>0.53121359555951486</v>
      </c>
      <c r="BN66" s="51">
        <v>0.29560149348875331</v>
      </c>
      <c r="BO66" s="50">
        <v>0.71439269132844097</v>
      </c>
      <c r="BP66" s="51">
        <v>0.93280359302124716</v>
      </c>
      <c r="BQ66" s="49"/>
      <c r="BR66" s="50">
        <v>0.1225392249991811</v>
      </c>
      <c r="BS66" s="51">
        <v>0.66868239502597737</v>
      </c>
      <c r="BT66" s="50">
        <v>0.64282334384858042</v>
      </c>
      <c r="BU66" s="51">
        <v>0.64982698961937713</v>
      </c>
      <c r="BV66" s="50">
        <v>0.23111973673107752</v>
      </c>
      <c r="BW66" s="51">
        <v>0.48347503675765519</v>
      </c>
      <c r="BX66" s="50">
        <v>0.62984976060756148</v>
      </c>
      <c r="BY66" s="51">
        <v>0.84146341463414642</v>
      </c>
      <c r="BZ66" s="50">
        <v>0.69523721275018524</v>
      </c>
      <c r="CA66" s="51">
        <v>0.47168189145620637</v>
      </c>
      <c r="CB66" s="50">
        <v>0.66115466856735561</v>
      </c>
      <c r="CC66" s="51">
        <v>3.7750803858520898</v>
      </c>
      <c r="CD66" s="50">
        <v>0.47774375044512501</v>
      </c>
      <c r="CE66" s="51">
        <v>1.021053414670436</v>
      </c>
      <c r="CF66" s="50">
        <v>0.78172301598528782</v>
      </c>
      <c r="CG66" s="51">
        <v>0.43136516070688419</v>
      </c>
      <c r="CH66" s="49"/>
      <c r="CI66" s="50">
        <v>0.29560149348875331</v>
      </c>
      <c r="CJ66" s="51">
        <v>0.93280359302124716</v>
      </c>
      <c r="CK66" s="49"/>
      <c r="CL66" s="50">
        <v>0.66868239502597737</v>
      </c>
      <c r="CM66" s="51">
        <v>0.64982698961937713</v>
      </c>
      <c r="CN66" s="50">
        <v>0.48347503675765519</v>
      </c>
      <c r="CO66" s="51">
        <v>0.84146341463414642</v>
      </c>
      <c r="CP66" s="50">
        <v>0.47168189145620637</v>
      </c>
      <c r="CQ66" s="51">
        <v>3.7750803858520898</v>
      </c>
      <c r="CR66" s="50">
        <v>1.021053414670436</v>
      </c>
      <c r="CS66" s="51">
        <v>0.43136516070688419</v>
      </c>
      <c r="CT66" s="49"/>
      <c r="CU66" s="52">
        <v>0.93280359302124716</v>
      </c>
      <c r="CW66" s="52">
        <v>0.64982698961937713</v>
      </c>
      <c r="CX66" s="52">
        <v>0.84146341463414642</v>
      </c>
      <c r="CY66" s="52">
        <v>3.7750803858520898</v>
      </c>
      <c r="CZ66" s="52">
        <v>0.43136516070688419</v>
      </c>
      <c r="DC66" s="52">
        <v>0.57996557659208259</v>
      </c>
      <c r="DD66" s="52">
        <v>0.47774375044512501</v>
      </c>
      <c r="DE66" s="52">
        <v>1.0958369470945359</v>
      </c>
      <c r="DF66" s="52">
        <v>0.87007320860755744</v>
      </c>
      <c r="DG66" s="52">
        <v>1.021053414670436</v>
      </c>
      <c r="DH66" s="52">
        <v>1.1692163371337856</v>
      </c>
      <c r="DI66" s="52">
        <v>1.4747087343512557</v>
      </c>
      <c r="DJ66" s="52">
        <v>0.78172301598528782</v>
      </c>
      <c r="DK66" s="52">
        <v>0.62178297700685758</v>
      </c>
      <c r="DL66" s="52">
        <v>0.5700969081679742</v>
      </c>
      <c r="DM66" s="52">
        <v>0.43136516070688419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213</v>
      </c>
      <c r="Q67" s="26">
        <v>897</v>
      </c>
      <c r="R67" s="26">
        <v>609</v>
      </c>
      <c r="S67" s="26">
        <v>575</v>
      </c>
      <c r="T67" s="26">
        <v>2312</v>
      </c>
      <c r="U67" s="27">
        <v>225</v>
      </c>
      <c r="V67" s="26">
        <v>793</v>
      </c>
      <c r="W67" s="26">
        <v>1204</v>
      </c>
      <c r="X67" s="26">
        <v>783</v>
      </c>
      <c r="Y67" s="26">
        <v>1</v>
      </c>
      <c r="Z67" s="26">
        <v>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32</v>
      </c>
      <c r="AL67" s="26">
        <v>622</v>
      </c>
      <c r="AM67" s="28">
        <v>1068</v>
      </c>
      <c r="AN67" s="26">
        <v>944</v>
      </c>
      <c r="AO67" s="26">
        <v>652</v>
      </c>
      <c r="AP67" s="26">
        <v>606</v>
      </c>
      <c r="AQ67" s="26">
        <v>391</v>
      </c>
      <c r="AR67" s="26">
        <v>580</v>
      </c>
      <c r="AS67" s="27">
        <v>1081</v>
      </c>
      <c r="AT67" s="26">
        <v>266</v>
      </c>
      <c r="AU67" s="26">
        <v>278</v>
      </c>
      <c r="AV67" s="26">
        <v>158</v>
      </c>
      <c r="AW67" s="26">
        <v>197</v>
      </c>
      <c r="AX67" s="26">
        <v>69</v>
      </c>
      <c r="AY67" s="28">
        <v>722</v>
      </c>
      <c r="AZ67" s="26">
        <v>304</v>
      </c>
      <c r="BA67" s="26">
        <v>360</v>
      </c>
      <c r="BB67" s="26">
        <v>1043</v>
      </c>
      <c r="BC67" s="26">
        <v>796</v>
      </c>
      <c r="BD67" s="26">
        <v>1348</v>
      </c>
      <c r="BE67" s="27">
        <v>1798</v>
      </c>
      <c r="BF67" s="26">
        <v>1408</v>
      </c>
      <c r="BG67" s="26">
        <v>914</v>
      </c>
      <c r="BH67" s="26">
        <v>1519</v>
      </c>
      <c r="BI67" s="26">
        <v>1537</v>
      </c>
      <c r="BJ67" s="26">
        <v>4248</v>
      </c>
      <c r="BK67" s="28">
        <v>3098</v>
      </c>
      <c r="BL67" s="29"/>
      <c r="BM67" s="30"/>
      <c r="BN67" s="28"/>
      <c r="BO67" s="30"/>
      <c r="BP67" s="28"/>
      <c r="BQ67" s="29"/>
      <c r="BR67" s="30">
        <v>1719</v>
      </c>
      <c r="BS67" s="28">
        <v>3112</v>
      </c>
      <c r="BT67" s="30">
        <v>2780</v>
      </c>
      <c r="BU67" s="28">
        <v>2</v>
      </c>
      <c r="BV67" s="30">
        <v>0</v>
      </c>
      <c r="BW67" s="28">
        <v>0</v>
      </c>
      <c r="BX67" s="30">
        <v>0</v>
      </c>
      <c r="BY67" s="28">
        <v>1722</v>
      </c>
      <c r="BZ67" s="30">
        <v>2202</v>
      </c>
      <c r="CA67" s="28">
        <v>2052</v>
      </c>
      <c r="CB67" s="30">
        <v>702</v>
      </c>
      <c r="CC67" s="28">
        <v>988</v>
      </c>
      <c r="CD67" s="30">
        <v>1707</v>
      </c>
      <c r="CE67" s="28">
        <v>3942</v>
      </c>
      <c r="CF67" s="30">
        <v>3841</v>
      </c>
      <c r="CG67" s="28">
        <v>8883</v>
      </c>
      <c r="CH67" s="29"/>
      <c r="CI67" s="30"/>
      <c r="CJ67" s="28"/>
      <c r="CK67" s="29"/>
      <c r="CL67" s="30"/>
      <c r="CM67" s="28"/>
      <c r="CN67" s="30"/>
      <c r="CO67" s="28"/>
      <c r="CP67" s="30">
        <v>4254</v>
      </c>
      <c r="CQ67" s="28">
        <v>1690</v>
      </c>
      <c r="CR67" s="30">
        <v>5649</v>
      </c>
      <c r="CS67" s="28">
        <v>12724</v>
      </c>
      <c r="CT67" s="29"/>
      <c r="CU67" s="31"/>
      <c r="CV67" s="32"/>
      <c r="CW67" s="31"/>
      <c r="CX67" s="31"/>
      <c r="CY67" s="31">
        <v>5944</v>
      </c>
      <c r="CZ67" s="31">
        <v>18373</v>
      </c>
      <c r="DA67" s="32"/>
      <c r="DB67" s="32"/>
      <c r="DC67" s="31">
        <v>664</v>
      </c>
      <c r="DD67" s="31">
        <v>1707</v>
      </c>
      <c r="DE67" s="31">
        <v>2503</v>
      </c>
      <c r="DF67" s="31">
        <v>3851</v>
      </c>
      <c r="DG67" s="31">
        <v>5649</v>
      </c>
      <c r="DH67" s="31">
        <v>7057</v>
      </c>
      <c r="DI67" s="31">
        <v>7971</v>
      </c>
      <c r="DJ67" s="31">
        <v>9490</v>
      </c>
      <c r="DK67" s="31">
        <v>11027</v>
      </c>
      <c r="DL67" s="31">
        <v>15275</v>
      </c>
      <c r="DM67" s="31">
        <v>18373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1.4542810398109434E-3</v>
      </c>
      <c r="E68" s="157">
        <v>1.7903645833333333E-3</v>
      </c>
      <c r="F68" s="157">
        <v>2.2744503411675512E-3</v>
      </c>
      <c r="G68" s="157">
        <v>7.0011668611435242E-3</v>
      </c>
      <c r="H68" s="157">
        <v>1.7088174982911825E-3</v>
      </c>
      <c r="I68" s="158">
        <v>1.1096726465692621E-2</v>
      </c>
      <c r="J68" s="157">
        <v>1.9461515949663447E-2</v>
      </c>
      <c r="K68" s="157">
        <v>7.2818581293157564E-3</v>
      </c>
      <c r="L68" s="157">
        <v>8.5095794973874095E-2</v>
      </c>
      <c r="M68" s="157">
        <v>4.491413474240423E-2</v>
      </c>
      <c r="N68" s="157">
        <v>0.29932055326377094</v>
      </c>
      <c r="O68" s="159">
        <v>0.12817967489762999</v>
      </c>
      <c r="P68" s="157">
        <v>4.2430278884462151E-2</v>
      </c>
      <c r="Q68" s="157">
        <v>0.14463076426959046</v>
      </c>
      <c r="R68" s="157">
        <v>6.5238350294590255E-2</v>
      </c>
      <c r="S68" s="157">
        <v>5.6284259984338295E-2</v>
      </c>
      <c r="T68" s="157">
        <v>0.17142433454437606</v>
      </c>
      <c r="U68" s="158">
        <v>2.2640370295834173E-2</v>
      </c>
      <c r="V68" s="157">
        <v>7.4397223004034146E-2</v>
      </c>
      <c r="W68" s="157">
        <v>0.14546333212516613</v>
      </c>
      <c r="X68" s="157">
        <v>0.10687960687960688</v>
      </c>
      <c r="Y68" s="157">
        <v>1.798237727027513E-4</v>
      </c>
      <c r="Z68" s="157">
        <v>2.772387025228722E-4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4.7086521483225424E-3</v>
      </c>
      <c r="AL68" s="157">
        <v>0.10006435006435006</v>
      </c>
      <c r="AM68" s="159">
        <v>0.15520999854672285</v>
      </c>
      <c r="AN68" s="157">
        <v>0.19372050071824337</v>
      </c>
      <c r="AO68" s="157">
        <v>0.1513814720222893</v>
      </c>
      <c r="AP68" s="157">
        <v>0.11412429378531073</v>
      </c>
      <c r="AQ68" s="157">
        <v>8.3386649605459592E-2</v>
      </c>
      <c r="AR68" s="157">
        <v>0.13422818791946309</v>
      </c>
      <c r="AS68" s="158">
        <v>0.28195096504955658</v>
      </c>
      <c r="AT68" s="157">
        <v>8.2891866625116856E-2</v>
      </c>
      <c r="AU68" s="157">
        <v>8.1836914924933765E-2</v>
      </c>
      <c r="AV68" s="157">
        <v>4.645692443399E-2</v>
      </c>
      <c r="AW68" s="157">
        <v>8.0081300813008127E-2</v>
      </c>
      <c r="AX68" s="157">
        <v>2.9728565273588969E-2</v>
      </c>
      <c r="AY68" s="159">
        <v>0.22408441961514589</v>
      </c>
      <c r="AZ68" s="157">
        <v>9.7404677987824415E-2</v>
      </c>
      <c r="BA68" s="157">
        <v>8.2210550353962089E-2</v>
      </c>
      <c r="BB68" s="157">
        <v>0.1841454802259887</v>
      </c>
      <c r="BC68" s="157">
        <v>0.14884068810770382</v>
      </c>
      <c r="BD68" s="157">
        <v>0.20119402985074628</v>
      </c>
      <c r="BE68" s="158">
        <v>0.30294860994102779</v>
      </c>
      <c r="BF68" s="157">
        <v>0.24465682015638576</v>
      </c>
      <c r="BG68" s="157">
        <v>0.15353603225264573</v>
      </c>
      <c r="BH68" s="157">
        <v>0.27246636771300448</v>
      </c>
      <c r="BI68" s="157">
        <v>0.24396825396825397</v>
      </c>
      <c r="BJ68" s="157">
        <v>0.45934256055363321</v>
      </c>
      <c r="BK68" s="159">
        <v>0.41455907935233505</v>
      </c>
      <c r="BL68" s="153">
        <v>0</v>
      </c>
      <c r="BM68" s="160">
        <v>1.7946417126009485E-3</v>
      </c>
      <c r="BN68" s="159">
        <v>6.4002178797576085E-3</v>
      </c>
      <c r="BO68" s="160">
        <v>3.8315015107063102E-2</v>
      </c>
      <c r="BP68" s="159">
        <v>0.1608646474802061</v>
      </c>
      <c r="BQ68" s="153">
        <v>0</v>
      </c>
      <c r="BR68" s="160">
        <v>8.3621150946149733E-2</v>
      </c>
      <c r="BS68" s="159">
        <v>9.2506168068725664E-2</v>
      </c>
      <c r="BT68" s="160">
        <v>0.10585637042114081</v>
      </c>
      <c r="BU68" s="159">
        <v>1.5770383220312253E-4</v>
      </c>
      <c r="BV68" s="160">
        <v>0</v>
      </c>
      <c r="BW68" s="159">
        <v>0</v>
      </c>
      <c r="BX68" s="160">
        <v>0</v>
      </c>
      <c r="BY68" s="159">
        <v>8.6563112652691898E-2</v>
      </c>
      <c r="BZ68" s="160">
        <v>0.15196687370600415</v>
      </c>
      <c r="CA68" s="159">
        <v>0.15976331360946747</v>
      </c>
      <c r="CB68" s="160">
        <v>7.0150894373938247E-2</v>
      </c>
      <c r="CC68" s="159">
        <v>0.12345370486067725</v>
      </c>
      <c r="CD68" s="160">
        <v>0.12967183226982679</v>
      </c>
      <c r="CE68" s="159">
        <v>0.21920702886059057</v>
      </c>
      <c r="CF68" s="160">
        <v>0.22224150899728057</v>
      </c>
      <c r="CG68" s="159">
        <v>0.38586507970983014</v>
      </c>
      <c r="CH68" s="153">
        <v>0</v>
      </c>
      <c r="CI68" s="160">
        <v>4.0278649014493708E-3</v>
      </c>
      <c r="CJ68" s="159">
        <v>0.10094630470155005</v>
      </c>
      <c r="CK68" s="153">
        <v>0</v>
      </c>
      <c r="CL68" s="160">
        <v>8.9136130484519724E-2</v>
      </c>
      <c r="CM68" s="159">
        <v>7.1435907970419057E-2</v>
      </c>
      <c r="CN68" s="160">
        <v>0</v>
      </c>
      <c r="CO68" s="159">
        <v>4.8457901846015311E-2</v>
      </c>
      <c r="CP68" s="160">
        <v>0.15563035047925661</v>
      </c>
      <c r="CQ68" s="159">
        <v>9.3836757357023876E-2</v>
      </c>
      <c r="CR68" s="160">
        <v>0.18136578161620701</v>
      </c>
      <c r="CS68" s="159">
        <v>0.31570067487098052</v>
      </c>
      <c r="CT68" s="153">
        <v>0</v>
      </c>
      <c r="CU68" s="161">
        <v>6.2820629375170467E-2</v>
      </c>
      <c r="CV68" s="153">
        <v>0</v>
      </c>
      <c r="CW68" s="161">
        <v>8.1735414743080465E-2</v>
      </c>
      <c r="CX68" s="161">
        <v>3.1234695543342222E-2</v>
      </c>
      <c r="CY68" s="161">
        <v>0.13108680310515172</v>
      </c>
      <c r="CZ68" s="161">
        <v>0.25714125764509943</v>
      </c>
      <c r="DC68" s="161">
        <v>8.8533333333333339E-2</v>
      </c>
      <c r="DD68" s="161">
        <v>0.12967183226982679</v>
      </c>
      <c r="DE68" s="161">
        <v>0.1352095937770095</v>
      </c>
      <c r="DF68" s="161">
        <v>0.15274472473425352</v>
      </c>
      <c r="DG68" s="161">
        <v>0.18136578161620701</v>
      </c>
      <c r="DH68" s="161">
        <v>0.19123624735786679</v>
      </c>
      <c r="DI68" s="161">
        <v>0.18599929996499825</v>
      </c>
      <c r="DJ68" s="161">
        <v>0.19595292174272144</v>
      </c>
      <c r="DK68" s="161">
        <v>0.20147999269139411</v>
      </c>
      <c r="DL68" s="161">
        <v>0.23875394666916752</v>
      </c>
      <c r="DM68" s="161">
        <v>0.25714125764509943</v>
      </c>
    </row>
    <row r="69" spans="1:123" s="32" customFormat="1" ht="50.25" customHeight="1" outlineLevel="1" x14ac:dyDescent="0.25">
      <c r="B69" s="459"/>
      <c r="C69" s="129" t="s">
        <v>109</v>
      </c>
      <c r="D69" s="157">
        <v>9.2401802962009019E-2</v>
      </c>
      <c r="E69" s="157">
        <v>0.13794167566733528</v>
      </c>
      <c r="F69" s="157">
        <v>0.17129262490087233</v>
      </c>
      <c r="G69" s="157">
        <v>0.24588834839008572</v>
      </c>
      <c r="H69" s="157">
        <v>0.16862425863472497</v>
      </c>
      <c r="I69" s="158">
        <v>0.24286907745554362</v>
      </c>
      <c r="J69" s="157">
        <v>0.10564793577981652</v>
      </c>
      <c r="K69" s="157">
        <v>0.132547685578909</v>
      </c>
      <c r="L69" s="157">
        <v>2.5543207828827335E-2</v>
      </c>
      <c r="M69" s="157">
        <v>3.6291652919828439E-3</v>
      </c>
      <c r="N69" s="157">
        <v>3.3721126285617939E-4</v>
      </c>
      <c r="O69" s="159">
        <v>5.2076002814919068E-3</v>
      </c>
      <c r="P69" s="157">
        <v>1.4542810398109434E-3</v>
      </c>
      <c r="Q69" s="157">
        <v>1.7903645833333333E-3</v>
      </c>
      <c r="R69" s="157">
        <v>2.2744503411675512E-3</v>
      </c>
      <c r="S69" s="157">
        <v>7.0011668611435242E-3</v>
      </c>
      <c r="T69" s="157">
        <v>1.7088174982911825E-3</v>
      </c>
      <c r="U69" s="158">
        <v>1.1096726465692621E-2</v>
      </c>
      <c r="V69" s="157">
        <v>1.9461515949663447E-2</v>
      </c>
      <c r="W69" s="157">
        <v>7.2818581293157564E-3</v>
      </c>
      <c r="X69" s="157">
        <v>8.5095794973874095E-2</v>
      </c>
      <c r="Y69" s="157">
        <v>4.491413474240423E-2</v>
      </c>
      <c r="Z69" s="157">
        <v>0.29932055326377094</v>
      </c>
      <c r="AA69" s="159">
        <v>0.12817967489762999</v>
      </c>
      <c r="AB69" s="157">
        <v>4.2430278884462151E-2</v>
      </c>
      <c r="AC69" s="157">
        <v>0.14463076426959046</v>
      </c>
      <c r="AD69" s="157">
        <v>6.5238350294590255E-2</v>
      </c>
      <c r="AE69" s="157">
        <v>5.6284259984338295E-2</v>
      </c>
      <c r="AF69" s="157">
        <v>0.17142433454437606</v>
      </c>
      <c r="AG69" s="158">
        <v>2.2640370295834173E-2</v>
      </c>
      <c r="AH69" s="157">
        <v>7.4397223004034146E-2</v>
      </c>
      <c r="AI69" s="157">
        <v>0.14546333212516613</v>
      </c>
      <c r="AJ69" s="157">
        <v>0.10687960687960688</v>
      </c>
      <c r="AK69" s="157">
        <v>1.798237727027513E-4</v>
      </c>
      <c r="AL69" s="157">
        <v>2.772387025228722E-4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4.7086521483225424E-3</v>
      </c>
      <c r="AX69" s="157">
        <v>0.10006435006435006</v>
      </c>
      <c r="AY69" s="159">
        <v>0.15520999854672285</v>
      </c>
      <c r="AZ69" s="157">
        <v>0.19372050071824337</v>
      </c>
      <c r="BA69" s="157">
        <v>0.1513814720222893</v>
      </c>
      <c r="BB69" s="157">
        <v>0.11412429378531073</v>
      </c>
      <c r="BC69" s="157">
        <v>8.3386649605459592E-2</v>
      </c>
      <c r="BD69" s="157">
        <v>0.13422818791946309</v>
      </c>
      <c r="BE69" s="158">
        <v>0.28195096504955658</v>
      </c>
      <c r="BF69" s="157">
        <v>8.2891866625116856E-2</v>
      </c>
      <c r="BG69" s="157">
        <v>8.1836914924933765E-2</v>
      </c>
      <c r="BH69" s="157">
        <v>4.645692443399E-2</v>
      </c>
      <c r="BI69" s="157">
        <v>8.0081300813008127E-2</v>
      </c>
      <c r="BJ69" s="157">
        <v>2.9728565273588969E-2</v>
      </c>
      <c r="BK69" s="159">
        <v>0.22408441961514589</v>
      </c>
      <c r="BL69" s="153">
        <v>0</v>
      </c>
      <c r="BM69" s="160">
        <v>0.13847583643122677</v>
      </c>
      <c r="BN69" s="159">
        <v>0.21895986256442293</v>
      </c>
      <c r="BO69" s="160">
        <v>9.3332077604068558E-2</v>
      </c>
      <c r="BP69" s="159">
        <v>3.1940517331657766E-3</v>
      </c>
      <c r="BQ69" s="153">
        <v>0</v>
      </c>
      <c r="BR69" s="160">
        <v>1.7946417126009485E-3</v>
      </c>
      <c r="BS69" s="159">
        <v>6.4002178797576085E-3</v>
      </c>
      <c r="BT69" s="160">
        <v>3.8315015107063102E-2</v>
      </c>
      <c r="BU69" s="159">
        <v>0.1608646474802061</v>
      </c>
      <c r="BV69" s="160">
        <v>8.3621150946149733E-2</v>
      </c>
      <c r="BW69" s="159">
        <v>9.2506168068725664E-2</v>
      </c>
      <c r="BX69" s="160">
        <v>0.10585637042114081</v>
      </c>
      <c r="BY69" s="159">
        <v>1.5770383220312253E-4</v>
      </c>
      <c r="BZ69" s="160">
        <v>0</v>
      </c>
      <c r="CA69" s="159">
        <v>0</v>
      </c>
      <c r="CB69" s="160">
        <v>0</v>
      </c>
      <c r="CC69" s="159">
        <v>8.6563112652691898E-2</v>
      </c>
      <c r="CD69" s="160">
        <v>0.15196687370600415</v>
      </c>
      <c r="CE69" s="159">
        <v>0.15976331360946747</v>
      </c>
      <c r="CF69" s="160">
        <v>7.0150894373938247E-2</v>
      </c>
      <c r="CG69" s="159">
        <v>0.12345370486067725</v>
      </c>
      <c r="CH69" s="153">
        <v>0</v>
      </c>
      <c r="CI69" s="160">
        <v>0.18221166086735127</v>
      </c>
      <c r="CJ69" s="159">
        <v>5.0652055337928298E-2</v>
      </c>
      <c r="CK69" s="153">
        <v>0</v>
      </c>
      <c r="CL69" s="160">
        <v>4.0278649014493708E-3</v>
      </c>
      <c r="CM69" s="159">
        <v>0.10094630470155005</v>
      </c>
      <c r="CN69" s="160">
        <v>8.9136130484519724E-2</v>
      </c>
      <c r="CO69" s="159">
        <v>7.1435907970419057E-2</v>
      </c>
      <c r="CP69" s="160">
        <v>0</v>
      </c>
      <c r="CQ69" s="159">
        <v>4.8457901846015311E-2</v>
      </c>
      <c r="CR69" s="160">
        <v>0.15563035047925661</v>
      </c>
      <c r="CS69" s="159">
        <v>9.3836757357023876E-2</v>
      </c>
      <c r="CT69" s="153">
        <v>0</v>
      </c>
      <c r="CU69" s="161">
        <v>0.121544371527222</v>
      </c>
      <c r="CV69" s="153">
        <v>0</v>
      </c>
      <c r="CW69" s="161">
        <v>6.2820629375170467E-2</v>
      </c>
      <c r="CX69" s="161">
        <v>8.1735414743080465E-2</v>
      </c>
      <c r="CY69" s="161">
        <v>3.1234695543342222E-2</v>
      </c>
      <c r="CZ69" s="161">
        <v>0.13108680310515172</v>
      </c>
      <c r="DC69" s="161">
        <v>0.17385620915032679</v>
      </c>
      <c r="DD69" s="161">
        <v>0.15196687370600415</v>
      </c>
      <c r="DE69" s="161">
        <v>0.1351999582877105</v>
      </c>
      <c r="DF69" s="161">
        <v>0.13502127659574467</v>
      </c>
      <c r="DG69" s="161">
        <v>0.15563035047925661</v>
      </c>
      <c r="DH69" s="161">
        <v>0.1479880823756671</v>
      </c>
      <c r="DI69" s="161">
        <v>0.14136711844431349</v>
      </c>
      <c r="DJ69" s="161">
        <v>0.13272274443641038</v>
      </c>
      <c r="DK69" s="161">
        <v>0.12946910881636139</v>
      </c>
      <c r="DL69" s="161">
        <v>0.1239732206447937</v>
      </c>
      <c r="DM69" s="161">
        <v>0.13108680310515172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1.4542810398109434E-3</v>
      </c>
      <c r="E70" s="157">
        <v>1.7903645833333333E-3</v>
      </c>
      <c r="F70" s="157">
        <v>2.2744503411675512E-3</v>
      </c>
      <c r="G70" s="157">
        <v>7.0011668611435242E-3</v>
      </c>
      <c r="H70" s="157">
        <v>1.7088174982911825E-3</v>
      </c>
      <c r="I70" s="158">
        <v>1.1096726465692621E-2</v>
      </c>
      <c r="J70" s="157">
        <v>1.3509898341359015E-2</v>
      </c>
      <c r="K70" s="157">
        <v>6.9939297967801534E-3</v>
      </c>
      <c r="L70" s="157">
        <v>1.0526315789473684E-2</v>
      </c>
      <c r="M70" s="157">
        <v>1.0452961672473868E-2</v>
      </c>
      <c r="N70" s="157">
        <v>7.116104868913857E-2</v>
      </c>
      <c r="O70" s="159">
        <v>9.7201428077853272E-2</v>
      </c>
      <c r="P70" s="157">
        <v>3.8461538461538464E-2</v>
      </c>
      <c r="Q70" s="157">
        <v>3.5087719298245612E-2</v>
      </c>
      <c r="R70" s="157">
        <v>4.3478260869565216E-2</v>
      </c>
      <c r="S70" s="157">
        <v>0.1951219512195122</v>
      </c>
      <c r="T70" s="157">
        <v>0.15217391304347827</v>
      </c>
      <c r="U70" s="158">
        <v>0.13157894736842105</v>
      </c>
      <c r="V70" s="157">
        <v>0.1111111111111111</v>
      </c>
      <c r="W70" s="157">
        <v>6.1538461538461542E-2</v>
      </c>
      <c r="X70" s="157">
        <v>0.10144927536231885</v>
      </c>
      <c r="Y70" s="157">
        <v>0.18840579710144928</v>
      </c>
      <c r="Z70" s="157">
        <v>0.23076923076923078</v>
      </c>
      <c r="AA70" s="159">
        <v>0.2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9.3959731543624164E-2</v>
      </c>
      <c r="AK70" s="157">
        <v>0.12676056338028169</v>
      </c>
      <c r="AL70" s="157">
        <v>0.14285714285714285</v>
      </c>
      <c r="AM70" s="159">
        <v>0.1125</v>
      </c>
      <c r="AN70" s="157">
        <v>0</v>
      </c>
      <c r="AO70" s="157">
        <v>0</v>
      </c>
      <c r="AP70" s="157">
        <v>0.1095890410958904</v>
      </c>
      <c r="AQ70" s="157">
        <v>0.11594202898550725</v>
      </c>
      <c r="AR70" s="157">
        <v>0.11428571428571428</v>
      </c>
      <c r="AS70" s="158">
        <v>0.11764705882352941</v>
      </c>
      <c r="AT70" s="157">
        <v>0.11940298507462686</v>
      </c>
      <c r="AU70" s="157">
        <v>0.11940298507462686</v>
      </c>
      <c r="AV70" s="157">
        <v>0.11764705882352941</v>
      </c>
      <c r="AW70" s="157">
        <v>0.13559322033898305</v>
      </c>
      <c r="AX70" s="157">
        <v>0.125</v>
      </c>
      <c r="AY70" s="159">
        <v>0.11764705882352941</v>
      </c>
      <c r="AZ70" s="157">
        <v>6.0606060606060608E-2</v>
      </c>
      <c r="BA70" s="157">
        <v>7.792207792207792E-2</v>
      </c>
      <c r="BB70" s="157">
        <v>7.5471698113207544E-2</v>
      </c>
      <c r="BC70" s="157">
        <v>0.14678899082568808</v>
      </c>
      <c r="BD70" s="157">
        <v>0.19858156028368795</v>
      </c>
      <c r="BE70" s="158">
        <v>0.20437956204379562</v>
      </c>
      <c r="BF70" s="157">
        <v>0.16666666666666666</v>
      </c>
      <c r="BG70" s="157">
        <v>0.19580419580419581</v>
      </c>
      <c r="BH70" s="157">
        <v>0.2413793103448276</v>
      </c>
      <c r="BI70" s="157">
        <v>0.22950819672131148</v>
      </c>
      <c r="BJ70" s="157">
        <v>0.22764227642276422</v>
      </c>
      <c r="BK70" s="159">
        <v>0.2413793103448276</v>
      </c>
      <c r="BL70" s="153">
        <v>0</v>
      </c>
      <c r="BM70" s="160">
        <v>1.7946417126009485E-3</v>
      </c>
      <c r="BN70" s="159">
        <v>6.4002178797576085E-3</v>
      </c>
      <c r="BO70" s="160">
        <v>1.0325082285044411E-2</v>
      </c>
      <c r="BP70" s="159">
        <v>6.186482048551014E-2</v>
      </c>
      <c r="BQ70" s="153">
        <v>0</v>
      </c>
      <c r="BR70" s="160">
        <v>3.9325842696629212E-2</v>
      </c>
      <c r="BS70" s="159">
        <v>0.16</v>
      </c>
      <c r="BT70" s="160">
        <v>9.3023255813953487E-2</v>
      </c>
      <c r="BU70" s="159">
        <v>0.20574162679425836</v>
      </c>
      <c r="BV70" s="160">
        <v>0</v>
      </c>
      <c r="BW70" s="159">
        <v>0</v>
      </c>
      <c r="BX70" s="160">
        <v>3.4653465346534656E-2</v>
      </c>
      <c r="BY70" s="159">
        <v>0.12669683257918551</v>
      </c>
      <c r="BZ70" s="160">
        <v>3.5714285714285712E-2</v>
      </c>
      <c r="CA70" s="159">
        <v>0.11594202898550725</v>
      </c>
      <c r="CB70" s="160">
        <v>0.11881188118811881</v>
      </c>
      <c r="CC70" s="159">
        <v>0.1256544502617801</v>
      </c>
      <c r="CD70" s="160">
        <v>7.2289156626506021E-2</v>
      </c>
      <c r="CE70" s="159">
        <v>0.18604651162790697</v>
      </c>
      <c r="CF70" s="160">
        <v>0.20052770448548812</v>
      </c>
      <c r="CG70" s="159">
        <v>0.23268698060941828</v>
      </c>
      <c r="CH70" s="153">
        <v>0</v>
      </c>
      <c r="CI70" s="160">
        <v>4.0278649014493708E-3</v>
      </c>
      <c r="CJ70" s="159">
        <v>3.6298980139559851E-2</v>
      </c>
      <c r="CK70" s="153">
        <v>0</v>
      </c>
      <c r="CL70" s="160">
        <v>0.10981308411214953</v>
      </c>
      <c r="CM70" s="159">
        <v>0.14858490566037735</v>
      </c>
      <c r="CN70" s="160">
        <v>0</v>
      </c>
      <c r="CO70" s="159">
        <v>8.2742316784869971E-2</v>
      </c>
      <c r="CP70" s="160">
        <v>7.4245939675174011E-2</v>
      </c>
      <c r="CQ70" s="159">
        <v>0.12213740458015267</v>
      </c>
      <c r="CR70" s="160">
        <v>0.14150943396226415</v>
      </c>
      <c r="CS70" s="159">
        <v>0.21621621621621623</v>
      </c>
      <c r="CT70" s="153">
        <v>0</v>
      </c>
      <c r="CU70" s="161">
        <v>2.3266356448580685E-2</v>
      </c>
      <c r="CV70" s="153">
        <v>0</v>
      </c>
      <c r="CW70" s="165">
        <v>0.12910798122065728</v>
      </c>
      <c r="CX70" s="165">
        <v>5.5732484076433123E-2</v>
      </c>
      <c r="CY70" s="165">
        <v>9.7087378640776698E-2</v>
      </c>
      <c r="CZ70" s="165">
        <v>0.1816860465116279</v>
      </c>
      <c r="DC70" s="161">
        <v>6.9930069930069935E-2</v>
      </c>
      <c r="DD70" s="161">
        <v>7.2289156626506021E-2</v>
      </c>
      <c r="DE70" s="161">
        <v>9.4972067039106142E-2</v>
      </c>
      <c r="DF70" s="161">
        <v>0.12424849699398798</v>
      </c>
      <c r="DG70" s="161">
        <v>0.14150943396226415</v>
      </c>
      <c r="DH70" s="161">
        <v>0.14550264550264549</v>
      </c>
      <c r="DI70" s="161">
        <v>0.15350389321468297</v>
      </c>
      <c r="DJ70" s="161">
        <v>0.16354679802955666</v>
      </c>
      <c r="DK70" s="161">
        <v>0.17062445030782761</v>
      </c>
      <c r="DL70" s="161">
        <v>0.1761904761904762</v>
      </c>
      <c r="DM70" s="161">
        <v>0.1816860465116279</v>
      </c>
    </row>
    <row r="71" spans="1:123" s="25" customFormat="1" ht="50.25" customHeight="1" x14ac:dyDescent="0.25">
      <c r="B71" s="459"/>
      <c r="C71" s="130" t="s">
        <v>96</v>
      </c>
      <c r="D71" s="131">
        <v>-0.98606271777003485</v>
      </c>
      <c r="E71" s="131">
        <v>-0.98769574944071592</v>
      </c>
      <c r="F71" s="131">
        <v>-0.99404761904761907</v>
      </c>
      <c r="G71" s="131">
        <v>-0.98869524258125296</v>
      </c>
      <c r="H71" s="131">
        <v>-0.99310344827586206</v>
      </c>
      <c r="I71" s="131">
        <v>-0.97051597051597049</v>
      </c>
      <c r="J71" s="131">
        <v>-0.81953867028493899</v>
      </c>
      <c r="K71" s="131">
        <v>-0.94683776351970672</v>
      </c>
      <c r="L71" s="131">
        <v>3.4415584415584419</v>
      </c>
      <c r="M71" s="131">
        <v>14.454545454545455</v>
      </c>
      <c r="N71" s="131">
        <v>1232.5</v>
      </c>
      <c r="O71" s="162">
        <v>26.918918918918919</v>
      </c>
      <c r="P71" s="132">
        <v>25.625</v>
      </c>
      <c r="Q71" s="131">
        <v>80.545454545454547</v>
      </c>
      <c r="R71" s="131">
        <v>66.666666666666671</v>
      </c>
      <c r="S71" s="131">
        <v>22.958333333333332</v>
      </c>
      <c r="T71" s="131">
        <v>230.2</v>
      </c>
      <c r="U71" s="131">
        <v>2.75</v>
      </c>
      <c r="V71" s="131">
        <v>4.9624060150375939</v>
      </c>
      <c r="W71" s="131">
        <v>19.758620689655171</v>
      </c>
      <c r="X71" s="131">
        <v>0.14473684210526305</v>
      </c>
      <c r="Y71" s="131">
        <v>-0.99705882352941178</v>
      </c>
      <c r="Z71" s="131">
        <v>-0.9995946493717065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31</v>
      </c>
      <c r="AL71" s="131">
        <v>621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5.15625</v>
      </c>
      <c r="AX71" s="131">
        <v>-0.88906752411575563</v>
      </c>
      <c r="AY71" s="162">
        <v>-0.32397003745318353</v>
      </c>
      <c r="AZ71" s="132">
        <v>-0.67796610169491522</v>
      </c>
      <c r="BA71" s="131">
        <v>-0.44785276073619629</v>
      </c>
      <c r="BB71" s="131">
        <v>0.72112211221122102</v>
      </c>
      <c r="BC71" s="131">
        <v>1.0358056265984654</v>
      </c>
      <c r="BD71" s="131">
        <v>1.3241379310344827</v>
      </c>
      <c r="BE71" s="131">
        <v>0.66327474560592048</v>
      </c>
      <c r="BF71" s="131">
        <v>4.2932330827067666</v>
      </c>
      <c r="BG71" s="131">
        <v>2.2877697841726619</v>
      </c>
      <c r="BH71" s="131">
        <v>8.613924050632912</v>
      </c>
      <c r="BI71" s="131">
        <v>6.8020304568527923</v>
      </c>
      <c r="BJ71" s="131">
        <v>60.565217391304351</v>
      </c>
      <c r="BK71" s="162">
        <v>3.2908587257617725</v>
      </c>
      <c r="BL71" s="153"/>
      <c r="BM71" s="134">
        <v>-0.99060402684563753</v>
      </c>
      <c r="BN71" s="163">
        <v>-0.98323823109843078</v>
      </c>
      <c r="BO71" s="134">
        <v>-0.55852674066599395</v>
      </c>
      <c r="BP71" s="162">
        <v>61.950819672131146</v>
      </c>
      <c r="BQ71" s="153"/>
      <c r="BR71" s="134">
        <v>60.392857142857146</v>
      </c>
      <c r="BS71" s="162">
        <v>32.106382978723403</v>
      </c>
      <c r="BT71" s="132">
        <v>2.177142857142857</v>
      </c>
      <c r="BU71" s="162">
        <v>-0.9994791666666667</v>
      </c>
      <c r="BV71" s="134">
        <v>-1</v>
      </c>
      <c r="BW71" s="162">
        <v>-1</v>
      </c>
      <c r="BX71" s="132">
        <v>-1</v>
      </c>
      <c r="BY71" s="162">
        <v>860</v>
      </c>
      <c r="BZ71" s="134">
        <v>0</v>
      </c>
      <c r="CA71" s="162">
        <v>0</v>
      </c>
      <c r="CB71" s="132">
        <v>0</v>
      </c>
      <c r="CC71" s="162">
        <v>-0.42624854819976776</v>
      </c>
      <c r="CD71" s="134">
        <v>-0.22479564032697552</v>
      </c>
      <c r="CE71" s="162">
        <v>0.92105263157894735</v>
      </c>
      <c r="CF71" s="132">
        <v>4.4715099715099713</v>
      </c>
      <c r="CG71" s="162">
        <v>7.9908906882591086</v>
      </c>
      <c r="CH71" s="153"/>
      <c r="CI71" s="134">
        <v>-0.98579413134606431</v>
      </c>
      <c r="CJ71" s="162">
        <v>1.3078805677924619</v>
      </c>
      <c r="CK71" s="153"/>
      <c r="CL71" s="134">
        <v>38.598360655737707</v>
      </c>
      <c r="CM71" s="162">
        <v>-0.40996818663838808</v>
      </c>
      <c r="CN71" s="134">
        <v>-1</v>
      </c>
      <c r="CO71" s="162">
        <v>-0.38102084831056793</v>
      </c>
      <c r="CP71" s="134">
        <v>0</v>
      </c>
      <c r="CQ71" s="162">
        <v>-1.8583042973286834E-2</v>
      </c>
      <c r="CR71" s="134">
        <v>0.32792665726375181</v>
      </c>
      <c r="CS71" s="162">
        <v>6.5289940828402369</v>
      </c>
      <c r="CT71" s="153"/>
      <c r="CU71" s="135">
        <v>-0.54500987677546797</v>
      </c>
      <c r="CV71" s="153"/>
      <c r="CW71" s="135">
        <v>0.5739094480049618</v>
      </c>
      <c r="CX71" s="135">
        <v>-0.77380796006830421</v>
      </c>
      <c r="CY71" s="135">
        <v>2.4518002322880372</v>
      </c>
      <c r="CZ71" s="135">
        <v>2.0910161507402423</v>
      </c>
      <c r="DC71" s="135">
        <v>-0.58395989974937346</v>
      </c>
      <c r="DD71" s="135">
        <v>-0.22479564032697552</v>
      </c>
      <c r="DE71" s="135">
        <v>-3.4708831469340562E-2</v>
      </c>
      <c r="DF71" s="135">
        <v>0.21367790734320824</v>
      </c>
      <c r="DG71" s="135">
        <v>0.32792665726375181</v>
      </c>
      <c r="DH71" s="135">
        <v>0.56128318584070791</v>
      </c>
      <c r="DI71" s="135">
        <v>0.66131721550646105</v>
      </c>
      <c r="DJ71" s="135">
        <v>0.91485068603712683</v>
      </c>
      <c r="DK71" s="135">
        <v>1.139918494081118</v>
      </c>
      <c r="DL71" s="135">
        <v>1.925124473381846</v>
      </c>
      <c r="DM71" s="135">
        <v>2.0910161507402423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-566</v>
      </c>
      <c r="E72" s="349">
        <v>-883</v>
      </c>
      <c r="F72" s="349">
        <v>-1503</v>
      </c>
      <c r="G72" s="349">
        <v>-2099</v>
      </c>
      <c r="H72" s="349">
        <v>-1440</v>
      </c>
      <c r="I72" s="350">
        <v>-1975</v>
      </c>
      <c r="J72" s="349">
        <v>-604</v>
      </c>
      <c r="K72" s="349">
        <v>-1033</v>
      </c>
      <c r="L72" s="349">
        <v>530</v>
      </c>
      <c r="M72" s="349">
        <v>318</v>
      </c>
      <c r="N72" s="349">
        <v>2465</v>
      </c>
      <c r="O72" s="351">
        <v>996</v>
      </c>
      <c r="P72" s="350">
        <v>205</v>
      </c>
      <c r="Q72" s="349">
        <v>886</v>
      </c>
      <c r="R72" s="349">
        <v>600</v>
      </c>
      <c r="S72" s="349">
        <v>551</v>
      </c>
      <c r="T72" s="349">
        <v>2302</v>
      </c>
      <c r="U72" s="350">
        <v>165</v>
      </c>
      <c r="V72" s="349">
        <v>660</v>
      </c>
      <c r="W72" s="349">
        <v>1146</v>
      </c>
      <c r="X72" s="349">
        <v>99</v>
      </c>
      <c r="Y72" s="349">
        <v>-339</v>
      </c>
      <c r="Z72" s="349">
        <v>-2466</v>
      </c>
      <c r="AA72" s="351">
        <v>-1033</v>
      </c>
      <c r="AB72" s="350">
        <v>-213</v>
      </c>
      <c r="AC72" s="349">
        <v>-897</v>
      </c>
      <c r="AD72" s="349">
        <v>-609</v>
      </c>
      <c r="AE72" s="349">
        <v>-575</v>
      </c>
      <c r="AF72" s="349">
        <v>-2312</v>
      </c>
      <c r="AG72" s="350">
        <v>-225</v>
      </c>
      <c r="AH72" s="349">
        <v>-793</v>
      </c>
      <c r="AI72" s="349">
        <v>-1204</v>
      </c>
      <c r="AJ72" s="349">
        <v>-783</v>
      </c>
      <c r="AK72" s="349">
        <v>31</v>
      </c>
      <c r="AL72" s="349">
        <v>621</v>
      </c>
      <c r="AM72" s="351">
        <v>1068</v>
      </c>
      <c r="AN72" s="350">
        <v>944</v>
      </c>
      <c r="AO72" s="349">
        <v>652</v>
      </c>
      <c r="AP72" s="349">
        <v>606</v>
      </c>
      <c r="AQ72" s="349">
        <v>391</v>
      </c>
      <c r="AR72" s="349">
        <v>580</v>
      </c>
      <c r="AS72" s="350">
        <v>1081</v>
      </c>
      <c r="AT72" s="349">
        <v>266</v>
      </c>
      <c r="AU72" s="349">
        <v>278</v>
      </c>
      <c r="AV72" s="349">
        <v>158</v>
      </c>
      <c r="AW72" s="349">
        <v>165</v>
      </c>
      <c r="AX72" s="349">
        <v>-553</v>
      </c>
      <c r="AY72" s="351">
        <v>-346</v>
      </c>
      <c r="AZ72" s="350">
        <v>-640</v>
      </c>
      <c r="BA72" s="349">
        <v>-292</v>
      </c>
      <c r="BB72" s="349">
        <v>437</v>
      </c>
      <c r="BC72" s="349">
        <v>405</v>
      </c>
      <c r="BD72" s="349">
        <v>768</v>
      </c>
      <c r="BE72" s="350">
        <v>717</v>
      </c>
      <c r="BF72" s="349">
        <v>1142</v>
      </c>
      <c r="BG72" s="349">
        <v>636</v>
      </c>
      <c r="BH72" s="349">
        <v>1361</v>
      </c>
      <c r="BI72" s="349">
        <v>1340</v>
      </c>
      <c r="BJ72" s="349">
        <v>4179</v>
      </c>
      <c r="BK72" s="351">
        <v>2376</v>
      </c>
      <c r="BL72" s="365"/>
      <c r="BM72" s="352">
        <v>-2952</v>
      </c>
      <c r="BN72" s="351">
        <v>-5514</v>
      </c>
      <c r="BO72" s="350">
        <v>-1107</v>
      </c>
      <c r="BP72" s="351">
        <v>3779</v>
      </c>
      <c r="BQ72" s="365"/>
      <c r="BR72" s="352">
        <v>1691</v>
      </c>
      <c r="BS72" s="351">
        <v>3018</v>
      </c>
      <c r="BT72" s="350">
        <v>1905</v>
      </c>
      <c r="BU72" s="351">
        <v>-3838</v>
      </c>
      <c r="BV72" s="352">
        <v>-1719</v>
      </c>
      <c r="BW72" s="351">
        <v>-3112</v>
      </c>
      <c r="BX72" s="350">
        <v>-2780</v>
      </c>
      <c r="BY72" s="351">
        <v>1720</v>
      </c>
      <c r="BZ72" s="352">
        <v>2202</v>
      </c>
      <c r="CA72" s="351">
        <v>2052</v>
      </c>
      <c r="CB72" s="350">
        <v>702</v>
      </c>
      <c r="CC72" s="351">
        <v>-734</v>
      </c>
      <c r="CD72" s="352">
        <v>-495</v>
      </c>
      <c r="CE72" s="351">
        <v>1890</v>
      </c>
      <c r="CF72" s="350">
        <v>3139</v>
      </c>
      <c r="CG72" s="351">
        <v>7895</v>
      </c>
      <c r="CH72" s="365"/>
      <c r="CI72" s="374">
        <v>-8466</v>
      </c>
      <c r="CJ72" s="375">
        <v>2672</v>
      </c>
      <c r="CK72" s="365"/>
      <c r="CL72" s="374">
        <v>4709</v>
      </c>
      <c r="CM72" s="375">
        <v>-1933</v>
      </c>
      <c r="CN72" s="374">
        <v>-4831</v>
      </c>
      <c r="CO72" s="375">
        <v>-1060</v>
      </c>
      <c r="CP72" s="374">
        <v>4254</v>
      </c>
      <c r="CQ72" s="375">
        <v>-32</v>
      </c>
      <c r="CR72" s="374">
        <v>1395</v>
      </c>
      <c r="CS72" s="375">
        <v>11034</v>
      </c>
      <c r="CT72" s="365"/>
      <c r="CU72" s="353">
        <v>-5794</v>
      </c>
      <c r="CV72" s="365"/>
      <c r="CW72" s="353">
        <v>2776</v>
      </c>
      <c r="CX72" s="353">
        <v>-5891</v>
      </c>
      <c r="CY72" s="353">
        <v>4222</v>
      </c>
      <c r="CZ72" s="353">
        <v>12429</v>
      </c>
      <c r="DC72" s="367">
        <v>-932</v>
      </c>
      <c r="DD72" s="367">
        <v>-495</v>
      </c>
      <c r="DE72" s="367">
        <v>-90</v>
      </c>
      <c r="DF72" s="367">
        <v>678</v>
      </c>
      <c r="DG72" s="367">
        <v>1395</v>
      </c>
      <c r="DH72" s="367">
        <v>2537</v>
      </c>
      <c r="DI72" s="367">
        <v>3173</v>
      </c>
      <c r="DJ72" s="367">
        <v>4534</v>
      </c>
      <c r="DK72" s="367">
        <v>5874</v>
      </c>
      <c r="DL72" s="367">
        <v>10053</v>
      </c>
      <c r="DM72" s="367">
        <v>12429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0.31683168316831689</v>
      </c>
      <c r="K73" s="317">
        <v>9.4339622641509413E-2</v>
      </c>
      <c r="L73" s="317">
        <v>8.1199999999999992</v>
      </c>
      <c r="M73" s="317">
        <v>3.5333333333333332</v>
      </c>
      <c r="N73" s="317">
        <v>4.1936842105263157</v>
      </c>
      <c r="O73" s="319">
        <v>0.22393364928909953</v>
      </c>
      <c r="P73" s="317">
        <v>6.4999999999999947E-2</v>
      </c>
      <c r="Q73" s="317">
        <v>3.4850000000000003</v>
      </c>
      <c r="R73" s="317">
        <v>1.0299999999999998</v>
      </c>
      <c r="S73" s="317">
        <v>-0.640625</v>
      </c>
      <c r="T73" s="317">
        <v>0.65142857142857147</v>
      </c>
      <c r="U73" s="318">
        <v>-0.77500000000000002</v>
      </c>
      <c r="V73" s="317">
        <v>-0.11888888888888893</v>
      </c>
      <c r="W73" s="317">
        <v>2.0099999999999998</v>
      </c>
      <c r="X73" s="317">
        <v>0.11857142857142855</v>
      </c>
      <c r="Y73" s="317">
        <v>-0.99923076923076926</v>
      </c>
      <c r="Z73" s="317">
        <v>-0.9993333333333333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-0.96444444444444444</v>
      </c>
      <c r="AL73" s="317">
        <v>-0.378</v>
      </c>
      <c r="AM73" s="319">
        <v>0.18666666666666676</v>
      </c>
      <c r="AN73" s="317">
        <v>0</v>
      </c>
      <c r="AO73" s="317">
        <v>0</v>
      </c>
      <c r="AP73" s="317">
        <v>0.5149999999999999</v>
      </c>
      <c r="AQ73" s="317">
        <v>-2.2499999999999964E-2</v>
      </c>
      <c r="AR73" s="317">
        <v>0.44999999999999996</v>
      </c>
      <c r="AS73" s="318">
        <v>1.7025000000000001</v>
      </c>
      <c r="AT73" s="317">
        <v>-0.33499999999999996</v>
      </c>
      <c r="AU73" s="317">
        <v>-0.30500000000000005</v>
      </c>
      <c r="AV73" s="317">
        <v>-0.60499999999999998</v>
      </c>
      <c r="AW73" s="317">
        <v>-0.50750000000000006</v>
      </c>
      <c r="AX73" s="317">
        <v>-0.82750000000000001</v>
      </c>
      <c r="AY73" s="319">
        <v>0.80499999999999994</v>
      </c>
      <c r="AZ73" s="317">
        <v>0.52</v>
      </c>
      <c r="BA73" s="317">
        <v>0.19999999999999996</v>
      </c>
      <c r="BB73" s="317">
        <v>1.6074999999999999</v>
      </c>
      <c r="BC73" s="317">
        <v>-5.0000000000000044E-3</v>
      </c>
      <c r="BD73" s="317">
        <v>-3.7142857142857144E-2</v>
      </c>
      <c r="BE73" s="318">
        <v>0.28428571428571425</v>
      </c>
      <c r="BF73" s="317">
        <v>0.40799999999999992</v>
      </c>
      <c r="BG73" s="317">
        <v>-0.3471428571428572</v>
      </c>
      <c r="BH73" s="317">
        <v>8.4999999999999964E-2</v>
      </c>
      <c r="BI73" s="317">
        <v>9.7857142857142865E-2</v>
      </c>
      <c r="BJ73" s="317">
        <v>2.0342857142857143</v>
      </c>
      <c r="BK73" s="319">
        <v>1.2128571428571431</v>
      </c>
      <c r="BL73" s="24"/>
      <c r="BM73" s="321">
        <v>0</v>
      </c>
      <c r="BN73" s="319">
        <v>0</v>
      </c>
      <c r="BO73" s="321">
        <v>2.8209606986899565</v>
      </c>
      <c r="BP73" s="319">
        <v>1.7546628407460547</v>
      </c>
      <c r="BQ73" s="24"/>
      <c r="BR73" s="321">
        <v>1.4557142857142855</v>
      </c>
      <c r="BS73" s="319">
        <v>-0.22199999999999998</v>
      </c>
      <c r="BT73" s="321">
        <v>0.3899999999999999</v>
      </c>
      <c r="BU73" s="319">
        <v>-0.99953488372093025</v>
      </c>
      <c r="BV73" s="321">
        <v>0</v>
      </c>
      <c r="BW73" s="319">
        <v>0</v>
      </c>
      <c r="BX73" s="321">
        <v>-1</v>
      </c>
      <c r="BY73" s="319">
        <v>-0.38500000000000001</v>
      </c>
      <c r="BZ73" s="321">
        <v>4.5049999999999999</v>
      </c>
      <c r="CA73" s="319">
        <v>0.71</v>
      </c>
      <c r="CB73" s="321">
        <v>-0.41500000000000004</v>
      </c>
      <c r="CC73" s="319">
        <v>-0.17666666666666664</v>
      </c>
      <c r="CD73" s="321">
        <v>0.89666666666666672</v>
      </c>
      <c r="CE73" s="319">
        <v>9.4999999999999973E-2</v>
      </c>
      <c r="CF73" s="321">
        <v>1.078947368421046E-2</v>
      </c>
      <c r="CG73" s="319">
        <v>1.1150000000000002</v>
      </c>
      <c r="CH73" s="24"/>
      <c r="CI73" s="376">
        <v>0</v>
      </c>
      <c r="CJ73" s="377">
        <v>1.9051139864448552</v>
      </c>
      <c r="CK73" s="24"/>
      <c r="CL73" s="376">
        <v>2.7872340425531883E-2</v>
      </c>
      <c r="CM73" s="377">
        <v>-0.55841269841269847</v>
      </c>
      <c r="CN73" s="376">
        <v>0</v>
      </c>
      <c r="CO73" s="377">
        <v>-0.50800000000000001</v>
      </c>
      <c r="CP73" s="376">
        <v>1.6587499999999999</v>
      </c>
      <c r="CQ73" s="377">
        <v>-0.29583333333333328</v>
      </c>
      <c r="CR73" s="376">
        <v>0.25533333333333341</v>
      </c>
      <c r="CS73" s="377">
        <v>0.59050000000000002</v>
      </c>
      <c r="CT73" s="24"/>
      <c r="CU73" s="322">
        <v>1.7719197707736392</v>
      </c>
      <c r="CW73" s="322">
        <v>-0.30790909090909091</v>
      </c>
      <c r="CX73" s="322">
        <v>-0.50800000000000001</v>
      </c>
      <c r="CY73" s="322">
        <v>0.48599999999999999</v>
      </c>
      <c r="CZ73" s="322">
        <v>0.46984000000000004</v>
      </c>
      <c r="DC73" s="310">
        <v>0.32800000000000007</v>
      </c>
      <c r="DD73" s="310">
        <v>0.89666666666666672</v>
      </c>
      <c r="DE73" s="310">
        <v>0.47235294117647064</v>
      </c>
      <c r="DF73" s="310">
        <v>0.24225806451612897</v>
      </c>
      <c r="DG73" s="310">
        <v>0.25533333333333341</v>
      </c>
      <c r="DH73" s="310">
        <v>0.28309090909090906</v>
      </c>
      <c r="DI73" s="310">
        <v>0.15521739130434775</v>
      </c>
      <c r="DJ73" s="310">
        <v>0.14337349397590371</v>
      </c>
      <c r="DK73" s="310">
        <v>0.13680412371134021</v>
      </c>
      <c r="DL73" s="310">
        <v>0.37612612612612617</v>
      </c>
      <c r="DM73" s="310">
        <v>0.46984000000000004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32</v>
      </c>
      <c r="K74" s="343">
        <v>5</v>
      </c>
      <c r="L74" s="343">
        <v>609</v>
      </c>
      <c r="M74" s="343">
        <v>265</v>
      </c>
      <c r="N74" s="343">
        <v>1992</v>
      </c>
      <c r="O74" s="334">
        <v>189</v>
      </c>
      <c r="P74" s="343">
        <v>13</v>
      </c>
      <c r="Q74" s="343">
        <v>697</v>
      </c>
      <c r="R74" s="343">
        <v>309</v>
      </c>
      <c r="S74" s="343">
        <v>-1025</v>
      </c>
      <c r="T74" s="343">
        <v>912</v>
      </c>
      <c r="U74" s="344">
        <v>-775</v>
      </c>
      <c r="V74" s="343">
        <v>-107</v>
      </c>
      <c r="W74" s="343">
        <v>804</v>
      </c>
      <c r="X74" s="343">
        <v>83</v>
      </c>
      <c r="Y74" s="343">
        <v>-1299</v>
      </c>
      <c r="Z74" s="343">
        <v>-1499</v>
      </c>
      <c r="AA74" s="334">
        <v>-1500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-700</v>
      </c>
      <c r="AK74" s="343">
        <v>-868</v>
      </c>
      <c r="AL74" s="343">
        <v>-378</v>
      </c>
      <c r="AM74" s="334">
        <v>168</v>
      </c>
      <c r="AN74" s="343">
        <v>944</v>
      </c>
      <c r="AO74" s="343">
        <v>652</v>
      </c>
      <c r="AP74" s="343">
        <v>206</v>
      </c>
      <c r="AQ74" s="343">
        <v>-9</v>
      </c>
      <c r="AR74" s="343">
        <v>180</v>
      </c>
      <c r="AS74" s="344">
        <v>681</v>
      </c>
      <c r="AT74" s="343">
        <v>-134</v>
      </c>
      <c r="AU74" s="343">
        <v>-122</v>
      </c>
      <c r="AV74" s="343">
        <v>-242</v>
      </c>
      <c r="AW74" s="343">
        <v>-203</v>
      </c>
      <c r="AX74" s="343">
        <v>-331</v>
      </c>
      <c r="AY74" s="334">
        <v>322</v>
      </c>
      <c r="AZ74" s="343">
        <v>104</v>
      </c>
      <c r="BA74" s="343">
        <v>60</v>
      </c>
      <c r="BB74" s="343">
        <v>643</v>
      </c>
      <c r="BC74" s="343">
        <v>-4</v>
      </c>
      <c r="BD74" s="343">
        <v>-52</v>
      </c>
      <c r="BE74" s="344">
        <v>398</v>
      </c>
      <c r="BF74" s="343">
        <v>408</v>
      </c>
      <c r="BG74" s="343">
        <v>-486</v>
      </c>
      <c r="BH74" s="343">
        <v>119</v>
      </c>
      <c r="BI74" s="343">
        <v>137</v>
      </c>
      <c r="BJ74" s="343">
        <v>2848</v>
      </c>
      <c r="BK74" s="334">
        <v>1698</v>
      </c>
      <c r="BL74" s="29"/>
      <c r="BM74" s="333">
        <v>0</v>
      </c>
      <c r="BN74" s="334">
        <v>0</v>
      </c>
      <c r="BO74" s="333">
        <v>646</v>
      </c>
      <c r="BP74" s="334">
        <v>2446</v>
      </c>
      <c r="BQ74" s="29"/>
      <c r="BR74" s="333">
        <v>1019</v>
      </c>
      <c r="BS74" s="334">
        <v>-888</v>
      </c>
      <c r="BT74" s="333">
        <v>780</v>
      </c>
      <c r="BU74" s="334">
        <v>-4298</v>
      </c>
      <c r="BV74" s="333">
        <v>0</v>
      </c>
      <c r="BW74" s="334">
        <v>0</v>
      </c>
      <c r="BX74" s="333">
        <v>-700</v>
      </c>
      <c r="BY74" s="334">
        <v>-1078</v>
      </c>
      <c r="BZ74" s="333">
        <v>1802</v>
      </c>
      <c r="CA74" s="334">
        <v>852</v>
      </c>
      <c r="CB74" s="333">
        <v>-498</v>
      </c>
      <c r="CC74" s="334">
        <v>-212</v>
      </c>
      <c r="CD74" s="333">
        <v>807</v>
      </c>
      <c r="CE74" s="334">
        <v>342</v>
      </c>
      <c r="CF74" s="333">
        <v>41</v>
      </c>
      <c r="CG74" s="334">
        <v>4683</v>
      </c>
      <c r="CH74" s="29"/>
      <c r="CI74" s="378">
        <v>0</v>
      </c>
      <c r="CJ74" s="379">
        <v>3092</v>
      </c>
      <c r="CK74" s="29"/>
      <c r="CL74" s="378">
        <v>131</v>
      </c>
      <c r="CM74" s="379">
        <v>-3518</v>
      </c>
      <c r="CN74" s="378">
        <v>0</v>
      </c>
      <c r="CO74" s="379">
        <v>-1778</v>
      </c>
      <c r="CP74" s="378">
        <v>2654</v>
      </c>
      <c r="CQ74" s="379">
        <v>-710</v>
      </c>
      <c r="CR74" s="378">
        <v>1149</v>
      </c>
      <c r="CS74" s="379">
        <v>4724</v>
      </c>
      <c r="CT74" s="29"/>
      <c r="CU74" s="335">
        <v>3092</v>
      </c>
      <c r="CV74" s="32"/>
      <c r="CW74" s="335">
        <v>-3387</v>
      </c>
      <c r="CX74" s="335">
        <v>-1778</v>
      </c>
      <c r="CY74" s="335">
        <v>1944</v>
      </c>
      <c r="CZ74" s="335">
        <v>5873</v>
      </c>
      <c r="DC74" s="335">
        <v>164</v>
      </c>
      <c r="DD74" s="335">
        <v>807</v>
      </c>
      <c r="DE74" s="335">
        <v>803</v>
      </c>
      <c r="DF74" s="335">
        <v>751</v>
      </c>
      <c r="DG74" s="335">
        <v>1149</v>
      </c>
      <c r="DH74" s="335">
        <v>1557</v>
      </c>
      <c r="DI74" s="335">
        <v>1071</v>
      </c>
      <c r="DJ74" s="335">
        <v>1190</v>
      </c>
      <c r="DK74" s="335">
        <v>1327</v>
      </c>
      <c r="DL74" s="335">
        <v>4175</v>
      </c>
      <c r="DM74" s="335">
        <v>5873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0.14015394483643362</v>
      </c>
      <c r="Q75" s="248">
        <v>0.13859859964468596</v>
      </c>
      <c r="R75" s="248">
        <v>0.22264179828030517</v>
      </c>
      <c r="S75" s="248">
        <v>0.28841091300705995</v>
      </c>
      <c r="T75" s="248">
        <v>0.40480330362964573</v>
      </c>
      <c r="U75" s="249">
        <v>0.43170807591448507</v>
      </c>
      <c r="V75" s="248">
        <v>0.50311065782763897</v>
      </c>
      <c r="W75" s="248">
        <v>0.47774400540357986</v>
      </c>
      <c r="X75" s="248">
        <v>0.58623779231251683</v>
      </c>
      <c r="Y75" s="248">
        <v>0.62881700972630628</v>
      </c>
      <c r="Z75" s="248">
        <v>0.66531365313653135</v>
      </c>
      <c r="AA75" s="250">
        <v>0.66003005259203607</v>
      </c>
      <c r="AB75" s="248">
        <v>0.654915699583972</v>
      </c>
      <c r="AC75" s="248">
        <v>0.6878822197055493</v>
      </c>
      <c r="AD75" s="248">
        <v>0.78932842686292548</v>
      </c>
      <c r="AE75" s="248">
        <v>0.7214835549335199</v>
      </c>
      <c r="AF75" s="248">
        <v>0.77262996941896023</v>
      </c>
      <c r="AG75" s="249">
        <v>0.7066547299313638</v>
      </c>
      <c r="AH75" s="248">
        <v>0.80378209576682857</v>
      </c>
      <c r="AI75" s="248">
        <v>0.68816744980777445</v>
      </c>
      <c r="AJ75" s="248">
        <v>0.5540904198062433</v>
      </c>
      <c r="AK75" s="248">
        <v>0.62745825602968464</v>
      </c>
      <c r="AL75" s="248">
        <v>0.49044362616166931</v>
      </c>
      <c r="AM75" s="250">
        <v>0.54195413015103489</v>
      </c>
      <c r="AN75" s="248">
        <v>0.44985115640027479</v>
      </c>
      <c r="AO75" s="248">
        <v>0.42137422181231265</v>
      </c>
      <c r="AP75" s="248">
        <v>0.5234227217091354</v>
      </c>
      <c r="AQ75" s="248">
        <v>0.52210884353741494</v>
      </c>
      <c r="AR75" s="248">
        <v>0.60202767943353719</v>
      </c>
      <c r="AS75" s="249">
        <v>0.52159909056460785</v>
      </c>
      <c r="AT75" s="248">
        <v>0.49437258525113387</v>
      </c>
      <c r="AU75" s="248">
        <v>0.46186879905227307</v>
      </c>
      <c r="AV75" s="248">
        <v>0.46481295685824853</v>
      </c>
      <c r="AW75" s="248">
        <v>0.35914934137438503</v>
      </c>
      <c r="AX75" s="248">
        <v>0.29827814569536426</v>
      </c>
      <c r="AY75" s="250">
        <v>0.36808009422850413</v>
      </c>
      <c r="AZ75" s="248">
        <v>0.263197234420256</v>
      </c>
      <c r="BA75" s="248">
        <v>0.29385099071433796</v>
      </c>
      <c r="BB75" s="248">
        <v>0.36546978804175895</v>
      </c>
      <c r="BC75" s="248">
        <v>0.3693006652604251</v>
      </c>
      <c r="BD75" s="248">
        <v>0.36974093264248703</v>
      </c>
      <c r="BE75" s="249">
        <v>0.25532308831697836</v>
      </c>
      <c r="BF75" s="248">
        <v>0.23830930321802532</v>
      </c>
      <c r="BG75" s="248">
        <v>0.26184784868010808</v>
      </c>
      <c r="BH75" s="248">
        <v>0.21040618353478238</v>
      </c>
      <c r="BI75" s="248">
        <v>0.2487855837033168</v>
      </c>
      <c r="BJ75" s="248">
        <v>0.2893183659298692</v>
      </c>
      <c r="BK75" s="250">
        <v>0.29596806927344066</v>
      </c>
      <c r="BL75" s="239"/>
      <c r="BM75" s="240"/>
      <c r="BN75" s="241"/>
      <c r="BO75" s="240"/>
      <c r="BP75" s="241"/>
      <c r="BQ75" s="239"/>
      <c r="BR75" s="251">
        <v>0.16713144758714157</v>
      </c>
      <c r="BS75" s="250">
        <v>0.37497409751706362</v>
      </c>
      <c r="BT75" s="251">
        <v>0.52236415184791196</v>
      </c>
      <c r="BU75" s="250">
        <v>0.65138690515162445</v>
      </c>
      <c r="BV75" s="251">
        <v>0.71070878205081556</v>
      </c>
      <c r="BW75" s="250">
        <v>0.73358941809461464</v>
      </c>
      <c r="BX75" s="251">
        <v>0.6820133217936154</v>
      </c>
      <c r="BY75" s="250">
        <v>0.553285337447463</v>
      </c>
      <c r="BZ75" s="251">
        <v>0.46488269997390758</v>
      </c>
      <c r="CA75" s="250">
        <v>0.54857853784518662</v>
      </c>
      <c r="CB75" s="251">
        <v>0.47368478038721856</v>
      </c>
      <c r="CC75" s="250">
        <v>0.34183586043275116</v>
      </c>
      <c r="CD75" s="251">
        <v>0.30750600439211762</v>
      </c>
      <c r="CE75" s="250">
        <v>0.33145489540663015</v>
      </c>
      <c r="CF75" s="251">
        <v>0.23685444514430523</v>
      </c>
      <c r="CG75" s="250">
        <v>0.27802400630220886</v>
      </c>
      <c r="CH75" s="239"/>
      <c r="CI75" s="240"/>
      <c r="CJ75" s="241"/>
      <c r="CK75" s="239"/>
      <c r="CL75" s="251">
        <v>0.27105277255210258</v>
      </c>
      <c r="CM75" s="250">
        <v>0.58687552849976821</v>
      </c>
      <c r="CN75" s="251">
        <v>0.72214910007271516</v>
      </c>
      <c r="CO75" s="250">
        <v>0.6176493296205392</v>
      </c>
      <c r="CP75" s="251">
        <v>0.50673061890954707</v>
      </c>
      <c r="CQ75" s="250">
        <v>0.40776032040998489</v>
      </c>
      <c r="CR75" s="251">
        <v>0.31948044989937385</v>
      </c>
      <c r="CS75" s="250">
        <v>0.25743922572325706</v>
      </c>
      <c r="CT75" s="239"/>
      <c r="CU75" s="242"/>
      <c r="CV75" s="243"/>
      <c r="CW75" s="252">
        <v>0.42896415052593539</v>
      </c>
      <c r="CX75" s="252">
        <v>0.66989921484662718</v>
      </c>
      <c r="CY75" s="252">
        <v>0.45724546965976598</v>
      </c>
      <c r="CZ75" s="252">
        <v>0.28845983781131546</v>
      </c>
      <c r="DC75" s="236">
        <v>0.27852411256729698</v>
      </c>
      <c r="DD75" s="236">
        <v>0.30750600439211762</v>
      </c>
      <c r="DE75" s="236">
        <v>0.3229546696091945</v>
      </c>
      <c r="DF75" s="236">
        <v>0.33231192221585298</v>
      </c>
      <c r="DG75" s="236">
        <v>0.31948044989937391</v>
      </c>
      <c r="DH75" s="236">
        <v>0.30788457180203838</v>
      </c>
      <c r="DI75" s="236">
        <v>0.30212998141179709</v>
      </c>
      <c r="DJ75" s="236">
        <v>0.29193844831435101</v>
      </c>
      <c r="DK75" s="236">
        <v>0.28762316185324754</v>
      </c>
      <c r="DL75" s="236">
        <v>0.28777727131475861</v>
      </c>
      <c r="DM75" s="236">
        <v>0.28845983781131546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106.82142857142857</v>
      </c>
      <c r="AC76" s="298">
        <v>108.46428571428571</v>
      </c>
      <c r="AD76" s="298">
        <v>55.354838709677416</v>
      </c>
      <c r="AE76" s="298">
        <v>64.4375</v>
      </c>
      <c r="AF76" s="298">
        <v>174.24137931034483</v>
      </c>
      <c r="AG76" s="299">
        <v>157.86666666666667</v>
      </c>
      <c r="AH76" s="298">
        <v>144.78125</v>
      </c>
      <c r="AI76" s="298">
        <v>161.1</v>
      </c>
      <c r="AJ76" s="298">
        <v>205.9</v>
      </c>
      <c r="AK76" s="298">
        <v>218.19354838709677</v>
      </c>
      <c r="AL76" s="298">
        <v>186.46666666666667</v>
      </c>
      <c r="AM76" s="300">
        <v>170.97058823529412</v>
      </c>
      <c r="AN76" s="298">
        <v>140.32142857142858</v>
      </c>
      <c r="AO76" s="298">
        <v>130.53571428571428</v>
      </c>
      <c r="AP76" s="298">
        <v>151.74193548387098</v>
      </c>
      <c r="AQ76" s="298">
        <v>138.64516129032259</v>
      </c>
      <c r="AR76" s="298">
        <v>124.7</v>
      </c>
      <c r="AS76" s="299">
        <v>91.766666666666666</v>
      </c>
      <c r="AT76" s="298">
        <v>94.935483870967744</v>
      </c>
      <c r="AU76" s="298">
        <v>100.61290322580645</v>
      </c>
      <c r="AV76" s="298">
        <v>101.34375</v>
      </c>
      <c r="AW76" s="298">
        <v>78.034482758620683</v>
      </c>
      <c r="AX76" s="298">
        <v>77.65517241379311</v>
      </c>
      <c r="AY76" s="300">
        <v>78.125</v>
      </c>
      <c r="AZ76" s="298">
        <v>97.137931034482762</v>
      </c>
      <c r="BA76" s="298">
        <v>138.58620689655172</v>
      </c>
      <c r="BB76" s="298">
        <v>144.40625</v>
      </c>
      <c r="BC76" s="298">
        <v>156.9655172413793</v>
      </c>
      <c r="BD76" s="298">
        <v>172.64516129032259</v>
      </c>
      <c r="BE76" s="299">
        <v>133.45161290322579</v>
      </c>
      <c r="BF76" s="298">
        <v>144.9</v>
      </c>
      <c r="BG76" s="298">
        <v>148.20588235294119</v>
      </c>
      <c r="BH76" s="298">
        <v>150.22222222222223</v>
      </c>
      <c r="BI76" s="298">
        <v>153.64516129032259</v>
      </c>
      <c r="BJ76" s="298">
        <v>161.29032258064515</v>
      </c>
      <c r="BK76" s="300">
        <v>145.83333333333334</v>
      </c>
      <c r="BL76"/>
      <c r="BM76"/>
      <c r="BN76"/>
      <c r="BO76"/>
      <c r="BP76"/>
      <c r="BQ76"/>
      <c r="BR76"/>
      <c r="BS76"/>
      <c r="BT76"/>
      <c r="BU76"/>
      <c r="BV76" s="301">
        <v>89.011494252873561</v>
      </c>
      <c r="BW76" s="300">
        <v>130.23076923076923</v>
      </c>
      <c r="BX76" s="301">
        <v>170.03260869565219</v>
      </c>
      <c r="BY76" s="300">
        <v>191.27368421052631</v>
      </c>
      <c r="BZ76" s="301">
        <v>141.24137931034483</v>
      </c>
      <c r="CA76" s="300">
        <v>118.5934065934066</v>
      </c>
      <c r="CB76" s="301">
        <v>98.989361702127653</v>
      </c>
      <c r="CC76" s="300">
        <v>77.944444444444443</v>
      </c>
      <c r="CD76" s="301">
        <v>127.3</v>
      </c>
      <c r="CE76" s="300">
        <v>154.2967032967033</v>
      </c>
      <c r="CF76" s="301">
        <v>147.71428571428572</v>
      </c>
      <c r="CG76" s="300">
        <v>153.67391304347825</v>
      </c>
      <c r="CH76"/>
      <c r="CI76"/>
      <c r="CJ76"/>
      <c r="CK76"/>
      <c r="CL76"/>
      <c r="CM76"/>
      <c r="CN76" s="301">
        <v>110.08426966292134</v>
      </c>
      <c r="CO76" s="300">
        <v>180.8235294117647</v>
      </c>
      <c r="CP76" s="301">
        <v>129.6629213483146</v>
      </c>
      <c r="CQ76" s="300">
        <v>88.695652173913047</v>
      </c>
      <c r="CR76" s="301">
        <v>140.87292817679557</v>
      </c>
      <c r="CS76" s="300">
        <v>150.71038251366122</v>
      </c>
      <c r="CT76"/>
      <c r="CU76"/>
      <c r="CV76"/>
      <c r="CW76"/>
      <c r="CX76" s="302">
        <v>146.32602739726028</v>
      </c>
      <c r="CY76" s="302">
        <v>108.83977900552486</v>
      </c>
      <c r="CZ76" s="302">
        <v>145.81868131868131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8210</v>
      </c>
      <c r="BA77" s="298">
        <v>3556</v>
      </c>
      <c r="BB77" s="298">
        <v>5444</v>
      </c>
      <c r="BC77" s="298">
        <v>7316</v>
      </c>
      <c r="BD77" s="298">
        <v>8510</v>
      </c>
      <c r="BE77" s="299">
        <v>8529</v>
      </c>
      <c r="BF77" s="298">
        <v>8055</v>
      </c>
      <c r="BG77" s="298">
        <v>8978</v>
      </c>
      <c r="BH77" s="298">
        <v>5302</v>
      </c>
      <c r="BI77" s="298">
        <v>4645</v>
      </c>
      <c r="BJ77" s="298">
        <v>4209</v>
      </c>
      <c r="BK77" s="300">
        <v>3985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5444</v>
      </c>
      <c r="CE77" s="300">
        <v>8529</v>
      </c>
      <c r="CF77" s="301">
        <v>5302</v>
      </c>
      <c r="CG77" s="300">
        <v>3985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8529</v>
      </c>
      <c r="CS77" s="300">
        <v>3985</v>
      </c>
      <c r="CT77"/>
      <c r="CU77"/>
      <c r="CV77"/>
      <c r="CW77"/>
      <c r="CX77" s="302"/>
      <c r="CY77" s="302"/>
      <c r="CZ77" s="302">
        <v>3985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294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76470</v>
      </c>
      <c r="BJ5" s="73">
        <v>68184</v>
      </c>
      <c r="BK5" s="76">
        <v>66563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211217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416870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835240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700493</v>
      </c>
      <c r="DL5" s="78">
        <v>768677</v>
      </c>
      <c r="DM5" s="78">
        <v>835240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0.17080564656888253</v>
      </c>
      <c r="BJ8" s="86">
        <v>4.8500691988313083E-2</v>
      </c>
      <c r="BK8" s="89">
        <v>-6.981651504353048E-2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4.6131062936162426E-2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-8.4179929544800913E-3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-5.3659641966915972E-2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-6.1015186103153929E-2</v>
      </c>
      <c r="DL8" s="91">
        <v>-5.2234104071187559E-2</v>
      </c>
      <c r="DM8" s="91">
        <v>-5.3659641966915972E-2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0.15805733496887919</v>
      </c>
      <c r="BJ9" s="93">
        <v>3.0156523841179617E-2</v>
      </c>
      <c r="BK9" s="96">
        <v>2.470827303796308E-2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7.119419410789174E-2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1.4427861907183814E-2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-1.3651393481341478E-2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-2.1184818361945856E-2</v>
      </c>
      <c r="DL9" s="98">
        <v>-1.683844050332417E-2</v>
      </c>
      <c r="DM9" s="98">
        <v>-1.3651393481341478E-2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47865</v>
      </c>
      <c r="BB10" s="73">
        <v>56672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53085</v>
      </c>
      <c r="BJ10" s="73">
        <v>50411</v>
      </c>
      <c r="BK10" s="76">
        <v>47407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147180</v>
      </c>
      <c r="CE10" s="76">
        <v>153669</v>
      </c>
      <c r="CF10" s="77">
        <v>159944</v>
      </c>
      <c r="CG10" s="76">
        <v>150903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300849</v>
      </c>
      <c r="CS10" s="76">
        <v>310847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611696</v>
      </c>
      <c r="DC10" s="78">
        <v>90508</v>
      </c>
      <c r="DD10" s="78">
        <v>147180</v>
      </c>
      <c r="DE10" s="78">
        <v>198800</v>
      </c>
      <c r="DF10" s="78">
        <v>251857</v>
      </c>
      <c r="DG10" s="78">
        <v>300849</v>
      </c>
      <c r="DH10" s="78">
        <v>353031</v>
      </c>
      <c r="DI10" s="78">
        <v>411152</v>
      </c>
      <c r="DJ10" s="78">
        <v>460793</v>
      </c>
      <c r="DK10" s="78">
        <v>513878</v>
      </c>
      <c r="DL10" s="78">
        <v>564289</v>
      </c>
      <c r="DM10" s="78">
        <v>611696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-2.4079435631855772E-2</v>
      </c>
      <c r="BB13" s="86">
        <v>-2.7707722133580415E-2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-4.1267834567455308E-2</v>
      </c>
      <c r="BJ13" s="86">
        <v>1.0523994707934081E-2</v>
      </c>
      <c r="BK13" s="89">
        <v>-0.12399061293124158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-3.1697785497177611E-2</v>
      </c>
      <c r="CE13" s="89">
        <v>-0.14879438988317795</v>
      </c>
      <c r="CF13" s="90">
        <v>-5.8349768920549883E-2</v>
      </c>
      <c r="CG13" s="89">
        <v>-5.3145764966462283E-2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-9.5269886235486267E-2</v>
      </c>
      <c r="CS13" s="89">
        <v>-5.5830609790175845E-2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-7.564861421941893E-2</v>
      </c>
      <c r="DC13" s="91">
        <v>-3.4179552026976534E-2</v>
      </c>
      <c r="DD13" s="91">
        <v>-3.1697785497177611E-2</v>
      </c>
      <c r="DE13" s="91">
        <v>-6.0025059694082561E-2</v>
      </c>
      <c r="DF13" s="91">
        <v>-7.3441983665661126E-2</v>
      </c>
      <c r="DG13" s="91">
        <v>-9.5269886235486267E-2</v>
      </c>
      <c r="DH13" s="91">
        <v>-9.5641013817801768E-2</v>
      </c>
      <c r="DI13" s="91">
        <v>-6.9246458897860963E-2</v>
      </c>
      <c r="DJ13" s="91">
        <v>-8.2787270295232362E-2</v>
      </c>
      <c r="DK13" s="91">
        <v>-7.8665504864151581E-2</v>
      </c>
      <c r="DL13" s="91">
        <v>-7.1343229543808784E-2</v>
      </c>
      <c r="DM13" s="91">
        <v>-7.564861421941893E-2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2.2341357141331564E-2</v>
      </c>
      <c r="BB14" s="93">
        <v>3.5142836267991528E-2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8.1248981587094704E-2</v>
      </c>
      <c r="BJ14" s="93">
        <v>4.6783504298351319E-2</v>
      </c>
      <c r="BK14" s="96">
        <v>4.1980789942194008E-2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1.354561919387387E-2</v>
      </c>
      <c r="CE14" s="96">
        <v>-9.0839708205392111E-2</v>
      </c>
      <c r="CF14" s="97">
        <v>-1.3367384076342748E-2</v>
      </c>
      <c r="CG14" s="96">
        <v>5.7106430077547676E-2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-4.2601738820504331E-2</v>
      </c>
      <c r="CS14" s="96">
        <v>1.9631833419711198E-2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-1.1956103880161106E-2</v>
      </c>
      <c r="DC14" s="98">
        <v>4.7532194771449099E-4</v>
      </c>
      <c r="DD14" s="98">
        <v>1.354561919387387E-2</v>
      </c>
      <c r="DE14" s="98">
        <v>1.454970425978197E-2</v>
      </c>
      <c r="DF14" s="98">
        <v>-1.6206651406607708E-2</v>
      </c>
      <c r="DG14" s="98">
        <v>-4.2601738820504331E-2</v>
      </c>
      <c r="DH14" s="98">
        <v>-4.1460653107105339E-2</v>
      </c>
      <c r="DI14" s="98">
        <v>-4.4872092699108856E-2</v>
      </c>
      <c r="DJ14" s="98">
        <v>-3.2652667068334584E-2</v>
      </c>
      <c r="DK14" s="98">
        <v>-2.2009999181642925E-2</v>
      </c>
      <c r="DL14" s="98">
        <v>-1.623428132098792E-2</v>
      </c>
      <c r="DM14" s="98">
        <v>-1.1956103880161106E-2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5.7179418821647561</v>
      </c>
      <c r="E16" s="102">
        <v>5.0534867292360479</v>
      </c>
      <c r="F16" s="102">
        <v>4.5272984971477435</v>
      </c>
      <c r="G16" s="102">
        <v>6.5219086231093097</v>
      </c>
      <c r="H16" s="102">
        <v>7.5765624584982332</v>
      </c>
      <c r="I16" s="103">
        <v>7.5101595370410266</v>
      </c>
      <c r="J16" s="102">
        <v>7.6427529096323363</v>
      </c>
      <c r="K16" s="102">
        <v>8.0388169856588014</v>
      </c>
      <c r="L16" s="102">
        <v>7.4355216881594366</v>
      </c>
      <c r="M16" s="102">
        <v>6.8038818385411108</v>
      </c>
      <c r="N16" s="102">
        <v>8.1451785332478082</v>
      </c>
      <c r="O16" s="104">
        <v>7.1235383024421282</v>
      </c>
      <c r="P16" s="102">
        <v>5.8307771297673749</v>
      </c>
      <c r="Q16" s="102">
        <v>7.638725727316702</v>
      </c>
      <c r="R16" s="102">
        <v>8.1746582576420543</v>
      </c>
      <c r="S16" s="102">
        <v>9.1185833878211646</v>
      </c>
      <c r="T16" s="102">
        <v>10.526750937017711</v>
      </c>
      <c r="U16" s="103">
        <v>9.6650236164640493</v>
      </c>
      <c r="V16" s="102">
        <v>11.413946109417218</v>
      </c>
      <c r="W16" s="102">
        <v>11.496406413170341</v>
      </c>
      <c r="X16" s="102">
        <v>11.525529608466387</v>
      </c>
      <c r="Y16" s="102">
        <v>8.5214227685351993</v>
      </c>
      <c r="Z16" s="102">
        <v>5.4712063892391765</v>
      </c>
      <c r="AA16" s="104">
        <v>4.5634504064065267</v>
      </c>
      <c r="AB16" s="102">
        <v>4.4129419613075385</v>
      </c>
      <c r="AC16" s="102">
        <v>4.1638782339019009</v>
      </c>
      <c r="AD16" s="102">
        <v>1.8224742680123913</v>
      </c>
      <c r="AE16" s="102">
        <v>1.8626309662398137</v>
      </c>
      <c r="AF16" s="102">
        <v>5.8637148096214</v>
      </c>
      <c r="AG16" s="103">
        <v>6.0593148116584281</v>
      </c>
      <c r="AH16" s="102">
        <v>7.1255271685148101</v>
      </c>
      <c r="AI16" s="102">
        <v>6.3594564517073735</v>
      </c>
      <c r="AJ16" s="102">
        <v>8.3004663857354934</v>
      </c>
      <c r="AK16" s="102">
        <v>7.9680140779462754</v>
      </c>
      <c r="AL16" s="102">
        <v>7.0650871150473735</v>
      </c>
      <c r="AM16" s="104">
        <v>8.2273816104661872</v>
      </c>
      <c r="AN16" s="102">
        <v>6.5915430455179402</v>
      </c>
      <c r="AO16" s="102">
        <v>5.5639913232104119</v>
      </c>
      <c r="AP16" s="102">
        <v>4.968470897114325</v>
      </c>
      <c r="AQ16" s="102">
        <v>4.1661760203480842</v>
      </c>
      <c r="AR16" s="102">
        <v>3.6248311505256354</v>
      </c>
      <c r="AS16" s="103">
        <v>3.3947966658247029</v>
      </c>
      <c r="AT16" s="102">
        <v>2.8667137300499705</v>
      </c>
      <c r="AU16" s="102">
        <v>3.2955003744886788</v>
      </c>
      <c r="AV16" s="102">
        <v>3.093642220342292</v>
      </c>
      <c r="AW16" s="102">
        <v>2.6119974278102704</v>
      </c>
      <c r="AX16" s="102">
        <v>2.5680455174534829</v>
      </c>
      <c r="AY16" s="104">
        <v>3.2057463072429746</v>
      </c>
      <c r="AZ16" s="102">
        <v>4.0033195020746888</v>
      </c>
      <c r="BA16" s="102">
        <v>4.9960193862871352</v>
      </c>
      <c r="BB16" s="102">
        <v>5.936917717587967</v>
      </c>
      <c r="BC16" s="102">
        <v>5.2120051641353697</v>
      </c>
      <c r="BD16" s="102">
        <v>5.9993991041188677</v>
      </c>
      <c r="BE16" s="103">
        <v>5.8691322901849219</v>
      </c>
      <c r="BF16" s="102">
        <v>6.500265021924541</v>
      </c>
      <c r="BG16" s="102">
        <v>6.1734329506125363</v>
      </c>
      <c r="BH16" s="102">
        <v>6.036949930577201</v>
      </c>
      <c r="BI16" s="102">
        <v>6.1422780175232115</v>
      </c>
      <c r="BJ16" s="102">
        <v>10.643259415698697</v>
      </c>
      <c r="BK16" s="104">
        <v>8.9133602752279799</v>
      </c>
      <c r="BL16" s="105"/>
      <c r="BM16" s="106">
        <v>5.1118253739255302</v>
      </c>
      <c r="BN16" s="104">
        <v>7.277276410128362</v>
      </c>
      <c r="BO16" s="106">
        <v>7.6985529224100322</v>
      </c>
      <c r="BP16" s="104">
        <v>7.3341070797799865</v>
      </c>
      <c r="BQ16" s="105"/>
      <c r="BR16" s="106">
        <v>7.2994498064432793</v>
      </c>
      <c r="BS16" s="104">
        <v>9.8129066121524371</v>
      </c>
      <c r="BT16" s="106">
        <v>11.471095018104633</v>
      </c>
      <c r="BU16" s="104">
        <v>6.0849441128357196</v>
      </c>
      <c r="BV16" s="106">
        <v>3.3068198190589273</v>
      </c>
      <c r="BW16" s="104">
        <v>4.5316880143499692</v>
      </c>
      <c r="BX16" s="106">
        <v>7.2580809418090722</v>
      </c>
      <c r="BY16" s="104">
        <v>7.7449736587463711</v>
      </c>
      <c r="BZ16" s="106">
        <v>5.6298543347389574</v>
      </c>
      <c r="CA16" s="104">
        <v>3.7362028912240155</v>
      </c>
      <c r="CB16" s="106">
        <v>3.0827528763512215</v>
      </c>
      <c r="CC16" s="104">
        <v>2.8082792231913345</v>
      </c>
      <c r="CD16" s="106">
        <v>5.0439757368546303</v>
      </c>
      <c r="CE16" s="104">
        <v>5.7008109723666935</v>
      </c>
      <c r="CF16" s="106">
        <v>6.2255352462643385</v>
      </c>
      <c r="CG16" s="104">
        <v>8.4685418313866769</v>
      </c>
      <c r="CH16" s="105"/>
      <c r="CI16" s="106">
        <v>5.9715352168239617</v>
      </c>
      <c r="CJ16" s="104">
        <v>7.5107523060467756</v>
      </c>
      <c r="CK16" s="105"/>
      <c r="CL16" s="106">
        <v>8.654077000813297</v>
      </c>
      <c r="CM16" s="104">
        <v>8.9006903322158522</v>
      </c>
      <c r="CN16" s="106">
        <v>3.9490692711791913</v>
      </c>
      <c r="CO16" s="104">
        <v>7.5220382688330725</v>
      </c>
      <c r="CP16" s="106">
        <v>4.6087007319484803</v>
      </c>
      <c r="CQ16" s="104">
        <v>2.9509358743509297</v>
      </c>
      <c r="CR16" s="106">
        <v>5.3775366302555154</v>
      </c>
      <c r="CS16" s="104">
        <v>7.3620073404178754</v>
      </c>
      <c r="CT16" s="105"/>
      <c r="CU16" s="107">
        <v>6.8004608140051603</v>
      </c>
      <c r="CW16" s="107">
        <v>8.7567082426495908</v>
      </c>
      <c r="CX16" s="107">
        <v>5.7476093681784253</v>
      </c>
      <c r="CY16" s="107">
        <v>3.8190573306140942</v>
      </c>
      <c r="CZ16" s="107">
        <v>6.3679900387912447</v>
      </c>
      <c r="DC16" s="107">
        <v>4.5423862507300132</v>
      </c>
      <c r="DD16" s="107">
        <v>5.0439757368546303</v>
      </c>
      <c r="DE16" s="107">
        <v>5.0861209550075319</v>
      </c>
      <c r="DF16" s="107">
        <v>5.2782486281495098</v>
      </c>
      <c r="DG16" s="107">
        <v>5.3775366302555154</v>
      </c>
      <c r="DH16" s="107">
        <v>5.5229709401638276</v>
      </c>
      <c r="DI16" s="107">
        <v>5.6085472525526665</v>
      </c>
      <c r="DJ16" s="107">
        <v>5.6570030271320126</v>
      </c>
      <c r="DK16" s="107">
        <v>5.7099785436828059</v>
      </c>
      <c r="DL16" s="107">
        <v>6.1475756397030219</v>
      </c>
      <c r="DM16" s="107">
        <v>6.3679900387912447</v>
      </c>
    </row>
    <row r="17" spans="1:117" s="108" customFormat="1" ht="41.25" customHeight="1" outlineLevel="1" x14ac:dyDescent="0.25">
      <c r="B17" s="462"/>
      <c r="C17" s="167" t="s">
        <v>101</v>
      </c>
      <c r="D17" s="110">
        <v>6.2539060872463654</v>
      </c>
      <c r="E17" s="110">
        <v>5.8307866281623539</v>
      </c>
      <c r="F17" s="110">
        <v>6.0821451372632476</v>
      </c>
      <c r="G17" s="110">
        <v>7.2840168512150294</v>
      </c>
      <c r="H17" s="110">
        <v>5.8939389629966721</v>
      </c>
      <c r="I17" s="111">
        <v>6.4237503747457803</v>
      </c>
      <c r="J17" s="110">
        <v>6.3633416601514083</v>
      </c>
      <c r="K17" s="110">
        <v>5.8250055518543196</v>
      </c>
      <c r="L17" s="110">
        <v>5.6241977679577495</v>
      </c>
      <c r="M17" s="110">
        <v>5.9377419854421554</v>
      </c>
      <c r="N17" s="110">
        <v>5.4137285940423077</v>
      </c>
      <c r="O17" s="112">
        <v>6.1311367145317757</v>
      </c>
      <c r="P17" s="110">
        <v>5.7179418821647561</v>
      </c>
      <c r="Q17" s="110">
        <v>5.0534867292360479</v>
      </c>
      <c r="R17" s="110">
        <v>4.5272984971477435</v>
      </c>
      <c r="S17" s="110">
        <v>6.5219086231093097</v>
      </c>
      <c r="T17" s="110">
        <v>7.5765624584982332</v>
      </c>
      <c r="U17" s="111">
        <v>7.5101595370410266</v>
      </c>
      <c r="V17" s="110">
        <v>7.6427529096323363</v>
      </c>
      <c r="W17" s="110">
        <v>8.0388169856588014</v>
      </c>
      <c r="X17" s="110">
        <v>7.4355216881594366</v>
      </c>
      <c r="Y17" s="110">
        <v>6.8038818385411108</v>
      </c>
      <c r="Z17" s="110">
        <v>8.1451785332478082</v>
      </c>
      <c r="AA17" s="112">
        <v>7.1235383024421282</v>
      </c>
      <c r="AB17" s="110">
        <v>5.8307771297673749</v>
      </c>
      <c r="AC17" s="110">
        <v>7.638725727316702</v>
      </c>
      <c r="AD17" s="110">
        <v>8.1746582576420543</v>
      </c>
      <c r="AE17" s="110">
        <v>9.1185833878211646</v>
      </c>
      <c r="AF17" s="110">
        <v>10.526750937017711</v>
      </c>
      <c r="AG17" s="111">
        <v>9.6650236164640493</v>
      </c>
      <c r="AH17" s="110">
        <v>11.413946109417218</v>
      </c>
      <c r="AI17" s="110">
        <v>11.496406413170341</v>
      </c>
      <c r="AJ17" s="110">
        <v>11.525529608466387</v>
      </c>
      <c r="AK17" s="110">
        <v>8.5214227685351993</v>
      </c>
      <c r="AL17" s="110">
        <v>5.4712063892391765</v>
      </c>
      <c r="AM17" s="112">
        <v>4.5634504064065267</v>
      </c>
      <c r="AN17" s="110">
        <v>4.4129419613075385</v>
      </c>
      <c r="AO17" s="110">
        <v>4.1638782339019009</v>
      </c>
      <c r="AP17" s="110">
        <v>1.8224742680123913</v>
      </c>
      <c r="AQ17" s="110">
        <v>1.8626309662398137</v>
      </c>
      <c r="AR17" s="110">
        <v>5.8637148096214</v>
      </c>
      <c r="AS17" s="111">
        <v>6.0593148116584281</v>
      </c>
      <c r="AT17" s="110">
        <v>7.1255271685148101</v>
      </c>
      <c r="AU17" s="110">
        <v>6.3594564517073735</v>
      </c>
      <c r="AV17" s="110">
        <v>8.3004663857354934</v>
      </c>
      <c r="AW17" s="110">
        <v>7.9680140779462754</v>
      </c>
      <c r="AX17" s="110">
        <v>7.0650871150473735</v>
      </c>
      <c r="AY17" s="112">
        <v>8.2273816104661872</v>
      </c>
      <c r="AZ17" s="110">
        <v>6.5915430455179402</v>
      </c>
      <c r="BA17" s="110">
        <v>5.5639913232104119</v>
      </c>
      <c r="BB17" s="110">
        <v>4.968470897114325</v>
      </c>
      <c r="BC17" s="110">
        <v>4.1661760203480842</v>
      </c>
      <c r="BD17" s="110">
        <v>3.6248311505256354</v>
      </c>
      <c r="BE17" s="111">
        <v>3.3947966658247029</v>
      </c>
      <c r="BF17" s="110">
        <v>2.8667137300499705</v>
      </c>
      <c r="BG17" s="110">
        <v>3.2955003744886788</v>
      </c>
      <c r="BH17" s="110">
        <v>3.093642220342292</v>
      </c>
      <c r="BI17" s="110">
        <v>2.6119974278102704</v>
      </c>
      <c r="BJ17" s="110">
        <v>2.5680455174534829</v>
      </c>
      <c r="BK17" s="112">
        <v>3.2057463072429746</v>
      </c>
      <c r="BL17" s="105"/>
      <c r="BM17" s="113">
        <v>6.0518933061995783</v>
      </c>
      <c r="BN17" s="112">
        <v>6.485437612837984</v>
      </c>
      <c r="BO17" s="113">
        <v>5.9301642248802011</v>
      </c>
      <c r="BP17" s="112">
        <v>5.832516342478308</v>
      </c>
      <c r="BQ17" s="105"/>
      <c r="BR17" s="113">
        <v>5.1118253739255302</v>
      </c>
      <c r="BS17" s="112">
        <v>7.277276410128362</v>
      </c>
      <c r="BT17" s="113">
        <v>7.6985529224100322</v>
      </c>
      <c r="BU17" s="112">
        <v>7.3341070797799865</v>
      </c>
      <c r="BV17" s="113">
        <v>7.2994498064432793</v>
      </c>
      <c r="BW17" s="112">
        <v>9.8129066121524371</v>
      </c>
      <c r="BX17" s="113">
        <v>11.471095018104633</v>
      </c>
      <c r="BY17" s="112">
        <v>6.0849441128357196</v>
      </c>
      <c r="BZ17" s="113">
        <v>3.3068198190589273</v>
      </c>
      <c r="CA17" s="112">
        <v>4.5316880143499692</v>
      </c>
      <c r="CB17" s="113">
        <v>7.2580809418090722</v>
      </c>
      <c r="CC17" s="112">
        <v>7.7449736587463711</v>
      </c>
      <c r="CD17" s="113">
        <v>5.6298543347389574</v>
      </c>
      <c r="CE17" s="112">
        <v>3.7362028912240155</v>
      </c>
      <c r="CF17" s="113">
        <v>3.0827528763512215</v>
      </c>
      <c r="CG17" s="112">
        <v>2.8082792231913345</v>
      </c>
      <c r="CH17" s="105"/>
      <c r="CI17" s="113">
        <v>6.2788110218655477</v>
      </c>
      <c r="CJ17" s="112">
        <v>5.8834931895746463</v>
      </c>
      <c r="CK17" s="105"/>
      <c r="CL17" s="113">
        <v>5.9715352168239617</v>
      </c>
      <c r="CM17" s="112">
        <v>7.5107523060467756</v>
      </c>
      <c r="CN17" s="113">
        <v>8.654077000813297</v>
      </c>
      <c r="CO17" s="112">
        <v>8.9006903322158522</v>
      </c>
      <c r="CP17" s="113">
        <v>3.9490692711791913</v>
      </c>
      <c r="CQ17" s="112">
        <v>7.5220382688330725</v>
      </c>
      <c r="CR17" s="113">
        <v>4.6087007319484803</v>
      </c>
      <c r="CS17" s="112">
        <v>2.9509358743509297</v>
      </c>
      <c r="CT17" s="105"/>
      <c r="CU17" s="114">
        <v>6.0907065940107525</v>
      </c>
      <c r="CW17" s="114">
        <v>6.8004608140051603</v>
      </c>
      <c r="CX17" s="114">
        <v>8.7567082426495908</v>
      </c>
      <c r="CY17" s="114">
        <v>5.7476093681784253</v>
      </c>
      <c r="CZ17" s="114">
        <v>3.8190573306140942</v>
      </c>
      <c r="DC17" s="114">
        <v>6.0719546209533366</v>
      </c>
      <c r="DD17" s="114">
        <v>5.6298543347389574</v>
      </c>
      <c r="DE17" s="114">
        <v>5.2125716741194328</v>
      </c>
      <c r="DF17" s="114">
        <v>4.8596515504776621</v>
      </c>
      <c r="DG17" s="114">
        <v>4.6087007319484803</v>
      </c>
      <c r="DH17" s="114">
        <v>4.3732247574069021</v>
      </c>
      <c r="DI17" s="114">
        <v>4.2493152408994108</v>
      </c>
      <c r="DJ17" s="114">
        <v>4.1188663972369497</v>
      </c>
      <c r="DK17" s="114">
        <v>3.9869385303970049</v>
      </c>
      <c r="DL17" s="114">
        <v>3.8731704069214752</v>
      </c>
      <c r="DM17" s="114">
        <v>3.8190573306140942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5.7179418821647561</v>
      </c>
      <c r="E18" s="110">
        <v>5.0534867292360479</v>
      </c>
      <c r="F18" s="110">
        <v>4.5272984971477435</v>
      </c>
      <c r="G18" s="110">
        <v>6.5219086231093097</v>
      </c>
      <c r="H18" s="110">
        <v>7.5765624584936448</v>
      </c>
      <c r="I18" s="111">
        <v>7.5102673827507971</v>
      </c>
      <c r="J18" s="110">
        <v>7.8044215360639004</v>
      </c>
      <c r="K18" s="110">
        <v>7.7216708284350455</v>
      </c>
      <c r="L18" s="110">
        <v>7.570437025427573</v>
      </c>
      <c r="M18" s="110">
        <v>7.1580424355477303</v>
      </c>
      <c r="N18" s="110">
        <v>7.5051059322337297</v>
      </c>
      <c r="O18" s="112">
        <v>7.5880260366877161</v>
      </c>
      <c r="P18" s="110">
        <v>5.8640558870021922</v>
      </c>
      <c r="Q18" s="110">
        <v>5.4442629690121436</v>
      </c>
      <c r="R18" s="110">
        <v>5.7705587982101809</v>
      </c>
      <c r="S18" s="110">
        <v>7.9665834122814569</v>
      </c>
      <c r="T18" s="110">
        <v>8.8960433788019984</v>
      </c>
      <c r="U18" s="111">
        <v>8.5792508295378553</v>
      </c>
      <c r="V18" s="110">
        <v>8.3434292637209406</v>
      </c>
      <c r="W18" s="110">
        <v>7.523461320169476</v>
      </c>
      <c r="X18" s="110">
        <v>7.3233247894544125</v>
      </c>
      <c r="Y18" s="110">
        <v>7.4399489832069721</v>
      </c>
      <c r="Z18" s="110">
        <v>7.2318988024465876</v>
      </c>
      <c r="AA18" s="112">
        <v>8.1697411731274716</v>
      </c>
      <c r="AB18" s="110">
        <v>4.1103397880891483</v>
      </c>
      <c r="AC18" s="110">
        <v>2.6588257374331383</v>
      </c>
      <c r="AD18" s="110">
        <v>2.6369272722595252</v>
      </c>
      <c r="AE18" s="110">
        <v>4.0497614437399552</v>
      </c>
      <c r="AF18" s="110">
        <v>4.7802304192080554</v>
      </c>
      <c r="AG18" s="111">
        <v>6.1407405471791794</v>
      </c>
      <c r="AH18" s="110">
        <v>6.8087511722614042</v>
      </c>
      <c r="AI18" s="110">
        <v>7.4285006809458958</v>
      </c>
      <c r="AJ18" s="110">
        <v>8.6022057596261252</v>
      </c>
      <c r="AK18" s="110">
        <v>8.5925647463179509</v>
      </c>
      <c r="AL18" s="110">
        <v>8.5835721504617126</v>
      </c>
      <c r="AM18" s="112">
        <v>8.4645436249556063</v>
      </c>
      <c r="AN18" s="110">
        <v>5.6571592616984985</v>
      </c>
      <c r="AO18" s="110">
        <v>4.2958563827381937</v>
      </c>
      <c r="AP18" s="110">
        <v>3.7548813457494745</v>
      </c>
      <c r="AQ18" s="110">
        <v>3.6544469603599987</v>
      </c>
      <c r="AR18" s="110">
        <v>3.3937748472801315</v>
      </c>
      <c r="AS18" s="111">
        <v>3.4552725989531261</v>
      </c>
      <c r="AT18" s="110">
        <v>3.8154305753994024</v>
      </c>
      <c r="AU18" s="110">
        <v>3.7665965661194636</v>
      </c>
      <c r="AV18" s="110">
        <v>3.7508204919826214</v>
      </c>
      <c r="AW18" s="110">
        <v>3.5386896737665139</v>
      </c>
      <c r="AX18" s="110">
        <v>3.6706431967965294</v>
      </c>
      <c r="AY18" s="112">
        <v>3.4973187223128934</v>
      </c>
      <c r="AZ18" s="110">
        <v>3.7798484773784287</v>
      </c>
      <c r="BA18" s="110">
        <v>3.8832051377791057</v>
      </c>
      <c r="BB18" s="110">
        <v>4.9339756157731411</v>
      </c>
      <c r="BC18" s="110">
        <v>5.0977060322854717</v>
      </c>
      <c r="BD18" s="110">
        <v>5.8689751302178861</v>
      </c>
      <c r="BE18" s="111">
        <v>6.1043849832129409</v>
      </c>
      <c r="BF18" s="110">
        <v>5.9553349875930524</v>
      </c>
      <c r="BG18" s="110">
        <v>6.1500615006150063</v>
      </c>
      <c r="BH18" s="110">
        <v>6.4581752425852086</v>
      </c>
      <c r="BI18" s="110">
        <v>6.2090167037693273</v>
      </c>
      <c r="BJ18" s="110">
        <v>6.3455611289055414</v>
      </c>
      <c r="BK18" s="112">
        <v>6.0038794297853997</v>
      </c>
      <c r="BL18" s="105"/>
      <c r="BM18" s="113">
        <v>5.1118253739255302</v>
      </c>
      <c r="BN18" s="112">
        <v>7.2773134936795163</v>
      </c>
      <c r="BO18" s="113">
        <v>7.7003262488087127</v>
      </c>
      <c r="BP18" s="112">
        <v>7.4222277314168643</v>
      </c>
      <c r="BQ18" s="105"/>
      <c r="BR18" s="113">
        <v>5.6901909861538691</v>
      </c>
      <c r="BS18" s="112">
        <v>8.4779778897337685</v>
      </c>
      <c r="BT18" s="113">
        <v>7.7444961640542429</v>
      </c>
      <c r="BU18" s="112">
        <v>7.6180903720898696</v>
      </c>
      <c r="BV18" s="113">
        <v>3.0546787496181649</v>
      </c>
      <c r="BW18" s="112">
        <v>4.9750826031647408</v>
      </c>
      <c r="BX18" s="113">
        <v>7.611058021632318</v>
      </c>
      <c r="BY18" s="112">
        <v>8.542978752854868</v>
      </c>
      <c r="BZ18" s="113">
        <v>4.5020573647622211</v>
      </c>
      <c r="CA18" s="112">
        <v>3.5003166953200529</v>
      </c>
      <c r="CB18" s="113">
        <v>3.7771532414842364</v>
      </c>
      <c r="CC18" s="112">
        <v>3.5672661126057927</v>
      </c>
      <c r="CD18" s="113">
        <v>4.2476113289164692</v>
      </c>
      <c r="CE18" s="112">
        <v>5.7133458565257662</v>
      </c>
      <c r="CF18" s="113">
        <v>6.1750919246638789</v>
      </c>
      <c r="CG18" s="112">
        <v>6.1872714639997159</v>
      </c>
      <c r="CH18" s="105"/>
      <c r="CI18" s="113">
        <v>5.9715472977615089</v>
      </c>
      <c r="CJ18" s="112">
        <v>7.5583027093656563</v>
      </c>
      <c r="CK18" s="105"/>
      <c r="CL18" s="113">
        <v>7.0645369491926635</v>
      </c>
      <c r="CM18" s="112">
        <v>7.6809382376357958</v>
      </c>
      <c r="CN18" s="113">
        <v>4.1071588814722269</v>
      </c>
      <c r="CO18" s="112">
        <v>8.0717239491791446</v>
      </c>
      <c r="CP18" s="113">
        <v>3.9874846799860073</v>
      </c>
      <c r="CQ18" s="112">
        <v>3.6738086937867043</v>
      </c>
      <c r="CR18" s="113">
        <v>5.0245606950871728</v>
      </c>
      <c r="CS18" s="112">
        <v>6.1809359494428637</v>
      </c>
      <c r="CT18" s="105"/>
      <c r="CU18" s="114">
        <v>6.7917794426174281</v>
      </c>
      <c r="CW18" s="114">
        <v>7.3602561561567343</v>
      </c>
      <c r="CX18" s="114">
        <v>6.1621054894828591</v>
      </c>
      <c r="CY18" s="114">
        <v>3.8378434390147484</v>
      </c>
      <c r="CZ18" s="114">
        <v>5.5857345299952765</v>
      </c>
      <c r="DC18" s="114">
        <v>3.833995806078057</v>
      </c>
      <c r="DD18" s="114">
        <v>4.2476113289164692</v>
      </c>
      <c r="DE18" s="114">
        <v>4.4655661284993879</v>
      </c>
      <c r="DF18" s="114">
        <v>4.7868722129066388</v>
      </c>
      <c r="DG18" s="114">
        <v>5.0245606950871728</v>
      </c>
      <c r="DH18" s="114">
        <v>5.1541912856646341</v>
      </c>
      <c r="DI18" s="114">
        <v>5.2919596245601381</v>
      </c>
      <c r="DJ18" s="114">
        <v>5.4031504523406726</v>
      </c>
      <c r="DK18" s="114">
        <v>5.4775072870409449</v>
      </c>
      <c r="DL18" s="114">
        <v>5.5509936790297782</v>
      </c>
      <c r="DM18" s="114">
        <v>5.5857345299952765</v>
      </c>
    </row>
    <row r="19" spans="1:117" s="108" customFormat="1" ht="50.25" customHeight="1" x14ac:dyDescent="0.25">
      <c r="B19" s="462"/>
      <c r="C19" s="115" t="s">
        <v>96</v>
      </c>
      <c r="D19" s="116">
        <v>-0.53596420508160936</v>
      </c>
      <c r="E19" s="116">
        <v>-0.77729989892630602</v>
      </c>
      <c r="F19" s="116">
        <v>-1.5548466401155041</v>
      </c>
      <c r="G19" s="116">
        <v>-0.76210822810571965</v>
      </c>
      <c r="H19" s="116">
        <v>1.6826234955015611</v>
      </c>
      <c r="I19" s="117">
        <v>1.0864091622952463</v>
      </c>
      <c r="J19" s="116">
        <v>1.279411249480928</v>
      </c>
      <c r="K19" s="116">
        <v>2.2138114338044819</v>
      </c>
      <c r="L19" s="116">
        <v>1.8113239202016871</v>
      </c>
      <c r="M19" s="116">
        <v>0.86613985309895547</v>
      </c>
      <c r="N19" s="116">
        <v>2.7314499392055005</v>
      </c>
      <c r="O19" s="118">
        <v>0.99240158791035249</v>
      </c>
      <c r="P19" s="116">
        <v>0.11283524760261887</v>
      </c>
      <c r="Q19" s="116">
        <v>2.585238998080654</v>
      </c>
      <c r="R19" s="116">
        <v>3.6473597604943109</v>
      </c>
      <c r="S19" s="116">
        <v>2.5966747647118549</v>
      </c>
      <c r="T19" s="116">
        <v>2.9501884785194781</v>
      </c>
      <c r="U19" s="117">
        <v>2.1548640794230227</v>
      </c>
      <c r="V19" s="116">
        <v>3.7711931997848813</v>
      </c>
      <c r="W19" s="116">
        <v>3.4575894275115395</v>
      </c>
      <c r="X19" s="116">
        <v>4.0900079203069506</v>
      </c>
      <c r="Y19" s="116">
        <v>1.7175409299940885</v>
      </c>
      <c r="Z19" s="116">
        <v>-2.6739721440086317</v>
      </c>
      <c r="AA19" s="118">
        <v>-2.5600878960356015</v>
      </c>
      <c r="AB19" s="116">
        <v>-1.4178351684598365</v>
      </c>
      <c r="AC19" s="116">
        <v>-3.474847493414801</v>
      </c>
      <c r="AD19" s="116">
        <v>-6.3521839896296628</v>
      </c>
      <c r="AE19" s="116">
        <v>-7.2559524215813509</v>
      </c>
      <c r="AF19" s="116">
        <v>-4.6630361273963112</v>
      </c>
      <c r="AG19" s="117">
        <v>-3.6057088048056212</v>
      </c>
      <c r="AH19" s="116">
        <v>-4.2884189409024076</v>
      </c>
      <c r="AI19" s="116">
        <v>-5.1369499614629675</v>
      </c>
      <c r="AJ19" s="116">
        <v>-3.2250632227308937</v>
      </c>
      <c r="AK19" s="116">
        <v>-0.55340869058892395</v>
      </c>
      <c r="AL19" s="116">
        <v>1.5938807258081971</v>
      </c>
      <c r="AM19" s="118">
        <v>3.6639312040596606</v>
      </c>
      <c r="AN19" s="116">
        <v>2.1786010842104018</v>
      </c>
      <c r="AO19" s="116">
        <v>1.400113089308511</v>
      </c>
      <c r="AP19" s="116">
        <v>3.1459966291019335</v>
      </c>
      <c r="AQ19" s="116">
        <v>2.3035450541082705</v>
      </c>
      <c r="AR19" s="116">
        <v>-2.2388836590957646</v>
      </c>
      <c r="AS19" s="117">
        <v>-2.6645181458337253</v>
      </c>
      <c r="AT19" s="116">
        <v>-4.2588134384648395</v>
      </c>
      <c r="AU19" s="116">
        <v>-3.0639560772186947</v>
      </c>
      <c r="AV19" s="116">
        <v>-5.2068241653932015</v>
      </c>
      <c r="AW19" s="116">
        <v>-5.3560166501360049</v>
      </c>
      <c r="AX19" s="116">
        <v>-4.4970415975938902</v>
      </c>
      <c r="AY19" s="118">
        <v>-5.0216353032232126</v>
      </c>
      <c r="AZ19" s="116">
        <v>-2.5882235434432515</v>
      </c>
      <c r="BA19" s="116">
        <v>-0.56797193692327674</v>
      </c>
      <c r="BB19" s="116">
        <v>0.96844682047364206</v>
      </c>
      <c r="BC19" s="116">
        <v>1.0458291437872855</v>
      </c>
      <c r="BD19" s="116">
        <v>2.3745679535932323</v>
      </c>
      <c r="BE19" s="117">
        <v>2.474335624360219</v>
      </c>
      <c r="BF19" s="116">
        <v>3.6335512918745705</v>
      </c>
      <c r="BG19" s="116">
        <v>2.8779325761238574</v>
      </c>
      <c r="BH19" s="116">
        <v>2.943307710234909</v>
      </c>
      <c r="BI19" s="116">
        <v>3.530280589712941</v>
      </c>
      <c r="BJ19" s="116">
        <v>8.0752138982452148</v>
      </c>
      <c r="BK19" s="118">
        <v>5.7076139679850053</v>
      </c>
      <c r="BL19" s="105"/>
      <c r="BM19" s="119">
        <v>-0.94006793227404817</v>
      </c>
      <c r="BN19" s="118">
        <v>0.79183879729037798</v>
      </c>
      <c r="BO19" s="119">
        <v>1.7683886975298311</v>
      </c>
      <c r="BP19" s="118">
        <v>1.5015907373016786</v>
      </c>
      <c r="BQ19" s="105"/>
      <c r="BR19" s="119">
        <v>2.1876244325177492</v>
      </c>
      <c r="BS19" s="118">
        <v>2.5356302020240751</v>
      </c>
      <c r="BT19" s="119">
        <v>3.7725420956946003</v>
      </c>
      <c r="BU19" s="118">
        <v>-1.249162966944267</v>
      </c>
      <c r="BV19" s="119">
        <v>-3.992629987384352</v>
      </c>
      <c r="BW19" s="118">
        <v>-5.2812185978024679</v>
      </c>
      <c r="BX19" s="119">
        <v>-4.2130140762955604</v>
      </c>
      <c r="BY19" s="118">
        <v>1.6600295459106515</v>
      </c>
      <c r="BZ19" s="119">
        <v>2.3230345156800301</v>
      </c>
      <c r="CA19" s="118">
        <v>-0.79548512312595365</v>
      </c>
      <c r="CB19" s="119">
        <v>-4.1753280654578511</v>
      </c>
      <c r="CC19" s="118">
        <v>-4.9366944355550366</v>
      </c>
      <c r="CD19" s="119">
        <v>-0.58587859788432706</v>
      </c>
      <c r="CE19" s="118">
        <v>1.964608081142678</v>
      </c>
      <c r="CF19" s="119">
        <v>3.142782369913117</v>
      </c>
      <c r="CG19" s="118">
        <v>5.6602626081953424</v>
      </c>
      <c r="CH19" s="105"/>
      <c r="CI19" s="119">
        <v>-0.30727580504158603</v>
      </c>
      <c r="CJ19" s="118">
        <v>1.6272591164721293</v>
      </c>
      <c r="CK19" s="105"/>
      <c r="CL19" s="119">
        <v>2.6825417839893353</v>
      </c>
      <c r="CM19" s="118">
        <v>1.3899380261690766</v>
      </c>
      <c r="CN19" s="119">
        <v>-4.7050077296341062</v>
      </c>
      <c r="CO19" s="118">
        <v>-1.3786520633827797</v>
      </c>
      <c r="CP19" s="119">
        <v>0.65963146076928902</v>
      </c>
      <c r="CQ19" s="118">
        <v>-4.5711023944821427</v>
      </c>
      <c r="CR19" s="119">
        <v>0.76883589830703514</v>
      </c>
      <c r="CS19" s="118">
        <v>4.4110714660669457</v>
      </c>
      <c r="CT19" s="105"/>
      <c r="CU19" s="120">
        <v>0.7097542199944078</v>
      </c>
      <c r="CW19" s="120">
        <v>1.9562474286444305</v>
      </c>
      <c r="CX19" s="120">
        <v>-3.0090988744711655</v>
      </c>
      <c r="CY19" s="120">
        <v>-1.928552037564331</v>
      </c>
      <c r="CZ19" s="120">
        <v>2.5489327081771505</v>
      </c>
      <c r="DC19" s="120">
        <v>-1.5295683702233234</v>
      </c>
      <c r="DD19" s="120">
        <v>-0.58587859788432706</v>
      </c>
      <c r="DE19" s="120">
        <v>-0.12645071911190087</v>
      </c>
      <c r="DF19" s="120">
        <v>0.41859707767184773</v>
      </c>
      <c r="DG19" s="120">
        <v>0.76883589830703514</v>
      </c>
      <c r="DH19" s="120">
        <v>1.1497461827569255</v>
      </c>
      <c r="DI19" s="120">
        <v>1.3592320116532557</v>
      </c>
      <c r="DJ19" s="120">
        <v>1.5381366298950629</v>
      </c>
      <c r="DK19" s="120">
        <v>1.723040013285801</v>
      </c>
      <c r="DL19" s="120">
        <v>2.2744052327815467</v>
      </c>
      <c r="DM19" s="120">
        <v>2.5489327081771505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4.588329716170847E-12</v>
      </c>
      <c r="I20" s="123">
        <v>-1.0784570977051544E-4</v>
      </c>
      <c r="J20" s="122">
        <v>-0.1616686264315641</v>
      </c>
      <c r="K20" s="122">
        <v>0.31714615722375594</v>
      </c>
      <c r="L20" s="122">
        <v>-0.13491533726813643</v>
      </c>
      <c r="M20" s="122">
        <v>-0.3541605970066195</v>
      </c>
      <c r="N20" s="122">
        <v>0.64007260101407848</v>
      </c>
      <c r="O20" s="124">
        <v>-0.46448773424558798</v>
      </c>
      <c r="P20" s="122">
        <v>-3.3278757234817213E-2</v>
      </c>
      <c r="Q20" s="122">
        <v>2.1944627583045584</v>
      </c>
      <c r="R20" s="122">
        <v>2.4040994594318734</v>
      </c>
      <c r="S20" s="122">
        <v>1.1519999755397077</v>
      </c>
      <c r="T20" s="122">
        <v>1.6307075582157129</v>
      </c>
      <c r="U20" s="123">
        <v>1.0857727869261939</v>
      </c>
      <c r="V20" s="122">
        <v>3.070516845696277</v>
      </c>
      <c r="W20" s="122">
        <v>3.972945093000865</v>
      </c>
      <c r="X20" s="122">
        <v>4.2022048190119747</v>
      </c>
      <c r="Y20" s="122">
        <v>1.0814737853282272</v>
      </c>
      <c r="Z20" s="122">
        <v>-1.7606924132074111</v>
      </c>
      <c r="AA20" s="124">
        <v>-3.606290766720945</v>
      </c>
      <c r="AB20" s="122">
        <v>0.30260217321839011</v>
      </c>
      <c r="AC20" s="122">
        <v>1.5050524964687626</v>
      </c>
      <c r="AD20" s="122">
        <v>-0.81445300424713385</v>
      </c>
      <c r="AE20" s="122">
        <v>-2.1871304775001414</v>
      </c>
      <c r="AF20" s="122">
        <v>1.0834843904133447</v>
      </c>
      <c r="AG20" s="123">
        <v>-8.1425735520751275E-2</v>
      </c>
      <c r="AH20" s="122">
        <v>0.3167759962534058</v>
      </c>
      <c r="AI20" s="122">
        <v>-1.0690442292385223</v>
      </c>
      <c r="AJ20" s="122">
        <v>-0.30173937389063177</v>
      </c>
      <c r="AK20" s="122">
        <v>-0.6245506683716755</v>
      </c>
      <c r="AL20" s="122">
        <v>-1.5184850354143391</v>
      </c>
      <c r="AM20" s="124">
        <v>-0.23716201448941909</v>
      </c>
      <c r="AN20" s="122">
        <v>0.93438378381944176</v>
      </c>
      <c r="AO20" s="122">
        <v>1.2681349404722182</v>
      </c>
      <c r="AP20" s="122">
        <v>1.2135895513648505</v>
      </c>
      <c r="AQ20" s="122">
        <v>0.51172905998808549</v>
      </c>
      <c r="AR20" s="122">
        <v>0.23105630324550397</v>
      </c>
      <c r="AS20" s="123">
        <v>-6.0475933128423254E-2</v>
      </c>
      <c r="AT20" s="122">
        <v>-0.9487168453494319</v>
      </c>
      <c r="AU20" s="122">
        <v>-0.47109619163078476</v>
      </c>
      <c r="AV20" s="122">
        <v>-0.65717827164032938</v>
      </c>
      <c r="AW20" s="122">
        <v>-0.92669224595624344</v>
      </c>
      <c r="AX20" s="122">
        <v>-1.1025976793430465</v>
      </c>
      <c r="AY20" s="124">
        <v>-0.29157241506991882</v>
      </c>
      <c r="AZ20" s="122">
        <v>0.22347102469626012</v>
      </c>
      <c r="BA20" s="122">
        <v>1.1128142485080295</v>
      </c>
      <c r="BB20" s="122">
        <v>1.0029421018148259</v>
      </c>
      <c r="BC20" s="122">
        <v>0.11429913184989804</v>
      </c>
      <c r="BD20" s="122">
        <v>0.13042397390098159</v>
      </c>
      <c r="BE20" s="123">
        <v>-0.23525269302801899</v>
      </c>
      <c r="BF20" s="122">
        <v>0.54493003433148868</v>
      </c>
      <c r="BG20" s="122">
        <v>2.3371449997529936E-2</v>
      </c>
      <c r="BH20" s="122">
        <v>-0.42122531200800761</v>
      </c>
      <c r="BI20" s="122">
        <v>-6.6738686246115897E-2</v>
      </c>
      <c r="BJ20" s="122">
        <v>4.2976982867931559</v>
      </c>
      <c r="BK20" s="124">
        <v>2.9094808454425802</v>
      </c>
      <c r="BL20" s="105"/>
      <c r="BM20" s="125">
        <v>0</v>
      </c>
      <c r="BN20" s="124">
        <v>-3.7083551154282191E-5</v>
      </c>
      <c r="BO20" s="125">
        <v>-1.7733263986805525E-3</v>
      </c>
      <c r="BP20" s="124">
        <v>-8.8120651636877767E-2</v>
      </c>
      <c r="BQ20" s="105"/>
      <c r="BR20" s="125">
        <v>1.6092588202894103</v>
      </c>
      <c r="BS20" s="124">
        <v>1.3349287224186686</v>
      </c>
      <c r="BT20" s="125">
        <v>3.7265988540503896</v>
      </c>
      <c r="BU20" s="124">
        <v>-1.53314625925415</v>
      </c>
      <c r="BV20" s="125">
        <v>0.25214106944076242</v>
      </c>
      <c r="BW20" s="124">
        <v>-0.44339458881477167</v>
      </c>
      <c r="BX20" s="125">
        <v>-0.35297707982324589</v>
      </c>
      <c r="BY20" s="124">
        <v>-0.79800509410849685</v>
      </c>
      <c r="BZ20" s="125">
        <v>1.1277969699767363</v>
      </c>
      <c r="CA20" s="124">
        <v>0.23588619590396265</v>
      </c>
      <c r="CB20" s="125">
        <v>-0.69440036513301484</v>
      </c>
      <c r="CC20" s="124">
        <v>-0.75898688941445824</v>
      </c>
      <c r="CD20" s="125">
        <v>0.7963644079381611</v>
      </c>
      <c r="CE20" s="124">
        <v>-1.2534884159072668E-2</v>
      </c>
      <c r="CF20" s="125">
        <v>5.0443321600459612E-2</v>
      </c>
      <c r="CG20" s="124">
        <v>2.281270367386961</v>
      </c>
      <c r="CH20" s="105"/>
      <c r="CI20" s="125">
        <v>-1.208093754723194E-5</v>
      </c>
      <c r="CJ20" s="124">
        <v>-4.7550403318880718E-2</v>
      </c>
      <c r="CK20" s="105"/>
      <c r="CL20" s="125">
        <v>1.5895400516206335</v>
      </c>
      <c r="CM20" s="124">
        <v>1.2197520945800564</v>
      </c>
      <c r="CN20" s="125">
        <v>-0.15808961029303559</v>
      </c>
      <c r="CO20" s="124">
        <v>-0.54968568034607213</v>
      </c>
      <c r="CP20" s="125">
        <v>0.62121605196247298</v>
      </c>
      <c r="CQ20" s="124">
        <v>-0.72287281943577453</v>
      </c>
      <c r="CR20" s="125">
        <v>0.35297593516834258</v>
      </c>
      <c r="CS20" s="124">
        <v>1.1810713909750117</v>
      </c>
      <c r="CT20" s="105"/>
      <c r="CU20" s="126">
        <v>8.681371387732284E-3</v>
      </c>
      <c r="CW20" s="126">
        <v>1.3964520864928565</v>
      </c>
      <c r="CX20" s="126">
        <v>-0.41449612130443381</v>
      </c>
      <c r="CY20" s="126">
        <v>-1.87861084006542E-2</v>
      </c>
      <c r="CZ20" s="126">
        <v>0.78225550879596817</v>
      </c>
      <c r="DC20" s="126">
        <v>0.70839044465195622</v>
      </c>
      <c r="DD20" s="126">
        <v>0.7963644079381611</v>
      </c>
      <c r="DE20" s="126">
        <v>0.62055482650814398</v>
      </c>
      <c r="DF20" s="126">
        <v>0.49137641524287101</v>
      </c>
      <c r="DG20" s="126">
        <v>0.35297593516834258</v>
      </c>
      <c r="DH20" s="126">
        <v>0.36877965449919348</v>
      </c>
      <c r="DI20" s="126">
        <v>0.31658762799252838</v>
      </c>
      <c r="DJ20" s="126">
        <v>0.25385257479134005</v>
      </c>
      <c r="DK20" s="126">
        <v>0.23247125664186097</v>
      </c>
      <c r="DL20" s="126">
        <v>0.59658196067324365</v>
      </c>
      <c r="DM20" s="126">
        <v>0.78225550879596817</v>
      </c>
    </row>
    <row r="21" spans="1:117" s="108" customFormat="1" ht="41.25" customHeight="1" x14ac:dyDescent="0.25">
      <c r="B21" s="462"/>
      <c r="C21" s="101" t="s">
        <v>102</v>
      </c>
      <c r="D21" s="102">
        <v>8.4503930048296976</v>
      </c>
      <c r="E21" s="102">
        <v>8.0496020828580246</v>
      </c>
      <c r="F21" s="102">
        <v>7.4786656322730796</v>
      </c>
      <c r="G21" s="102">
        <v>7.974075852136342</v>
      </c>
      <c r="H21" s="102">
        <v>7.968155361540183</v>
      </c>
      <c r="I21" s="103">
        <v>8.0858318084424212</v>
      </c>
      <c r="J21" s="102">
        <v>8.0276367522998804</v>
      </c>
      <c r="K21" s="102">
        <v>8.4130496453900712</v>
      </c>
      <c r="L21" s="102">
        <v>7.7867332141773176</v>
      </c>
      <c r="M21" s="102">
        <v>7.7677356317828101</v>
      </c>
      <c r="N21" s="102">
        <v>7.4108170310701951</v>
      </c>
      <c r="O21" s="104">
        <v>6.92510137462867</v>
      </c>
      <c r="P21" s="102">
        <v>7.8847952122685623</v>
      </c>
      <c r="Q21" s="102">
        <v>8.3872253319565964</v>
      </c>
      <c r="R21" s="102">
        <v>8.9761012183692586</v>
      </c>
      <c r="S21" s="102">
        <v>10.072691999089853</v>
      </c>
      <c r="T21" s="102">
        <v>10.416213393673033</v>
      </c>
      <c r="U21" s="103">
        <v>11.393688650928855</v>
      </c>
      <c r="V21" s="102">
        <v>11.764222069910899</v>
      </c>
      <c r="W21" s="102">
        <v>10.338877202208781</v>
      </c>
      <c r="X21" s="102">
        <v>11.508485229415461</v>
      </c>
      <c r="Y21" s="102">
        <v>9.5112233224190312</v>
      </c>
      <c r="Z21" s="102">
        <v>6.5350551282308755</v>
      </c>
      <c r="AA21" s="104">
        <v>5.6336202906600015</v>
      </c>
      <c r="AB21" s="102">
        <v>5.6683804627249357</v>
      </c>
      <c r="AC21" s="102">
        <v>5.5917231099712854</v>
      </c>
      <c r="AD21" s="102">
        <v>2.4827281080897117</v>
      </c>
      <c r="AE21" s="102">
        <v>2.4916081254109423</v>
      </c>
      <c r="AF21" s="102">
        <v>7.9953671360811853</v>
      </c>
      <c r="AG21" s="103">
        <v>8.8447503731962183</v>
      </c>
      <c r="AH21" s="102">
        <v>9.4704265587465102</v>
      </c>
      <c r="AI21" s="102">
        <v>7.5517301338897589</v>
      </c>
      <c r="AJ21" s="102">
        <v>9.1545102709139634</v>
      </c>
      <c r="AK21" s="102">
        <v>9.5337400398406373</v>
      </c>
      <c r="AL21" s="102">
        <v>8.3753953832693995</v>
      </c>
      <c r="AM21" s="104">
        <v>8.2502944828244882</v>
      </c>
      <c r="AN21" s="102">
        <v>7.1980297772304942</v>
      </c>
      <c r="AO21" s="102">
        <v>5.9923337275211024</v>
      </c>
      <c r="AP21" s="102">
        <v>6.2329507437335945</v>
      </c>
      <c r="AQ21" s="102">
        <v>5.2893423197808289</v>
      </c>
      <c r="AR21" s="102">
        <v>4.4227103191048487</v>
      </c>
      <c r="AS21" s="103">
        <v>3.0506185244362451</v>
      </c>
      <c r="AT21" s="102">
        <v>3.3283192420077117</v>
      </c>
      <c r="AU21" s="102">
        <v>4.198540145985401</v>
      </c>
      <c r="AV21" s="102">
        <v>3.8652441337005095</v>
      </c>
      <c r="AW21" s="102">
        <v>2.9059057251219071</v>
      </c>
      <c r="AX21" s="102">
        <v>3.2574269334081709</v>
      </c>
      <c r="AY21" s="104">
        <v>2.9694920265350997</v>
      </c>
      <c r="AZ21" s="102">
        <v>4.9808878362216547</v>
      </c>
      <c r="BA21" s="102">
        <v>6.7251645252272025</v>
      </c>
      <c r="BB21" s="102">
        <v>6.020609824957651</v>
      </c>
      <c r="BC21" s="102">
        <v>5.5230530802014721</v>
      </c>
      <c r="BD21" s="102">
        <v>6.3780462521439212</v>
      </c>
      <c r="BE21" s="103">
        <v>6.1336544741998695</v>
      </c>
      <c r="BF21" s="102">
        <v>6.0768080947453145</v>
      </c>
      <c r="BG21" s="102">
        <v>6.4142048485057028</v>
      </c>
      <c r="BH21" s="102">
        <v>6.0977820753006586</v>
      </c>
      <c r="BI21" s="102">
        <v>6.566826787228031</v>
      </c>
      <c r="BJ21" s="102">
        <v>6.9429291226121279</v>
      </c>
      <c r="BK21" s="104">
        <v>6.5918535237412197</v>
      </c>
      <c r="BL21" s="105"/>
      <c r="BM21" s="106">
        <v>8.0282530314468072</v>
      </c>
      <c r="BN21" s="104">
        <v>8.0120403679879821</v>
      </c>
      <c r="BO21" s="106">
        <v>8.1293131616138954</v>
      </c>
      <c r="BP21" s="104">
        <v>7.4811316039386222</v>
      </c>
      <c r="BQ21" s="105"/>
      <c r="BR21" s="106">
        <v>8.5078311421253083</v>
      </c>
      <c r="BS21" s="104">
        <v>10.591084610788768</v>
      </c>
      <c r="BT21" s="106">
        <v>11.219205852540655</v>
      </c>
      <c r="BU21" s="104">
        <v>7.1964842789276799</v>
      </c>
      <c r="BV21" s="106">
        <v>4.405992043265571</v>
      </c>
      <c r="BW21" s="104">
        <v>6.2679217055230021</v>
      </c>
      <c r="BX21" s="106">
        <v>8.681987343082854</v>
      </c>
      <c r="BY21" s="104">
        <v>8.7323203620103573</v>
      </c>
      <c r="BZ21" s="106">
        <v>6.43890051184884</v>
      </c>
      <c r="CA21" s="104">
        <v>4.2469160421201897</v>
      </c>
      <c r="CB21" s="106">
        <v>3.7832268699773337</v>
      </c>
      <c r="CC21" s="104">
        <v>3.037528314080804</v>
      </c>
      <c r="CD21" s="106">
        <v>5.9484984372876752</v>
      </c>
      <c r="CE21" s="104">
        <v>6.0129238818499502</v>
      </c>
      <c r="CF21" s="106">
        <v>6.2059220727254543</v>
      </c>
      <c r="CG21" s="104">
        <v>6.7003306759971641</v>
      </c>
      <c r="CH21" s="105"/>
      <c r="CI21" s="106">
        <v>8.020420079563003</v>
      </c>
      <c r="CJ21" s="104">
        <v>7.814362592414942</v>
      </c>
      <c r="CK21" s="105"/>
      <c r="CL21" s="106">
        <v>9.6794926728939927</v>
      </c>
      <c r="CM21" s="104">
        <v>9.3695876012546346</v>
      </c>
      <c r="CN21" s="106">
        <v>5.3649108951577436</v>
      </c>
      <c r="CO21" s="104">
        <v>8.7087566618096162</v>
      </c>
      <c r="CP21" s="106">
        <v>5.2488655124816184</v>
      </c>
      <c r="CQ21" s="104">
        <v>3.4222484114352367</v>
      </c>
      <c r="CR21" s="106">
        <v>5.981405954482149</v>
      </c>
      <c r="CS21" s="104">
        <v>6.4459364253153479</v>
      </c>
      <c r="CT21" s="105"/>
      <c r="CU21" s="107">
        <v>7.9021153723252828</v>
      </c>
      <c r="CW21" s="107">
        <v>9.5458884144839473</v>
      </c>
      <c r="CX21" s="107">
        <v>7.1358240961672053</v>
      </c>
      <c r="CY21" s="107">
        <v>4.3401127604241436</v>
      </c>
      <c r="CZ21" s="107">
        <v>6.2174675001961752</v>
      </c>
      <c r="DC21" s="107">
        <v>5.9033455606134266</v>
      </c>
      <c r="DD21" s="107">
        <v>5.9484984372876752</v>
      </c>
      <c r="DE21" s="107">
        <v>5.8380281690140849</v>
      </c>
      <c r="DF21" s="107">
        <v>5.9517901031140683</v>
      </c>
      <c r="DG21" s="107">
        <v>5.981405954482149</v>
      </c>
      <c r="DH21" s="107">
        <v>5.9955074766805181</v>
      </c>
      <c r="DI21" s="107">
        <v>6.0546951005954002</v>
      </c>
      <c r="DJ21" s="107">
        <v>6.0593368388842705</v>
      </c>
      <c r="DK21" s="107">
        <v>6.1117619357123676</v>
      </c>
      <c r="DL21" s="107">
        <v>6.1860146130794682</v>
      </c>
      <c r="DM21" s="107">
        <v>6.2174675001961752</v>
      </c>
    </row>
    <row r="22" spans="1:117" s="108" customFormat="1" ht="41.25" customHeight="1" outlineLevel="1" x14ac:dyDescent="0.25">
      <c r="B22" s="462"/>
      <c r="C22" s="167" t="s">
        <v>103</v>
      </c>
      <c r="D22" s="110">
        <v>7.5772214094459933</v>
      </c>
      <c r="E22" s="110">
        <v>6.8462801920065193</v>
      </c>
      <c r="F22" s="110">
        <v>6.974953352222804</v>
      </c>
      <c r="G22" s="110">
        <v>7.3123842147575928</v>
      </c>
      <c r="H22" s="110">
        <v>6.8416082699667005</v>
      </c>
      <c r="I22" s="111">
        <v>6.6609641619511342</v>
      </c>
      <c r="J22" s="110">
        <v>6.6070207179577691</v>
      </c>
      <c r="K22" s="110">
        <v>6.3569295462791535</v>
      </c>
      <c r="L22" s="110">
        <v>7.2189742736890574</v>
      </c>
      <c r="M22" s="110">
        <v>7.2014836534967364</v>
      </c>
      <c r="N22" s="110">
        <v>7.0335286052598782</v>
      </c>
      <c r="O22" s="112">
        <v>8.5956858059241554</v>
      </c>
      <c r="P22" s="110">
        <v>8.4503930048296976</v>
      </c>
      <c r="Q22" s="110">
        <v>8.0496020828580246</v>
      </c>
      <c r="R22" s="110">
        <v>7.4786656322730796</v>
      </c>
      <c r="S22" s="110">
        <v>7.974075852136342</v>
      </c>
      <c r="T22" s="110">
        <v>7.968155361540183</v>
      </c>
      <c r="U22" s="111">
        <v>8.0858318084424212</v>
      </c>
      <c r="V22" s="110">
        <v>8.2078969622064673</v>
      </c>
      <c r="W22" s="110">
        <v>8.4237555815618155</v>
      </c>
      <c r="X22" s="110">
        <v>7.7708349693182717</v>
      </c>
      <c r="Y22" s="110">
        <v>7.6821313945863858</v>
      </c>
      <c r="Z22" s="110">
        <v>7.4030434095383155</v>
      </c>
      <c r="AA22" s="112">
        <v>7.3370670879107731</v>
      </c>
      <c r="AB22" s="110">
        <v>7.8847952122685623</v>
      </c>
      <c r="AC22" s="110">
        <v>8.3872253319565964</v>
      </c>
      <c r="AD22" s="110">
        <v>8.9761012183692586</v>
      </c>
      <c r="AE22" s="110">
        <v>10.072691999089853</v>
      </c>
      <c r="AF22" s="110">
        <v>10.416213393673033</v>
      </c>
      <c r="AG22" s="111">
        <v>11.393688650928855</v>
      </c>
      <c r="AH22" s="110">
        <v>11.764222069910899</v>
      </c>
      <c r="AI22" s="110">
        <v>10.338877202208781</v>
      </c>
      <c r="AJ22" s="110">
        <v>11.508485229415461</v>
      </c>
      <c r="AK22" s="110">
        <v>9.5112233224190312</v>
      </c>
      <c r="AL22" s="110">
        <v>6.5350551282308755</v>
      </c>
      <c r="AM22" s="112">
        <v>5.6336202906600015</v>
      </c>
      <c r="AN22" s="110">
        <v>5.6683804627249357</v>
      </c>
      <c r="AO22" s="110">
        <v>5.5917231099712854</v>
      </c>
      <c r="AP22" s="110">
        <v>2.4827281080897117</v>
      </c>
      <c r="AQ22" s="110">
        <v>2.4916081254109423</v>
      </c>
      <c r="AR22" s="110">
        <v>7.9953671360811853</v>
      </c>
      <c r="AS22" s="111">
        <v>8.8447503731962183</v>
      </c>
      <c r="AT22" s="110">
        <v>9.4704265587465102</v>
      </c>
      <c r="AU22" s="110">
        <v>7.5517301338897589</v>
      </c>
      <c r="AV22" s="110">
        <v>9.1545102709139634</v>
      </c>
      <c r="AW22" s="110">
        <v>9.5337400398406373</v>
      </c>
      <c r="AX22" s="110">
        <v>8.3753953832693995</v>
      </c>
      <c r="AY22" s="112">
        <v>8.2502944828244882</v>
      </c>
      <c r="AZ22" s="110">
        <v>7.1980297772304942</v>
      </c>
      <c r="BA22" s="110">
        <v>5.9923337275211024</v>
      </c>
      <c r="BB22" s="110">
        <v>6.2329507437335945</v>
      </c>
      <c r="BC22" s="110">
        <v>5.2893423197808289</v>
      </c>
      <c r="BD22" s="110">
        <v>4.4227103191048487</v>
      </c>
      <c r="BE22" s="111">
        <v>3.0506185244362451</v>
      </c>
      <c r="BF22" s="110">
        <v>3.3283192420077117</v>
      </c>
      <c r="BG22" s="110">
        <v>4.198540145985401</v>
      </c>
      <c r="BH22" s="110">
        <v>3.8652441337005095</v>
      </c>
      <c r="BI22" s="110">
        <v>2.9059057251219071</v>
      </c>
      <c r="BJ22" s="110">
        <v>3.2574269334081709</v>
      </c>
      <c r="BK22" s="112">
        <v>2.9694920265350997</v>
      </c>
      <c r="BL22" s="105"/>
      <c r="BM22" s="113">
        <v>7.1078625675825648</v>
      </c>
      <c r="BN22" s="112">
        <v>6.927814998919386</v>
      </c>
      <c r="BO22" s="113">
        <v>6.6828565637848172</v>
      </c>
      <c r="BP22" s="112">
        <v>7.607978692316042</v>
      </c>
      <c r="BQ22" s="105"/>
      <c r="BR22" s="113">
        <v>8.0282530314468072</v>
      </c>
      <c r="BS22" s="112">
        <v>8.0120403679879821</v>
      </c>
      <c r="BT22" s="113">
        <v>8.1293131616138954</v>
      </c>
      <c r="BU22" s="112">
        <v>7.4811316039386222</v>
      </c>
      <c r="BV22" s="113">
        <v>8.5078311421253083</v>
      </c>
      <c r="BW22" s="112">
        <v>10.591084610788768</v>
      </c>
      <c r="BX22" s="113">
        <v>11.219205852540655</v>
      </c>
      <c r="BY22" s="112">
        <v>7.1964842789276799</v>
      </c>
      <c r="BZ22" s="113">
        <v>4.405992043265571</v>
      </c>
      <c r="CA22" s="112">
        <v>6.2679217055230021</v>
      </c>
      <c r="CB22" s="113">
        <v>8.681987343082854</v>
      </c>
      <c r="CC22" s="112">
        <v>8.7323203620103573</v>
      </c>
      <c r="CD22" s="113">
        <v>6.43890051184884</v>
      </c>
      <c r="CE22" s="112">
        <v>4.2469160421201897</v>
      </c>
      <c r="CF22" s="113">
        <v>3.7832268699773337</v>
      </c>
      <c r="CG22" s="112">
        <v>3.037528314080804</v>
      </c>
      <c r="CH22" s="105"/>
      <c r="CI22" s="113">
        <v>7.013534527008666</v>
      </c>
      <c r="CJ22" s="112">
        <v>7.1124491607895441</v>
      </c>
      <c r="CK22" s="105"/>
      <c r="CL22" s="113">
        <v>8.020420079563003</v>
      </c>
      <c r="CM22" s="112">
        <v>7.814362592414942</v>
      </c>
      <c r="CN22" s="113">
        <v>9.6794926728939927</v>
      </c>
      <c r="CO22" s="112">
        <v>9.3695876012546346</v>
      </c>
      <c r="CP22" s="113">
        <v>5.3649108951577436</v>
      </c>
      <c r="CQ22" s="112">
        <v>8.7087566618096162</v>
      </c>
      <c r="CR22" s="113">
        <v>5.2488655124816184</v>
      </c>
      <c r="CS22" s="112">
        <v>3.4222484114352367</v>
      </c>
      <c r="CT22" s="105"/>
      <c r="CU22" s="114">
        <v>7.0623267982856257</v>
      </c>
      <c r="CW22" s="114">
        <v>7.9021153723252828</v>
      </c>
      <c r="CX22" s="114">
        <v>9.5458884144839473</v>
      </c>
      <c r="CY22" s="114">
        <v>7.1358240961672053</v>
      </c>
      <c r="CZ22" s="114">
        <v>4.3401127604241436</v>
      </c>
      <c r="DC22" s="114">
        <v>6.566998538058499</v>
      </c>
      <c r="DD22" s="114">
        <v>6.43890051184884</v>
      </c>
      <c r="DE22" s="114">
        <v>6.1155110049882975</v>
      </c>
      <c r="DF22" s="114">
        <v>5.7398278272386136</v>
      </c>
      <c r="DG22" s="114">
        <v>5.2488655124816184</v>
      </c>
      <c r="DH22" s="114">
        <v>4.9643155397754928</v>
      </c>
      <c r="DI22" s="114">
        <v>4.8752549570902408</v>
      </c>
      <c r="DJ22" s="114">
        <v>4.7533360935061628</v>
      </c>
      <c r="DK22" s="114">
        <v>4.5699358498549536</v>
      </c>
      <c r="DL22" s="114">
        <v>4.4621815548680139</v>
      </c>
      <c r="DM22" s="114">
        <v>4.3401127604241436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8.4503930048296976</v>
      </c>
      <c r="E23" s="110">
        <v>8.0496020828580246</v>
      </c>
      <c r="F23" s="110">
        <v>7.4786656322730796</v>
      </c>
      <c r="G23" s="110">
        <v>8.129802750721943</v>
      </c>
      <c r="H23" s="110">
        <v>8.1655769671943101</v>
      </c>
      <c r="I23" s="111">
        <v>8.1446823258818153</v>
      </c>
      <c r="J23" s="110">
        <v>8.0172310637788673</v>
      </c>
      <c r="K23" s="110">
        <v>8.0942313500453036</v>
      </c>
      <c r="L23" s="110">
        <v>8.1866025599376258</v>
      </c>
      <c r="M23" s="110">
        <v>8.1440593611437873</v>
      </c>
      <c r="N23" s="110">
        <v>8.2218060567304612</v>
      </c>
      <c r="O23" s="112">
        <v>8.2104616982847158</v>
      </c>
      <c r="P23" s="110">
        <v>7.9202217662094538</v>
      </c>
      <c r="Q23" s="110">
        <v>7.7664127435266126</v>
      </c>
      <c r="R23" s="110">
        <v>7.8835410691712768</v>
      </c>
      <c r="S23" s="110">
        <v>8.2781456953642394</v>
      </c>
      <c r="T23" s="110">
        <v>8.6606866687287347</v>
      </c>
      <c r="U23" s="111">
        <v>8.5725265304915901</v>
      </c>
      <c r="V23" s="110">
        <v>8.1748393771794259</v>
      </c>
      <c r="W23" s="110">
        <v>7.6532085715936002</v>
      </c>
      <c r="X23" s="110">
        <v>7.9173144469395984</v>
      </c>
      <c r="Y23" s="110">
        <v>7.8109134082139571</v>
      </c>
      <c r="Z23" s="110">
        <v>7.7900924188236962</v>
      </c>
      <c r="AA23" s="112">
        <v>7.9975118851912734</v>
      </c>
      <c r="AB23" s="110">
        <v>5.0226577672612001</v>
      </c>
      <c r="AC23" s="110">
        <v>3.317332084455372</v>
      </c>
      <c r="AD23" s="110">
        <v>3.3182796743229903</v>
      </c>
      <c r="AE23" s="110">
        <v>5.0039093041438623</v>
      </c>
      <c r="AF23" s="110">
        <v>6.0447464267131883</v>
      </c>
      <c r="AG23" s="111">
        <v>7.5285524355668043</v>
      </c>
      <c r="AH23" s="110">
        <v>7.9831299894562431</v>
      </c>
      <c r="AI23" s="110">
        <v>8.8703596930855539</v>
      </c>
      <c r="AJ23" s="110">
        <v>9.6685739645908289</v>
      </c>
      <c r="AK23" s="110">
        <v>9.6755243788658909</v>
      </c>
      <c r="AL23" s="110">
        <v>9.7052480230050318</v>
      </c>
      <c r="AM23" s="112">
        <v>10.122586918748306</v>
      </c>
      <c r="AN23" s="110">
        <v>8.4459459459459456</v>
      </c>
      <c r="AO23" s="110">
        <v>6.7068291994163882</v>
      </c>
      <c r="AP23" s="110">
        <v>5.0143266475644692</v>
      </c>
      <c r="AQ23" s="110">
        <v>4.5669515091237542</v>
      </c>
      <c r="AR23" s="110">
        <v>4.1782459140641697</v>
      </c>
      <c r="AS23" s="111">
        <v>4.2081494406240383</v>
      </c>
      <c r="AT23" s="110">
        <v>4.1986687147977468</v>
      </c>
      <c r="AU23" s="110">
        <v>4.1655922083589552</v>
      </c>
      <c r="AV23" s="110">
        <v>4.2414816909373672</v>
      </c>
      <c r="AW23" s="110">
        <v>4.2765502494654317</v>
      </c>
      <c r="AX23" s="110">
        <v>4.4454843238184365</v>
      </c>
      <c r="AY23" s="112">
        <v>4.2694808749151578</v>
      </c>
      <c r="AZ23" s="110">
        <v>4.8114374742244417</v>
      </c>
      <c r="BA23" s="110">
        <v>4.9125355090881913</v>
      </c>
      <c r="BB23" s="110">
        <v>6.2102725213706442</v>
      </c>
      <c r="BC23" s="110">
        <v>6.5042573320719015</v>
      </c>
      <c r="BD23" s="110">
        <v>6.6603393442895911</v>
      </c>
      <c r="BE23" s="111">
        <v>6.6975785677485824</v>
      </c>
      <c r="BF23" s="110">
        <v>6.6586516230463326</v>
      </c>
      <c r="BG23" s="110">
        <v>6.595138900059518</v>
      </c>
      <c r="BH23" s="110">
        <v>6.7569040301663064</v>
      </c>
      <c r="BI23" s="110">
        <v>6.5178425941013529</v>
      </c>
      <c r="BJ23" s="110">
        <v>6.8524440383736867</v>
      </c>
      <c r="BK23" s="112">
        <v>6.5938413521770673</v>
      </c>
      <c r="BL23" s="105"/>
      <c r="BM23" s="113">
        <v>8.0282530314468072</v>
      </c>
      <c r="BN23" s="112">
        <v>8.1495608416674798</v>
      </c>
      <c r="BO23" s="113">
        <v>8.0969995889847919</v>
      </c>
      <c r="BP23" s="112">
        <v>8.1911787305978176</v>
      </c>
      <c r="BQ23" s="105"/>
      <c r="BR23" s="113">
        <v>7.8569093344301368</v>
      </c>
      <c r="BS23" s="112">
        <v>8.5107551236118546</v>
      </c>
      <c r="BT23" s="113">
        <v>7.9259385555437794</v>
      </c>
      <c r="BU23" s="112">
        <v>7.8716704961279884</v>
      </c>
      <c r="BV23" s="113">
        <v>3.8017513401173471</v>
      </c>
      <c r="BW23" s="112">
        <v>6.1807276046420654</v>
      </c>
      <c r="BX23" s="113">
        <v>8.8270208297399577</v>
      </c>
      <c r="BY23" s="112">
        <v>9.8440274838438793</v>
      </c>
      <c r="BZ23" s="113">
        <v>6.6021462699781708</v>
      </c>
      <c r="CA23" s="112">
        <v>4.3161423724730499</v>
      </c>
      <c r="CB23" s="113">
        <v>4.2017089190515566</v>
      </c>
      <c r="CC23" s="112">
        <v>4.3294023892171056</v>
      </c>
      <c r="CD23" s="113">
        <v>5.3714199141950099</v>
      </c>
      <c r="CE23" s="112">
        <v>6.6263171284381421</v>
      </c>
      <c r="CF23" s="113">
        <v>6.6621018931472875</v>
      </c>
      <c r="CG23" s="112">
        <v>6.6549446238555241</v>
      </c>
      <c r="CH23" s="105"/>
      <c r="CI23" s="113">
        <v>8.0863460554476596</v>
      </c>
      <c r="CJ23" s="112">
        <v>8.1425341527879507</v>
      </c>
      <c r="CK23" s="105"/>
      <c r="CL23" s="113">
        <v>8.2069825497502382</v>
      </c>
      <c r="CM23" s="112">
        <v>7.9007468674773165</v>
      </c>
      <c r="CN23" s="113">
        <v>5.1066094116098837</v>
      </c>
      <c r="CO23" s="112">
        <v>9.3070966947084806</v>
      </c>
      <c r="CP23" s="113">
        <v>5.3840695721625771</v>
      </c>
      <c r="CQ23" s="112">
        <v>4.2613839829258167</v>
      </c>
      <c r="CR23" s="113">
        <v>6.0464109777364783</v>
      </c>
      <c r="CS23" s="112">
        <v>6.6587505166271947</v>
      </c>
      <c r="CT23" s="105"/>
      <c r="CU23" s="114">
        <v>8.1180599574146353</v>
      </c>
      <c r="CW23" s="114">
        <v>8.0544604495249708</v>
      </c>
      <c r="CX23" s="114">
        <v>7.2760672718067605</v>
      </c>
      <c r="CY23" s="114">
        <v>4.8239352949479102</v>
      </c>
      <c r="CZ23" s="114">
        <v>6.3479449134062786</v>
      </c>
      <c r="DC23" s="114">
        <v>4.8637594649864591</v>
      </c>
      <c r="DD23" s="114">
        <v>5.3714199141950099</v>
      </c>
      <c r="DE23" s="114">
        <v>5.6647392944082391</v>
      </c>
      <c r="DF23" s="114">
        <v>5.898299258611126</v>
      </c>
      <c r="DG23" s="114">
        <v>6.0464109777364783</v>
      </c>
      <c r="DH23" s="114">
        <v>6.1362852666704679</v>
      </c>
      <c r="DI23" s="114">
        <v>6.2025516414692845</v>
      </c>
      <c r="DJ23" s="114">
        <v>6.2559436713152383</v>
      </c>
      <c r="DK23" s="114">
        <v>6.2804148118825456</v>
      </c>
      <c r="DL23" s="114">
        <v>6.3284408499985183</v>
      </c>
      <c r="DM23" s="114">
        <v>6.3479449134062786</v>
      </c>
    </row>
    <row r="24" spans="1:117" s="108" customFormat="1" ht="50.25" customHeight="1" x14ac:dyDescent="0.25">
      <c r="B24" s="462"/>
      <c r="C24" s="115" t="s">
        <v>96</v>
      </c>
      <c r="D24" s="116">
        <v>0.87317159538370426</v>
      </c>
      <c r="E24" s="116">
        <v>1.2033218908515053</v>
      </c>
      <c r="F24" s="116">
        <v>0.50371228005027557</v>
      </c>
      <c r="G24" s="116">
        <v>0.66169163737874914</v>
      </c>
      <c r="H24" s="116">
        <v>1.1265470915734825</v>
      </c>
      <c r="I24" s="117">
        <v>1.4248676464912871</v>
      </c>
      <c r="J24" s="116">
        <v>1.4206160343421113</v>
      </c>
      <c r="K24" s="116">
        <v>2.0561200991109176</v>
      </c>
      <c r="L24" s="116">
        <v>0.56775894048826014</v>
      </c>
      <c r="M24" s="116">
        <v>0.56625197828607376</v>
      </c>
      <c r="N24" s="116">
        <v>0.37728842581031685</v>
      </c>
      <c r="O24" s="118">
        <v>-1.6705844312954854</v>
      </c>
      <c r="P24" s="116">
        <v>-0.56559779256113529</v>
      </c>
      <c r="Q24" s="116">
        <v>0.33762324909857178</v>
      </c>
      <c r="R24" s="116">
        <v>1.497435586096179</v>
      </c>
      <c r="S24" s="116">
        <v>2.0986161469535114</v>
      </c>
      <c r="T24" s="116">
        <v>2.4480580321328498</v>
      </c>
      <c r="U24" s="117">
        <v>3.3078568424864336</v>
      </c>
      <c r="V24" s="116">
        <v>3.5563251077044313</v>
      </c>
      <c r="W24" s="116">
        <v>1.9151216206469659</v>
      </c>
      <c r="X24" s="116">
        <v>3.7376502600971895</v>
      </c>
      <c r="Y24" s="116">
        <v>1.8290919278326454</v>
      </c>
      <c r="Z24" s="116">
        <v>-0.86798828130743999</v>
      </c>
      <c r="AA24" s="118">
        <v>-1.7034467972507716</v>
      </c>
      <c r="AB24" s="116">
        <v>-2.2164147495436266</v>
      </c>
      <c r="AC24" s="116">
        <v>-2.795502221985311</v>
      </c>
      <c r="AD24" s="116">
        <v>-6.4933731102795473</v>
      </c>
      <c r="AE24" s="116">
        <v>-7.581083873678911</v>
      </c>
      <c r="AF24" s="116">
        <v>-2.4208462575918475</v>
      </c>
      <c r="AG24" s="117">
        <v>-2.5489382777326366</v>
      </c>
      <c r="AH24" s="116">
        <v>-2.2937955111643884</v>
      </c>
      <c r="AI24" s="116">
        <v>-2.7871470683190225</v>
      </c>
      <c r="AJ24" s="116">
        <v>-2.3539749585014977</v>
      </c>
      <c r="AK24" s="116">
        <v>2.2516717421606103E-2</v>
      </c>
      <c r="AL24" s="116">
        <v>1.8403402550385239</v>
      </c>
      <c r="AM24" s="118">
        <v>2.6166741921644867</v>
      </c>
      <c r="AN24" s="116">
        <v>1.5296493145055585</v>
      </c>
      <c r="AO24" s="116">
        <v>0.40061061754981697</v>
      </c>
      <c r="AP24" s="116">
        <v>3.7502226356438828</v>
      </c>
      <c r="AQ24" s="116">
        <v>2.7977341943698866</v>
      </c>
      <c r="AR24" s="116">
        <v>-3.5726568169763366</v>
      </c>
      <c r="AS24" s="117">
        <v>-5.7941318487599727</v>
      </c>
      <c r="AT24" s="116">
        <v>-6.1421073167387981</v>
      </c>
      <c r="AU24" s="116">
        <v>-3.3531899879043578</v>
      </c>
      <c r="AV24" s="116">
        <v>-5.2892661372134544</v>
      </c>
      <c r="AW24" s="116">
        <v>-6.6278343147187302</v>
      </c>
      <c r="AX24" s="116">
        <v>-5.1179684498612286</v>
      </c>
      <c r="AY24" s="118">
        <v>-5.280802456289388</v>
      </c>
      <c r="AZ24" s="116">
        <v>-2.2171419410088395</v>
      </c>
      <c r="BA24" s="116">
        <v>0.73283079770610016</v>
      </c>
      <c r="BB24" s="116">
        <v>-0.21234091877594352</v>
      </c>
      <c r="BC24" s="116">
        <v>0.2337107604206432</v>
      </c>
      <c r="BD24" s="116">
        <v>1.9553359330390725</v>
      </c>
      <c r="BE24" s="117">
        <v>3.0830359497636244</v>
      </c>
      <c r="BF24" s="116">
        <v>2.7484888527376028</v>
      </c>
      <c r="BG24" s="116">
        <v>2.2156647025203018</v>
      </c>
      <c r="BH24" s="116">
        <v>2.2325379416001492</v>
      </c>
      <c r="BI24" s="116">
        <v>3.6609210621061239</v>
      </c>
      <c r="BJ24" s="116">
        <v>3.685502189203957</v>
      </c>
      <c r="BK24" s="118">
        <v>3.62236149720612</v>
      </c>
      <c r="BL24" s="105"/>
      <c r="BM24" s="119">
        <v>0.92039046386424239</v>
      </c>
      <c r="BN24" s="118">
        <v>1.0842253690685961</v>
      </c>
      <c r="BO24" s="119">
        <v>1.4464565978290782</v>
      </c>
      <c r="BP24" s="118">
        <v>-0.12684708837741976</v>
      </c>
      <c r="BQ24" s="105"/>
      <c r="BR24" s="119">
        <v>0.47957811067850109</v>
      </c>
      <c r="BS24" s="118">
        <v>2.5790442428007854</v>
      </c>
      <c r="BT24" s="119">
        <v>3.0898926909267601</v>
      </c>
      <c r="BU24" s="118">
        <v>-0.28464732501094225</v>
      </c>
      <c r="BV24" s="119">
        <v>-4.1018390988597373</v>
      </c>
      <c r="BW24" s="118">
        <v>-4.3231629052657654</v>
      </c>
      <c r="BX24" s="119">
        <v>-2.5372185094578015</v>
      </c>
      <c r="BY24" s="118">
        <v>1.5358360830826774</v>
      </c>
      <c r="BZ24" s="119">
        <v>2.032908468583269</v>
      </c>
      <c r="CA24" s="118">
        <v>-2.0210056634028124</v>
      </c>
      <c r="CB24" s="119">
        <v>-4.8987604731055203</v>
      </c>
      <c r="CC24" s="118">
        <v>-5.6947920479295533</v>
      </c>
      <c r="CD24" s="119">
        <v>-0.4904020745611648</v>
      </c>
      <c r="CE24" s="118">
        <v>1.7660078397297605</v>
      </c>
      <c r="CF24" s="119">
        <v>2.4226952027481206</v>
      </c>
      <c r="CG24" s="118">
        <v>3.6628023619163601</v>
      </c>
      <c r="CH24" s="105"/>
      <c r="CI24" s="119">
        <v>1.006885552554337</v>
      </c>
      <c r="CJ24" s="118">
        <v>0.70191343162539788</v>
      </c>
      <c r="CK24" s="105"/>
      <c r="CL24" s="119">
        <v>1.6590725933309898</v>
      </c>
      <c r="CM24" s="118">
        <v>1.5552250088396926</v>
      </c>
      <c r="CN24" s="119">
        <v>-4.3145817777362492</v>
      </c>
      <c r="CO24" s="118">
        <v>-0.66083093944501847</v>
      </c>
      <c r="CP24" s="119">
        <v>-0.11604538267612519</v>
      </c>
      <c r="CQ24" s="118">
        <v>-5.2865082503743794</v>
      </c>
      <c r="CR24" s="119">
        <v>0.73254044200053059</v>
      </c>
      <c r="CS24" s="118">
        <v>3.0236880138801112</v>
      </c>
      <c r="CT24" s="105"/>
      <c r="CU24" s="120">
        <v>0.83978857403965712</v>
      </c>
      <c r="CW24" s="120">
        <v>1.6437730421586645</v>
      </c>
      <c r="CX24" s="120">
        <v>-2.4100643183167421</v>
      </c>
      <c r="CY24" s="120">
        <v>-2.7957113357430616</v>
      </c>
      <c r="CZ24" s="120">
        <v>1.8773547397720316</v>
      </c>
      <c r="DC24" s="120">
        <v>-0.66365297744507235</v>
      </c>
      <c r="DD24" s="120">
        <v>-0.4904020745611648</v>
      </c>
      <c r="DE24" s="120">
        <v>-0.27748283597421253</v>
      </c>
      <c r="DF24" s="120">
        <v>0.21196227587545469</v>
      </c>
      <c r="DG24" s="120">
        <v>0.73254044200053059</v>
      </c>
      <c r="DH24" s="120">
        <v>1.0311919369050253</v>
      </c>
      <c r="DI24" s="120">
        <v>1.1794401435051594</v>
      </c>
      <c r="DJ24" s="120">
        <v>1.3060007453781077</v>
      </c>
      <c r="DK24" s="120">
        <v>1.541826085857414</v>
      </c>
      <c r="DL24" s="120">
        <v>1.7238330582114543</v>
      </c>
      <c r="DM24" s="120">
        <v>1.8773547397720316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-0.15572689858560107</v>
      </c>
      <c r="H25" s="122">
        <v>-0.19742160565412714</v>
      </c>
      <c r="I25" s="123">
        <v>-5.8850517439394068E-2</v>
      </c>
      <c r="J25" s="122">
        <v>1.040568852101309E-2</v>
      </c>
      <c r="K25" s="122">
        <v>0.31881829534476758</v>
      </c>
      <c r="L25" s="122">
        <v>-0.39986934576030819</v>
      </c>
      <c r="M25" s="122">
        <v>-0.37632372936097713</v>
      </c>
      <c r="N25" s="122">
        <v>-0.81098902566026609</v>
      </c>
      <c r="O25" s="124">
        <v>-1.2853603236560458</v>
      </c>
      <c r="P25" s="122">
        <v>-3.5426553940891559E-2</v>
      </c>
      <c r="Q25" s="122">
        <v>0.62081258842998377</v>
      </c>
      <c r="R25" s="122">
        <v>1.0925601491979817</v>
      </c>
      <c r="S25" s="122">
        <v>1.794546303725614</v>
      </c>
      <c r="T25" s="122">
        <v>1.7555267249442981</v>
      </c>
      <c r="U25" s="123">
        <v>2.8211621204372648</v>
      </c>
      <c r="V25" s="122">
        <v>3.5893826927314727</v>
      </c>
      <c r="W25" s="122">
        <v>2.6856686306151811</v>
      </c>
      <c r="X25" s="122">
        <v>3.5911707824758627</v>
      </c>
      <c r="Y25" s="122">
        <v>1.7003099142050742</v>
      </c>
      <c r="Z25" s="122">
        <v>-1.2550372905928207</v>
      </c>
      <c r="AA25" s="124">
        <v>-2.363891594531272</v>
      </c>
      <c r="AB25" s="122">
        <v>0.64572269546373562</v>
      </c>
      <c r="AC25" s="122">
        <v>2.2743910255159134</v>
      </c>
      <c r="AD25" s="122">
        <v>-0.83555156623327864</v>
      </c>
      <c r="AE25" s="122">
        <v>-2.5123011787329199</v>
      </c>
      <c r="AF25" s="122">
        <v>1.950620709367997</v>
      </c>
      <c r="AG25" s="123">
        <v>1.3161979376294139</v>
      </c>
      <c r="AH25" s="122">
        <v>1.4872965692902671</v>
      </c>
      <c r="AI25" s="122">
        <v>-1.3186295591957951</v>
      </c>
      <c r="AJ25" s="122">
        <v>-0.51406369367686544</v>
      </c>
      <c r="AK25" s="122">
        <v>-0.14178433902525356</v>
      </c>
      <c r="AL25" s="122">
        <v>-1.3298526397356323</v>
      </c>
      <c r="AM25" s="124">
        <v>-1.8722924359238178</v>
      </c>
      <c r="AN25" s="122">
        <v>-1.2479161687154514</v>
      </c>
      <c r="AO25" s="122">
        <v>-0.71449547189528584</v>
      </c>
      <c r="AP25" s="122">
        <v>1.2186240961691253</v>
      </c>
      <c r="AQ25" s="122">
        <v>0.72239081065707467</v>
      </c>
      <c r="AR25" s="122">
        <v>0.24446440504067901</v>
      </c>
      <c r="AS25" s="123">
        <v>-1.1575309161877931</v>
      </c>
      <c r="AT25" s="122">
        <v>-0.87034947279003516</v>
      </c>
      <c r="AU25" s="122">
        <v>3.2947937626445878E-2</v>
      </c>
      <c r="AV25" s="122">
        <v>-0.3762375572368577</v>
      </c>
      <c r="AW25" s="122">
        <v>-1.3706445243435246</v>
      </c>
      <c r="AX25" s="122">
        <v>-1.1880573904102656</v>
      </c>
      <c r="AY25" s="124">
        <v>-1.2999888483800581</v>
      </c>
      <c r="AZ25" s="122">
        <v>0.16945036199721297</v>
      </c>
      <c r="BA25" s="122">
        <v>1.8126290161390113</v>
      </c>
      <c r="BB25" s="122">
        <v>-0.18966269641299327</v>
      </c>
      <c r="BC25" s="122">
        <v>-0.98120425187042937</v>
      </c>
      <c r="BD25" s="122">
        <v>-0.28229309214566989</v>
      </c>
      <c r="BE25" s="123">
        <v>-0.56392409354871287</v>
      </c>
      <c r="BF25" s="122">
        <v>-0.58184352830101815</v>
      </c>
      <c r="BG25" s="122">
        <v>-0.18093405155381515</v>
      </c>
      <c r="BH25" s="122">
        <v>-0.65912195486564773</v>
      </c>
      <c r="BI25" s="122">
        <v>4.8984193126678122E-2</v>
      </c>
      <c r="BJ25" s="122">
        <v>9.048508423844126E-2</v>
      </c>
      <c r="BK25" s="124">
        <v>-1.9878284358476606E-3</v>
      </c>
      <c r="BL25" s="105"/>
      <c r="BM25" s="125">
        <v>0</v>
      </c>
      <c r="BN25" s="124">
        <v>-0.13752047367949771</v>
      </c>
      <c r="BO25" s="125">
        <v>3.2313572629103504E-2</v>
      </c>
      <c r="BP25" s="124">
        <v>-0.71004712665919545</v>
      </c>
      <c r="BQ25" s="105"/>
      <c r="BR25" s="125">
        <v>0.65092180769517149</v>
      </c>
      <c r="BS25" s="124">
        <v>2.0803294871769129</v>
      </c>
      <c r="BT25" s="125">
        <v>3.2932672969968761</v>
      </c>
      <c r="BU25" s="124">
        <v>-0.67518621720030847</v>
      </c>
      <c r="BV25" s="125">
        <v>0.60424070314822398</v>
      </c>
      <c r="BW25" s="124">
        <v>8.7194100880936709E-2</v>
      </c>
      <c r="BX25" s="125">
        <v>-0.14503348665710369</v>
      </c>
      <c r="BY25" s="124">
        <v>-1.1117071218335219</v>
      </c>
      <c r="BZ25" s="125">
        <v>-0.16324575812933073</v>
      </c>
      <c r="CA25" s="124">
        <v>-6.9226330352860188E-2</v>
      </c>
      <c r="CB25" s="125">
        <v>-0.41848204907422293</v>
      </c>
      <c r="CC25" s="124">
        <v>-1.2918740751363016</v>
      </c>
      <c r="CD25" s="125">
        <v>0.57707852309266539</v>
      </c>
      <c r="CE25" s="124">
        <v>-0.61339324658819194</v>
      </c>
      <c r="CF25" s="125">
        <v>-0.45617982042183325</v>
      </c>
      <c r="CG25" s="124">
        <v>4.5386052141640043E-2</v>
      </c>
      <c r="CH25" s="105"/>
      <c r="CI25" s="125">
        <v>-6.5925975884656651E-2</v>
      </c>
      <c r="CJ25" s="124">
        <v>-0.32817156037300865</v>
      </c>
      <c r="CK25" s="105"/>
      <c r="CL25" s="125">
        <v>1.4725101231437545</v>
      </c>
      <c r="CM25" s="124">
        <v>1.4688407337773182</v>
      </c>
      <c r="CN25" s="125">
        <v>0.25830148354785987</v>
      </c>
      <c r="CO25" s="124">
        <v>-0.59834003289886439</v>
      </c>
      <c r="CP25" s="125">
        <v>-0.13520405968095872</v>
      </c>
      <c r="CQ25" s="124">
        <v>-0.83913557149057993</v>
      </c>
      <c r="CR25" s="125">
        <v>-6.500502325432933E-2</v>
      </c>
      <c r="CS25" s="124">
        <v>-0.21281409131184681</v>
      </c>
      <c r="CT25" s="105"/>
      <c r="CU25" s="126">
        <v>-0.21594458508935244</v>
      </c>
      <c r="CW25" s="126">
        <v>1.4914279649589766</v>
      </c>
      <c r="CX25" s="126">
        <v>-0.14024317563955524</v>
      </c>
      <c r="CY25" s="126">
        <v>-0.48382253452376656</v>
      </c>
      <c r="CZ25" s="126">
        <v>-0.13047741321010342</v>
      </c>
      <c r="DC25" s="126">
        <v>1.0395860956269676</v>
      </c>
      <c r="DD25" s="126">
        <v>0.57707852309266539</v>
      </c>
      <c r="DE25" s="126">
        <v>0.17328887460584586</v>
      </c>
      <c r="DF25" s="126">
        <v>5.3490844502942281E-2</v>
      </c>
      <c r="DG25" s="126">
        <v>-6.500502325432933E-2</v>
      </c>
      <c r="DH25" s="126">
        <v>-0.14077778998994983</v>
      </c>
      <c r="DI25" s="126">
        <v>-0.14785654087388433</v>
      </c>
      <c r="DJ25" s="126">
        <v>-0.19660683243096777</v>
      </c>
      <c r="DK25" s="126">
        <v>-0.16865287617017799</v>
      </c>
      <c r="DL25" s="126">
        <v>-0.1424262369190501</v>
      </c>
      <c r="DM25" s="126">
        <v>-0.13047741321010342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5362</v>
      </c>
      <c r="E27" s="26">
        <v>6009</v>
      </c>
      <c r="F27" s="26">
        <v>3865</v>
      </c>
      <c r="G27" s="26">
        <v>3346</v>
      </c>
      <c r="H27" s="26">
        <v>5705</v>
      </c>
      <c r="I27" s="26">
        <v>5230</v>
      </c>
      <c r="J27" s="26">
        <v>6442</v>
      </c>
      <c r="K27" s="26">
        <v>7472</v>
      </c>
      <c r="L27" s="26">
        <v>7611</v>
      </c>
      <c r="M27" s="26">
        <v>7018</v>
      </c>
      <c r="N27" s="26">
        <v>7619</v>
      </c>
      <c r="O27" s="26">
        <v>7164</v>
      </c>
      <c r="P27" s="26">
        <v>4429</v>
      </c>
      <c r="Q27" s="26">
        <v>5527</v>
      </c>
      <c r="R27" s="26">
        <v>8127</v>
      </c>
      <c r="S27" s="26">
        <v>8507</v>
      </c>
      <c r="T27" s="26">
        <v>11459</v>
      </c>
      <c r="U27" s="27">
        <v>8451</v>
      </c>
      <c r="V27" s="26">
        <v>9209</v>
      </c>
      <c r="W27" s="26">
        <v>7486</v>
      </c>
      <c r="X27" s="26">
        <v>6273</v>
      </c>
      <c r="Y27" s="26">
        <v>4825</v>
      </c>
      <c r="Z27" s="26">
        <v>3254</v>
      </c>
      <c r="AA27" s="28">
        <v>3043</v>
      </c>
      <c r="AB27" s="26">
        <v>2646</v>
      </c>
      <c r="AC27" s="26">
        <v>2551</v>
      </c>
      <c r="AD27" s="26">
        <v>1459</v>
      </c>
      <c r="AE27" s="26">
        <v>1440</v>
      </c>
      <c r="AF27" s="26">
        <v>4349</v>
      </c>
      <c r="AG27" s="27">
        <v>4266</v>
      </c>
      <c r="AH27" s="26">
        <v>4376</v>
      </c>
      <c r="AI27" s="26">
        <v>4343</v>
      </c>
      <c r="AJ27" s="26">
        <v>5535</v>
      </c>
      <c r="AK27" s="26">
        <v>6158</v>
      </c>
      <c r="AL27" s="26">
        <v>5600</v>
      </c>
      <c r="AM27" s="28">
        <v>6251</v>
      </c>
      <c r="AN27" s="26">
        <v>4159</v>
      </c>
      <c r="AO27" s="26">
        <v>3591</v>
      </c>
      <c r="AP27" s="26">
        <v>4239</v>
      </c>
      <c r="AQ27" s="26">
        <v>3538</v>
      </c>
      <c r="AR27" s="26">
        <v>3086</v>
      </c>
      <c r="AS27" s="27">
        <v>2688</v>
      </c>
      <c r="AT27" s="26">
        <v>2071</v>
      </c>
      <c r="AU27" s="26">
        <v>2288</v>
      </c>
      <c r="AV27" s="26">
        <v>2377</v>
      </c>
      <c r="AW27" s="26">
        <v>1706</v>
      </c>
      <c r="AX27" s="26">
        <v>1670</v>
      </c>
      <c r="AY27" s="28">
        <v>2294</v>
      </c>
      <c r="AZ27" s="26">
        <v>2412</v>
      </c>
      <c r="BA27" s="26">
        <v>3577</v>
      </c>
      <c r="BB27" s="26">
        <v>4397</v>
      </c>
      <c r="BC27" s="26">
        <v>3593</v>
      </c>
      <c r="BD27" s="26">
        <v>4393</v>
      </c>
      <c r="BE27" s="27">
        <v>4126</v>
      </c>
      <c r="BF27" s="26">
        <v>4047</v>
      </c>
      <c r="BG27" s="26">
        <v>4495</v>
      </c>
      <c r="BH27" s="26">
        <v>4261</v>
      </c>
      <c r="BI27" s="26">
        <v>4697</v>
      </c>
      <c r="BJ27" s="26">
        <v>7257</v>
      </c>
      <c r="BK27" s="28">
        <v>5933</v>
      </c>
      <c r="BL27" s="29"/>
      <c r="BM27" s="30">
        <v>15236</v>
      </c>
      <c r="BN27" s="28">
        <v>14281</v>
      </c>
      <c r="BO27" s="30">
        <v>21525</v>
      </c>
      <c r="BP27" s="28">
        <v>21801</v>
      </c>
      <c r="BQ27" s="29"/>
      <c r="BR27" s="30">
        <v>18083</v>
      </c>
      <c r="BS27" s="28">
        <v>28417</v>
      </c>
      <c r="BT27" s="30">
        <v>22968</v>
      </c>
      <c r="BU27" s="28">
        <v>11122</v>
      </c>
      <c r="BV27" s="30">
        <v>6656</v>
      </c>
      <c r="BW27" s="28">
        <v>10055</v>
      </c>
      <c r="BX27" s="30">
        <v>14254</v>
      </c>
      <c r="BY27" s="28">
        <v>18009</v>
      </c>
      <c r="BZ27" s="30">
        <v>11989</v>
      </c>
      <c r="CA27" s="28">
        <v>9312</v>
      </c>
      <c r="CB27" s="30">
        <v>6736</v>
      </c>
      <c r="CC27" s="28">
        <v>5670</v>
      </c>
      <c r="CD27" s="30">
        <v>10386</v>
      </c>
      <c r="CE27" s="28">
        <v>12112</v>
      </c>
      <c r="CF27" s="30">
        <v>12803</v>
      </c>
      <c r="CG27" s="28">
        <v>17887</v>
      </c>
      <c r="CH27" s="29"/>
      <c r="CI27" s="30">
        <v>29517</v>
      </c>
      <c r="CJ27" s="28">
        <v>43326</v>
      </c>
      <c r="CK27" s="29"/>
      <c r="CL27" s="30">
        <v>46500</v>
      </c>
      <c r="CM27" s="28">
        <v>34090</v>
      </c>
      <c r="CN27" s="30">
        <v>16711</v>
      </c>
      <c r="CO27" s="28">
        <v>32263</v>
      </c>
      <c r="CP27" s="30">
        <v>21301</v>
      </c>
      <c r="CQ27" s="28">
        <v>12406</v>
      </c>
      <c r="CR27" s="30">
        <v>22498</v>
      </c>
      <c r="CS27" s="28">
        <v>30690</v>
      </c>
      <c r="CT27" s="29"/>
      <c r="CU27" s="31">
        <v>72843</v>
      </c>
      <c r="CW27" s="31">
        <v>80590</v>
      </c>
      <c r="CX27" s="31">
        <v>48974</v>
      </c>
      <c r="CY27" s="31">
        <v>33707</v>
      </c>
      <c r="CZ27" s="31">
        <v>53188</v>
      </c>
      <c r="DC27" s="31">
        <v>5989</v>
      </c>
      <c r="DD27" s="31">
        <v>10386</v>
      </c>
      <c r="DE27" s="31">
        <v>13979</v>
      </c>
      <c r="DF27" s="31">
        <v>18372</v>
      </c>
      <c r="DG27" s="31">
        <v>22498</v>
      </c>
      <c r="DH27" s="31">
        <v>26545</v>
      </c>
      <c r="DI27" s="31">
        <v>31040</v>
      </c>
      <c r="DJ27" s="31">
        <v>35301</v>
      </c>
      <c r="DK27" s="31">
        <v>39998</v>
      </c>
      <c r="DL27" s="31">
        <v>47255</v>
      </c>
      <c r="DM27" s="31">
        <v>53188</v>
      </c>
    </row>
    <row r="28" spans="1:117" s="32" customFormat="1" ht="50.25" customHeight="1" outlineLevel="1" x14ac:dyDescent="0.25">
      <c r="B28" s="462"/>
      <c r="C28" s="168" t="s">
        <v>104</v>
      </c>
      <c r="D28" s="33">
        <v>6004</v>
      </c>
      <c r="E28" s="33">
        <v>6239</v>
      </c>
      <c r="F28" s="33">
        <v>8574</v>
      </c>
      <c r="G28" s="33">
        <v>8282</v>
      </c>
      <c r="H28" s="33">
        <v>8289</v>
      </c>
      <c r="I28" s="34">
        <v>7928</v>
      </c>
      <c r="J28" s="33">
        <v>6674</v>
      </c>
      <c r="K28" s="33">
        <v>7869</v>
      </c>
      <c r="L28" s="33">
        <v>5740</v>
      </c>
      <c r="M28" s="33">
        <v>5751</v>
      </c>
      <c r="N28" s="33">
        <v>5643</v>
      </c>
      <c r="O28" s="35">
        <v>6870</v>
      </c>
      <c r="P28" s="33">
        <v>5362</v>
      </c>
      <c r="Q28" s="33">
        <v>6009</v>
      </c>
      <c r="R28" s="33">
        <v>3865</v>
      </c>
      <c r="S28" s="33">
        <v>3346</v>
      </c>
      <c r="T28" s="33">
        <v>5705</v>
      </c>
      <c r="U28" s="34">
        <v>5230</v>
      </c>
      <c r="V28" s="33">
        <v>6442</v>
      </c>
      <c r="W28" s="33">
        <v>7472</v>
      </c>
      <c r="X28" s="33">
        <v>7611</v>
      </c>
      <c r="Y28" s="33">
        <v>7018</v>
      </c>
      <c r="Z28" s="33">
        <v>7619</v>
      </c>
      <c r="AA28" s="35">
        <v>7164</v>
      </c>
      <c r="AB28" s="33">
        <v>4429</v>
      </c>
      <c r="AC28" s="33">
        <v>5527</v>
      </c>
      <c r="AD28" s="33">
        <v>8127</v>
      </c>
      <c r="AE28" s="33">
        <v>8507</v>
      </c>
      <c r="AF28" s="33">
        <v>11459</v>
      </c>
      <c r="AG28" s="34">
        <v>8451</v>
      </c>
      <c r="AH28" s="33">
        <v>9209</v>
      </c>
      <c r="AI28" s="33">
        <v>7486</v>
      </c>
      <c r="AJ28" s="33">
        <v>6273</v>
      </c>
      <c r="AK28" s="33">
        <v>4825</v>
      </c>
      <c r="AL28" s="33">
        <v>3254</v>
      </c>
      <c r="AM28" s="35">
        <v>3043</v>
      </c>
      <c r="AN28" s="33">
        <v>2646</v>
      </c>
      <c r="AO28" s="33">
        <v>2551</v>
      </c>
      <c r="AP28" s="33">
        <v>1459</v>
      </c>
      <c r="AQ28" s="33">
        <v>1440</v>
      </c>
      <c r="AR28" s="33">
        <v>4349</v>
      </c>
      <c r="AS28" s="34">
        <v>4266</v>
      </c>
      <c r="AT28" s="33">
        <v>4376</v>
      </c>
      <c r="AU28" s="33">
        <v>4343</v>
      </c>
      <c r="AV28" s="33">
        <v>5535</v>
      </c>
      <c r="AW28" s="33">
        <v>6158</v>
      </c>
      <c r="AX28" s="33">
        <v>5600</v>
      </c>
      <c r="AY28" s="35">
        <v>6251</v>
      </c>
      <c r="AZ28" s="33">
        <v>4159</v>
      </c>
      <c r="BA28" s="33">
        <v>3591</v>
      </c>
      <c r="BB28" s="33">
        <v>4239</v>
      </c>
      <c r="BC28" s="33">
        <v>3538</v>
      </c>
      <c r="BD28" s="33">
        <v>3086</v>
      </c>
      <c r="BE28" s="34">
        <v>2688</v>
      </c>
      <c r="BF28" s="33">
        <v>2071</v>
      </c>
      <c r="BG28" s="33">
        <v>2288</v>
      </c>
      <c r="BH28" s="33">
        <v>2377</v>
      </c>
      <c r="BI28" s="33">
        <v>1706</v>
      </c>
      <c r="BJ28" s="33">
        <v>1670</v>
      </c>
      <c r="BK28" s="35">
        <v>2294</v>
      </c>
      <c r="BL28" s="29"/>
      <c r="BM28" s="36">
        <v>20817</v>
      </c>
      <c r="BN28" s="35">
        <v>24499</v>
      </c>
      <c r="BO28" s="36">
        <v>20283</v>
      </c>
      <c r="BP28" s="35">
        <v>18264</v>
      </c>
      <c r="BQ28" s="29"/>
      <c r="BR28" s="36">
        <v>15236</v>
      </c>
      <c r="BS28" s="35">
        <v>14281</v>
      </c>
      <c r="BT28" s="36">
        <v>21525</v>
      </c>
      <c r="BU28" s="35">
        <v>21801</v>
      </c>
      <c r="BV28" s="36">
        <v>18083</v>
      </c>
      <c r="BW28" s="35">
        <v>28417</v>
      </c>
      <c r="BX28" s="36">
        <v>22968</v>
      </c>
      <c r="BY28" s="35">
        <v>11122</v>
      </c>
      <c r="BZ28" s="36">
        <v>6656</v>
      </c>
      <c r="CA28" s="35">
        <v>10055</v>
      </c>
      <c r="CB28" s="36">
        <v>14254</v>
      </c>
      <c r="CC28" s="35">
        <v>18009</v>
      </c>
      <c r="CD28" s="36">
        <v>11989</v>
      </c>
      <c r="CE28" s="35">
        <v>9312</v>
      </c>
      <c r="CF28" s="36">
        <v>6736</v>
      </c>
      <c r="CG28" s="35">
        <v>5670</v>
      </c>
      <c r="CH28" s="29"/>
      <c r="CI28" s="36">
        <v>45316</v>
      </c>
      <c r="CJ28" s="35">
        <v>38547</v>
      </c>
      <c r="CK28" s="29"/>
      <c r="CL28" s="36">
        <v>29517</v>
      </c>
      <c r="CM28" s="35">
        <v>43326</v>
      </c>
      <c r="CN28" s="36">
        <v>46500</v>
      </c>
      <c r="CO28" s="35">
        <v>34090</v>
      </c>
      <c r="CP28" s="36">
        <v>16711</v>
      </c>
      <c r="CQ28" s="35">
        <v>32263</v>
      </c>
      <c r="CR28" s="36">
        <v>21301</v>
      </c>
      <c r="CS28" s="35">
        <v>12406</v>
      </c>
      <c r="CT28" s="29"/>
      <c r="CU28" s="37">
        <v>83863</v>
      </c>
      <c r="CW28" s="37">
        <v>72843</v>
      </c>
      <c r="CX28" s="37">
        <v>80590</v>
      </c>
      <c r="CY28" s="37">
        <v>48974</v>
      </c>
      <c r="CZ28" s="37">
        <v>33707</v>
      </c>
      <c r="DC28" s="37">
        <v>7750</v>
      </c>
      <c r="DD28" s="37">
        <v>11989</v>
      </c>
      <c r="DE28" s="37">
        <v>15527</v>
      </c>
      <c r="DF28" s="37">
        <v>18613</v>
      </c>
      <c r="DG28" s="37">
        <v>21301</v>
      </c>
      <c r="DH28" s="37">
        <v>23372</v>
      </c>
      <c r="DI28" s="37">
        <v>25660</v>
      </c>
      <c r="DJ28" s="37">
        <v>28037</v>
      </c>
      <c r="DK28" s="37">
        <v>29743</v>
      </c>
      <c r="DL28" s="37">
        <v>31413</v>
      </c>
      <c r="DM28" s="37">
        <v>33707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5362</v>
      </c>
      <c r="E29" s="33">
        <v>6009</v>
      </c>
      <c r="F29" s="33">
        <v>3865</v>
      </c>
      <c r="G29" s="33">
        <v>3346</v>
      </c>
      <c r="H29" s="33">
        <v>5705</v>
      </c>
      <c r="I29" s="33">
        <v>5230</v>
      </c>
      <c r="J29" s="33">
        <v>6801</v>
      </c>
      <c r="K29" s="33">
        <v>6753</v>
      </c>
      <c r="L29" s="33">
        <v>6375</v>
      </c>
      <c r="M29" s="33">
        <v>6375</v>
      </c>
      <c r="N29" s="33">
        <v>5875</v>
      </c>
      <c r="O29" s="33">
        <v>7799</v>
      </c>
      <c r="P29" s="33">
        <v>4600</v>
      </c>
      <c r="Q29" s="33">
        <v>4900</v>
      </c>
      <c r="R29" s="33">
        <v>6100</v>
      </c>
      <c r="S29" s="33">
        <v>7400</v>
      </c>
      <c r="T29" s="33">
        <v>8400</v>
      </c>
      <c r="U29" s="34">
        <v>6800</v>
      </c>
      <c r="V29" s="33">
        <v>7300</v>
      </c>
      <c r="W29" s="33">
        <v>5700</v>
      </c>
      <c r="X29" s="33">
        <v>6200</v>
      </c>
      <c r="Y29" s="33">
        <v>6300</v>
      </c>
      <c r="Z29" s="33">
        <v>5900</v>
      </c>
      <c r="AA29" s="35">
        <v>6900</v>
      </c>
      <c r="AB29" s="33">
        <v>2250</v>
      </c>
      <c r="AC29" s="33">
        <v>1700</v>
      </c>
      <c r="AD29" s="33">
        <v>2050</v>
      </c>
      <c r="AE29" s="33">
        <v>3200</v>
      </c>
      <c r="AF29" s="33">
        <v>3950</v>
      </c>
      <c r="AG29" s="34">
        <v>4700</v>
      </c>
      <c r="AH29" s="33">
        <v>5300</v>
      </c>
      <c r="AI29" s="33">
        <v>6000</v>
      </c>
      <c r="AJ29" s="33">
        <v>6700</v>
      </c>
      <c r="AK29" s="33">
        <v>6400</v>
      </c>
      <c r="AL29" s="33">
        <v>6200</v>
      </c>
      <c r="AM29" s="35">
        <v>7150</v>
      </c>
      <c r="AN29" s="33">
        <v>3350</v>
      </c>
      <c r="AO29" s="33">
        <v>2850</v>
      </c>
      <c r="AP29" s="33">
        <v>2750</v>
      </c>
      <c r="AQ29" s="33">
        <v>2550</v>
      </c>
      <c r="AR29" s="33">
        <v>2450</v>
      </c>
      <c r="AS29" s="34">
        <v>2350</v>
      </c>
      <c r="AT29" s="33">
        <v>2350</v>
      </c>
      <c r="AU29" s="33">
        <v>2400</v>
      </c>
      <c r="AV29" s="33">
        <v>2400</v>
      </c>
      <c r="AW29" s="33">
        <v>2100</v>
      </c>
      <c r="AX29" s="33">
        <v>2200</v>
      </c>
      <c r="AY29" s="35">
        <v>2250</v>
      </c>
      <c r="AZ29" s="33">
        <v>2300</v>
      </c>
      <c r="BA29" s="33">
        <v>2600</v>
      </c>
      <c r="BB29" s="33">
        <v>3800</v>
      </c>
      <c r="BC29" s="33">
        <v>3600</v>
      </c>
      <c r="BD29" s="33">
        <v>4800</v>
      </c>
      <c r="BE29" s="34">
        <v>4800</v>
      </c>
      <c r="BF29" s="33">
        <v>4200</v>
      </c>
      <c r="BG29" s="33">
        <v>5000</v>
      </c>
      <c r="BH29" s="33">
        <v>4000</v>
      </c>
      <c r="BI29" s="33">
        <v>4100</v>
      </c>
      <c r="BJ29" s="33">
        <v>4200</v>
      </c>
      <c r="BK29" s="35">
        <v>3900</v>
      </c>
      <c r="BL29" s="29"/>
      <c r="BM29" s="36">
        <v>15236</v>
      </c>
      <c r="BN29" s="35">
        <v>14281</v>
      </c>
      <c r="BO29" s="36">
        <v>19929</v>
      </c>
      <c r="BP29" s="35">
        <v>20049</v>
      </c>
      <c r="BQ29" s="29"/>
      <c r="BR29" s="36">
        <v>15600</v>
      </c>
      <c r="BS29" s="35">
        <v>22600</v>
      </c>
      <c r="BT29" s="36">
        <v>19200</v>
      </c>
      <c r="BU29" s="35">
        <v>19100</v>
      </c>
      <c r="BV29" s="36">
        <v>6000</v>
      </c>
      <c r="BW29" s="35">
        <v>11850</v>
      </c>
      <c r="BX29" s="36">
        <v>18000</v>
      </c>
      <c r="BY29" s="35">
        <v>19750</v>
      </c>
      <c r="BZ29" s="36">
        <v>8950</v>
      </c>
      <c r="CA29" s="35">
        <v>7350</v>
      </c>
      <c r="CB29" s="36">
        <v>7150</v>
      </c>
      <c r="CC29" s="35">
        <v>6550</v>
      </c>
      <c r="CD29" s="36">
        <v>8700</v>
      </c>
      <c r="CE29" s="35">
        <v>13200</v>
      </c>
      <c r="CF29" s="36">
        <v>13200</v>
      </c>
      <c r="CG29" s="35">
        <v>12200</v>
      </c>
      <c r="CH29" s="29"/>
      <c r="CI29" s="36">
        <v>29517</v>
      </c>
      <c r="CJ29" s="35">
        <v>39978</v>
      </c>
      <c r="CK29" s="29"/>
      <c r="CL29" s="36">
        <v>38200</v>
      </c>
      <c r="CM29" s="35">
        <v>38300</v>
      </c>
      <c r="CN29" s="36">
        <v>17850</v>
      </c>
      <c r="CO29" s="35">
        <v>37750</v>
      </c>
      <c r="CP29" s="36">
        <v>16300</v>
      </c>
      <c r="CQ29" s="35">
        <v>13700</v>
      </c>
      <c r="CR29" s="36">
        <v>21900</v>
      </c>
      <c r="CS29" s="35">
        <v>25400</v>
      </c>
      <c r="CT29" s="29"/>
      <c r="CU29" s="37">
        <v>69495</v>
      </c>
      <c r="CW29" s="37">
        <v>76500</v>
      </c>
      <c r="CX29" s="37">
        <v>55600</v>
      </c>
      <c r="CY29" s="37">
        <v>30000</v>
      </c>
      <c r="CZ29" s="37">
        <v>47300</v>
      </c>
      <c r="DC29" s="37">
        <v>4900</v>
      </c>
      <c r="DD29" s="37">
        <v>8700</v>
      </c>
      <c r="DE29" s="37">
        <v>12300</v>
      </c>
      <c r="DF29" s="37">
        <v>17100</v>
      </c>
      <c r="DG29" s="37">
        <v>21900</v>
      </c>
      <c r="DH29" s="37">
        <v>26100</v>
      </c>
      <c r="DI29" s="37">
        <v>31100</v>
      </c>
      <c r="DJ29" s="37">
        <v>35100</v>
      </c>
      <c r="DK29" s="37">
        <v>39200</v>
      </c>
      <c r="DL29" s="37">
        <v>43400</v>
      </c>
      <c r="DM29" s="37">
        <v>47300</v>
      </c>
    </row>
    <row r="30" spans="1:117" s="25" customFormat="1" ht="50.25" customHeight="1" x14ac:dyDescent="0.25">
      <c r="B30" s="462"/>
      <c r="C30" s="130" t="s">
        <v>96</v>
      </c>
      <c r="D30" s="131">
        <v>-0.10692871419053962</v>
      </c>
      <c r="E30" s="131">
        <v>-3.6864882192659043E-2</v>
      </c>
      <c r="F30" s="131">
        <v>-0.54921856776300437</v>
      </c>
      <c r="G30" s="131">
        <v>-0.59599130644771792</v>
      </c>
      <c r="H30" s="131">
        <v>-0.31173844854626609</v>
      </c>
      <c r="I30" s="132">
        <v>-0.34031281533804236</v>
      </c>
      <c r="J30" s="131">
        <v>-3.4761762061732093E-2</v>
      </c>
      <c r="K30" s="131">
        <v>-5.0451137374507571E-2</v>
      </c>
      <c r="L30" s="131">
        <v>0.32595818815331001</v>
      </c>
      <c r="M30" s="131">
        <v>0.22030951138932364</v>
      </c>
      <c r="N30" s="131">
        <v>0.35016835016835013</v>
      </c>
      <c r="O30" s="133">
        <v>4.2794759825327544E-2</v>
      </c>
      <c r="P30" s="131">
        <v>-0.17400223797090641</v>
      </c>
      <c r="Q30" s="131">
        <v>-8.0213013812614364E-2</v>
      </c>
      <c r="R30" s="131">
        <v>1.1027166882276842</v>
      </c>
      <c r="S30" s="131">
        <v>1.542438732815302</v>
      </c>
      <c r="T30" s="131">
        <v>1.0085889570552147</v>
      </c>
      <c r="U30" s="132">
        <v>0.61586998087954115</v>
      </c>
      <c r="V30" s="131">
        <v>0.42952499223843521</v>
      </c>
      <c r="W30" s="131">
        <v>1.8736616702355047E-3</v>
      </c>
      <c r="X30" s="131">
        <v>-0.17579818683484427</v>
      </c>
      <c r="Y30" s="131">
        <v>-0.31248218865773725</v>
      </c>
      <c r="Z30" s="131">
        <v>-0.57290983068644175</v>
      </c>
      <c r="AA30" s="133">
        <v>-0.57523729759910669</v>
      </c>
      <c r="AB30" s="131">
        <v>-0.40257394445698802</v>
      </c>
      <c r="AC30" s="131">
        <v>-0.53844762077076169</v>
      </c>
      <c r="AD30" s="131">
        <v>-0.82047496000984377</v>
      </c>
      <c r="AE30" s="131">
        <v>-0.83072763606441757</v>
      </c>
      <c r="AF30" s="131">
        <v>-0.62047299066236139</v>
      </c>
      <c r="AG30" s="132">
        <v>-0.49520766773162939</v>
      </c>
      <c r="AH30" s="131">
        <v>-0.52481268324465202</v>
      </c>
      <c r="AI30" s="131">
        <v>-0.4198503873897943</v>
      </c>
      <c r="AJ30" s="131">
        <v>-0.11764705882352944</v>
      </c>
      <c r="AK30" s="131">
        <v>0.27626943005181337</v>
      </c>
      <c r="AL30" s="131">
        <v>0.72095881991395205</v>
      </c>
      <c r="AM30" s="133">
        <v>1.054222806441012</v>
      </c>
      <c r="AN30" s="131">
        <v>0.57180650037792891</v>
      </c>
      <c r="AO30" s="131">
        <v>0.40768326146609168</v>
      </c>
      <c r="AP30" s="131">
        <v>1.9054146675805348</v>
      </c>
      <c r="AQ30" s="131">
        <v>1.4569444444444444</v>
      </c>
      <c r="AR30" s="131">
        <v>-0.29041158887100482</v>
      </c>
      <c r="AS30" s="132">
        <v>-0.36990154711673695</v>
      </c>
      <c r="AT30" s="131">
        <v>-0.52673674588665453</v>
      </c>
      <c r="AU30" s="131">
        <v>-0.47317522449919414</v>
      </c>
      <c r="AV30" s="131">
        <v>-0.57055103884372182</v>
      </c>
      <c r="AW30" s="131">
        <v>-0.72296200064956162</v>
      </c>
      <c r="AX30" s="131">
        <v>-0.70178571428571423</v>
      </c>
      <c r="AY30" s="133">
        <v>-0.63301871700527923</v>
      </c>
      <c r="AZ30" s="131">
        <v>-0.42005289733108919</v>
      </c>
      <c r="BA30" s="131">
        <v>-3.8986354775828458E-3</v>
      </c>
      <c r="BB30" s="131">
        <v>3.7272941731540499E-2</v>
      </c>
      <c r="BC30" s="131">
        <v>1.5545505935556703E-2</v>
      </c>
      <c r="BD30" s="131">
        <v>0.42352559948152946</v>
      </c>
      <c r="BE30" s="132">
        <v>0.53497023809523814</v>
      </c>
      <c r="BF30" s="131">
        <v>0.95412844036697253</v>
      </c>
      <c r="BG30" s="131">
        <v>0.96459790209790208</v>
      </c>
      <c r="BH30" s="131">
        <v>0.79259570887673547</v>
      </c>
      <c r="BI30" s="131">
        <v>1.7532239155920282</v>
      </c>
      <c r="BJ30" s="131">
        <v>3.3455089820359278</v>
      </c>
      <c r="BK30" s="133">
        <v>1.5863121185701829</v>
      </c>
      <c r="BL30" s="24"/>
      <c r="BM30" s="134">
        <v>-0.26809818898016047</v>
      </c>
      <c r="BN30" s="133">
        <v>-0.41707824809175886</v>
      </c>
      <c r="BO30" s="134">
        <v>6.1233545333530648E-2</v>
      </c>
      <c r="BP30" s="133">
        <v>0.19365965834428378</v>
      </c>
      <c r="BQ30" s="24"/>
      <c r="BR30" s="134">
        <v>0.18686006825938573</v>
      </c>
      <c r="BS30" s="133">
        <v>0.98984664939430012</v>
      </c>
      <c r="BT30" s="134">
        <v>6.7038327526132369E-2</v>
      </c>
      <c r="BU30" s="133">
        <v>-0.48983991560020179</v>
      </c>
      <c r="BV30" s="134">
        <v>-0.63191948238677209</v>
      </c>
      <c r="BW30" s="133">
        <v>-0.64616250835767319</v>
      </c>
      <c r="BX30" s="134">
        <v>-0.37939742250087083</v>
      </c>
      <c r="BY30" s="133">
        <v>0.61922316130192412</v>
      </c>
      <c r="BZ30" s="134">
        <v>0.80123197115384626</v>
      </c>
      <c r="CA30" s="133">
        <v>-7.3893585280954799E-2</v>
      </c>
      <c r="CB30" s="134">
        <v>-0.52743089659043074</v>
      </c>
      <c r="CC30" s="133">
        <v>-0.68515742128935531</v>
      </c>
      <c r="CD30" s="134">
        <v>-0.13370589707231628</v>
      </c>
      <c r="CE30" s="133">
        <v>0.30068728522336774</v>
      </c>
      <c r="CF30" s="134">
        <v>0.90068289786223277</v>
      </c>
      <c r="CG30" s="133">
        <v>2.1546737213403881</v>
      </c>
      <c r="CH30" s="24"/>
      <c r="CI30" s="134">
        <v>-0.34864065672168776</v>
      </c>
      <c r="CJ30" s="133">
        <v>0.12397851972916185</v>
      </c>
      <c r="CK30" s="24"/>
      <c r="CL30" s="134">
        <v>0.57536334993393634</v>
      </c>
      <c r="CM30" s="133">
        <v>-0.21317453722937729</v>
      </c>
      <c r="CN30" s="134">
        <v>-0.64062365591397852</v>
      </c>
      <c r="CO30" s="133">
        <v>-5.3593429158110828E-2</v>
      </c>
      <c r="CP30" s="134">
        <v>0.27466937945066117</v>
      </c>
      <c r="CQ30" s="133">
        <v>-0.61547283265660346</v>
      </c>
      <c r="CR30" s="134">
        <v>5.6194544857048889E-2</v>
      </c>
      <c r="CS30" s="133">
        <v>1.4738029985490892</v>
      </c>
      <c r="CT30" s="24"/>
      <c r="CU30" s="135">
        <v>-0.13140479114746673</v>
      </c>
      <c r="CW30" s="135">
        <v>0.10635201735238797</v>
      </c>
      <c r="CX30" s="135">
        <v>-0.3923067378086611</v>
      </c>
      <c r="CY30" s="135">
        <v>-0.31173683995589496</v>
      </c>
      <c r="CZ30" s="135">
        <v>0.57795116741329688</v>
      </c>
      <c r="DC30" s="135">
        <v>-0.22722580645161294</v>
      </c>
      <c r="DD30" s="135">
        <v>-0.13370589707231628</v>
      </c>
      <c r="DE30" s="135">
        <v>-9.9697301474850231E-2</v>
      </c>
      <c r="DF30" s="135">
        <v>-1.2947939612099058E-2</v>
      </c>
      <c r="DG30" s="135">
        <v>5.6194544857048889E-2</v>
      </c>
      <c r="DH30" s="135">
        <v>0.13576073934622634</v>
      </c>
      <c r="DI30" s="135">
        <v>0.20966484801247076</v>
      </c>
      <c r="DJ30" s="135">
        <v>0.25908620751150258</v>
      </c>
      <c r="DK30" s="135">
        <v>0.34478700870793122</v>
      </c>
      <c r="DL30" s="135">
        <v>0.50431350077993198</v>
      </c>
      <c r="DM30" s="135">
        <v>0.57795116741329688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-642</v>
      </c>
      <c r="E31" s="349">
        <v>-230</v>
      </c>
      <c r="F31" s="349">
        <v>-4709</v>
      </c>
      <c r="G31" s="349">
        <v>-4936</v>
      </c>
      <c r="H31" s="349">
        <v>-2584</v>
      </c>
      <c r="I31" s="350">
        <v>-2698</v>
      </c>
      <c r="J31" s="349">
        <v>-232</v>
      </c>
      <c r="K31" s="349">
        <v>-397</v>
      </c>
      <c r="L31" s="349">
        <v>1871</v>
      </c>
      <c r="M31" s="349">
        <v>1267</v>
      </c>
      <c r="N31" s="349">
        <v>1976</v>
      </c>
      <c r="O31" s="351">
        <v>294</v>
      </c>
      <c r="P31" s="349">
        <v>-933</v>
      </c>
      <c r="Q31" s="349">
        <v>-482</v>
      </c>
      <c r="R31" s="349">
        <v>4262</v>
      </c>
      <c r="S31" s="349">
        <v>5161</v>
      </c>
      <c r="T31" s="349">
        <v>5754</v>
      </c>
      <c r="U31" s="350">
        <v>3221</v>
      </c>
      <c r="V31" s="349">
        <v>2767</v>
      </c>
      <c r="W31" s="349">
        <v>14</v>
      </c>
      <c r="X31" s="349">
        <v>-1338</v>
      </c>
      <c r="Y31" s="349">
        <v>-2193</v>
      </c>
      <c r="Z31" s="349">
        <v>-4365</v>
      </c>
      <c r="AA31" s="351">
        <v>-4121</v>
      </c>
      <c r="AB31" s="349">
        <v>-1783</v>
      </c>
      <c r="AC31" s="349">
        <v>-2976</v>
      </c>
      <c r="AD31" s="349">
        <v>-6668</v>
      </c>
      <c r="AE31" s="349">
        <v>-7067</v>
      </c>
      <c r="AF31" s="349">
        <v>-7110</v>
      </c>
      <c r="AG31" s="350">
        <v>-4185</v>
      </c>
      <c r="AH31" s="349">
        <v>-4833</v>
      </c>
      <c r="AI31" s="349">
        <v>-3143</v>
      </c>
      <c r="AJ31" s="349">
        <v>-738</v>
      </c>
      <c r="AK31" s="349">
        <v>1333</v>
      </c>
      <c r="AL31" s="349">
        <v>2346</v>
      </c>
      <c r="AM31" s="351">
        <v>3208</v>
      </c>
      <c r="AN31" s="349">
        <v>1513</v>
      </c>
      <c r="AO31" s="349">
        <v>1040</v>
      </c>
      <c r="AP31" s="349">
        <v>2780</v>
      </c>
      <c r="AQ31" s="349">
        <v>2098</v>
      </c>
      <c r="AR31" s="349">
        <v>-1263</v>
      </c>
      <c r="AS31" s="350">
        <v>-1578</v>
      </c>
      <c r="AT31" s="349">
        <v>-2305</v>
      </c>
      <c r="AU31" s="349">
        <v>-2055</v>
      </c>
      <c r="AV31" s="349">
        <v>-3158</v>
      </c>
      <c r="AW31" s="349">
        <v>-4452</v>
      </c>
      <c r="AX31" s="349">
        <v>-3930</v>
      </c>
      <c r="AY31" s="351">
        <v>-3957</v>
      </c>
      <c r="AZ31" s="349">
        <v>-1747</v>
      </c>
      <c r="BA31" s="349">
        <v>-14</v>
      </c>
      <c r="BB31" s="349">
        <v>158</v>
      </c>
      <c r="BC31" s="349">
        <v>55</v>
      </c>
      <c r="BD31" s="349">
        <v>1307</v>
      </c>
      <c r="BE31" s="350">
        <v>1438</v>
      </c>
      <c r="BF31" s="349">
        <v>1976</v>
      </c>
      <c r="BG31" s="349">
        <v>2207</v>
      </c>
      <c r="BH31" s="349">
        <v>1884</v>
      </c>
      <c r="BI31" s="349">
        <v>2991</v>
      </c>
      <c r="BJ31" s="349">
        <v>5587</v>
      </c>
      <c r="BK31" s="351">
        <v>3639</v>
      </c>
      <c r="BL31" s="24"/>
      <c r="BM31" s="352">
        <v>-5581</v>
      </c>
      <c r="BN31" s="351">
        <v>-10218</v>
      </c>
      <c r="BO31" s="352">
        <v>1242</v>
      </c>
      <c r="BP31" s="351">
        <v>3537</v>
      </c>
      <c r="BQ31" s="24"/>
      <c r="BR31" s="352">
        <v>2847</v>
      </c>
      <c r="BS31" s="351">
        <v>14136</v>
      </c>
      <c r="BT31" s="352">
        <v>1443</v>
      </c>
      <c r="BU31" s="351">
        <v>-10679</v>
      </c>
      <c r="BV31" s="352">
        <v>-11427</v>
      </c>
      <c r="BW31" s="351">
        <v>-18362</v>
      </c>
      <c r="BX31" s="352">
        <v>-8714</v>
      </c>
      <c r="BY31" s="351">
        <v>6887</v>
      </c>
      <c r="BZ31" s="352">
        <v>5333</v>
      </c>
      <c r="CA31" s="351">
        <v>-743</v>
      </c>
      <c r="CB31" s="352">
        <v>-7518</v>
      </c>
      <c r="CC31" s="351">
        <v>-12339</v>
      </c>
      <c r="CD31" s="352">
        <v>-1603</v>
      </c>
      <c r="CE31" s="351">
        <v>2800</v>
      </c>
      <c r="CF31" s="352">
        <v>6067</v>
      </c>
      <c r="CG31" s="351">
        <v>12217</v>
      </c>
      <c r="CH31" s="24"/>
      <c r="CI31" s="352">
        <v>-15799</v>
      </c>
      <c r="CJ31" s="351">
        <v>4779</v>
      </c>
      <c r="CK31" s="24"/>
      <c r="CL31" s="352">
        <v>16983</v>
      </c>
      <c r="CM31" s="351">
        <v>-9236</v>
      </c>
      <c r="CN31" s="352">
        <v>-29789</v>
      </c>
      <c r="CO31" s="351">
        <v>-1827</v>
      </c>
      <c r="CP31" s="352">
        <v>4590</v>
      </c>
      <c r="CQ31" s="351">
        <v>-19857</v>
      </c>
      <c r="CR31" s="352">
        <v>1197</v>
      </c>
      <c r="CS31" s="351">
        <v>18284</v>
      </c>
      <c r="CT31" s="24"/>
      <c r="CU31" s="353">
        <v>-11020</v>
      </c>
      <c r="CW31" s="353">
        <v>7747</v>
      </c>
      <c r="CX31" s="353">
        <v>-31616</v>
      </c>
      <c r="CY31" s="353">
        <v>-15267</v>
      </c>
      <c r="CZ31" s="353">
        <v>19481</v>
      </c>
      <c r="DC31" s="353">
        <v>-1761</v>
      </c>
      <c r="DD31" s="353">
        <v>-1603</v>
      </c>
      <c r="DE31" s="353">
        <v>-1548</v>
      </c>
      <c r="DF31" s="353">
        <v>-241</v>
      </c>
      <c r="DG31" s="353">
        <v>1197</v>
      </c>
      <c r="DH31" s="353">
        <v>3173</v>
      </c>
      <c r="DI31" s="353">
        <v>5380</v>
      </c>
      <c r="DJ31" s="353">
        <v>7264</v>
      </c>
      <c r="DK31" s="353">
        <v>10255</v>
      </c>
      <c r="DL31" s="353">
        <v>15842</v>
      </c>
      <c r="DM31" s="353">
        <v>19481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-5.2786354947801817E-2</v>
      </c>
      <c r="K32" s="317">
        <v>0.10647119798608018</v>
      </c>
      <c r="L32" s="317">
        <v>0.19388235294117639</v>
      </c>
      <c r="M32" s="317">
        <v>0.10086274509803927</v>
      </c>
      <c r="N32" s="317">
        <v>0.29685106382978721</v>
      </c>
      <c r="O32" s="319">
        <v>-8.1420694960892437E-2</v>
      </c>
      <c r="P32" s="317">
        <v>-3.7173913043478279E-2</v>
      </c>
      <c r="Q32" s="317">
        <v>0.12795918367346948</v>
      </c>
      <c r="R32" s="317">
        <v>0.33229508196721302</v>
      </c>
      <c r="S32" s="317">
        <v>0.14959459459459468</v>
      </c>
      <c r="T32" s="317">
        <v>0.36416666666666675</v>
      </c>
      <c r="U32" s="318">
        <v>0.24279411764705872</v>
      </c>
      <c r="V32" s="317">
        <v>0.26150684931506851</v>
      </c>
      <c r="W32" s="317">
        <v>0.31333333333333324</v>
      </c>
      <c r="X32" s="317">
        <v>1.1774193548387046E-2</v>
      </c>
      <c r="Y32" s="317">
        <v>-0.23412698412698407</v>
      </c>
      <c r="Z32" s="317">
        <v>-0.44847457627118648</v>
      </c>
      <c r="AA32" s="319">
        <v>-0.55898550724637674</v>
      </c>
      <c r="AB32" s="317">
        <v>0.17599999999999993</v>
      </c>
      <c r="AC32" s="317">
        <v>0.50058823529411756</v>
      </c>
      <c r="AD32" s="317">
        <v>-0.2882926829268293</v>
      </c>
      <c r="AE32" s="317">
        <v>-0.55000000000000004</v>
      </c>
      <c r="AF32" s="317">
        <v>0.10101265822784811</v>
      </c>
      <c r="AG32" s="318">
        <v>-9.2340425531914905E-2</v>
      </c>
      <c r="AH32" s="317">
        <v>-0.17433962264150948</v>
      </c>
      <c r="AI32" s="317">
        <v>-0.27616666666666667</v>
      </c>
      <c r="AJ32" s="317">
        <v>-0.17388059701492542</v>
      </c>
      <c r="AK32" s="317">
        <v>-3.7812500000000027E-2</v>
      </c>
      <c r="AL32" s="317">
        <v>-9.6774193548387122E-2</v>
      </c>
      <c r="AM32" s="319">
        <v>-0.12573426573426572</v>
      </c>
      <c r="AN32" s="317">
        <v>0.2414925373134329</v>
      </c>
      <c r="AO32" s="317">
        <v>0.26</v>
      </c>
      <c r="AP32" s="317">
        <v>0.54145454545454541</v>
      </c>
      <c r="AQ32" s="317">
        <v>0.38745098039215686</v>
      </c>
      <c r="AR32" s="317">
        <v>0.25959183673469388</v>
      </c>
      <c r="AS32" s="318">
        <v>0.14382978723404261</v>
      </c>
      <c r="AT32" s="317">
        <v>-0.11872340425531913</v>
      </c>
      <c r="AU32" s="317">
        <v>-4.6666666666666634E-2</v>
      </c>
      <c r="AV32" s="317">
        <v>-9.5833333333333881E-3</v>
      </c>
      <c r="AW32" s="317">
        <v>-0.18761904761904757</v>
      </c>
      <c r="AX32" s="317">
        <v>-0.24090909090909096</v>
      </c>
      <c r="AY32" s="319">
        <v>1.9555555555555548E-2</v>
      </c>
      <c r="AZ32" s="317">
        <v>4.8695652173913029E-2</v>
      </c>
      <c r="BA32" s="317">
        <v>0.37576923076923086</v>
      </c>
      <c r="BB32" s="317">
        <v>0.15710526315789464</v>
      </c>
      <c r="BC32" s="317">
        <v>-1.9444444444444153E-3</v>
      </c>
      <c r="BD32" s="317">
        <v>-8.479166666666671E-2</v>
      </c>
      <c r="BE32" s="318">
        <v>-0.14041666666666663</v>
      </c>
      <c r="BF32" s="317">
        <v>-3.6428571428571477E-2</v>
      </c>
      <c r="BG32" s="317">
        <v>-0.10099999999999998</v>
      </c>
      <c r="BH32" s="317">
        <v>6.525000000000003E-2</v>
      </c>
      <c r="BI32" s="317">
        <v>0.14560975609756088</v>
      </c>
      <c r="BJ32" s="317">
        <v>0.72785714285714276</v>
      </c>
      <c r="BK32" s="319">
        <v>0.5212820512820513</v>
      </c>
      <c r="BL32" s="24"/>
      <c r="BM32" s="321">
        <v>0</v>
      </c>
      <c r="BN32" s="319">
        <v>0</v>
      </c>
      <c r="BO32" s="321">
        <v>8.0084299262381364E-2</v>
      </c>
      <c r="BP32" s="319">
        <v>8.7385904533892056E-2</v>
      </c>
      <c r="BQ32" s="24"/>
      <c r="BR32" s="321">
        <v>0.15916666666666668</v>
      </c>
      <c r="BS32" s="319">
        <v>0.25738938053097349</v>
      </c>
      <c r="BT32" s="321">
        <v>0.19625000000000004</v>
      </c>
      <c r="BU32" s="319">
        <v>-0.41769633507853399</v>
      </c>
      <c r="BV32" s="321">
        <v>0.10933333333333328</v>
      </c>
      <c r="BW32" s="319">
        <v>-0.15147679324894514</v>
      </c>
      <c r="BX32" s="321">
        <v>-0.20811111111111114</v>
      </c>
      <c r="BY32" s="319">
        <v>-8.815189873417717E-2</v>
      </c>
      <c r="BZ32" s="321">
        <v>0.33955307262569834</v>
      </c>
      <c r="CA32" s="319">
        <v>0.26693877551020417</v>
      </c>
      <c r="CB32" s="321">
        <v>-5.7902097902097882E-2</v>
      </c>
      <c r="CC32" s="319">
        <v>-0.13435114503816792</v>
      </c>
      <c r="CD32" s="321">
        <v>0.19379310344827583</v>
      </c>
      <c r="CE32" s="319">
        <v>-8.24242424242424E-2</v>
      </c>
      <c r="CF32" s="321">
        <v>-3.0075757575757534E-2</v>
      </c>
      <c r="CG32" s="319">
        <v>0.46614754098360667</v>
      </c>
      <c r="CH32" s="24"/>
      <c r="CI32" s="321">
        <v>0</v>
      </c>
      <c r="CJ32" s="319">
        <v>8.3746060333183214E-2</v>
      </c>
      <c r="CK32" s="24"/>
      <c r="CL32" s="321">
        <v>0.2172774869109948</v>
      </c>
      <c r="CM32" s="319">
        <v>-0.10992167101827677</v>
      </c>
      <c r="CN32" s="321">
        <v>-6.380952380952376E-2</v>
      </c>
      <c r="CO32" s="319">
        <v>-0.14535099337748347</v>
      </c>
      <c r="CP32" s="321">
        <v>0.30680981595092027</v>
      </c>
      <c r="CQ32" s="319">
        <v>-9.4452554744525519E-2</v>
      </c>
      <c r="CR32" s="321">
        <v>2.7305936073059422E-2</v>
      </c>
      <c r="CS32" s="319">
        <v>0.20826771653543297</v>
      </c>
      <c r="CT32" s="24"/>
      <c r="CU32" s="322">
        <v>4.8176127778976952E-2</v>
      </c>
      <c r="CW32" s="322">
        <v>5.3464052287581776E-2</v>
      </c>
      <c r="CX32" s="322">
        <v>-0.11917266187050357</v>
      </c>
      <c r="CY32" s="322">
        <v>0.1235666666666666</v>
      </c>
      <c r="CZ32" s="322">
        <v>0.12448202959830867</v>
      </c>
      <c r="DC32" s="322">
        <v>0.22224489795918356</v>
      </c>
      <c r="DD32" s="322">
        <v>0.19379310344827583</v>
      </c>
      <c r="DE32" s="322">
        <v>0.13650406504065038</v>
      </c>
      <c r="DF32" s="322">
        <v>7.4385964912280667E-2</v>
      </c>
      <c r="DG32" s="322">
        <v>2.7305936073059422E-2</v>
      </c>
      <c r="DH32" s="322">
        <v>1.7049808429118851E-2</v>
      </c>
      <c r="DI32" s="322">
        <v>-1.9292604501607302E-3</v>
      </c>
      <c r="DJ32" s="322">
        <v>5.7264957264957506E-3</v>
      </c>
      <c r="DK32" s="322">
        <v>2.0357142857142962E-2</v>
      </c>
      <c r="DL32" s="322">
        <v>8.8824884792626735E-2</v>
      </c>
      <c r="DM32" s="322">
        <v>0.12448202959830867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-359</v>
      </c>
      <c r="K33" s="338">
        <v>719</v>
      </c>
      <c r="L33" s="338">
        <v>1236</v>
      </c>
      <c r="M33" s="338">
        <v>643</v>
      </c>
      <c r="N33" s="338">
        <v>1744</v>
      </c>
      <c r="O33" s="340">
        <v>-635</v>
      </c>
      <c r="P33" s="338">
        <v>-171</v>
      </c>
      <c r="Q33" s="338">
        <v>627</v>
      </c>
      <c r="R33" s="338">
        <v>2027</v>
      </c>
      <c r="S33" s="338">
        <v>1107</v>
      </c>
      <c r="T33" s="338">
        <v>3059</v>
      </c>
      <c r="U33" s="339">
        <v>1651</v>
      </c>
      <c r="V33" s="338">
        <v>1909</v>
      </c>
      <c r="W33" s="338">
        <v>1786</v>
      </c>
      <c r="X33" s="338">
        <v>73</v>
      </c>
      <c r="Y33" s="338">
        <v>-1475</v>
      </c>
      <c r="Z33" s="338">
        <v>-2646</v>
      </c>
      <c r="AA33" s="340">
        <v>-3857</v>
      </c>
      <c r="AB33" s="338">
        <v>396</v>
      </c>
      <c r="AC33" s="338">
        <v>851</v>
      </c>
      <c r="AD33" s="338">
        <v>-591</v>
      </c>
      <c r="AE33" s="338">
        <v>-1760</v>
      </c>
      <c r="AF33" s="338">
        <v>399</v>
      </c>
      <c r="AG33" s="339">
        <v>-434</v>
      </c>
      <c r="AH33" s="338">
        <v>-924</v>
      </c>
      <c r="AI33" s="338">
        <v>-1657</v>
      </c>
      <c r="AJ33" s="338">
        <v>-1165</v>
      </c>
      <c r="AK33" s="338">
        <v>-242</v>
      </c>
      <c r="AL33" s="338">
        <v>-600</v>
      </c>
      <c r="AM33" s="340">
        <v>-899</v>
      </c>
      <c r="AN33" s="338">
        <v>809</v>
      </c>
      <c r="AO33" s="338">
        <v>741</v>
      </c>
      <c r="AP33" s="338">
        <v>1489</v>
      </c>
      <c r="AQ33" s="338">
        <v>988</v>
      </c>
      <c r="AR33" s="338">
        <v>636</v>
      </c>
      <c r="AS33" s="339">
        <v>338</v>
      </c>
      <c r="AT33" s="338">
        <v>-279</v>
      </c>
      <c r="AU33" s="338">
        <v>-112</v>
      </c>
      <c r="AV33" s="338">
        <v>-23</v>
      </c>
      <c r="AW33" s="338">
        <v>-394</v>
      </c>
      <c r="AX33" s="338">
        <v>-530</v>
      </c>
      <c r="AY33" s="340">
        <v>44</v>
      </c>
      <c r="AZ33" s="338">
        <v>112</v>
      </c>
      <c r="BA33" s="338">
        <v>977</v>
      </c>
      <c r="BB33" s="338">
        <v>597</v>
      </c>
      <c r="BC33" s="338">
        <v>-7</v>
      </c>
      <c r="BD33" s="338">
        <v>-407</v>
      </c>
      <c r="BE33" s="339">
        <v>-674</v>
      </c>
      <c r="BF33" s="338">
        <v>-153</v>
      </c>
      <c r="BG33" s="338">
        <v>-505</v>
      </c>
      <c r="BH33" s="338">
        <v>261</v>
      </c>
      <c r="BI33" s="338">
        <v>597</v>
      </c>
      <c r="BJ33" s="338">
        <v>3057</v>
      </c>
      <c r="BK33" s="340">
        <v>2033</v>
      </c>
      <c r="BL33" s="29"/>
      <c r="BM33" s="341">
        <v>0</v>
      </c>
      <c r="BN33" s="340">
        <v>0</v>
      </c>
      <c r="BO33" s="341">
        <v>1596</v>
      </c>
      <c r="BP33" s="340">
        <v>1752</v>
      </c>
      <c r="BQ33" s="29"/>
      <c r="BR33" s="341">
        <v>2483</v>
      </c>
      <c r="BS33" s="340">
        <v>5817</v>
      </c>
      <c r="BT33" s="341">
        <v>3768</v>
      </c>
      <c r="BU33" s="340">
        <v>-7978</v>
      </c>
      <c r="BV33" s="341">
        <v>656</v>
      </c>
      <c r="BW33" s="340">
        <v>-1795</v>
      </c>
      <c r="BX33" s="341">
        <v>-3746</v>
      </c>
      <c r="BY33" s="340">
        <v>-1741</v>
      </c>
      <c r="BZ33" s="341">
        <v>3039</v>
      </c>
      <c r="CA33" s="340">
        <v>1962</v>
      </c>
      <c r="CB33" s="341">
        <v>-414</v>
      </c>
      <c r="CC33" s="340">
        <v>-880</v>
      </c>
      <c r="CD33" s="341">
        <v>1686</v>
      </c>
      <c r="CE33" s="340">
        <v>-1088</v>
      </c>
      <c r="CF33" s="341">
        <v>-397</v>
      </c>
      <c r="CG33" s="340">
        <v>5687</v>
      </c>
      <c r="CH33" s="29"/>
      <c r="CI33" s="341">
        <v>0</v>
      </c>
      <c r="CJ33" s="340">
        <v>3348</v>
      </c>
      <c r="CK33" s="29"/>
      <c r="CL33" s="341">
        <v>8300</v>
      </c>
      <c r="CM33" s="340">
        <v>-4210</v>
      </c>
      <c r="CN33" s="341">
        <v>-1139</v>
      </c>
      <c r="CO33" s="340">
        <v>-5487</v>
      </c>
      <c r="CP33" s="341">
        <v>5001</v>
      </c>
      <c r="CQ33" s="340">
        <v>-1294</v>
      </c>
      <c r="CR33" s="341">
        <v>598</v>
      </c>
      <c r="CS33" s="340">
        <v>5290</v>
      </c>
      <c r="CT33" s="29"/>
      <c r="CU33" s="342">
        <v>3348</v>
      </c>
      <c r="CV33" s="32"/>
      <c r="CW33" s="342">
        <v>4090</v>
      </c>
      <c r="CX33" s="342">
        <v>-6626</v>
      </c>
      <c r="CY33" s="342">
        <v>3707</v>
      </c>
      <c r="CZ33" s="342">
        <v>5888</v>
      </c>
      <c r="DC33" s="335">
        <v>1089</v>
      </c>
      <c r="DD33" s="335">
        <v>1686</v>
      </c>
      <c r="DE33" s="335">
        <v>1679</v>
      </c>
      <c r="DF33" s="335">
        <v>1272</v>
      </c>
      <c r="DG33" s="335">
        <v>598</v>
      </c>
      <c r="DH33" s="335">
        <v>445</v>
      </c>
      <c r="DI33" s="335">
        <v>-60</v>
      </c>
      <c r="DJ33" s="335">
        <v>201</v>
      </c>
      <c r="DK33" s="335">
        <v>798</v>
      </c>
      <c r="DL33" s="335">
        <v>3855</v>
      </c>
      <c r="DM33" s="335">
        <v>5888</v>
      </c>
    </row>
    <row r="34" spans="1:117" s="32" customFormat="1" ht="50.25" customHeight="1" x14ac:dyDescent="0.25">
      <c r="B34" s="462"/>
      <c r="C34" s="128" t="s">
        <v>105</v>
      </c>
      <c r="D34" s="26">
        <v>5354</v>
      </c>
      <c r="E34" s="26">
        <v>5998</v>
      </c>
      <c r="F34" s="26">
        <v>3856</v>
      </c>
      <c r="G34" s="26">
        <v>3322</v>
      </c>
      <c r="H34" s="26">
        <v>5695</v>
      </c>
      <c r="I34" s="26">
        <v>5170</v>
      </c>
      <c r="J34" s="26">
        <v>6309</v>
      </c>
      <c r="K34" s="26">
        <v>7414</v>
      </c>
      <c r="L34" s="26">
        <v>6927</v>
      </c>
      <c r="M34" s="26">
        <v>6678</v>
      </c>
      <c r="N34" s="26">
        <v>5152</v>
      </c>
      <c r="O34" s="26">
        <v>6131</v>
      </c>
      <c r="P34" s="26">
        <v>4216</v>
      </c>
      <c r="Q34" s="26">
        <v>4630</v>
      </c>
      <c r="R34" s="26">
        <v>7662</v>
      </c>
      <c r="S34" s="26">
        <v>8411</v>
      </c>
      <c r="T34" s="26">
        <v>9575</v>
      </c>
      <c r="U34" s="27">
        <v>8427</v>
      </c>
      <c r="V34" s="26">
        <v>8582</v>
      </c>
      <c r="W34" s="26">
        <v>6291</v>
      </c>
      <c r="X34" s="26">
        <v>5493</v>
      </c>
      <c r="Y34" s="26">
        <v>4822</v>
      </c>
      <c r="Z34" s="26">
        <v>3254</v>
      </c>
      <c r="AA34" s="28">
        <v>3043</v>
      </c>
      <c r="AB34" s="26">
        <v>2646</v>
      </c>
      <c r="AC34" s="26">
        <v>2551</v>
      </c>
      <c r="AD34" s="26">
        <v>1459</v>
      </c>
      <c r="AE34" s="26">
        <v>1440</v>
      </c>
      <c r="AF34" s="26">
        <v>4349</v>
      </c>
      <c r="AG34" s="27">
        <v>4266</v>
      </c>
      <c r="AH34" s="26">
        <v>4376</v>
      </c>
      <c r="AI34" s="26">
        <v>4343</v>
      </c>
      <c r="AJ34" s="26">
        <v>5535</v>
      </c>
      <c r="AK34" s="26">
        <v>6126</v>
      </c>
      <c r="AL34" s="26">
        <v>4978</v>
      </c>
      <c r="AM34" s="28">
        <v>5183</v>
      </c>
      <c r="AN34" s="26">
        <v>3215</v>
      </c>
      <c r="AO34" s="26">
        <v>2939</v>
      </c>
      <c r="AP34" s="26">
        <v>3633</v>
      </c>
      <c r="AQ34" s="26">
        <v>3147</v>
      </c>
      <c r="AR34" s="26">
        <v>2668</v>
      </c>
      <c r="AS34" s="27">
        <v>1852</v>
      </c>
      <c r="AT34" s="26">
        <v>1925</v>
      </c>
      <c r="AU34" s="26">
        <v>2157</v>
      </c>
      <c r="AV34" s="26">
        <v>2344</v>
      </c>
      <c r="AW34" s="26">
        <v>1609</v>
      </c>
      <c r="AX34" s="26">
        <v>1625</v>
      </c>
      <c r="AY34" s="28">
        <v>1607</v>
      </c>
      <c r="AZ34" s="26">
        <v>2124</v>
      </c>
      <c r="BA34" s="26">
        <v>3219</v>
      </c>
      <c r="BB34" s="26">
        <v>3412</v>
      </c>
      <c r="BC34" s="26">
        <v>2851</v>
      </c>
      <c r="BD34" s="26">
        <v>3384</v>
      </c>
      <c r="BE34" s="27">
        <v>3005</v>
      </c>
      <c r="BF34" s="26">
        <v>3171</v>
      </c>
      <c r="BG34" s="26">
        <v>3728</v>
      </c>
      <c r="BH34" s="26">
        <v>3027</v>
      </c>
      <c r="BI34" s="26">
        <v>3486</v>
      </c>
      <c r="BJ34" s="26">
        <v>3500</v>
      </c>
      <c r="BK34" s="28">
        <v>3125</v>
      </c>
      <c r="BL34" s="29"/>
      <c r="BM34" s="30">
        <v>15208</v>
      </c>
      <c r="BN34" s="28">
        <v>14187</v>
      </c>
      <c r="BO34" s="30">
        <v>20650</v>
      </c>
      <c r="BP34" s="28">
        <v>17961</v>
      </c>
      <c r="BQ34" s="29"/>
      <c r="BR34" s="30">
        <v>16508</v>
      </c>
      <c r="BS34" s="28">
        <v>26413</v>
      </c>
      <c r="BT34" s="30">
        <v>20366</v>
      </c>
      <c r="BU34" s="28">
        <v>11119</v>
      </c>
      <c r="BV34" s="30">
        <v>6656</v>
      </c>
      <c r="BW34" s="28">
        <v>10055</v>
      </c>
      <c r="BX34" s="30">
        <v>14254</v>
      </c>
      <c r="BY34" s="28">
        <v>16287</v>
      </c>
      <c r="BZ34" s="30">
        <v>9787</v>
      </c>
      <c r="CA34" s="28">
        <v>7667</v>
      </c>
      <c r="CB34" s="30">
        <v>6426</v>
      </c>
      <c r="CC34" s="28">
        <v>4841</v>
      </c>
      <c r="CD34" s="30">
        <v>8755</v>
      </c>
      <c r="CE34" s="28">
        <v>9240</v>
      </c>
      <c r="CF34" s="30">
        <v>9926</v>
      </c>
      <c r="CG34" s="28">
        <v>10111</v>
      </c>
      <c r="CH34" s="29"/>
      <c r="CI34" s="30">
        <v>29395</v>
      </c>
      <c r="CJ34" s="28">
        <v>38611</v>
      </c>
      <c r="CK34" s="29"/>
      <c r="CL34" s="30">
        <v>42921</v>
      </c>
      <c r="CM34" s="28">
        <v>31485</v>
      </c>
      <c r="CN34" s="30">
        <v>16711</v>
      </c>
      <c r="CO34" s="28">
        <v>30541</v>
      </c>
      <c r="CP34" s="30">
        <v>17454</v>
      </c>
      <c r="CQ34" s="28">
        <v>11267</v>
      </c>
      <c r="CR34" s="30">
        <v>17995</v>
      </c>
      <c r="CS34" s="28">
        <v>20037</v>
      </c>
      <c r="CT34" s="29"/>
      <c r="CU34" s="31">
        <v>68006</v>
      </c>
      <c r="CW34" s="31">
        <v>74406</v>
      </c>
      <c r="CX34" s="31">
        <v>47252</v>
      </c>
      <c r="CY34" s="31">
        <v>28721</v>
      </c>
      <c r="CZ34" s="31">
        <v>38032</v>
      </c>
      <c r="DC34" s="31">
        <v>5343</v>
      </c>
      <c r="DD34" s="31">
        <v>8755</v>
      </c>
      <c r="DE34" s="31">
        <v>11606</v>
      </c>
      <c r="DF34" s="31">
        <v>14990</v>
      </c>
      <c r="DG34" s="31">
        <v>17995</v>
      </c>
      <c r="DH34" s="31">
        <v>21166</v>
      </c>
      <c r="DI34" s="31">
        <v>24894</v>
      </c>
      <c r="DJ34" s="31">
        <v>27921</v>
      </c>
      <c r="DK34" s="31">
        <v>31407</v>
      </c>
      <c r="DL34" s="31">
        <v>34907</v>
      </c>
      <c r="DM34" s="31">
        <v>38032</v>
      </c>
    </row>
    <row r="35" spans="1:117" s="32" customFormat="1" ht="50.25" customHeight="1" outlineLevel="1" x14ac:dyDescent="0.25">
      <c r="B35" s="462"/>
      <c r="C35" s="168" t="s">
        <v>106</v>
      </c>
      <c r="D35" s="33">
        <v>5490</v>
      </c>
      <c r="E35" s="33">
        <v>5377</v>
      </c>
      <c r="F35" s="33">
        <v>7065</v>
      </c>
      <c r="G35" s="33">
        <v>6276</v>
      </c>
      <c r="H35" s="33">
        <v>6883</v>
      </c>
      <c r="I35" s="34">
        <v>6074</v>
      </c>
      <c r="J35" s="33">
        <v>5989</v>
      </c>
      <c r="K35" s="33">
        <v>6833</v>
      </c>
      <c r="L35" s="33">
        <v>5643</v>
      </c>
      <c r="M35" s="33">
        <v>5747</v>
      </c>
      <c r="N35" s="33">
        <v>5643</v>
      </c>
      <c r="O35" s="35">
        <v>6834</v>
      </c>
      <c r="P35" s="33">
        <v>5354</v>
      </c>
      <c r="Q35" s="33">
        <v>5998</v>
      </c>
      <c r="R35" s="33">
        <v>3856</v>
      </c>
      <c r="S35" s="33">
        <v>3322</v>
      </c>
      <c r="T35" s="33">
        <v>5695</v>
      </c>
      <c r="U35" s="34">
        <v>5170</v>
      </c>
      <c r="V35" s="33">
        <v>6309</v>
      </c>
      <c r="W35" s="33">
        <v>7414</v>
      </c>
      <c r="X35" s="33">
        <v>6927</v>
      </c>
      <c r="Y35" s="33">
        <v>6678</v>
      </c>
      <c r="Z35" s="33">
        <v>5152</v>
      </c>
      <c r="AA35" s="35">
        <v>6131</v>
      </c>
      <c r="AB35" s="33">
        <v>4216</v>
      </c>
      <c r="AC35" s="33">
        <v>4630</v>
      </c>
      <c r="AD35" s="33">
        <v>7662</v>
      </c>
      <c r="AE35" s="33">
        <v>8411</v>
      </c>
      <c r="AF35" s="33">
        <v>9575</v>
      </c>
      <c r="AG35" s="34">
        <v>8427</v>
      </c>
      <c r="AH35" s="33">
        <v>8582</v>
      </c>
      <c r="AI35" s="33">
        <v>6291</v>
      </c>
      <c r="AJ35" s="33">
        <v>5493</v>
      </c>
      <c r="AK35" s="33">
        <v>4822</v>
      </c>
      <c r="AL35" s="33">
        <v>3254</v>
      </c>
      <c r="AM35" s="35">
        <v>3043</v>
      </c>
      <c r="AN35" s="33">
        <v>2646</v>
      </c>
      <c r="AO35" s="33">
        <v>2551</v>
      </c>
      <c r="AP35" s="33">
        <v>1459</v>
      </c>
      <c r="AQ35" s="33">
        <v>1440</v>
      </c>
      <c r="AR35" s="33">
        <v>4349</v>
      </c>
      <c r="AS35" s="34">
        <v>4266</v>
      </c>
      <c r="AT35" s="33">
        <v>4376</v>
      </c>
      <c r="AU35" s="33">
        <v>4343</v>
      </c>
      <c r="AV35" s="33">
        <v>5535</v>
      </c>
      <c r="AW35" s="33">
        <v>6126</v>
      </c>
      <c r="AX35" s="33">
        <v>4978</v>
      </c>
      <c r="AY35" s="35">
        <v>5183</v>
      </c>
      <c r="AZ35" s="33">
        <v>3215</v>
      </c>
      <c r="BA35" s="33">
        <v>2939</v>
      </c>
      <c r="BB35" s="33">
        <v>3633</v>
      </c>
      <c r="BC35" s="33">
        <v>3147</v>
      </c>
      <c r="BD35" s="33">
        <v>2668</v>
      </c>
      <c r="BE35" s="34">
        <v>1852</v>
      </c>
      <c r="BF35" s="33">
        <v>1925</v>
      </c>
      <c r="BG35" s="33">
        <v>2157</v>
      </c>
      <c r="BH35" s="33">
        <v>2344</v>
      </c>
      <c r="BI35" s="33">
        <v>1609</v>
      </c>
      <c r="BJ35" s="33">
        <v>1625</v>
      </c>
      <c r="BK35" s="35">
        <v>1607</v>
      </c>
      <c r="BL35" s="29"/>
      <c r="BM35" s="36">
        <v>17932</v>
      </c>
      <c r="BN35" s="35">
        <v>19233</v>
      </c>
      <c r="BO35" s="36">
        <v>18465</v>
      </c>
      <c r="BP35" s="35">
        <v>18224</v>
      </c>
      <c r="BQ35" s="29"/>
      <c r="BR35" s="36">
        <v>15208</v>
      </c>
      <c r="BS35" s="35">
        <v>14187</v>
      </c>
      <c r="BT35" s="36">
        <v>20650</v>
      </c>
      <c r="BU35" s="35">
        <v>17961</v>
      </c>
      <c r="BV35" s="36">
        <v>16508</v>
      </c>
      <c r="BW35" s="35">
        <v>26413</v>
      </c>
      <c r="BX35" s="36">
        <v>20366</v>
      </c>
      <c r="BY35" s="35">
        <v>11119</v>
      </c>
      <c r="BZ35" s="36">
        <v>6656</v>
      </c>
      <c r="CA35" s="35">
        <v>10055</v>
      </c>
      <c r="CB35" s="36">
        <v>14254</v>
      </c>
      <c r="CC35" s="35">
        <v>16287</v>
      </c>
      <c r="CD35" s="36">
        <v>9787</v>
      </c>
      <c r="CE35" s="35">
        <v>7667</v>
      </c>
      <c r="CF35" s="36">
        <v>6426</v>
      </c>
      <c r="CG35" s="35">
        <v>4841</v>
      </c>
      <c r="CH35" s="29"/>
      <c r="CI35" s="36">
        <v>37165</v>
      </c>
      <c r="CJ35" s="35">
        <v>36689</v>
      </c>
      <c r="CK35" s="29"/>
      <c r="CL35" s="36">
        <v>29395</v>
      </c>
      <c r="CM35" s="35">
        <v>38611</v>
      </c>
      <c r="CN35" s="36">
        <v>42921</v>
      </c>
      <c r="CO35" s="35">
        <v>31485</v>
      </c>
      <c r="CP35" s="36">
        <v>16711</v>
      </c>
      <c r="CQ35" s="35">
        <v>30541</v>
      </c>
      <c r="CR35" s="36">
        <v>17454</v>
      </c>
      <c r="CS35" s="35">
        <v>11267</v>
      </c>
      <c r="CT35" s="29"/>
      <c r="CU35" s="37">
        <v>73854</v>
      </c>
      <c r="CW35" s="37">
        <v>68006</v>
      </c>
      <c r="CX35" s="37">
        <v>74406</v>
      </c>
      <c r="CY35" s="37">
        <v>47252</v>
      </c>
      <c r="CZ35" s="37">
        <v>28721</v>
      </c>
      <c r="DC35" s="37">
        <v>6154</v>
      </c>
      <c r="DD35" s="37">
        <v>9787</v>
      </c>
      <c r="DE35" s="37">
        <v>12934</v>
      </c>
      <c r="DF35" s="37">
        <v>15602</v>
      </c>
      <c r="DG35" s="37">
        <v>17454</v>
      </c>
      <c r="DH35" s="37">
        <v>19379</v>
      </c>
      <c r="DI35" s="37">
        <v>21536</v>
      </c>
      <c r="DJ35" s="37">
        <v>23880</v>
      </c>
      <c r="DK35" s="37">
        <v>25489</v>
      </c>
      <c r="DL35" s="37">
        <v>27114</v>
      </c>
      <c r="DM35" s="37">
        <v>28721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5354</v>
      </c>
      <c r="E36" s="33">
        <v>5998</v>
      </c>
      <c r="F36" s="33">
        <v>3856</v>
      </c>
      <c r="G36" s="33">
        <v>3322</v>
      </c>
      <c r="H36" s="33">
        <v>5695</v>
      </c>
      <c r="I36" s="33">
        <v>5170</v>
      </c>
      <c r="J36" s="33">
        <v>6700</v>
      </c>
      <c r="K36" s="33">
        <v>6700</v>
      </c>
      <c r="L36" s="33">
        <v>6300</v>
      </c>
      <c r="M36" s="33">
        <v>6300</v>
      </c>
      <c r="N36" s="33">
        <v>5400</v>
      </c>
      <c r="O36" s="33">
        <v>6955</v>
      </c>
      <c r="P36" s="33">
        <v>4400</v>
      </c>
      <c r="Q36" s="33">
        <v>4700</v>
      </c>
      <c r="R36" s="33">
        <v>5800</v>
      </c>
      <c r="S36" s="33">
        <v>5800</v>
      </c>
      <c r="T36" s="33">
        <v>7000</v>
      </c>
      <c r="U36" s="34">
        <v>5800</v>
      </c>
      <c r="V36" s="33">
        <v>6400</v>
      </c>
      <c r="W36" s="33">
        <v>5300</v>
      </c>
      <c r="X36" s="33">
        <v>5500</v>
      </c>
      <c r="Y36" s="33">
        <v>5000</v>
      </c>
      <c r="Z36" s="33">
        <v>4400</v>
      </c>
      <c r="AA36" s="35">
        <v>5400</v>
      </c>
      <c r="AB36" s="33">
        <v>2250</v>
      </c>
      <c r="AC36" s="33">
        <v>1700</v>
      </c>
      <c r="AD36" s="33">
        <v>2050</v>
      </c>
      <c r="AE36" s="33">
        <v>3200</v>
      </c>
      <c r="AF36" s="33">
        <v>3950</v>
      </c>
      <c r="AG36" s="34">
        <v>4700</v>
      </c>
      <c r="AH36" s="33">
        <v>5300</v>
      </c>
      <c r="AI36" s="33">
        <v>6000</v>
      </c>
      <c r="AJ36" s="33">
        <v>6100</v>
      </c>
      <c r="AK36" s="33">
        <v>5600</v>
      </c>
      <c r="AL36" s="33">
        <v>5400</v>
      </c>
      <c r="AM36" s="35">
        <v>6350</v>
      </c>
      <c r="AN36" s="33">
        <v>3350</v>
      </c>
      <c r="AO36" s="33">
        <v>2850</v>
      </c>
      <c r="AP36" s="33">
        <v>2450</v>
      </c>
      <c r="AQ36" s="33">
        <v>2250</v>
      </c>
      <c r="AR36" s="33">
        <v>2150</v>
      </c>
      <c r="AS36" s="34">
        <v>2050</v>
      </c>
      <c r="AT36" s="33">
        <v>2050</v>
      </c>
      <c r="AU36" s="33">
        <v>2100</v>
      </c>
      <c r="AV36" s="33">
        <v>2100</v>
      </c>
      <c r="AW36" s="33">
        <v>1800</v>
      </c>
      <c r="AX36" s="33">
        <v>1900</v>
      </c>
      <c r="AY36" s="35">
        <v>1950</v>
      </c>
      <c r="AZ36" s="33">
        <v>2100</v>
      </c>
      <c r="BA36" s="33">
        <v>2300</v>
      </c>
      <c r="BB36" s="33">
        <v>3400</v>
      </c>
      <c r="BC36" s="33">
        <v>3300</v>
      </c>
      <c r="BD36" s="33">
        <v>4000</v>
      </c>
      <c r="BE36" s="34">
        <v>3900</v>
      </c>
      <c r="BF36" s="33">
        <v>3600</v>
      </c>
      <c r="BG36" s="33">
        <v>4100</v>
      </c>
      <c r="BH36" s="33">
        <v>3100</v>
      </c>
      <c r="BI36" s="33">
        <v>3200</v>
      </c>
      <c r="BJ36" s="33">
        <v>3300</v>
      </c>
      <c r="BK36" s="35">
        <v>3000</v>
      </c>
      <c r="BL36" s="29"/>
      <c r="BM36" s="36">
        <v>15208</v>
      </c>
      <c r="BN36" s="35">
        <v>14187</v>
      </c>
      <c r="BO36" s="36">
        <v>19700</v>
      </c>
      <c r="BP36" s="35">
        <v>18655</v>
      </c>
      <c r="BQ36" s="29"/>
      <c r="BR36" s="36">
        <v>14900</v>
      </c>
      <c r="BS36" s="35">
        <v>18600</v>
      </c>
      <c r="BT36" s="36">
        <v>17200</v>
      </c>
      <c r="BU36" s="35">
        <v>14800</v>
      </c>
      <c r="BV36" s="36">
        <v>6000</v>
      </c>
      <c r="BW36" s="35">
        <v>11850</v>
      </c>
      <c r="BX36" s="36">
        <v>17400</v>
      </c>
      <c r="BY36" s="35">
        <v>17350</v>
      </c>
      <c r="BZ36" s="36">
        <v>8650</v>
      </c>
      <c r="CA36" s="35">
        <v>6450</v>
      </c>
      <c r="CB36" s="36">
        <v>6250</v>
      </c>
      <c r="CC36" s="35">
        <v>5650</v>
      </c>
      <c r="CD36" s="36">
        <v>7800</v>
      </c>
      <c r="CE36" s="35">
        <v>11200</v>
      </c>
      <c r="CF36" s="36">
        <v>10800</v>
      </c>
      <c r="CG36" s="35">
        <v>9500</v>
      </c>
      <c r="CH36" s="29"/>
      <c r="CI36" s="36">
        <v>29395</v>
      </c>
      <c r="CJ36" s="35">
        <v>38355</v>
      </c>
      <c r="CK36" s="29"/>
      <c r="CL36" s="36">
        <v>33500</v>
      </c>
      <c r="CM36" s="35">
        <v>32000</v>
      </c>
      <c r="CN36" s="36">
        <v>17850</v>
      </c>
      <c r="CO36" s="35">
        <v>34750</v>
      </c>
      <c r="CP36" s="36">
        <v>15100</v>
      </c>
      <c r="CQ36" s="35">
        <v>11900</v>
      </c>
      <c r="CR36" s="36">
        <v>19000</v>
      </c>
      <c r="CS36" s="35">
        <v>20300</v>
      </c>
      <c r="CT36" s="29"/>
      <c r="CU36" s="37">
        <v>67750</v>
      </c>
      <c r="CW36" s="37">
        <v>65500</v>
      </c>
      <c r="CX36" s="37">
        <v>52600</v>
      </c>
      <c r="CY36" s="37">
        <v>27000</v>
      </c>
      <c r="CZ36" s="37">
        <v>39300</v>
      </c>
      <c r="DC36" s="37">
        <v>4400</v>
      </c>
      <c r="DD36" s="37">
        <v>7800</v>
      </c>
      <c r="DE36" s="37">
        <v>11100</v>
      </c>
      <c r="DF36" s="37">
        <v>15100</v>
      </c>
      <c r="DG36" s="37">
        <v>19000</v>
      </c>
      <c r="DH36" s="37">
        <v>22600</v>
      </c>
      <c r="DI36" s="37">
        <v>26700</v>
      </c>
      <c r="DJ36" s="37">
        <v>29800</v>
      </c>
      <c r="DK36" s="37">
        <v>33000</v>
      </c>
      <c r="DL36" s="37">
        <v>36300</v>
      </c>
      <c r="DM36" s="37">
        <v>39300</v>
      </c>
    </row>
    <row r="37" spans="1:117" s="25" customFormat="1" ht="50.25" customHeight="1" x14ac:dyDescent="0.25">
      <c r="B37" s="462"/>
      <c r="C37" s="130" t="s">
        <v>96</v>
      </c>
      <c r="D37" s="131">
        <v>-2.4772313296903437E-2</v>
      </c>
      <c r="E37" s="131">
        <v>0.11549190998698156</v>
      </c>
      <c r="F37" s="131">
        <v>-0.45421089879688603</v>
      </c>
      <c r="G37" s="131">
        <v>-0.47068196303377952</v>
      </c>
      <c r="H37" s="131">
        <v>-0.1725991573441813</v>
      </c>
      <c r="I37" s="132">
        <v>-0.14883108330589401</v>
      </c>
      <c r="J37" s="131">
        <v>5.3431290699615941E-2</v>
      </c>
      <c r="K37" s="131">
        <v>8.5028537977462237E-2</v>
      </c>
      <c r="L37" s="131">
        <v>0.22753854332801704</v>
      </c>
      <c r="M37" s="131">
        <v>0.16199756394640685</v>
      </c>
      <c r="N37" s="131">
        <v>-8.7010455431508094E-2</v>
      </c>
      <c r="O37" s="133">
        <v>-0.10286801287679248</v>
      </c>
      <c r="P37" s="131">
        <v>-0.212551363466567</v>
      </c>
      <c r="Q37" s="131">
        <v>-0.22807602534178062</v>
      </c>
      <c r="R37" s="131">
        <v>0.98703319502074693</v>
      </c>
      <c r="S37" s="131">
        <v>1.5319084888621313</v>
      </c>
      <c r="T37" s="131">
        <v>0.68129938542581203</v>
      </c>
      <c r="U37" s="132">
        <v>0.62998065764023203</v>
      </c>
      <c r="V37" s="131">
        <v>0.36027896655571401</v>
      </c>
      <c r="W37" s="131">
        <v>-0.15147019152953867</v>
      </c>
      <c r="X37" s="131">
        <v>-0.20701602425292331</v>
      </c>
      <c r="Y37" s="131">
        <v>-0.27792752321054204</v>
      </c>
      <c r="Z37" s="131">
        <v>-0.36840062111801242</v>
      </c>
      <c r="AA37" s="133">
        <v>-0.50366987440874245</v>
      </c>
      <c r="AB37" s="131">
        <v>-0.37239089184060725</v>
      </c>
      <c r="AC37" s="131">
        <v>-0.44902807775377973</v>
      </c>
      <c r="AD37" s="131">
        <v>-0.80957974419211698</v>
      </c>
      <c r="AE37" s="131">
        <v>-0.82879562477707758</v>
      </c>
      <c r="AF37" s="131">
        <v>-0.54579634464751958</v>
      </c>
      <c r="AG37" s="132">
        <v>-0.4937700249199003</v>
      </c>
      <c r="AH37" s="131">
        <v>-0.49009554882311812</v>
      </c>
      <c r="AI37" s="131">
        <v>-0.30964870449848991</v>
      </c>
      <c r="AJ37" s="131">
        <v>7.6460950300383246E-3</v>
      </c>
      <c r="AK37" s="131">
        <v>0.27042720862712577</v>
      </c>
      <c r="AL37" s="131">
        <v>0.52980946527350947</v>
      </c>
      <c r="AM37" s="133">
        <v>0.7032533683864608</v>
      </c>
      <c r="AN37" s="131">
        <v>0.21504157218442943</v>
      </c>
      <c r="AO37" s="131">
        <v>0.15209721677773413</v>
      </c>
      <c r="AP37" s="131">
        <v>1.4900616860863605</v>
      </c>
      <c r="AQ37" s="131">
        <v>1.1854166666666668</v>
      </c>
      <c r="AR37" s="131">
        <v>-0.386525638077719</v>
      </c>
      <c r="AS37" s="132">
        <v>-0.56586966713548992</v>
      </c>
      <c r="AT37" s="131">
        <v>-0.56010054844606949</v>
      </c>
      <c r="AU37" s="131">
        <v>-0.50333870596361963</v>
      </c>
      <c r="AV37" s="131">
        <v>-0.57651309846431797</v>
      </c>
      <c r="AW37" s="131">
        <v>-0.73734900424420502</v>
      </c>
      <c r="AX37" s="131">
        <v>-0.67356368019284851</v>
      </c>
      <c r="AY37" s="133">
        <v>-0.68994790661778893</v>
      </c>
      <c r="AZ37" s="131">
        <v>-0.3393468118195957</v>
      </c>
      <c r="BA37" s="131">
        <v>9.5270500170125949E-2</v>
      </c>
      <c r="BB37" s="131">
        <v>-6.0831268923754456E-2</v>
      </c>
      <c r="BC37" s="131">
        <v>-9.4057832856688894E-2</v>
      </c>
      <c r="BD37" s="131">
        <v>0.26836581709145424</v>
      </c>
      <c r="BE37" s="132">
        <v>0.62257019438444927</v>
      </c>
      <c r="BF37" s="131">
        <v>0.64727272727272722</v>
      </c>
      <c r="BG37" s="131">
        <v>0.72832637923041266</v>
      </c>
      <c r="BH37" s="131">
        <v>0.29138225255972694</v>
      </c>
      <c r="BI37" s="131">
        <v>1.1665630826600375</v>
      </c>
      <c r="BJ37" s="131">
        <v>1.1538461538461537</v>
      </c>
      <c r="BK37" s="133">
        <v>0.94461729931549465</v>
      </c>
      <c r="BL37" s="24"/>
      <c r="BM37" s="134">
        <v>-0.151907204996654</v>
      </c>
      <c r="BN37" s="133">
        <v>-0.26236156605833727</v>
      </c>
      <c r="BO37" s="134">
        <v>0.11833197942052531</v>
      </c>
      <c r="BP37" s="133">
        <v>-1.4431518876207194E-2</v>
      </c>
      <c r="BQ37" s="24"/>
      <c r="BR37" s="134">
        <v>8.5481325618095738E-2</v>
      </c>
      <c r="BS37" s="133">
        <v>0.86177486431239858</v>
      </c>
      <c r="BT37" s="134">
        <v>-1.3753026634382604E-2</v>
      </c>
      <c r="BU37" s="133">
        <v>-0.3809364734702968</v>
      </c>
      <c r="BV37" s="134">
        <v>-0.59680155076326624</v>
      </c>
      <c r="BW37" s="133">
        <v>-0.61931624578805888</v>
      </c>
      <c r="BX37" s="134">
        <v>-0.30010802317588137</v>
      </c>
      <c r="BY37" s="133">
        <v>0.46478999910063856</v>
      </c>
      <c r="BZ37" s="134">
        <v>0.47040264423076916</v>
      </c>
      <c r="CA37" s="133">
        <v>-0.23749378418697165</v>
      </c>
      <c r="CB37" s="134">
        <v>-0.54917917777465974</v>
      </c>
      <c r="CC37" s="133">
        <v>-0.70276907963406399</v>
      </c>
      <c r="CD37" s="134">
        <v>-0.10544599979564728</v>
      </c>
      <c r="CE37" s="133">
        <v>0.20516499282639877</v>
      </c>
      <c r="CF37" s="134">
        <v>0.54466230936819171</v>
      </c>
      <c r="CG37" s="133">
        <v>1.0886180541210493</v>
      </c>
      <c r="CH37" s="24"/>
      <c r="CI37" s="134">
        <v>-0.20906767119601777</v>
      </c>
      <c r="CJ37" s="133">
        <v>5.2386273815040019E-2</v>
      </c>
      <c r="CK37" s="24"/>
      <c r="CL37" s="134">
        <v>0.46014628338152752</v>
      </c>
      <c r="CM37" s="133">
        <v>-0.18455880448576834</v>
      </c>
      <c r="CN37" s="134">
        <v>-0.61065678805246848</v>
      </c>
      <c r="CO37" s="133">
        <v>-2.998253136414164E-2</v>
      </c>
      <c r="CP37" s="134">
        <v>4.4461731793429493E-2</v>
      </c>
      <c r="CQ37" s="133">
        <v>-0.63108608100586094</v>
      </c>
      <c r="CR37" s="134">
        <v>3.09957602841755E-2</v>
      </c>
      <c r="CS37" s="133">
        <v>0.77837933788941149</v>
      </c>
      <c r="CT37" s="24"/>
      <c r="CU37" s="135">
        <v>-7.9183253445987978E-2</v>
      </c>
      <c r="CW37" s="135">
        <v>9.4109343293238723E-2</v>
      </c>
      <c r="CX37" s="135">
        <v>-0.36494368733704274</v>
      </c>
      <c r="CY37" s="135">
        <v>-0.39217387623804278</v>
      </c>
      <c r="CZ37" s="135">
        <v>0.32418787646669678</v>
      </c>
      <c r="DC37" s="135">
        <v>-0.13178420539486513</v>
      </c>
      <c r="DD37" s="135">
        <v>-0.10544599979564728</v>
      </c>
      <c r="DE37" s="135">
        <v>-0.10267511983918354</v>
      </c>
      <c r="DF37" s="135">
        <v>-3.922574028970649E-2</v>
      </c>
      <c r="DG37" s="135">
        <v>3.09957602841755E-2</v>
      </c>
      <c r="DH37" s="135">
        <v>9.2213220496413673E-2</v>
      </c>
      <c r="DI37" s="135">
        <v>0.15592496285289736</v>
      </c>
      <c r="DJ37" s="135">
        <v>0.16922110552763825</v>
      </c>
      <c r="DK37" s="135">
        <v>0.23217858684138259</v>
      </c>
      <c r="DL37" s="135">
        <v>0.28741609500626986</v>
      </c>
      <c r="DM37" s="135">
        <v>0.32418787646669678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-136</v>
      </c>
      <c r="E38" s="349">
        <v>621</v>
      </c>
      <c r="F38" s="349">
        <v>-3209</v>
      </c>
      <c r="G38" s="349">
        <v>-2954</v>
      </c>
      <c r="H38" s="349">
        <v>-1188</v>
      </c>
      <c r="I38" s="350">
        <v>-904</v>
      </c>
      <c r="J38" s="349">
        <v>320</v>
      </c>
      <c r="K38" s="349">
        <v>581</v>
      </c>
      <c r="L38" s="349">
        <v>1284</v>
      </c>
      <c r="M38" s="349">
        <v>931</v>
      </c>
      <c r="N38" s="349">
        <v>-491</v>
      </c>
      <c r="O38" s="351">
        <v>-703</v>
      </c>
      <c r="P38" s="349">
        <v>-1138</v>
      </c>
      <c r="Q38" s="349">
        <v>-1368</v>
      </c>
      <c r="R38" s="349">
        <v>3806</v>
      </c>
      <c r="S38" s="349">
        <v>5089</v>
      </c>
      <c r="T38" s="349">
        <v>3880</v>
      </c>
      <c r="U38" s="350">
        <v>3257</v>
      </c>
      <c r="V38" s="349">
        <v>2273</v>
      </c>
      <c r="W38" s="349">
        <v>-1123</v>
      </c>
      <c r="X38" s="349">
        <v>-1434</v>
      </c>
      <c r="Y38" s="349">
        <v>-1856</v>
      </c>
      <c r="Z38" s="349">
        <v>-1898</v>
      </c>
      <c r="AA38" s="351">
        <v>-3088</v>
      </c>
      <c r="AB38" s="349">
        <v>-1570</v>
      </c>
      <c r="AC38" s="349">
        <v>-2079</v>
      </c>
      <c r="AD38" s="349">
        <v>-6203</v>
      </c>
      <c r="AE38" s="349">
        <v>-6971</v>
      </c>
      <c r="AF38" s="349">
        <v>-5226</v>
      </c>
      <c r="AG38" s="350">
        <v>-4161</v>
      </c>
      <c r="AH38" s="349">
        <v>-4206</v>
      </c>
      <c r="AI38" s="349">
        <v>-1948</v>
      </c>
      <c r="AJ38" s="349">
        <v>42</v>
      </c>
      <c r="AK38" s="349">
        <v>1304</v>
      </c>
      <c r="AL38" s="349">
        <v>1724</v>
      </c>
      <c r="AM38" s="351">
        <v>2140</v>
      </c>
      <c r="AN38" s="349">
        <v>569</v>
      </c>
      <c r="AO38" s="349">
        <v>388</v>
      </c>
      <c r="AP38" s="349">
        <v>2174</v>
      </c>
      <c r="AQ38" s="349">
        <v>1707</v>
      </c>
      <c r="AR38" s="349">
        <v>-1681</v>
      </c>
      <c r="AS38" s="350">
        <v>-2414</v>
      </c>
      <c r="AT38" s="349">
        <v>-2451</v>
      </c>
      <c r="AU38" s="349">
        <v>-2186</v>
      </c>
      <c r="AV38" s="349">
        <v>-3191</v>
      </c>
      <c r="AW38" s="349">
        <v>-4517</v>
      </c>
      <c r="AX38" s="349">
        <v>-3353</v>
      </c>
      <c r="AY38" s="351">
        <v>-3576</v>
      </c>
      <c r="AZ38" s="349">
        <v>-1091</v>
      </c>
      <c r="BA38" s="349">
        <v>280</v>
      </c>
      <c r="BB38" s="349">
        <v>-221</v>
      </c>
      <c r="BC38" s="349">
        <v>-296</v>
      </c>
      <c r="BD38" s="349">
        <v>716</v>
      </c>
      <c r="BE38" s="350">
        <v>1153</v>
      </c>
      <c r="BF38" s="349">
        <v>1246</v>
      </c>
      <c r="BG38" s="349">
        <v>1571</v>
      </c>
      <c r="BH38" s="349">
        <v>683</v>
      </c>
      <c r="BI38" s="349">
        <v>1877</v>
      </c>
      <c r="BJ38" s="349">
        <v>1875</v>
      </c>
      <c r="BK38" s="351">
        <v>1518</v>
      </c>
      <c r="BL38" s="24"/>
      <c r="BM38" s="352">
        <v>-2724</v>
      </c>
      <c r="BN38" s="351">
        <v>-5046</v>
      </c>
      <c r="BO38" s="352">
        <v>2185</v>
      </c>
      <c r="BP38" s="351">
        <v>-263</v>
      </c>
      <c r="BQ38" s="24"/>
      <c r="BR38" s="352">
        <v>1300</v>
      </c>
      <c r="BS38" s="351">
        <v>12226</v>
      </c>
      <c r="BT38" s="352">
        <v>-284</v>
      </c>
      <c r="BU38" s="351">
        <v>-6842</v>
      </c>
      <c r="BV38" s="352">
        <v>-9852</v>
      </c>
      <c r="BW38" s="351">
        <v>-16358</v>
      </c>
      <c r="BX38" s="352">
        <v>-6112</v>
      </c>
      <c r="BY38" s="351">
        <v>5168</v>
      </c>
      <c r="BZ38" s="352">
        <v>3131</v>
      </c>
      <c r="CA38" s="351">
        <v>-2388</v>
      </c>
      <c r="CB38" s="352">
        <v>-7828</v>
      </c>
      <c r="CC38" s="351">
        <v>-11446</v>
      </c>
      <c r="CD38" s="352">
        <v>-1032</v>
      </c>
      <c r="CE38" s="351">
        <v>1573</v>
      </c>
      <c r="CF38" s="352">
        <v>3500</v>
      </c>
      <c r="CG38" s="351">
        <v>5270</v>
      </c>
      <c r="CH38" s="24"/>
      <c r="CI38" s="352">
        <v>-7770</v>
      </c>
      <c r="CJ38" s="351">
        <v>1922</v>
      </c>
      <c r="CK38" s="24"/>
      <c r="CL38" s="352">
        <v>13526</v>
      </c>
      <c r="CM38" s="351">
        <v>-7126</v>
      </c>
      <c r="CN38" s="352">
        <v>-26210</v>
      </c>
      <c r="CO38" s="351">
        <v>-944</v>
      </c>
      <c r="CP38" s="352">
        <v>743</v>
      </c>
      <c r="CQ38" s="351">
        <v>-19274</v>
      </c>
      <c r="CR38" s="352">
        <v>541</v>
      </c>
      <c r="CS38" s="351">
        <v>8770</v>
      </c>
      <c r="CT38" s="24"/>
      <c r="CU38" s="353">
        <v>-5848</v>
      </c>
      <c r="CW38" s="353">
        <v>6400</v>
      </c>
      <c r="CX38" s="353">
        <v>-27154</v>
      </c>
      <c r="CY38" s="353">
        <v>-18531</v>
      </c>
      <c r="CZ38" s="353">
        <v>9311</v>
      </c>
      <c r="DC38" s="353">
        <v>-811</v>
      </c>
      <c r="DD38" s="353">
        <v>-1032</v>
      </c>
      <c r="DE38" s="353">
        <v>-1328</v>
      </c>
      <c r="DF38" s="353">
        <v>-612</v>
      </c>
      <c r="DG38" s="353">
        <v>541</v>
      </c>
      <c r="DH38" s="353">
        <v>1787</v>
      </c>
      <c r="DI38" s="353">
        <v>3358</v>
      </c>
      <c r="DJ38" s="353">
        <v>4041</v>
      </c>
      <c r="DK38" s="353">
        <v>5918</v>
      </c>
      <c r="DL38" s="353">
        <v>7793</v>
      </c>
      <c r="DM38" s="353">
        <v>9311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-5.8358208955223922E-2</v>
      </c>
      <c r="K39" s="317">
        <v>0.10656716417910439</v>
      </c>
      <c r="L39" s="317">
        <v>9.952380952380957E-2</v>
      </c>
      <c r="M39" s="317">
        <v>6.0000000000000053E-2</v>
      </c>
      <c r="N39" s="317">
        <v>-4.5925925925925926E-2</v>
      </c>
      <c r="O39" s="319">
        <v>-0.11847591660675771</v>
      </c>
      <c r="P39" s="317">
        <v>-4.1818181818181865E-2</v>
      </c>
      <c r="Q39" s="317">
        <v>-1.4893617021276562E-2</v>
      </c>
      <c r="R39" s="317">
        <v>0.32103448275862068</v>
      </c>
      <c r="S39" s="317">
        <v>0.45017241379310335</v>
      </c>
      <c r="T39" s="317">
        <v>0.36785714285714288</v>
      </c>
      <c r="U39" s="318">
        <v>0.45293103448275862</v>
      </c>
      <c r="V39" s="317">
        <v>0.34093749999999989</v>
      </c>
      <c r="W39" s="317">
        <v>0.18698113207547173</v>
      </c>
      <c r="X39" s="317">
        <v>-1.2727272727273142E-3</v>
      </c>
      <c r="Y39" s="317">
        <v>-3.5599999999999965E-2</v>
      </c>
      <c r="Z39" s="317">
        <v>-0.26045454545454549</v>
      </c>
      <c r="AA39" s="319">
        <v>-0.43648148148148147</v>
      </c>
      <c r="AB39" s="317">
        <v>0.17599999999999993</v>
      </c>
      <c r="AC39" s="317">
        <v>0.50058823529411756</v>
      </c>
      <c r="AD39" s="317">
        <v>-0.2882926829268293</v>
      </c>
      <c r="AE39" s="317">
        <v>-0.55000000000000004</v>
      </c>
      <c r="AF39" s="317">
        <v>0.10101265822784811</v>
      </c>
      <c r="AG39" s="318">
        <v>-9.2340425531914905E-2</v>
      </c>
      <c r="AH39" s="317">
        <v>-0.17433962264150948</v>
      </c>
      <c r="AI39" s="317">
        <v>-0.27616666666666667</v>
      </c>
      <c r="AJ39" s="317">
        <v>-9.262295081967209E-2</v>
      </c>
      <c r="AK39" s="317">
        <v>9.3928571428571361E-2</v>
      </c>
      <c r="AL39" s="317">
        <v>-7.8148148148148189E-2</v>
      </c>
      <c r="AM39" s="319">
        <v>-0.18377952755905513</v>
      </c>
      <c r="AN39" s="317">
        <v>-4.0298507462686595E-2</v>
      </c>
      <c r="AO39" s="317">
        <v>3.1228070175438605E-2</v>
      </c>
      <c r="AP39" s="317">
        <v>0.48285714285714287</v>
      </c>
      <c r="AQ39" s="317">
        <v>0.39866666666666672</v>
      </c>
      <c r="AR39" s="317">
        <v>0.2409302325581395</v>
      </c>
      <c r="AS39" s="318">
        <v>-9.6585365853658511E-2</v>
      </c>
      <c r="AT39" s="317">
        <v>-6.0975609756097615E-2</v>
      </c>
      <c r="AU39" s="317">
        <v>2.7142857142857135E-2</v>
      </c>
      <c r="AV39" s="317">
        <v>0.11619047619047618</v>
      </c>
      <c r="AW39" s="317">
        <v>-0.10611111111111116</v>
      </c>
      <c r="AX39" s="317">
        <v>-0.14473684210526316</v>
      </c>
      <c r="AY39" s="319">
        <v>-0.17589743589743589</v>
      </c>
      <c r="AZ39" s="317">
        <v>1.1428571428571344E-2</v>
      </c>
      <c r="BA39" s="317">
        <v>0.39956521739130424</v>
      </c>
      <c r="BB39" s="317">
        <v>3.529411764705781E-3</v>
      </c>
      <c r="BC39" s="317">
        <v>-0.1360606060606061</v>
      </c>
      <c r="BD39" s="317">
        <v>-0.15400000000000003</v>
      </c>
      <c r="BE39" s="318">
        <v>-0.22948717948717945</v>
      </c>
      <c r="BF39" s="317">
        <v>-0.11916666666666664</v>
      </c>
      <c r="BG39" s="317">
        <v>-9.073170731707314E-2</v>
      </c>
      <c r="BH39" s="317">
        <v>-2.3548387096774204E-2</v>
      </c>
      <c r="BI39" s="317">
        <v>8.9374999999999982E-2</v>
      </c>
      <c r="BJ39" s="317">
        <v>6.0606060606060552E-2</v>
      </c>
      <c r="BK39" s="319">
        <v>4.1666666666666741E-2</v>
      </c>
      <c r="BL39" s="24"/>
      <c r="BM39" s="321">
        <v>0</v>
      </c>
      <c r="BN39" s="319">
        <v>0</v>
      </c>
      <c r="BO39" s="321">
        <v>4.8223350253807196E-2</v>
      </c>
      <c r="BP39" s="319">
        <v>-3.7201822567676235E-2</v>
      </c>
      <c r="BQ39" s="24"/>
      <c r="BR39" s="321">
        <v>0.10791946308724842</v>
      </c>
      <c r="BS39" s="319">
        <v>0.42005376344086032</v>
      </c>
      <c r="BT39" s="321">
        <v>0.18406976744186054</v>
      </c>
      <c r="BU39" s="319">
        <v>-0.2487162162162162</v>
      </c>
      <c r="BV39" s="321">
        <v>0.10933333333333328</v>
      </c>
      <c r="BW39" s="319">
        <v>-0.15147679324894514</v>
      </c>
      <c r="BX39" s="321">
        <v>-0.18080459770114943</v>
      </c>
      <c r="BY39" s="319">
        <v>-6.1268011527377486E-2</v>
      </c>
      <c r="BZ39" s="321">
        <v>0.13144508670520239</v>
      </c>
      <c r="CA39" s="319">
        <v>0.18868217054263559</v>
      </c>
      <c r="CB39" s="321">
        <v>2.8159999999999963E-2</v>
      </c>
      <c r="CC39" s="319">
        <v>-0.14318584070796458</v>
      </c>
      <c r="CD39" s="321">
        <v>0.12243589743589745</v>
      </c>
      <c r="CE39" s="319">
        <v>-0.17500000000000004</v>
      </c>
      <c r="CF39" s="321">
        <v>-8.0925925925925957E-2</v>
      </c>
      <c r="CG39" s="319">
        <v>6.4315789473684104E-2</v>
      </c>
      <c r="CH39" s="24"/>
      <c r="CI39" s="321">
        <v>0</v>
      </c>
      <c r="CJ39" s="319">
        <v>6.6744883326814719E-3</v>
      </c>
      <c r="CK39" s="24"/>
      <c r="CL39" s="321">
        <v>0.28122388059701486</v>
      </c>
      <c r="CM39" s="319">
        <v>-1.6093750000000018E-2</v>
      </c>
      <c r="CN39" s="321">
        <v>-6.380952380952376E-2</v>
      </c>
      <c r="CO39" s="319">
        <v>-0.12112230215827335</v>
      </c>
      <c r="CP39" s="321">
        <v>0.15589403973509941</v>
      </c>
      <c r="CQ39" s="319">
        <v>-5.3193277310924381E-2</v>
      </c>
      <c r="CR39" s="321">
        <v>-5.2894736842105217E-2</v>
      </c>
      <c r="CS39" s="319">
        <v>-1.2955665024630525E-2</v>
      </c>
      <c r="CT39" s="24"/>
      <c r="CU39" s="322">
        <v>3.7785977859778885E-3</v>
      </c>
      <c r="CW39" s="322">
        <v>0.13596946564885504</v>
      </c>
      <c r="CX39" s="322">
        <v>-0.10167300380228139</v>
      </c>
      <c r="CY39" s="322">
        <v>6.3740740740740653E-2</v>
      </c>
      <c r="CZ39" s="322">
        <v>-3.2264631043257053E-2</v>
      </c>
      <c r="DC39" s="322">
        <v>0.21431818181818185</v>
      </c>
      <c r="DD39" s="322">
        <v>0.12243589743589745</v>
      </c>
      <c r="DE39" s="322">
        <v>4.5585585585585564E-2</v>
      </c>
      <c r="DF39" s="322">
        <v>-7.2847682119204782E-3</v>
      </c>
      <c r="DG39" s="322">
        <v>-5.2894736842105217E-2</v>
      </c>
      <c r="DH39" s="322">
        <v>-6.3451327433628357E-2</v>
      </c>
      <c r="DI39" s="322">
        <v>-6.7640449438202244E-2</v>
      </c>
      <c r="DJ39" s="322">
        <v>-6.30536912751678E-2</v>
      </c>
      <c r="DK39" s="322">
        <v>-4.8272727272727245E-2</v>
      </c>
      <c r="DL39" s="322">
        <v>-3.837465564738296E-2</v>
      </c>
      <c r="DM39" s="322">
        <v>-3.2264631043257053E-2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-391</v>
      </c>
      <c r="K40" s="343">
        <v>714</v>
      </c>
      <c r="L40" s="343">
        <v>627</v>
      </c>
      <c r="M40" s="343">
        <v>378</v>
      </c>
      <c r="N40" s="343">
        <v>-248</v>
      </c>
      <c r="O40" s="334">
        <v>-824</v>
      </c>
      <c r="P40" s="343">
        <v>-184</v>
      </c>
      <c r="Q40" s="343">
        <v>-70</v>
      </c>
      <c r="R40" s="343">
        <v>1862</v>
      </c>
      <c r="S40" s="343">
        <v>2611</v>
      </c>
      <c r="T40" s="343">
        <v>2575</v>
      </c>
      <c r="U40" s="344">
        <v>2627</v>
      </c>
      <c r="V40" s="343">
        <v>2182</v>
      </c>
      <c r="W40" s="343">
        <v>991</v>
      </c>
      <c r="X40" s="343">
        <v>-7</v>
      </c>
      <c r="Y40" s="343">
        <v>-178</v>
      </c>
      <c r="Z40" s="343">
        <v>-1146</v>
      </c>
      <c r="AA40" s="334">
        <v>-2357</v>
      </c>
      <c r="AB40" s="343">
        <v>396</v>
      </c>
      <c r="AC40" s="343">
        <v>851</v>
      </c>
      <c r="AD40" s="343">
        <v>-591</v>
      </c>
      <c r="AE40" s="343">
        <v>-1760</v>
      </c>
      <c r="AF40" s="343">
        <v>399</v>
      </c>
      <c r="AG40" s="344">
        <v>-434</v>
      </c>
      <c r="AH40" s="343">
        <v>-924</v>
      </c>
      <c r="AI40" s="343">
        <v>-1657</v>
      </c>
      <c r="AJ40" s="343">
        <v>-565</v>
      </c>
      <c r="AK40" s="343">
        <v>526</v>
      </c>
      <c r="AL40" s="343">
        <v>-422</v>
      </c>
      <c r="AM40" s="334">
        <v>-1167</v>
      </c>
      <c r="AN40" s="343">
        <v>-135</v>
      </c>
      <c r="AO40" s="343">
        <v>89</v>
      </c>
      <c r="AP40" s="343">
        <v>1183</v>
      </c>
      <c r="AQ40" s="343">
        <v>897</v>
      </c>
      <c r="AR40" s="343">
        <v>518</v>
      </c>
      <c r="AS40" s="344">
        <v>-198</v>
      </c>
      <c r="AT40" s="343">
        <v>-125</v>
      </c>
      <c r="AU40" s="343">
        <v>57</v>
      </c>
      <c r="AV40" s="343">
        <v>244</v>
      </c>
      <c r="AW40" s="343">
        <v>-191</v>
      </c>
      <c r="AX40" s="343">
        <v>-275</v>
      </c>
      <c r="AY40" s="334">
        <v>-343</v>
      </c>
      <c r="AZ40" s="343">
        <v>24</v>
      </c>
      <c r="BA40" s="343">
        <v>919</v>
      </c>
      <c r="BB40" s="343">
        <v>12</v>
      </c>
      <c r="BC40" s="343">
        <v>-449</v>
      </c>
      <c r="BD40" s="343">
        <v>-616</v>
      </c>
      <c r="BE40" s="344">
        <v>-895</v>
      </c>
      <c r="BF40" s="343">
        <v>-429</v>
      </c>
      <c r="BG40" s="343">
        <v>-372</v>
      </c>
      <c r="BH40" s="343">
        <v>-73</v>
      </c>
      <c r="BI40" s="343">
        <v>286</v>
      </c>
      <c r="BJ40" s="343">
        <v>200</v>
      </c>
      <c r="BK40" s="334">
        <v>125</v>
      </c>
      <c r="BL40" s="29"/>
      <c r="BM40" s="333">
        <v>0</v>
      </c>
      <c r="BN40" s="334">
        <v>0</v>
      </c>
      <c r="BO40" s="333">
        <v>950</v>
      </c>
      <c r="BP40" s="334">
        <v>-694</v>
      </c>
      <c r="BQ40" s="29"/>
      <c r="BR40" s="333">
        <v>1608</v>
      </c>
      <c r="BS40" s="334">
        <v>7813</v>
      </c>
      <c r="BT40" s="333">
        <v>3166</v>
      </c>
      <c r="BU40" s="334">
        <v>-3681</v>
      </c>
      <c r="BV40" s="333">
        <v>656</v>
      </c>
      <c r="BW40" s="334">
        <v>-1795</v>
      </c>
      <c r="BX40" s="333">
        <v>-3146</v>
      </c>
      <c r="BY40" s="334">
        <v>-1063</v>
      </c>
      <c r="BZ40" s="333">
        <v>1137</v>
      </c>
      <c r="CA40" s="334">
        <v>1217</v>
      </c>
      <c r="CB40" s="333">
        <v>176</v>
      </c>
      <c r="CC40" s="334">
        <v>-809</v>
      </c>
      <c r="CD40" s="333">
        <v>955</v>
      </c>
      <c r="CE40" s="334">
        <v>-1960</v>
      </c>
      <c r="CF40" s="333">
        <v>-874</v>
      </c>
      <c r="CG40" s="334">
        <v>611</v>
      </c>
      <c r="CH40" s="29"/>
      <c r="CI40" s="333">
        <v>0</v>
      </c>
      <c r="CJ40" s="334">
        <v>256</v>
      </c>
      <c r="CK40" s="29"/>
      <c r="CL40" s="333">
        <v>9421</v>
      </c>
      <c r="CM40" s="334">
        <v>-515</v>
      </c>
      <c r="CN40" s="333">
        <v>-1139</v>
      </c>
      <c r="CO40" s="334">
        <v>-4209</v>
      </c>
      <c r="CP40" s="333">
        <v>2354</v>
      </c>
      <c r="CQ40" s="334">
        <v>-633</v>
      </c>
      <c r="CR40" s="333">
        <v>-1005</v>
      </c>
      <c r="CS40" s="334">
        <v>-263</v>
      </c>
      <c r="CT40" s="29"/>
      <c r="CU40" s="335">
        <v>256</v>
      </c>
      <c r="CV40" s="32"/>
      <c r="CW40" s="335">
        <v>8906</v>
      </c>
      <c r="CX40" s="335">
        <v>-5348</v>
      </c>
      <c r="CY40" s="335">
        <v>1721</v>
      </c>
      <c r="CZ40" s="335">
        <v>-1268</v>
      </c>
      <c r="DC40" s="335">
        <v>943</v>
      </c>
      <c r="DD40" s="335">
        <v>955</v>
      </c>
      <c r="DE40" s="335">
        <v>506</v>
      </c>
      <c r="DF40" s="335">
        <v>-110</v>
      </c>
      <c r="DG40" s="335">
        <v>-1005</v>
      </c>
      <c r="DH40" s="335">
        <v>-1434</v>
      </c>
      <c r="DI40" s="335">
        <v>-1806</v>
      </c>
      <c r="DJ40" s="335">
        <v>-1879</v>
      </c>
      <c r="DK40" s="335">
        <v>-1593</v>
      </c>
      <c r="DL40" s="335">
        <v>-1393</v>
      </c>
      <c r="DM40" s="335">
        <v>-1268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1.9342359767891684E-2</v>
      </c>
      <c r="J42" s="184">
        <v>0.14265335235378032</v>
      </c>
      <c r="K42" s="184">
        <v>0.17534394388993796</v>
      </c>
      <c r="L42" s="184">
        <v>0.30316154179298399</v>
      </c>
      <c r="M42" s="184">
        <v>0.34441449535789159</v>
      </c>
      <c r="N42" s="184">
        <v>0.56288819875776397</v>
      </c>
      <c r="O42" s="186">
        <v>0.66791714239112709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1.9935920256318976E-2</v>
      </c>
      <c r="V42" s="184">
        <v>0.13831274761127943</v>
      </c>
      <c r="W42" s="184">
        <v>0.34986488634557306</v>
      </c>
      <c r="X42" s="184">
        <v>0.59275441470963042</v>
      </c>
      <c r="Y42" s="184">
        <v>0.81480713396930737</v>
      </c>
      <c r="Z42" s="184">
        <v>0.85802089735709897</v>
      </c>
      <c r="AA42" s="186">
        <v>0.93591850147880384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5.7563895924476168E-3</v>
      </c>
      <c r="AJ42" s="184">
        <v>0.55176151761517611</v>
      </c>
      <c r="AK42" s="184">
        <v>0.87071498530852109</v>
      </c>
      <c r="AL42" s="184">
        <v>0.96042587384491762</v>
      </c>
      <c r="AM42" s="186">
        <v>0.97993440092610462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2.6824034334763948E-3</v>
      </c>
      <c r="BH42" s="184">
        <v>0.10901883052527254</v>
      </c>
      <c r="BI42" s="184">
        <v>0.18416523235800344</v>
      </c>
      <c r="BJ42" s="184">
        <v>0.22857142857142856</v>
      </c>
      <c r="BK42" s="186">
        <v>0.37119999999999997</v>
      </c>
      <c r="BL42" s="24"/>
      <c r="BM42" s="142">
        <v>0</v>
      </c>
      <c r="BN42" s="141">
        <v>7.0487065623458097E-3</v>
      </c>
      <c r="BO42" s="142">
        <v>0.20823244552058112</v>
      </c>
      <c r="BP42" s="141">
        <v>0.51751016090418123</v>
      </c>
      <c r="BQ42" s="24"/>
      <c r="BR42" s="187">
        <v>0</v>
      </c>
      <c r="BS42" s="186">
        <v>6.3605042971264149E-3</v>
      </c>
      <c r="BT42" s="187">
        <v>0.32622999116174017</v>
      </c>
      <c r="BU42" s="186">
        <v>0.86059897472794311</v>
      </c>
      <c r="BV42" s="187">
        <v>0</v>
      </c>
      <c r="BW42" s="186">
        <v>0</v>
      </c>
      <c r="BX42" s="187">
        <v>0.21600954118142277</v>
      </c>
      <c r="BY42" s="186">
        <v>0.93289126297046721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3.4253475720330447E-2</v>
      </c>
      <c r="CG42" s="186">
        <v>0.25734348729106915</v>
      </c>
      <c r="CH42" s="24"/>
      <c r="CI42" s="142">
        <v>3.4019391052900155E-3</v>
      </c>
      <c r="CJ42" s="141">
        <v>0.35210173266685657</v>
      </c>
      <c r="CK42" s="24"/>
      <c r="CL42" s="187">
        <v>3.9141678898441321E-3</v>
      </c>
      <c r="CM42" s="186">
        <v>0.51494362394791171</v>
      </c>
      <c r="CN42" s="187">
        <v>0</v>
      </c>
      <c r="CO42" s="186">
        <v>0.59831046789561571</v>
      </c>
      <c r="CP42" s="187">
        <v>0</v>
      </c>
      <c r="CQ42" s="186">
        <v>0</v>
      </c>
      <c r="CR42" s="187">
        <v>0</v>
      </c>
      <c r="CS42" s="186">
        <v>0.14682836752008785</v>
      </c>
      <c r="CT42" s="24"/>
      <c r="CU42" s="143">
        <v>0.20137929006264152</v>
      </c>
      <c r="CW42" s="188">
        <v>0.22015697658790959</v>
      </c>
      <c r="CX42" s="188">
        <v>0.38671378989249133</v>
      </c>
      <c r="CY42" s="188">
        <v>0</v>
      </c>
      <c r="CZ42" s="188">
        <v>7.7355910811947828E-2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4.0170322165983773E-4</v>
      </c>
      <c r="DJ42" s="188">
        <v>1.2177214283156048E-2</v>
      </c>
      <c r="DK42" s="188">
        <v>3.1266915018944824E-2</v>
      </c>
      <c r="DL42" s="188">
        <v>5.1049932678259372E-2</v>
      </c>
      <c r="DM42" s="188">
        <v>7.7355910811947828E-2</v>
      </c>
    </row>
    <row r="43" spans="1:117" s="25" customFormat="1" ht="42" customHeight="1" outlineLevel="1" x14ac:dyDescent="0.25">
      <c r="B43" s="462"/>
      <c r="C43" s="99" t="s">
        <v>229</v>
      </c>
      <c r="D43" s="144">
        <v>0.63914830033619718</v>
      </c>
      <c r="E43" s="144">
        <v>0.67522507502500828</v>
      </c>
      <c r="F43" s="144">
        <v>1.3744813278008299</v>
      </c>
      <c r="G43" s="144">
        <v>1.7477423239012644</v>
      </c>
      <c r="H43" s="144">
        <v>1.2993854258121158</v>
      </c>
      <c r="I43" s="145">
        <v>1.1702127659574468</v>
      </c>
      <c r="J43" s="144">
        <v>1.0223490252020921</v>
      </c>
      <c r="K43" s="144">
        <v>0.70137577555975184</v>
      </c>
      <c r="L43" s="144">
        <v>0.66406813916558394</v>
      </c>
      <c r="M43" s="144">
        <v>0.5765199161425576</v>
      </c>
      <c r="N43" s="144">
        <v>0.49495341614906835</v>
      </c>
      <c r="O43" s="146">
        <v>0.39226879791224922</v>
      </c>
      <c r="P43" s="144">
        <v>0.81166982922201136</v>
      </c>
      <c r="Q43" s="144">
        <v>0.8626349892008639</v>
      </c>
      <c r="R43" s="144">
        <v>0.92612894805533807</v>
      </c>
      <c r="S43" s="144">
        <v>0.94435857805255019</v>
      </c>
      <c r="T43" s="144">
        <v>0.96866840731070492</v>
      </c>
      <c r="U43" s="145">
        <v>0.9679601281594874</v>
      </c>
      <c r="V43" s="144">
        <v>0.84968538802144022</v>
      </c>
      <c r="W43" s="144">
        <v>0.64425369575584168</v>
      </c>
      <c r="X43" s="144">
        <v>0.39887129073366101</v>
      </c>
      <c r="Y43" s="144">
        <v>0.18477810037328909</v>
      </c>
      <c r="Z43" s="144">
        <v>0.13644744929317762</v>
      </c>
      <c r="AA43" s="146">
        <v>6.2109760105159381E-2</v>
      </c>
      <c r="AB43" s="144">
        <v>0.96447467876039306</v>
      </c>
      <c r="AC43" s="144">
        <v>0.99098392787142298</v>
      </c>
      <c r="AD43" s="144">
        <v>0.99040438656614116</v>
      </c>
      <c r="AE43" s="144">
        <v>0.99097222222222225</v>
      </c>
      <c r="AF43" s="144">
        <v>0.99908024833295006</v>
      </c>
      <c r="AG43" s="145">
        <v>0.9988279418659165</v>
      </c>
      <c r="AH43" s="144">
        <v>0.9997714808043876</v>
      </c>
      <c r="AI43" s="144">
        <v>0.99355284365645868</v>
      </c>
      <c r="AJ43" s="144">
        <v>0.44805781391147242</v>
      </c>
      <c r="AK43" s="144">
        <v>0.12879529872673851</v>
      </c>
      <c r="AL43" s="144">
        <v>3.8971474487746086E-2</v>
      </c>
      <c r="AM43" s="146">
        <v>1.9872660621261817E-2</v>
      </c>
      <c r="AN43" s="144">
        <v>0.99440124416796272</v>
      </c>
      <c r="AO43" s="144">
        <v>0.99761823749574685</v>
      </c>
      <c r="AP43" s="144">
        <v>0.9988989815579411</v>
      </c>
      <c r="AQ43" s="144">
        <v>0.99872894820463931</v>
      </c>
      <c r="AR43" s="144">
        <v>1</v>
      </c>
      <c r="AS43" s="145">
        <v>0.99568034557235419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0.58709981167608283</v>
      </c>
      <c r="BA43" s="144">
        <v>0.8176452314383349</v>
      </c>
      <c r="BB43" s="144">
        <v>0.85287221570926142</v>
      </c>
      <c r="BC43" s="144">
        <v>0.88004209049456328</v>
      </c>
      <c r="BD43" s="144">
        <v>0.95774231678486998</v>
      </c>
      <c r="BE43" s="145">
        <v>0.99966722129783692</v>
      </c>
      <c r="BF43" s="144">
        <v>1</v>
      </c>
      <c r="BG43" s="144">
        <v>0.99731759656652363</v>
      </c>
      <c r="BH43" s="144">
        <v>0.8909811694747275</v>
      </c>
      <c r="BI43" s="144">
        <v>0.81583476764199658</v>
      </c>
      <c r="BJ43" s="144">
        <v>0.77085714285714291</v>
      </c>
      <c r="BK43" s="146">
        <v>0.62880000000000003</v>
      </c>
      <c r="BL43" s="56"/>
      <c r="BM43" s="147">
        <v>0.83982114676486064</v>
      </c>
      <c r="BN43" s="146">
        <v>1.3572989356453091</v>
      </c>
      <c r="BO43" s="147">
        <v>0.78692493946731235</v>
      </c>
      <c r="BP43" s="146">
        <v>0.49022882912978122</v>
      </c>
      <c r="BQ43" s="56"/>
      <c r="BR43" s="147">
        <v>0.87908892658105164</v>
      </c>
      <c r="BS43" s="146">
        <v>0.96070116987846899</v>
      </c>
      <c r="BT43" s="147">
        <v>0.66463714033192578</v>
      </c>
      <c r="BU43" s="146">
        <v>0.13706268549329975</v>
      </c>
      <c r="BV43" s="147">
        <v>0.98031850961538458</v>
      </c>
      <c r="BW43" s="146">
        <v>0.99781203381402284</v>
      </c>
      <c r="BX43" s="147">
        <v>0.78363968008979934</v>
      </c>
      <c r="BY43" s="146">
        <v>6.66789463989685E-2</v>
      </c>
      <c r="BZ43" s="147">
        <v>0.9970368856646572</v>
      </c>
      <c r="CA43" s="146">
        <v>0.99843485065866699</v>
      </c>
      <c r="CB43" s="147">
        <v>1</v>
      </c>
      <c r="CC43" s="146">
        <v>1</v>
      </c>
      <c r="CD43" s="147">
        <v>0.77544260422615652</v>
      </c>
      <c r="CE43" s="146">
        <v>0.94740259740259736</v>
      </c>
      <c r="CF43" s="147">
        <v>0.96574652427966956</v>
      </c>
      <c r="CG43" s="146">
        <v>0.74245870833745431</v>
      </c>
      <c r="CH43" s="56"/>
      <c r="CI43" s="147">
        <v>1.0895730566422861</v>
      </c>
      <c r="CJ43" s="146">
        <v>0.64890834218227966</v>
      </c>
      <c r="CK43" s="56"/>
      <c r="CL43" s="147">
        <v>0.92931199179888635</v>
      </c>
      <c r="CM43" s="146">
        <v>0.47832301095759888</v>
      </c>
      <c r="CN43" s="147">
        <v>0.99084435401831128</v>
      </c>
      <c r="CO43" s="146">
        <v>0.40129661766150421</v>
      </c>
      <c r="CP43" s="147">
        <v>0.99765096825942479</v>
      </c>
      <c r="CQ43" s="146">
        <v>1</v>
      </c>
      <c r="CR43" s="147">
        <v>0.86373992775771047</v>
      </c>
      <c r="CS43" s="146">
        <v>0.85307181713829416</v>
      </c>
      <c r="CT43" s="56"/>
      <c r="CU43" s="148">
        <v>0.83938181925124256</v>
      </c>
      <c r="CW43" s="148">
        <v>0.73847539176948096</v>
      </c>
      <c r="CX43" s="148">
        <v>0.60979429442140021</v>
      </c>
      <c r="CY43" s="148">
        <v>0.99857247310330421</v>
      </c>
      <c r="CZ43" s="148">
        <v>0.85811947833403446</v>
      </c>
      <c r="DC43" s="148">
        <v>0.72599663110612012</v>
      </c>
      <c r="DD43" s="148">
        <v>0.77544260422615652</v>
      </c>
      <c r="DE43" s="148">
        <v>0.80113734275374804</v>
      </c>
      <c r="DF43" s="148">
        <v>0.83649099399599736</v>
      </c>
      <c r="DG43" s="148">
        <v>0.86373992775771047</v>
      </c>
      <c r="DH43" s="148">
        <v>0.88415383161674388</v>
      </c>
      <c r="DI43" s="148">
        <v>0.90110066682734791</v>
      </c>
      <c r="DJ43" s="148">
        <v>0.90000358153361271</v>
      </c>
      <c r="DK43" s="148">
        <v>0.89066131754067568</v>
      </c>
      <c r="DL43" s="148">
        <v>0.8786489815796259</v>
      </c>
      <c r="DM43" s="148">
        <v>0.85811947833403446</v>
      </c>
    </row>
    <row r="44" spans="1:117" s="25" customFormat="1" ht="42" customHeight="1" outlineLevel="1" x14ac:dyDescent="0.25">
      <c r="B44" s="463"/>
      <c r="C44" s="179" t="s">
        <v>206</v>
      </c>
      <c r="D44" s="144">
        <v>0.1483003361972357</v>
      </c>
      <c r="E44" s="144">
        <v>0.13337779259753252</v>
      </c>
      <c r="F44" s="144">
        <v>0.2074688796680498</v>
      </c>
      <c r="G44" s="144">
        <v>0.20891029500301023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0.18833017077798861</v>
      </c>
      <c r="Q44" s="181">
        <v>0.13736501079913607</v>
      </c>
      <c r="R44" s="181">
        <v>7.3871051944661967E-2</v>
      </c>
      <c r="S44" s="181">
        <v>5.5641421947449768E-2</v>
      </c>
      <c r="T44" s="181">
        <v>3.1331592689295036E-2</v>
      </c>
      <c r="U44" s="182">
        <v>1.2103951584193664E-2</v>
      </c>
      <c r="V44" s="181">
        <v>1.2001864367280355E-2</v>
      </c>
      <c r="W44" s="181">
        <v>5.8814178985852807E-3</v>
      </c>
      <c r="X44" s="181">
        <v>8.3742945567085378E-3</v>
      </c>
      <c r="Y44" s="181">
        <v>4.1476565740356696E-4</v>
      </c>
      <c r="Z44" s="181">
        <v>5.531653349723417E-3</v>
      </c>
      <c r="AA44" s="183">
        <v>1.9717384160368059E-3</v>
      </c>
      <c r="AB44" s="180">
        <v>3.5525321239606951E-2</v>
      </c>
      <c r="AC44" s="181">
        <v>9.0160721285770292E-3</v>
      </c>
      <c r="AD44" s="181">
        <v>9.5956134338588076E-3</v>
      </c>
      <c r="AE44" s="181">
        <v>9.0277777777777769E-3</v>
      </c>
      <c r="AF44" s="181">
        <v>9.1975166704989656E-4</v>
      </c>
      <c r="AG44" s="182">
        <v>1.1720581340834506E-3</v>
      </c>
      <c r="AH44" s="181">
        <v>2.2851919561243144E-4</v>
      </c>
      <c r="AI44" s="181">
        <v>6.9076675109371402E-4</v>
      </c>
      <c r="AJ44" s="181">
        <v>1.8066847335140019E-4</v>
      </c>
      <c r="AK44" s="181">
        <v>4.8971596474045055E-4</v>
      </c>
      <c r="AL44" s="181">
        <v>6.0265166733627961E-4</v>
      </c>
      <c r="AM44" s="183">
        <v>1.9293845263360988E-4</v>
      </c>
      <c r="AN44" s="180">
        <v>5.5987558320373249E-3</v>
      </c>
      <c r="AO44" s="181">
        <v>2.3817625042531474E-3</v>
      </c>
      <c r="AP44" s="181">
        <v>1.1010184420589045E-3</v>
      </c>
      <c r="AQ44" s="181">
        <v>1.2710517953606611E-3</v>
      </c>
      <c r="AR44" s="181">
        <v>0</v>
      </c>
      <c r="AS44" s="182">
        <v>4.3196544276457886E-3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0.41290018832391712</v>
      </c>
      <c r="BA44" s="181">
        <v>0.1823547685616651</v>
      </c>
      <c r="BB44" s="181">
        <v>0.14712778429073858</v>
      </c>
      <c r="BC44" s="181">
        <v>0.11995790950543669</v>
      </c>
      <c r="BD44" s="181">
        <v>4.2257683215130022E-2</v>
      </c>
      <c r="BE44" s="182">
        <v>3.3277870216306157E-4</v>
      </c>
      <c r="BF44" s="181">
        <v>0</v>
      </c>
      <c r="BG44" s="181">
        <v>0</v>
      </c>
      <c r="BH44" s="181">
        <v>0</v>
      </c>
      <c r="BI44" s="181">
        <v>0</v>
      </c>
      <c r="BJ44" s="181">
        <v>5.7142857142857147E-4</v>
      </c>
      <c r="BK44" s="183">
        <v>0</v>
      </c>
      <c r="BL44" s="56"/>
      <c r="BM44" s="147">
        <v>0.15741714886901631</v>
      </c>
      <c r="BN44" s="146">
        <v>4.891802354267992E-2</v>
      </c>
      <c r="BO44" s="147">
        <v>0</v>
      </c>
      <c r="BP44" s="146">
        <v>0</v>
      </c>
      <c r="BQ44" s="56"/>
      <c r="BR44" s="180">
        <v>0.12091107341894838</v>
      </c>
      <c r="BS44" s="183">
        <v>3.2938325824404646E-2</v>
      </c>
      <c r="BT44" s="180">
        <v>9.1328685063340864E-3</v>
      </c>
      <c r="BU44" s="183">
        <v>2.3383397787570823E-3</v>
      </c>
      <c r="BV44" s="180">
        <v>1.9681490384615384E-2</v>
      </c>
      <c r="BW44" s="183">
        <v>2.187966185977126E-3</v>
      </c>
      <c r="BX44" s="180">
        <v>3.5077872877788688E-4</v>
      </c>
      <c r="BY44" s="183">
        <v>4.2979063056425369E-4</v>
      </c>
      <c r="BZ44" s="180">
        <v>2.9631143353428015E-3</v>
      </c>
      <c r="CA44" s="183">
        <v>1.5651493413329856E-3</v>
      </c>
      <c r="CB44" s="180">
        <v>0</v>
      </c>
      <c r="CC44" s="183">
        <v>0</v>
      </c>
      <c r="CD44" s="180">
        <v>0.22455739577384351</v>
      </c>
      <c r="CE44" s="183">
        <v>5.2597402597402594E-2</v>
      </c>
      <c r="CF44" s="180">
        <v>0</v>
      </c>
      <c r="CG44" s="183">
        <v>1.9780437147660964E-4</v>
      </c>
      <c r="CH44" s="56"/>
      <c r="CI44" s="147">
        <v>0.10505187957135567</v>
      </c>
      <c r="CJ44" s="146">
        <v>0</v>
      </c>
      <c r="CK44" s="56"/>
      <c r="CL44" s="147">
        <v>6.6773840311269539E-2</v>
      </c>
      <c r="CM44" s="146">
        <v>6.7333650944894395E-3</v>
      </c>
      <c r="CN44" s="147">
        <v>9.1556459816887082E-3</v>
      </c>
      <c r="CO44" s="146">
        <v>3.9291444288006288E-4</v>
      </c>
      <c r="CP44" s="147">
        <v>2.3490317405752263E-3</v>
      </c>
      <c r="CQ44" s="146">
        <v>0</v>
      </c>
      <c r="CR44" s="147">
        <v>0.13626007224228953</v>
      </c>
      <c r="CS44" s="146">
        <v>9.9815341618006689E-5</v>
      </c>
      <c r="CT44" s="56"/>
      <c r="CU44" s="148">
        <v>4.5407758138987737E-2</v>
      </c>
      <c r="CW44" s="148">
        <v>4.1367631642609468E-2</v>
      </c>
      <c r="CX44" s="148">
        <v>3.4919156861085245E-3</v>
      </c>
      <c r="CY44" s="148">
        <v>1.4275268966957974E-3</v>
      </c>
      <c r="CZ44" s="148">
        <v>6.4524610854017672E-2</v>
      </c>
      <c r="DC44" s="148">
        <v>0.27400336889387983</v>
      </c>
      <c r="DD44" s="148">
        <v>0.22455739577384351</v>
      </c>
      <c r="DE44" s="148">
        <v>0.19886265724625193</v>
      </c>
      <c r="DF44" s="148">
        <v>0.16350900600400267</v>
      </c>
      <c r="DG44" s="148">
        <v>0.13626007224228953</v>
      </c>
      <c r="DH44" s="148">
        <v>0.11584616838325616</v>
      </c>
      <c r="DI44" s="148">
        <v>9.8497629950992205E-2</v>
      </c>
      <c r="DJ44" s="148">
        <v>8.7819204183231261E-2</v>
      </c>
      <c r="DK44" s="148">
        <v>7.8071767440379539E-2</v>
      </c>
      <c r="DL44" s="148">
        <v>7.0301085742114758E-2</v>
      </c>
      <c r="DM44" s="148">
        <v>6.4524610854017672E-2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100</v>
      </c>
      <c r="J45" s="33">
        <v>900</v>
      </c>
      <c r="K45" s="33">
        <v>1300</v>
      </c>
      <c r="L45" s="33">
        <v>2100</v>
      </c>
      <c r="M45" s="33">
        <v>2300</v>
      </c>
      <c r="N45" s="33">
        <v>2900</v>
      </c>
      <c r="O45" s="35">
        <v>4095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168</v>
      </c>
      <c r="V45" s="33">
        <v>1187</v>
      </c>
      <c r="W45" s="33">
        <v>2201</v>
      </c>
      <c r="X45" s="33">
        <v>3256</v>
      </c>
      <c r="Y45" s="33">
        <v>3929</v>
      </c>
      <c r="Z45" s="33">
        <v>2792</v>
      </c>
      <c r="AA45" s="35">
        <v>2848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25</v>
      </c>
      <c r="AJ45" s="33">
        <v>3054</v>
      </c>
      <c r="AK45" s="33">
        <v>5334</v>
      </c>
      <c r="AL45" s="33">
        <v>4781</v>
      </c>
      <c r="AM45" s="35">
        <v>5079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10</v>
      </c>
      <c r="BH45" s="33">
        <v>330</v>
      </c>
      <c r="BI45" s="33">
        <v>642</v>
      </c>
      <c r="BJ45" s="33">
        <v>800</v>
      </c>
      <c r="BK45" s="35">
        <v>1160</v>
      </c>
      <c r="BL45" s="29"/>
      <c r="BM45" s="36">
        <v>0</v>
      </c>
      <c r="BN45" s="35">
        <v>100</v>
      </c>
      <c r="BO45" s="36">
        <v>4300</v>
      </c>
      <c r="BP45" s="35">
        <v>9295</v>
      </c>
      <c r="BQ45" s="29"/>
      <c r="BR45" s="36">
        <v>0</v>
      </c>
      <c r="BS45" s="35">
        <v>168</v>
      </c>
      <c r="BT45" s="36">
        <v>6644</v>
      </c>
      <c r="BU45" s="35">
        <v>9569</v>
      </c>
      <c r="BV45" s="36">
        <v>0</v>
      </c>
      <c r="BW45" s="35">
        <v>0</v>
      </c>
      <c r="BX45" s="36">
        <v>3079</v>
      </c>
      <c r="BY45" s="35">
        <v>15194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340</v>
      </c>
      <c r="CG45" s="35">
        <v>2602</v>
      </c>
      <c r="CH45" s="29"/>
      <c r="CI45" s="36">
        <v>100</v>
      </c>
      <c r="CJ45" s="35">
        <v>13595</v>
      </c>
      <c r="CK45" s="29"/>
      <c r="CL45" s="30">
        <v>168</v>
      </c>
      <c r="CM45" s="28">
        <v>16213</v>
      </c>
      <c r="CN45" s="30">
        <v>0</v>
      </c>
      <c r="CO45" s="28">
        <v>18273</v>
      </c>
      <c r="CP45" s="30">
        <v>0</v>
      </c>
      <c r="CQ45" s="28">
        <v>0</v>
      </c>
      <c r="CR45" s="30">
        <v>0</v>
      </c>
      <c r="CS45" s="28">
        <v>2942</v>
      </c>
      <c r="CT45" s="29"/>
      <c r="CU45" s="31">
        <v>13695</v>
      </c>
      <c r="CW45" s="31">
        <v>16381</v>
      </c>
      <c r="CX45" s="31">
        <v>18273</v>
      </c>
      <c r="CY45" s="31">
        <v>0</v>
      </c>
      <c r="CZ45" s="31">
        <v>2942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10</v>
      </c>
      <c r="DJ45" s="31">
        <v>340</v>
      </c>
      <c r="DK45" s="31">
        <v>982</v>
      </c>
      <c r="DL45" s="31">
        <v>1782</v>
      </c>
      <c r="DM45" s="31">
        <v>2942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3422</v>
      </c>
      <c r="E46" s="33">
        <v>4050</v>
      </c>
      <c r="F46" s="33">
        <v>5300</v>
      </c>
      <c r="G46" s="33">
        <v>5806</v>
      </c>
      <c r="H46" s="33">
        <v>7400</v>
      </c>
      <c r="I46" s="34">
        <v>6050</v>
      </c>
      <c r="J46" s="33">
        <v>6450</v>
      </c>
      <c r="K46" s="33">
        <v>5200</v>
      </c>
      <c r="L46" s="33">
        <v>4600</v>
      </c>
      <c r="M46" s="33">
        <v>3850</v>
      </c>
      <c r="N46" s="33">
        <v>2550</v>
      </c>
      <c r="O46" s="35">
        <v>2405</v>
      </c>
      <c r="P46" s="33">
        <v>3422</v>
      </c>
      <c r="Q46" s="33">
        <v>3994</v>
      </c>
      <c r="R46" s="33">
        <v>7096</v>
      </c>
      <c r="S46" s="33">
        <v>7943</v>
      </c>
      <c r="T46" s="33">
        <v>9275</v>
      </c>
      <c r="U46" s="34">
        <v>8157</v>
      </c>
      <c r="V46" s="33">
        <v>7292</v>
      </c>
      <c r="W46" s="33">
        <v>4053</v>
      </c>
      <c r="X46" s="33">
        <v>2191</v>
      </c>
      <c r="Y46" s="33">
        <v>891</v>
      </c>
      <c r="Z46" s="33">
        <v>444</v>
      </c>
      <c r="AA46" s="35">
        <v>189</v>
      </c>
      <c r="AB46" s="33">
        <v>2552</v>
      </c>
      <c r="AC46" s="33">
        <v>2528</v>
      </c>
      <c r="AD46" s="33">
        <v>1445</v>
      </c>
      <c r="AE46" s="33">
        <v>1427</v>
      </c>
      <c r="AF46" s="33">
        <v>4345</v>
      </c>
      <c r="AG46" s="34">
        <v>4261</v>
      </c>
      <c r="AH46" s="33">
        <v>4375</v>
      </c>
      <c r="AI46" s="33">
        <v>4315</v>
      </c>
      <c r="AJ46" s="33">
        <v>2480</v>
      </c>
      <c r="AK46" s="33">
        <v>789</v>
      </c>
      <c r="AL46" s="33">
        <v>194</v>
      </c>
      <c r="AM46" s="35">
        <v>103</v>
      </c>
      <c r="AN46" s="33">
        <v>3197</v>
      </c>
      <c r="AO46" s="33">
        <v>2932</v>
      </c>
      <c r="AP46" s="33">
        <v>3629</v>
      </c>
      <c r="AQ46" s="33">
        <v>3143</v>
      </c>
      <c r="AR46" s="33">
        <v>2668</v>
      </c>
      <c r="AS46" s="34">
        <v>1844</v>
      </c>
      <c r="AT46" s="33">
        <v>1925</v>
      </c>
      <c r="AU46" s="33">
        <v>2157</v>
      </c>
      <c r="AV46" s="33">
        <v>2344</v>
      </c>
      <c r="AW46" s="33">
        <v>1609</v>
      </c>
      <c r="AX46" s="33">
        <v>1625</v>
      </c>
      <c r="AY46" s="35">
        <v>1607</v>
      </c>
      <c r="AZ46" s="33">
        <v>1247</v>
      </c>
      <c r="BA46" s="33">
        <v>2632</v>
      </c>
      <c r="BB46" s="33">
        <v>2910</v>
      </c>
      <c r="BC46" s="33">
        <v>2509</v>
      </c>
      <c r="BD46" s="33">
        <v>3241</v>
      </c>
      <c r="BE46" s="34">
        <v>3004</v>
      </c>
      <c r="BF46" s="33">
        <v>3171</v>
      </c>
      <c r="BG46" s="33">
        <v>3718</v>
      </c>
      <c r="BH46" s="33">
        <v>2697</v>
      </c>
      <c r="BI46" s="33">
        <v>2844</v>
      </c>
      <c r="BJ46" s="33">
        <v>2698</v>
      </c>
      <c r="BK46" s="35">
        <v>1965</v>
      </c>
      <c r="BL46" s="29"/>
      <c r="BM46" s="36">
        <v>12772</v>
      </c>
      <c r="BN46" s="35">
        <v>19256</v>
      </c>
      <c r="BO46" s="36">
        <v>16250</v>
      </c>
      <c r="BP46" s="35">
        <v>8805</v>
      </c>
      <c r="BQ46" s="29"/>
      <c r="BR46" s="36">
        <v>14512</v>
      </c>
      <c r="BS46" s="35">
        <v>25375</v>
      </c>
      <c r="BT46" s="36">
        <v>13536</v>
      </c>
      <c r="BU46" s="35">
        <v>1524</v>
      </c>
      <c r="BV46" s="36">
        <v>6525</v>
      </c>
      <c r="BW46" s="35">
        <v>10033</v>
      </c>
      <c r="BX46" s="36">
        <v>11170</v>
      </c>
      <c r="BY46" s="35">
        <v>1086</v>
      </c>
      <c r="BZ46" s="36">
        <v>9758</v>
      </c>
      <c r="CA46" s="35">
        <v>7655</v>
      </c>
      <c r="CB46" s="36">
        <v>6426</v>
      </c>
      <c r="CC46" s="35">
        <v>4841</v>
      </c>
      <c r="CD46" s="36">
        <v>6789</v>
      </c>
      <c r="CE46" s="35">
        <v>8754</v>
      </c>
      <c r="CF46" s="36">
        <v>9586</v>
      </c>
      <c r="CG46" s="35">
        <v>7507</v>
      </c>
      <c r="CH46" s="29"/>
      <c r="CI46" s="36">
        <v>32028</v>
      </c>
      <c r="CJ46" s="35">
        <v>25055</v>
      </c>
      <c r="CK46" s="29"/>
      <c r="CL46" s="36">
        <v>39887</v>
      </c>
      <c r="CM46" s="35">
        <v>15060</v>
      </c>
      <c r="CN46" s="36">
        <v>16558</v>
      </c>
      <c r="CO46" s="35">
        <v>12256</v>
      </c>
      <c r="CP46" s="36">
        <v>17413</v>
      </c>
      <c r="CQ46" s="35">
        <v>11267</v>
      </c>
      <c r="CR46" s="36">
        <v>15543</v>
      </c>
      <c r="CS46" s="35">
        <v>17093</v>
      </c>
      <c r="CT46" s="29"/>
      <c r="CU46" s="37">
        <v>57083</v>
      </c>
      <c r="CW46" s="37">
        <v>54947</v>
      </c>
      <c r="CX46" s="37">
        <v>28814</v>
      </c>
      <c r="CY46" s="37">
        <v>28680</v>
      </c>
      <c r="CZ46" s="37">
        <v>32636</v>
      </c>
      <c r="DC46" s="37">
        <v>3879</v>
      </c>
      <c r="DD46" s="37">
        <v>6789</v>
      </c>
      <c r="DE46" s="37">
        <v>9298</v>
      </c>
      <c r="DF46" s="37">
        <v>12539</v>
      </c>
      <c r="DG46" s="37">
        <v>15543</v>
      </c>
      <c r="DH46" s="37">
        <v>18714</v>
      </c>
      <c r="DI46" s="37">
        <v>22432</v>
      </c>
      <c r="DJ46" s="37">
        <v>25129</v>
      </c>
      <c r="DK46" s="37">
        <v>27973</v>
      </c>
      <c r="DL46" s="37">
        <v>30671</v>
      </c>
      <c r="DM46" s="37">
        <v>32636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794</v>
      </c>
      <c r="E47" s="170">
        <v>800</v>
      </c>
      <c r="F47" s="170">
        <v>800</v>
      </c>
      <c r="G47" s="170">
        <v>694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794</v>
      </c>
      <c r="Q47" s="170">
        <v>636</v>
      </c>
      <c r="R47" s="170">
        <v>566</v>
      </c>
      <c r="S47" s="170">
        <v>468</v>
      </c>
      <c r="T47" s="170">
        <v>300</v>
      </c>
      <c r="U47" s="171">
        <v>102</v>
      </c>
      <c r="V47" s="170">
        <v>103</v>
      </c>
      <c r="W47" s="170">
        <v>37</v>
      </c>
      <c r="X47" s="170">
        <v>46</v>
      </c>
      <c r="Y47" s="170">
        <v>2</v>
      </c>
      <c r="Z47" s="170">
        <v>18</v>
      </c>
      <c r="AA47" s="172">
        <v>6</v>
      </c>
      <c r="AB47" s="170">
        <v>94</v>
      </c>
      <c r="AC47" s="170">
        <v>23</v>
      </c>
      <c r="AD47" s="170">
        <v>14</v>
      </c>
      <c r="AE47" s="170">
        <v>13</v>
      </c>
      <c r="AF47" s="170">
        <v>4</v>
      </c>
      <c r="AG47" s="171">
        <v>5</v>
      </c>
      <c r="AH47" s="170">
        <v>1</v>
      </c>
      <c r="AI47" s="170">
        <v>3</v>
      </c>
      <c r="AJ47" s="170">
        <v>1</v>
      </c>
      <c r="AK47" s="170">
        <v>3</v>
      </c>
      <c r="AL47" s="170">
        <v>3</v>
      </c>
      <c r="AM47" s="172">
        <v>1</v>
      </c>
      <c r="AN47" s="170">
        <v>18</v>
      </c>
      <c r="AO47" s="170">
        <v>7</v>
      </c>
      <c r="AP47" s="170">
        <v>4</v>
      </c>
      <c r="AQ47" s="170">
        <v>4</v>
      </c>
      <c r="AR47" s="170">
        <v>0</v>
      </c>
      <c r="AS47" s="171">
        <v>8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877</v>
      </c>
      <c r="BA47" s="170">
        <v>587</v>
      </c>
      <c r="BB47" s="170">
        <v>502</v>
      </c>
      <c r="BC47" s="170">
        <v>342</v>
      </c>
      <c r="BD47" s="170">
        <v>143</v>
      </c>
      <c r="BE47" s="171">
        <v>1</v>
      </c>
      <c r="BF47" s="170">
        <v>0</v>
      </c>
      <c r="BG47" s="170">
        <v>0</v>
      </c>
      <c r="BH47" s="170">
        <v>0</v>
      </c>
      <c r="BI47" s="170">
        <v>0</v>
      </c>
      <c r="BJ47" s="170">
        <v>2</v>
      </c>
      <c r="BK47" s="172">
        <v>0</v>
      </c>
      <c r="BL47" s="29"/>
      <c r="BM47" s="173">
        <v>2394</v>
      </c>
      <c r="BN47" s="172">
        <v>694</v>
      </c>
      <c r="BO47" s="173">
        <v>0</v>
      </c>
      <c r="BP47" s="172">
        <v>0</v>
      </c>
      <c r="BQ47" s="29"/>
      <c r="BR47" s="173">
        <v>1996</v>
      </c>
      <c r="BS47" s="172">
        <v>870</v>
      </c>
      <c r="BT47" s="173">
        <v>186</v>
      </c>
      <c r="BU47" s="172">
        <v>26</v>
      </c>
      <c r="BV47" s="173">
        <v>131</v>
      </c>
      <c r="BW47" s="172">
        <v>22</v>
      </c>
      <c r="BX47" s="173">
        <v>5</v>
      </c>
      <c r="BY47" s="172">
        <v>7</v>
      </c>
      <c r="BZ47" s="173">
        <v>29</v>
      </c>
      <c r="CA47" s="172">
        <v>12</v>
      </c>
      <c r="CB47" s="173">
        <v>0</v>
      </c>
      <c r="CC47" s="172">
        <v>0</v>
      </c>
      <c r="CD47" s="173">
        <v>1966</v>
      </c>
      <c r="CE47" s="172">
        <v>486</v>
      </c>
      <c r="CF47" s="173">
        <v>0</v>
      </c>
      <c r="CG47" s="172">
        <v>2</v>
      </c>
      <c r="CH47" s="29"/>
      <c r="CI47" s="173">
        <v>3088</v>
      </c>
      <c r="CJ47" s="172">
        <v>0</v>
      </c>
      <c r="CK47" s="29"/>
      <c r="CL47" s="174">
        <v>2866</v>
      </c>
      <c r="CM47" s="175">
        <v>212</v>
      </c>
      <c r="CN47" s="174">
        <v>153</v>
      </c>
      <c r="CO47" s="175">
        <v>12</v>
      </c>
      <c r="CP47" s="174">
        <v>41</v>
      </c>
      <c r="CQ47" s="175">
        <v>0</v>
      </c>
      <c r="CR47" s="174">
        <v>2452</v>
      </c>
      <c r="CS47" s="175">
        <v>2</v>
      </c>
      <c r="CT47" s="29"/>
      <c r="CU47" s="176">
        <v>3088</v>
      </c>
      <c r="CW47" s="176">
        <v>3078</v>
      </c>
      <c r="CX47" s="176">
        <v>165</v>
      </c>
      <c r="CY47" s="176">
        <v>41</v>
      </c>
      <c r="CZ47" s="176">
        <v>2454</v>
      </c>
      <c r="DC47" s="176">
        <v>1464</v>
      </c>
      <c r="DD47" s="176">
        <v>1966</v>
      </c>
      <c r="DE47" s="176">
        <v>2308</v>
      </c>
      <c r="DF47" s="176">
        <v>2451</v>
      </c>
      <c r="DG47" s="176">
        <v>2452</v>
      </c>
      <c r="DH47" s="176">
        <v>2452</v>
      </c>
      <c r="DI47" s="176">
        <v>2452</v>
      </c>
      <c r="DJ47" s="176">
        <v>2452</v>
      </c>
      <c r="DK47" s="176">
        <v>2452</v>
      </c>
      <c r="DL47" s="176">
        <v>2454</v>
      </c>
      <c r="DM47" s="176">
        <v>2454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10571</v>
      </c>
      <c r="E49" s="26">
        <v>11606</v>
      </c>
      <c r="F49" s="26">
        <v>7667</v>
      </c>
      <c r="G49" s="26">
        <v>543</v>
      </c>
      <c r="H49" s="26">
        <v>3048</v>
      </c>
      <c r="I49" s="27">
        <v>3393</v>
      </c>
      <c r="J49" s="26">
        <v>4284</v>
      </c>
      <c r="K49" s="26">
        <v>4940</v>
      </c>
      <c r="L49" s="26">
        <v>7125</v>
      </c>
      <c r="M49" s="26">
        <v>11466</v>
      </c>
      <c r="N49" s="26">
        <v>8187</v>
      </c>
      <c r="O49" s="28">
        <v>9530</v>
      </c>
      <c r="P49" s="26">
        <v>7308</v>
      </c>
      <c r="Q49" s="26">
        <v>11487</v>
      </c>
      <c r="R49" s="26">
        <v>4657</v>
      </c>
      <c r="S49" s="26">
        <v>6994</v>
      </c>
      <c r="T49" s="26">
        <v>3901</v>
      </c>
      <c r="U49" s="27">
        <v>4486</v>
      </c>
      <c r="V49" s="26">
        <v>3572</v>
      </c>
      <c r="W49" s="26">
        <v>3012</v>
      </c>
      <c r="X49" s="26">
        <v>3117</v>
      </c>
      <c r="Y49" s="26">
        <v>3203</v>
      </c>
      <c r="Z49" s="26">
        <v>2336</v>
      </c>
      <c r="AA49" s="28">
        <v>3303</v>
      </c>
      <c r="AB49" s="26">
        <v>1692</v>
      </c>
      <c r="AC49" s="26">
        <v>2009</v>
      </c>
      <c r="AD49" s="26">
        <v>3191</v>
      </c>
      <c r="AE49" s="26">
        <v>4720</v>
      </c>
      <c r="AF49" s="26">
        <v>5524</v>
      </c>
      <c r="AG49" s="27">
        <v>4408</v>
      </c>
      <c r="AH49" s="26">
        <v>7508</v>
      </c>
      <c r="AI49" s="26">
        <v>7099</v>
      </c>
      <c r="AJ49" s="26">
        <v>7343</v>
      </c>
      <c r="AK49" s="26">
        <v>5288</v>
      </c>
      <c r="AL49" s="26">
        <v>5211</v>
      </c>
      <c r="AM49" s="28">
        <v>4003</v>
      </c>
      <c r="AN49" s="26">
        <v>1953</v>
      </c>
      <c r="AO49" s="26">
        <v>1849</v>
      </c>
      <c r="AP49" s="26">
        <v>2360</v>
      </c>
      <c r="AQ49" s="26">
        <v>2350</v>
      </c>
      <c r="AR49" s="26">
        <v>2334</v>
      </c>
      <c r="AS49" s="27">
        <v>2338</v>
      </c>
      <c r="AT49" s="26">
        <v>3431</v>
      </c>
      <c r="AU49" s="26">
        <v>1449</v>
      </c>
      <c r="AV49" s="26">
        <v>2011</v>
      </c>
      <c r="AW49" s="26">
        <v>3410</v>
      </c>
      <c r="AX49" s="26">
        <v>5512</v>
      </c>
      <c r="AY49" s="28">
        <v>5199</v>
      </c>
      <c r="AZ49" s="26">
        <v>1823</v>
      </c>
      <c r="BA49" s="26">
        <v>2330</v>
      </c>
      <c r="BB49" s="26">
        <v>5826</v>
      </c>
      <c r="BC49" s="26">
        <v>6000</v>
      </c>
      <c r="BD49" s="26">
        <v>6194</v>
      </c>
      <c r="BE49" s="27">
        <v>5887</v>
      </c>
      <c r="BF49" s="26">
        <v>4173</v>
      </c>
      <c r="BG49" s="26">
        <v>3598</v>
      </c>
      <c r="BH49" s="26">
        <v>2901</v>
      </c>
      <c r="BI49" s="26">
        <v>4352</v>
      </c>
      <c r="BJ49" s="26">
        <v>4510</v>
      </c>
      <c r="BK49" s="28">
        <v>3985</v>
      </c>
      <c r="BL49" s="29"/>
      <c r="BM49" s="30">
        <v>29844</v>
      </c>
      <c r="BN49" s="28">
        <v>6984</v>
      </c>
      <c r="BO49" s="30">
        <v>16349</v>
      </c>
      <c r="BP49" s="28">
        <v>29183</v>
      </c>
      <c r="BQ49" s="29"/>
      <c r="BR49" s="30">
        <v>23452</v>
      </c>
      <c r="BS49" s="28">
        <v>15381</v>
      </c>
      <c r="BT49" s="30">
        <v>9701</v>
      </c>
      <c r="BU49" s="28">
        <v>8842</v>
      </c>
      <c r="BV49" s="30">
        <v>6892</v>
      </c>
      <c r="BW49" s="28">
        <v>14652</v>
      </c>
      <c r="BX49" s="30">
        <v>21950</v>
      </c>
      <c r="BY49" s="28">
        <v>14502</v>
      </c>
      <c r="BZ49" s="30">
        <v>6162</v>
      </c>
      <c r="CA49" s="28">
        <v>7022</v>
      </c>
      <c r="CB49" s="30">
        <v>6891</v>
      </c>
      <c r="CC49" s="28">
        <v>14121</v>
      </c>
      <c r="CD49" s="30">
        <v>9979</v>
      </c>
      <c r="CE49" s="28">
        <v>18081</v>
      </c>
      <c r="CF49" s="30">
        <v>10672</v>
      </c>
      <c r="CG49" s="28">
        <v>12847</v>
      </c>
      <c r="CH49" s="29"/>
      <c r="CI49" s="30">
        <v>36828</v>
      </c>
      <c r="CJ49" s="28">
        <v>45532</v>
      </c>
      <c r="CK49" s="29"/>
      <c r="CL49" s="30">
        <v>38833</v>
      </c>
      <c r="CM49" s="28">
        <v>18543</v>
      </c>
      <c r="CN49" s="30">
        <v>21544</v>
      </c>
      <c r="CO49" s="28">
        <v>36452</v>
      </c>
      <c r="CP49" s="30">
        <v>13184</v>
      </c>
      <c r="CQ49" s="28">
        <v>21012</v>
      </c>
      <c r="CR49" s="30">
        <v>28060</v>
      </c>
      <c r="CS49" s="28">
        <v>23519</v>
      </c>
      <c r="CT49" s="29"/>
      <c r="CU49" s="31">
        <v>82360</v>
      </c>
      <c r="CW49" s="31">
        <v>57376</v>
      </c>
      <c r="CX49" s="31">
        <v>57996</v>
      </c>
      <c r="CY49" s="31">
        <v>34196</v>
      </c>
      <c r="CZ49" s="31">
        <v>51579</v>
      </c>
      <c r="DC49" s="31">
        <v>4153</v>
      </c>
      <c r="DD49" s="31">
        <v>9979</v>
      </c>
      <c r="DE49" s="31">
        <v>15979</v>
      </c>
      <c r="DF49" s="31">
        <v>22173</v>
      </c>
      <c r="DG49" s="31">
        <v>28060</v>
      </c>
      <c r="DH49" s="31">
        <v>32233</v>
      </c>
      <c r="DI49" s="31">
        <v>35831</v>
      </c>
      <c r="DJ49" s="31">
        <v>38732</v>
      </c>
      <c r="DK49" s="31">
        <v>43084</v>
      </c>
      <c r="DL49" s="31">
        <v>47594</v>
      </c>
      <c r="DM49" s="31">
        <v>51579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10571</v>
      </c>
      <c r="Q50" s="33">
        <v>11606</v>
      </c>
      <c r="R50" s="33">
        <v>7667</v>
      </c>
      <c r="S50" s="33">
        <v>543</v>
      </c>
      <c r="T50" s="33">
        <v>3048</v>
      </c>
      <c r="U50" s="34">
        <v>3393</v>
      </c>
      <c r="V50" s="33">
        <v>4284</v>
      </c>
      <c r="W50" s="33">
        <v>4940</v>
      </c>
      <c r="X50" s="33">
        <v>7125</v>
      </c>
      <c r="Y50" s="33">
        <v>11466</v>
      </c>
      <c r="Z50" s="33">
        <v>8187</v>
      </c>
      <c r="AA50" s="35">
        <v>9530</v>
      </c>
      <c r="AB50" s="33">
        <v>7308</v>
      </c>
      <c r="AC50" s="33">
        <v>11487</v>
      </c>
      <c r="AD50" s="33">
        <v>4657</v>
      </c>
      <c r="AE50" s="33">
        <v>6994</v>
      </c>
      <c r="AF50" s="33">
        <v>3901</v>
      </c>
      <c r="AG50" s="34">
        <v>4486</v>
      </c>
      <c r="AH50" s="33">
        <v>3572</v>
      </c>
      <c r="AI50" s="33">
        <v>3012</v>
      </c>
      <c r="AJ50" s="33">
        <v>3117</v>
      </c>
      <c r="AK50" s="33">
        <v>3203</v>
      </c>
      <c r="AL50" s="33">
        <v>2336</v>
      </c>
      <c r="AM50" s="35">
        <v>3303</v>
      </c>
      <c r="AN50" s="33">
        <v>1692</v>
      </c>
      <c r="AO50" s="33">
        <v>2009</v>
      </c>
      <c r="AP50" s="33">
        <v>3191</v>
      </c>
      <c r="AQ50" s="33">
        <v>4720</v>
      </c>
      <c r="AR50" s="33">
        <v>5524</v>
      </c>
      <c r="AS50" s="34">
        <v>4408</v>
      </c>
      <c r="AT50" s="33">
        <v>7508</v>
      </c>
      <c r="AU50" s="33">
        <v>7099</v>
      </c>
      <c r="AV50" s="33">
        <v>7343</v>
      </c>
      <c r="AW50" s="33">
        <v>5288</v>
      </c>
      <c r="AX50" s="33">
        <v>5211</v>
      </c>
      <c r="AY50" s="35">
        <v>4003</v>
      </c>
      <c r="AZ50" s="33">
        <v>1953</v>
      </c>
      <c r="BA50" s="33">
        <v>1849</v>
      </c>
      <c r="BB50" s="33">
        <v>2360</v>
      </c>
      <c r="BC50" s="33">
        <v>2350</v>
      </c>
      <c r="BD50" s="33">
        <v>2334</v>
      </c>
      <c r="BE50" s="34">
        <v>2338</v>
      </c>
      <c r="BF50" s="33">
        <v>3431</v>
      </c>
      <c r="BG50" s="33">
        <v>1449</v>
      </c>
      <c r="BH50" s="33">
        <v>2011</v>
      </c>
      <c r="BI50" s="33">
        <v>3410</v>
      </c>
      <c r="BJ50" s="33">
        <v>5512</v>
      </c>
      <c r="BK50" s="35">
        <v>5199</v>
      </c>
      <c r="BL50" s="29"/>
      <c r="BM50" s="36"/>
      <c r="BN50" s="35"/>
      <c r="BO50" s="36"/>
      <c r="BP50" s="35"/>
      <c r="BQ50" s="29"/>
      <c r="BR50" s="36">
        <v>29844</v>
      </c>
      <c r="BS50" s="35">
        <v>6984</v>
      </c>
      <c r="BT50" s="36">
        <v>16349</v>
      </c>
      <c r="BU50" s="35">
        <v>29183</v>
      </c>
      <c r="BV50" s="36">
        <v>23452</v>
      </c>
      <c r="BW50" s="35">
        <v>15381</v>
      </c>
      <c r="BX50" s="36">
        <v>9701</v>
      </c>
      <c r="BY50" s="35">
        <v>8842</v>
      </c>
      <c r="BZ50" s="36">
        <v>6892</v>
      </c>
      <c r="CA50" s="35">
        <v>14652</v>
      </c>
      <c r="CB50" s="36">
        <v>21950</v>
      </c>
      <c r="CC50" s="35">
        <v>14502</v>
      </c>
      <c r="CD50" s="36">
        <v>6162</v>
      </c>
      <c r="CE50" s="35">
        <v>7022</v>
      </c>
      <c r="CF50" s="36">
        <v>6891</v>
      </c>
      <c r="CG50" s="35">
        <v>14121</v>
      </c>
      <c r="CH50" s="29"/>
      <c r="CI50" s="30"/>
      <c r="CJ50" s="28"/>
      <c r="CK50" s="29"/>
      <c r="CL50" s="30">
        <v>36828</v>
      </c>
      <c r="CM50" s="28">
        <v>45532</v>
      </c>
      <c r="CN50" s="36">
        <v>38833</v>
      </c>
      <c r="CO50" s="35">
        <v>18543</v>
      </c>
      <c r="CP50" s="36">
        <v>21544</v>
      </c>
      <c r="CQ50" s="35">
        <v>36452</v>
      </c>
      <c r="CR50" s="36">
        <v>13184</v>
      </c>
      <c r="CS50" s="35">
        <v>21012</v>
      </c>
      <c r="CT50" s="29"/>
      <c r="CU50" s="31"/>
      <c r="CW50" s="31">
        <v>82360</v>
      </c>
      <c r="CX50" s="37">
        <v>57376</v>
      </c>
      <c r="CY50" s="37">
        <v>57996</v>
      </c>
      <c r="CZ50" s="37">
        <v>34196</v>
      </c>
      <c r="DC50" s="37">
        <v>3802</v>
      </c>
      <c r="DD50" s="37">
        <v>6162</v>
      </c>
      <c r="DE50" s="37">
        <v>8512</v>
      </c>
      <c r="DF50" s="37">
        <v>10846</v>
      </c>
      <c r="DG50" s="37">
        <v>13184</v>
      </c>
      <c r="DH50" s="37">
        <v>16615</v>
      </c>
      <c r="DI50" s="37">
        <v>18064</v>
      </c>
      <c r="DJ50" s="37">
        <v>20075</v>
      </c>
      <c r="DK50" s="37">
        <v>23485</v>
      </c>
      <c r="DL50" s="37">
        <v>28997</v>
      </c>
      <c r="DM50" s="37">
        <v>34196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8490</v>
      </c>
      <c r="Q51" s="33">
        <v>8880</v>
      </c>
      <c r="R51" s="33">
        <v>6400</v>
      </c>
      <c r="S51" s="33">
        <v>7550</v>
      </c>
      <c r="T51" s="33">
        <v>7300</v>
      </c>
      <c r="U51" s="34">
        <v>5900</v>
      </c>
      <c r="V51" s="33">
        <v>3350</v>
      </c>
      <c r="W51" s="33">
        <v>4300</v>
      </c>
      <c r="X51" s="33">
        <v>4360</v>
      </c>
      <c r="Y51" s="33">
        <v>4550</v>
      </c>
      <c r="Z51" s="33">
        <v>3450</v>
      </c>
      <c r="AA51" s="35">
        <v>4670</v>
      </c>
      <c r="AB51" s="33">
        <v>800</v>
      </c>
      <c r="AC51" s="33">
        <v>2000</v>
      </c>
      <c r="AD51" s="33">
        <v>6400</v>
      </c>
      <c r="AE51" s="33">
        <v>6200</v>
      </c>
      <c r="AF51" s="33">
        <v>6300</v>
      </c>
      <c r="AG51" s="34">
        <v>6300</v>
      </c>
      <c r="AH51" s="33">
        <v>6800</v>
      </c>
      <c r="AI51" s="33">
        <v>6800</v>
      </c>
      <c r="AJ51" s="33">
        <v>6300</v>
      </c>
      <c r="AK51" s="33">
        <v>6300</v>
      </c>
      <c r="AL51" s="33">
        <v>4800</v>
      </c>
      <c r="AM51" s="35">
        <v>3300</v>
      </c>
      <c r="AN51" s="33">
        <v>1900</v>
      </c>
      <c r="AO51" s="33">
        <v>1750</v>
      </c>
      <c r="AP51" s="33">
        <v>2250</v>
      </c>
      <c r="AQ51" s="33">
        <v>2500</v>
      </c>
      <c r="AR51" s="33">
        <v>2100</v>
      </c>
      <c r="AS51" s="34">
        <v>2300</v>
      </c>
      <c r="AT51" s="33">
        <v>1900</v>
      </c>
      <c r="AU51" s="33">
        <v>1800</v>
      </c>
      <c r="AV51" s="33">
        <v>2400</v>
      </c>
      <c r="AW51" s="33">
        <v>2200</v>
      </c>
      <c r="AX51" s="33">
        <v>2700</v>
      </c>
      <c r="AY51" s="35">
        <v>2300</v>
      </c>
      <c r="AZ51" s="33">
        <v>0</v>
      </c>
      <c r="BA51" s="33">
        <v>2400</v>
      </c>
      <c r="BB51" s="33">
        <v>4900</v>
      </c>
      <c r="BC51" s="33">
        <v>5800</v>
      </c>
      <c r="BD51" s="33">
        <v>5300</v>
      </c>
      <c r="BE51" s="34">
        <v>5600</v>
      </c>
      <c r="BF51" s="33">
        <v>4300</v>
      </c>
      <c r="BG51" s="33">
        <v>3100</v>
      </c>
      <c r="BH51" s="33">
        <v>2600</v>
      </c>
      <c r="BI51" s="33">
        <v>4500</v>
      </c>
      <c r="BJ51" s="33">
        <v>4200</v>
      </c>
      <c r="BK51" s="35">
        <v>3700</v>
      </c>
      <c r="BL51" s="29"/>
      <c r="BM51" s="36"/>
      <c r="BN51" s="35"/>
      <c r="BO51" s="36"/>
      <c r="BP51" s="35"/>
      <c r="BQ51" s="29"/>
      <c r="BR51" s="36">
        <v>23770</v>
      </c>
      <c r="BS51" s="35">
        <v>20750</v>
      </c>
      <c r="BT51" s="36">
        <v>12010</v>
      </c>
      <c r="BU51" s="35">
        <v>12670</v>
      </c>
      <c r="BV51" s="36">
        <v>9200</v>
      </c>
      <c r="BW51" s="35">
        <v>18800</v>
      </c>
      <c r="BX51" s="36">
        <v>19900</v>
      </c>
      <c r="BY51" s="35">
        <v>14400</v>
      </c>
      <c r="BZ51" s="36">
        <v>5900</v>
      </c>
      <c r="CA51" s="35">
        <v>6900</v>
      </c>
      <c r="CB51" s="36">
        <v>6100</v>
      </c>
      <c r="CC51" s="35">
        <v>7200</v>
      </c>
      <c r="CD51" s="36">
        <v>7300</v>
      </c>
      <c r="CE51" s="35">
        <v>16700</v>
      </c>
      <c r="CF51" s="36">
        <v>10000</v>
      </c>
      <c r="CG51" s="35">
        <v>12400</v>
      </c>
      <c r="CH51" s="29"/>
      <c r="CI51" s="30">
        <v>0</v>
      </c>
      <c r="CJ51" s="28">
        <v>0</v>
      </c>
      <c r="CK51" s="29"/>
      <c r="CL51" s="30">
        <v>44520</v>
      </c>
      <c r="CM51" s="28">
        <v>24680</v>
      </c>
      <c r="CN51" s="36">
        <v>28000</v>
      </c>
      <c r="CO51" s="35">
        <v>34300</v>
      </c>
      <c r="CP51" s="36">
        <v>12800</v>
      </c>
      <c r="CQ51" s="35">
        <v>13300</v>
      </c>
      <c r="CR51" s="36">
        <v>24000</v>
      </c>
      <c r="CS51" s="35">
        <v>22400</v>
      </c>
      <c r="CT51" s="29"/>
      <c r="CU51" s="31">
        <v>0</v>
      </c>
      <c r="CV51" s="32"/>
      <c r="CW51" s="31">
        <v>69200</v>
      </c>
      <c r="CX51" s="37">
        <v>62300</v>
      </c>
      <c r="CY51" s="37">
        <v>26100</v>
      </c>
      <c r="CZ51" s="37">
        <v>46400</v>
      </c>
      <c r="DA51" s="156"/>
      <c r="DB51" s="32"/>
      <c r="DC51" s="37">
        <v>2400</v>
      </c>
      <c r="DD51" s="37">
        <v>7300</v>
      </c>
      <c r="DE51" s="37">
        <v>13100</v>
      </c>
      <c r="DF51" s="37">
        <v>18400</v>
      </c>
      <c r="DG51" s="37">
        <v>24000</v>
      </c>
      <c r="DH51" s="37">
        <v>28300</v>
      </c>
      <c r="DI51" s="37">
        <v>31400</v>
      </c>
      <c r="DJ51" s="37">
        <v>34000</v>
      </c>
      <c r="DK51" s="37">
        <v>38500</v>
      </c>
      <c r="DL51" s="37">
        <v>42700</v>
      </c>
      <c r="DM51" s="37">
        <v>46400</v>
      </c>
    </row>
    <row r="52" spans="1:117" s="32" customFormat="1" ht="50.25" customHeight="1" x14ac:dyDescent="0.25">
      <c r="B52" s="459"/>
      <c r="C52" s="128" t="s">
        <v>251</v>
      </c>
      <c r="D52" s="26">
        <v>18102</v>
      </c>
      <c r="E52" s="26">
        <v>24807</v>
      </c>
      <c r="F52" s="26">
        <v>30379</v>
      </c>
      <c r="G52" s="26">
        <v>28747</v>
      </c>
      <c r="H52" s="26">
        <v>25003</v>
      </c>
      <c r="I52" s="27">
        <v>24628</v>
      </c>
      <c r="J52" s="26">
        <v>21439</v>
      </c>
      <c r="K52" s="26">
        <v>16982</v>
      </c>
      <c r="L52" s="26">
        <v>14790</v>
      </c>
      <c r="M52" s="26">
        <v>16104</v>
      </c>
      <c r="N52" s="26">
        <v>19598</v>
      </c>
      <c r="O52" s="28">
        <v>23147</v>
      </c>
      <c r="P52" s="26">
        <v>26310</v>
      </c>
      <c r="Q52" s="26">
        <v>29545</v>
      </c>
      <c r="R52" s="26">
        <v>27640</v>
      </c>
      <c r="S52" s="26">
        <v>21469</v>
      </c>
      <c r="T52" s="26">
        <v>14660</v>
      </c>
      <c r="U52" s="27">
        <v>11223</v>
      </c>
      <c r="V52" s="26">
        <v>8829</v>
      </c>
      <c r="W52" s="26">
        <v>6663</v>
      </c>
      <c r="X52" s="26">
        <v>4060</v>
      </c>
      <c r="Y52" s="26">
        <v>3028</v>
      </c>
      <c r="Z52" s="26">
        <v>1668</v>
      </c>
      <c r="AA52" s="28">
        <v>1605</v>
      </c>
      <c r="AB52" s="26">
        <v>1389</v>
      </c>
      <c r="AC52" s="26">
        <v>1231</v>
      </c>
      <c r="AD52" s="26">
        <v>424</v>
      </c>
      <c r="AE52" s="26">
        <v>665</v>
      </c>
      <c r="AF52" s="26">
        <v>1381</v>
      </c>
      <c r="AG52" s="27">
        <v>1898</v>
      </c>
      <c r="AH52" s="26">
        <v>1082</v>
      </c>
      <c r="AI52" s="26">
        <v>2086</v>
      </c>
      <c r="AJ52" s="26">
        <v>4709</v>
      </c>
      <c r="AK52" s="26">
        <v>3799</v>
      </c>
      <c r="AL52" s="26">
        <v>5445</v>
      </c>
      <c r="AM52" s="28">
        <v>4295</v>
      </c>
      <c r="AN52" s="26">
        <v>4129</v>
      </c>
      <c r="AO52" s="26">
        <v>4312</v>
      </c>
      <c r="AP52" s="26">
        <v>3176</v>
      </c>
      <c r="AQ52" s="26">
        <v>2821</v>
      </c>
      <c r="AR52" s="26">
        <v>1610</v>
      </c>
      <c r="AS52" s="27">
        <v>1600</v>
      </c>
      <c r="AT52" s="26">
        <v>1822</v>
      </c>
      <c r="AU52" s="26">
        <v>2520</v>
      </c>
      <c r="AV52" s="26">
        <v>2552</v>
      </c>
      <c r="AW52" s="26">
        <v>2823</v>
      </c>
      <c r="AX52" s="26">
        <v>3269</v>
      </c>
      <c r="AY52" s="28">
        <v>2178</v>
      </c>
      <c r="AZ52" s="26">
        <v>5431</v>
      </c>
      <c r="BA52" s="26">
        <v>7445</v>
      </c>
      <c r="BB52" s="26">
        <v>5580</v>
      </c>
      <c r="BC52" s="26">
        <v>5609</v>
      </c>
      <c r="BD52" s="26">
        <v>6979</v>
      </c>
      <c r="BE52" s="27">
        <v>9068</v>
      </c>
      <c r="BF52" s="26">
        <v>10308</v>
      </c>
      <c r="BG52" s="26">
        <v>10020</v>
      </c>
      <c r="BH52" s="26">
        <v>10537</v>
      </c>
      <c r="BI52" s="26">
        <v>9493</v>
      </c>
      <c r="BJ52" s="26">
        <v>7793</v>
      </c>
      <c r="BK52" s="28">
        <v>6318</v>
      </c>
      <c r="BL52" s="29"/>
      <c r="BM52" s="30">
        <v>30379</v>
      </c>
      <c r="BN52" s="28">
        <v>24628</v>
      </c>
      <c r="BO52" s="30">
        <v>14790</v>
      </c>
      <c r="BP52" s="28">
        <v>23147</v>
      </c>
      <c r="BQ52" s="29"/>
      <c r="BR52" s="30">
        <v>27640</v>
      </c>
      <c r="BS52" s="28">
        <v>11223</v>
      </c>
      <c r="BT52" s="30">
        <v>4060</v>
      </c>
      <c r="BU52" s="28">
        <v>1605</v>
      </c>
      <c r="BV52" s="30">
        <v>424</v>
      </c>
      <c r="BW52" s="28">
        <v>1898</v>
      </c>
      <c r="BX52" s="30">
        <v>4709</v>
      </c>
      <c r="BY52" s="28">
        <v>4295</v>
      </c>
      <c r="BZ52" s="30">
        <v>3176</v>
      </c>
      <c r="CA52" s="28">
        <v>1600</v>
      </c>
      <c r="CB52" s="30">
        <v>2552</v>
      </c>
      <c r="CC52" s="28">
        <v>2178</v>
      </c>
      <c r="CD52" s="30">
        <v>5580</v>
      </c>
      <c r="CE52" s="28">
        <v>9068</v>
      </c>
      <c r="CF52" s="30">
        <v>10537</v>
      </c>
      <c r="CG52" s="28">
        <v>6318</v>
      </c>
      <c r="CH52" s="29"/>
      <c r="CI52" s="30">
        <v>24628</v>
      </c>
      <c r="CJ52" s="28">
        <v>23147</v>
      </c>
      <c r="CK52" s="29"/>
      <c r="CL52" s="30">
        <v>11223</v>
      </c>
      <c r="CM52" s="28">
        <v>1605</v>
      </c>
      <c r="CN52" s="30">
        <v>1898</v>
      </c>
      <c r="CO52" s="28">
        <v>4295</v>
      </c>
      <c r="CP52" s="30">
        <v>1600</v>
      </c>
      <c r="CQ52" s="28">
        <v>2178</v>
      </c>
      <c r="CR52" s="30">
        <v>9068</v>
      </c>
      <c r="CS52" s="28">
        <v>6318</v>
      </c>
      <c r="CT52" s="29"/>
      <c r="CU52" s="31">
        <v>23147</v>
      </c>
      <c r="CW52" s="31">
        <v>1605</v>
      </c>
      <c r="CX52" s="31">
        <v>4295</v>
      </c>
      <c r="CY52" s="31">
        <v>2178</v>
      </c>
      <c r="CZ52" s="31">
        <v>6318</v>
      </c>
      <c r="DC52" s="31">
        <v>7445</v>
      </c>
      <c r="DD52" s="31">
        <v>5580</v>
      </c>
      <c r="DE52" s="31">
        <v>5609</v>
      </c>
      <c r="DF52" s="31">
        <v>6979</v>
      </c>
      <c r="DG52" s="31">
        <v>9068</v>
      </c>
      <c r="DH52" s="31">
        <v>10308</v>
      </c>
      <c r="DI52" s="31">
        <v>10020</v>
      </c>
      <c r="DJ52" s="31">
        <v>10537</v>
      </c>
      <c r="DK52" s="31">
        <v>9493</v>
      </c>
      <c r="DL52" s="31">
        <v>7793</v>
      </c>
      <c r="DM52" s="31">
        <v>6318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2228</v>
      </c>
      <c r="Q53" s="33">
        <v>1637</v>
      </c>
      <c r="R53" s="33">
        <v>1081</v>
      </c>
      <c r="S53" s="33">
        <v>619</v>
      </c>
      <c r="T53" s="33">
        <v>314</v>
      </c>
      <c r="U53" s="34">
        <v>222</v>
      </c>
      <c r="V53" s="33">
        <v>119</v>
      </c>
      <c r="W53" s="33">
        <v>82</v>
      </c>
      <c r="X53" s="33">
        <v>36</v>
      </c>
      <c r="Y53" s="33">
        <v>34</v>
      </c>
      <c r="Z53" s="33">
        <v>16</v>
      </c>
      <c r="AA53" s="35">
        <v>10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1081</v>
      </c>
      <c r="BS53" s="35">
        <v>222</v>
      </c>
      <c r="BT53" s="36">
        <v>36</v>
      </c>
      <c r="BU53" s="35">
        <v>10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222</v>
      </c>
      <c r="CM53" s="35">
        <v>10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24082</v>
      </c>
      <c r="Q54" s="33">
        <v>27908</v>
      </c>
      <c r="R54" s="33">
        <v>26559</v>
      </c>
      <c r="S54" s="33">
        <v>20850</v>
      </c>
      <c r="T54" s="33">
        <v>14346</v>
      </c>
      <c r="U54" s="34">
        <v>10131</v>
      </c>
      <c r="V54" s="33">
        <v>7098</v>
      </c>
      <c r="W54" s="33">
        <v>3685</v>
      </c>
      <c r="X54" s="33">
        <v>1628</v>
      </c>
      <c r="Y54" s="33">
        <v>769</v>
      </c>
      <c r="Z54" s="33">
        <v>342</v>
      </c>
      <c r="AA54" s="35">
        <v>155</v>
      </c>
      <c r="AB54" s="33">
        <v>1389</v>
      </c>
      <c r="AC54" s="33">
        <v>1231</v>
      </c>
      <c r="AD54" s="33">
        <v>424</v>
      </c>
      <c r="AE54" s="33">
        <v>665</v>
      </c>
      <c r="AF54" s="33">
        <v>1381</v>
      </c>
      <c r="AG54" s="34">
        <v>1898</v>
      </c>
      <c r="AH54" s="33">
        <v>1082</v>
      </c>
      <c r="AI54" s="33">
        <v>1941</v>
      </c>
      <c r="AJ54" s="33">
        <v>931</v>
      </c>
      <c r="AK54" s="33">
        <v>285</v>
      </c>
      <c r="AL54" s="33">
        <v>127</v>
      </c>
      <c r="AM54" s="35">
        <v>29</v>
      </c>
      <c r="AN54" s="33">
        <v>4129</v>
      </c>
      <c r="AO54" s="33">
        <v>4312</v>
      </c>
      <c r="AP54" s="33">
        <v>3176</v>
      </c>
      <c r="AQ54" s="33">
        <v>2821</v>
      </c>
      <c r="AR54" s="33">
        <v>1610</v>
      </c>
      <c r="AS54" s="34">
        <v>1600</v>
      </c>
      <c r="AT54" s="33">
        <v>1822</v>
      </c>
      <c r="AU54" s="33">
        <v>2520</v>
      </c>
      <c r="AV54" s="33">
        <v>2552</v>
      </c>
      <c r="AW54" s="33">
        <v>2823</v>
      </c>
      <c r="AX54" s="33">
        <v>3269</v>
      </c>
      <c r="AY54" s="35">
        <v>2170</v>
      </c>
      <c r="AZ54" s="33">
        <v>5431</v>
      </c>
      <c r="BA54" s="33">
        <v>7445</v>
      </c>
      <c r="BB54" s="33">
        <v>5580</v>
      </c>
      <c r="BC54" s="33">
        <v>5609</v>
      </c>
      <c r="BD54" s="33">
        <v>6979</v>
      </c>
      <c r="BE54" s="34">
        <v>9068</v>
      </c>
      <c r="BF54" s="33">
        <v>10308</v>
      </c>
      <c r="BG54" s="33">
        <v>9530</v>
      </c>
      <c r="BH54" s="33">
        <v>8395</v>
      </c>
      <c r="BI54" s="33">
        <v>6375</v>
      </c>
      <c r="BJ54" s="33">
        <v>3965</v>
      </c>
      <c r="BK54" s="35">
        <v>2000</v>
      </c>
      <c r="BL54" s="29"/>
      <c r="BM54" s="36"/>
      <c r="BN54" s="35"/>
      <c r="BO54" s="36"/>
      <c r="BP54" s="35"/>
      <c r="BQ54" s="29"/>
      <c r="BR54" s="36">
        <v>26559</v>
      </c>
      <c r="BS54" s="35">
        <v>10131</v>
      </c>
      <c r="BT54" s="36">
        <v>1628</v>
      </c>
      <c r="BU54" s="35">
        <v>155</v>
      </c>
      <c r="BV54" s="36">
        <v>424</v>
      </c>
      <c r="BW54" s="35">
        <v>1898</v>
      </c>
      <c r="BX54" s="36">
        <v>931</v>
      </c>
      <c r="BY54" s="35">
        <v>29</v>
      </c>
      <c r="BZ54" s="36">
        <v>3176</v>
      </c>
      <c r="CA54" s="35">
        <v>1600</v>
      </c>
      <c r="CB54" s="36">
        <v>2552</v>
      </c>
      <c r="CC54" s="35">
        <v>2170</v>
      </c>
      <c r="CD54" s="36">
        <v>5580</v>
      </c>
      <c r="CE54" s="35">
        <v>9068</v>
      </c>
      <c r="CF54" s="36">
        <v>8395</v>
      </c>
      <c r="CG54" s="35">
        <v>2000</v>
      </c>
      <c r="CH54" s="29"/>
      <c r="CI54" s="36"/>
      <c r="CJ54" s="35"/>
      <c r="CK54" s="29"/>
      <c r="CL54" s="36">
        <v>10131</v>
      </c>
      <c r="CM54" s="35">
        <v>155</v>
      </c>
      <c r="CN54" s="36">
        <v>1898</v>
      </c>
      <c r="CO54" s="35">
        <v>29</v>
      </c>
      <c r="CP54" s="36">
        <v>1600</v>
      </c>
      <c r="CQ54" s="35">
        <v>2170</v>
      </c>
      <c r="CR54" s="36">
        <v>9068</v>
      </c>
      <c r="CS54" s="35">
        <v>2000</v>
      </c>
      <c r="CT54" s="29"/>
      <c r="CU54" s="37">
        <v>0</v>
      </c>
      <c r="CW54" s="37">
        <v>155</v>
      </c>
      <c r="CX54" s="37">
        <v>29</v>
      </c>
      <c r="CY54" s="37">
        <v>2170</v>
      </c>
      <c r="CZ54" s="37">
        <v>2000</v>
      </c>
      <c r="DC54" s="37">
        <v>7445</v>
      </c>
      <c r="DD54" s="37">
        <v>5580</v>
      </c>
      <c r="DE54" s="37">
        <v>5609</v>
      </c>
      <c r="DF54" s="37">
        <v>6979</v>
      </c>
      <c r="DG54" s="37">
        <v>9068</v>
      </c>
      <c r="DH54" s="37">
        <v>10308</v>
      </c>
      <c r="DI54" s="37">
        <v>9530</v>
      </c>
      <c r="DJ54" s="37">
        <v>8395</v>
      </c>
      <c r="DK54" s="37">
        <v>6375</v>
      </c>
      <c r="DL54" s="37">
        <v>3965</v>
      </c>
      <c r="DM54" s="37">
        <v>2000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870</v>
      </c>
      <c r="V55" s="33">
        <v>1612</v>
      </c>
      <c r="W55" s="33">
        <v>2896</v>
      </c>
      <c r="X55" s="33">
        <v>2396</v>
      </c>
      <c r="Y55" s="33">
        <v>2225</v>
      </c>
      <c r="Z55" s="33">
        <v>1310</v>
      </c>
      <c r="AA55" s="35">
        <v>1440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145</v>
      </c>
      <c r="AJ55" s="33">
        <v>3778</v>
      </c>
      <c r="AK55" s="33">
        <v>3514</v>
      </c>
      <c r="AL55" s="33">
        <v>5318</v>
      </c>
      <c r="AM55" s="35">
        <v>4266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490</v>
      </c>
      <c r="BH55" s="33">
        <v>2142</v>
      </c>
      <c r="BI55" s="33">
        <v>3118</v>
      </c>
      <c r="BJ55" s="33">
        <v>3828</v>
      </c>
      <c r="BK55" s="35">
        <v>4318</v>
      </c>
      <c r="BL55" s="29"/>
      <c r="BM55" s="36"/>
      <c r="BN55" s="35"/>
      <c r="BO55" s="36"/>
      <c r="BP55" s="35"/>
      <c r="BQ55" s="29"/>
      <c r="BR55" s="36">
        <v>0</v>
      </c>
      <c r="BS55" s="35">
        <v>870</v>
      </c>
      <c r="BT55" s="36">
        <v>2396</v>
      </c>
      <c r="BU55" s="35">
        <v>1440</v>
      </c>
      <c r="BV55" s="36">
        <v>0</v>
      </c>
      <c r="BW55" s="35">
        <v>0</v>
      </c>
      <c r="BX55" s="36">
        <v>3778</v>
      </c>
      <c r="BY55" s="35">
        <v>4266</v>
      </c>
      <c r="BZ55" s="36">
        <v>0</v>
      </c>
      <c r="CA55" s="35">
        <v>0</v>
      </c>
      <c r="CB55" s="36">
        <v>0</v>
      </c>
      <c r="CC55" s="35">
        <v>8</v>
      </c>
      <c r="CD55" s="36">
        <v>0</v>
      </c>
      <c r="CE55" s="35">
        <v>0</v>
      </c>
      <c r="CF55" s="36">
        <v>2142</v>
      </c>
      <c r="CG55" s="35">
        <v>4318</v>
      </c>
      <c r="CH55" s="29"/>
      <c r="CI55" s="36"/>
      <c r="CJ55" s="35"/>
      <c r="CK55" s="29"/>
      <c r="CL55" s="36">
        <v>870</v>
      </c>
      <c r="CM55" s="35">
        <v>1440</v>
      </c>
      <c r="CN55" s="36">
        <v>0</v>
      </c>
      <c r="CO55" s="35">
        <v>4266</v>
      </c>
      <c r="CP55" s="36">
        <v>0</v>
      </c>
      <c r="CQ55" s="35">
        <v>8</v>
      </c>
      <c r="CR55" s="36">
        <v>0</v>
      </c>
      <c r="CS55" s="35">
        <v>4318</v>
      </c>
      <c r="CT55" s="29"/>
      <c r="CU55" s="37">
        <v>0</v>
      </c>
      <c r="CW55" s="37">
        <v>1440</v>
      </c>
      <c r="CX55" s="37">
        <v>4266</v>
      </c>
      <c r="CY55" s="37">
        <v>8</v>
      </c>
      <c r="CZ55" s="37">
        <v>4318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490</v>
      </c>
      <c r="DJ55" s="37">
        <v>2142</v>
      </c>
      <c r="DK55" s="37">
        <v>3118</v>
      </c>
      <c r="DL55" s="37">
        <v>3828</v>
      </c>
      <c r="DM55" s="37">
        <v>4318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7.7519379844961239E-2</v>
      </c>
      <c r="V56" s="54">
        <v>0.18258013365047004</v>
      </c>
      <c r="W56" s="54">
        <v>0.43463905147831305</v>
      </c>
      <c r="X56" s="54">
        <v>0.59014778325123152</v>
      </c>
      <c r="Y56" s="54">
        <v>0.73480845442536324</v>
      </c>
      <c r="Z56" s="54">
        <v>0.78537170263788969</v>
      </c>
      <c r="AA56" s="55">
        <v>0.89719626168224298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6.9511025886864808E-2</v>
      </c>
      <c r="AJ56" s="54">
        <v>0.80229348056912297</v>
      </c>
      <c r="AK56" s="54">
        <v>0.92498025796262173</v>
      </c>
      <c r="AL56" s="54">
        <v>0.97667584940312213</v>
      </c>
      <c r="AM56" s="55">
        <v>0.9932479627473807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3.6730945821854912E-3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4.8902195608782437E-2</v>
      </c>
      <c r="BH56" s="54">
        <v>0.20328366707791592</v>
      </c>
      <c r="BI56" s="54">
        <v>0.32845254397977458</v>
      </c>
      <c r="BJ56" s="54">
        <v>0.4912100603105351</v>
      </c>
      <c r="BK56" s="55">
        <v>0.68344412788857234</v>
      </c>
      <c r="BL56" s="56"/>
      <c r="BM56" s="57"/>
      <c r="BN56" s="55"/>
      <c r="BO56" s="57"/>
      <c r="BP56" s="55"/>
      <c r="BQ56" s="56"/>
      <c r="BR56" s="57">
        <v>0</v>
      </c>
      <c r="BS56" s="55">
        <v>7.7519379844961239E-2</v>
      </c>
      <c r="BT56" s="57">
        <v>0.59014778325123152</v>
      </c>
      <c r="BU56" s="55">
        <v>0.89719626168224298</v>
      </c>
      <c r="BV56" s="57">
        <v>0</v>
      </c>
      <c r="BW56" s="55">
        <v>0</v>
      </c>
      <c r="BX56" s="57">
        <v>0.80229348056912297</v>
      </c>
      <c r="BY56" s="55">
        <v>0.9932479627473807</v>
      </c>
      <c r="BZ56" s="57">
        <v>0</v>
      </c>
      <c r="CA56" s="55">
        <v>0</v>
      </c>
      <c r="CB56" s="57">
        <v>0</v>
      </c>
      <c r="CC56" s="55">
        <v>3.6730945821854912E-3</v>
      </c>
      <c r="CD56" s="57">
        <v>0</v>
      </c>
      <c r="CE56" s="55">
        <v>0</v>
      </c>
      <c r="CF56" s="57">
        <v>0.20328366707791592</v>
      </c>
      <c r="CG56" s="55">
        <v>0.68344412788857234</v>
      </c>
      <c r="CH56" s="56"/>
      <c r="CI56" s="57"/>
      <c r="CJ56" s="55"/>
      <c r="CK56" s="56"/>
      <c r="CL56" s="57">
        <v>7.7519379844961239E-2</v>
      </c>
      <c r="CM56" s="55">
        <v>0.89719626168224298</v>
      </c>
      <c r="CN56" s="57">
        <v>0</v>
      </c>
      <c r="CO56" s="55">
        <v>0.9932479627473807</v>
      </c>
      <c r="CP56" s="57">
        <v>0</v>
      </c>
      <c r="CQ56" s="55">
        <v>3.6730945821854912E-3</v>
      </c>
      <c r="CR56" s="57">
        <v>0</v>
      </c>
      <c r="CS56" s="55">
        <v>0.68344412788857234</v>
      </c>
      <c r="CT56" s="56"/>
      <c r="CU56" s="58"/>
      <c r="CW56" s="58">
        <v>0.89719626168224298</v>
      </c>
      <c r="CX56" s="58">
        <v>0.9932479627473807</v>
      </c>
      <c r="CY56" s="58">
        <v>3.6730945821854912E-3</v>
      </c>
      <c r="CZ56" s="58">
        <v>0.68344412788857234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4.8902195608782437E-2</v>
      </c>
      <c r="DJ56" s="58">
        <v>0.20328366707791592</v>
      </c>
      <c r="DK56" s="58">
        <v>0.32845254397977458</v>
      </c>
      <c r="DL56" s="58">
        <v>0.4912100603105351</v>
      </c>
      <c r="DM56" s="58">
        <v>0.68344412788857234</v>
      </c>
    </row>
    <row r="57" spans="1:117" s="53" customFormat="1" ht="50.25" customHeight="1" x14ac:dyDescent="0.25">
      <c r="B57" s="459"/>
      <c r="C57" s="149" t="s">
        <v>107</v>
      </c>
      <c r="D57" s="46">
        <v>4.1215846994535523</v>
      </c>
      <c r="E57" s="46">
        <v>5.7811698904684219</v>
      </c>
      <c r="F57" s="46">
        <v>6.4239796997251002</v>
      </c>
      <c r="G57" s="46">
        <v>5.0216024222662163</v>
      </c>
      <c r="H57" s="46">
        <v>3.9702006033980837</v>
      </c>
      <c r="I57" s="47">
        <v>3.5779176755447946</v>
      </c>
      <c r="J57" s="46">
        <v>3.0599457633569629</v>
      </c>
      <c r="K57" s="46">
        <v>2.7161059870981501</v>
      </c>
      <c r="L57" s="46">
        <v>2.4703524302655753</v>
      </c>
      <c r="M57" s="46">
        <v>3.1171043293115686</v>
      </c>
      <c r="N57" s="46">
        <v>3.8687898927419884</v>
      </c>
      <c r="O57" s="51">
        <v>4.578728735329026</v>
      </c>
      <c r="P57" s="46">
        <v>3.8124909433415448</v>
      </c>
      <c r="Q57" s="46">
        <v>3.4558250155957575</v>
      </c>
      <c r="R57" s="46">
        <v>3.1393631923673948</v>
      </c>
      <c r="S57" s="46">
        <v>2.4227730965994581</v>
      </c>
      <c r="T57" s="46">
        <v>1.8875536480686697</v>
      </c>
      <c r="U57" s="47">
        <v>1.653196503977217</v>
      </c>
      <c r="V57" s="46">
        <v>1.5950258942550886</v>
      </c>
      <c r="W57" s="46">
        <v>1.4731372982533719</v>
      </c>
      <c r="X57" s="46">
        <v>1.0954222502023563</v>
      </c>
      <c r="Y57" s="46">
        <v>1.0818149339049661</v>
      </c>
      <c r="Z57" s="46">
        <v>0.66427718040621264</v>
      </c>
      <c r="AA57" s="48">
        <v>0.6394422310756972</v>
      </c>
      <c r="AB57" s="46">
        <v>0.76458715596330273</v>
      </c>
      <c r="AC57" s="46">
        <v>0.50951986754966883</v>
      </c>
      <c r="AD57" s="46">
        <v>0.12650422675285927</v>
      </c>
      <c r="AE57" s="46">
        <v>0.15356785466861675</v>
      </c>
      <c r="AF57" s="46">
        <v>0.31906045437042746</v>
      </c>
      <c r="AG57" s="47">
        <v>0.39946681633225761</v>
      </c>
      <c r="AH57" s="46">
        <v>0.20282429392651835</v>
      </c>
      <c r="AI57" s="46">
        <v>0.37610433319310055</v>
      </c>
      <c r="AJ57" s="46">
        <v>0.86737889114017319</v>
      </c>
      <c r="AK57" s="46">
        <v>0.83001966353506662</v>
      </c>
      <c r="AL57" s="46">
        <v>1.2738828667238558</v>
      </c>
      <c r="AM57" s="48">
        <v>1.005854800936768</v>
      </c>
      <c r="AN57" s="46">
        <v>1.2745138388723121</v>
      </c>
      <c r="AO57" s="46">
        <v>1.3691786621507196</v>
      </c>
      <c r="AP57" s="46">
        <v>1.2427285770183907</v>
      </c>
      <c r="AQ57" s="46">
        <v>1.3131109387121802</v>
      </c>
      <c r="AR57" s="46">
        <v>0.81395348837209303</v>
      </c>
      <c r="AS57" s="47">
        <v>0.74696545284780569</v>
      </c>
      <c r="AT57" s="46">
        <v>0.89459901800327324</v>
      </c>
      <c r="AU57" s="46">
        <v>1.3553244890641807</v>
      </c>
      <c r="AV57" s="46">
        <v>1.5814914273910348</v>
      </c>
      <c r="AW57" s="46">
        <v>1.9504836480884387</v>
      </c>
      <c r="AX57" s="46">
        <v>2.4597441685477803</v>
      </c>
      <c r="AY57" s="48">
        <v>1.6375939849624059</v>
      </c>
      <c r="AZ57" s="46">
        <v>1.71830837376081</v>
      </c>
      <c r="BA57" s="46">
        <v>2.3152275318751943</v>
      </c>
      <c r="BB57" s="46">
        <v>1.8116883116883118</v>
      </c>
      <c r="BC57" s="46">
        <v>1.7601464435146446</v>
      </c>
      <c r="BD57" s="46">
        <v>2.1139943457189014</v>
      </c>
      <c r="BE57" s="47">
        <v>2.7406810396937336</v>
      </c>
      <c r="BF57" s="46">
        <v>3.0196269895518015</v>
      </c>
      <c r="BG57" s="46">
        <v>3.0020972735443925</v>
      </c>
      <c r="BH57" s="46">
        <v>3.1263969933735534</v>
      </c>
      <c r="BI57" s="46">
        <v>2.8166353476411827</v>
      </c>
      <c r="BJ57" s="46">
        <v>2.3122342003758281</v>
      </c>
      <c r="BK57" s="48">
        <v>1.9934791754312158</v>
      </c>
      <c r="BL57" s="59"/>
      <c r="BM57" s="50">
        <v>6.4239796997251002</v>
      </c>
      <c r="BN57" s="51">
        <v>3.5779176755447946</v>
      </c>
      <c r="BO57" s="50">
        <v>2.4703524302655753</v>
      </c>
      <c r="BP57" s="51">
        <v>4.578728735329026</v>
      </c>
      <c r="BQ57" s="59"/>
      <c r="BR57" s="50">
        <v>3.1393631923673948</v>
      </c>
      <c r="BS57" s="51">
        <v>1.653196503977217</v>
      </c>
      <c r="BT57" s="50">
        <v>1.0954222502023563</v>
      </c>
      <c r="BU57" s="51">
        <v>0.6394422310756972</v>
      </c>
      <c r="BV57" s="50">
        <v>0.12650422675285927</v>
      </c>
      <c r="BW57" s="51">
        <v>0.39946681633225761</v>
      </c>
      <c r="BX57" s="50">
        <v>0.86737889114017319</v>
      </c>
      <c r="BY57" s="51">
        <v>1.005854800936768</v>
      </c>
      <c r="BZ57" s="50">
        <v>1.2427285770183907</v>
      </c>
      <c r="CA57" s="51">
        <v>0.74696545284780569</v>
      </c>
      <c r="CB57" s="50">
        <v>1.5814914273910348</v>
      </c>
      <c r="CC57" s="51">
        <v>1.6375939849624059</v>
      </c>
      <c r="CD57" s="50">
        <v>1.8116883116883118</v>
      </c>
      <c r="CE57" s="51">
        <v>2.7406810396937336</v>
      </c>
      <c r="CF57" s="50">
        <v>3.1263969933735534</v>
      </c>
      <c r="CG57" s="51">
        <v>1.9934791754312158</v>
      </c>
      <c r="CH57" s="59"/>
      <c r="CI57" s="50">
        <v>3.5779176755447946</v>
      </c>
      <c r="CJ57" s="51">
        <v>4.578728735329026</v>
      </c>
      <c r="CK57" s="59"/>
      <c r="CL57" s="50">
        <v>1.653196503977217</v>
      </c>
      <c r="CM57" s="51">
        <v>0.6394422310756972</v>
      </c>
      <c r="CN57" s="50">
        <v>0.39946681633225761</v>
      </c>
      <c r="CO57" s="51">
        <v>1.005854800936768</v>
      </c>
      <c r="CP57" s="50">
        <v>0.74696545284780569</v>
      </c>
      <c r="CQ57" s="51">
        <v>1.6375939849624059</v>
      </c>
      <c r="CR57" s="50">
        <v>2.7406810396937336</v>
      </c>
      <c r="CS57" s="51">
        <v>1.9934791754312158</v>
      </c>
      <c r="CT57" s="59"/>
      <c r="CU57" s="52">
        <v>4.578728735329026</v>
      </c>
      <c r="CW57" s="52">
        <v>0.6394422310756972</v>
      </c>
      <c r="CX57" s="52">
        <v>1.005854800936768</v>
      </c>
      <c r="CY57" s="52">
        <v>1.6375939849624059</v>
      </c>
      <c r="CZ57" s="52">
        <v>1.9934791754312158</v>
      </c>
      <c r="DC57" s="52">
        <v>2.3152275318751943</v>
      </c>
      <c r="DD57" s="52">
        <v>1.8116883116883118</v>
      </c>
      <c r="DE57" s="52">
        <v>1.7601464435146446</v>
      </c>
      <c r="DF57" s="52">
        <v>2.1139943457189014</v>
      </c>
      <c r="DG57" s="52">
        <v>2.7406810396937336</v>
      </c>
      <c r="DH57" s="52">
        <v>3.0196269895518015</v>
      </c>
      <c r="DI57" s="52">
        <v>3.0020972735443925</v>
      </c>
      <c r="DJ57" s="52">
        <v>3.1263969933735534</v>
      </c>
      <c r="DK57" s="52">
        <v>2.8166353476411827</v>
      </c>
      <c r="DL57" s="52">
        <v>2.3122342003758281</v>
      </c>
      <c r="DM57" s="52">
        <v>1.9934791754312158</v>
      </c>
    </row>
    <row r="58" spans="1:117" s="32" customFormat="1" ht="50.25" customHeight="1" x14ac:dyDescent="0.25">
      <c r="B58" s="459"/>
      <c r="C58" s="128" t="s">
        <v>125</v>
      </c>
      <c r="D58" s="26">
        <v>9069</v>
      </c>
      <c r="E58" s="26">
        <v>11930</v>
      </c>
      <c r="F58" s="26">
        <v>10175</v>
      </c>
      <c r="G58" s="26">
        <v>1688</v>
      </c>
      <c r="H58" s="26">
        <v>1780</v>
      </c>
      <c r="I58" s="27">
        <v>4946</v>
      </c>
      <c r="J58" s="26">
        <v>3084</v>
      </c>
      <c r="K58" s="26">
        <v>2974</v>
      </c>
      <c r="L58" s="26">
        <v>4747</v>
      </c>
      <c r="M58" s="26">
        <v>7546</v>
      </c>
      <c r="N58" s="26">
        <v>9070</v>
      </c>
      <c r="O58" s="28">
        <v>9093</v>
      </c>
      <c r="P58" s="26">
        <v>7694</v>
      </c>
      <c r="Q58" s="26">
        <v>7863</v>
      </c>
      <c r="R58" s="26">
        <v>5985</v>
      </c>
      <c r="S58" s="26">
        <v>2242</v>
      </c>
      <c r="T58" s="26">
        <v>2569</v>
      </c>
      <c r="U58" s="27">
        <v>5213</v>
      </c>
      <c r="V58" s="26">
        <v>5907</v>
      </c>
      <c r="W58" s="26">
        <v>4364</v>
      </c>
      <c r="X58" s="26">
        <v>2945</v>
      </c>
      <c r="Y58" s="26">
        <v>3748</v>
      </c>
      <c r="Z58" s="26">
        <v>1994</v>
      </c>
      <c r="AA58" s="28">
        <v>2957</v>
      </c>
      <c r="AB58" s="26">
        <v>2482</v>
      </c>
      <c r="AC58" s="26">
        <v>2401</v>
      </c>
      <c r="AD58" s="26">
        <v>667</v>
      </c>
      <c r="AE58" s="26">
        <v>1555</v>
      </c>
      <c r="AF58" s="26">
        <v>5196</v>
      </c>
      <c r="AG58" s="27">
        <v>4788</v>
      </c>
      <c r="AH58" s="26">
        <v>3516</v>
      </c>
      <c r="AI58" s="26">
        <v>5401</v>
      </c>
      <c r="AJ58" s="26">
        <v>8156</v>
      </c>
      <c r="AK58" s="26">
        <v>5218</v>
      </c>
      <c r="AL58" s="26">
        <v>6633</v>
      </c>
      <c r="AM58" s="28">
        <v>3848</v>
      </c>
      <c r="AN58" s="26">
        <v>3234</v>
      </c>
      <c r="AO58" s="26">
        <v>3132</v>
      </c>
      <c r="AP58" s="26">
        <v>2499</v>
      </c>
      <c r="AQ58" s="26">
        <v>2744</v>
      </c>
      <c r="AR58" s="26">
        <v>1517</v>
      </c>
      <c r="AS58" s="27">
        <v>1858</v>
      </c>
      <c r="AT58" s="26">
        <v>2130</v>
      </c>
      <c r="AU58" s="26">
        <v>2873</v>
      </c>
      <c r="AV58" s="26">
        <v>2326</v>
      </c>
      <c r="AW58" s="26">
        <v>1969</v>
      </c>
      <c r="AX58" s="26">
        <v>2084</v>
      </c>
      <c r="AY58" s="28">
        <v>515</v>
      </c>
      <c r="AZ58" s="26">
        <v>5357</v>
      </c>
      <c r="BA58" s="26">
        <v>5202</v>
      </c>
      <c r="BB58" s="26">
        <v>1491</v>
      </c>
      <c r="BC58" s="26">
        <v>2927</v>
      </c>
      <c r="BD58" s="26">
        <v>4755</v>
      </c>
      <c r="BE58" s="27">
        <v>5012</v>
      </c>
      <c r="BF58" s="26">
        <v>4490</v>
      </c>
      <c r="BG58" s="26">
        <v>3122</v>
      </c>
      <c r="BH58" s="26">
        <v>3836</v>
      </c>
      <c r="BI58" s="26">
        <v>2448</v>
      </c>
      <c r="BJ58" s="26">
        <v>1800</v>
      </c>
      <c r="BK58" s="28">
        <v>1650</v>
      </c>
      <c r="BL58" s="29"/>
      <c r="BM58" s="30">
        <v>31174</v>
      </c>
      <c r="BN58" s="28">
        <v>8414</v>
      </c>
      <c r="BO58" s="30">
        <v>10805</v>
      </c>
      <c r="BP58" s="28">
        <v>25709</v>
      </c>
      <c r="BQ58" s="29"/>
      <c r="BR58" s="30">
        <v>21542</v>
      </c>
      <c r="BS58" s="28">
        <v>10024</v>
      </c>
      <c r="BT58" s="30">
        <v>13216</v>
      </c>
      <c r="BU58" s="28">
        <v>8699</v>
      </c>
      <c r="BV58" s="30">
        <v>5550</v>
      </c>
      <c r="BW58" s="28">
        <v>11539</v>
      </c>
      <c r="BX58" s="30">
        <v>17073</v>
      </c>
      <c r="BY58" s="28">
        <v>15699</v>
      </c>
      <c r="BZ58" s="30">
        <v>8865</v>
      </c>
      <c r="CA58" s="28">
        <v>6119</v>
      </c>
      <c r="CB58" s="30">
        <v>7329</v>
      </c>
      <c r="CC58" s="28">
        <v>4568</v>
      </c>
      <c r="CD58" s="30">
        <v>12050</v>
      </c>
      <c r="CE58" s="28">
        <v>12694</v>
      </c>
      <c r="CF58" s="30">
        <v>11448</v>
      </c>
      <c r="CG58" s="28">
        <v>5898</v>
      </c>
      <c r="CH58" s="29"/>
      <c r="CI58" s="30">
        <v>39588</v>
      </c>
      <c r="CJ58" s="28">
        <v>36514</v>
      </c>
      <c r="CK58" s="29"/>
      <c r="CL58" s="30">
        <v>31566</v>
      </c>
      <c r="CM58" s="28">
        <v>21915</v>
      </c>
      <c r="CN58" s="30">
        <v>17089</v>
      </c>
      <c r="CO58" s="28">
        <v>32772</v>
      </c>
      <c r="CP58" s="30">
        <v>14984</v>
      </c>
      <c r="CQ58" s="28">
        <v>11897</v>
      </c>
      <c r="CR58" s="30">
        <v>24744</v>
      </c>
      <c r="CS58" s="28">
        <v>17346</v>
      </c>
      <c r="CT58" s="29"/>
      <c r="CU58" s="31">
        <v>76102</v>
      </c>
      <c r="CW58" s="31">
        <v>53481</v>
      </c>
      <c r="CX58" s="31">
        <v>49861</v>
      </c>
      <c r="CY58" s="31">
        <v>26881</v>
      </c>
      <c r="CZ58" s="31">
        <v>42090</v>
      </c>
      <c r="DC58" s="31">
        <v>10559</v>
      </c>
      <c r="DD58" s="31">
        <v>12050</v>
      </c>
      <c r="DE58" s="31">
        <v>14977</v>
      </c>
      <c r="DF58" s="31">
        <v>19732</v>
      </c>
      <c r="DG58" s="31">
        <v>24744</v>
      </c>
      <c r="DH58" s="31">
        <v>29234</v>
      </c>
      <c r="DI58" s="31">
        <v>32356</v>
      </c>
      <c r="DJ58" s="31">
        <v>36192</v>
      </c>
      <c r="DK58" s="31">
        <v>38640</v>
      </c>
      <c r="DL58" s="31">
        <v>40440</v>
      </c>
      <c r="DM58" s="31">
        <v>42090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4428</v>
      </c>
      <c r="E59" s="33">
        <v>4816</v>
      </c>
      <c r="F59" s="33">
        <v>4247</v>
      </c>
      <c r="G59" s="33">
        <v>3720</v>
      </c>
      <c r="H59" s="33">
        <v>4300</v>
      </c>
      <c r="I59" s="34">
        <v>7870</v>
      </c>
      <c r="J59" s="33">
        <v>7783</v>
      </c>
      <c r="K59" s="33">
        <v>6828</v>
      </c>
      <c r="L59" s="33">
        <v>2891</v>
      </c>
      <c r="M59" s="33">
        <v>390</v>
      </c>
      <c r="N59" s="33">
        <v>2128</v>
      </c>
      <c r="O59" s="35">
        <v>11456</v>
      </c>
      <c r="P59" s="33">
        <v>9069</v>
      </c>
      <c r="Q59" s="33">
        <v>11930</v>
      </c>
      <c r="R59" s="33">
        <v>10175</v>
      </c>
      <c r="S59" s="33">
        <v>1688</v>
      </c>
      <c r="T59" s="33">
        <v>1780</v>
      </c>
      <c r="U59" s="34">
        <v>4946</v>
      </c>
      <c r="V59" s="33">
        <v>3084</v>
      </c>
      <c r="W59" s="33">
        <v>2974</v>
      </c>
      <c r="X59" s="33">
        <v>4747</v>
      </c>
      <c r="Y59" s="33">
        <v>7546</v>
      </c>
      <c r="Z59" s="33">
        <v>9070</v>
      </c>
      <c r="AA59" s="35">
        <v>9093</v>
      </c>
      <c r="AB59" s="33">
        <v>7694</v>
      </c>
      <c r="AC59" s="33">
        <v>7863</v>
      </c>
      <c r="AD59" s="33">
        <v>5985</v>
      </c>
      <c r="AE59" s="33">
        <v>2242</v>
      </c>
      <c r="AF59" s="33">
        <v>2569</v>
      </c>
      <c r="AG59" s="34">
        <v>5213</v>
      </c>
      <c r="AH59" s="33">
        <v>5907</v>
      </c>
      <c r="AI59" s="33">
        <v>4364</v>
      </c>
      <c r="AJ59" s="33">
        <v>2945</v>
      </c>
      <c r="AK59" s="33">
        <v>3748</v>
      </c>
      <c r="AL59" s="33">
        <v>1994</v>
      </c>
      <c r="AM59" s="35">
        <v>2957</v>
      </c>
      <c r="AN59" s="33">
        <v>2482</v>
      </c>
      <c r="AO59" s="33">
        <v>2401</v>
      </c>
      <c r="AP59" s="33">
        <v>667</v>
      </c>
      <c r="AQ59" s="33">
        <v>1555</v>
      </c>
      <c r="AR59" s="33">
        <v>5196</v>
      </c>
      <c r="AS59" s="34">
        <v>4788</v>
      </c>
      <c r="AT59" s="33">
        <v>3516</v>
      </c>
      <c r="AU59" s="33">
        <v>5401</v>
      </c>
      <c r="AV59" s="33">
        <v>8156</v>
      </c>
      <c r="AW59" s="33">
        <v>5218</v>
      </c>
      <c r="AX59" s="33">
        <v>6633</v>
      </c>
      <c r="AY59" s="35">
        <v>3848</v>
      </c>
      <c r="AZ59" s="33">
        <v>3234</v>
      </c>
      <c r="BA59" s="33">
        <v>3132</v>
      </c>
      <c r="BB59" s="33">
        <v>2499</v>
      </c>
      <c r="BC59" s="33">
        <v>2744</v>
      </c>
      <c r="BD59" s="33">
        <v>1517</v>
      </c>
      <c r="BE59" s="34">
        <v>1858</v>
      </c>
      <c r="BF59" s="33">
        <v>2130</v>
      </c>
      <c r="BG59" s="33">
        <v>2873</v>
      </c>
      <c r="BH59" s="33">
        <v>2326</v>
      </c>
      <c r="BI59" s="33">
        <v>1969</v>
      </c>
      <c r="BJ59" s="33">
        <v>2084</v>
      </c>
      <c r="BK59" s="35">
        <v>515</v>
      </c>
      <c r="BL59" s="29"/>
      <c r="BM59" s="36">
        <v>13491</v>
      </c>
      <c r="BN59" s="35">
        <v>15890</v>
      </c>
      <c r="BO59" s="36">
        <v>17502</v>
      </c>
      <c r="BP59" s="35">
        <v>13974</v>
      </c>
      <c r="BQ59" s="29"/>
      <c r="BR59" s="36">
        <v>31174</v>
      </c>
      <c r="BS59" s="35">
        <v>8414</v>
      </c>
      <c r="BT59" s="36">
        <v>10805</v>
      </c>
      <c r="BU59" s="35">
        <v>25709</v>
      </c>
      <c r="BV59" s="36">
        <v>21542</v>
      </c>
      <c r="BW59" s="35">
        <v>10024</v>
      </c>
      <c r="BX59" s="36">
        <v>13216</v>
      </c>
      <c r="BY59" s="35">
        <v>8699</v>
      </c>
      <c r="BZ59" s="36">
        <v>5550</v>
      </c>
      <c r="CA59" s="35">
        <v>11539</v>
      </c>
      <c r="CB59" s="36">
        <v>17073</v>
      </c>
      <c r="CC59" s="35">
        <v>15699</v>
      </c>
      <c r="CD59" s="36">
        <v>8865</v>
      </c>
      <c r="CE59" s="35">
        <v>6119</v>
      </c>
      <c r="CF59" s="36">
        <v>7329</v>
      </c>
      <c r="CG59" s="35">
        <v>4568</v>
      </c>
      <c r="CH59" s="29"/>
      <c r="CI59" s="36">
        <v>29381</v>
      </c>
      <c r="CJ59" s="35">
        <v>31476</v>
      </c>
      <c r="CK59" s="29"/>
      <c r="CL59" s="36">
        <v>39588</v>
      </c>
      <c r="CM59" s="35">
        <v>36514</v>
      </c>
      <c r="CN59" s="36">
        <v>31566</v>
      </c>
      <c r="CO59" s="35">
        <v>21915</v>
      </c>
      <c r="CP59" s="36">
        <v>17089</v>
      </c>
      <c r="CQ59" s="35">
        <v>32772</v>
      </c>
      <c r="CR59" s="36">
        <v>14984</v>
      </c>
      <c r="CS59" s="35">
        <v>11897</v>
      </c>
      <c r="CT59" s="29"/>
      <c r="CU59" s="36">
        <v>60857</v>
      </c>
      <c r="CW59" s="36">
        <v>76102</v>
      </c>
      <c r="CX59" s="36">
        <v>53481</v>
      </c>
      <c r="CY59" s="36">
        <v>49861</v>
      </c>
      <c r="CZ59" s="36">
        <v>26881</v>
      </c>
      <c r="DC59" s="166">
        <v>6366</v>
      </c>
      <c r="DD59" s="166">
        <v>8865</v>
      </c>
      <c r="DE59" s="166">
        <v>11609</v>
      </c>
      <c r="DF59" s="166">
        <v>13126</v>
      </c>
      <c r="DG59" s="166">
        <v>14984</v>
      </c>
      <c r="DH59" s="166">
        <v>17114</v>
      </c>
      <c r="DI59" s="166">
        <v>19987</v>
      </c>
      <c r="DJ59" s="166">
        <v>22313</v>
      </c>
      <c r="DK59" s="166">
        <v>24282</v>
      </c>
      <c r="DL59" s="166">
        <v>26366</v>
      </c>
      <c r="DM59" s="166">
        <v>26881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9069</v>
      </c>
      <c r="E60" s="33">
        <v>11930</v>
      </c>
      <c r="F60" s="33">
        <v>10175</v>
      </c>
      <c r="G60" s="33">
        <v>1688</v>
      </c>
      <c r="H60" s="33">
        <v>1780</v>
      </c>
      <c r="I60" s="34">
        <v>4946</v>
      </c>
      <c r="J60" s="33">
        <v>4400</v>
      </c>
      <c r="K60" s="33">
        <v>5600</v>
      </c>
      <c r="L60" s="33">
        <v>6854</v>
      </c>
      <c r="M60" s="33">
        <v>7100</v>
      </c>
      <c r="N60" s="33">
        <v>7100</v>
      </c>
      <c r="O60" s="35">
        <v>7158</v>
      </c>
      <c r="P60" s="33">
        <v>5700</v>
      </c>
      <c r="Q60" s="33">
        <v>6400</v>
      </c>
      <c r="R60" s="33">
        <v>6000</v>
      </c>
      <c r="S60" s="33">
        <v>4800</v>
      </c>
      <c r="T60" s="33">
        <v>4800</v>
      </c>
      <c r="U60" s="34">
        <v>5000</v>
      </c>
      <c r="V60" s="33">
        <v>4600</v>
      </c>
      <c r="W60" s="33">
        <v>4500</v>
      </c>
      <c r="X60" s="33">
        <v>3700</v>
      </c>
      <c r="Y60" s="33">
        <v>3900</v>
      </c>
      <c r="Z60" s="33">
        <v>4000</v>
      </c>
      <c r="AA60" s="35">
        <v>3825</v>
      </c>
      <c r="AB60" s="33">
        <v>2300</v>
      </c>
      <c r="AC60" s="33">
        <v>1400</v>
      </c>
      <c r="AD60" s="33">
        <v>2300</v>
      </c>
      <c r="AE60" s="33">
        <v>4400</v>
      </c>
      <c r="AF60" s="33">
        <v>5500</v>
      </c>
      <c r="AG60" s="34">
        <v>5900</v>
      </c>
      <c r="AH60" s="33">
        <v>6400</v>
      </c>
      <c r="AI60" s="33">
        <v>6600</v>
      </c>
      <c r="AJ60" s="33">
        <v>6100</v>
      </c>
      <c r="AK60" s="33">
        <v>5600</v>
      </c>
      <c r="AL60" s="33">
        <v>5400</v>
      </c>
      <c r="AM60" s="35">
        <v>4900</v>
      </c>
      <c r="AN60" s="33">
        <v>3400</v>
      </c>
      <c r="AO60" s="33">
        <v>2600</v>
      </c>
      <c r="AP60" s="33">
        <v>2100</v>
      </c>
      <c r="AQ60" s="33">
        <v>2000</v>
      </c>
      <c r="AR60" s="33">
        <v>2100</v>
      </c>
      <c r="AS60" s="34">
        <v>2000</v>
      </c>
      <c r="AT60" s="33">
        <v>2100</v>
      </c>
      <c r="AU60" s="33">
        <v>1900</v>
      </c>
      <c r="AV60" s="33">
        <v>1800</v>
      </c>
      <c r="AW60" s="33">
        <v>1800</v>
      </c>
      <c r="AX60" s="33">
        <v>2100</v>
      </c>
      <c r="AY60" s="35">
        <v>2500</v>
      </c>
      <c r="AZ60" s="33">
        <v>4100</v>
      </c>
      <c r="BA60" s="33">
        <v>2400</v>
      </c>
      <c r="BB60" s="33">
        <v>2700</v>
      </c>
      <c r="BC60" s="33">
        <v>3700</v>
      </c>
      <c r="BD60" s="33">
        <v>4400</v>
      </c>
      <c r="BE60" s="34">
        <v>4600</v>
      </c>
      <c r="BF60" s="33">
        <v>4800</v>
      </c>
      <c r="BG60" s="33">
        <v>4000</v>
      </c>
      <c r="BH60" s="33">
        <v>2600</v>
      </c>
      <c r="BI60" s="33">
        <v>2200</v>
      </c>
      <c r="BJ60" s="33">
        <v>2600</v>
      </c>
      <c r="BK60" s="35">
        <v>2700</v>
      </c>
      <c r="BL60" s="29"/>
      <c r="BM60" s="36">
        <v>31174</v>
      </c>
      <c r="BN60" s="35">
        <v>8414</v>
      </c>
      <c r="BO60" s="36">
        <v>16854</v>
      </c>
      <c r="BP60" s="35">
        <v>21358</v>
      </c>
      <c r="BQ60" s="29"/>
      <c r="BR60" s="36">
        <v>18100</v>
      </c>
      <c r="BS60" s="35">
        <v>14600</v>
      </c>
      <c r="BT60" s="36">
        <v>12800</v>
      </c>
      <c r="BU60" s="35">
        <v>11725</v>
      </c>
      <c r="BV60" s="36">
        <v>6000</v>
      </c>
      <c r="BW60" s="35">
        <v>15800</v>
      </c>
      <c r="BX60" s="36">
        <v>19100</v>
      </c>
      <c r="BY60" s="35">
        <v>15900</v>
      </c>
      <c r="BZ60" s="36">
        <v>8100</v>
      </c>
      <c r="CA60" s="35">
        <v>6100</v>
      </c>
      <c r="CB60" s="36">
        <v>5800</v>
      </c>
      <c r="CC60" s="35">
        <v>6400</v>
      </c>
      <c r="CD60" s="36">
        <v>9200</v>
      </c>
      <c r="CE60" s="35">
        <v>12700</v>
      </c>
      <c r="CF60" s="36">
        <v>11400</v>
      </c>
      <c r="CG60" s="35">
        <v>7500</v>
      </c>
      <c r="CH60" s="29"/>
      <c r="CI60" s="36">
        <v>39588</v>
      </c>
      <c r="CJ60" s="35">
        <v>38212</v>
      </c>
      <c r="CK60" s="29"/>
      <c r="CL60" s="36">
        <v>32700</v>
      </c>
      <c r="CM60" s="35">
        <v>24525</v>
      </c>
      <c r="CN60" s="36">
        <v>21800</v>
      </c>
      <c r="CO60" s="35">
        <v>35000</v>
      </c>
      <c r="CP60" s="36">
        <v>14200</v>
      </c>
      <c r="CQ60" s="35">
        <v>12200</v>
      </c>
      <c r="CR60" s="36">
        <v>21900</v>
      </c>
      <c r="CS60" s="35">
        <v>18900</v>
      </c>
      <c r="CT60" s="29"/>
      <c r="CU60" s="37">
        <v>77800</v>
      </c>
      <c r="CW60" s="37">
        <v>57225</v>
      </c>
      <c r="CX60" s="37">
        <v>56800</v>
      </c>
      <c r="CY60" s="37">
        <v>26400</v>
      </c>
      <c r="CZ60" s="37">
        <v>40800</v>
      </c>
      <c r="DC60" s="37">
        <v>6500</v>
      </c>
      <c r="DD60" s="37">
        <v>9200</v>
      </c>
      <c r="DE60" s="37">
        <v>12900</v>
      </c>
      <c r="DF60" s="37">
        <v>17300</v>
      </c>
      <c r="DG60" s="37">
        <v>21900</v>
      </c>
      <c r="DH60" s="37">
        <v>26700</v>
      </c>
      <c r="DI60" s="37">
        <v>30700</v>
      </c>
      <c r="DJ60" s="37">
        <v>33300</v>
      </c>
      <c r="DK60" s="37">
        <v>35500</v>
      </c>
      <c r="DL60" s="37">
        <v>38100</v>
      </c>
      <c r="DM60" s="37">
        <v>40800</v>
      </c>
    </row>
    <row r="61" spans="1:117" s="25" customFormat="1" ht="50.25" customHeight="1" x14ac:dyDescent="0.25">
      <c r="B61" s="459"/>
      <c r="C61" s="130" t="s">
        <v>96</v>
      </c>
      <c r="D61" s="131">
        <v>1.0481029810298104</v>
      </c>
      <c r="E61" s="131">
        <v>1.4771594684385381</v>
      </c>
      <c r="F61" s="131">
        <v>1.3958088062161527</v>
      </c>
      <c r="G61" s="131">
        <v>-0.54623655913978497</v>
      </c>
      <c r="H61" s="131">
        <v>-0.586046511627907</v>
      </c>
      <c r="I61" s="132">
        <v>-0.37153748411689957</v>
      </c>
      <c r="J61" s="131">
        <v>-0.60375176667094954</v>
      </c>
      <c r="K61" s="131">
        <v>-0.56444053895723489</v>
      </c>
      <c r="L61" s="131">
        <v>0.64199239017640952</v>
      </c>
      <c r="M61" s="131">
        <v>18.348717948717947</v>
      </c>
      <c r="N61" s="131">
        <v>3.2622180451127818</v>
      </c>
      <c r="O61" s="133">
        <v>-0.20626745810055869</v>
      </c>
      <c r="P61" s="131">
        <v>-0.1516153930973646</v>
      </c>
      <c r="Q61" s="131">
        <v>-0.34090528080469407</v>
      </c>
      <c r="R61" s="131">
        <v>-0.41179361179361185</v>
      </c>
      <c r="S61" s="131">
        <v>0.3281990521327014</v>
      </c>
      <c r="T61" s="131">
        <v>0.44325842696629203</v>
      </c>
      <c r="U61" s="132">
        <v>5.39830165790538E-2</v>
      </c>
      <c r="V61" s="131">
        <v>0.91536964980544755</v>
      </c>
      <c r="W61" s="131">
        <v>0.46738399462004043</v>
      </c>
      <c r="X61" s="131">
        <v>-0.37960817358331578</v>
      </c>
      <c r="Y61" s="131">
        <v>-0.50331301351709512</v>
      </c>
      <c r="Z61" s="131">
        <v>-0.78015435501653807</v>
      </c>
      <c r="AA61" s="133">
        <v>-0.6748047948971736</v>
      </c>
      <c r="AB61" s="131">
        <v>-0.677410969586691</v>
      </c>
      <c r="AC61" s="131">
        <v>-0.69464580948747301</v>
      </c>
      <c r="AD61" s="131">
        <v>-0.88855472013366754</v>
      </c>
      <c r="AE61" s="131">
        <v>-0.30642283675289916</v>
      </c>
      <c r="AF61" s="131">
        <v>1.0225768781627091</v>
      </c>
      <c r="AG61" s="132">
        <v>-8.1526951851141338E-2</v>
      </c>
      <c r="AH61" s="131">
        <v>-0.40477399695276794</v>
      </c>
      <c r="AI61" s="131">
        <v>0.23762603116406966</v>
      </c>
      <c r="AJ61" s="131">
        <v>1.7694397283531411</v>
      </c>
      <c r="AK61" s="131">
        <v>0.39220917822838852</v>
      </c>
      <c r="AL61" s="131">
        <v>2.3264794383149447</v>
      </c>
      <c r="AM61" s="133">
        <v>0.30131890429489339</v>
      </c>
      <c r="AN61" s="131">
        <v>0.30298146655922653</v>
      </c>
      <c r="AO61" s="131">
        <v>0.30445647646813834</v>
      </c>
      <c r="AP61" s="131">
        <v>2.7466266866566715</v>
      </c>
      <c r="AQ61" s="131">
        <v>0.76463022508038581</v>
      </c>
      <c r="AR61" s="131">
        <v>-0.70804464973056191</v>
      </c>
      <c r="AS61" s="132">
        <v>-0.61194653299916457</v>
      </c>
      <c r="AT61" s="131">
        <v>-0.39419795221843001</v>
      </c>
      <c r="AU61" s="131">
        <v>-0.46806147009812993</v>
      </c>
      <c r="AV61" s="131">
        <v>-0.71481118195193716</v>
      </c>
      <c r="AW61" s="131">
        <v>-0.62265235722499046</v>
      </c>
      <c r="AX61" s="131">
        <v>-0.68581335745514849</v>
      </c>
      <c r="AY61" s="133">
        <v>-0.86616424116424118</v>
      </c>
      <c r="AZ61" s="131">
        <v>0.65646258503401356</v>
      </c>
      <c r="BA61" s="131">
        <v>0.66091954022988508</v>
      </c>
      <c r="BB61" s="131">
        <v>-0.40336134453781514</v>
      </c>
      <c r="BC61" s="131">
        <v>6.6690962099125395E-2</v>
      </c>
      <c r="BD61" s="131">
        <v>2.134475939353988</v>
      </c>
      <c r="BE61" s="132">
        <v>1.6975242195909579</v>
      </c>
      <c r="BF61" s="131">
        <v>1.107981220657277</v>
      </c>
      <c r="BG61" s="131">
        <v>8.666898712147586E-2</v>
      </c>
      <c r="BH61" s="131">
        <v>0.64918314703353386</v>
      </c>
      <c r="BI61" s="131">
        <v>0.24327069578466221</v>
      </c>
      <c r="BJ61" s="131">
        <v>-0.1362763915547025</v>
      </c>
      <c r="BK61" s="133">
        <v>2.203883495145631</v>
      </c>
      <c r="BL61" s="24"/>
      <c r="BM61" s="134">
        <v>1.310725668964495</v>
      </c>
      <c r="BN61" s="133">
        <v>-0.47048458149779737</v>
      </c>
      <c r="BO61" s="134">
        <v>-0.38264198377328307</v>
      </c>
      <c r="BP61" s="133">
        <v>0.83977386575067992</v>
      </c>
      <c r="BQ61" s="24"/>
      <c r="BR61" s="134">
        <v>-0.30897542824148327</v>
      </c>
      <c r="BS61" s="133">
        <v>0.19134775374376045</v>
      </c>
      <c r="BT61" s="134">
        <v>0.22313743637204997</v>
      </c>
      <c r="BU61" s="133">
        <v>-0.66163600295616321</v>
      </c>
      <c r="BV61" s="134">
        <v>-0.7423637545260422</v>
      </c>
      <c r="BW61" s="133">
        <v>0.15113727055067838</v>
      </c>
      <c r="BX61" s="134">
        <v>0.29184322033898313</v>
      </c>
      <c r="BY61" s="133">
        <v>0.80469019427520405</v>
      </c>
      <c r="BZ61" s="134">
        <v>0.59729729729729719</v>
      </c>
      <c r="CA61" s="133">
        <v>-0.46971141346737155</v>
      </c>
      <c r="CB61" s="134">
        <v>-0.57072570725707261</v>
      </c>
      <c r="CC61" s="133">
        <v>-0.70902605261481622</v>
      </c>
      <c r="CD61" s="134">
        <v>0.35927805978567395</v>
      </c>
      <c r="CE61" s="133">
        <v>1.0745219807158031</v>
      </c>
      <c r="CF61" s="134">
        <v>0.5620139173147769</v>
      </c>
      <c r="CG61" s="133">
        <v>0.29115586690017503</v>
      </c>
      <c r="CH61" s="24"/>
      <c r="CI61" s="134">
        <v>0.34740138184541025</v>
      </c>
      <c r="CJ61" s="133">
        <v>0.16005845723726009</v>
      </c>
      <c r="CK61" s="24"/>
      <c r="CL61" s="134">
        <v>-0.20263716277659893</v>
      </c>
      <c r="CM61" s="133">
        <v>-0.39981924741195163</v>
      </c>
      <c r="CN61" s="134">
        <v>-0.45862637014509278</v>
      </c>
      <c r="CO61" s="133">
        <v>0.49541409993155372</v>
      </c>
      <c r="CP61" s="134">
        <v>-0.12317865293463637</v>
      </c>
      <c r="CQ61" s="133">
        <v>-0.63697668741608693</v>
      </c>
      <c r="CR61" s="134">
        <v>0.65136145221569675</v>
      </c>
      <c r="CS61" s="133">
        <v>0.45801462553584948</v>
      </c>
      <c r="CT61" s="24"/>
      <c r="CU61" s="135">
        <v>0.25050528287625085</v>
      </c>
      <c r="CW61" s="135">
        <v>-0.29724580168720927</v>
      </c>
      <c r="CX61" s="135">
        <v>-6.7687589985228391E-2</v>
      </c>
      <c r="CY61" s="135">
        <v>-0.46088124987465151</v>
      </c>
      <c r="CZ61" s="135">
        <v>0.56578996317101304</v>
      </c>
      <c r="DC61" s="135">
        <v>0.65865535658184093</v>
      </c>
      <c r="DD61" s="135">
        <v>0.35927805978567395</v>
      </c>
      <c r="DE61" s="135">
        <v>0.29011973468860375</v>
      </c>
      <c r="DF61" s="135">
        <v>0.50327594088069483</v>
      </c>
      <c r="DG61" s="135">
        <v>0.65136145221569675</v>
      </c>
      <c r="DH61" s="135">
        <v>0.70819212340773641</v>
      </c>
      <c r="DI61" s="135">
        <v>0.61885225396507737</v>
      </c>
      <c r="DJ61" s="135">
        <v>0.62201407251378127</v>
      </c>
      <c r="DK61" s="135">
        <v>0.59130219915987148</v>
      </c>
      <c r="DL61" s="135">
        <v>0.53379352196010021</v>
      </c>
      <c r="DM61" s="135">
        <v>0.56578996317101304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4641</v>
      </c>
      <c r="E62" s="349">
        <v>7114</v>
      </c>
      <c r="F62" s="349">
        <v>5928</v>
      </c>
      <c r="G62" s="349">
        <v>-2032</v>
      </c>
      <c r="H62" s="349">
        <v>-2520</v>
      </c>
      <c r="I62" s="350">
        <v>-2924</v>
      </c>
      <c r="J62" s="349">
        <v>-4699</v>
      </c>
      <c r="K62" s="349">
        <v>-3854</v>
      </c>
      <c r="L62" s="349">
        <v>1856</v>
      </c>
      <c r="M62" s="349">
        <v>7156</v>
      </c>
      <c r="N62" s="349">
        <v>6942</v>
      </c>
      <c r="O62" s="351">
        <v>-2363</v>
      </c>
      <c r="P62" s="349">
        <v>-1375</v>
      </c>
      <c r="Q62" s="349">
        <v>-4067</v>
      </c>
      <c r="R62" s="349">
        <v>-4190</v>
      </c>
      <c r="S62" s="349">
        <v>554</v>
      </c>
      <c r="T62" s="349">
        <v>789</v>
      </c>
      <c r="U62" s="350">
        <v>267</v>
      </c>
      <c r="V62" s="349">
        <v>2823</v>
      </c>
      <c r="W62" s="349">
        <v>1390</v>
      </c>
      <c r="X62" s="349">
        <v>-1802</v>
      </c>
      <c r="Y62" s="349">
        <v>-3798</v>
      </c>
      <c r="Z62" s="349">
        <v>-7076</v>
      </c>
      <c r="AA62" s="351">
        <v>-6136</v>
      </c>
      <c r="AB62" s="349">
        <v>-5212</v>
      </c>
      <c r="AC62" s="349">
        <v>-5462</v>
      </c>
      <c r="AD62" s="349">
        <v>-5318</v>
      </c>
      <c r="AE62" s="349">
        <v>-687</v>
      </c>
      <c r="AF62" s="349">
        <v>2627</v>
      </c>
      <c r="AG62" s="350">
        <v>-425</v>
      </c>
      <c r="AH62" s="349">
        <v>-2391</v>
      </c>
      <c r="AI62" s="349">
        <v>1037</v>
      </c>
      <c r="AJ62" s="349">
        <v>5211</v>
      </c>
      <c r="AK62" s="349">
        <v>1470</v>
      </c>
      <c r="AL62" s="349">
        <v>4639</v>
      </c>
      <c r="AM62" s="351">
        <v>891</v>
      </c>
      <c r="AN62" s="349">
        <v>752</v>
      </c>
      <c r="AO62" s="349">
        <v>731</v>
      </c>
      <c r="AP62" s="349">
        <v>1832</v>
      </c>
      <c r="AQ62" s="349">
        <v>1189</v>
      </c>
      <c r="AR62" s="349">
        <v>-3679</v>
      </c>
      <c r="AS62" s="350">
        <v>-2930</v>
      </c>
      <c r="AT62" s="349">
        <v>-1386</v>
      </c>
      <c r="AU62" s="349">
        <v>-2528</v>
      </c>
      <c r="AV62" s="349">
        <v>-5830</v>
      </c>
      <c r="AW62" s="349">
        <v>-3249</v>
      </c>
      <c r="AX62" s="349">
        <v>-4549</v>
      </c>
      <c r="AY62" s="351">
        <v>-3333</v>
      </c>
      <c r="AZ62" s="349">
        <v>2123</v>
      </c>
      <c r="BA62" s="349">
        <v>2070</v>
      </c>
      <c r="BB62" s="349">
        <v>-1008</v>
      </c>
      <c r="BC62" s="349">
        <v>183</v>
      </c>
      <c r="BD62" s="349">
        <v>3238</v>
      </c>
      <c r="BE62" s="350">
        <v>3154</v>
      </c>
      <c r="BF62" s="349">
        <v>2360</v>
      </c>
      <c r="BG62" s="349">
        <v>249</v>
      </c>
      <c r="BH62" s="349">
        <v>1510</v>
      </c>
      <c r="BI62" s="349">
        <v>479</v>
      </c>
      <c r="BJ62" s="349">
        <v>-284</v>
      </c>
      <c r="BK62" s="351">
        <v>1135</v>
      </c>
      <c r="BL62" s="29"/>
      <c r="BM62" s="352">
        <v>17683</v>
      </c>
      <c r="BN62" s="351">
        <v>-7476</v>
      </c>
      <c r="BO62" s="352">
        <v>-6697</v>
      </c>
      <c r="BP62" s="351">
        <v>11735</v>
      </c>
      <c r="BQ62" s="29"/>
      <c r="BR62" s="352">
        <v>-9632</v>
      </c>
      <c r="BS62" s="351">
        <v>1610</v>
      </c>
      <c r="BT62" s="352">
        <v>2411</v>
      </c>
      <c r="BU62" s="351">
        <v>-17010</v>
      </c>
      <c r="BV62" s="352">
        <v>-15992</v>
      </c>
      <c r="BW62" s="351">
        <v>1515</v>
      </c>
      <c r="BX62" s="352">
        <v>3857</v>
      </c>
      <c r="BY62" s="351">
        <v>7000</v>
      </c>
      <c r="BZ62" s="352">
        <v>3315</v>
      </c>
      <c r="CA62" s="351">
        <v>-5420</v>
      </c>
      <c r="CB62" s="352">
        <v>-9744</v>
      </c>
      <c r="CC62" s="351">
        <v>-11131</v>
      </c>
      <c r="CD62" s="352">
        <v>3185</v>
      </c>
      <c r="CE62" s="351">
        <v>6575</v>
      </c>
      <c r="CF62" s="352">
        <v>4119</v>
      </c>
      <c r="CG62" s="351">
        <v>1330</v>
      </c>
      <c r="CH62" s="29"/>
      <c r="CI62" s="352">
        <v>10207</v>
      </c>
      <c r="CJ62" s="351">
        <v>5038</v>
      </c>
      <c r="CK62" s="29"/>
      <c r="CL62" s="352">
        <v>-8022</v>
      </c>
      <c r="CM62" s="351">
        <v>-14599</v>
      </c>
      <c r="CN62" s="352">
        <v>-14477</v>
      </c>
      <c r="CO62" s="351">
        <v>10857</v>
      </c>
      <c r="CP62" s="352">
        <v>-2105</v>
      </c>
      <c r="CQ62" s="351">
        <v>-20875</v>
      </c>
      <c r="CR62" s="352">
        <v>9760</v>
      </c>
      <c r="CS62" s="351">
        <v>5449</v>
      </c>
      <c r="CT62" s="29"/>
      <c r="CU62" s="353">
        <v>15245</v>
      </c>
      <c r="CV62" s="32"/>
      <c r="CW62" s="353">
        <v>-22621</v>
      </c>
      <c r="CX62" s="353">
        <v>-3620</v>
      </c>
      <c r="CY62" s="353">
        <v>-22980</v>
      </c>
      <c r="CZ62" s="353">
        <v>15209</v>
      </c>
      <c r="DC62" s="356">
        <v>4193</v>
      </c>
      <c r="DD62" s="356">
        <v>3185</v>
      </c>
      <c r="DE62" s="356">
        <v>3368</v>
      </c>
      <c r="DF62" s="356">
        <v>6606</v>
      </c>
      <c r="DG62" s="356">
        <v>9760</v>
      </c>
      <c r="DH62" s="356">
        <v>12120</v>
      </c>
      <c r="DI62" s="356">
        <v>12369</v>
      </c>
      <c r="DJ62" s="356">
        <v>13879</v>
      </c>
      <c r="DK62" s="356">
        <v>14358</v>
      </c>
      <c r="DL62" s="356">
        <v>14074</v>
      </c>
      <c r="DM62" s="356">
        <v>15209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-0.29909090909090907</v>
      </c>
      <c r="K63" s="317">
        <v>-0.46892857142857147</v>
      </c>
      <c r="L63" s="317">
        <v>-0.30741173037642255</v>
      </c>
      <c r="M63" s="317">
        <v>6.2816901408450754E-2</v>
      </c>
      <c r="N63" s="317">
        <v>0.27746478873239444</v>
      </c>
      <c r="O63" s="319">
        <v>0.2703269069572507</v>
      </c>
      <c r="P63" s="317">
        <v>0.3498245614035087</v>
      </c>
      <c r="Q63" s="317">
        <v>0.22859374999999993</v>
      </c>
      <c r="R63" s="317">
        <v>-2.4999999999999467E-3</v>
      </c>
      <c r="S63" s="317">
        <v>-0.53291666666666671</v>
      </c>
      <c r="T63" s="317">
        <v>-0.46479166666666671</v>
      </c>
      <c r="U63" s="318">
        <v>4.2599999999999971E-2</v>
      </c>
      <c r="V63" s="317">
        <v>0.2841304347826088</v>
      </c>
      <c r="W63" s="317">
        <v>-3.0222222222222261E-2</v>
      </c>
      <c r="X63" s="317">
        <v>-0.20405405405405408</v>
      </c>
      <c r="Y63" s="317">
        <v>-3.8974358974358969E-2</v>
      </c>
      <c r="Z63" s="317">
        <v>-0.50150000000000006</v>
      </c>
      <c r="AA63" s="319">
        <v>-0.22692810457516344</v>
      </c>
      <c r="AB63" s="317">
        <v>7.9130434782608727E-2</v>
      </c>
      <c r="AC63" s="317">
        <v>0.71500000000000008</v>
      </c>
      <c r="AD63" s="317">
        <v>-0.71</v>
      </c>
      <c r="AE63" s="317">
        <v>-0.64659090909090911</v>
      </c>
      <c r="AF63" s="317">
        <v>-5.5272727272727251E-2</v>
      </c>
      <c r="AG63" s="318">
        <v>-0.18847457627118647</v>
      </c>
      <c r="AH63" s="317">
        <v>-0.45062500000000005</v>
      </c>
      <c r="AI63" s="317">
        <v>-0.18166666666666664</v>
      </c>
      <c r="AJ63" s="317">
        <v>0.33704918032786879</v>
      </c>
      <c r="AK63" s="317">
        <v>-6.8214285714285672E-2</v>
      </c>
      <c r="AL63" s="317">
        <v>0.22833333333333328</v>
      </c>
      <c r="AM63" s="319">
        <v>-0.21469387755102043</v>
      </c>
      <c r="AN63" s="317">
        <v>-4.882352941176471E-2</v>
      </c>
      <c r="AO63" s="317">
        <v>0.20461538461538464</v>
      </c>
      <c r="AP63" s="317">
        <v>0.18999999999999995</v>
      </c>
      <c r="AQ63" s="317">
        <v>0.37200000000000011</v>
      </c>
      <c r="AR63" s="317">
        <v>-0.27761904761904765</v>
      </c>
      <c r="AS63" s="318">
        <v>-7.0999999999999952E-2</v>
      </c>
      <c r="AT63" s="317">
        <v>1.4285714285714235E-2</v>
      </c>
      <c r="AU63" s="317">
        <v>0.51210526315789484</v>
      </c>
      <c r="AV63" s="317">
        <v>0.29222222222222216</v>
      </c>
      <c r="AW63" s="317">
        <v>9.3888888888888911E-2</v>
      </c>
      <c r="AX63" s="317">
        <v>-7.6190476190476364E-3</v>
      </c>
      <c r="AY63" s="319">
        <v>-0.79400000000000004</v>
      </c>
      <c r="AZ63" s="317">
        <v>0.30658536585365859</v>
      </c>
      <c r="BA63" s="317">
        <v>1.1675</v>
      </c>
      <c r="BB63" s="317">
        <v>-0.44777777777777783</v>
      </c>
      <c r="BC63" s="317">
        <v>-0.20891891891891889</v>
      </c>
      <c r="BD63" s="317">
        <v>8.0681818181818077E-2</v>
      </c>
      <c r="BE63" s="318">
        <v>8.9565217391304408E-2</v>
      </c>
      <c r="BF63" s="317">
        <v>-6.4583333333333326E-2</v>
      </c>
      <c r="BG63" s="317">
        <v>-0.21950000000000003</v>
      </c>
      <c r="BH63" s="317">
        <v>0.47538461538461529</v>
      </c>
      <c r="BI63" s="317">
        <v>0.11272727272727279</v>
      </c>
      <c r="BJ63" s="317">
        <v>-0.30769230769230771</v>
      </c>
      <c r="BK63" s="319">
        <v>-0.38888888888888884</v>
      </c>
      <c r="BL63" s="24"/>
      <c r="BM63" s="321">
        <v>0</v>
      </c>
      <c r="BN63" s="319">
        <v>0</v>
      </c>
      <c r="BO63" s="321">
        <v>-0.35890589770974246</v>
      </c>
      <c r="BP63" s="319">
        <v>0.20371757655211153</v>
      </c>
      <c r="BQ63" s="24"/>
      <c r="BR63" s="321">
        <v>0.19016574585635349</v>
      </c>
      <c r="BS63" s="319">
        <v>-0.31342465753424653</v>
      </c>
      <c r="BT63" s="321">
        <v>3.2499999999999973E-2</v>
      </c>
      <c r="BU63" s="319">
        <v>-0.25808102345415773</v>
      </c>
      <c r="BV63" s="321">
        <v>-7.4999999999999956E-2</v>
      </c>
      <c r="BW63" s="319">
        <v>-0.26968354430379748</v>
      </c>
      <c r="BX63" s="321">
        <v>-0.10612565445026179</v>
      </c>
      <c r="BY63" s="319">
        <v>-1.264150943396225E-2</v>
      </c>
      <c r="BZ63" s="321">
        <v>9.4444444444444553E-2</v>
      </c>
      <c r="CA63" s="319">
        <v>3.1147540983607058E-3</v>
      </c>
      <c r="CB63" s="321">
        <v>0.26362068965517249</v>
      </c>
      <c r="CC63" s="319">
        <v>-0.28625</v>
      </c>
      <c r="CD63" s="321">
        <v>0.30978260869565211</v>
      </c>
      <c r="CE63" s="319">
        <v>-4.7244094488185784E-4</v>
      </c>
      <c r="CF63" s="321">
        <v>4.2105263157894424E-3</v>
      </c>
      <c r="CG63" s="319">
        <v>-0.21360000000000001</v>
      </c>
      <c r="CH63" s="24"/>
      <c r="CI63" s="321">
        <v>0</v>
      </c>
      <c r="CJ63" s="319">
        <v>-4.4436302732126065E-2</v>
      </c>
      <c r="CK63" s="24"/>
      <c r="CL63" s="321">
        <v>-3.4678899082568826E-2</v>
      </c>
      <c r="CM63" s="319">
        <v>-0.10642201834862386</v>
      </c>
      <c r="CN63" s="321">
        <v>-0.21610091743119264</v>
      </c>
      <c r="CO63" s="319">
        <v>-6.3657142857142857E-2</v>
      </c>
      <c r="CP63" s="321">
        <v>5.5211267605633774E-2</v>
      </c>
      <c r="CQ63" s="319">
        <v>-2.4836065573770494E-2</v>
      </c>
      <c r="CR63" s="321">
        <v>0.12986301369863007</v>
      </c>
      <c r="CS63" s="319">
        <v>-8.2222222222222197E-2</v>
      </c>
      <c r="CT63" s="24"/>
      <c r="CU63" s="322">
        <v>-2.1825192802056526E-2</v>
      </c>
      <c r="CW63" s="322">
        <v>-6.5425950196592364E-2</v>
      </c>
      <c r="CX63" s="322">
        <v>-0.12216549295774648</v>
      </c>
      <c r="CY63" s="322">
        <v>1.8219696969697052E-2</v>
      </c>
      <c r="CZ63" s="322">
        <v>3.1617647058823639E-2</v>
      </c>
      <c r="DC63" s="322">
        <v>0.6244615384615384</v>
      </c>
      <c r="DD63" s="322">
        <v>0.30978260869565211</v>
      </c>
      <c r="DE63" s="322">
        <v>0.16100775193798444</v>
      </c>
      <c r="DF63" s="322">
        <v>0.14057803468208085</v>
      </c>
      <c r="DG63" s="322">
        <v>0.12986301369863007</v>
      </c>
      <c r="DH63" s="322">
        <v>9.4906367041198481E-2</v>
      </c>
      <c r="DI63" s="322">
        <v>5.3941368078175955E-2</v>
      </c>
      <c r="DJ63" s="322">
        <v>8.6846846846846848E-2</v>
      </c>
      <c r="DK63" s="322">
        <v>8.8450704225352172E-2</v>
      </c>
      <c r="DL63" s="322">
        <v>6.1417322834645738E-2</v>
      </c>
      <c r="DM63" s="322">
        <v>3.1617647058823639E-2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-1316</v>
      </c>
      <c r="K64" s="343">
        <v>-2626</v>
      </c>
      <c r="L64" s="343">
        <v>-2107</v>
      </c>
      <c r="M64" s="343">
        <v>446</v>
      </c>
      <c r="N64" s="343">
        <v>1970</v>
      </c>
      <c r="O64" s="334">
        <v>1935</v>
      </c>
      <c r="P64" s="343">
        <v>1994</v>
      </c>
      <c r="Q64" s="343">
        <v>1463</v>
      </c>
      <c r="R64" s="343">
        <v>-15</v>
      </c>
      <c r="S64" s="343">
        <v>-2558</v>
      </c>
      <c r="T64" s="343">
        <v>-2231</v>
      </c>
      <c r="U64" s="344">
        <v>213</v>
      </c>
      <c r="V64" s="343">
        <v>1307</v>
      </c>
      <c r="W64" s="343">
        <v>-136</v>
      </c>
      <c r="X64" s="343">
        <v>-755</v>
      </c>
      <c r="Y64" s="343">
        <v>-152</v>
      </c>
      <c r="Z64" s="343">
        <v>-2006</v>
      </c>
      <c r="AA64" s="334">
        <v>-868</v>
      </c>
      <c r="AB64" s="343">
        <v>182</v>
      </c>
      <c r="AC64" s="343">
        <v>1001</v>
      </c>
      <c r="AD64" s="343">
        <v>-1633</v>
      </c>
      <c r="AE64" s="343">
        <v>-2845</v>
      </c>
      <c r="AF64" s="343">
        <v>-304</v>
      </c>
      <c r="AG64" s="344">
        <v>-1112</v>
      </c>
      <c r="AH64" s="343">
        <v>-2884</v>
      </c>
      <c r="AI64" s="343">
        <v>-1199</v>
      </c>
      <c r="AJ64" s="343">
        <v>2056</v>
      </c>
      <c r="AK64" s="343">
        <v>-382</v>
      </c>
      <c r="AL64" s="343">
        <v>1233</v>
      </c>
      <c r="AM64" s="334">
        <v>-1052</v>
      </c>
      <c r="AN64" s="343">
        <v>-166</v>
      </c>
      <c r="AO64" s="343">
        <v>532</v>
      </c>
      <c r="AP64" s="343">
        <v>399</v>
      </c>
      <c r="AQ64" s="343">
        <v>744</v>
      </c>
      <c r="AR64" s="343">
        <v>-583</v>
      </c>
      <c r="AS64" s="344">
        <v>-142</v>
      </c>
      <c r="AT64" s="343">
        <v>30</v>
      </c>
      <c r="AU64" s="343">
        <v>973</v>
      </c>
      <c r="AV64" s="343">
        <v>526</v>
      </c>
      <c r="AW64" s="343">
        <v>169</v>
      </c>
      <c r="AX64" s="343">
        <v>-16</v>
      </c>
      <c r="AY64" s="334">
        <v>-1985</v>
      </c>
      <c r="AZ64" s="343">
        <v>1257</v>
      </c>
      <c r="BA64" s="343">
        <v>2802</v>
      </c>
      <c r="BB64" s="343">
        <v>-1209</v>
      </c>
      <c r="BC64" s="343">
        <v>-773</v>
      </c>
      <c r="BD64" s="343">
        <v>355</v>
      </c>
      <c r="BE64" s="344">
        <v>412</v>
      </c>
      <c r="BF64" s="343">
        <v>-310</v>
      </c>
      <c r="BG64" s="343">
        <v>-878</v>
      </c>
      <c r="BH64" s="343">
        <v>1236</v>
      </c>
      <c r="BI64" s="343">
        <v>248</v>
      </c>
      <c r="BJ64" s="343">
        <v>-800</v>
      </c>
      <c r="BK64" s="334">
        <v>-1050</v>
      </c>
      <c r="BL64" s="29"/>
      <c r="BM64" s="333">
        <v>0</v>
      </c>
      <c r="BN64" s="334">
        <v>0</v>
      </c>
      <c r="BO64" s="333">
        <v>-6049</v>
      </c>
      <c r="BP64" s="334">
        <v>4351</v>
      </c>
      <c r="BQ64" s="29"/>
      <c r="BR64" s="333">
        <v>3442</v>
      </c>
      <c r="BS64" s="334">
        <v>-4576</v>
      </c>
      <c r="BT64" s="333">
        <v>416</v>
      </c>
      <c r="BU64" s="334">
        <v>-3026</v>
      </c>
      <c r="BV64" s="333">
        <v>-450</v>
      </c>
      <c r="BW64" s="334">
        <v>-4261</v>
      </c>
      <c r="BX64" s="333">
        <v>-2027</v>
      </c>
      <c r="BY64" s="334">
        <v>-201</v>
      </c>
      <c r="BZ64" s="333">
        <v>765</v>
      </c>
      <c r="CA64" s="334">
        <v>19</v>
      </c>
      <c r="CB64" s="333">
        <v>1529</v>
      </c>
      <c r="CC64" s="334">
        <v>-1832</v>
      </c>
      <c r="CD64" s="333">
        <v>2850</v>
      </c>
      <c r="CE64" s="334">
        <v>-6</v>
      </c>
      <c r="CF64" s="333">
        <v>48</v>
      </c>
      <c r="CG64" s="334">
        <v>-1602</v>
      </c>
      <c r="CH64" s="29"/>
      <c r="CI64" s="333">
        <v>0</v>
      </c>
      <c r="CJ64" s="334">
        <v>-1698</v>
      </c>
      <c r="CK64" s="29"/>
      <c r="CL64" s="333">
        <v>-1134</v>
      </c>
      <c r="CM64" s="334">
        <v>-2610</v>
      </c>
      <c r="CN64" s="333">
        <v>-4711</v>
      </c>
      <c r="CO64" s="334">
        <v>-2228</v>
      </c>
      <c r="CP64" s="333">
        <v>784</v>
      </c>
      <c r="CQ64" s="334">
        <v>-303</v>
      </c>
      <c r="CR64" s="333">
        <v>2844</v>
      </c>
      <c r="CS64" s="334">
        <v>-1554</v>
      </c>
      <c r="CT64" s="29"/>
      <c r="CU64" s="335">
        <v>-1698</v>
      </c>
      <c r="CV64" s="32"/>
      <c r="CW64" s="335">
        <v>-3744</v>
      </c>
      <c r="CX64" s="335">
        <v>-6939</v>
      </c>
      <c r="CY64" s="335">
        <v>481</v>
      </c>
      <c r="CZ64" s="335">
        <v>1290</v>
      </c>
      <c r="DC64" s="316">
        <v>4059</v>
      </c>
      <c r="DD64" s="316">
        <v>2850</v>
      </c>
      <c r="DE64" s="316">
        <v>2077</v>
      </c>
      <c r="DF64" s="316">
        <v>2432</v>
      </c>
      <c r="DG64" s="316">
        <v>2844</v>
      </c>
      <c r="DH64" s="316">
        <v>2534</v>
      </c>
      <c r="DI64" s="316">
        <v>1656</v>
      </c>
      <c r="DJ64" s="316">
        <v>2892</v>
      </c>
      <c r="DK64" s="316">
        <v>3140</v>
      </c>
      <c r="DL64" s="316">
        <v>2340</v>
      </c>
      <c r="DM64" s="316">
        <v>1290</v>
      </c>
    </row>
    <row r="65" spans="1:123" s="25" customFormat="1" ht="50.25" customHeight="1" x14ac:dyDescent="0.25">
      <c r="B65" s="459"/>
      <c r="C65" s="327" t="s">
        <v>252</v>
      </c>
      <c r="D65" s="38">
        <v>5363</v>
      </c>
      <c r="E65" s="38">
        <v>4643</v>
      </c>
      <c r="F65" s="38">
        <v>2372</v>
      </c>
      <c r="G65" s="38">
        <v>1283</v>
      </c>
      <c r="H65" s="38">
        <v>2475</v>
      </c>
      <c r="I65" s="39">
        <v>919</v>
      </c>
      <c r="J65" s="38">
        <v>1985</v>
      </c>
      <c r="K65" s="38">
        <v>2913</v>
      </c>
      <c r="L65" s="38">
        <v>3469</v>
      </c>
      <c r="M65" s="38">
        <v>5613</v>
      </c>
      <c r="N65" s="38">
        <v>4293</v>
      </c>
      <c r="O65" s="40">
        <v>4231</v>
      </c>
      <c r="P65" s="38">
        <v>4098</v>
      </c>
      <c r="Q65" s="38">
        <v>5524</v>
      </c>
      <c r="R65" s="38">
        <v>777</v>
      </c>
      <c r="S65" s="38">
        <v>4063</v>
      </c>
      <c r="T65" s="38">
        <v>5647</v>
      </c>
      <c r="U65" s="39">
        <v>4609</v>
      </c>
      <c r="V65" s="38">
        <v>2236</v>
      </c>
      <c r="W65" s="38">
        <v>1363</v>
      </c>
      <c r="X65" s="38">
        <v>2447</v>
      </c>
      <c r="Y65" s="38">
        <v>959</v>
      </c>
      <c r="Z65" s="38">
        <v>1642</v>
      </c>
      <c r="AA65" s="40">
        <v>1637</v>
      </c>
      <c r="AB65" s="26">
        <v>1817</v>
      </c>
      <c r="AC65" s="26">
        <v>510</v>
      </c>
      <c r="AD65" s="26">
        <v>727</v>
      </c>
      <c r="AE65" s="26">
        <v>3548</v>
      </c>
      <c r="AF65" s="26">
        <v>3032</v>
      </c>
      <c r="AG65" s="27">
        <v>2343</v>
      </c>
      <c r="AH65" s="26">
        <v>4515</v>
      </c>
      <c r="AI65" s="26">
        <v>4573</v>
      </c>
      <c r="AJ65" s="26">
        <v>3457</v>
      </c>
      <c r="AK65" s="26">
        <v>4782</v>
      </c>
      <c r="AL65" s="26">
        <v>3339</v>
      </c>
      <c r="AM65" s="28">
        <v>3264</v>
      </c>
      <c r="AN65" s="26">
        <v>3906</v>
      </c>
      <c r="AO65" s="26">
        <v>2444</v>
      </c>
      <c r="AP65" s="26">
        <v>1812</v>
      </c>
      <c r="AQ65" s="26">
        <v>1012</v>
      </c>
      <c r="AR65" s="26">
        <v>999</v>
      </c>
      <c r="AS65" s="27">
        <v>1057</v>
      </c>
      <c r="AT65" s="26">
        <v>1205</v>
      </c>
      <c r="AU65" s="26">
        <v>1299</v>
      </c>
      <c r="AV65" s="26">
        <v>1021</v>
      </c>
      <c r="AW65" s="26">
        <v>1290</v>
      </c>
      <c r="AX65" s="26">
        <v>1710</v>
      </c>
      <c r="AY65" s="28">
        <v>6466</v>
      </c>
      <c r="AZ65" s="26">
        <v>3813</v>
      </c>
      <c r="BA65" s="26">
        <v>1346</v>
      </c>
      <c r="BB65" s="26">
        <v>1564</v>
      </c>
      <c r="BC65" s="26">
        <v>3428</v>
      </c>
      <c r="BD65" s="26">
        <v>2719</v>
      </c>
      <c r="BE65" s="27">
        <v>3034</v>
      </c>
      <c r="BF65" s="26">
        <v>3570</v>
      </c>
      <c r="BG65" s="26">
        <v>5038</v>
      </c>
      <c r="BH65" s="26">
        <v>2544</v>
      </c>
      <c r="BI65" s="26">
        <v>1514</v>
      </c>
      <c r="BJ65" s="26">
        <v>1150</v>
      </c>
      <c r="BK65" s="28">
        <v>1263</v>
      </c>
      <c r="BL65" s="29"/>
      <c r="BM65" s="30">
        <v>2372</v>
      </c>
      <c r="BN65" s="28">
        <v>919</v>
      </c>
      <c r="BO65" s="30">
        <v>3469</v>
      </c>
      <c r="BP65" s="28">
        <v>4231</v>
      </c>
      <c r="BQ65" s="29"/>
      <c r="BR65" s="30">
        <v>777</v>
      </c>
      <c r="BS65" s="28">
        <v>4609</v>
      </c>
      <c r="BT65" s="30">
        <v>2447</v>
      </c>
      <c r="BU65" s="28">
        <v>1637</v>
      </c>
      <c r="BV65" s="30">
        <v>727</v>
      </c>
      <c r="BW65" s="28">
        <v>2343</v>
      </c>
      <c r="BX65" s="30">
        <v>3457</v>
      </c>
      <c r="BY65" s="28">
        <v>3264</v>
      </c>
      <c r="BZ65" s="30">
        <v>1812</v>
      </c>
      <c r="CA65" s="28">
        <v>1057</v>
      </c>
      <c r="CB65" s="30">
        <v>1021</v>
      </c>
      <c r="CC65" s="28">
        <v>6466</v>
      </c>
      <c r="CD65" s="30">
        <v>1564</v>
      </c>
      <c r="CE65" s="28">
        <v>3034</v>
      </c>
      <c r="CF65" s="30">
        <v>2544</v>
      </c>
      <c r="CG65" s="28">
        <v>1263</v>
      </c>
      <c r="CH65" s="29"/>
      <c r="CI65" s="30">
        <v>919</v>
      </c>
      <c r="CJ65" s="28">
        <v>4231</v>
      </c>
      <c r="CK65" s="29"/>
      <c r="CL65" s="30">
        <v>4609</v>
      </c>
      <c r="CM65" s="28">
        <v>1637</v>
      </c>
      <c r="CN65" s="30">
        <v>2343</v>
      </c>
      <c r="CO65" s="28">
        <v>3264</v>
      </c>
      <c r="CP65" s="30">
        <v>1057</v>
      </c>
      <c r="CQ65" s="28">
        <v>6466</v>
      </c>
      <c r="CR65" s="30">
        <v>3034</v>
      </c>
      <c r="CS65" s="28">
        <v>1263</v>
      </c>
      <c r="CT65" s="29"/>
      <c r="CU65" s="31">
        <v>4231</v>
      </c>
      <c r="CV65" s="32"/>
      <c r="CW65" s="31">
        <v>1637</v>
      </c>
      <c r="CX65" s="31">
        <v>3264</v>
      </c>
      <c r="CY65" s="31">
        <v>6466</v>
      </c>
      <c r="CZ65" s="31">
        <v>1263</v>
      </c>
      <c r="DC65" s="31">
        <v>1346</v>
      </c>
      <c r="DD65" s="31">
        <v>1564</v>
      </c>
      <c r="DE65" s="31">
        <v>3428</v>
      </c>
      <c r="DF65" s="31">
        <v>2719</v>
      </c>
      <c r="DG65" s="31">
        <v>3034</v>
      </c>
      <c r="DH65" s="31">
        <v>3570</v>
      </c>
      <c r="DI65" s="31">
        <v>5038</v>
      </c>
      <c r="DJ65" s="31">
        <v>2544</v>
      </c>
      <c r="DK65" s="31">
        <v>1514</v>
      </c>
      <c r="DL65" s="31">
        <v>1150</v>
      </c>
      <c r="DM65" s="31">
        <v>1263</v>
      </c>
    </row>
    <row r="66" spans="1:123" s="53" customFormat="1" ht="50.25" customHeight="1" x14ac:dyDescent="0.25">
      <c r="B66" s="459"/>
      <c r="C66" s="149" t="s">
        <v>123</v>
      </c>
      <c r="D66" s="46">
        <v>1.2210837887067396</v>
      </c>
      <c r="E66" s="46">
        <v>1.082032160335586</v>
      </c>
      <c r="F66" s="46">
        <v>0.5015859589765278</v>
      </c>
      <c r="G66" s="46">
        <v>0.22411785256783509</v>
      </c>
      <c r="H66" s="46">
        <v>0.39300269941248078</v>
      </c>
      <c r="I66" s="47">
        <v>0.13351089588377724</v>
      </c>
      <c r="J66" s="46">
        <v>0.28331509586564541</v>
      </c>
      <c r="K66" s="46">
        <v>0.46590606173695154</v>
      </c>
      <c r="L66" s="46">
        <v>0.57942208117588112</v>
      </c>
      <c r="M66" s="46">
        <v>1.0864571907865024</v>
      </c>
      <c r="N66" s="46">
        <v>0.8474698953740869</v>
      </c>
      <c r="O66" s="51">
        <v>0.83693788737966512</v>
      </c>
      <c r="P66" s="46">
        <v>0.59382698159686997</v>
      </c>
      <c r="Q66" s="46">
        <v>0.64613225202744851</v>
      </c>
      <c r="R66" s="46">
        <v>8.8251997122629003E-2</v>
      </c>
      <c r="S66" s="46">
        <v>0.45850887752031294</v>
      </c>
      <c r="T66" s="46">
        <v>0.72708154506437761</v>
      </c>
      <c r="U66" s="47">
        <v>0.67892566041441615</v>
      </c>
      <c r="V66" s="46">
        <v>0.40395037938094674</v>
      </c>
      <c r="W66" s="46">
        <v>0.30134866239221758</v>
      </c>
      <c r="X66" s="46">
        <v>0.66022124291752848</v>
      </c>
      <c r="Y66" s="46">
        <v>0.34262236513040373</v>
      </c>
      <c r="Z66" s="46">
        <v>0.65392273994424532</v>
      </c>
      <c r="AA66" s="48">
        <v>0.65219123505976095</v>
      </c>
      <c r="AB66" s="46">
        <v>1.0001834862385321</v>
      </c>
      <c r="AC66" s="46">
        <v>0.21109271523178805</v>
      </c>
      <c r="AD66" s="46">
        <v>0.21690701143709598</v>
      </c>
      <c r="AE66" s="46">
        <v>0.81933646370564239</v>
      </c>
      <c r="AF66" s="46">
        <v>0.70050057758952644</v>
      </c>
      <c r="AG66" s="47">
        <v>0.49312473691595343</v>
      </c>
      <c r="AH66" s="46">
        <v>0.84635091227193193</v>
      </c>
      <c r="AI66" s="46">
        <v>0.82450868441613079</v>
      </c>
      <c r="AJ66" s="46">
        <v>0.63676551851169649</v>
      </c>
      <c r="AK66" s="46">
        <v>1.0447891632073409</v>
      </c>
      <c r="AL66" s="46">
        <v>0.78117445215628178</v>
      </c>
      <c r="AM66" s="48">
        <v>0.76440281030444968</v>
      </c>
      <c r="AN66" s="46">
        <v>1.2056795966663238</v>
      </c>
      <c r="AO66" s="46">
        <v>0.77603725656223532</v>
      </c>
      <c r="AP66" s="46">
        <v>0.70901265162384253</v>
      </c>
      <c r="AQ66" s="46">
        <v>0.47106283941039562</v>
      </c>
      <c r="AR66" s="46">
        <v>0.50505561172901925</v>
      </c>
      <c r="AS66" s="47">
        <v>0.49346405228758172</v>
      </c>
      <c r="AT66" s="46">
        <v>0.59165302782324047</v>
      </c>
      <c r="AU66" s="46">
        <v>0.69863750448189321</v>
      </c>
      <c r="AV66" s="46">
        <v>0.63272051229084891</v>
      </c>
      <c r="AW66" s="46">
        <v>0.8912943344081069</v>
      </c>
      <c r="AX66" s="46">
        <v>1.2866817155756207</v>
      </c>
      <c r="AY66" s="48">
        <v>4.8616541353383456</v>
      </c>
      <c r="AZ66" s="46">
        <v>1.2063910567390843</v>
      </c>
      <c r="BA66" s="46">
        <v>0.41857572302270135</v>
      </c>
      <c r="BB66" s="46">
        <v>0.50779220779220779</v>
      </c>
      <c r="BC66" s="46">
        <v>1.0757322175732218</v>
      </c>
      <c r="BD66" s="46">
        <v>0.82360662358642966</v>
      </c>
      <c r="BE66" s="47">
        <v>0.91698569413661102</v>
      </c>
      <c r="BF66" s="46">
        <v>1.0457963089542037</v>
      </c>
      <c r="BG66" s="46">
        <v>1.5094377309497653</v>
      </c>
      <c r="BH66" s="46">
        <v>0.75482148155474238</v>
      </c>
      <c r="BI66" s="46">
        <v>0.44921372762338047</v>
      </c>
      <c r="BJ66" s="46">
        <v>0.34121254079715158</v>
      </c>
      <c r="BK66" s="48">
        <v>0.39850652082456878</v>
      </c>
      <c r="BL66" s="49"/>
      <c r="BM66" s="50">
        <v>0.5015859589765278</v>
      </c>
      <c r="BN66" s="51">
        <v>0.13351089588377724</v>
      </c>
      <c r="BO66" s="50">
        <v>0.57942208117588112</v>
      </c>
      <c r="BP66" s="51">
        <v>0.83693788737966512</v>
      </c>
      <c r="BQ66" s="49"/>
      <c r="BR66" s="50">
        <v>8.8251997122629003E-2</v>
      </c>
      <c r="BS66" s="51">
        <v>0.67892566041441615</v>
      </c>
      <c r="BT66" s="50">
        <v>0.66022124291752848</v>
      </c>
      <c r="BU66" s="51">
        <v>0.65219123505976095</v>
      </c>
      <c r="BV66" s="50">
        <v>0.21690701143709598</v>
      </c>
      <c r="BW66" s="51">
        <v>0.49312473691595343</v>
      </c>
      <c r="BX66" s="50">
        <v>0.63676551851169649</v>
      </c>
      <c r="BY66" s="51">
        <v>0.76440281030444968</v>
      </c>
      <c r="BZ66" s="50">
        <v>0.70901265162384253</v>
      </c>
      <c r="CA66" s="51">
        <v>0.49346405228758172</v>
      </c>
      <c r="CB66" s="50">
        <v>0.63272051229084891</v>
      </c>
      <c r="CC66" s="51">
        <v>4.8616541353383456</v>
      </c>
      <c r="CD66" s="50">
        <v>0.50779220779220779</v>
      </c>
      <c r="CE66" s="51">
        <v>0.91698569413661102</v>
      </c>
      <c r="CF66" s="50">
        <v>0.75482148155474238</v>
      </c>
      <c r="CG66" s="51">
        <v>0.39850652082456878</v>
      </c>
      <c r="CH66" s="49"/>
      <c r="CI66" s="50">
        <v>0.13351089588377724</v>
      </c>
      <c r="CJ66" s="51">
        <v>0.83693788737966512</v>
      </c>
      <c r="CK66" s="49"/>
      <c r="CL66" s="50">
        <v>0.67892566041441615</v>
      </c>
      <c r="CM66" s="51">
        <v>0.65219123505976095</v>
      </c>
      <c r="CN66" s="50">
        <v>0.49312473691595343</v>
      </c>
      <c r="CO66" s="51">
        <v>0.76440281030444968</v>
      </c>
      <c r="CP66" s="50">
        <v>0.49346405228758172</v>
      </c>
      <c r="CQ66" s="51">
        <v>4.8616541353383456</v>
      </c>
      <c r="CR66" s="50">
        <v>0.91698569413661102</v>
      </c>
      <c r="CS66" s="51">
        <v>0.39850652082456878</v>
      </c>
      <c r="CT66" s="49"/>
      <c r="CU66" s="52">
        <v>0.83693788737966512</v>
      </c>
      <c r="CW66" s="52">
        <v>0.65219123505976095</v>
      </c>
      <c r="CX66" s="52">
        <v>0.76440281030444968</v>
      </c>
      <c r="CY66" s="52">
        <v>4.8616541353383456</v>
      </c>
      <c r="CZ66" s="52">
        <v>0.39850652082456878</v>
      </c>
      <c r="DC66" s="52">
        <v>0.41857572302270135</v>
      </c>
      <c r="DD66" s="52">
        <v>0.50779220779220779</v>
      </c>
      <c r="DE66" s="52">
        <v>1.0757322175732218</v>
      </c>
      <c r="DF66" s="52">
        <v>0.82360662358642966</v>
      </c>
      <c r="DG66" s="52">
        <v>0.91698569413661102</v>
      </c>
      <c r="DH66" s="52">
        <v>1.0457963089542037</v>
      </c>
      <c r="DI66" s="52">
        <v>1.5094377309497653</v>
      </c>
      <c r="DJ66" s="52">
        <v>0.75482148155474238</v>
      </c>
      <c r="DK66" s="52">
        <v>0.44921372762338047</v>
      </c>
      <c r="DL66" s="52">
        <v>0.34121254079715158</v>
      </c>
      <c r="DM66" s="52">
        <v>0.39850652082456878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213</v>
      </c>
      <c r="Q67" s="26">
        <v>897</v>
      </c>
      <c r="R67" s="26">
        <v>465</v>
      </c>
      <c r="S67" s="26">
        <v>96</v>
      </c>
      <c r="T67" s="26">
        <v>1884</v>
      </c>
      <c r="U67" s="27">
        <v>24</v>
      </c>
      <c r="V67" s="26">
        <v>627</v>
      </c>
      <c r="W67" s="26">
        <v>1195</v>
      </c>
      <c r="X67" s="26">
        <v>780</v>
      </c>
      <c r="Y67" s="26">
        <v>3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32</v>
      </c>
      <c r="AL67" s="26">
        <v>622</v>
      </c>
      <c r="AM67" s="28">
        <v>1068</v>
      </c>
      <c r="AN67" s="26">
        <v>944</v>
      </c>
      <c r="AO67" s="26">
        <v>652</v>
      </c>
      <c r="AP67" s="26">
        <v>606</v>
      </c>
      <c r="AQ67" s="26">
        <v>391</v>
      </c>
      <c r="AR67" s="26">
        <v>418</v>
      </c>
      <c r="AS67" s="27">
        <v>836</v>
      </c>
      <c r="AT67" s="26">
        <v>146</v>
      </c>
      <c r="AU67" s="26">
        <v>131</v>
      </c>
      <c r="AV67" s="26">
        <v>33</v>
      </c>
      <c r="AW67" s="26">
        <v>97</v>
      </c>
      <c r="AX67" s="26">
        <v>45</v>
      </c>
      <c r="AY67" s="28">
        <v>687</v>
      </c>
      <c r="AZ67" s="26">
        <v>288</v>
      </c>
      <c r="BA67" s="26">
        <v>358</v>
      </c>
      <c r="BB67" s="26">
        <v>985</v>
      </c>
      <c r="BC67" s="26">
        <v>742</v>
      </c>
      <c r="BD67" s="26">
        <v>1009</v>
      </c>
      <c r="BE67" s="27">
        <v>1121</v>
      </c>
      <c r="BF67" s="26">
        <v>876</v>
      </c>
      <c r="BG67" s="26">
        <v>767</v>
      </c>
      <c r="BH67" s="26">
        <v>1234</v>
      </c>
      <c r="BI67" s="26">
        <v>1211</v>
      </c>
      <c r="BJ67" s="26">
        <v>3757</v>
      </c>
      <c r="BK67" s="28">
        <v>2808</v>
      </c>
      <c r="BL67" s="29"/>
      <c r="BM67" s="30"/>
      <c r="BN67" s="28"/>
      <c r="BO67" s="30"/>
      <c r="BP67" s="28"/>
      <c r="BQ67" s="29"/>
      <c r="BR67" s="30">
        <v>1575</v>
      </c>
      <c r="BS67" s="28">
        <v>2004</v>
      </c>
      <c r="BT67" s="30">
        <v>2602</v>
      </c>
      <c r="BU67" s="28">
        <v>3</v>
      </c>
      <c r="BV67" s="30">
        <v>0</v>
      </c>
      <c r="BW67" s="28">
        <v>0</v>
      </c>
      <c r="BX67" s="30">
        <v>0</v>
      </c>
      <c r="BY67" s="28">
        <v>1722</v>
      </c>
      <c r="BZ67" s="30">
        <v>2202</v>
      </c>
      <c r="CA67" s="28">
        <v>1645</v>
      </c>
      <c r="CB67" s="30">
        <v>310</v>
      </c>
      <c r="CC67" s="28">
        <v>829</v>
      </c>
      <c r="CD67" s="30">
        <v>1631</v>
      </c>
      <c r="CE67" s="28">
        <v>2872</v>
      </c>
      <c r="CF67" s="30">
        <v>2877</v>
      </c>
      <c r="CG67" s="28">
        <v>7776</v>
      </c>
      <c r="CH67" s="29"/>
      <c r="CI67" s="30"/>
      <c r="CJ67" s="28"/>
      <c r="CK67" s="29"/>
      <c r="CL67" s="30"/>
      <c r="CM67" s="28"/>
      <c r="CN67" s="30"/>
      <c r="CO67" s="28"/>
      <c r="CP67" s="30">
        <v>3847</v>
      </c>
      <c r="CQ67" s="28">
        <v>1139</v>
      </c>
      <c r="CR67" s="30">
        <v>4503</v>
      </c>
      <c r="CS67" s="28">
        <v>10653</v>
      </c>
      <c r="CT67" s="29"/>
      <c r="CU67" s="31"/>
      <c r="CV67" s="32"/>
      <c r="CW67" s="31"/>
      <c r="CX67" s="31"/>
      <c r="CY67" s="31">
        <v>4986</v>
      </c>
      <c r="CZ67" s="31">
        <v>15156</v>
      </c>
      <c r="DA67" s="32"/>
      <c r="DB67" s="32"/>
      <c r="DC67" s="31">
        <v>646</v>
      </c>
      <c r="DD67" s="31">
        <v>1631</v>
      </c>
      <c r="DE67" s="31">
        <v>2373</v>
      </c>
      <c r="DF67" s="31">
        <v>3382</v>
      </c>
      <c r="DG67" s="31">
        <v>4503</v>
      </c>
      <c r="DH67" s="31">
        <v>5379</v>
      </c>
      <c r="DI67" s="31">
        <v>6146</v>
      </c>
      <c r="DJ67" s="31">
        <v>7380</v>
      </c>
      <c r="DK67" s="31">
        <v>8591</v>
      </c>
      <c r="DL67" s="31">
        <v>12348</v>
      </c>
      <c r="DM67" s="31">
        <v>15156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1.4919806042521448E-3</v>
      </c>
      <c r="E68" s="157">
        <v>1.8305874521551007E-3</v>
      </c>
      <c r="F68" s="157">
        <v>2.3285899094437259E-3</v>
      </c>
      <c r="G68" s="157">
        <v>7.1727435744172148E-3</v>
      </c>
      <c r="H68" s="157">
        <v>1.7528483786152498E-3</v>
      </c>
      <c r="I68" s="158">
        <v>1.1472275334608031E-2</v>
      </c>
      <c r="J68" s="157">
        <v>2.0645762185656627E-2</v>
      </c>
      <c r="K68" s="157">
        <v>7.7623126338329761E-3</v>
      </c>
      <c r="L68" s="157">
        <v>8.986992510839574E-2</v>
      </c>
      <c r="M68" s="157">
        <v>4.8446850954687946E-2</v>
      </c>
      <c r="N68" s="157">
        <v>0.32379577372358576</v>
      </c>
      <c r="O68" s="159">
        <v>0.14419318816303742</v>
      </c>
      <c r="P68" s="157">
        <v>4.8092120117407995E-2</v>
      </c>
      <c r="Q68" s="157">
        <v>0.16229419214763888</v>
      </c>
      <c r="R68" s="157">
        <v>5.7216685123661869E-2</v>
      </c>
      <c r="S68" s="157">
        <v>1.1284824262372165E-2</v>
      </c>
      <c r="T68" s="157">
        <v>0.16441225237804347</v>
      </c>
      <c r="U68" s="158">
        <v>2.8399006034788782E-3</v>
      </c>
      <c r="V68" s="157">
        <v>6.8085568465631449E-2</v>
      </c>
      <c r="W68" s="157">
        <v>0.15963131178199305</v>
      </c>
      <c r="X68" s="157">
        <v>0.12434241989478718</v>
      </c>
      <c r="Y68" s="157">
        <v>6.2176165803108803E-4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5.1964923676518348E-3</v>
      </c>
      <c r="AL68" s="157">
        <v>0.11107142857142857</v>
      </c>
      <c r="AM68" s="159">
        <v>0.1708526635738282</v>
      </c>
      <c r="AN68" s="157">
        <v>0.2269776388554941</v>
      </c>
      <c r="AO68" s="157">
        <v>0.18156502367028682</v>
      </c>
      <c r="AP68" s="157">
        <v>0.14295824486907288</v>
      </c>
      <c r="AQ68" s="157">
        <v>0.1105144149236857</v>
      </c>
      <c r="AR68" s="157">
        <v>0.13545042125729098</v>
      </c>
      <c r="AS68" s="158">
        <v>0.31101190476190477</v>
      </c>
      <c r="AT68" s="157">
        <v>7.0497344278126511E-2</v>
      </c>
      <c r="AU68" s="157">
        <v>5.7255244755244752E-2</v>
      </c>
      <c r="AV68" s="157">
        <v>1.3883045856121162E-2</v>
      </c>
      <c r="AW68" s="157">
        <v>5.6858147713950764E-2</v>
      </c>
      <c r="AX68" s="157">
        <v>2.6946107784431138E-2</v>
      </c>
      <c r="AY68" s="159">
        <v>0.29947689625108981</v>
      </c>
      <c r="AZ68" s="157">
        <v>0.11940298507462686</v>
      </c>
      <c r="BA68" s="157">
        <v>0.100083869164104</v>
      </c>
      <c r="BB68" s="157">
        <v>0.22401637480100067</v>
      </c>
      <c r="BC68" s="157">
        <v>0.2065126635123852</v>
      </c>
      <c r="BD68" s="157">
        <v>0.22968358752560891</v>
      </c>
      <c r="BE68" s="158">
        <v>0.27169171110033929</v>
      </c>
      <c r="BF68" s="157">
        <v>0.21645663454410674</v>
      </c>
      <c r="BG68" s="157">
        <v>0.17063403781979977</v>
      </c>
      <c r="BH68" s="157">
        <v>0.28960337948838299</v>
      </c>
      <c r="BI68" s="157">
        <v>0.2578241430700447</v>
      </c>
      <c r="BJ68" s="157">
        <v>0.51770704147719449</v>
      </c>
      <c r="BK68" s="159">
        <v>0.47328501601213552</v>
      </c>
      <c r="BL68" s="153">
        <v>0</v>
      </c>
      <c r="BM68" s="160">
        <v>1.8377526909950119E-3</v>
      </c>
      <c r="BN68" s="159">
        <v>6.5821721167985438E-3</v>
      </c>
      <c r="BO68" s="160">
        <v>4.065040650406504E-2</v>
      </c>
      <c r="BP68" s="159">
        <v>0.1761387092335214</v>
      </c>
      <c r="BQ68" s="153">
        <v>0</v>
      </c>
      <c r="BR68" s="160">
        <v>8.7098379693634903E-2</v>
      </c>
      <c r="BS68" s="159">
        <v>7.0521166907133059E-2</v>
      </c>
      <c r="BT68" s="160">
        <v>0.11328805294322536</v>
      </c>
      <c r="BU68" s="159">
        <v>2.6973565905412698E-4</v>
      </c>
      <c r="BV68" s="160">
        <v>0</v>
      </c>
      <c r="BW68" s="159">
        <v>0</v>
      </c>
      <c r="BX68" s="160">
        <v>0</v>
      </c>
      <c r="BY68" s="159">
        <v>9.5618857238047639E-2</v>
      </c>
      <c r="BZ68" s="160">
        <v>0.18366836266577696</v>
      </c>
      <c r="CA68" s="159">
        <v>0.17665378006872853</v>
      </c>
      <c r="CB68" s="160">
        <v>4.6021377672209027E-2</v>
      </c>
      <c r="CC68" s="159">
        <v>0.14620811287477953</v>
      </c>
      <c r="CD68" s="160">
        <v>0.15703832081648372</v>
      </c>
      <c r="CE68" s="159">
        <v>0.23712021136063408</v>
      </c>
      <c r="CF68" s="160">
        <v>0.22471295790049206</v>
      </c>
      <c r="CG68" s="159">
        <v>0.43472913288980825</v>
      </c>
      <c r="CH68" s="153">
        <v>0</v>
      </c>
      <c r="CI68" s="160">
        <v>4.1332113697191445E-3</v>
      </c>
      <c r="CJ68" s="159">
        <v>0.10882610903383649</v>
      </c>
      <c r="CK68" s="153">
        <v>0</v>
      </c>
      <c r="CL68" s="160">
        <v>7.6967741935483877E-2</v>
      </c>
      <c r="CM68" s="159">
        <v>7.6415371076562044E-2</v>
      </c>
      <c r="CN68" s="160">
        <v>0</v>
      </c>
      <c r="CO68" s="159">
        <v>5.3373833803428077E-2</v>
      </c>
      <c r="CP68" s="160">
        <v>0.18060184967841886</v>
      </c>
      <c r="CQ68" s="159">
        <v>9.1810414315653718E-2</v>
      </c>
      <c r="CR68" s="160">
        <v>0.20015112454440395</v>
      </c>
      <c r="CS68" s="159">
        <v>0.34711632453567937</v>
      </c>
      <c r="CT68" s="153">
        <v>0</v>
      </c>
      <c r="CU68" s="161">
        <v>6.640308608926046E-2</v>
      </c>
      <c r="CV68" s="153">
        <v>0</v>
      </c>
      <c r="CW68" s="161">
        <v>7.6734086114902594E-2</v>
      </c>
      <c r="CX68" s="161">
        <v>3.5161514272879488E-2</v>
      </c>
      <c r="CY68" s="161">
        <v>0.1479217966594476</v>
      </c>
      <c r="CZ68" s="161">
        <v>0.28495149281792886</v>
      </c>
      <c r="DC68" s="161">
        <v>0.10786441809984973</v>
      </c>
      <c r="DD68" s="161">
        <v>0.15703832081648372</v>
      </c>
      <c r="DE68" s="161">
        <v>0.16975463194792187</v>
      </c>
      <c r="DF68" s="161">
        <v>0.18408447637709557</v>
      </c>
      <c r="DG68" s="161">
        <v>0.20015112454440395</v>
      </c>
      <c r="DH68" s="161">
        <v>0.20263703145601808</v>
      </c>
      <c r="DI68" s="161">
        <v>0.19800257731958762</v>
      </c>
      <c r="DJ68" s="161">
        <v>0.20905923344947736</v>
      </c>
      <c r="DK68" s="161">
        <v>0.21478573928696434</v>
      </c>
      <c r="DL68" s="161">
        <v>0.26130568193841919</v>
      </c>
      <c r="DM68" s="161">
        <v>0.28495149281792886</v>
      </c>
    </row>
    <row r="69" spans="1:123" s="32" customFormat="1" ht="50.25" customHeight="1" outlineLevel="1" x14ac:dyDescent="0.25">
      <c r="B69" s="459"/>
      <c r="C69" s="129" t="s">
        <v>109</v>
      </c>
      <c r="D69" s="157">
        <v>8.5609593604263817E-2</v>
      </c>
      <c r="E69" s="157">
        <v>0.13816316717422664</v>
      </c>
      <c r="F69" s="157">
        <v>0.17599720083974807</v>
      </c>
      <c r="G69" s="157">
        <v>0.24221202608065684</v>
      </c>
      <c r="H69" s="157">
        <v>0.16962239112076247</v>
      </c>
      <c r="I69" s="158">
        <v>0.23385469223007063</v>
      </c>
      <c r="J69" s="157">
        <v>0.10263709919089002</v>
      </c>
      <c r="K69" s="157">
        <v>0.1316558647858686</v>
      </c>
      <c r="L69" s="157">
        <v>1.6898954703832753E-2</v>
      </c>
      <c r="M69" s="157">
        <v>6.9553121196313681E-4</v>
      </c>
      <c r="N69" s="157">
        <v>0</v>
      </c>
      <c r="O69" s="159">
        <v>5.2401746724890829E-3</v>
      </c>
      <c r="P69" s="157">
        <v>1.4919806042521448E-3</v>
      </c>
      <c r="Q69" s="157">
        <v>1.8305874521551007E-3</v>
      </c>
      <c r="R69" s="157">
        <v>2.3285899094437259E-3</v>
      </c>
      <c r="S69" s="157">
        <v>7.1727435744172148E-3</v>
      </c>
      <c r="T69" s="157">
        <v>1.7528483786152498E-3</v>
      </c>
      <c r="U69" s="158">
        <v>1.1472275334608031E-2</v>
      </c>
      <c r="V69" s="157">
        <v>2.0645762185656627E-2</v>
      </c>
      <c r="W69" s="157">
        <v>7.7623126338329761E-3</v>
      </c>
      <c r="X69" s="157">
        <v>8.986992510839574E-2</v>
      </c>
      <c r="Y69" s="157">
        <v>4.8446850954687946E-2</v>
      </c>
      <c r="Z69" s="157">
        <v>0.32379577372358576</v>
      </c>
      <c r="AA69" s="159">
        <v>0.14419318816303742</v>
      </c>
      <c r="AB69" s="157">
        <v>4.8092120117407995E-2</v>
      </c>
      <c r="AC69" s="157">
        <v>0.16229419214763888</v>
      </c>
      <c r="AD69" s="157">
        <v>5.7216685123661869E-2</v>
      </c>
      <c r="AE69" s="157">
        <v>1.1284824262372165E-2</v>
      </c>
      <c r="AF69" s="157">
        <v>0.16441225237804347</v>
      </c>
      <c r="AG69" s="158">
        <v>2.8399006034788782E-3</v>
      </c>
      <c r="AH69" s="157">
        <v>6.8085568465631449E-2</v>
      </c>
      <c r="AI69" s="157">
        <v>0.15963131178199305</v>
      </c>
      <c r="AJ69" s="157">
        <v>0.12434241989478718</v>
      </c>
      <c r="AK69" s="157">
        <v>6.2176165803108803E-4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5.1964923676518348E-3</v>
      </c>
      <c r="AX69" s="157">
        <v>0.11107142857142857</v>
      </c>
      <c r="AY69" s="159">
        <v>0.1708526635738282</v>
      </c>
      <c r="AZ69" s="157">
        <v>0.2269776388554941</v>
      </c>
      <c r="BA69" s="157">
        <v>0.18156502367028682</v>
      </c>
      <c r="BB69" s="157">
        <v>0.14295824486907288</v>
      </c>
      <c r="BC69" s="157">
        <v>0.1105144149236857</v>
      </c>
      <c r="BD69" s="157">
        <v>0.13545042125729098</v>
      </c>
      <c r="BE69" s="158">
        <v>0.31101190476190477</v>
      </c>
      <c r="BF69" s="157">
        <v>7.0497344278126511E-2</v>
      </c>
      <c r="BG69" s="157">
        <v>5.7255244755244752E-2</v>
      </c>
      <c r="BH69" s="157">
        <v>1.3883045856121162E-2</v>
      </c>
      <c r="BI69" s="157">
        <v>5.6858147713950764E-2</v>
      </c>
      <c r="BJ69" s="157">
        <v>2.6946107784431138E-2</v>
      </c>
      <c r="BK69" s="159">
        <v>0.29947689625108981</v>
      </c>
      <c r="BL69" s="153">
        <v>0</v>
      </c>
      <c r="BM69" s="160">
        <v>0.1385886535043474</v>
      </c>
      <c r="BN69" s="159">
        <v>0.21494754887954609</v>
      </c>
      <c r="BO69" s="160">
        <v>8.9631711285312818E-2</v>
      </c>
      <c r="BP69" s="159">
        <v>2.1901007446342531E-3</v>
      </c>
      <c r="BQ69" s="153">
        <v>0</v>
      </c>
      <c r="BR69" s="160">
        <v>1.8377526909950119E-3</v>
      </c>
      <c r="BS69" s="159">
        <v>6.5821721167985438E-3</v>
      </c>
      <c r="BT69" s="160">
        <v>4.065040650406504E-2</v>
      </c>
      <c r="BU69" s="159">
        <v>0.1761387092335214</v>
      </c>
      <c r="BV69" s="160">
        <v>8.7098379693634903E-2</v>
      </c>
      <c r="BW69" s="159">
        <v>7.0521166907133059E-2</v>
      </c>
      <c r="BX69" s="160">
        <v>0.11328805294322536</v>
      </c>
      <c r="BY69" s="159">
        <v>2.6973565905412698E-4</v>
      </c>
      <c r="BZ69" s="160">
        <v>0</v>
      </c>
      <c r="CA69" s="159">
        <v>0</v>
      </c>
      <c r="CB69" s="160">
        <v>0</v>
      </c>
      <c r="CC69" s="159">
        <v>9.5618857238047639E-2</v>
      </c>
      <c r="CD69" s="160">
        <v>0.18366836266577696</v>
      </c>
      <c r="CE69" s="159">
        <v>0.17665378006872853</v>
      </c>
      <c r="CF69" s="160">
        <v>4.6021377672209027E-2</v>
      </c>
      <c r="CG69" s="159">
        <v>0.14620811287477953</v>
      </c>
      <c r="CH69" s="153">
        <v>0</v>
      </c>
      <c r="CI69" s="160">
        <v>0.17987024450525202</v>
      </c>
      <c r="CJ69" s="159">
        <v>4.8200897605520536E-2</v>
      </c>
      <c r="CK69" s="153">
        <v>0</v>
      </c>
      <c r="CL69" s="160">
        <v>4.1332113697191445E-3</v>
      </c>
      <c r="CM69" s="159">
        <v>0.10882610903383649</v>
      </c>
      <c r="CN69" s="160">
        <v>7.6967741935483877E-2</v>
      </c>
      <c r="CO69" s="159">
        <v>7.6415371076562044E-2</v>
      </c>
      <c r="CP69" s="160">
        <v>0</v>
      </c>
      <c r="CQ69" s="159">
        <v>5.3373833803428077E-2</v>
      </c>
      <c r="CR69" s="160">
        <v>0.18060184967841886</v>
      </c>
      <c r="CS69" s="159">
        <v>9.1810414315653718E-2</v>
      </c>
      <c r="CT69" s="153">
        <v>0</v>
      </c>
      <c r="CU69" s="161">
        <v>0.11934941511751308</v>
      </c>
      <c r="CV69" s="153">
        <v>0</v>
      </c>
      <c r="CW69" s="161">
        <v>6.640308608926046E-2</v>
      </c>
      <c r="CX69" s="161">
        <v>7.6734086114902594E-2</v>
      </c>
      <c r="CY69" s="161">
        <v>3.5161514272879488E-2</v>
      </c>
      <c r="CZ69" s="161">
        <v>0.1479217966594476</v>
      </c>
      <c r="DC69" s="161">
        <v>0.20593548387096774</v>
      </c>
      <c r="DD69" s="161">
        <v>0.18366836266577696</v>
      </c>
      <c r="DE69" s="161">
        <v>0.16699942036452631</v>
      </c>
      <c r="DF69" s="161">
        <v>0.16176865631547843</v>
      </c>
      <c r="DG69" s="161">
        <v>0.18060184967841886</v>
      </c>
      <c r="DH69" s="161">
        <v>0.17084545610131782</v>
      </c>
      <c r="DI69" s="161">
        <v>0.1607170693686672</v>
      </c>
      <c r="DJ69" s="161">
        <v>0.14826835966758212</v>
      </c>
      <c r="DK69" s="161">
        <v>0.14302524963857041</v>
      </c>
      <c r="DL69" s="161">
        <v>0.1368541686562888</v>
      </c>
      <c r="DM69" s="161">
        <v>0.1479217966594476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1.4919806042521448E-3</v>
      </c>
      <c r="E70" s="157">
        <v>1.8305874521551007E-3</v>
      </c>
      <c r="F70" s="157">
        <v>2.3285899094437259E-3</v>
      </c>
      <c r="G70" s="157">
        <v>7.1727435744172148E-3</v>
      </c>
      <c r="H70" s="157">
        <v>1.7528483786152498E-3</v>
      </c>
      <c r="I70" s="158">
        <v>1.1472275334608031E-2</v>
      </c>
      <c r="J70" s="157">
        <v>1.485075724158212E-2</v>
      </c>
      <c r="K70" s="157">
        <v>7.8483636902117581E-3</v>
      </c>
      <c r="L70" s="157">
        <v>1.1764705882352941E-2</v>
      </c>
      <c r="M70" s="157">
        <v>1.1764705882352941E-2</v>
      </c>
      <c r="N70" s="157">
        <v>8.085106382978724E-2</v>
      </c>
      <c r="O70" s="159">
        <v>0.10821900243620977</v>
      </c>
      <c r="P70" s="157">
        <v>4.3478260869565216E-2</v>
      </c>
      <c r="Q70" s="157">
        <v>4.0816326530612242E-2</v>
      </c>
      <c r="R70" s="157">
        <v>4.9180327868852458E-2</v>
      </c>
      <c r="S70" s="157">
        <v>0.21621621621621623</v>
      </c>
      <c r="T70" s="157">
        <v>0.16666666666666666</v>
      </c>
      <c r="U70" s="158">
        <v>0.14705882352941177</v>
      </c>
      <c r="V70" s="157">
        <v>0.12328767123287671</v>
      </c>
      <c r="W70" s="157">
        <v>7.0175438596491224E-2</v>
      </c>
      <c r="X70" s="157">
        <v>0.11290322580645161</v>
      </c>
      <c r="Y70" s="157">
        <v>0.20634920634920634</v>
      </c>
      <c r="Z70" s="157">
        <v>0.25423728813559321</v>
      </c>
      <c r="AA70" s="159">
        <v>0.21739130434782608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8.9552238805970144E-2</v>
      </c>
      <c r="AK70" s="157">
        <v>0.125</v>
      </c>
      <c r="AL70" s="157">
        <v>0.12903225806451613</v>
      </c>
      <c r="AM70" s="159">
        <v>0.11188811188811189</v>
      </c>
      <c r="AN70" s="157">
        <v>0</v>
      </c>
      <c r="AO70" s="157">
        <v>0</v>
      </c>
      <c r="AP70" s="157">
        <v>0.10909090909090909</v>
      </c>
      <c r="AQ70" s="157">
        <v>0.11764705882352941</v>
      </c>
      <c r="AR70" s="157">
        <v>0.12244897959183673</v>
      </c>
      <c r="AS70" s="158">
        <v>0.1276595744680851</v>
      </c>
      <c r="AT70" s="157">
        <v>0.1276595744680851</v>
      </c>
      <c r="AU70" s="157">
        <v>0.125</v>
      </c>
      <c r="AV70" s="157">
        <v>0.125</v>
      </c>
      <c r="AW70" s="157">
        <v>0.14285714285714285</v>
      </c>
      <c r="AX70" s="157">
        <v>0.13636363636363635</v>
      </c>
      <c r="AY70" s="159">
        <v>0.13333333333333333</v>
      </c>
      <c r="AZ70" s="157">
        <v>8.6956521739130432E-2</v>
      </c>
      <c r="BA70" s="157">
        <v>0.11538461538461539</v>
      </c>
      <c r="BB70" s="157">
        <v>0.10526315789473684</v>
      </c>
      <c r="BC70" s="157">
        <v>8.3333333333333329E-2</v>
      </c>
      <c r="BD70" s="157">
        <v>0.16666666666666666</v>
      </c>
      <c r="BE70" s="158">
        <v>0.1875</v>
      </c>
      <c r="BF70" s="157">
        <v>0.14285714285714285</v>
      </c>
      <c r="BG70" s="157">
        <v>0.18</v>
      </c>
      <c r="BH70" s="157">
        <v>0.22500000000000001</v>
      </c>
      <c r="BI70" s="157">
        <v>0.21951219512195122</v>
      </c>
      <c r="BJ70" s="157">
        <v>0.21428571428571427</v>
      </c>
      <c r="BK70" s="159">
        <v>0.23076923076923078</v>
      </c>
      <c r="BL70" s="153">
        <v>0</v>
      </c>
      <c r="BM70" s="160">
        <v>1.8377526909950119E-3</v>
      </c>
      <c r="BN70" s="159">
        <v>6.5821721167985438E-3</v>
      </c>
      <c r="BO70" s="160">
        <v>1.1490792312710121E-2</v>
      </c>
      <c r="BP70" s="159">
        <v>6.9529652351738247E-2</v>
      </c>
      <c r="BQ70" s="153">
        <v>0</v>
      </c>
      <c r="BR70" s="160">
        <v>4.4871794871794872E-2</v>
      </c>
      <c r="BS70" s="159">
        <v>0.17699115044247787</v>
      </c>
      <c r="BT70" s="160">
        <v>0.10416666666666667</v>
      </c>
      <c r="BU70" s="159">
        <v>0.22513089005235601</v>
      </c>
      <c r="BV70" s="160">
        <v>0</v>
      </c>
      <c r="BW70" s="159">
        <v>0</v>
      </c>
      <c r="BX70" s="160">
        <v>3.3333333333333333E-2</v>
      </c>
      <c r="BY70" s="159">
        <v>0.12151898734177215</v>
      </c>
      <c r="BZ70" s="160">
        <v>3.3519553072625698E-2</v>
      </c>
      <c r="CA70" s="159">
        <v>0.12244897959183673</v>
      </c>
      <c r="CB70" s="160">
        <v>0.12587412587412589</v>
      </c>
      <c r="CC70" s="159">
        <v>0.13740458015267176</v>
      </c>
      <c r="CD70" s="160">
        <v>0.10344827586206896</v>
      </c>
      <c r="CE70" s="159">
        <v>0.15151515151515152</v>
      </c>
      <c r="CF70" s="160">
        <v>0.18181818181818182</v>
      </c>
      <c r="CG70" s="159">
        <v>0.22131147540983606</v>
      </c>
      <c r="CH70" s="153">
        <v>0</v>
      </c>
      <c r="CI70" s="160">
        <v>4.1332113697191445E-3</v>
      </c>
      <c r="CJ70" s="159">
        <v>4.0597328530691881E-2</v>
      </c>
      <c r="CK70" s="153">
        <v>0</v>
      </c>
      <c r="CL70" s="160">
        <v>0.12303664921465969</v>
      </c>
      <c r="CM70" s="159">
        <v>0.16449086161879894</v>
      </c>
      <c r="CN70" s="160">
        <v>0</v>
      </c>
      <c r="CO70" s="159">
        <v>7.9470198675496692E-2</v>
      </c>
      <c r="CP70" s="160">
        <v>7.3619631901840496E-2</v>
      </c>
      <c r="CQ70" s="159">
        <v>0.13138686131386862</v>
      </c>
      <c r="CR70" s="160">
        <v>0.13242009132420091</v>
      </c>
      <c r="CS70" s="159">
        <v>0.20078740157480315</v>
      </c>
      <c r="CT70" s="153">
        <v>0</v>
      </c>
      <c r="CU70" s="161">
        <v>2.5109720123749912E-2</v>
      </c>
      <c r="CV70" s="153">
        <v>0</v>
      </c>
      <c r="CW70" s="165">
        <v>0.1437908496732026</v>
      </c>
      <c r="CX70" s="165">
        <v>5.3956834532374098E-2</v>
      </c>
      <c r="CY70" s="165">
        <v>0.1</v>
      </c>
      <c r="CZ70" s="165">
        <v>0.16913319238900634</v>
      </c>
      <c r="DC70" s="161">
        <v>0.10204081632653061</v>
      </c>
      <c r="DD70" s="161">
        <v>0.10344827586206896</v>
      </c>
      <c r="DE70" s="161">
        <v>9.7560975609756101E-2</v>
      </c>
      <c r="DF70" s="161">
        <v>0.11695906432748537</v>
      </c>
      <c r="DG70" s="161">
        <v>0.13242009132420091</v>
      </c>
      <c r="DH70" s="161">
        <v>0.13409961685823754</v>
      </c>
      <c r="DI70" s="161">
        <v>0.14147909967845659</v>
      </c>
      <c r="DJ70" s="161">
        <v>0.150997150997151</v>
      </c>
      <c r="DK70" s="161">
        <v>0.15816326530612246</v>
      </c>
      <c r="DL70" s="161">
        <v>0.16359447004608296</v>
      </c>
      <c r="DM70" s="161">
        <v>0.16913319238900634</v>
      </c>
    </row>
    <row r="71" spans="1:123" s="25" customFormat="1" ht="50.25" customHeight="1" x14ac:dyDescent="0.25">
      <c r="B71" s="459"/>
      <c r="C71" s="130" t="s">
        <v>96</v>
      </c>
      <c r="D71" s="131">
        <v>-0.98443579766536971</v>
      </c>
      <c r="E71" s="131">
        <v>-0.98723897911832947</v>
      </c>
      <c r="F71" s="131">
        <v>-0.99403578528827041</v>
      </c>
      <c r="G71" s="131">
        <v>-0.98803589232303091</v>
      </c>
      <c r="H71" s="131">
        <v>-0.99288762446657186</v>
      </c>
      <c r="I71" s="131">
        <v>-0.96763754045307449</v>
      </c>
      <c r="J71" s="131">
        <v>-0.80583941605839415</v>
      </c>
      <c r="K71" s="131">
        <v>-0.94401544401544402</v>
      </c>
      <c r="L71" s="131">
        <v>6.0515463917525771</v>
      </c>
      <c r="M71" s="131">
        <v>84</v>
      </c>
      <c r="N71" s="131">
        <v>0</v>
      </c>
      <c r="O71" s="162">
        <v>27.694444444444443</v>
      </c>
      <c r="P71" s="132">
        <v>25.625</v>
      </c>
      <c r="Q71" s="131">
        <v>80.545454545454547</v>
      </c>
      <c r="R71" s="131">
        <v>50.666666666666664</v>
      </c>
      <c r="S71" s="131">
        <v>3</v>
      </c>
      <c r="T71" s="131">
        <v>187.4</v>
      </c>
      <c r="U71" s="131">
        <v>-0.6</v>
      </c>
      <c r="V71" s="131">
        <v>3.7142857142857144</v>
      </c>
      <c r="W71" s="131">
        <v>19.603448275862068</v>
      </c>
      <c r="X71" s="131">
        <v>0.14035087719298245</v>
      </c>
      <c r="Y71" s="131">
        <v>-0.99117647058823533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9.6666666666666661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2.03125</v>
      </c>
      <c r="AX71" s="131">
        <v>-0.92765273311897101</v>
      </c>
      <c r="AY71" s="162">
        <v>-0.3567415730337079</v>
      </c>
      <c r="AZ71" s="132">
        <v>-0.69491525423728806</v>
      </c>
      <c r="BA71" s="131">
        <v>-0.45092024539877296</v>
      </c>
      <c r="BB71" s="131">
        <v>0.62541254125412538</v>
      </c>
      <c r="BC71" s="131">
        <v>0.89769820971867009</v>
      </c>
      <c r="BD71" s="131">
        <v>1.4138755980861246</v>
      </c>
      <c r="BE71" s="131">
        <v>0.34090909090909083</v>
      </c>
      <c r="BF71" s="131">
        <v>5</v>
      </c>
      <c r="BG71" s="131">
        <v>4.8549618320610683</v>
      </c>
      <c r="BH71" s="131">
        <v>36.393939393939391</v>
      </c>
      <c r="BI71" s="131">
        <v>11.484536082474227</v>
      </c>
      <c r="BJ71" s="131">
        <v>82.488888888888894</v>
      </c>
      <c r="BK71" s="162">
        <v>3.0873362445414845</v>
      </c>
      <c r="BL71" s="153"/>
      <c r="BM71" s="134">
        <v>-0.99029462738301555</v>
      </c>
      <c r="BN71" s="163">
        <v>-0.98214963919483478</v>
      </c>
      <c r="BO71" s="134">
        <v>-0.51870187018701874</v>
      </c>
      <c r="BP71" s="162">
        <v>95</v>
      </c>
      <c r="BQ71" s="153"/>
      <c r="BR71" s="134">
        <v>55.25</v>
      </c>
      <c r="BS71" s="162">
        <v>20.319148936170212</v>
      </c>
      <c r="BT71" s="132">
        <v>1.9737142857142858</v>
      </c>
      <c r="BU71" s="162">
        <v>-0.99921875000000004</v>
      </c>
      <c r="BV71" s="134">
        <v>-1</v>
      </c>
      <c r="BW71" s="162">
        <v>-1</v>
      </c>
      <c r="BX71" s="132">
        <v>-1</v>
      </c>
      <c r="BY71" s="162">
        <v>573</v>
      </c>
      <c r="BZ71" s="134">
        <v>0</v>
      </c>
      <c r="CA71" s="162">
        <v>0</v>
      </c>
      <c r="CB71" s="132">
        <v>0</v>
      </c>
      <c r="CC71" s="162">
        <v>-0.51858304297328695</v>
      </c>
      <c r="CD71" s="134">
        <v>-0.25930971843778383</v>
      </c>
      <c r="CE71" s="162">
        <v>0.74589665653495452</v>
      </c>
      <c r="CF71" s="132">
        <v>8.2806451612903231</v>
      </c>
      <c r="CG71" s="162">
        <v>8.3799758745476485</v>
      </c>
      <c r="CH71" s="153"/>
      <c r="CI71" s="134">
        <v>-0.98503251134830083</v>
      </c>
      <c r="CJ71" s="162">
        <v>1.5376749192680301</v>
      </c>
      <c r="CK71" s="153"/>
      <c r="CL71" s="134">
        <v>28.33606557377049</v>
      </c>
      <c r="CM71" s="162">
        <v>-0.44750795334040294</v>
      </c>
      <c r="CN71" s="134">
        <v>-1</v>
      </c>
      <c r="CO71" s="162">
        <v>-0.33896353166986559</v>
      </c>
      <c r="CP71" s="134">
        <v>0</v>
      </c>
      <c r="CQ71" s="162">
        <v>-0.33855981416957026</v>
      </c>
      <c r="CR71" s="134">
        <v>0.17052248505328826</v>
      </c>
      <c r="CS71" s="162">
        <v>8.3529411764705888</v>
      </c>
      <c r="CT71" s="153"/>
      <c r="CU71" s="135">
        <v>-0.51673493855530017</v>
      </c>
      <c r="CV71" s="153"/>
      <c r="CW71" s="135">
        <v>0.27847839569981403</v>
      </c>
      <c r="CX71" s="135">
        <v>-0.72153945666235453</v>
      </c>
      <c r="CY71" s="135">
        <v>1.8954703832752613</v>
      </c>
      <c r="CZ71" s="135">
        <v>2.0397111913357402</v>
      </c>
      <c r="DC71" s="135">
        <v>-0.59523809523809523</v>
      </c>
      <c r="DD71" s="135">
        <v>-0.25930971843778383</v>
      </c>
      <c r="DE71" s="135">
        <v>-8.4843810258387942E-2</v>
      </c>
      <c r="DF71" s="135">
        <v>0.12321487877781467</v>
      </c>
      <c r="DG71" s="135">
        <v>0.17052248505328826</v>
      </c>
      <c r="DH71" s="135">
        <v>0.34710743801652888</v>
      </c>
      <c r="DI71" s="135">
        <v>0.49030067895247331</v>
      </c>
      <c r="DJ71" s="135">
        <v>0.77531873947558339</v>
      </c>
      <c r="DK71" s="135">
        <v>1.0195110484250116</v>
      </c>
      <c r="DL71" s="135">
        <v>1.8722958827634333</v>
      </c>
      <c r="DM71" s="135">
        <v>2.0397111913357402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-506</v>
      </c>
      <c r="E72" s="349">
        <v>-851</v>
      </c>
      <c r="F72" s="349">
        <v>-1500</v>
      </c>
      <c r="G72" s="349">
        <v>-1982</v>
      </c>
      <c r="H72" s="349">
        <v>-1396</v>
      </c>
      <c r="I72" s="350">
        <v>-1794</v>
      </c>
      <c r="J72" s="349">
        <v>-552</v>
      </c>
      <c r="K72" s="349">
        <v>-978</v>
      </c>
      <c r="L72" s="349">
        <v>587</v>
      </c>
      <c r="M72" s="349">
        <v>336</v>
      </c>
      <c r="N72" s="349">
        <v>2467</v>
      </c>
      <c r="O72" s="351">
        <v>997</v>
      </c>
      <c r="P72" s="350">
        <v>205</v>
      </c>
      <c r="Q72" s="349">
        <v>886</v>
      </c>
      <c r="R72" s="349">
        <v>456</v>
      </c>
      <c r="S72" s="349">
        <v>72</v>
      </c>
      <c r="T72" s="349">
        <v>1874</v>
      </c>
      <c r="U72" s="350">
        <v>-36</v>
      </c>
      <c r="V72" s="349">
        <v>494</v>
      </c>
      <c r="W72" s="349">
        <v>1137</v>
      </c>
      <c r="X72" s="349">
        <v>96</v>
      </c>
      <c r="Y72" s="349">
        <v>-337</v>
      </c>
      <c r="Z72" s="349">
        <v>-2467</v>
      </c>
      <c r="AA72" s="351">
        <v>-1033</v>
      </c>
      <c r="AB72" s="350">
        <v>-213</v>
      </c>
      <c r="AC72" s="349">
        <v>-897</v>
      </c>
      <c r="AD72" s="349">
        <v>-465</v>
      </c>
      <c r="AE72" s="349">
        <v>-96</v>
      </c>
      <c r="AF72" s="349">
        <v>-1884</v>
      </c>
      <c r="AG72" s="350">
        <v>-24</v>
      </c>
      <c r="AH72" s="349">
        <v>-627</v>
      </c>
      <c r="AI72" s="349">
        <v>-1195</v>
      </c>
      <c r="AJ72" s="349">
        <v>-780</v>
      </c>
      <c r="AK72" s="349">
        <v>29</v>
      </c>
      <c r="AL72" s="349">
        <v>622</v>
      </c>
      <c r="AM72" s="351">
        <v>1068</v>
      </c>
      <c r="AN72" s="350">
        <v>944</v>
      </c>
      <c r="AO72" s="349">
        <v>652</v>
      </c>
      <c r="AP72" s="349">
        <v>606</v>
      </c>
      <c r="AQ72" s="349">
        <v>391</v>
      </c>
      <c r="AR72" s="349">
        <v>418</v>
      </c>
      <c r="AS72" s="350">
        <v>836</v>
      </c>
      <c r="AT72" s="349">
        <v>146</v>
      </c>
      <c r="AU72" s="349">
        <v>131</v>
      </c>
      <c r="AV72" s="349">
        <v>33</v>
      </c>
      <c r="AW72" s="349">
        <v>65</v>
      </c>
      <c r="AX72" s="349">
        <v>-577</v>
      </c>
      <c r="AY72" s="351">
        <v>-381</v>
      </c>
      <c r="AZ72" s="350">
        <v>-656</v>
      </c>
      <c r="BA72" s="349">
        <v>-294</v>
      </c>
      <c r="BB72" s="349">
        <v>379</v>
      </c>
      <c r="BC72" s="349">
        <v>351</v>
      </c>
      <c r="BD72" s="349">
        <v>591</v>
      </c>
      <c r="BE72" s="350">
        <v>285</v>
      </c>
      <c r="BF72" s="349">
        <v>730</v>
      </c>
      <c r="BG72" s="349">
        <v>636</v>
      </c>
      <c r="BH72" s="349">
        <v>1201</v>
      </c>
      <c r="BI72" s="349">
        <v>1114</v>
      </c>
      <c r="BJ72" s="349">
        <v>3712</v>
      </c>
      <c r="BK72" s="351">
        <v>2121</v>
      </c>
      <c r="BL72" s="365"/>
      <c r="BM72" s="352">
        <v>-2857</v>
      </c>
      <c r="BN72" s="351">
        <v>-5172</v>
      </c>
      <c r="BO72" s="350">
        <v>-943</v>
      </c>
      <c r="BP72" s="351">
        <v>3800</v>
      </c>
      <c r="BQ72" s="365"/>
      <c r="BR72" s="352">
        <v>1547</v>
      </c>
      <c r="BS72" s="351">
        <v>1910</v>
      </c>
      <c r="BT72" s="350">
        <v>1727</v>
      </c>
      <c r="BU72" s="351">
        <v>-3837</v>
      </c>
      <c r="BV72" s="352">
        <v>-1575</v>
      </c>
      <c r="BW72" s="351">
        <v>-2004</v>
      </c>
      <c r="BX72" s="350">
        <v>-2602</v>
      </c>
      <c r="BY72" s="351">
        <v>1719</v>
      </c>
      <c r="BZ72" s="352">
        <v>2202</v>
      </c>
      <c r="CA72" s="351">
        <v>1645</v>
      </c>
      <c r="CB72" s="350">
        <v>310</v>
      </c>
      <c r="CC72" s="351">
        <v>-893</v>
      </c>
      <c r="CD72" s="352">
        <v>-571</v>
      </c>
      <c r="CE72" s="351">
        <v>1227</v>
      </c>
      <c r="CF72" s="350">
        <v>2567</v>
      </c>
      <c r="CG72" s="351">
        <v>6947</v>
      </c>
      <c r="CH72" s="365"/>
      <c r="CI72" s="374">
        <v>-8029</v>
      </c>
      <c r="CJ72" s="375">
        <v>2857</v>
      </c>
      <c r="CK72" s="365"/>
      <c r="CL72" s="374">
        <v>3457</v>
      </c>
      <c r="CM72" s="375">
        <v>-2110</v>
      </c>
      <c r="CN72" s="374">
        <v>-3579</v>
      </c>
      <c r="CO72" s="375">
        <v>-883</v>
      </c>
      <c r="CP72" s="374">
        <v>3847</v>
      </c>
      <c r="CQ72" s="375">
        <v>-583</v>
      </c>
      <c r="CR72" s="374">
        <v>656</v>
      </c>
      <c r="CS72" s="375">
        <v>9514</v>
      </c>
      <c r="CT72" s="365"/>
      <c r="CU72" s="353">
        <v>-5172</v>
      </c>
      <c r="CV72" s="365"/>
      <c r="CW72" s="353">
        <v>1347</v>
      </c>
      <c r="CX72" s="353">
        <v>-4462</v>
      </c>
      <c r="CY72" s="353">
        <v>3264</v>
      </c>
      <c r="CZ72" s="353">
        <v>10170</v>
      </c>
      <c r="DC72" s="367">
        <v>-950</v>
      </c>
      <c r="DD72" s="367">
        <v>-571</v>
      </c>
      <c r="DE72" s="367">
        <v>-220</v>
      </c>
      <c r="DF72" s="367">
        <v>371</v>
      </c>
      <c r="DG72" s="367">
        <v>656</v>
      </c>
      <c r="DH72" s="367">
        <v>1386</v>
      </c>
      <c r="DI72" s="367">
        <v>2022</v>
      </c>
      <c r="DJ72" s="367">
        <v>3223</v>
      </c>
      <c r="DK72" s="367">
        <v>4337</v>
      </c>
      <c r="DL72" s="367">
        <v>8049</v>
      </c>
      <c r="DM72" s="367">
        <v>10170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0.31683168316831689</v>
      </c>
      <c r="K73" s="317">
        <v>9.4339622641509413E-2</v>
      </c>
      <c r="L73" s="317">
        <v>8.1199999999999992</v>
      </c>
      <c r="M73" s="317">
        <v>3.5333333333333332</v>
      </c>
      <c r="N73" s="317">
        <v>4.1936842105263157</v>
      </c>
      <c r="O73" s="319">
        <v>0.22393364928909953</v>
      </c>
      <c r="P73" s="317">
        <v>6.4999999999999947E-2</v>
      </c>
      <c r="Q73" s="317">
        <v>3.4850000000000003</v>
      </c>
      <c r="R73" s="317">
        <v>0.55000000000000004</v>
      </c>
      <c r="S73" s="317">
        <v>-0.94</v>
      </c>
      <c r="T73" s="317">
        <v>0.34571428571428564</v>
      </c>
      <c r="U73" s="318">
        <v>-0.97599999999999998</v>
      </c>
      <c r="V73" s="317">
        <v>-0.30333333333333334</v>
      </c>
      <c r="W73" s="317">
        <v>1.9874999999999998</v>
      </c>
      <c r="X73" s="317">
        <v>0.11428571428571432</v>
      </c>
      <c r="Y73" s="317">
        <v>-0.99769230769230766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-0.96</v>
      </c>
      <c r="AL73" s="317">
        <v>-0.22250000000000003</v>
      </c>
      <c r="AM73" s="319">
        <v>0.33499999999999996</v>
      </c>
      <c r="AN73" s="317">
        <v>0</v>
      </c>
      <c r="AO73" s="317">
        <v>0</v>
      </c>
      <c r="AP73" s="317">
        <v>1.02</v>
      </c>
      <c r="AQ73" s="317">
        <v>0.30333333333333323</v>
      </c>
      <c r="AR73" s="317">
        <v>0.39333333333333331</v>
      </c>
      <c r="AS73" s="318">
        <v>1.7866666666666666</v>
      </c>
      <c r="AT73" s="317">
        <v>-0.51333333333333331</v>
      </c>
      <c r="AU73" s="317">
        <v>-0.56333333333333335</v>
      </c>
      <c r="AV73" s="317">
        <v>-0.89</v>
      </c>
      <c r="AW73" s="317">
        <v>-0.67666666666666675</v>
      </c>
      <c r="AX73" s="317">
        <v>-0.85</v>
      </c>
      <c r="AY73" s="319">
        <v>1.29</v>
      </c>
      <c r="AZ73" s="317">
        <v>0.43999999999999995</v>
      </c>
      <c r="BA73" s="317">
        <v>0.19333333333333336</v>
      </c>
      <c r="BB73" s="317">
        <v>1.4624999999999999</v>
      </c>
      <c r="BC73" s="317">
        <v>1.4733333333333332</v>
      </c>
      <c r="BD73" s="317">
        <v>0.26124999999999998</v>
      </c>
      <c r="BE73" s="318">
        <v>0.24555555555555553</v>
      </c>
      <c r="BF73" s="317">
        <v>0.45999999999999996</v>
      </c>
      <c r="BG73" s="317">
        <v>-0.14777777777777779</v>
      </c>
      <c r="BH73" s="317">
        <v>0.37111111111111117</v>
      </c>
      <c r="BI73" s="317">
        <v>0.34555555555555562</v>
      </c>
      <c r="BJ73" s="317">
        <v>3.1744444444444442</v>
      </c>
      <c r="BK73" s="319">
        <v>2.12</v>
      </c>
      <c r="BL73" s="24"/>
      <c r="BM73" s="321">
        <v>0</v>
      </c>
      <c r="BN73" s="319">
        <v>0</v>
      </c>
      <c r="BO73" s="321">
        <v>2.8209606986899565</v>
      </c>
      <c r="BP73" s="319">
        <v>1.7546628407460547</v>
      </c>
      <c r="BQ73" s="24"/>
      <c r="BR73" s="321">
        <v>1.25</v>
      </c>
      <c r="BS73" s="319">
        <v>-0.499</v>
      </c>
      <c r="BT73" s="321">
        <v>0.30099999999999993</v>
      </c>
      <c r="BU73" s="319">
        <v>-0.99930232558139531</v>
      </c>
      <c r="BV73" s="321">
        <v>0</v>
      </c>
      <c r="BW73" s="319">
        <v>0</v>
      </c>
      <c r="BX73" s="321">
        <v>-1</v>
      </c>
      <c r="BY73" s="319">
        <v>-0.28249999999999997</v>
      </c>
      <c r="BZ73" s="321">
        <v>6.34</v>
      </c>
      <c r="CA73" s="319">
        <v>0.82777777777777772</v>
      </c>
      <c r="CB73" s="321">
        <v>-0.65555555555555556</v>
      </c>
      <c r="CC73" s="319">
        <v>-7.8888888888888897E-2</v>
      </c>
      <c r="CD73" s="321">
        <v>0.81222222222222218</v>
      </c>
      <c r="CE73" s="319">
        <v>0.43599999999999994</v>
      </c>
      <c r="CF73" s="321">
        <v>0.19874999999999998</v>
      </c>
      <c r="CG73" s="319">
        <v>1.88</v>
      </c>
      <c r="CH73" s="24"/>
      <c r="CI73" s="376">
        <v>0</v>
      </c>
      <c r="CJ73" s="377">
        <v>1.9051139864448552</v>
      </c>
      <c r="CK73" s="24"/>
      <c r="CL73" s="376">
        <v>-0.23851063829787233</v>
      </c>
      <c r="CM73" s="377">
        <v>-0.58650793650793653</v>
      </c>
      <c r="CN73" s="376">
        <v>0</v>
      </c>
      <c r="CO73" s="377">
        <v>-0.42600000000000005</v>
      </c>
      <c r="CP73" s="376">
        <v>2.2058333333333335</v>
      </c>
      <c r="CQ73" s="377">
        <v>-0.36722222222222223</v>
      </c>
      <c r="CR73" s="376">
        <v>0.55275862068965509</v>
      </c>
      <c r="CS73" s="377">
        <v>1.0888235294117647</v>
      </c>
      <c r="CT73" s="24"/>
      <c r="CU73" s="322">
        <v>1.7719197707736392</v>
      </c>
      <c r="CW73" s="322">
        <v>-0.43781818181818177</v>
      </c>
      <c r="CX73" s="322">
        <v>-0.42600000000000005</v>
      </c>
      <c r="CY73" s="322">
        <v>0.66199999999999992</v>
      </c>
      <c r="CZ73" s="322">
        <v>0.89450000000000007</v>
      </c>
      <c r="DC73" s="310">
        <v>0.29200000000000004</v>
      </c>
      <c r="DD73" s="310">
        <v>0.81222222222222218</v>
      </c>
      <c r="DE73" s="310">
        <v>0.97750000000000004</v>
      </c>
      <c r="DF73" s="310">
        <v>0.69100000000000006</v>
      </c>
      <c r="DG73" s="310">
        <v>0.55275862068965509</v>
      </c>
      <c r="DH73" s="310">
        <v>0.53685714285714292</v>
      </c>
      <c r="DI73" s="310">
        <v>0.39681818181818174</v>
      </c>
      <c r="DJ73" s="310">
        <v>0.39245283018867916</v>
      </c>
      <c r="DK73" s="310">
        <v>0.38564516129032267</v>
      </c>
      <c r="DL73" s="310">
        <v>0.73915492957746487</v>
      </c>
      <c r="DM73" s="310">
        <v>0.89450000000000007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32</v>
      </c>
      <c r="K74" s="343">
        <v>5</v>
      </c>
      <c r="L74" s="343">
        <v>609</v>
      </c>
      <c r="M74" s="343">
        <v>265</v>
      </c>
      <c r="N74" s="343">
        <v>1992</v>
      </c>
      <c r="O74" s="334">
        <v>189</v>
      </c>
      <c r="P74" s="343">
        <v>13</v>
      </c>
      <c r="Q74" s="343">
        <v>697</v>
      </c>
      <c r="R74" s="343">
        <v>165</v>
      </c>
      <c r="S74" s="343">
        <v>-1504</v>
      </c>
      <c r="T74" s="343">
        <v>484</v>
      </c>
      <c r="U74" s="344">
        <v>-976</v>
      </c>
      <c r="V74" s="343">
        <v>-273</v>
      </c>
      <c r="W74" s="343">
        <v>795</v>
      </c>
      <c r="X74" s="343">
        <v>80</v>
      </c>
      <c r="Y74" s="343">
        <v>-1297</v>
      </c>
      <c r="Z74" s="343">
        <v>-1500</v>
      </c>
      <c r="AA74" s="334">
        <v>-1500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-600</v>
      </c>
      <c r="AK74" s="343">
        <v>-768</v>
      </c>
      <c r="AL74" s="343">
        <v>-178</v>
      </c>
      <c r="AM74" s="334">
        <v>268</v>
      </c>
      <c r="AN74" s="343">
        <v>944</v>
      </c>
      <c r="AO74" s="343">
        <v>652</v>
      </c>
      <c r="AP74" s="343">
        <v>306</v>
      </c>
      <c r="AQ74" s="343">
        <v>91</v>
      </c>
      <c r="AR74" s="343">
        <v>118</v>
      </c>
      <c r="AS74" s="344">
        <v>536</v>
      </c>
      <c r="AT74" s="343">
        <v>-154</v>
      </c>
      <c r="AU74" s="343">
        <v>-169</v>
      </c>
      <c r="AV74" s="343">
        <v>-267</v>
      </c>
      <c r="AW74" s="343">
        <v>-203</v>
      </c>
      <c r="AX74" s="343">
        <v>-255</v>
      </c>
      <c r="AY74" s="334">
        <v>387</v>
      </c>
      <c r="AZ74" s="343">
        <v>88</v>
      </c>
      <c r="BA74" s="343">
        <v>58</v>
      </c>
      <c r="BB74" s="343">
        <v>585</v>
      </c>
      <c r="BC74" s="343">
        <v>442</v>
      </c>
      <c r="BD74" s="343">
        <v>209</v>
      </c>
      <c r="BE74" s="344">
        <v>221</v>
      </c>
      <c r="BF74" s="343">
        <v>276</v>
      </c>
      <c r="BG74" s="343">
        <v>-133</v>
      </c>
      <c r="BH74" s="343">
        <v>334</v>
      </c>
      <c r="BI74" s="343">
        <v>311</v>
      </c>
      <c r="BJ74" s="343">
        <v>2857</v>
      </c>
      <c r="BK74" s="334">
        <v>1908</v>
      </c>
      <c r="BL74" s="29"/>
      <c r="BM74" s="333">
        <v>0</v>
      </c>
      <c r="BN74" s="334">
        <v>0</v>
      </c>
      <c r="BO74" s="333">
        <v>646</v>
      </c>
      <c r="BP74" s="334">
        <v>2446</v>
      </c>
      <c r="BQ74" s="29"/>
      <c r="BR74" s="333">
        <v>875</v>
      </c>
      <c r="BS74" s="334">
        <v>-1996</v>
      </c>
      <c r="BT74" s="333">
        <v>602</v>
      </c>
      <c r="BU74" s="334">
        <v>-4297</v>
      </c>
      <c r="BV74" s="333">
        <v>0</v>
      </c>
      <c r="BW74" s="334">
        <v>0</v>
      </c>
      <c r="BX74" s="333">
        <v>-600</v>
      </c>
      <c r="BY74" s="334">
        <v>-678</v>
      </c>
      <c r="BZ74" s="333">
        <v>1902</v>
      </c>
      <c r="CA74" s="334">
        <v>745</v>
      </c>
      <c r="CB74" s="333">
        <v>-590</v>
      </c>
      <c r="CC74" s="334">
        <v>-71</v>
      </c>
      <c r="CD74" s="333">
        <v>731</v>
      </c>
      <c r="CE74" s="334">
        <v>872</v>
      </c>
      <c r="CF74" s="333">
        <v>477</v>
      </c>
      <c r="CG74" s="334">
        <v>5076</v>
      </c>
      <c r="CH74" s="29"/>
      <c r="CI74" s="378">
        <v>0</v>
      </c>
      <c r="CJ74" s="379">
        <v>3092</v>
      </c>
      <c r="CK74" s="29"/>
      <c r="CL74" s="378">
        <v>-1121</v>
      </c>
      <c r="CM74" s="379">
        <v>-3695</v>
      </c>
      <c r="CN74" s="378">
        <v>0</v>
      </c>
      <c r="CO74" s="379">
        <v>-1278</v>
      </c>
      <c r="CP74" s="378">
        <v>2647</v>
      </c>
      <c r="CQ74" s="379">
        <v>-661</v>
      </c>
      <c r="CR74" s="378">
        <v>1603</v>
      </c>
      <c r="CS74" s="379">
        <v>5553</v>
      </c>
      <c r="CT74" s="29"/>
      <c r="CU74" s="335">
        <v>3092</v>
      </c>
      <c r="CV74" s="32"/>
      <c r="CW74" s="335">
        <v>-4816</v>
      </c>
      <c r="CX74" s="335">
        <v>-1278</v>
      </c>
      <c r="CY74" s="335">
        <v>1986</v>
      </c>
      <c r="CZ74" s="335">
        <v>7156</v>
      </c>
      <c r="DC74" s="335">
        <v>146</v>
      </c>
      <c r="DD74" s="335">
        <v>731</v>
      </c>
      <c r="DE74" s="335">
        <v>1173</v>
      </c>
      <c r="DF74" s="335">
        <v>1382</v>
      </c>
      <c r="DG74" s="335">
        <v>1603</v>
      </c>
      <c r="DH74" s="335">
        <v>1879</v>
      </c>
      <c r="DI74" s="335">
        <v>1746</v>
      </c>
      <c r="DJ74" s="335">
        <v>2080</v>
      </c>
      <c r="DK74" s="335">
        <v>2391</v>
      </c>
      <c r="DL74" s="335">
        <v>5248</v>
      </c>
      <c r="DM74" s="335">
        <v>7156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0.13811177357007143</v>
      </c>
      <c r="Q75" s="248">
        <v>0.13547915142648134</v>
      </c>
      <c r="R75" s="248">
        <v>0.21704152739221574</v>
      </c>
      <c r="S75" s="248">
        <v>0.28149263721552881</v>
      </c>
      <c r="T75" s="248">
        <v>0.39508974623478438</v>
      </c>
      <c r="U75" s="249">
        <v>0.42885496183206107</v>
      </c>
      <c r="V75" s="248">
        <v>0.49290678306817531</v>
      </c>
      <c r="W75" s="248">
        <v>0.48564150069476608</v>
      </c>
      <c r="X75" s="248">
        <v>0.57500261697895949</v>
      </c>
      <c r="Y75" s="248">
        <v>0.61426751592356688</v>
      </c>
      <c r="Z75" s="248">
        <v>0.6611133685493702</v>
      </c>
      <c r="AA75" s="250">
        <v>0.65469018932874357</v>
      </c>
      <c r="AB75" s="248">
        <v>0.65576208178438666</v>
      </c>
      <c r="AC75" s="248">
        <v>0.67451084082496038</v>
      </c>
      <c r="AD75" s="248">
        <v>0.77482740308019116</v>
      </c>
      <c r="AE75" s="248">
        <v>0.68408551068883605</v>
      </c>
      <c r="AF75" s="248">
        <v>0.75898778359511343</v>
      </c>
      <c r="AG75" s="249">
        <v>0.69208306294613886</v>
      </c>
      <c r="AH75" s="248">
        <v>0.80175888603884204</v>
      </c>
      <c r="AI75" s="248">
        <v>0.67553274226162696</v>
      </c>
      <c r="AJ75" s="248">
        <v>0.54031628270206955</v>
      </c>
      <c r="AK75" s="248">
        <v>0.61722921914357687</v>
      </c>
      <c r="AL75" s="248">
        <v>0.47759762064664685</v>
      </c>
      <c r="AM75" s="250">
        <v>0.54684532601814728</v>
      </c>
      <c r="AN75" s="248">
        <v>0.43777233115468411</v>
      </c>
      <c r="AO75" s="248">
        <v>0.40532340366845954</v>
      </c>
      <c r="AP75" s="248">
        <v>0.53355852548098104</v>
      </c>
      <c r="AQ75" s="248">
        <v>0.52731233243967823</v>
      </c>
      <c r="AR75" s="248">
        <v>0.62365591397849462</v>
      </c>
      <c r="AS75" s="249">
        <v>0.53650057937427575</v>
      </c>
      <c r="AT75" s="248">
        <v>0.51374432879637044</v>
      </c>
      <c r="AU75" s="248">
        <v>0.46119307248236047</v>
      </c>
      <c r="AV75" s="248">
        <v>0.47875816993464054</v>
      </c>
      <c r="AW75" s="248">
        <v>0.36304151624548736</v>
      </c>
      <c r="AX75" s="248">
        <v>0.33203923171230076</v>
      </c>
      <c r="AY75" s="250">
        <v>0.42457067371202112</v>
      </c>
      <c r="AZ75" s="248">
        <v>0.28113831899404368</v>
      </c>
      <c r="BA75" s="248">
        <v>0.30185671417854465</v>
      </c>
      <c r="BB75" s="248">
        <v>0.37944839857651247</v>
      </c>
      <c r="BC75" s="248">
        <v>0.33699763593380616</v>
      </c>
      <c r="BD75" s="248">
        <v>0.32654636688217697</v>
      </c>
      <c r="BE75" s="249">
        <v>0.24890250973246086</v>
      </c>
      <c r="BF75" s="248">
        <v>0.23525484086356555</v>
      </c>
      <c r="BG75" s="248">
        <v>0.27116671515856849</v>
      </c>
      <c r="BH75" s="248">
        <v>0.22316425833087586</v>
      </c>
      <c r="BI75" s="248">
        <v>0.26858771862239</v>
      </c>
      <c r="BJ75" s="248">
        <v>0.30992650314354026</v>
      </c>
      <c r="BK75" s="250">
        <v>0.33093296621836282</v>
      </c>
      <c r="BL75" s="239"/>
      <c r="BM75" s="240"/>
      <c r="BN75" s="241"/>
      <c r="BO75" s="240"/>
      <c r="BP75" s="241"/>
      <c r="BQ75" s="239"/>
      <c r="BR75" s="251">
        <v>0.16354415079625617</v>
      </c>
      <c r="BS75" s="250">
        <v>0.36847911509412473</v>
      </c>
      <c r="BT75" s="251">
        <v>0.51785030024730028</v>
      </c>
      <c r="BU75" s="250">
        <v>0.64335702460056021</v>
      </c>
      <c r="BV75" s="251">
        <v>0.70170010856317944</v>
      </c>
      <c r="BW75" s="250">
        <v>0.71171878574336278</v>
      </c>
      <c r="BX75" s="251">
        <v>0.67253597033417956</v>
      </c>
      <c r="BY75" s="250">
        <v>0.54722405526945694</v>
      </c>
      <c r="BZ75" s="251">
        <v>0.45888475343470825</v>
      </c>
      <c r="CA75" s="250">
        <v>0.56248960859748287</v>
      </c>
      <c r="CB75" s="251">
        <v>0.48456519040445717</v>
      </c>
      <c r="CC75" s="250">
        <v>0.3732171405566031</v>
      </c>
      <c r="CD75" s="251">
        <v>0.3208144772497003</v>
      </c>
      <c r="CE75" s="250">
        <v>0.30414883751614802</v>
      </c>
      <c r="CF75" s="251">
        <v>0.24319527145100328</v>
      </c>
      <c r="CG75" s="250">
        <v>0.30314906266143105</v>
      </c>
      <c r="CH75" s="239"/>
      <c r="CI75" s="240"/>
      <c r="CJ75" s="241"/>
      <c r="CK75" s="239"/>
      <c r="CL75" s="251">
        <v>0.26601163294519048</v>
      </c>
      <c r="CM75" s="250">
        <v>0.58060366242393024</v>
      </c>
      <c r="CN75" s="251">
        <v>0.70670944715327111</v>
      </c>
      <c r="CO75" s="250">
        <v>0.60988001280181825</v>
      </c>
      <c r="CP75" s="251">
        <v>0.51068718101609556</v>
      </c>
      <c r="CQ75" s="250">
        <v>0.42889116548053013</v>
      </c>
      <c r="CR75" s="251">
        <v>0.31248165738292416</v>
      </c>
      <c r="CS75" s="250">
        <v>0.27317216705621716</v>
      </c>
      <c r="CT75" s="239"/>
      <c r="CU75" s="242"/>
      <c r="CV75" s="243"/>
      <c r="CW75" s="252">
        <v>0.42330764768456036</v>
      </c>
      <c r="CX75" s="252">
        <v>0.65829472997754468</v>
      </c>
      <c r="CY75" s="252">
        <v>0.46978917324831282</v>
      </c>
      <c r="CZ75" s="252">
        <v>0.29282691221957069</v>
      </c>
      <c r="DC75" s="236">
        <v>0.29149751658629419</v>
      </c>
      <c r="DD75" s="236">
        <v>0.3208144772497003</v>
      </c>
      <c r="DE75" s="236">
        <v>0.32486026692072678</v>
      </c>
      <c r="DF75" s="236">
        <v>0.32519748691301686</v>
      </c>
      <c r="DG75" s="236">
        <v>0.31248165738292416</v>
      </c>
      <c r="DH75" s="236">
        <v>0.30144925502301584</v>
      </c>
      <c r="DI75" s="236">
        <v>0.2976639375399599</v>
      </c>
      <c r="DJ75" s="236">
        <v>0.28938619540561722</v>
      </c>
      <c r="DK75" s="236">
        <v>0.28730634772729452</v>
      </c>
      <c r="DL75" s="236">
        <v>0.28936272549240777</v>
      </c>
      <c r="DM75" s="236">
        <v>0.29282691221957069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94.5</v>
      </c>
      <c r="AC76" s="298">
        <v>91.107142857142861</v>
      </c>
      <c r="AD76" s="298">
        <v>47.064516129032256</v>
      </c>
      <c r="AE76" s="298">
        <v>45</v>
      </c>
      <c r="AF76" s="298">
        <v>149.9655172413793</v>
      </c>
      <c r="AG76" s="299">
        <v>142.19999999999999</v>
      </c>
      <c r="AH76" s="298">
        <v>136.75</v>
      </c>
      <c r="AI76" s="298">
        <v>144.76666666666668</v>
      </c>
      <c r="AJ76" s="298">
        <v>184.5</v>
      </c>
      <c r="AK76" s="298">
        <v>197.61290322580646</v>
      </c>
      <c r="AL76" s="298">
        <v>165.93333333333334</v>
      </c>
      <c r="AM76" s="300">
        <v>152.44117647058823</v>
      </c>
      <c r="AN76" s="298">
        <v>114.82142857142857</v>
      </c>
      <c r="AO76" s="298">
        <v>104.96428571428571</v>
      </c>
      <c r="AP76" s="298">
        <v>117.19354838709677</v>
      </c>
      <c r="AQ76" s="298">
        <v>101.51612903225806</v>
      </c>
      <c r="AR76" s="298">
        <v>88.933333333333337</v>
      </c>
      <c r="AS76" s="299">
        <v>61.733333333333334</v>
      </c>
      <c r="AT76" s="298">
        <v>62.096774193548384</v>
      </c>
      <c r="AU76" s="298">
        <v>69.58064516129032</v>
      </c>
      <c r="AV76" s="298">
        <v>73.25</v>
      </c>
      <c r="AW76" s="298">
        <v>55.482758620689658</v>
      </c>
      <c r="AX76" s="298">
        <v>56.03448275862069</v>
      </c>
      <c r="AY76" s="300">
        <v>50.21875</v>
      </c>
      <c r="AZ76" s="298">
        <v>73.241379310344826</v>
      </c>
      <c r="BA76" s="298">
        <v>111</v>
      </c>
      <c r="BB76" s="298">
        <v>106.625</v>
      </c>
      <c r="BC76" s="298">
        <v>98.310344827586206</v>
      </c>
      <c r="BD76" s="298">
        <v>109.16129032258064</v>
      </c>
      <c r="BE76" s="299">
        <v>96.935483870967744</v>
      </c>
      <c r="BF76" s="298">
        <v>105.7</v>
      </c>
      <c r="BG76" s="298">
        <v>109.64705882352941</v>
      </c>
      <c r="BH76" s="298">
        <v>112.11111111111111</v>
      </c>
      <c r="BI76" s="298">
        <v>112.45161290322581</v>
      </c>
      <c r="BJ76" s="298">
        <v>112.90322580645162</v>
      </c>
      <c r="BK76" s="300">
        <v>104.16666666666667</v>
      </c>
      <c r="BL76"/>
      <c r="BM76"/>
      <c r="BN76"/>
      <c r="BO76"/>
      <c r="BP76"/>
      <c r="BQ76"/>
      <c r="BR76"/>
      <c r="BS76"/>
      <c r="BT76"/>
      <c r="BU76"/>
      <c r="BV76" s="301">
        <v>76.505747126436788</v>
      </c>
      <c r="BW76" s="300">
        <v>110.49450549450549</v>
      </c>
      <c r="BX76" s="301">
        <v>154.93478260869566</v>
      </c>
      <c r="BY76" s="300">
        <v>171.44210526315788</v>
      </c>
      <c r="BZ76" s="301">
        <v>112.49425287356321</v>
      </c>
      <c r="CA76" s="300">
        <v>84.252747252747255</v>
      </c>
      <c r="CB76" s="301">
        <v>68.361702127659569</v>
      </c>
      <c r="CC76" s="300">
        <v>53.788888888888891</v>
      </c>
      <c r="CD76" s="301">
        <v>97.277777777777771</v>
      </c>
      <c r="CE76" s="300">
        <v>101.53846153846153</v>
      </c>
      <c r="CF76" s="301">
        <v>109.07692307692308</v>
      </c>
      <c r="CG76" s="300">
        <v>109.90217391304348</v>
      </c>
      <c r="CH76"/>
      <c r="CI76"/>
      <c r="CJ76"/>
      <c r="CK76"/>
      <c r="CL76"/>
      <c r="CM76"/>
      <c r="CN76" s="301">
        <v>93.882022471910119</v>
      </c>
      <c r="CO76" s="300">
        <v>163.32085561497325</v>
      </c>
      <c r="CP76" s="301">
        <v>98.056179775280896</v>
      </c>
      <c r="CQ76" s="300">
        <v>61.233695652173914</v>
      </c>
      <c r="CR76" s="301">
        <v>99.41988950276243</v>
      </c>
      <c r="CS76" s="300">
        <v>109.49180327868852</v>
      </c>
      <c r="CT76"/>
      <c r="CU76"/>
      <c r="CV76"/>
      <c r="CW76"/>
      <c r="CX76" s="302">
        <v>129.45753424657534</v>
      </c>
      <c r="CY76" s="302">
        <v>79.339779005524861</v>
      </c>
      <c r="CZ76" s="302">
        <v>104.48351648351648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6370</v>
      </c>
      <c r="BA77" s="298">
        <v>1929</v>
      </c>
      <c r="BB77" s="298">
        <v>3648</v>
      </c>
      <c r="BC77" s="298">
        <v>5219</v>
      </c>
      <c r="BD77" s="298">
        <v>6067</v>
      </c>
      <c r="BE77" s="299">
        <v>6182</v>
      </c>
      <c r="BF77" s="298">
        <v>5584</v>
      </c>
      <c r="BG77" s="298">
        <v>6146</v>
      </c>
      <c r="BH77" s="298">
        <v>3313</v>
      </c>
      <c r="BI77" s="298">
        <v>2613</v>
      </c>
      <c r="BJ77" s="298">
        <v>2886</v>
      </c>
      <c r="BK77" s="300">
        <v>2537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3648</v>
      </c>
      <c r="CE77" s="300">
        <v>6182</v>
      </c>
      <c r="CF77" s="301">
        <v>3313</v>
      </c>
      <c r="CG77" s="300">
        <v>2537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6182</v>
      </c>
      <c r="CS77" s="300">
        <v>2537</v>
      </c>
      <c r="CT77"/>
      <c r="CU77"/>
      <c r="CV77"/>
      <c r="CW77"/>
      <c r="CX77" s="302"/>
      <c r="CY77" s="302"/>
      <c r="CZ77" s="302">
        <v>2537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honeticPr fontId="33" type="noConversion"/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293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76470</v>
      </c>
      <c r="BJ5" s="73">
        <v>68184</v>
      </c>
      <c r="BK5" s="76">
        <v>66563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211217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416870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835240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700493</v>
      </c>
      <c r="DL5" s="78">
        <v>768677</v>
      </c>
      <c r="DM5" s="78">
        <v>835240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0.17080564656888253</v>
      </c>
      <c r="BJ8" s="86">
        <v>4.8500691988313083E-2</v>
      </c>
      <c r="BK8" s="89">
        <v>-6.981651504353048E-2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4.6131062936162426E-2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-8.4179929544800913E-3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-5.3659641966915972E-2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-6.1015186103153929E-2</v>
      </c>
      <c r="DL8" s="91">
        <v>-5.2234104071187559E-2</v>
      </c>
      <c r="DM8" s="91">
        <v>-5.3659641966915972E-2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0.15805733496887919</v>
      </c>
      <c r="BJ9" s="93">
        <v>3.0156523841179617E-2</v>
      </c>
      <c r="BK9" s="96">
        <v>2.470827303796308E-2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7.119419410789174E-2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1.4427861907183814E-2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-1.3651393481341478E-2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-2.1184818361945856E-2</v>
      </c>
      <c r="DL9" s="98">
        <v>-1.683844050332417E-2</v>
      </c>
      <c r="DM9" s="98">
        <v>-1.3651393481341478E-2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47865</v>
      </c>
      <c r="BB10" s="73">
        <v>56672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53085</v>
      </c>
      <c r="BJ10" s="73">
        <v>50411</v>
      </c>
      <c r="BK10" s="76">
        <v>47407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147180</v>
      </c>
      <c r="CE10" s="76">
        <v>153669</v>
      </c>
      <c r="CF10" s="77">
        <v>159944</v>
      </c>
      <c r="CG10" s="76">
        <v>150903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300849</v>
      </c>
      <c r="CS10" s="76">
        <v>310847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611696</v>
      </c>
      <c r="DC10" s="78">
        <v>90508</v>
      </c>
      <c r="DD10" s="78">
        <v>147180</v>
      </c>
      <c r="DE10" s="78">
        <v>198800</v>
      </c>
      <c r="DF10" s="78">
        <v>251857</v>
      </c>
      <c r="DG10" s="78">
        <v>300849</v>
      </c>
      <c r="DH10" s="78">
        <v>353031</v>
      </c>
      <c r="DI10" s="78">
        <v>411152</v>
      </c>
      <c r="DJ10" s="78">
        <v>460793</v>
      </c>
      <c r="DK10" s="78">
        <v>513878</v>
      </c>
      <c r="DL10" s="78">
        <v>564289</v>
      </c>
      <c r="DM10" s="78">
        <v>611696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-2.4079435631855772E-2</v>
      </c>
      <c r="BB13" s="86">
        <v>-2.7707722133580415E-2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-4.1267834567455308E-2</v>
      </c>
      <c r="BJ13" s="86">
        <v>1.0523994707934081E-2</v>
      </c>
      <c r="BK13" s="89">
        <v>-0.12399061293124158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-3.1697785497177611E-2</v>
      </c>
      <c r="CE13" s="89">
        <v>-0.14879438988317795</v>
      </c>
      <c r="CF13" s="90">
        <v>-5.8349768920549883E-2</v>
      </c>
      <c r="CG13" s="89">
        <v>-5.3145764966462283E-2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-9.5269886235486267E-2</v>
      </c>
      <c r="CS13" s="89">
        <v>-5.5830609790175845E-2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-7.564861421941893E-2</v>
      </c>
      <c r="DC13" s="91">
        <v>-3.4179552026976534E-2</v>
      </c>
      <c r="DD13" s="91">
        <v>-3.1697785497177611E-2</v>
      </c>
      <c r="DE13" s="91">
        <v>-6.0025059694082561E-2</v>
      </c>
      <c r="DF13" s="91">
        <v>-7.3441983665661126E-2</v>
      </c>
      <c r="DG13" s="91">
        <v>-9.5269886235486267E-2</v>
      </c>
      <c r="DH13" s="91">
        <v>-9.5641013817801768E-2</v>
      </c>
      <c r="DI13" s="91">
        <v>-6.9246458897860963E-2</v>
      </c>
      <c r="DJ13" s="91">
        <v>-8.2787270295232362E-2</v>
      </c>
      <c r="DK13" s="91">
        <v>-7.8665504864151581E-2</v>
      </c>
      <c r="DL13" s="91">
        <v>-7.1343229543808784E-2</v>
      </c>
      <c r="DM13" s="91">
        <v>-7.564861421941893E-2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2.2341357141331564E-2</v>
      </c>
      <c r="BB14" s="93">
        <v>3.5142836267991528E-2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8.1248981587094704E-2</v>
      </c>
      <c r="BJ14" s="93">
        <v>4.6783504298351319E-2</v>
      </c>
      <c r="BK14" s="96">
        <v>4.1980789942194008E-2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1.354561919387387E-2</v>
      </c>
      <c r="CE14" s="96">
        <v>-9.0839708205392111E-2</v>
      </c>
      <c r="CF14" s="97">
        <v>-1.3367384076342748E-2</v>
      </c>
      <c r="CG14" s="96">
        <v>5.7106430077547676E-2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-4.2601738820504331E-2</v>
      </c>
      <c r="CS14" s="96">
        <v>1.9631833419711198E-2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-1.1956103880161106E-2</v>
      </c>
      <c r="DC14" s="98">
        <v>4.7532194771449099E-4</v>
      </c>
      <c r="DD14" s="98">
        <v>1.354561919387387E-2</v>
      </c>
      <c r="DE14" s="98">
        <v>1.454970425978197E-2</v>
      </c>
      <c r="DF14" s="98">
        <v>-1.6206651406607708E-2</v>
      </c>
      <c r="DG14" s="98">
        <v>-4.2601738820504331E-2</v>
      </c>
      <c r="DH14" s="98">
        <v>-4.1460653107105339E-2</v>
      </c>
      <c r="DI14" s="98">
        <v>-4.4872092699108856E-2</v>
      </c>
      <c r="DJ14" s="98">
        <v>-3.2652667068334584E-2</v>
      </c>
      <c r="DK14" s="98">
        <v>-2.2009999181642925E-2</v>
      </c>
      <c r="DL14" s="98">
        <v>-1.623428132098792E-2</v>
      </c>
      <c r="DM14" s="98">
        <v>-1.1956103880161106E-2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0.1098373766995468</v>
      </c>
      <c r="E16" s="102">
        <v>8.7462576109260934E-2</v>
      </c>
      <c r="F16" s="102">
        <v>7.496690913776341E-2</v>
      </c>
      <c r="G16" s="102">
        <v>0.11500077966630283</v>
      </c>
      <c r="H16" s="102">
        <v>9.4292013068076178E-2</v>
      </c>
      <c r="I16" s="103">
        <v>0.13498183489136834</v>
      </c>
      <c r="J16" s="102">
        <v>0.33693601774846066</v>
      </c>
      <c r="K16" s="102">
        <v>0.4045229104132374</v>
      </c>
      <c r="L16" s="102">
        <v>0.3604923798358734</v>
      </c>
      <c r="M16" s="102">
        <v>0.51092130648491962</v>
      </c>
      <c r="N16" s="102">
        <v>0.64998930938635879</v>
      </c>
      <c r="O16" s="104">
        <v>0.88994511176517377</v>
      </c>
      <c r="P16" s="102">
        <v>0.77673481746731787</v>
      </c>
      <c r="Q16" s="102">
        <v>0.93290028332527131</v>
      </c>
      <c r="R16" s="102">
        <v>1.2120663468018549</v>
      </c>
      <c r="S16" s="102">
        <v>1.8318630551059565</v>
      </c>
      <c r="T16" s="102">
        <v>1.8648489747923862</v>
      </c>
      <c r="U16" s="103">
        <v>1.7006141424307231</v>
      </c>
      <c r="V16" s="102">
        <v>1.7947001809573389</v>
      </c>
      <c r="W16" s="102">
        <v>1.2147552060937403</v>
      </c>
      <c r="X16" s="102">
        <v>1.9310268800411561</v>
      </c>
      <c r="Y16" s="102">
        <v>1.299848115573452</v>
      </c>
      <c r="Z16" s="102">
        <v>0.59352669188734763</v>
      </c>
      <c r="AA16" s="104">
        <v>0.70633754236525603</v>
      </c>
      <c r="AB16" s="102">
        <v>0.57538358905937292</v>
      </c>
      <c r="AC16" s="102">
        <v>0.79327511629804937</v>
      </c>
      <c r="AD16" s="102">
        <v>0.3210252823023883</v>
      </c>
      <c r="AE16" s="102">
        <v>0.80455309791747509</v>
      </c>
      <c r="AF16" s="102">
        <v>0.94919641894078322</v>
      </c>
      <c r="AG16" s="103">
        <v>0.66757570592579973</v>
      </c>
      <c r="AH16" s="102">
        <v>0.41847817237392737</v>
      </c>
      <c r="AI16" s="102">
        <v>0.71750717507175077</v>
      </c>
      <c r="AJ16" s="102">
        <v>0.96276412278991641</v>
      </c>
      <c r="AK16" s="102">
        <v>0.82552662905646701</v>
      </c>
      <c r="AL16" s="102">
        <v>0.77715958265521112</v>
      </c>
      <c r="AM16" s="104">
        <v>0.82918739635157546</v>
      </c>
      <c r="AN16" s="102">
        <v>1.1316089767972615</v>
      </c>
      <c r="AO16" s="102">
        <v>1.1093895258754261</v>
      </c>
      <c r="AP16" s="102">
        <v>1.2553036873813264</v>
      </c>
      <c r="AQ16" s="102">
        <v>1.3553613904524151</v>
      </c>
      <c r="AR16" s="102">
        <v>1.4506372232336877</v>
      </c>
      <c r="AS16" s="103">
        <v>1.4473351856529426</v>
      </c>
      <c r="AT16" s="102">
        <v>1.5752391235136969</v>
      </c>
      <c r="AU16" s="102">
        <v>1.5973382496975286</v>
      </c>
      <c r="AV16" s="102">
        <v>1.3327259712370665</v>
      </c>
      <c r="AW16" s="102">
        <v>1.1544232476957466</v>
      </c>
      <c r="AX16" s="102">
        <v>1.0010764262648009</v>
      </c>
      <c r="AY16" s="104">
        <v>1.296831984795763</v>
      </c>
      <c r="AZ16" s="102">
        <v>1.1767634854771785</v>
      </c>
      <c r="BA16" s="102">
        <v>1.1201586658658882</v>
      </c>
      <c r="BB16" s="102">
        <v>1.7107288488023547</v>
      </c>
      <c r="BC16" s="102">
        <v>2.545802689412072</v>
      </c>
      <c r="BD16" s="102">
        <v>3.1506063585709607</v>
      </c>
      <c r="BE16" s="103">
        <v>2.5732574679943099</v>
      </c>
      <c r="BF16" s="102">
        <v>2.7433784673701793</v>
      </c>
      <c r="BG16" s="102">
        <v>2.0024171839806626</v>
      </c>
      <c r="BH16" s="102">
        <v>1.8616644470261541</v>
      </c>
      <c r="BI16" s="102">
        <v>2.0962468942068786</v>
      </c>
      <c r="BJ16" s="102">
        <v>2.9200398920567876</v>
      </c>
      <c r="BK16" s="104">
        <v>2.3135976443369439</v>
      </c>
      <c r="BL16" s="105"/>
      <c r="BM16" s="106">
        <v>9.0923121313587471E-2</v>
      </c>
      <c r="BN16" s="104">
        <v>0.11414536208029923</v>
      </c>
      <c r="BO16" s="106">
        <v>0.36802838360789419</v>
      </c>
      <c r="BP16" s="104">
        <v>0.68291534204639115</v>
      </c>
      <c r="BQ16" s="105"/>
      <c r="BR16" s="106">
        <v>0.99704921870900287</v>
      </c>
      <c r="BS16" s="104">
        <v>1.8046327886514633</v>
      </c>
      <c r="BT16" s="106">
        <v>1.6431514546135597</v>
      </c>
      <c r="BU16" s="104">
        <v>0.85348973350330182</v>
      </c>
      <c r="BV16" s="106">
        <v>0.54053785503847851</v>
      </c>
      <c r="BW16" s="104">
        <v>0.80943925149403739</v>
      </c>
      <c r="BX16" s="106">
        <v>0.70727335682424586</v>
      </c>
      <c r="BY16" s="104">
        <v>0.81023545855284373</v>
      </c>
      <c r="BZ16" s="106">
        <v>1.1744320369657297</v>
      </c>
      <c r="CA16" s="104">
        <v>1.4171250657005179</v>
      </c>
      <c r="CB16" s="106">
        <v>1.4969840645108143</v>
      </c>
      <c r="CC16" s="104">
        <v>1.155505366438339</v>
      </c>
      <c r="CD16" s="106">
        <v>1.3491396684943349</v>
      </c>
      <c r="CE16" s="104">
        <v>2.7633306818663188</v>
      </c>
      <c r="CF16" s="106">
        <v>2.1784267674189048</v>
      </c>
      <c r="CG16" s="104">
        <v>2.4306755611527482</v>
      </c>
      <c r="CH16" s="105"/>
      <c r="CI16" s="106">
        <v>0.1001426273783874</v>
      </c>
      <c r="CJ16" s="104">
        <v>0.53029107935643915</v>
      </c>
      <c r="CK16" s="105"/>
      <c r="CL16" s="106">
        <v>1.432296270930304</v>
      </c>
      <c r="CM16" s="104">
        <v>1.2663053127382482</v>
      </c>
      <c r="CN16" s="106">
        <v>0.68153406606910338</v>
      </c>
      <c r="CO16" s="104">
        <v>0.76309181582278918</v>
      </c>
      <c r="CP16" s="106">
        <v>1.305304516963766</v>
      </c>
      <c r="CQ16" s="104">
        <v>1.3329876382284869</v>
      </c>
      <c r="CR16" s="106">
        <v>2.0673088414561271</v>
      </c>
      <c r="CS16" s="104">
        <v>2.3062345575359222</v>
      </c>
      <c r="CT16" s="105"/>
      <c r="CU16" s="107">
        <v>0.33179355233823898</v>
      </c>
      <c r="CW16" s="107">
        <v>1.3632170444506981</v>
      </c>
      <c r="CX16" s="107">
        <v>0.72258812594181732</v>
      </c>
      <c r="CY16" s="107">
        <v>1.3184908225696805</v>
      </c>
      <c r="CZ16" s="107">
        <v>2.186557157224271</v>
      </c>
      <c r="DC16" s="107">
        <v>1.1460253172237518</v>
      </c>
      <c r="DD16" s="107">
        <v>1.3491396684943349</v>
      </c>
      <c r="DE16" s="107">
        <v>1.6492872372164777</v>
      </c>
      <c r="DF16" s="107">
        <v>1.9651219582267936</v>
      </c>
      <c r="DG16" s="107">
        <v>2.0673088414561271</v>
      </c>
      <c r="DH16" s="107">
        <v>2.1548845367216707</v>
      </c>
      <c r="DI16" s="107">
        <v>2.1348255730963195</v>
      </c>
      <c r="DJ16" s="107">
        <v>2.1039288615964478</v>
      </c>
      <c r="DK16" s="107">
        <v>2.1030902521509849</v>
      </c>
      <c r="DL16" s="107">
        <v>2.1755561828960666</v>
      </c>
      <c r="DM16" s="107">
        <v>2.186557157224271</v>
      </c>
    </row>
    <row r="17" spans="1:117" s="108" customFormat="1" ht="41.25" customHeight="1" outlineLevel="1" x14ac:dyDescent="0.25">
      <c r="B17" s="462"/>
      <c r="C17" s="167" t="s">
        <v>101</v>
      </c>
      <c r="D17" s="110">
        <v>0.21040789967084705</v>
      </c>
      <c r="E17" s="110">
        <v>0.19719441874375007</v>
      </c>
      <c r="F17" s="110">
        <v>0.16244591047740656</v>
      </c>
      <c r="G17" s="110">
        <v>0.28935541464015269</v>
      </c>
      <c r="H17" s="110">
        <v>0.18345231661878891</v>
      </c>
      <c r="I17" s="111">
        <v>0.3378788983689443</v>
      </c>
      <c r="J17" s="110">
        <v>0.25361835205278316</v>
      </c>
      <c r="K17" s="110">
        <v>0.21615219483307424</v>
      </c>
      <c r="L17" s="110">
        <v>0.2478958249639914</v>
      </c>
      <c r="M17" s="110">
        <v>0.29218935522172318</v>
      </c>
      <c r="N17" s="110">
        <v>0.22737084472585983</v>
      </c>
      <c r="O17" s="112">
        <v>0.1579637843481986</v>
      </c>
      <c r="P17" s="110">
        <v>0.1098373766995468</v>
      </c>
      <c r="Q17" s="110">
        <v>8.7462576109260934E-2</v>
      </c>
      <c r="R17" s="110">
        <v>7.496690913776341E-2</v>
      </c>
      <c r="S17" s="110">
        <v>0.11500077966630283</v>
      </c>
      <c r="T17" s="110">
        <v>9.4292013068076178E-2</v>
      </c>
      <c r="U17" s="111">
        <v>0.13498183489136834</v>
      </c>
      <c r="V17" s="110">
        <v>0.33693601774846066</v>
      </c>
      <c r="W17" s="110">
        <v>0.4045229104132374</v>
      </c>
      <c r="X17" s="110">
        <v>0.3604923798358734</v>
      </c>
      <c r="Y17" s="110">
        <v>0.51092130648491962</v>
      </c>
      <c r="Z17" s="110">
        <v>0.64998930938635879</v>
      </c>
      <c r="AA17" s="112">
        <v>0.88994511176517377</v>
      </c>
      <c r="AB17" s="110">
        <v>0.77673481746731787</v>
      </c>
      <c r="AC17" s="110">
        <v>0.93290028332527131</v>
      </c>
      <c r="AD17" s="110">
        <v>1.2120663468018549</v>
      </c>
      <c r="AE17" s="110">
        <v>1.8318630551059565</v>
      </c>
      <c r="AF17" s="110">
        <v>1.8648489747923862</v>
      </c>
      <c r="AG17" s="111">
        <v>1.7006141424307231</v>
      </c>
      <c r="AH17" s="110">
        <v>1.7947001809573389</v>
      </c>
      <c r="AI17" s="110">
        <v>1.2147552060937403</v>
      </c>
      <c r="AJ17" s="110">
        <v>1.9310268800411561</v>
      </c>
      <c r="AK17" s="110">
        <v>1.299848115573452</v>
      </c>
      <c r="AL17" s="110">
        <v>0.59352669188734763</v>
      </c>
      <c r="AM17" s="112">
        <v>0.70633754236525603</v>
      </c>
      <c r="AN17" s="110">
        <v>0.57538358905937292</v>
      </c>
      <c r="AO17" s="110">
        <v>0.79327511629804937</v>
      </c>
      <c r="AP17" s="110">
        <v>0.3210252823023883</v>
      </c>
      <c r="AQ17" s="110">
        <v>0.80455309791747509</v>
      </c>
      <c r="AR17" s="110">
        <v>0.94919641894078322</v>
      </c>
      <c r="AS17" s="111">
        <v>0.66757570592579973</v>
      </c>
      <c r="AT17" s="110">
        <v>0.41847817237392737</v>
      </c>
      <c r="AU17" s="110">
        <v>0.71750717507175077</v>
      </c>
      <c r="AV17" s="110">
        <v>0.96276412278991641</v>
      </c>
      <c r="AW17" s="110">
        <v>0.82552662905646701</v>
      </c>
      <c r="AX17" s="110">
        <v>0.77715958265521112</v>
      </c>
      <c r="AY17" s="112">
        <v>0.82918739635157546</v>
      </c>
      <c r="AZ17" s="110">
        <v>1.1316089767972615</v>
      </c>
      <c r="BA17" s="110">
        <v>1.1093895258754261</v>
      </c>
      <c r="BB17" s="110">
        <v>1.2553036873813264</v>
      </c>
      <c r="BC17" s="110">
        <v>1.3553613904524151</v>
      </c>
      <c r="BD17" s="110">
        <v>1.4506372232336877</v>
      </c>
      <c r="BE17" s="111">
        <v>1.4473351856529426</v>
      </c>
      <c r="BF17" s="110">
        <v>1.5752391235136969</v>
      </c>
      <c r="BG17" s="110">
        <v>1.5973382496975286</v>
      </c>
      <c r="BH17" s="110">
        <v>1.3327259712370665</v>
      </c>
      <c r="BI17" s="110">
        <v>1.1544232476957466</v>
      </c>
      <c r="BJ17" s="110">
        <v>1.0010764262648009</v>
      </c>
      <c r="BK17" s="112">
        <v>1.296831984795763</v>
      </c>
      <c r="BL17" s="105"/>
      <c r="BM17" s="113">
        <v>0.18664147103713932</v>
      </c>
      <c r="BN17" s="112">
        <v>0.26578143447852304</v>
      </c>
      <c r="BO17" s="113">
        <v>0.23711301022421943</v>
      </c>
      <c r="BP17" s="112">
        <v>0.22258343685432441</v>
      </c>
      <c r="BQ17" s="105"/>
      <c r="BR17" s="113">
        <v>9.0923121313587471E-2</v>
      </c>
      <c r="BS17" s="112">
        <v>0.11414536208029923</v>
      </c>
      <c r="BT17" s="113">
        <v>0.36802838360789419</v>
      </c>
      <c r="BU17" s="112">
        <v>0.68291534204639115</v>
      </c>
      <c r="BV17" s="113">
        <v>0.99704921870900287</v>
      </c>
      <c r="BW17" s="112">
        <v>1.8046327886514633</v>
      </c>
      <c r="BX17" s="113">
        <v>1.6431514546135597</v>
      </c>
      <c r="BY17" s="112">
        <v>0.85348973350330182</v>
      </c>
      <c r="BZ17" s="113">
        <v>0.54053785503847851</v>
      </c>
      <c r="CA17" s="112">
        <v>0.80943925149403739</v>
      </c>
      <c r="CB17" s="113">
        <v>0.70727335682424586</v>
      </c>
      <c r="CC17" s="112">
        <v>0.81023545855284373</v>
      </c>
      <c r="CD17" s="113">
        <v>1.1744320369657297</v>
      </c>
      <c r="CE17" s="112">
        <v>1.4171250657005179</v>
      </c>
      <c r="CF17" s="113">
        <v>1.4969840645108143</v>
      </c>
      <c r="CG17" s="112">
        <v>1.155505366438339</v>
      </c>
      <c r="CH17" s="105"/>
      <c r="CI17" s="113">
        <v>0.22806344209530169</v>
      </c>
      <c r="CJ17" s="112">
        <v>0.23016856642225245</v>
      </c>
      <c r="CK17" s="105"/>
      <c r="CL17" s="113">
        <v>0.1001426273783874</v>
      </c>
      <c r="CM17" s="112">
        <v>0.53029107935643915</v>
      </c>
      <c r="CN17" s="113">
        <v>1.432296270930304</v>
      </c>
      <c r="CO17" s="112">
        <v>1.2663053127382482</v>
      </c>
      <c r="CP17" s="113">
        <v>0.68153406606910338</v>
      </c>
      <c r="CQ17" s="112">
        <v>0.76309181582278918</v>
      </c>
      <c r="CR17" s="113">
        <v>1.305304516963766</v>
      </c>
      <c r="CS17" s="112">
        <v>1.3329876382284869</v>
      </c>
      <c r="CT17" s="105"/>
      <c r="CU17" s="114">
        <v>0.22906512523413083</v>
      </c>
      <c r="CW17" s="114">
        <v>0.33179355233823898</v>
      </c>
      <c r="CX17" s="114">
        <v>1.3632170444506981</v>
      </c>
      <c r="CY17" s="114">
        <v>0.72258812594181732</v>
      </c>
      <c r="CZ17" s="114">
        <v>1.3184908225696805</v>
      </c>
      <c r="DC17" s="114">
        <v>1.1203735623178412</v>
      </c>
      <c r="DD17" s="114">
        <v>1.1744320369657297</v>
      </c>
      <c r="DE17" s="114">
        <v>1.2260135089768898</v>
      </c>
      <c r="DF17" s="114">
        <v>1.275942466404359</v>
      </c>
      <c r="DG17" s="114">
        <v>1.305304516963766</v>
      </c>
      <c r="DH17" s="114">
        <v>1.3417933739245631</v>
      </c>
      <c r="DI17" s="114">
        <v>1.3711742086768168</v>
      </c>
      <c r="DJ17" s="114">
        <v>1.3668342889714513</v>
      </c>
      <c r="DK17" s="114">
        <v>1.3482374924766525</v>
      </c>
      <c r="DL17" s="114">
        <v>1.3204018045943424</v>
      </c>
      <c r="DM17" s="114">
        <v>1.3184908225696805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0.1098373766995468</v>
      </c>
      <c r="E18" s="110">
        <v>8.7462576109260934E-2</v>
      </c>
      <c r="F18" s="110">
        <v>7.496690913776341E-2</v>
      </c>
      <c r="G18" s="110">
        <v>0.11500077966630283</v>
      </c>
      <c r="H18" s="110">
        <v>9.429201306801907E-2</v>
      </c>
      <c r="I18" s="111">
        <v>0.13498377322726096</v>
      </c>
      <c r="J18" s="110">
        <v>0.6885241760973887</v>
      </c>
      <c r="K18" s="110">
        <v>0.8575822777026928</v>
      </c>
      <c r="L18" s="110">
        <v>0.83126367338028262</v>
      </c>
      <c r="M18" s="110">
        <v>0.84212263947620358</v>
      </c>
      <c r="N18" s="110">
        <v>0.9580986296468591</v>
      </c>
      <c r="O18" s="112">
        <v>0.83187104261674538</v>
      </c>
      <c r="P18" s="110">
        <v>0.76487685482637302</v>
      </c>
      <c r="Q18" s="110">
        <v>0.88885926024688067</v>
      </c>
      <c r="R18" s="110">
        <v>0.75679459648658109</v>
      </c>
      <c r="S18" s="110">
        <v>0.86125226078718453</v>
      </c>
      <c r="T18" s="110">
        <v>0.84724222655257142</v>
      </c>
      <c r="U18" s="111">
        <v>1.0093236270044537</v>
      </c>
      <c r="V18" s="110">
        <v>0.91434841246256882</v>
      </c>
      <c r="W18" s="110">
        <v>1.0559243958132596</v>
      </c>
      <c r="X18" s="110">
        <v>0.82682699235775614</v>
      </c>
      <c r="Y18" s="110">
        <v>0.70856656982923538</v>
      </c>
      <c r="Z18" s="110">
        <v>0.73544733584202593</v>
      </c>
      <c r="AA18" s="112">
        <v>0.71041227592412792</v>
      </c>
      <c r="AB18" s="110">
        <v>0.45670442089879432</v>
      </c>
      <c r="AC18" s="110">
        <v>0.31280302793331038</v>
      </c>
      <c r="AD18" s="110">
        <v>0.51452239458722437</v>
      </c>
      <c r="AE18" s="110">
        <v>0.69605274814280471</v>
      </c>
      <c r="AF18" s="110">
        <v>0.72611094975312229</v>
      </c>
      <c r="AG18" s="111">
        <v>0.84925135226946102</v>
      </c>
      <c r="AH18" s="110">
        <v>0.96350252437661399</v>
      </c>
      <c r="AI18" s="110">
        <v>0.86665841277702127</v>
      </c>
      <c r="AJ18" s="110">
        <v>0.96293348055516326</v>
      </c>
      <c r="AK18" s="110">
        <v>0.93981176912852593</v>
      </c>
      <c r="AL18" s="110">
        <v>1.1075576968337695</v>
      </c>
      <c r="AM18" s="112">
        <v>1.0062744169527642</v>
      </c>
      <c r="AN18" s="110">
        <v>1.097657767195231</v>
      </c>
      <c r="AO18" s="110">
        <v>1.0551226203216617</v>
      </c>
      <c r="AP18" s="110">
        <v>1.2288702586089189</v>
      </c>
      <c r="AQ18" s="110">
        <v>1.289804809538823</v>
      </c>
      <c r="AR18" s="110">
        <v>1.4544749345486279</v>
      </c>
      <c r="AS18" s="111">
        <v>1.543845203787567</v>
      </c>
      <c r="AT18" s="110">
        <v>1.6235874788933629</v>
      </c>
      <c r="AU18" s="110">
        <v>1.4909444740889546</v>
      </c>
      <c r="AV18" s="110">
        <v>1.5628418716594255</v>
      </c>
      <c r="AW18" s="110">
        <v>1.4323267727150175</v>
      </c>
      <c r="AX18" s="110">
        <v>1.6684741803620589</v>
      </c>
      <c r="AY18" s="112">
        <v>1.7875184580710344</v>
      </c>
      <c r="AZ18" s="110">
        <v>1.6434123814688819</v>
      </c>
      <c r="BA18" s="110">
        <v>1.8669255470091854</v>
      </c>
      <c r="BB18" s="110">
        <v>1.9476219535946608</v>
      </c>
      <c r="BC18" s="110">
        <v>2.6196544888133673</v>
      </c>
      <c r="BD18" s="110">
        <v>2.751082092289634</v>
      </c>
      <c r="BE18" s="111">
        <v>2.6070810865805272</v>
      </c>
      <c r="BF18" s="110">
        <v>2.5522864232541651</v>
      </c>
      <c r="BG18" s="110">
        <v>2.6445264452644524</v>
      </c>
      <c r="BH18" s="110">
        <v>2.9061788591633433</v>
      </c>
      <c r="BI18" s="110">
        <v>3.028788635985038</v>
      </c>
      <c r="BJ18" s="110">
        <v>2.9461533812775729</v>
      </c>
      <c r="BK18" s="112">
        <v>2.9249669016903233</v>
      </c>
      <c r="BL18" s="105"/>
      <c r="BM18" s="113">
        <v>9.0923121313587471E-2</v>
      </c>
      <c r="BN18" s="112">
        <v>0.11414594374232977</v>
      </c>
      <c r="BO18" s="113">
        <v>0.79209537909869354</v>
      </c>
      <c r="BP18" s="112">
        <v>0.87183132861921864</v>
      </c>
      <c r="BQ18" s="105"/>
      <c r="BR18" s="113">
        <v>0.80246283138067387</v>
      </c>
      <c r="BS18" s="112">
        <v>0.90031623607792244</v>
      </c>
      <c r="BT18" s="113">
        <v>0.92772610298566471</v>
      </c>
      <c r="BU18" s="112">
        <v>0.71793521831213425</v>
      </c>
      <c r="BV18" s="113">
        <v>0.43274615619590673</v>
      </c>
      <c r="BW18" s="112">
        <v>0.75570874984780867</v>
      </c>
      <c r="BX18" s="113">
        <v>0.9302404248661722</v>
      </c>
      <c r="BY18" s="112">
        <v>1.0165063326181742</v>
      </c>
      <c r="BZ18" s="113">
        <v>1.131802130806145</v>
      </c>
      <c r="CA18" s="112">
        <v>1.4287006919673684</v>
      </c>
      <c r="CB18" s="113">
        <v>1.5584058828501395</v>
      </c>
      <c r="CC18" s="112">
        <v>1.6338623416515079</v>
      </c>
      <c r="CD18" s="113">
        <v>1.8308669521191676</v>
      </c>
      <c r="CE18" s="112">
        <v>2.6618997740631412</v>
      </c>
      <c r="CF18" s="113">
        <v>2.6899074671831289</v>
      </c>
      <c r="CG18" s="112">
        <v>2.9668473823277326</v>
      </c>
      <c r="CH18" s="105"/>
      <c r="CI18" s="113">
        <v>0.10014282997567324</v>
      </c>
      <c r="CJ18" s="112">
        <v>0.83281613474300165</v>
      </c>
      <c r="CK18" s="105"/>
      <c r="CL18" s="113">
        <v>0.85070340225880248</v>
      </c>
      <c r="CM18" s="112">
        <v>0.82224143013855766</v>
      </c>
      <c r="CN18" s="113">
        <v>0.60974627652108682</v>
      </c>
      <c r="CO18" s="112">
        <v>0.97288328394079737</v>
      </c>
      <c r="CP18" s="113">
        <v>1.2843125503022417</v>
      </c>
      <c r="CQ18" s="112">
        <v>1.5955592502212328</v>
      </c>
      <c r="CR18" s="113">
        <v>2.2713767525736532</v>
      </c>
      <c r="CS18" s="112">
        <v>2.8227896462022528</v>
      </c>
      <c r="CT18" s="105"/>
      <c r="CU18" s="114">
        <v>0.47887933331643134</v>
      </c>
      <c r="CW18" s="114">
        <v>0.83704873932762858</v>
      </c>
      <c r="CX18" s="114">
        <v>0.79797049504094586</v>
      </c>
      <c r="CY18" s="114">
        <v>1.4327948838988396</v>
      </c>
      <c r="CZ18" s="114">
        <v>2.5389702409069437</v>
      </c>
      <c r="DC18" s="114">
        <v>1.7605082783011488</v>
      </c>
      <c r="DD18" s="114">
        <v>1.8308669521191676</v>
      </c>
      <c r="DE18" s="114">
        <v>2.0331032780159819</v>
      </c>
      <c r="DF18" s="114">
        <v>2.1974822731764396</v>
      </c>
      <c r="DG18" s="114">
        <v>2.2713767525736532</v>
      </c>
      <c r="DH18" s="114">
        <v>2.3104995418496634</v>
      </c>
      <c r="DI18" s="114">
        <v>2.3567087074005757</v>
      </c>
      <c r="DJ18" s="114">
        <v>2.4090969965564537</v>
      </c>
      <c r="DK18" s="114">
        <v>2.4662756024559354</v>
      </c>
      <c r="DL18" s="114">
        <v>2.5069003711747384</v>
      </c>
      <c r="DM18" s="114">
        <v>2.5389702409069437</v>
      </c>
    </row>
    <row r="19" spans="1:117" s="108" customFormat="1" ht="50.25" customHeight="1" x14ac:dyDescent="0.25">
      <c r="B19" s="462"/>
      <c r="C19" s="115" t="s">
        <v>96</v>
      </c>
      <c r="D19" s="116">
        <v>-0.10057052297130026</v>
      </c>
      <c r="E19" s="116">
        <v>-0.10973184263448914</v>
      </c>
      <c r="F19" s="116">
        <v>-8.7479001339643148E-2</v>
      </c>
      <c r="G19" s="116">
        <v>-0.17435463497384984</v>
      </c>
      <c r="H19" s="116">
        <v>-8.9160303550712736E-2</v>
      </c>
      <c r="I19" s="117">
        <v>-0.20289706347757597</v>
      </c>
      <c r="J19" s="116">
        <v>8.3317665695677501E-2</v>
      </c>
      <c r="K19" s="116">
        <v>0.18837071558016316</v>
      </c>
      <c r="L19" s="116">
        <v>0.112596554871882</v>
      </c>
      <c r="M19" s="116">
        <v>0.21873195126319644</v>
      </c>
      <c r="N19" s="116">
        <v>0.42261846466049896</v>
      </c>
      <c r="O19" s="118">
        <v>0.73198132741697519</v>
      </c>
      <c r="P19" s="116">
        <v>0.66689744076777102</v>
      </c>
      <c r="Q19" s="116">
        <v>0.84543770721601041</v>
      </c>
      <c r="R19" s="116">
        <v>1.1370994376640915</v>
      </c>
      <c r="S19" s="116">
        <v>1.7168622754396536</v>
      </c>
      <c r="T19" s="116">
        <v>1.77055696172431</v>
      </c>
      <c r="U19" s="117">
        <v>1.5656323075393548</v>
      </c>
      <c r="V19" s="116">
        <v>1.4577641632088782</v>
      </c>
      <c r="W19" s="116">
        <v>0.81023229568050292</v>
      </c>
      <c r="X19" s="116">
        <v>1.5705345002052826</v>
      </c>
      <c r="Y19" s="116">
        <v>0.78892680908853241</v>
      </c>
      <c r="Z19" s="116">
        <v>-5.6462617499011158E-2</v>
      </c>
      <c r="AA19" s="118">
        <v>-0.18360756939991774</v>
      </c>
      <c r="AB19" s="116">
        <v>-0.20135122840794495</v>
      </c>
      <c r="AC19" s="116">
        <v>-0.13962516702722194</v>
      </c>
      <c r="AD19" s="116">
        <v>-0.89104106449946663</v>
      </c>
      <c r="AE19" s="116">
        <v>-1.0273099571884814</v>
      </c>
      <c r="AF19" s="116">
        <v>-0.91565255585160299</v>
      </c>
      <c r="AG19" s="117">
        <v>-1.0330384365049232</v>
      </c>
      <c r="AH19" s="116">
        <v>-1.3762220085834116</v>
      </c>
      <c r="AI19" s="116">
        <v>-0.49724803102198956</v>
      </c>
      <c r="AJ19" s="116">
        <v>-0.96826275725123967</v>
      </c>
      <c r="AK19" s="116">
        <v>-0.47432148651698502</v>
      </c>
      <c r="AL19" s="116">
        <v>0.18363289076786349</v>
      </c>
      <c r="AM19" s="118">
        <v>0.12284985398631942</v>
      </c>
      <c r="AN19" s="116">
        <v>0.55622538773788854</v>
      </c>
      <c r="AO19" s="116">
        <v>0.31611440957737669</v>
      </c>
      <c r="AP19" s="116">
        <v>0.93427840507893811</v>
      </c>
      <c r="AQ19" s="116">
        <v>0.55080829253494001</v>
      </c>
      <c r="AR19" s="116">
        <v>0.5014408042929045</v>
      </c>
      <c r="AS19" s="117">
        <v>0.77975947972714288</v>
      </c>
      <c r="AT19" s="116">
        <v>1.1567609511397694</v>
      </c>
      <c r="AU19" s="116">
        <v>0.87983107462577781</v>
      </c>
      <c r="AV19" s="116">
        <v>0.36996184844715008</v>
      </c>
      <c r="AW19" s="116">
        <v>0.32889661863927955</v>
      </c>
      <c r="AX19" s="116">
        <v>0.22391684360958974</v>
      </c>
      <c r="AY19" s="118">
        <v>0.46764458844418755</v>
      </c>
      <c r="AZ19" s="116">
        <v>4.5154508679916994E-2</v>
      </c>
      <c r="BA19" s="116">
        <v>1.076913999046214E-2</v>
      </c>
      <c r="BB19" s="116">
        <v>0.45542516142102829</v>
      </c>
      <c r="BC19" s="116">
        <v>1.1904412989596569</v>
      </c>
      <c r="BD19" s="116">
        <v>1.699969135337273</v>
      </c>
      <c r="BE19" s="117">
        <v>1.1259222823413673</v>
      </c>
      <c r="BF19" s="116">
        <v>1.1681393438564824</v>
      </c>
      <c r="BG19" s="116">
        <v>0.40507893428313402</v>
      </c>
      <c r="BH19" s="116">
        <v>0.52893847578908759</v>
      </c>
      <c r="BI19" s="116">
        <v>0.94182364651113204</v>
      </c>
      <c r="BJ19" s="116">
        <v>1.9189634657919867</v>
      </c>
      <c r="BK19" s="118">
        <v>1.0167656595411809</v>
      </c>
      <c r="BL19" s="105"/>
      <c r="BM19" s="119">
        <v>-9.5718349723551852E-2</v>
      </c>
      <c r="BN19" s="118">
        <v>-0.1516360723982238</v>
      </c>
      <c r="BO19" s="119">
        <v>0.13091537338367476</v>
      </c>
      <c r="BP19" s="118">
        <v>0.46033190519206674</v>
      </c>
      <c r="BQ19" s="105"/>
      <c r="BR19" s="119">
        <v>0.90612609739541539</v>
      </c>
      <c r="BS19" s="118">
        <v>1.690487426571164</v>
      </c>
      <c r="BT19" s="119">
        <v>1.2751230710056656</v>
      </c>
      <c r="BU19" s="118">
        <v>0.17057439145691067</v>
      </c>
      <c r="BV19" s="119">
        <v>-0.45651136367052436</v>
      </c>
      <c r="BW19" s="118">
        <v>-0.99519353715742587</v>
      </c>
      <c r="BX19" s="119">
        <v>-0.93587809778931386</v>
      </c>
      <c r="BY19" s="118">
        <v>-4.3254274950458083E-2</v>
      </c>
      <c r="BZ19" s="119">
        <v>0.63389418192725122</v>
      </c>
      <c r="CA19" s="118">
        <v>0.60768581420648049</v>
      </c>
      <c r="CB19" s="119">
        <v>0.78971070768656848</v>
      </c>
      <c r="CC19" s="118">
        <v>0.34526990788549528</v>
      </c>
      <c r="CD19" s="119">
        <v>0.17470763152860513</v>
      </c>
      <c r="CE19" s="118">
        <v>1.3462056161658009</v>
      </c>
      <c r="CF19" s="119">
        <v>0.6814427029080905</v>
      </c>
      <c r="CG19" s="118">
        <v>1.2751701947144092</v>
      </c>
      <c r="CH19" s="105"/>
      <c r="CI19" s="119">
        <v>-0.1279208147169143</v>
      </c>
      <c r="CJ19" s="118">
        <v>0.30012251293418668</v>
      </c>
      <c r="CK19" s="105"/>
      <c r="CL19" s="119">
        <v>1.3321536435519166</v>
      </c>
      <c r="CM19" s="118">
        <v>0.73601423338180905</v>
      </c>
      <c r="CN19" s="119">
        <v>-0.7507622048612006</v>
      </c>
      <c r="CO19" s="118">
        <v>-0.50321349691545902</v>
      </c>
      <c r="CP19" s="119">
        <v>0.62377045089466265</v>
      </c>
      <c r="CQ19" s="118">
        <v>0.56989582240569769</v>
      </c>
      <c r="CR19" s="119">
        <v>0.76200432449236111</v>
      </c>
      <c r="CS19" s="118">
        <v>0.97324691930743534</v>
      </c>
      <c r="CT19" s="105"/>
      <c r="CU19" s="120">
        <v>0.10272842710410815</v>
      </c>
      <c r="CW19" s="120">
        <v>1.0314234921124592</v>
      </c>
      <c r="CX19" s="120">
        <v>-0.64062891850888082</v>
      </c>
      <c r="CY19" s="120">
        <v>0.59590269662786322</v>
      </c>
      <c r="CZ19" s="120">
        <v>0.86806633465459049</v>
      </c>
      <c r="DC19" s="120">
        <v>2.565175490591054E-2</v>
      </c>
      <c r="DD19" s="120">
        <v>0.17470763152860513</v>
      </c>
      <c r="DE19" s="120">
        <v>0.42327372823958798</v>
      </c>
      <c r="DF19" s="120">
        <v>0.68917949182243454</v>
      </c>
      <c r="DG19" s="120">
        <v>0.76200432449236111</v>
      </c>
      <c r="DH19" s="120">
        <v>0.81309116279710758</v>
      </c>
      <c r="DI19" s="120">
        <v>0.76365136441950265</v>
      </c>
      <c r="DJ19" s="120">
        <v>0.73709457262499645</v>
      </c>
      <c r="DK19" s="120">
        <v>0.75485275967433241</v>
      </c>
      <c r="DL19" s="120">
        <v>0.85515437830172414</v>
      </c>
      <c r="DM19" s="120">
        <v>0.86806633465459049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5.710709682915649E-14</v>
      </c>
      <c r="I20" s="123">
        <v>-1.9383358926261529E-6</v>
      </c>
      <c r="J20" s="122">
        <v>-0.35158815834892804</v>
      </c>
      <c r="K20" s="122">
        <v>-0.45305936728945539</v>
      </c>
      <c r="L20" s="122">
        <v>-0.47077129354440922</v>
      </c>
      <c r="M20" s="122">
        <v>-0.33120133299128396</v>
      </c>
      <c r="N20" s="122">
        <v>-0.30810932026050031</v>
      </c>
      <c r="O20" s="124">
        <v>5.8074069148428387E-2</v>
      </c>
      <c r="P20" s="122">
        <v>1.1857962640944852E-2</v>
      </c>
      <c r="Q20" s="122">
        <v>4.404102307839064E-2</v>
      </c>
      <c r="R20" s="122">
        <v>0.45527175031527378</v>
      </c>
      <c r="S20" s="122">
        <v>0.97061079431877195</v>
      </c>
      <c r="T20" s="122">
        <v>1.0176067482398148</v>
      </c>
      <c r="U20" s="123">
        <v>0.6912905154262694</v>
      </c>
      <c r="V20" s="122">
        <v>0.88035176849477004</v>
      </c>
      <c r="W20" s="122">
        <v>0.15883081028048074</v>
      </c>
      <c r="X20" s="122">
        <v>1.1041998876834</v>
      </c>
      <c r="Y20" s="122">
        <v>0.59128154574421665</v>
      </c>
      <c r="Z20" s="122">
        <v>-0.14192064395467829</v>
      </c>
      <c r="AA20" s="124">
        <v>-4.0747335588718903E-3</v>
      </c>
      <c r="AB20" s="122">
        <v>0.11867916816057861</v>
      </c>
      <c r="AC20" s="122">
        <v>0.48047208836473898</v>
      </c>
      <c r="AD20" s="122">
        <v>-0.19349711228483607</v>
      </c>
      <c r="AE20" s="122">
        <v>0.10850034977467038</v>
      </c>
      <c r="AF20" s="122">
        <v>0.22308546918766092</v>
      </c>
      <c r="AG20" s="123">
        <v>-0.18167564634366129</v>
      </c>
      <c r="AH20" s="122">
        <v>-0.54502435200268662</v>
      </c>
      <c r="AI20" s="122">
        <v>-0.1491512377052705</v>
      </c>
      <c r="AJ20" s="122">
        <v>-1.6935776524684698E-4</v>
      </c>
      <c r="AK20" s="122">
        <v>-0.11428514007205892</v>
      </c>
      <c r="AL20" s="122">
        <v>-0.33039811417855836</v>
      </c>
      <c r="AM20" s="124">
        <v>-0.17708702060118875</v>
      </c>
      <c r="AN20" s="122">
        <v>3.3951209602030463E-2</v>
      </c>
      <c r="AO20" s="122">
        <v>5.4266905553764344E-2</v>
      </c>
      <c r="AP20" s="122">
        <v>2.6433428772407508E-2</v>
      </c>
      <c r="AQ20" s="122">
        <v>6.5556580913592066E-2</v>
      </c>
      <c r="AR20" s="122">
        <v>-3.8377113149401509E-3</v>
      </c>
      <c r="AS20" s="123">
        <v>-9.6510018134624342E-2</v>
      </c>
      <c r="AT20" s="122">
        <v>-4.8348355379665975E-2</v>
      </c>
      <c r="AU20" s="122">
        <v>0.10639377560857399</v>
      </c>
      <c r="AV20" s="122">
        <v>-0.23011590042235897</v>
      </c>
      <c r="AW20" s="122">
        <v>-0.27790352501927096</v>
      </c>
      <c r="AX20" s="122">
        <v>-0.66739775409725799</v>
      </c>
      <c r="AY20" s="124">
        <v>-0.49068647327527137</v>
      </c>
      <c r="AZ20" s="122">
        <v>-0.46664889599170345</v>
      </c>
      <c r="BA20" s="122">
        <v>-0.74676688114329726</v>
      </c>
      <c r="BB20" s="122">
        <v>-0.23689310479230619</v>
      </c>
      <c r="BC20" s="122">
        <v>-7.3851799401295271E-2</v>
      </c>
      <c r="BD20" s="122">
        <v>0.39952426628132676</v>
      </c>
      <c r="BE20" s="123">
        <v>-3.3823618586217297E-2</v>
      </c>
      <c r="BF20" s="122">
        <v>0.19109204411601421</v>
      </c>
      <c r="BG20" s="122">
        <v>-0.64210926128378976</v>
      </c>
      <c r="BH20" s="122">
        <v>-1.0445144121371892</v>
      </c>
      <c r="BI20" s="122">
        <v>-0.93254174177815941</v>
      </c>
      <c r="BJ20" s="122">
        <v>-2.6113489220785269E-2</v>
      </c>
      <c r="BK20" s="124">
        <v>-0.61136925735337933</v>
      </c>
      <c r="BL20" s="105"/>
      <c r="BM20" s="125">
        <v>0</v>
      </c>
      <c r="BN20" s="124">
        <v>-5.8166203054099697E-7</v>
      </c>
      <c r="BO20" s="125">
        <v>-0.42406699549079935</v>
      </c>
      <c r="BP20" s="124">
        <v>-0.18891598657282749</v>
      </c>
      <c r="BQ20" s="105"/>
      <c r="BR20" s="125">
        <v>0.194586387328329</v>
      </c>
      <c r="BS20" s="124">
        <v>0.90431655257354082</v>
      </c>
      <c r="BT20" s="125">
        <v>0.715425351627895</v>
      </c>
      <c r="BU20" s="124">
        <v>0.13555451519116757</v>
      </c>
      <c r="BV20" s="125">
        <v>0.10779169884257178</v>
      </c>
      <c r="BW20" s="124">
        <v>5.3730501646228723E-2</v>
      </c>
      <c r="BX20" s="125">
        <v>-0.22296706804192634</v>
      </c>
      <c r="BY20" s="124">
        <v>-0.20627087406533051</v>
      </c>
      <c r="BZ20" s="125">
        <v>4.262990615958473E-2</v>
      </c>
      <c r="CA20" s="124">
        <v>-1.1575626266850492E-2</v>
      </c>
      <c r="CB20" s="125">
        <v>-6.142181833932514E-2</v>
      </c>
      <c r="CC20" s="124">
        <v>-0.47835697521316889</v>
      </c>
      <c r="CD20" s="125">
        <v>-0.48172728362483275</v>
      </c>
      <c r="CE20" s="124">
        <v>0.10143090780317765</v>
      </c>
      <c r="CF20" s="125">
        <v>-0.51148069976422406</v>
      </c>
      <c r="CG20" s="124">
        <v>-0.53617182117498441</v>
      </c>
      <c r="CH20" s="105"/>
      <c r="CI20" s="125">
        <v>-2.0259728583660319E-7</v>
      </c>
      <c r="CJ20" s="124">
        <v>-0.30252505538656249</v>
      </c>
      <c r="CK20" s="105"/>
      <c r="CL20" s="125">
        <v>0.58159286867150151</v>
      </c>
      <c r="CM20" s="124">
        <v>0.44406388259969054</v>
      </c>
      <c r="CN20" s="125">
        <v>7.1787789548016567E-2</v>
      </c>
      <c r="CO20" s="124">
        <v>-0.2097914681180082</v>
      </c>
      <c r="CP20" s="125">
        <v>2.0991966661524364E-2</v>
      </c>
      <c r="CQ20" s="124">
        <v>-0.26257161199274592</v>
      </c>
      <c r="CR20" s="125">
        <v>-0.20406791111752609</v>
      </c>
      <c r="CS20" s="124">
        <v>-0.5165550886663306</v>
      </c>
      <c r="CT20" s="105"/>
      <c r="CU20" s="126">
        <v>-0.14708578097819236</v>
      </c>
      <c r="CW20" s="126">
        <v>0.52616830512306956</v>
      </c>
      <c r="CX20" s="126">
        <v>-7.5382369099128543E-2</v>
      </c>
      <c r="CY20" s="126">
        <v>-0.11430406132915905</v>
      </c>
      <c r="CZ20" s="126">
        <v>-0.35241308368267266</v>
      </c>
      <c r="DC20" s="126">
        <v>-0.61448296107739697</v>
      </c>
      <c r="DD20" s="126">
        <v>-0.48172728362483275</v>
      </c>
      <c r="DE20" s="126">
        <v>-0.38381604079950415</v>
      </c>
      <c r="DF20" s="126">
        <v>-0.23236031494964604</v>
      </c>
      <c r="DG20" s="126">
        <v>-0.20406791111752609</v>
      </c>
      <c r="DH20" s="126">
        <v>-0.15561500512799276</v>
      </c>
      <c r="DI20" s="126">
        <v>-0.22188313430425621</v>
      </c>
      <c r="DJ20" s="126">
        <v>-0.30516813496000594</v>
      </c>
      <c r="DK20" s="126">
        <v>-0.36318535030495047</v>
      </c>
      <c r="DL20" s="126">
        <v>-0.33134418827867185</v>
      </c>
      <c r="DM20" s="126">
        <v>-0.35241308368267266</v>
      </c>
    </row>
    <row r="21" spans="1:117" s="108" customFormat="1" ht="41.25" customHeight="1" x14ac:dyDescent="0.25">
      <c r="B21" s="462"/>
      <c r="C21" s="101" t="s">
        <v>102</v>
      </c>
      <c r="D21" s="102">
        <v>0.16256826288708609</v>
      </c>
      <c r="E21" s="102">
        <v>0.13957296042301343</v>
      </c>
      <c r="F21" s="102">
        <v>0.12412723041117144</v>
      </c>
      <c r="G21" s="102">
        <v>0.14162265962554008</v>
      </c>
      <c r="H21" s="102">
        <v>9.9339601522274459E-2</v>
      </c>
      <c r="I21" s="103">
        <v>0.1470151237898622</v>
      </c>
      <c r="J21" s="102">
        <v>0.3613645328345485</v>
      </c>
      <c r="K21" s="102">
        <v>0.42666666666666669</v>
      </c>
      <c r="L21" s="102">
        <v>0.41479782821299699</v>
      </c>
      <c r="M21" s="102">
        <v>0.61299740610205766</v>
      </c>
      <c r="N21" s="102">
        <v>0.8745684695051783</v>
      </c>
      <c r="O21" s="104">
        <v>1.0109224808828345</v>
      </c>
      <c r="P21" s="102">
        <v>1.1034224798952683</v>
      </c>
      <c r="Q21" s="102">
        <v>1.2227596326286614</v>
      </c>
      <c r="R21" s="102">
        <v>1.242970946579194</v>
      </c>
      <c r="S21" s="102">
        <v>1.4730009700250291</v>
      </c>
      <c r="T21" s="102">
        <v>1.7427440059179324</v>
      </c>
      <c r="U21" s="103">
        <v>1.7387306995484169</v>
      </c>
      <c r="V21" s="102">
        <v>1.7573680603152846</v>
      </c>
      <c r="W21" s="102">
        <v>1.2851696029450435</v>
      </c>
      <c r="X21" s="102">
        <v>2.1956840561491724</v>
      </c>
      <c r="Y21" s="102">
        <v>1.4556787249990137</v>
      </c>
      <c r="Z21" s="102">
        <v>0.70692667644046359</v>
      </c>
      <c r="AA21" s="104">
        <v>0.87198000555401278</v>
      </c>
      <c r="AB21" s="102">
        <v>0.73907455012853474</v>
      </c>
      <c r="AC21" s="102">
        <v>1.0652988755178536</v>
      </c>
      <c r="AD21" s="102">
        <v>0.43732770649695402</v>
      </c>
      <c r="AE21" s="102">
        <v>1.0762362875038931</v>
      </c>
      <c r="AF21" s="102">
        <v>1.2942603963672463</v>
      </c>
      <c r="AG21" s="103">
        <v>0.97445679217117265</v>
      </c>
      <c r="AH21" s="102">
        <v>0.55619278464301947</v>
      </c>
      <c r="AI21" s="102">
        <v>0.85202573465484266</v>
      </c>
      <c r="AJ21" s="102">
        <v>1.0618239555423241</v>
      </c>
      <c r="AK21" s="102">
        <v>0.9929033864541833</v>
      </c>
      <c r="AL21" s="102">
        <v>1.0364089104246585</v>
      </c>
      <c r="AM21" s="104">
        <v>1.0028334023112924</v>
      </c>
      <c r="AN21" s="102">
        <v>1.5985671107130863</v>
      </c>
      <c r="AO21" s="102">
        <v>1.4598540145985401</v>
      </c>
      <c r="AP21" s="102">
        <v>1.8374594678058571</v>
      </c>
      <c r="AQ21" s="102">
        <v>1.9345513219153909</v>
      </c>
      <c r="AR21" s="102">
        <v>1.7786987152921676</v>
      </c>
      <c r="AS21" s="103">
        <v>1.4841292065426872</v>
      </c>
      <c r="AT21" s="102">
        <v>1.7601189549942078</v>
      </c>
      <c r="AU21" s="102">
        <v>1.872506082725061</v>
      </c>
      <c r="AV21" s="102">
        <v>1.482446448889402</v>
      </c>
      <c r="AW21" s="102">
        <v>1.1811450243814339</v>
      </c>
      <c r="AX21" s="102">
        <v>1.2568656536904141</v>
      </c>
      <c r="AY21" s="104">
        <v>1.6501284254485653</v>
      </c>
      <c r="AZ21" s="102">
        <v>1.6251201838519806</v>
      </c>
      <c r="BA21" s="102">
        <v>1.6713673874438524</v>
      </c>
      <c r="BB21" s="102">
        <v>2.133328627893845</v>
      </c>
      <c r="BC21" s="102">
        <v>3.2952344052692752</v>
      </c>
      <c r="BD21" s="102">
        <v>3.7092183877716423</v>
      </c>
      <c r="BE21" s="103">
        <v>2.3105813193990854</v>
      </c>
      <c r="BF21" s="102">
        <v>2.2536506841439574</v>
      </c>
      <c r="BG21" s="102">
        <v>2.2556390977443606</v>
      </c>
      <c r="BH21" s="102">
        <v>2.0728833021091435</v>
      </c>
      <c r="BI21" s="102">
        <v>2.4055759630780824</v>
      </c>
      <c r="BJ21" s="102">
        <v>2.975541052548055</v>
      </c>
      <c r="BK21" s="104">
        <v>2.6367414094964881</v>
      </c>
      <c r="BL21" s="105"/>
      <c r="BM21" s="106">
        <v>0.14306000601802238</v>
      </c>
      <c r="BN21" s="104">
        <v>0.1265029282039408</v>
      </c>
      <c r="BO21" s="106">
        <v>0.40508780839228564</v>
      </c>
      <c r="BP21" s="104">
        <v>0.84553739524499749</v>
      </c>
      <c r="BQ21" s="105"/>
      <c r="BR21" s="106">
        <v>1.1987651585039658</v>
      </c>
      <c r="BS21" s="104">
        <v>1.6512356198549256</v>
      </c>
      <c r="BT21" s="106">
        <v>1.7143360803842933</v>
      </c>
      <c r="BU21" s="104">
        <v>1.010316751453018</v>
      </c>
      <c r="BV21" s="106">
        <v>0.72021023784148752</v>
      </c>
      <c r="BW21" s="104">
        <v>1.1195611519760629</v>
      </c>
      <c r="BX21" s="106">
        <v>0.84602781110860703</v>
      </c>
      <c r="BY21" s="104">
        <v>1.0101118414703454</v>
      </c>
      <c r="BZ21" s="106">
        <v>1.6454163870577243</v>
      </c>
      <c r="CA21" s="104">
        <v>1.7310046474012772</v>
      </c>
      <c r="CB21" s="106">
        <v>1.6949751258426304</v>
      </c>
      <c r="CC21" s="104">
        <v>1.3640955494343459</v>
      </c>
      <c r="CD21" s="106">
        <v>1.8358472618562307</v>
      </c>
      <c r="CE21" s="104">
        <v>3.1242475710780964</v>
      </c>
      <c r="CF21" s="106">
        <v>2.1982693942880007</v>
      </c>
      <c r="CG21" s="104">
        <v>2.6686016845258211</v>
      </c>
      <c r="CH21" s="105"/>
      <c r="CI21" s="106">
        <v>0.13506065451211727</v>
      </c>
      <c r="CJ21" s="104">
        <v>0.61910168527614684</v>
      </c>
      <c r="CK21" s="105"/>
      <c r="CL21" s="106">
        <v>1.4532431859492763</v>
      </c>
      <c r="CM21" s="104">
        <v>1.3906330906991555</v>
      </c>
      <c r="CN21" s="106">
        <v>0.92588133694183061</v>
      </c>
      <c r="CO21" s="104">
        <v>0.93329493317517032</v>
      </c>
      <c r="CP21" s="106">
        <v>1.6918825125026689</v>
      </c>
      <c r="CQ21" s="104">
        <v>1.5348026291809931</v>
      </c>
      <c r="CR21" s="106">
        <v>2.4939421437332352</v>
      </c>
      <c r="CS21" s="104">
        <v>2.4265957207243436</v>
      </c>
      <c r="CT21" s="105"/>
      <c r="CU21" s="107">
        <v>0.41296529766850065</v>
      </c>
      <c r="CW21" s="107">
        <v>1.4262511289925281</v>
      </c>
      <c r="CX21" s="107">
        <v>0.92980760518288075</v>
      </c>
      <c r="CY21" s="107">
        <v>1.6137343465955027</v>
      </c>
      <c r="CZ21" s="107">
        <v>2.4597185530067223</v>
      </c>
      <c r="DC21" s="107">
        <v>1.6495779378618465</v>
      </c>
      <c r="DD21" s="107">
        <v>1.8358472618562307</v>
      </c>
      <c r="DE21" s="107">
        <v>2.214788732394366</v>
      </c>
      <c r="DF21" s="107">
        <v>2.5296100565003159</v>
      </c>
      <c r="DG21" s="107">
        <v>2.4939421437332352</v>
      </c>
      <c r="DH21" s="107">
        <v>2.4584243310077585</v>
      </c>
      <c r="DI21" s="107">
        <v>2.4297583375491301</v>
      </c>
      <c r="DJ21" s="107">
        <v>2.3913123680264237</v>
      </c>
      <c r="DK21" s="107">
        <v>2.3927858363269103</v>
      </c>
      <c r="DL21" s="107">
        <v>2.44484652367847</v>
      </c>
      <c r="DM21" s="107">
        <v>2.4597185530067223</v>
      </c>
    </row>
    <row r="22" spans="1:117" s="108" customFormat="1" ht="41.25" customHeight="1" outlineLevel="1" x14ac:dyDescent="0.25">
      <c r="B22" s="462"/>
      <c r="C22" s="167" t="s">
        <v>103</v>
      </c>
      <c r="D22" s="110">
        <v>0.19598641896927704</v>
      </c>
      <c r="E22" s="110">
        <v>0.22791224741848001</v>
      </c>
      <c r="F22" s="110">
        <v>0.22311952690762257</v>
      </c>
      <c r="G22" s="110">
        <v>0.24933878616286248</v>
      </c>
      <c r="H22" s="110">
        <v>0.23060484071368223</v>
      </c>
      <c r="I22" s="111">
        <v>0.25880598324340925</v>
      </c>
      <c r="J22" s="110">
        <v>0.23718641749222247</v>
      </c>
      <c r="K22" s="110">
        <v>0.22979095535357105</v>
      </c>
      <c r="L22" s="110">
        <v>0.2520180634266781</v>
      </c>
      <c r="M22" s="110">
        <v>0.33582697392328609</v>
      </c>
      <c r="N22" s="110">
        <v>0.29290788981677673</v>
      </c>
      <c r="O22" s="112">
        <v>0.22136972517451733</v>
      </c>
      <c r="P22" s="110">
        <v>0.16256826288708609</v>
      </c>
      <c r="Q22" s="110">
        <v>0.13957296042301343</v>
      </c>
      <c r="R22" s="110">
        <v>0.12412723041117144</v>
      </c>
      <c r="S22" s="110">
        <v>0.14162265962554008</v>
      </c>
      <c r="T22" s="110">
        <v>9.9339601522274459E-2</v>
      </c>
      <c r="U22" s="111">
        <v>0.1470151237898622</v>
      </c>
      <c r="V22" s="110">
        <v>0.36947895661224223</v>
      </c>
      <c r="W22" s="110">
        <v>0.42720961676116032</v>
      </c>
      <c r="X22" s="110">
        <v>0.41395093167005081</v>
      </c>
      <c r="Y22" s="110">
        <v>0.60624187555361275</v>
      </c>
      <c r="Z22" s="110">
        <v>0.87365108559768945</v>
      </c>
      <c r="AA22" s="112">
        <v>1.0710610085924224</v>
      </c>
      <c r="AB22" s="110">
        <v>1.1034224798952683</v>
      </c>
      <c r="AC22" s="110">
        <v>1.2227596326286614</v>
      </c>
      <c r="AD22" s="110">
        <v>1.242970946579194</v>
      </c>
      <c r="AE22" s="110">
        <v>1.4730009700250291</v>
      </c>
      <c r="AF22" s="110">
        <v>1.7427440059179324</v>
      </c>
      <c r="AG22" s="111">
        <v>1.7387306995484169</v>
      </c>
      <c r="AH22" s="110">
        <v>1.7573680603152846</v>
      </c>
      <c r="AI22" s="110">
        <v>1.2851696029450435</v>
      </c>
      <c r="AJ22" s="110">
        <v>2.1956840561491724</v>
      </c>
      <c r="AK22" s="110">
        <v>1.4556787249990137</v>
      </c>
      <c r="AL22" s="110">
        <v>0.70692667644046359</v>
      </c>
      <c r="AM22" s="112">
        <v>0.87198000555401278</v>
      </c>
      <c r="AN22" s="110">
        <v>0.73907455012853474</v>
      </c>
      <c r="AO22" s="110">
        <v>1.0652988755178536</v>
      </c>
      <c r="AP22" s="110">
        <v>0.43732770649695402</v>
      </c>
      <c r="AQ22" s="110">
        <v>1.0762362875038931</v>
      </c>
      <c r="AR22" s="110">
        <v>1.2942603963672463</v>
      </c>
      <c r="AS22" s="111">
        <v>0.97445679217117265</v>
      </c>
      <c r="AT22" s="110">
        <v>0.55619278464301947</v>
      </c>
      <c r="AU22" s="110">
        <v>0.85202573465484266</v>
      </c>
      <c r="AV22" s="110">
        <v>1.0618239555423241</v>
      </c>
      <c r="AW22" s="110">
        <v>0.9929033864541833</v>
      </c>
      <c r="AX22" s="110">
        <v>1.0364089104246585</v>
      </c>
      <c r="AY22" s="112">
        <v>1.0028334023112924</v>
      </c>
      <c r="AZ22" s="110">
        <v>1.5985671107130863</v>
      </c>
      <c r="BA22" s="110">
        <v>1.4598540145985401</v>
      </c>
      <c r="BB22" s="110">
        <v>1.8374594678058571</v>
      </c>
      <c r="BC22" s="110">
        <v>1.9345513219153909</v>
      </c>
      <c r="BD22" s="110">
        <v>1.7786987152921676</v>
      </c>
      <c r="BE22" s="111">
        <v>1.4841292065426872</v>
      </c>
      <c r="BF22" s="110">
        <v>1.7601189549942078</v>
      </c>
      <c r="BG22" s="110">
        <v>1.872506082725061</v>
      </c>
      <c r="BH22" s="110">
        <v>1.482446448889402</v>
      </c>
      <c r="BI22" s="110">
        <v>1.1811450243814339</v>
      </c>
      <c r="BJ22" s="110">
        <v>1.2568656536904141</v>
      </c>
      <c r="BK22" s="112">
        <v>1.6501284254485653</v>
      </c>
      <c r="BL22" s="105"/>
      <c r="BM22" s="113">
        <v>0.21681914033390942</v>
      </c>
      <c r="BN22" s="112">
        <v>0.2456595346156617</v>
      </c>
      <c r="BO22" s="113">
        <v>0.23850541432624936</v>
      </c>
      <c r="BP22" s="112">
        <v>0.28346233165510271</v>
      </c>
      <c r="BQ22" s="105"/>
      <c r="BR22" s="113">
        <v>0.14306000601802238</v>
      </c>
      <c r="BS22" s="112">
        <v>0.1265029282039408</v>
      </c>
      <c r="BT22" s="113">
        <v>0.40508780839228564</v>
      </c>
      <c r="BU22" s="112">
        <v>0.84553739524499749</v>
      </c>
      <c r="BV22" s="113">
        <v>1.1987651585039658</v>
      </c>
      <c r="BW22" s="112">
        <v>1.6512356198549256</v>
      </c>
      <c r="BX22" s="113">
        <v>1.7143360803842933</v>
      </c>
      <c r="BY22" s="112">
        <v>1.010316751453018</v>
      </c>
      <c r="BZ22" s="113">
        <v>0.72021023784148752</v>
      </c>
      <c r="CA22" s="112">
        <v>1.1195611519760629</v>
      </c>
      <c r="CB22" s="113">
        <v>0.84602781110860703</v>
      </c>
      <c r="CC22" s="112">
        <v>1.0101118414703454</v>
      </c>
      <c r="CD22" s="113">
        <v>1.6454163870577243</v>
      </c>
      <c r="CE22" s="112">
        <v>1.7310046474012772</v>
      </c>
      <c r="CF22" s="113">
        <v>1.6949751258426304</v>
      </c>
      <c r="CG22" s="112">
        <v>1.3640955494343459</v>
      </c>
      <c r="CH22" s="105"/>
      <c r="CI22" s="113">
        <v>0.231928802198134</v>
      </c>
      <c r="CJ22" s="112">
        <v>0.25938174867498187</v>
      </c>
      <c r="CK22" s="105"/>
      <c r="CL22" s="113">
        <v>0.13506065451211727</v>
      </c>
      <c r="CM22" s="112">
        <v>0.61910168527614684</v>
      </c>
      <c r="CN22" s="113">
        <v>1.4532431859492763</v>
      </c>
      <c r="CO22" s="112">
        <v>1.3906330906991555</v>
      </c>
      <c r="CP22" s="113">
        <v>0.92588133694183061</v>
      </c>
      <c r="CQ22" s="112">
        <v>0.93329493317517032</v>
      </c>
      <c r="CR22" s="113">
        <v>1.6918825125026689</v>
      </c>
      <c r="CS22" s="112">
        <v>1.5348026291809931</v>
      </c>
      <c r="CT22" s="105"/>
      <c r="CU22" s="114">
        <v>0.24547069747338263</v>
      </c>
      <c r="CW22" s="114">
        <v>0.41296529766850065</v>
      </c>
      <c r="CX22" s="114">
        <v>1.4262511289925281</v>
      </c>
      <c r="CY22" s="114">
        <v>0.92980760518288075</v>
      </c>
      <c r="CZ22" s="114">
        <v>1.6137343465955027</v>
      </c>
      <c r="DC22" s="114">
        <v>1.5259681360779418</v>
      </c>
      <c r="DD22" s="114">
        <v>1.6454163870577243</v>
      </c>
      <c r="DE22" s="114">
        <v>1.726754769616303</v>
      </c>
      <c r="DF22" s="114">
        <v>1.7382826870723271</v>
      </c>
      <c r="DG22" s="114">
        <v>1.6918825125026689</v>
      </c>
      <c r="DH22" s="114">
        <v>1.7019924890999727</v>
      </c>
      <c r="DI22" s="114">
        <v>1.7218234214166219</v>
      </c>
      <c r="DJ22" s="114">
        <v>1.6929281187298959</v>
      </c>
      <c r="DK22" s="114">
        <v>1.6421217956303316</v>
      </c>
      <c r="DL22" s="114">
        <v>1.6104930550984138</v>
      </c>
      <c r="DM22" s="114">
        <v>1.6137343465955027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0.16256826288708609</v>
      </c>
      <c r="E23" s="110">
        <v>0.13957296042301343</v>
      </c>
      <c r="F23" s="110">
        <v>0.12412723041117144</v>
      </c>
      <c r="G23" s="110">
        <v>0.14438842934756008</v>
      </c>
      <c r="H23" s="110">
        <v>0.1018008717595779</v>
      </c>
      <c r="I23" s="111">
        <v>0.14808513319785119</v>
      </c>
      <c r="J23" s="110">
        <v>0.71796099078616726</v>
      </c>
      <c r="K23" s="110">
        <v>0.9060706735125339</v>
      </c>
      <c r="L23" s="110">
        <v>0.90962250665973621</v>
      </c>
      <c r="M23" s="110">
        <v>0.96953087632664137</v>
      </c>
      <c r="N23" s="110">
        <v>1.1419175078792307</v>
      </c>
      <c r="O23" s="112">
        <v>1.0093378507596595</v>
      </c>
      <c r="P23" s="110">
        <v>1.0800302408467437</v>
      </c>
      <c r="Q23" s="110">
        <v>1.3219425946428276</v>
      </c>
      <c r="R23" s="110">
        <v>1.0873849750581071</v>
      </c>
      <c r="S23" s="110">
        <v>1.1418131993605847</v>
      </c>
      <c r="T23" s="110">
        <v>0.98979276214042688</v>
      </c>
      <c r="U23" s="111">
        <v>1.1824174524815985</v>
      </c>
      <c r="V23" s="110">
        <v>1.0218549221474282</v>
      </c>
      <c r="W23" s="110">
        <v>1.155201293825449</v>
      </c>
      <c r="X23" s="110">
        <v>1.0076582023377669</v>
      </c>
      <c r="Y23" s="110">
        <v>0.93730960898567484</v>
      </c>
      <c r="Z23" s="110">
        <v>1.0622853298395949</v>
      </c>
      <c r="AA23" s="112">
        <v>0.88861243168791937</v>
      </c>
      <c r="AB23" s="110">
        <v>0.55807308525124455</v>
      </c>
      <c r="AC23" s="110">
        <v>0.3902743628771026</v>
      </c>
      <c r="AD23" s="110">
        <v>0.64746920474594927</v>
      </c>
      <c r="AE23" s="110">
        <v>0.86004691164972624</v>
      </c>
      <c r="AF23" s="110">
        <v>0.91818933063997787</v>
      </c>
      <c r="AG23" s="111">
        <v>1.0411827836422174</v>
      </c>
      <c r="AH23" s="110">
        <v>1.1296882060551288</v>
      </c>
      <c r="AI23" s="110">
        <v>1.034875297526648</v>
      </c>
      <c r="AJ23" s="110">
        <v>1.0302578814727932</v>
      </c>
      <c r="AK23" s="110">
        <v>1.0366633263070597</v>
      </c>
      <c r="AL23" s="110">
        <v>1.0783608914450036</v>
      </c>
      <c r="AM23" s="112">
        <v>1.1955811321356267</v>
      </c>
      <c r="AN23" s="110">
        <v>1.6387656313029446</v>
      </c>
      <c r="AO23" s="110">
        <v>1.647291382312797</v>
      </c>
      <c r="AP23" s="110">
        <v>1.6373311502251329</v>
      </c>
      <c r="AQ23" s="110">
        <v>1.6238049810217794</v>
      </c>
      <c r="AR23" s="110">
        <v>1.8462016829585866</v>
      </c>
      <c r="AS23" s="111">
        <v>1.95011803345992</v>
      </c>
      <c r="AT23" s="110">
        <v>1.8433179723502304</v>
      </c>
      <c r="AU23" s="110">
        <v>1.68607303671672</v>
      </c>
      <c r="AV23" s="110">
        <v>1.8177778675445861</v>
      </c>
      <c r="AW23" s="110">
        <v>1.7818959372772631</v>
      </c>
      <c r="AX23" s="110">
        <v>2.1057557323350489</v>
      </c>
      <c r="AY23" s="112">
        <v>2.2989512403389312</v>
      </c>
      <c r="AZ23" s="110">
        <v>2.2911607020116391</v>
      </c>
      <c r="BA23" s="110">
        <v>2.669856254939234</v>
      </c>
      <c r="BB23" s="110">
        <v>2.7398261123694017</v>
      </c>
      <c r="BC23" s="110">
        <v>2.6608325449385051</v>
      </c>
      <c r="BD23" s="110">
        <v>2.7473899795194567</v>
      </c>
      <c r="BE23" s="111">
        <v>2.6618581487205906</v>
      </c>
      <c r="BF23" s="110">
        <v>2.5894756311846852</v>
      </c>
      <c r="BG23" s="110">
        <v>2.6541412646580982</v>
      </c>
      <c r="BH23" s="110">
        <v>2.8335403997471609</v>
      </c>
      <c r="BI23" s="110">
        <v>3.0552387159850087</v>
      </c>
      <c r="BJ23" s="110">
        <v>3.0109223804975289</v>
      </c>
      <c r="BK23" s="112">
        <v>3.0771259643492979</v>
      </c>
      <c r="BL23" s="105"/>
      <c r="BM23" s="113">
        <v>0.14306000601802238</v>
      </c>
      <c r="BN23" s="112">
        <v>0.12867425308617156</v>
      </c>
      <c r="BO23" s="113">
        <v>0.84258117550349354</v>
      </c>
      <c r="BP23" s="112">
        <v>1.0340512415201211</v>
      </c>
      <c r="BQ23" s="105"/>
      <c r="BR23" s="113">
        <v>1.1600805728688792</v>
      </c>
      <c r="BS23" s="112">
        <v>1.0981619514337877</v>
      </c>
      <c r="BT23" s="113">
        <v>1.0598638766134123</v>
      </c>
      <c r="BU23" s="112">
        <v>0.95736533061016094</v>
      </c>
      <c r="BV23" s="113">
        <v>0.53858143984995754</v>
      </c>
      <c r="BW23" s="112">
        <v>0.93884469943930104</v>
      </c>
      <c r="BX23" s="113">
        <v>1.0653301001410294</v>
      </c>
      <c r="BY23" s="112">
        <v>1.1063892561092545</v>
      </c>
      <c r="BZ23" s="113">
        <v>1.6409958936939961</v>
      </c>
      <c r="CA23" s="112">
        <v>1.8067572721980205</v>
      </c>
      <c r="CB23" s="113">
        <v>1.78152458167786</v>
      </c>
      <c r="CC23" s="112">
        <v>2.0689179559090594</v>
      </c>
      <c r="CD23" s="113">
        <v>2.5824134202860627</v>
      </c>
      <c r="CE23" s="112">
        <v>2.6919413334279949</v>
      </c>
      <c r="CF23" s="113">
        <v>2.683346595850991</v>
      </c>
      <c r="CG23" s="112">
        <v>3.0472641172391084</v>
      </c>
      <c r="CH23" s="105"/>
      <c r="CI23" s="113">
        <v>0.13617082148142851</v>
      </c>
      <c r="CJ23" s="112">
        <v>0.93515481535734379</v>
      </c>
      <c r="CK23" s="105"/>
      <c r="CL23" s="113">
        <v>1.1269289471298836</v>
      </c>
      <c r="CM23" s="112">
        <v>1.0122831923955311</v>
      </c>
      <c r="CN23" s="113">
        <v>0.75812408631743367</v>
      </c>
      <c r="CO23" s="112">
        <v>1.0847119888796934</v>
      </c>
      <c r="CP23" s="113">
        <v>1.7293203592707616</v>
      </c>
      <c r="CQ23" s="112">
        <v>1.9158322948447997</v>
      </c>
      <c r="CR23" s="113">
        <v>2.6413269008006721</v>
      </c>
      <c r="CS23" s="112">
        <v>2.853750221411655</v>
      </c>
      <c r="CT23" s="105"/>
      <c r="CU23" s="114">
        <v>0.58713643972445329</v>
      </c>
      <c r="CW23" s="114">
        <v>1.0698290978758358</v>
      </c>
      <c r="CX23" s="114">
        <v>0.92679944336702091</v>
      </c>
      <c r="CY23" s="114">
        <v>1.8223755558692107</v>
      </c>
      <c r="CZ23" s="114">
        <v>2.745930369666838</v>
      </c>
      <c r="DC23" s="114">
        <v>2.4871497264135298</v>
      </c>
      <c r="DD23" s="114">
        <v>2.5824134202860627</v>
      </c>
      <c r="DE23" s="114">
        <v>2.602718054187569</v>
      </c>
      <c r="DF23" s="114">
        <v>2.6366569533526558</v>
      </c>
      <c r="DG23" s="114">
        <v>2.6413269008006721</v>
      </c>
      <c r="DH23" s="114">
        <v>2.6337153578187404</v>
      </c>
      <c r="DI23" s="114">
        <v>2.6366652108867559</v>
      </c>
      <c r="DJ23" s="114">
        <v>2.6556270953737506</v>
      </c>
      <c r="DK23" s="114">
        <v>2.692965745095091</v>
      </c>
      <c r="DL23" s="114">
        <v>2.7196605305778756</v>
      </c>
      <c r="DM23" s="114">
        <v>2.745930369666838</v>
      </c>
    </row>
    <row r="24" spans="1:117" s="108" customFormat="1" ht="50.25" customHeight="1" x14ac:dyDescent="0.25">
      <c r="B24" s="462"/>
      <c r="C24" s="115" t="s">
        <v>96</v>
      </c>
      <c r="D24" s="116">
        <v>-3.3418156082190953E-2</v>
      </c>
      <c r="E24" s="116">
        <v>-8.8339286995466587E-2</v>
      </c>
      <c r="F24" s="116">
        <v>-9.8992296496451138E-2</v>
      </c>
      <c r="G24" s="116">
        <v>-0.1077161265373224</v>
      </c>
      <c r="H24" s="116">
        <v>-0.13126523919140776</v>
      </c>
      <c r="I24" s="117">
        <v>-0.11179085945354705</v>
      </c>
      <c r="J24" s="116">
        <v>0.12417811534232603</v>
      </c>
      <c r="K24" s="116">
        <v>0.19687571131309564</v>
      </c>
      <c r="L24" s="116">
        <v>0.16277976478631889</v>
      </c>
      <c r="M24" s="116">
        <v>0.27717043217877158</v>
      </c>
      <c r="N24" s="116">
        <v>0.58166057968840157</v>
      </c>
      <c r="O24" s="118">
        <v>0.78955275570831718</v>
      </c>
      <c r="P24" s="116">
        <v>0.94085421700818217</v>
      </c>
      <c r="Q24" s="116">
        <v>1.083186672205648</v>
      </c>
      <c r="R24" s="116">
        <v>1.1188437161680227</v>
      </c>
      <c r="S24" s="116">
        <v>1.331378310399489</v>
      </c>
      <c r="T24" s="116">
        <v>1.6434044043956579</v>
      </c>
      <c r="U24" s="117">
        <v>1.5917155757585546</v>
      </c>
      <c r="V24" s="116">
        <v>1.3878891037030423</v>
      </c>
      <c r="W24" s="116">
        <v>0.85795998618388314</v>
      </c>
      <c r="X24" s="116">
        <v>1.7817331244791217</v>
      </c>
      <c r="Y24" s="116">
        <v>0.84943684944540099</v>
      </c>
      <c r="Z24" s="116">
        <v>-0.16672440915722586</v>
      </c>
      <c r="AA24" s="118">
        <v>-0.19908100303840959</v>
      </c>
      <c r="AB24" s="116">
        <v>-0.36434792976673358</v>
      </c>
      <c r="AC24" s="116">
        <v>-0.15746075711080776</v>
      </c>
      <c r="AD24" s="116">
        <v>-0.80564324008223998</v>
      </c>
      <c r="AE24" s="116">
        <v>-0.39676468252113595</v>
      </c>
      <c r="AF24" s="116">
        <v>-0.44848360955068611</v>
      </c>
      <c r="AG24" s="117">
        <v>-0.76427390737724421</v>
      </c>
      <c r="AH24" s="116">
        <v>-1.2011752756722651</v>
      </c>
      <c r="AI24" s="116">
        <v>-0.4331438682902008</v>
      </c>
      <c r="AJ24" s="116">
        <v>-1.1338601006068483</v>
      </c>
      <c r="AK24" s="116">
        <v>-0.46277533854483044</v>
      </c>
      <c r="AL24" s="116">
        <v>0.32948223398419496</v>
      </c>
      <c r="AM24" s="118">
        <v>0.13085339675727958</v>
      </c>
      <c r="AN24" s="116">
        <v>0.85949256058455159</v>
      </c>
      <c r="AO24" s="116">
        <v>0.39455513908068651</v>
      </c>
      <c r="AP24" s="116">
        <v>1.400131761308903</v>
      </c>
      <c r="AQ24" s="116">
        <v>0.85831503441149781</v>
      </c>
      <c r="AR24" s="116">
        <v>0.48443831892492129</v>
      </c>
      <c r="AS24" s="117">
        <v>0.50967241437151456</v>
      </c>
      <c r="AT24" s="116">
        <v>1.2039261703511883</v>
      </c>
      <c r="AU24" s="116">
        <v>1.0204803480702185</v>
      </c>
      <c r="AV24" s="116">
        <v>0.42062249334707791</v>
      </c>
      <c r="AW24" s="116">
        <v>0.18824163792725057</v>
      </c>
      <c r="AX24" s="116">
        <v>0.22045674326575559</v>
      </c>
      <c r="AY24" s="118">
        <v>0.64729502313727294</v>
      </c>
      <c r="AZ24" s="116">
        <v>2.6553073138894323E-2</v>
      </c>
      <c r="BA24" s="116">
        <v>0.21151337284531224</v>
      </c>
      <c r="BB24" s="116">
        <v>0.29586916008798791</v>
      </c>
      <c r="BC24" s="116">
        <v>1.3606830833538843</v>
      </c>
      <c r="BD24" s="116">
        <v>1.9305196724794746</v>
      </c>
      <c r="BE24" s="117">
        <v>0.82645211285639819</v>
      </c>
      <c r="BF24" s="116">
        <v>0.49353172914974963</v>
      </c>
      <c r="BG24" s="116">
        <v>0.38313301501929953</v>
      </c>
      <c r="BH24" s="116">
        <v>0.59043685321974149</v>
      </c>
      <c r="BI24" s="116">
        <v>1.2244309386966485</v>
      </c>
      <c r="BJ24" s="116">
        <v>1.7186753988576409</v>
      </c>
      <c r="BK24" s="118">
        <v>0.98661298404792275</v>
      </c>
      <c r="BL24" s="105"/>
      <c r="BM24" s="119">
        <v>-7.3759134315887043E-2</v>
      </c>
      <c r="BN24" s="118">
        <v>-0.11915660641172091</v>
      </c>
      <c r="BO24" s="119">
        <v>0.16658239406603628</v>
      </c>
      <c r="BP24" s="118">
        <v>0.56207506358989479</v>
      </c>
      <c r="BQ24" s="105"/>
      <c r="BR24" s="119">
        <v>1.0557051524859435</v>
      </c>
      <c r="BS24" s="118">
        <v>1.5247326916509849</v>
      </c>
      <c r="BT24" s="119">
        <v>1.3092482719920078</v>
      </c>
      <c r="BU24" s="118">
        <v>0.16477935620802053</v>
      </c>
      <c r="BV24" s="119">
        <v>-0.47855492066247829</v>
      </c>
      <c r="BW24" s="118">
        <v>-0.53167446787886274</v>
      </c>
      <c r="BX24" s="119">
        <v>-0.86830826927568627</v>
      </c>
      <c r="BY24" s="118">
        <v>-2.0490998267264082E-4</v>
      </c>
      <c r="BZ24" s="119">
        <v>0.92520614921623678</v>
      </c>
      <c r="CA24" s="118">
        <v>0.61144349542521437</v>
      </c>
      <c r="CB24" s="119">
        <v>0.84894731473402341</v>
      </c>
      <c r="CC24" s="118">
        <v>0.35398370796400047</v>
      </c>
      <c r="CD24" s="119">
        <v>0.1904308747985064</v>
      </c>
      <c r="CE24" s="118">
        <v>1.3932429236768191</v>
      </c>
      <c r="CF24" s="119">
        <v>0.50329426844537029</v>
      </c>
      <c r="CG24" s="118">
        <v>1.3045061350914753</v>
      </c>
      <c r="CH24" s="105"/>
      <c r="CI24" s="119">
        <v>-9.6868147686016731E-2</v>
      </c>
      <c r="CJ24" s="118">
        <v>0.35971993660116497</v>
      </c>
      <c r="CK24" s="105"/>
      <c r="CL24" s="119">
        <v>1.3181825314371589</v>
      </c>
      <c r="CM24" s="118">
        <v>0.77153140542300869</v>
      </c>
      <c r="CN24" s="119">
        <v>-0.52736184900744565</v>
      </c>
      <c r="CO24" s="118">
        <v>-0.45733815752398521</v>
      </c>
      <c r="CP24" s="119">
        <v>0.76600117556083824</v>
      </c>
      <c r="CQ24" s="118">
        <v>0.60150769600582277</v>
      </c>
      <c r="CR24" s="119">
        <v>0.80205963123056634</v>
      </c>
      <c r="CS24" s="118">
        <v>0.89179309154335051</v>
      </c>
      <c r="CT24" s="105"/>
      <c r="CU24" s="120">
        <v>0.16749460019511803</v>
      </c>
      <c r="CW24" s="120">
        <v>1.0132858313240276</v>
      </c>
      <c r="CX24" s="120">
        <v>-0.4964435238096474</v>
      </c>
      <c r="CY24" s="120">
        <v>0.683926741412622</v>
      </c>
      <c r="CZ24" s="120">
        <v>0.84598420641121952</v>
      </c>
      <c r="DC24" s="120">
        <v>0.12360980178390468</v>
      </c>
      <c r="DD24" s="120">
        <v>0.1904308747985064</v>
      </c>
      <c r="DE24" s="120">
        <v>0.48803396277806299</v>
      </c>
      <c r="DF24" s="120">
        <v>0.79132736942798876</v>
      </c>
      <c r="DG24" s="120">
        <v>0.80205963123056634</v>
      </c>
      <c r="DH24" s="120">
        <v>0.75643184190778578</v>
      </c>
      <c r="DI24" s="120">
        <v>0.70793491613250814</v>
      </c>
      <c r="DJ24" s="120">
        <v>0.69838424929652776</v>
      </c>
      <c r="DK24" s="120">
        <v>0.75066404069657877</v>
      </c>
      <c r="DL24" s="120">
        <v>0.83435346858005621</v>
      </c>
      <c r="DM24" s="120">
        <v>0.84598420641121952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-2.7657697220200006E-3</v>
      </c>
      <c r="H25" s="122">
        <v>-2.4612702373034423E-3</v>
      </c>
      <c r="I25" s="123">
        <v>-1.0700094079889866E-3</v>
      </c>
      <c r="J25" s="122">
        <v>-0.35659645795161876</v>
      </c>
      <c r="K25" s="122">
        <v>-0.4794040068458672</v>
      </c>
      <c r="L25" s="122">
        <v>-0.49482467844673922</v>
      </c>
      <c r="M25" s="122">
        <v>-0.3565334702245837</v>
      </c>
      <c r="N25" s="122">
        <v>-0.26734903837405244</v>
      </c>
      <c r="O25" s="124">
        <v>1.5846301231750015E-3</v>
      </c>
      <c r="P25" s="122">
        <v>2.339223904852461E-2</v>
      </c>
      <c r="Q25" s="122">
        <v>-9.9182962014166209E-2</v>
      </c>
      <c r="R25" s="122">
        <v>0.155585971521087</v>
      </c>
      <c r="S25" s="122">
        <v>0.33118777066444438</v>
      </c>
      <c r="T25" s="122">
        <v>0.75295124377750555</v>
      </c>
      <c r="U25" s="123">
        <v>0.55631324706681839</v>
      </c>
      <c r="V25" s="122">
        <v>0.73551313816785635</v>
      </c>
      <c r="W25" s="122">
        <v>0.12996830911959445</v>
      </c>
      <c r="X25" s="122">
        <v>1.1880258538114055</v>
      </c>
      <c r="Y25" s="122">
        <v>0.5183691160133389</v>
      </c>
      <c r="Z25" s="122">
        <v>-0.35535865339913131</v>
      </c>
      <c r="AA25" s="124">
        <v>-1.6632426133906586E-2</v>
      </c>
      <c r="AB25" s="122">
        <v>0.18100146487729019</v>
      </c>
      <c r="AC25" s="122">
        <v>0.67502451264075103</v>
      </c>
      <c r="AD25" s="122">
        <v>-0.21014149824899525</v>
      </c>
      <c r="AE25" s="122">
        <v>0.21618937585416687</v>
      </c>
      <c r="AF25" s="122">
        <v>0.37607106572726845</v>
      </c>
      <c r="AG25" s="123">
        <v>-6.6725991471044743E-2</v>
      </c>
      <c r="AH25" s="122">
        <v>-0.5734954214121093</v>
      </c>
      <c r="AI25" s="122">
        <v>-0.18284956287180532</v>
      </c>
      <c r="AJ25" s="122">
        <v>3.1566074069530936E-2</v>
      </c>
      <c r="AK25" s="122">
        <v>-4.3759939852876406E-2</v>
      </c>
      <c r="AL25" s="122">
        <v>-4.1951981020345031E-2</v>
      </c>
      <c r="AM25" s="124">
        <v>-0.1927477298243343</v>
      </c>
      <c r="AN25" s="122">
        <v>-4.0198520589858289E-2</v>
      </c>
      <c r="AO25" s="122">
        <v>-0.1874373677142569</v>
      </c>
      <c r="AP25" s="122">
        <v>0.20012831758072425</v>
      </c>
      <c r="AQ25" s="122">
        <v>0.31074634089361153</v>
      </c>
      <c r="AR25" s="122">
        <v>-6.7502967666418945E-2</v>
      </c>
      <c r="AS25" s="123">
        <v>-0.46598882691723276</v>
      </c>
      <c r="AT25" s="122">
        <v>-8.3199017356022642E-2</v>
      </c>
      <c r="AU25" s="122">
        <v>0.18643304600834099</v>
      </c>
      <c r="AV25" s="122">
        <v>-0.33533141865518412</v>
      </c>
      <c r="AW25" s="122">
        <v>-0.60075091289582927</v>
      </c>
      <c r="AX25" s="122">
        <v>-0.84889007864463473</v>
      </c>
      <c r="AY25" s="124">
        <v>-0.64882281489036586</v>
      </c>
      <c r="AZ25" s="122">
        <v>-0.66604051815965848</v>
      </c>
      <c r="BA25" s="122">
        <v>-0.99848886749538157</v>
      </c>
      <c r="BB25" s="122">
        <v>-0.60649748447555663</v>
      </c>
      <c r="BC25" s="122">
        <v>0.63440186033077017</v>
      </c>
      <c r="BD25" s="122">
        <v>0.96182840825218552</v>
      </c>
      <c r="BE25" s="123">
        <v>-0.35127682932150517</v>
      </c>
      <c r="BF25" s="122">
        <v>-0.33582494704072774</v>
      </c>
      <c r="BG25" s="122">
        <v>-0.39850216691373763</v>
      </c>
      <c r="BH25" s="122">
        <v>-0.76065709763801737</v>
      </c>
      <c r="BI25" s="122">
        <v>-0.64966275290692632</v>
      </c>
      <c r="BJ25" s="122">
        <v>-3.5381327949473906E-2</v>
      </c>
      <c r="BK25" s="124">
        <v>-0.44038455485280981</v>
      </c>
      <c r="BL25" s="105"/>
      <c r="BM25" s="125">
        <v>0</v>
      </c>
      <c r="BN25" s="124">
        <v>-2.1713248822307629E-3</v>
      </c>
      <c r="BO25" s="125">
        <v>-0.4374933671112079</v>
      </c>
      <c r="BP25" s="124">
        <v>-0.18851384627512358</v>
      </c>
      <c r="BQ25" s="105"/>
      <c r="BR25" s="125">
        <v>3.8684585635086588E-2</v>
      </c>
      <c r="BS25" s="124">
        <v>0.55307366842113792</v>
      </c>
      <c r="BT25" s="125">
        <v>0.654472203770881</v>
      </c>
      <c r="BU25" s="124">
        <v>5.2951420842857089E-2</v>
      </c>
      <c r="BV25" s="125">
        <v>0.18162879799152998</v>
      </c>
      <c r="BW25" s="124">
        <v>0.18071645253676183</v>
      </c>
      <c r="BX25" s="125">
        <v>-0.21930228903242233</v>
      </c>
      <c r="BY25" s="124">
        <v>-9.6277414638909153E-2</v>
      </c>
      <c r="BZ25" s="125">
        <v>4.420493363728184E-3</v>
      </c>
      <c r="CA25" s="124">
        <v>-7.5752624796743273E-2</v>
      </c>
      <c r="CB25" s="125">
        <v>-8.654945583522955E-2</v>
      </c>
      <c r="CC25" s="124">
        <v>-0.7048224064747135</v>
      </c>
      <c r="CD25" s="125">
        <v>-0.74656615842983198</v>
      </c>
      <c r="CE25" s="124">
        <v>0.43230623765010145</v>
      </c>
      <c r="CF25" s="125">
        <v>-0.48507720156299028</v>
      </c>
      <c r="CG25" s="124">
        <v>-0.37866243271328726</v>
      </c>
      <c r="CH25" s="105"/>
      <c r="CI25" s="125">
        <v>-1.1101669693112381E-3</v>
      </c>
      <c r="CJ25" s="124">
        <v>-0.31605313008119695</v>
      </c>
      <c r="CK25" s="105"/>
      <c r="CL25" s="125">
        <v>0.3263142388193927</v>
      </c>
      <c r="CM25" s="124">
        <v>0.37834989830362442</v>
      </c>
      <c r="CN25" s="125">
        <v>0.16775725062439695</v>
      </c>
      <c r="CO25" s="124">
        <v>-0.15141705570452313</v>
      </c>
      <c r="CP25" s="125">
        <v>-3.7437846768092697E-2</v>
      </c>
      <c r="CQ25" s="124">
        <v>-0.38102966566380658</v>
      </c>
      <c r="CR25" s="125">
        <v>-0.14738475706743692</v>
      </c>
      <c r="CS25" s="124">
        <v>-0.42715450068731142</v>
      </c>
      <c r="CT25" s="105"/>
      <c r="CU25" s="126">
        <v>-0.17417114205595263</v>
      </c>
      <c r="CW25" s="126">
        <v>0.35642203111669235</v>
      </c>
      <c r="CX25" s="126">
        <v>3.0081618158598333E-3</v>
      </c>
      <c r="CY25" s="126">
        <v>-0.20864120927370799</v>
      </c>
      <c r="CZ25" s="126">
        <v>-0.28621181666011575</v>
      </c>
      <c r="DC25" s="126">
        <v>-0.83757178855168335</v>
      </c>
      <c r="DD25" s="126">
        <v>-0.74656615842983198</v>
      </c>
      <c r="DE25" s="126">
        <v>-0.38792932179320294</v>
      </c>
      <c r="DF25" s="126">
        <v>-0.10704689685233992</v>
      </c>
      <c r="DG25" s="126">
        <v>-0.14738475706743692</v>
      </c>
      <c r="DH25" s="126">
        <v>-0.17529102681098196</v>
      </c>
      <c r="DI25" s="126">
        <v>-0.20690687333762581</v>
      </c>
      <c r="DJ25" s="126">
        <v>-0.26431472734732697</v>
      </c>
      <c r="DK25" s="126">
        <v>-0.30017990876818068</v>
      </c>
      <c r="DL25" s="126">
        <v>-0.27481400689940561</v>
      </c>
      <c r="DM25" s="126">
        <v>-0.28621181666011575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103</v>
      </c>
      <c r="E27" s="26">
        <v>104</v>
      </c>
      <c r="F27" s="26">
        <v>64</v>
      </c>
      <c r="G27" s="26">
        <v>59</v>
      </c>
      <c r="H27" s="26">
        <v>71</v>
      </c>
      <c r="I27" s="26">
        <v>94</v>
      </c>
      <c r="J27" s="26">
        <v>284</v>
      </c>
      <c r="K27" s="26">
        <v>376</v>
      </c>
      <c r="L27" s="26">
        <v>369</v>
      </c>
      <c r="M27" s="26">
        <v>527</v>
      </c>
      <c r="N27" s="26">
        <v>608</v>
      </c>
      <c r="O27" s="26">
        <v>895</v>
      </c>
      <c r="P27" s="26">
        <v>590</v>
      </c>
      <c r="Q27" s="26">
        <v>675</v>
      </c>
      <c r="R27" s="26">
        <v>1205</v>
      </c>
      <c r="S27" s="26">
        <v>1709</v>
      </c>
      <c r="T27" s="26">
        <v>2030</v>
      </c>
      <c r="U27" s="27">
        <v>1487</v>
      </c>
      <c r="V27" s="26">
        <v>1448</v>
      </c>
      <c r="W27" s="26">
        <v>791</v>
      </c>
      <c r="X27" s="26">
        <v>1051</v>
      </c>
      <c r="Y27" s="26">
        <v>736</v>
      </c>
      <c r="Z27" s="26">
        <v>353</v>
      </c>
      <c r="AA27" s="28">
        <v>471</v>
      </c>
      <c r="AB27" s="26">
        <v>345</v>
      </c>
      <c r="AC27" s="26">
        <v>486</v>
      </c>
      <c r="AD27" s="26">
        <v>257</v>
      </c>
      <c r="AE27" s="26">
        <v>622</v>
      </c>
      <c r="AF27" s="26">
        <v>704</v>
      </c>
      <c r="AG27" s="27">
        <v>470</v>
      </c>
      <c r="AH27" s="26">
        <v>257</v>
      </c>
      <c r="AI27" s="26">
        <v>490</v>
      </c>
      <c r="AJ27" s="26">
        <v>642</v>
      </c>
      <c r="AK27" s="26">
        <v>638</v>
      </c>
      <c r="AL27" s="26">
        <v>616</v>
      </c>
      <c r="AM27" s="28">
        <v>630</v>
      </c>
      <c r="AN27" s="26">
        <v>714</v>
      </c>
      <c r="AO27" s="26">
        <v>716</v>
      </c>
      <c r="AP27" s="26">
        <v>1071</v>
      </c>
      <c r="AQ27" s="26">
        <v>1151</v>
      </c>
      <c r="AR27" s="26">
        <v>1235</v>
      </c>
      <c r="AS27" s="27">
        <v>1146</v>
      </c>
      <c r="AT27" s="26">
        <v>1138</v>
      </c>
      <c r="AU27" s="26">
        <v>1109</v>
      </c>
      <c r="AV27" s="26">
        <v>1024</v>
      </c>
      <c r="AW27" s="26">
        <v>754</v>
      </c>
      <c r="AX27" s="26">
        <v>651</v>
      </c>
      <c r="AY27" s="28">
        <v>928</v>
      </c>
      <c r="AZ27" s="26">
        <v>709</v>
      </c>
      <c r="BA27" s="26">
        <v>802</v>
      </c>
      <c r="BB27" s="26">
        <v>1267</v>
      </c>
      <c r="BC27" s="26">
        <v>1755</v>
      </c>
      <c r="BD27" s="26">
        <v>2307</v>
      </c>
      <c r="BE27" s="27">
        <v>1809</v>
      </c>
      <c r="BF27" s="26">
        <v>1708</v>
      </c>
      <c r="BG27" s="26">
        <v>1458</v>
      </c>
      <c r="BH27" s="26">
        <v>1314</v>
      </c>
      <c r="BI27" s="26">
        <v>1603</v>
      </c>
      <c r="BJ27" s="26">
        <v>1991</v>
      </c>
      <c r="BK27" s="28">
        <v>1540</v>
      </c>
      <c r="BL27" s="29"/>
      <c r="BM27" s="30">
        <v>271</v>
      </c>
      <c r="BN27" s="28">
        <v>224</v>
      </c>
      <c r="BO27" s="30">
        <v>1029</v>
      </c>
      <c r="BP27" s="28">
        <v>2030</v>
      </c>
      <c r="BQ27" s="29"/>
      <c r="BR27" s="30">
        <v>2470</v>
      </c>
      <c r="BS27" s="28">
        <v>5226</v>
      </c>
      <c r="BT27" s="30">
        <v>3290</v>
      </c>
      <c r="BU27" s="28">
        <v>1560</v>
      </c>
      <c r="BV27" s="30">
        <v>1088</v>
      </c>
      <c r="BW27" s="28">
        <v>1796</v>
      </c>
      <c r="BX27" s="30">
        <v>1389</v>
      </c>
      <c r="BY27" s="28">
        <v>1884</v>
      </c>
      <c r="BZ27" s="30">
        <v>2501</v>
      </c>
      <c r="CA27" s="28">
        <v>3532</v>
      </c>
      <c r="CB27" s="30">
        <v>3271</v>
      </c>
      <c r="CC27" s="28">
        <v>2333</v>
      </c>
      <c r="CD27" s="30">
        <v>2778</v>
      </c>
      <c r="CE27" s="28">
        <v>5871</v>
      </c>
      <c r="CF27" s="30">
        <v>4480</v>
      </c>
      <c r="CG27" s="28">
        <v>5134</v>
      </c>
      <c r="CH27" s="29"/>
      <c r="CI27" s="30">
        <v>495</v>
      </c>
      <c r="CJ27" s="28">
        <v>3059</v>
      </c>
      <c r="CK27" s="29"/>
      <c r="CL27" s="30">
        <v>7696</v>
      </c>
      <c r="CM27" s="28">
        <v>4850</v>
      </c>
      <c r="CN27" s="30">
        <v>2884</v>
      </c>
      <c r="CO27" s="28">
        <v>3273</v>
      </c>
      <c r="CP27" s="30">
        <v>6033</v>
      </c>
      <c r="CQ27" s="28">
        <v>5604</v>
      </c>
      <c r="CR27" s="30">
        <v>8649</v>
      </c>
      <c r="CS27" s="28">
        <v>9614</v>
      </c>
      <c r="CT27" s="29"/>
      <c r="CU27" s="31">
        <v>3554</v>
      </c>
      <c r="CW27" s="31">
        <v>12546</v>
      </c>
      <c r="CX27" s="31">
        <v>6157</v>
      </c>
      <c r="CY27" s="31">
        <v>11637</v>
      </c>
      <c r="CZ27" s="31">
        <v>18263</v>
      </c>
      <c r="DC27" s="31">
        <v>1511</v>
      </c>
      <c r="DD27" s="31">
        <v>2778</v>
      </c>
      <c r="DE27" s="31">
        <v>4533</v>
      </c>
      <c r="DF27" s="31">
        <v>6840</v>
      </c>
      <c r="DG27" s="31">
        <v>8649</v>
      </c>
      <c r="DH27" s="31">
        <v>10357</v>
      </c>
      <c r="DI27" s="31">
        <v>11815</v>
      </c>
      <c r="DJ27" s="31">
        <v>13129</v>
      </c>
      <c r="DK27" s="31">
        <v>14732</v>
      </c>
      <c r="DL27" s="31">
        <v>16723</v>
      </c>
      <c r="DM27" s="31">
        <v>18263</v>
      </c>
    </row>
    <row r="28" spans="1:117" s="32" customFormat="1" ht="50.25" customHeight="1" outlineLevel="1" x14ac:dyDescent="0.25">
      <c r="B28" s="462"/>
      <c r="C28" s="168" t="s">
        <v>104</v>
      </c>
      <c r="D28" s="33">
        <v>202</v>
      </c>
      <c r="E28" s="33">
        <v>211</v>
      </c>
      <c r="F28" s="33">
        <v>229</v>
      </c>
      <c r="G28" s="33">
        <v>329</v>
      </c>
      <c r="H28" s="33">
        <v>258</v>
      </c>
      <c r="I28" s="34">
        <v>417</v>
      </c>
      <c r="J28" s="33">
        <v>266</v>
      </c>
      <c r="K28" s="33">
        <v>292</v>
      </c>
      <c r="L28" s="33">
        <v>253</v>
      </c>
      <c r="M28" s="33">
        <v>283</v>
      </c>
      <c r="N28" s="33">
        <v>237</v>
      </c>
      <c r="O28" s="35">
        <v>177</v>
      </c>
      <c r="P28" s="33">
        <v>103</v>
      </c>
      <c r="Q28" s="33">
        <v>104</v>
      </c>
      <c r="R28" s="33">
        <v>64</v>
      </c>
      <c r="S28" s="33">
        <v>59</v>
      </c>
      <c r="T28" s="33">
        <v>71</v>
      </c>
      <c r="U28" s="34">
        <v>94</v>
      </c>
      <c r="V28" s="33">
        <v>284</v>
      </c>
      <c r="W28" s="33">
        <v>376</v>
      </c>
      <c r="X28" s="33">
        <v>369</v>
      </c>
      <c r="Y28" s="33">
        <v>527</v>
      </c>
      <c r="Z28" s="33">
        <v>608</v>
      </c>
      <c r="AA28" s="35">
        <v>895</v>
      </c>
      <c r="AB28" s="33">
        <v>590</v>
      </c>
      <c r="AC28" s="33">
        <v>675</v>
      </c>
      <c r="AD28" s="33">
        <v>1205</v>
      </c>
      <c r="AE28" s="33">
        <v>1709</v>
      </c>
      <c r="AF28" s="33">
        <v>2030</v>
      </c>
      <c r="AG28" s="34">
        <v>1487</v>
      </c>
      <c r="AH28" s="33">
        <v>1448</v>
      </c>
      <c r="AI28" s="33">
        <v>791</v>
      </c>
      <c r="AJ28" s="33">
        <v>1051</v>
      </c>
      <c r="AK28" s="33">
        <v>736</v>
      </c>
      <c r="AL28" s="33">
        <v>353</v>
      </c>
      <c r="AM28" s="35">
        <v>471</v>
      </c>
      <c r="AN28" s="33">
        <v>345</v>
      </c>
      <c r="AO28" s="33">
        <v>486</v>
      </c>
      <c r="AP28" s="33">
        <v>257</v>
      </c>
      <c r="AQ28" s="33">
        <v>622</v>
      </c>
      <c r="AR28" s="33">
        <v>704</v>
      </c>
      <c r="AS28" s="34">
        <v>470</v>
      </c>
      <c r="AT28" s="33">
        <v>257</v>
      </c>
      <c r="AU28" s="33">
        <v>490</v>
      </c>
      <c r="AV28" s="33">
        <v>642</v>
      </c>
      <c r="AW28" s="33">
        <v>638</v>
      </c>
      <c r="AX28" s="33">
        <v>616</v>
      </c>
      <c r="AY28" s="35">
        <v>630</v>
      </c>
      <c r="AZ28" s="33">
        <v>714</v>
      </c>
      <c r="BA28" s="33">
        <v>716</v>
      </c>
      <c r="BB28" s="33">
        <v>1071</v>
      </c>
      <c r="BC28" s="33">
        <v>1151</v>
      </c>
      <c r="BD28" s="33">
        <v>1235</v>
      </c>
      <c r="BE28" s="34">
        <v>1146</v>
      </c>
      <c r="BF28" s="33">
        <v>1138</v>
      </c>
      <c r="BG28" s="33">
        <v>1109</v>
      </c>
      <c r="BH28" s="33">
        <v>1024</v>
      </c>
      <c r="BI28" s="33">
        <v>754</v>
      </c>
      <c r="BJ28" s="33">
        <v>651</v>
      </c>
      <c r="BK28" s="35">
        <v>928</v>
      </c>
      <c r="BL28" s="29"/>
      <c r="BM28" s="36">
        <v>642</v>
      </c>
      <c r="BN28" s="35">
        <v>1004</v>
      </c>
      <c r="BO28" s="36">
        <v>811</v>
      </c>
      <c r="BP28" s="35">
        <v>697</v>
      </c>
      <c r="BQ28" s="29"/>
      <c r="BR28" s="36">
        <v>271</v>
      </c>
      <c r="BS28" s="35">
        <v>224</v>
      </c>
      <c r="BT28" s="36">
        <v>1029</v>
      </c>
      <c r="BU28" s="35">
        <v>2030</v>
      </c>
      <c r="BV28" s="36">
        <v>2470</v>
      </c>
      <c r="BW28" s="35">
        <v>5226</v>
      </c>
      <c r="BX28" s="36">
        <v>3290</v>
      </c>
      <c r="BY28" s="35">
        <v>1560</v>
      </c>
      <c r="BZ28" s="36">
        <v>1088</v>
      </c>
      <c r="CA28" s="35">
        <v>1796</v>
      </c>
      <c r="CB28" s="36">
        <v>1389</v>
      </c>
      <c r="CC28" s="35">
        <v>1884</v>
      </c>
      <c r="CD28" s="36">
        <v>2501</v>
      </c>
      <c r="CE28" s="35">
        <v>3532</v>
      </c>
      <c r="CF28" s="36">
        <v>3271</v>
      </c>
      <c r="CG28" s="35">
        <v>2333</v>
      </c>
      <c r="CH28" s="29"/>
      <c r="CI28" s="36">
        <v>1646</v>
      </c>
      <c r="CJ28" s="35">
        <v>1508</v>
      </c>
      <c r="CK28" s="29"/>
      <c r="CL28" s="36">
        <v>495</v>
      </c>
      <c r="CM28" s="35">
        <v>3059</v>
      </c>
      <c r="CN28" s="36">
        <v>7696</v>
      </c>
      <c r="CO28" s="35">
        <v>4850</v>
      </c>
      <c r="CP28" s="36">
        <v>2884</v>
      </c>
      <c r="CQ28" s="35">
        <v>3273</v>
      </c>
      <c r="CR28" s="36">
        <v>6033</v>
      </c>
      <c r="CS28" s="35">
        <v>5604</v>
      </c>
      <c r="CT28" s="29"/>
      <c r="CU28" s="37">
        <v>3154</v>
      </c>
      <c r="CW28" s="37">
        <v>3554</v>
      </c>
      <c r="CX28" s="37">
        <v>12546</v>
      </c>
      <c r="CY28" s="37">
        <v>6157</v>
      </c>
      <c r="CZ28" s="37">
        <v>11637</v>
      </c>
      <c r="DC28" s="37">
        <v>1430</v>
      </c>
      <c r="DD28" s="37">
        <v>2501</v>
      </c>
      <c r="DE28" s="37">
        <v>3652</v>
      </c>
      <c r="DF28" s="37">
        <v>4887</v>
      </c>
      <c r="DG28" s="37">
        <v>6033</v>
      </c>
      <c r="DH28" s="37">
        <v>7171</v>
      </c>
      <c r="DI28" s="37">
        <v>8280</v>
      </c>
      <c r="DJ28" s="37">
        <v>9304</v>
      </c>
      <c r="DK28" s="37">
        <v>10058</v>
      </c>
      <c r="DL28" s="37">
        <v>10709</v>
      </c>
      <c r="DM28" s="37">
        <v>11637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103</v>
      </c>
      <c r="E29" s="33">
        <v>104</v>
      </c>
      <c r="F29" s="33">
        <v>64</v>
      </c>
      <c r="G29" s="33">
        <v>59</v>
      </c>
      <c r="H29" s="33">
        <v>71</v>
      </c>
      <c r="I29" s="33">
        <v>94</v>
      </c>
      <c r="J29" s="33">
        <v>600</v>
      </c>
      <c r="K29" s="33">
        <v>750</v>
      </c>
      <c r="L29" s="33">
        <v>700</v>
      </c>
      <c r="M29" s="33">
        <v>750</v>
      </c>
      <c r="N29" s="33">
        <v>750</v>
      </c>
      <c r="O29" s="33">
        <v>855</v>
      </c>
      <c r="P29" s="33">
        <v>600</v>
      </c>
      <c r="Q29" s="33">
        <v>800</v>
      </c>
      <c r="R29" s="33">
        <v>800</v>
      </c>
      <c r="S29" s="33">
        <v>800</v>
      </c>
      <c r="T29" s="33">
        <v>800</v>
      </c>
      <c r="U29" s="34">
        <v>800</v>
      </c>
      <c r="V29" s="33">
        <v>800</v>
      </c>
      <c r="W29" s="33">
        <v>800</v>
      </c>
      <c r="X29" s="33">
        <v>700</v>
      </c>
      <c r="Y29" s="33">
        <v>600</v>
      </c>
      <c r="Z29" s="33">
        <v>600</v>
      </c>
      <c r="AA29" s="35">
        <v>600</v>
      </c>
      <c r="AB29" s="33">
        <v>250</v>
      </c>
      <c r="AC29" s="33">
        <v>200</v>
      </c>
      <c r="AD29" s="33">
        <v>400</v>
      </c>
      <c r="AE29" s="33">
        <v>550</v>
      </c>
      <c r="AF29" s="33">
        <v>600</v>
      </c>
      <c r="AG29" s="34">
        <v>650</v>
      </c>
      <c r="AH29" s="33">
        <v>750</v>
      </c>
      <c r="AI29" s="33">
        <v>700</v>
      </c>
      <c r="AJ29" s="33">
        <v>750</v>
      </c>
      <c r="AK29" s="33">
        <v>700</v>
      </c>
      <c r="AL29" s="33">
        <v>800</v>
      </c>
      <c r="AM29" s="35">
        <v>850</v>
      </c>
      <c r="AN29" s="33">
        <v>650</v>
      </c>
      <c r="AO29" s="33">
        <v>700</v>
      </c>
      <c r="AP29" s="33">
        <v>900</v>
      </c>
      <c r="AQ29" s="33">
        <v>900</v>
      </c>
      <c r="AR29" s="33">
        <v>1050</v>
      </c>
      <c r="AS29" s="34">
        <v>1050</v>
      </c>
      <c r="AT29" s="33">
        <v>1000</v>
      </c>
      <c r="AU29" s="33">
        <v>950</v>
      </c>
      <c r="AV29" s="33">
        <v>1000</v>
      </c>
      <c r="AW29" s="33">
        <v>850</v>
      </c>
      <c r="AX29" s="33">
        <v>1000</v>
      </c>
      <c r="AY29" s="35">
        <v>1150</v>
      </c>
      <c r="AZ29" s="33">
        <v>1000</v>
      </c>
      <c r="BA29" s="33">
        <v>1250</v>
      </c>
      <c r="BB29" s="33">
        <v>1500</v>
      </c>
      <c r="BC29" s="33">
        <v>1850</v>
      </c>
      <c r="BD29" s="33">
        <v>2250</v>
      </c>
      <c r="BE29" s="34">
        <v>2050</v>
      </c>
      <c r="BF29" s="33">
        <v>1800</v>
      </c>
      <c r="BG29" s="33">
        <v>2150</v>
      </c>
      <c r="BH29" s="33">
        <v>1800</v>
      </c>
      <c r="BI29" s="33">
        <v>2000</v>
      </c>
      <c r="BJ29" s="33">
        <v>1950</v>
      </c>
      <c r="BK29" s="35">
        <v>1900</v>
      </c>
      <c r="BL29" s="29"/>
      <c r="BM29" s="36">
        <v>271</v>
      </c>
      <c r="BN29" s="35">
        <v>224</v>
      </c>
      <c r="BO29" s="36">
        <v>2050</v>
      </c>
      <c r="BP29" s="35">
        <v>2355</v>
      </c>
      <c r="BQ29" s="29"/>
      <c r="BR29" s="36">
        <v>2200</v>
      </c>
      <c r="BS29" s="35">
        <v>2400</v>
      </c>
      <c r="BT29" s="36">
        <v>2300</v>
      </c>
      <c r="BU29" s="35">
        <v>1800</v>
      </c>
      <c r="BV29" s="36">
        <v>850</v>
      </c>
      <c r="BW29" s="35">
        <v>1800</v>
      </c>
      <c r="BX29" s="36">
        <v>2200</v>
      </c>
      <c r="BY29" s="35">
        <v>2350</v>
      </c>
      <c r="BZ29" s="36">
        <v>2250</v>
      </c>
      <c r="CA29" s="35">
        <v>3000</v>
      </c>
      <c r="CB29" s="36">
        <v>2950</v>
      </c>
      <c r="CC29" s="35">
        <v>3000</v>
      </c>
      <c r="CD29" s="36">
        <v>3750</v>
      </c>
      <c r="CE29" s="35">
        <v>6150</v>
      </c>
      <c r="CF29" s="36">
        <v>5750</v>
      </c>
      <c r="CG29" s="35">
        <v>5850</v>
      </c>
      <c r="CH29" s="29"/>
      <c r="CI29" s="36">
        <v>495</v>
      </c>
      <c r="CJ29" s="35">
        <v>4405</v>
      </c>
      <c r="CK29" s="29"/>
      <c r="CL29" s="36">
        <v>4600</v>
      </c>
      <c r="CM29" s="35">
        <v>4100</v>
      </c>
      <c r="CN29" s="36">
        <v>2650</v>
      </c>
      <c r="CO29" s="35">
        <v>4550</v>
      </c>
      <c r="CP29" s="36">
        <v>5250</v>
      </c>
      <c r="CQ29" s="35">
        <v>5950</v>
      </c>
      <c r="CR29" s="36">
        <v>9900</v>
      </c>
      <c r="CS29" s="35">
        <v>11600</v>
      </c>
      <c r="CT29" s="29"/>
      <c r="CU29" s="37">
        <v>4900</v>
      </c>
      <c r="CW29" s="37">
        <v>8700</v>
      </c>
      <c r="CX29" s="37">
        <v>7200</v>
      </c>
      <c r="CY29" s="37">
        <v>11200</v>
      </c>
      <c r="CZ29" s="37">
        <v>21500</v>
      </c>
      <c r="DC29" s="37">
        <v>2250</v>
      </c>
      <c r="DD29" s="37">
        <v>3750</v>
      </c>
      <c r="DE29" s="37">
        <v>5600</v>
      </c>
      <c r="DF29" s="37">
        <v>7850</v>
      </c>
      <c r="DG29" s="37">
        <v>9900</v>
      </c>
      <c r="DH29" s="37">
        <v>11700</v>
      </c>
      <c r="DI29" s="37">
        <v>13850</v>
      </c>
      <c r="DJ29" s="37">
        <v>15650</v>
      </c>
      <c r="DK29" s="37">
        <v>17650</v>
      </c>
      <c r="DL29" s="37">
        <v>19600</v>
      </c>
      <c r="DM29" s="37">
        <v>21500</v>
      </c>
    </row>
    <row r="30" spans="1:117" s="25" customFormat="1" ht="50.25" customHeight="1" x14ac:dyDescent="0.25">
      <c r="B30" s="462"/>
      <c r="C30" s="130" t="s">
        <v>96</v>
      </c>
      <c r="D30" s="131">
        <v>-0.49009900990099009</v>
      </c>
      <c r="E30" s="131">
        <v>-0.50710900473933651</v>
      </c>
      <c r="F30" s="131">
        <v>-0.72052401746724892</v>
      </c>
      <c r="G30" s="131">
        <v>-0.82066869300911849</v>
      </c>
      <c r="H30" s="131">
        <v>-0.72480620155038755</v>
      </c>
      <c r="I30" s="132">
        <v>-0.77458033573141494</v>
      </c>
      <c r="J30" s="131">
        <v>6.7669172932330879E-2</v>
      </c>
      <c r="K30" s="131">
        <v>0.28767123287671237</v>
      </c>
      <c r="L30" s="131">
        <v>0.45849802371541504</v>
      </c>
      <c r="M30" s="131">
        <v>0.86219081272084797</v>
      </c>
      <c r="N30" s="131">
        <v>1.5654008438818567</v>
      </c>
      <c r="O30" s="133">
        <v>4.0564971751412431</v>
      </c>
      <c r="P30" s="131">
        <v>4.7281553398058254</v>
      </c>
      <c r="Q30" s="131">
        <v>5.490384615384615</v>
      </c>
      <c r="R30" s="131">
        <v>17.828125</v>
      </c>
      <c r="S30" s="131">
        <v>27.966101694915253</v>
      </c>
      <c r="T30" s="131">
        <v>27.591549295774648</v>
      </c>
      <c r="U30" s="132">
        <v>14.819148936170214</v>
      </c>
      <c r="V30" s="131">
        <v>4.098591549295775</v>
      </c>
      <c r="W30" s="131">
        <v>1.103723404255319</v>
      </c>
      <c r="X30" s="131">
        <v>1.8482384823848239</v>
      </c>
      <c r="Y30" s="131">
        <v>0.39658444022770389</v>
      </c>
      <c r="Z30" s="131">
        <v>-0.41940789473684215</v>
      </c>
      <c r="AA30" s="133">
        <v>-0.47374301675977659</v>
      </c>
      <c r="AB30" s="131">
        <v>-0.4152542372881356</v>
      </c>
      <c r="AC30" s="131">
        <v>-0.28000000000000003</v>
      </c>
      <c r="AD30" s="131">
        <v>-0.78672199170124479</v>
      </c>
      <c r="AE30" s="131">
        <v>-0.6360444704505559</v>
      </c>
      <c r="AF30" s="131">
        <v>-0.65320197044334982</v>
      </c>
      <c r="AG30" s="132">
        <v>-0.68392737054472086</v>
      </c>
      <c r="AH30" s="131">
        <v>-0.8225138121546961</v>
      </c>
      <c r="AI30" s="131">
        <v>-0.38053097345132747</v>
      </c>
      <c r="AJ30" s="131">
        <v>-0.38915318744053284</v>
      </c>
      <c r="AK30" s="131">
        <v>-0.13315217391304346</v>
      </c>
      <c r="AL30" s="131">
        <v>0.74504249291784697</v>
      </c>
      <c r="AM30" s="133">
        <v>0.33757961783439483</v>
      </c>
      <c r="AN30" s="131">
        <v>1.0695652173913044</v>
      </c>
      <c r="AO30" s="131">
        <v>0.47325102880658432</v>
      </c>
      <c r="AP30" s="131">
        <v>3.1673151750972766</v>
      </c>
      <c r="AQ30" s="131">
        <v>0.85048231511254024</v>
      </c>
      <c r="AR30" s="131">
        <v>0.75426136363636354</v>
      </c>
      <c r="AS30" s="132">
        <v>1.4382978723404256</v>
      </c>
      <c r="AT30" s="131">
        <v>3.4280155642023349</v>
      </c>
      <c r="AU30" s="131">
        <v>1.2632653061224488</v>
      </c>
      <c r="AV30" s="131">
        <v>0.59501557632398749</v>
      </c>
      <c r="AW30" s="131">
        <v>0.18181818181818188</v>
      </c>
      <c r="AX30" s="131">
        <v>5.6818181818181879E-2</v>
      </c>
      <c r="AY30" s="133">
        <v>0.47301587301587311</v>
      </c>
      <c r="AZ30" s="131">
        <v>-7.0028011204481544E-3</v>
      </c>
      <c r="BA30" s="131">
        <v>0.12011173184357538</v>
      </c>
      <c r="BB30" s="131">
        <v>0.18300653594771243</v>
      </c>
      <c r="BC30" s="131">
        <v>0.52476107732406607</v>
      </c>
      <c r="BD30" s="131">
        <v>0.86801619433198374</v>
      </c>
      <c r="BE30" s="132">
        <v>0.57853403141361248</v>
      </c>
      <c r="BF30" s="131">
        <v>0.50087873462214416</v>
      </c>
      <c r="BG30" s="131">
        <v>0.31469792605951308</v>
      </c>
      <c r="BH30" s="131">
        <v>0.283203125</v>
      </c>
      <c r="BI30" s="131">
        <v>1.125994694960212</v>
      </c>
      <c r="BJ30" s="131">
        <v>2.0583717357910905</v>
      </c>
      <c r="BK30" s="133">
        <v>0.65948275862068972</v>
      </c>
      <c r="BL30" s="24"/>
      <c r="BM30" s="134">
        <v>-0.57788161993769471</v>
      </c>
      <c r="BN30" s="133">
        <v>-0.77689243027888444</v>
      </c>
      <c r="BO30" s="134">
        <v>0.26880394574599253</v>
      </c>
      <c r="BP30" s="133">
        <v>1.9124820659971307</v>
      </c>
      <c r="BQ30" s="24"/>
      <c r="BR30" s="134">
        <v>8.1143911439114387</v>
      </c>
      <c r="BS30" s="133">
        <v>22.330357142857142</v>
      </c>
      <c r="BT30" s="134">
        <v>2.1972789115646258</v>
      </c>
      <c r="BU30" s="133">
        <v>-0.23152709359605916</v>
      </c>
      <c r="BV30" s="134">
        <v>-0.55951417004048576</v>
      </c>
      <c r="BW30" s="133">
        <v>-0.65633371603520851</v>
      </c>
      <c r="BX30" s="134">
        <v>-0.57781155015197561</v>
      </c>
      <c r="BY30" s="133">
        <v>0.20769230769230762</v>
      </c>
      <c r="BZ30" s="134">
        <v>1.2987132352941178</v>
      </c>
      <c r="CA30" s="133">
        <v>0.96659242761692643</v>
      </c>
      <c r="CB30" s="134">
        <v>1.3549316054715623</v>
      </c>
      <c r="CC30" s="133">
        <v>0.23832271762208057</v>
      </c>
      <c r="CD30" s="134">
        <v>0.11075569772091165</v>
      </c>
      <c r="CE30" s="133">
        <v>0.66223103057757648</v>
      </c>
      <c r="CF30" s="134">
        <v>0.36961173952919602</v>
      </c>
      <c r="CG30" s="133">
        <v>1.2006000857265322</v>
      </c>
      <c r="CH30" s="24"/>
      <c r="CI30" s="134">
        <v>-0.69927095990279464</v>
      </c>
      <c r="CJ30" s="133">
        <v>1.0285145888594163</v>
      </c>
      <c r="CK30" s="24"/>
      <c r="CL30" s="134">
        <v>14.547474747474748</v>
      </c>
      <c r="CM30" s="133">
        <v>0.58548545276234054</v>
      </c>
      <c r="CN30" s="134">
        <v>-0.62525987525987525</v>
      </c>
      <c r="CO30" s="133">
        <v>-0.32515463917525778</v>
      </c>
      <c r="CP30" s="134">
        <v>1.0918862690707352</v>
      </c>
      <c r="CQ30" s="133">
        <v>0.71219065077910182</v>
      </c>
      <c r="CR30" s="134">
        <v>0.43361511685728504</v>
      </c>
      <c r="CS30" s="133">
        <v>0.71556031406138465</v>
      </c>
      <c r="CT30" s="24"/>
      <c r="CU30" s="135">
        <v>0.12682308180088775</v>
      </c>
      <c r="CW30" s="135">
        <v>2.5301069217782781</v>
      </c>
      <c r="CX30" s="135">
        <v>-0.50924597481268929</v>
      </c>
      <c r="CY30" s="135">
        <v>0.89004385252558071</v>
      </c>
      <c r="CZ30" s="135">
        <v>0.56939073644410065</v>
      </c>
      <c r="DC30" s="135">
        <v>5.6643356643356624E-2</v>
      </c>
      <c r="DD30" s="135">
        <v>0.11075569772091165</v>
      </c>
      <c r="DE30" s="135">
        <v>0.24123767798466589</v>
      </c>
      <c r="DF30" s="135">
        <v>0.39963167587476978</v>
      </c>
      <c r="DG30" s="135">
        <v>0.43361511685728504</v>
      </c>
      <c r="DH30" s="135">
        <v>0.44428949937247242</v>
      </c>
      <c r="DI30" s="135">
        <v>0.42693236714975846</v>
      </c>
      <c r="DJ30" s="135">
        <v>0.41111349957007737</v>
      </c>
      <c r="DK30" s="135">
        <v>0.46470471266653401</v>
      </c>
      <c r="DL30" s="135">
        <v>0.56158371463255197</v>
      </c>
      <c r="DM30" s="135">
        <v>0.56939073644410065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-99</v>
      </c>
      <c r="E31" s="349">
        <v>-107</v>
      </c>
      <c r="F31" s="349">
        <v>-165</v>
      </c>
      <c r="G31" s="349">
        <v>-270</v>
      </c>
      <c r="H31" s="349">
        <v>-187</v>
      </c>
      <c r="I31" s="350">
        <v>-323</v>
      </c>
      <c r="J31" s="349">
        <v>18</v>
      </c>
      <c r="K31" s="349">
        <v>84</v>
      </c>
      <c r="L31" s="349">
        <v>116</v>
      </c>
      <c r="M31" s="349">
        <v>244</v>
      </c>
      <c r="N31" s="349">
        <v>371</v>
      </c>
      <c r="O31" s="351">
        <v>718</v>
      </c>
      <c r="P31" s="349">
        <v>487</v>
      </c>
      <c r="Q31" s="349">
        <v>571</v>
      </c>
      <c r="R31" s="349">
        <v>1141</v>
      </c>
      <c r="S31" s="349">
        <v>1650</v>
      </c>
      <c r="T31" s="349">
        <v>1959</v>
      </c>
      <c r="U31" s="350">
        <v>1393</v>
      </c>
      <c r="V31" s="349">
        <v>1164</v>
      </c>
      <c r="W31" s="349">
        <v>415</v>
      </c>
      <c r="X31" s="349">
        <v>682</v>
      </c>
      <c r="Y31" s="349">
        <v>209</v>
      </c>
      <c r="Z31" s="349">
        <v>-255</v>
      </c>
      <c r="AA31" s="351">
        <v>-424</v>
      </c>
      <c r="AB31" s="349">
        <v>-245</v>
      </c>
      <c r="AC31" s="349">
        <v>-189</v>
      </c>
      <c r="AD31" s="349">
        <v>-948</v>
      </c>
      <c r="AE31" s="349">
        <v>-1087</v>
      </c>
      <c r="AF31" s="349">
        <v>-1326</v>
      </c>
      <c r="AG31" s="350">
        <v>-1017</v>
      </c>
      <c r="AH31" s="349">
        <v>-1191</v>
      </c>
      <c r="AI31" s="349">
        <v>-301</v>
      </c>
      <c r="AJ31" s="349">
        <v>-409</v>
      </c>
      <c r="AK31" s="349">
        <v>-98</v>
      </c>
      <c r="AL31" s="349">
        <v>263</v>
      </c>
      <c r="AM31" s="351">
        <v>159</v>
      </c>
      <c r="AN31" s="349">
        <v>369</v>
      </c>
      <c r="AO31" s="349">
        <v>230</v>
      </c>
      <c r="AP31" s="349">
        <v>814</v>
      </c>
      <c r="AQ31" s="349">
        <v>529</v>
      </c>
      <c r="AR31" s="349">
        <v>531</v>
      </c>
      <c r="AS31" s="350">
        <v>676</v>
      </c>
      <c r="AT31" s="349">
        <v>881</v>
      </c>
      <c r="AU31" s="349">
        <v>619</v>
      </c>
      <c r="AV31" s="349">
        <v>382</v>
      </c>
      <c r="AW31" s="349">
        <v>116</v>
      </c>
      <c r="AX31" s="349">
        <v>35</v>
      </c>
      <c r="AY31" s="351">
        <v>298</v>
      </c>
      <c r="AZ31" s="349">
        <v>-5</v>
      </c>
      <c r="BA31" s="349">
        <v>86</v>
      </c>
      <c r="BB31" s="349">
        <v>196</v>
      </c>
      <c r="BC31" s="349">
        <v>604</v>
      </c>
      <c r="BD31" s="349">
        <v>1072</v>
      </c>
      <c r="BE31" s="350">
        <v>663</v>
      </c>
      <c r="BF31" s="349">
        <v>570</v>
      </c>
      <c r="BG31" s="349">
        <v>349</v>
      </c>
      <c r="BH31" s="349">
        <v>290</v>
      </c>
      <c r="BI31" s="349">
        <v>849</v>
      </c>
      <c r="BJ31" s="349">
        <v>1340</v>
      </c>
      <c r="BK31" s="351">
        <v>612</v>
      </c>
      <c r="BL31" s="24"/>
      <c r="BM31" s="352">
        <v>-371</v>
      </c>
      <c r="BN31" s="351">
        <v>-780</v>
      </c>
      <c r="BO31" s="352">
        <v>218</v>
      </c>
      <c r="BP31" s="351">
        <v>1333</v>
      </c>
      <c r="BQ31" s="24"/>
      <c r="BR31" s="352">
        <v>2199</v>
      </c>
      <c r="BS31" s="351">
        <v>5002</v>
      </c>
      <c r="BT31" s="352">
        <v>2261</v>
      </c>
      <c r="BU31" s="351">
        <v>-470</v>
      </c>
      <c r="BV31" s="352">
        <v>-1382</v>
      </c>
      <c r="BW31" s="351">
        <v>-3430</v>
      </c>
      <c r="BX31" s="352">
        <v>-1901</v>
      </c>
      <c r="BY31" s="351">
        <v>324</v>
      </c>
      <c r="BZ31" s="352">
        <v>1413</v>
      </c>
      <c r="CA31" s="351">
        <v>1736</v>
      </c>
      <c r="CB31" s="352">
        <v>1882</v>
      </c>
      <c r="CC31" s="351">
        <v>449</v>
      </c>
      <c r="CD31" s="352">
        <v>277</v>
      </c>
      <c r="CE31" s="351">
        <v>2339</v>
      </c>
      <c r="CF31" s="352">
        <v>1209</v>
      </c>
      <c r="CG31" s="351">
        <v>2801</v>
      </c>
      <c r="CH31" s="24"/>
      <c r="CI31" s="352">
        <v>-1151</v>
      </c>
      <c r="CJ31" s="351">
        <v>1551</v>
      </c>
      <c r="CK31" s="24"/>
      <c r="CL31" s="352">
        <v>7201</v>
      </c>
      <c r="CM31" s="351">
        <v>1791</v>
      </c>
      <c r="CN31" s="352">
        <v>-4812</v>
      </c>
      <c r="CO31" s="351">
        <v>-1577</v>
      </c>
      <c r="CP31" s="352">
        <v>3149</v>
      </c>
      <c r="CQ31" s="351">
        <v>2331</v>
      </c>
      <c r="CR31" s="352">
        <v>2616</v>
      </c>
      <c r="CS31" s="351">
        <v>4010</v>
      </c>
      <c r="CT31" s="24"/>
      <c r="CU31" s="353">
        <v>400</v>
      </c>
      <c r="CW31" s="353">
        <v>8992</v>
      </c>
      <c r="CX31" s="353">
        <v>-6389</v>
      </c>
      <c r="CY31" s="353">
        <v>5480</v>
      </c>
      <c r="CZ31" s="353">
        <v>6626</v>
      </c>
      <c r="DC31" s="353">
        <v>81</v>
      </c>
      <c r="DD31" s="353">
        <v>277</v>
      </c>
      <c r="DE31" s="353">
        <v>881</v>
      </c>
      <c r="DF31" s="353">
        <v>1953</v>
      </c>
      <c r="DG31" s="353">
        <v>2616</v>
      </c>
      <c r="DH31" s="353">
        <v>3186</v>
      </c>
      <c r="DI31" s="353">
        <v>3535</v>
      </c>
      <c r="DJ31" s="353">
        <v>3825</v>
      </c>
      <c r="DK31" s="353">
        <v>4674</v>
      </c>
      <c r="DL31" s="353">
        <v>6014</v>
      </c>
      <c r="DM31" s="353">
        <v>6626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-0.52666666666666662</v>
      </c>
      <c r="K32" s="317">
        <v>-0.4986666666666667</v>
      </c>
      <c r="L32" s="317">
        <v>-0.47285714285714286</v>
      </c>
      <c r="M32" s="317">
        <v>-0.29733333333333334</v>
      </c>
      <c r="N32" s="317">
        <v>-0.18933333333333335</v>
      </c>
      <c r="O32" s="319">
        <v>4.6783625730994149E-2</v>
      </c>
      <c r="P32" s="317">
        <v>-1.6666666666666718E-2</v>
      </c>
      <c r="Q32" s="317">
        <v>-0.15625</v>
      </c>
      <c r="R32" s="317">
        <v>0.50625000000000009</v>
      </c>
      <c r="S32" s="317">
        <v>1.13625</v>
      </c>
      <c r="T32" s="317">
        <v>1.5375000000000001</v>
      </c>
      <c r="U32" s="318">
        <v>0.8587499999999999</v>
      </c>
      <c r="V32" s="317">
        <v>0.81</v>
      </c>
      <c r="W32" s="317">
        <v>-1.1249999999999982E-2</v>
      </c>
      <c r="X32" s="317">
        <v>0.50142857142857133</v>
      </c>
      <c r="Y32" s="317">
        <v>0.22666666666666657</v>
      </c>
      <c r="Z32" s="317">
        <v>-0.41166666666666663</v>
      </c>
      <c r="AA32" s="319">
        <v>-0.21499999999999997</v>
      </c>
      <c r="AB32" s="317">
        <v>0.37999999999999989</v>
      </c>
      <c r="AC32" s="317">
        <v>1.4300000000000002</v>
      </c>
      <c r="AD32" s="317">
        <v>-0.35750000000000004</v>
      </c>
      <c r="AE32" s="317">
        <v>0.13090909090909086</v>
      </c>
      <c r="AF32" s="317">
        <v>0.17333333333333334</v>
      </c>
      <c r="AG32" s="318">
        <v>-0.27692307692307694</v>
      </c>
      <c r="AH32" s="317">
        <v>-0.65733333333333333</v>
      </c>
      <c r="AI32" s="317">
        <v>-0.30000000000000004</v>
      </c>
      <c r="AJ32" s="317">
        <v>-0.14400000000000002</v>
      </c>
      <c r="AK32" s="317">
        <v>-8.8571428571428523E-2</v>
      </c>
      <c r="AL32" s="317">
        <v>-0.22999999999999998</v>
      </c>
      <c r="AM32" s="319">
        <v>-0.25882352941176467</v>
      </c>
      <c r="AN32" s="317">
        <v>9.8461538461538378E-2</v>
      </c>
      <c r="AO32" s="317">
        <v>2.2857142857142909E-2</v>
      </c>
      <c r="AP32" s="317">
        <v>0.18999999999999995</v>
      </c>
      <c r="AQ32" s="317">
        <v>0.27888888888888896</v>
      </c>
      <c r="AR32" s="317">
        <v>0.17619047619047623</v>
      </c>
      <c r="AS32" s="318">
        <v>9.1428571428571415E-2</v>
      </c>
      <c r="AT32" s="317">
        <v>0.1379999999999999</v>
      </c>
      <c r="AU32" s="317">
        <v>0.16736842105263161</v>
      </c>
      <c r="AV32" s="317">
        <v>2.4000000000000021E-2</v>
      </c>
      <c r="AW32" s="317">
        <v>-0.11294117647058821</v>
      </c>
      <c r="AX32" s="317">
        <v>-0.34899999999999998</v>
      </c>
      <c r="AY32" s="319">
        <v>-0.19304347826086954</v>
      </c>
      <c r="AZ32" s="317">
        <v>-0.29100000000000004</v>
      </c>
      <c r="BA32" s="317">
        <v>-0.35840000000000005</v>
      </c>
      <c r="BB32" s="317">
        <v>-0.15533333333333332</v>
      </c>
      <c r="BC32" s="317">
        <v>-5.1351351351351382E-2</v>
      </c>
      <c r="BD32" s="317">
        <v>2.533333333333343E-2</v>
      </c>
      <c r="BE32" s="318">
        <v>-0.11756097560975609</v>
      </c>
      <c r="BF32" s="317">
        <v>-5.1111111111111107E-2</v>
      </c>
      <c r="BG32" s="317">
        <v>-0.32186046511627908</v>
      </c>
      <c r="BH32" s="317">
        <v>-0.27</v>
      </c>
      <c r="BI32" s="317">
        <v>-0.19850000000000001</v>
      </c>
      <c r="BJ32" s="317">
        <v>2.1025641025641084E-2</v>
      </c>
      <c r="BK32" s="319">
        <v>-0.18947368421052635</v>
      </c>
      <c r="BL32" s="24"/>
      <c r="BM32" s="321">
        <v>0</v>
      </c>
      <c r="BN32" s="319">
        <v>0</v>
      </c>
      <c r="BO32" s="321">
        <v>-0.49804878048780488</v>
      </c>
      <c r="BP32" s="319">
        <v>-0.13800424628450103</v>
      </c>
      <c r="BQ32" s="24"/>
      <c r="BR32" s="321">
        <v>0.1227272727272728</v>
      </c>
      <c r="BS32" s="319">
        <v>1.1775000000000002</v>
      </c>
      <c r="BT32" s="321">
        <v>0.43043478260869561</v>
      </c>
      <c r="BU32" s="319">
        <v>-0.1333333333333333</v>
      </c>
      <c r="BV32" s="321">
        <v>0.28000000000000003</v>
      </c>
      <c r="BW32" s="319">
        <v>-2.2222222222222365E-3</v>
      </c>
      <c r="BX32" s="321">
        <v>-0.36863636363636365</v>
      </c>
      <c r="BY32" s="319">
        <v>-0.19829787234042551</v>
      </c>
      <c r="BZ32" s="321">
        <v>0.11155555555555563</v>
      </c>
      <c r="CA32" s="319">
        <v>0.17733333333333334</v>
      </c>
      <c r="CB32" s="321">
        <v>0.10881355932203385</v>
      </c>
      <c r="CC32" s="319">
        <v>-0.22233333333333338</v>
      </c>
      <c r="CD32" s="321">
        <v>-0.25919999999999999</v>
      </c>
      <c r="CE32" s="319">
        <v>-4.5365853658536626E-2</v>
      </c>
      <c r="CF32" s="321">
        <v>-0.22086956521739132</v>
      </c>
      <c r="CG32" s="319">
        <v>-0.12239316239316245</v>
      </c>
      <c r="CH32" s="24"/>
      <c r="CI32" s="321">
        <v>0</v>
      </c>
      <c r="CJ32" s="319">
        <v>-0.30556186152099885</v>
      </c>
      <c r="CK32" s="24"/>
      <c r="CL32" s="321">
        <v>0.67304347826086963</v>
      </c>
      <c r="CM32" s="319">
        <v>0.18292682926829262</v>
      </c>
      <c r="CN32" s="321">
        <v>8.8301886792452766E-2</v>
      </c>
      <c r="CO32" s="319">
        <v>-0.28065934065934062</v>
      </c>
      <c r="CP32" s="321">
        <v>0.14914285714285724</v>
      </c>
      <c r="CQ32" s="319">
        <v>-5.8151260504201718E-2</v>
      </c>
      <c r="CR32" s="321">
        <v>-0.12636363636363634</v>
      </c>
      <c r="CS32" s="319">
        <v>-0.17120689655172416</v>
      </c>
      <c r="CT32" s="24"/>
      <c r="CU32" s="322">
        <v>-0.27469387755102037</v>
      </c>
      <c r="CW32" s="322">
        <v>0.4420689655172414</v>
      </c>
      <c r="CX32" s="322">
        <v>-0.14486111111111111</v>
      </c>
      <c r="CY32" s="322">
        <v>3.9017857142857215E-2</v>
      </c>
      <c r="CZ32" s="322">
        <v>-0.15055813953488373</v>
      </c>
      <c r="DC32" s="322">
        <v>-0.32844444444444443</v>
      </c>
      <c r="DD32" s="322">
        <v>-0.25919999999999999</v>
      </c>
      <c r="DE32" s="322">
        <v>-0.19053571428571425</v>
      </c>
      <c r="DF32" s="322">
        <v>-0.12866242038216558</v>
      </c>
      <c r="DG32" s="322">
        <v>-0.12636363636363634</v>
      </c>
      <c r="DH32" s="322">
        <v>-0.11478632478632478</v>
      </c>
      <c r="DI32" s="322">
        <v>-0.14693140794223825</v>
      </c>
      <c r="DJ32" s="322">
        <v>-0.16108626198083065</v>
      </c>
      <c r="DK32" s="322">
        <v>-0.16532577903682721</v>
      </c>
      <c r="DL32" s="322">
        <v>-0.1467857142857143</v>
      </c>
      <c r="DM32" s="322">
        <v>-0.15055813953488373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-316</v>
      </c>
      <c r="K33" s="338">
        <v>-374</v>
      </c>
      <c r="L33" s="338">
        <v>-331</v>
      </c>
      <c r="M33" s="338">
        <v>-223</v>
      </c>
      <c r="N33" s="338">
        <v>-142</v>
      </c>
      <c r="O33" s="340">
        <v>40</v>
      </c>
      <c r="P33" s="338">
        <v>-10</v>
      </c>
      <c r="Q33" s="338">
        <v>-125</v>
      </c>
      <c r="R33" s="338">
        <v>405</v>
      </c>
      <c r="S33" s="338">
        <v>909</v>
      </c>
      <c r="T33" s="338">
        <v>1230</v>
      </c>
      <c r="U33" s="339">
        <v>687</v>
      </c>
      <c r="V33" s="338">
        <v>648</v>
      </c>
      <c r="W33" s="338">
        <v>-9</v>
      </c>
      <c r="X33" s="338">
        <v>351</v>
      </c>
      <c r="Y33" s="338">
        <v>136</v>
      </c>
      <c r="Z33" s="338">
        <v>-247</v>
      </c>
      <c r="AA33" s="340">
        <v>-129</v>
      </c>
      <c r="AB33" s="338">
        <v>95</v>
      </c>
      <c r="AC33" s="338">
        <v>286</v>
      </c>
      <c r="AD33" s="338">
        <v>-143</v>
      </c>
      <c r="AE33" s="338">
        <v>72</v>
      </c>
      <c r="AF33" s="338">
        <v>104</v>
      </c>
      <c r="AG33" s="339">
        <v>-180</v>
      </c>
      <c r="AH33" s="338">
        <v>-493</v>
      </c>
      <c r="AI33" s="338">
        <v>-210</v>
      </c>
      <c r="AJ33" s="338">
        <v>-108</v>
      </c>
      <c r="AK33" s="338">
        <v>-62</v>
      </c>
      <c r="AL33" s="338">
        <v>-184</v>
      </c>
      <c r="AM33" s="340">
        <v>-220</v>
      </c>
      <c r="AN33" s="338">
        <v>64</v>
      </c>
      <c r="AO33" s="338">
        <v>16</v>
      </c>
      <c r="AP33" s="338">
        <v>171</v>
      </c>
      <c r="AQ33" s="338">
        <v>251</v>
      </c>
      <c r="AR33" s="338">
        <v>185</v>
      </c>
      <c r="AS33" s="339">
        <v>96</v>
      </c>
      <c r="AT33" s="338">
        <v>138</v>
      </c>
      <c r="AU33" s="338">
        <v>159</v>
      </c>
      <c r="AV33" s="338">
        <v>24</v>
      </c>
      <c r="AW33" s="338">
        <v>-96</v>
      </c>
      <c r="AX33" s="338">
        <v>-349</v>
      </c>
      <c r="AY33" s="340">
        <v>-222</v>
      </c>
      <c r="AZ33" s="338">
        <v>-291</v>
      </c>
      <c r="BA33" s="338">
        <v>-448</v>
      </c>
      <c r="BB33" s="338">
        <v>-233</v>
      </c>
      <c r="BC33" s="338">
        <v>-95</v>
      </c>
      <c r="BD33" s="338">
        <v>57</v>
      </c>
      <c r="BE33" s="339">
        <v>-241</v>
      </c>
      <c r="BF33" s="338">
        <v>-92</v>
      </c>
      <c r="BG33" s="338">
        <v>-692</v>
      </c>
      <c r="BH33" s="338">
        <v>-486</v>
      </c>
      <c r="BI33" s="338">
        <v>-397</v>
      </c>
      <c r="BJ33" s="338">
        <v>41</v>
      </c>
      <c r="BK33" s="340">
        <v>-360</v>
      </c>
      <c r="BL33" s="29"/>
      <c r="BM33" s="341">
        <v>0</v>
      </c>
      <c r="BN33" s="340">
        <v>0</v>
      </c>
      <c r="BO33" s="341">
        <v>-1021</v>
      </c>
      <c r="BP33" s="340">
        <v>-325</v>
      </c>
      <c r="BQ33" s="29"/>
      <c r="BR33" s="341">
        <v>270</v>
      </c>
      <c r="BS33" s="340">
        <v>2826</v>
      </c>
      <c r="BT33" s="341">
        <v>990</v>
      </c>
      <c r="BU33" s="340">
        <v>-240</v>
      </c>
      <c r="BV33" s="341">
        <v>238</v>
      </c>
      <c r="BW33" s="340">
        <v>-4</v>
      </c>
      <c r="BX33" s="341">
        <v>-811</v>
      </c>
      <c r="BY33" s="340">
        <v>-466</v>
      </c>
      <c r="BZ33" s="341">
        <v>251</v>
      </c>
      <c r="CA33" s="340">
        <v>532</v>
      </c>
      <c r="CB33" s="341">
        <v>321</v>
      </c>
      <c r="CC33" s="340">
        <v>-667</v>
      </c>
      <c r="CD33" s="341">
        <v>-972</v>
      </c>
      <c r="CE33" s="340">
        <v>-279</v>
      </c>
      <c r="CF33" s="341">
        <v>-1270</v>
      </c>
      <c r="CG33" s="340">
        <v>-716</v>
      </c>
      <c r="CH33" s="29"/>
      <c r="CI33" s="341">
        <v>0</v>
      </c>
      <c r="CJ33" s="340">
        <v>-1346</v>
      </c>
      <c r="CK33" s="29"/>
      <c r="CL33" s="341">
        <v>3096</v>
      </c>
      <c r="CM33" s="340">
        <v>750</v>
      </c>
      <c r="CN33" s="341">
        <v>234</v>
      </c>
      <c r="CO33" s="340">
        <v>-1277</v>
      </c>
      <c r="CP33" s="341">
        <v>783</v>
      </c>
      <c r="CQ33" s="340">
        <v>-346</v>
      </c>
      <c r="CR33" s="341">
        <v>-1251</v>
      </c>
      <c r="CS33" s="340">
        <v>-1986</v>
      </c>
      <c r="CT33" s="29"/>
      <c r="CU33" s="342">
        <v>-1346</v>
      </c>
      <c r="CV33" s="32"/>
      <c r="CW33" s="342">
        <v>3846</v>
      </c>
      <c r="CX33" s="342">
        <v>-1043</v>
      </c>
      <c r="CY33" s="342">
        <v>437</v>
      </c>
      <c r="CZ33" s="342">
        <v>-3237</v>
      </c>
      <c r="DC33" s="335">
        <v>-739</v>
      </c>
      <c r="DD33" s="335">
        <v>-972</v>
      </c>
      <c r="DE33" s="335">
        <v>-1067</v>
      </c>
      <c r="DF33" s="335">
        <v>-1010</v>
      </c>
      <c r="DG33" s="335">
        <v>-1251</v>
      </c>
      <c r="DH33" s="335">
        <v>-1343</v>
      </c>
      <c r="DI33" s="335">
        <v>-2035</v>
      </c>
      <c r="DJ33" s="335">
        <v>-2521</v>
      </c>
      <c r="DK33" s="335">
        <v>-2918</v>
      </c>
      <c r="DL33" s="335">
        <v>-2877</v>
      </c>
      <c r="DM33" s="335">
        <v>-3237</v>
      </c>
    </row>
    <row r="34" spans="1:117" s="32" customFormat="1" ht="50.25" customHeight="1" x14ac:dyDescent="0.25">
      <c r="B34" s="462"/>
      <c r="C34" s="128" t="s">
        <v>105</v>
      </c>
      <c r="D34" s="26">
        <v>103</v>
      </c>
      <c r="E34" s="26">
        <v>104</v>
      </c>
      <c r="F34" s="26">
        <v>64</v>
      </c>
      <c r="G34" s="26">
        <v>59</v>
      </c>
      <c r="H34" s="26">
        <v>71</v>
      </c>
      <c r="I34" s="26">
        <v>94</v>
      </c>
      <c r="J34" s="26">
        <v>284</v>
      </c>
      <c r="K34" s="26">
        <v>376</v>
      </c>
      <c r="L34" s="26">
        <v>369</v>
      </c>
      <c r="M34" s="26">
        <v>527</v>
      </c>
      <c r="N34" s="26">
        <v>608</v>
      </c>
      <c r="O34" s="26">
        <v>895</v>
      </c>
      <c r="P34" s="26">
        <v>590</v>
      </c>
      <c r="Q34" s="26">
        <v>675</v>
      </c>
      <c r="R34" s="26">
        <v>1061</v>
      </c>
      <c r="S34" s="26">
        <v>1230</v>
      </c>
      <c r="T34" s="26">
        <v>1602</v>
      </c>
      <c r="U34" s="27">
        <v>1286</v>
      </c>
      <c r="V34" s="26">
        <v>1282</v>
      </c>
      <c r="W34" s="26">
        <v>782</v>
      </c>
      <c r="X34" s="26">
        <v>1048</v>
      </c>
      <c r="Y34" s="26">
        <v>738</v>
      </c>
      <c r="Z34" s="26">
        <v>352</v>
      </c>
      <c r="AA34" s="28">
        <v>471</v>
      </c>
      <c r="AB34" s="26">
        <v>345</v>
      </c>
      <c r="AC34" s="26">
        <v>486</v>
      </c>
      <c r="AD34" s="26">
        <v>257</v>
      </c>
      <c r="AE34" s="26">
        <v>622</v>
      </c>
      <c r="AF34" s="26">
        <v>704</v>
      </c>
      <c r="AG34" s="27">
        <v>470</v>
      </c>
      <c r="AH34" s="26">
        <v>257</v>
      </c>
      <c r="AI34" s="26">
        <v>490</v>
      </c>
      <c r="AJ34" s="26">
        <v>642</v>
      </c>
      <c r="AK34" s="26">
        <v>638</v>
      </c>
      <c r="AL34" s="26">
        <v>616</v>
      </c>
      <c r="AM34" s="28">
        <v>630</v>
      </c>
      <c r="AN34" s="26">
        <v>714</v>
      </c>
      <c r="AO34" s="26">
        <v>716</v>
      </c>
      <c r="AP34" s="26">
        <v>1071</v>
      </c>
      <c r="AQ34" s="26">
        <v>1151</v>
      </c>
      <c r="AR34" s="26">
        <v>1073</v>
      </c>
      <c r="AS34" s="27">
        <v>901</v>
      </c>
      <c r="AT34" s="26">
        <v>1018</v>
      </c>
      <c r="AU34" s="26">
        <v>962</v>
      </c>
      <c r="AV34" s="26">
        <v>899</v>
      </c>
      <c r="AW34" s="26">
        <v>654</v>
      </c>
      <c r="AX34" s="26">
        <v>627</v>
      </c>
      <c r="AY34" s="28">
        <v>893</v>
      </c>
      <c r="AZ34" s="26">
        <v>693</v>
      </c>
      <c r="BA34" s="26">
        <v>800</v>
      </c>
      <c r="BB34" s="26">
        <v>1209</v>
      </c>
      <c r="BC34" s="26">
        <v>1701</v>
      </c>
      <c r="BD34" s="26">
        <v>1968</v>
      </c>
      <c r="BE34" s="27">
        <v>1132</v>
      </c>
      <c r="BF34" s="26">
        <v>1176</v>
      </c>
      <c r="BG34" s="26">
        <v>1311</v>
      </c>
      <c r="BH34" s="26">
        <v>1029</v>
      </c>
      <c r="BI34" s="26">
        <v>1277</v>
      </c>
      <c r="BJ34" s="26">
        <v>1500</v>
      </c>
      <c r="BK34" s="28">
        <v>1250</v>
      </c>
      <c r="BL34" s="29"/>
      <c r="BM34" s="30">
        <v>271</v>
      </c>
      <c r="BN34" s="28">
        <v>224</v>
      </c>
      <c r="BO34" s="30">
        <v>1029</v>
      </c>
      <c r="BP34" s="28">
        <v>2030</v>
      </c>
      <c r="BQ34" s="29"/>
      <c r="BR34" s="30">
        <v>2326</v>
      </c>
      <c r="BS34" s="28">
        <v>4118</v>
      </c>
      <c r="BT34" s="30">
        <v>3112</v>
      </c>
      <c r="BU34" s="28">
        <v>1561</v>
      </c>
      <c r="BV34" s="30">
        <v>1088</v>
      </c>
      <c r="BW34" s="28">
        <v>1796</v>
      </c>
      <c r="BX34" s="30">
        <v>1389</v>
      </c>
      <c r="BY34" s="28">
        <v>1884</v>
      </c>
      <c r="BZ34" s="30">
        <v>2501</v>
      </c>
      <c r="CA34" s="28">
        <v>3125</v>
      </c>
      <c r="CB34" s="30">
        <v>2879</v>
      </c>
      <c r="CC34" s="28">
        <v>2174</v>
      </c>
      <c r="CD34" s="30">
        <v>2702</v>
      </c>
      <c r="CE34" s="28">
        <v>4801</v>
      </c>
      <c r="CF34" s="30">
        <v>3516</v>
      </c>
      <c r="CG34" s="28">
        <v>4027</v>
      </c>
      <c r="CH34" s="29"/>
      <c r="CI34" s="30">
        <v>495</v>
      </c>
      <c r="CJ34" s="28">
        <v>3059</v>
      </c>
      <c r="CK34" s="29"/>
      <c r="CL34" s="30">
        <v>6444</v>
      </c>
      <c r="CM34" s="28">
        <v>4673</v>
      </c>
      <c r="CN34" s="30">
        <v>2884</v>
      </c>
      <c r="CO34" s="28">
        <v>3273</v>
      </c>
      <c r="CP34" s="30">
        <v>5626</v>
      </c>
      <c r="CQ34" s="28">
        <v>5053</v>
      </c>
      <c r="CR34" s="30">
        <v>7503</v>
      </c>
      <c r="CS34" s="28">
        <v>7543</v>
      </c>
      <c r="CT34" s="29"/>
      <c r="CU34" s="31">
        <v>3554</v>
      </c>
      <c r="CW34" s="31">
        <v>11117</v>
      </c>
      <c r="CX34" s="31">
        <v>6157</v>
      </c>
      <c r="CY34" s="31">
        <v>10679</v>
      </c>
      <c r="CZ34" s="31">
        <v>15046</v>
      </c>
      <c r="DC34" s="31">
        <v>1493</v>
      </c>
      <c r="DD34" s="31">
        <v>2702</v>
      </c>
      <c r="DE34" s="31">
        <v>4403</v>
      </c>
      <c r="DF34" s="31">
        <v>6371</v>
      </c>
      <c r="DG34" s="31">
        <v>7503</v>
      </c>
      <c r="DH34" s="31">
        <v>8679</v>
      </c>
      <c r="DI34" s="31">
        <v>9990</v>
      </c>
      <c r="DJ34" s="31">
        <v>11019</v>
      </c>
      <c r="DK34" s="31">
        <v>12296</v>
      </c>
      <c r="DL34" s="31">
        <v>13796</v>
      </c>
      <c r="DM34" s="31">
        <v>15046</v>
      </c>
    </row>
    <row r="35" spans="1:117" s="32" customFormat="1" ht="50.25" customHeight="1" outlineLevel="1" x14ac:dyDescent="0.25">
      <c r="B35" s="462"/>
      <c r="C35" s="168" t="s">
        <v>106</v>
      </c>
      <c r="D35" s="33">
        <v>142</v>
      </c>
      <c r="E35" s="33">
        <v>179</v>
      </c>
      <c r="F35" s="33">
        <v>226</v>
      </c>
      <c r="G35" s="33">
        <v>214</v>
      </c>
      <c r="H35" s="33">
        <v>232</v>
      </c>
      <c r="I35" s="34">
        <v>236</v>
      </c>
      <c r="J35" s="33">
        <v>215</v>
      </c>
      <c r="K35" s="33">
        <v>247</v>
      </c>
      <c r="L35" s="33">
        <v>197</v>
      </c>
      <c r="M35" s="33">
        <v>268</v>
      </c>
      <c r="N35" s="33">
        <v>235</v>
      </c>
      <c r="O35" s="35">
        <v>176</v>
      </c>
      <c r="P35" s="33">
        <v>103</v>
      </c>
      <c r="Q35" s="33">
        <v>104</v>
      </c>
      <c r="R35" s="33">
        <v>64</v>
      </c>
      <c r="S35" s="33">
        <v>59</v>
      </c>
      <c r="T35" s="33">
        <v>71</v>
      </c>
      <c r="U35" s="34">
        <v>94</v>
      </c>
      <c r="V35" s="33">
        <v>284</v>
      </c>
      <c r="W35" s="33">
        <v>376</v>
      </c>
      <c r="X35" s="33">
        <v>369</v>
      </c>
      <c r="Y35" s="33">
        <v>527</v>
      </c>
      <c r="Z35" s="33">
        <v>608</v>
      </c>
      <c r="AA35" s="35">
        <v>895</v>
      </c>
      <c r="AB35" s="33">
        <v>590</v>
      </c>
      <c r="AC35" s="33">
        <v>675</v>
      </c>
      <c r="AD35" s="33">
        <v>1061</v>
      </c>
      <c r="AE35" s="33">
        <v>1230</v>
      </c>
      <c r="AF35" s="33">
        <v>1602</v>
      </c>
      <c r="AG35" s="34">
        <v>1286</v>
      </c>
      <c r="AH35" s="33">
        <v>1282</v>
      </c>
      <c r="AI35" s="33">
        <v>782</v>
      </c>
      <c r="AJ35" s="33">
        <v>1048</v>
      </c>
      <c r="AK35" s="33">
        <v>738</v>
      </c>
      <c r="AL35" s="33">
        <v>352</v>
      </c>
      <c r="AM35" s="35">
        <v>471</v>
      </c>
      <c r="AN35" s="33">
        <v>345</v>
      </c>
      <c r="AO35" s="33">
        <v>486</v>
      </c>
      <c r="AP35" s="33">
        <v>257</v>
      </c>
      <c r="AQ35" s="33">
        <v>622</v>
      </c>
      <c r="AR35" s="33">
        <v>704</v>
      </c>
      <c r="AS35" s="34">
        <v>470</v>
      </c>
      <c r="AT35" s="33">
        <v>257</v>
      </c>
      <c r="AU35" s="33">
        <v>490</v>
      </c>
      <c r="AV35" s="33">
        <v>642</v>
      </c>
      <c r="AW35" s="33">
        <v>638</v>
      </c>
      <c r="AX35" s="33">
        <v>616</v>
      </c>
      <c r="AY35" s="35">
        <v>630</v>
      </c>
      <c r="AZ35" s="33">
        <v>714</v>
      </c>
      <c r="BA35" s="33">
        <v>716</v>
      </c>
      <c r="BB35" s="33">
        <v>1071</v>
      </c>
      <c r="BC35" s="33">
        <v>1151</v>
      </c>
      <c r="BD35" s="33">
        <v>1073</v>
      </c>
      <c r="BE35" s="34">
        <v>901</v>
      </c>
      <c r="BF35" s="33">
        <v>1018</v>
      </c>
      <c r="BG35" s="33">
        <v>962</v>
      </c>
      <c r="BH35" s="33">
        <v>899</v>
      </c>
      <c r="BI35" s="33">
        <v>654</v>
      </c>
      <c r="BJ35" s="33">
        <v>627</v>
      </c>
      <c r="BK35" s="35">
        <v>893</v>
      </c>
      <c r="BL35" s="29"/>
      <c r="BM35" s="36">
        <v>547</v>
      </c>
      <c r="BN35" s="35">
        <v>682</v>
      </c>
      <c r="BO35" s="36">
        <v>659</v>
      </c>
      <c r="BP35" s="35">
        <v>679</v>
      </c>
      <c r="BQ35" s="29"/>
      <c r="BR35" s="36">
        <v>271</v>
      </c>
      <c r="BS35" s="35">
        <v>224</v>
      </c>
      <c r="BT35" s="36">
        <v>1029</v>
      </c>
      <c r="BU35" s="35">
        <v>2030</v>
      </c>
      <c r="BV35" s="36">
        <v>2326</v>
      </c>
      <c r="BW35" s="35">
        <v>4118</v>
      </c>
      <c r="BX35" s="36">
        <v>3112</v>
      </c>
      <c r="BY35" s="35">
        <v>1561</v>
      </c>
      <c r="BZ35" s="36">
        <v>1088</v>
      </c>
      <c r="CA35" s="35">
        <v>1796</v>
      </c>
      <c r="CB35" s="36">
        <v>1389</v>
      </c>
      <c r="CC35" s="35">
        <v>1884</v>
      </c>
      <c r="CD35" s="36">
        <v>2501</v>
      </c>
      <c r="CE35" s="35">
        <v>3125</v>
      </c>
      <c r="CF35" s="36">
        <v>2879</v>
      </c>
      <c r="CG35" s="35">
        <v>2174</v>
      </c>
      <c r="CH35" s="29"/>
      <c r="CI35" s="36">
        <v>1229</v>
      </c>
      <c r="CJ35" s="35">
        <v>1338</v>
      </c>
      <c r="CK35" s="29"/>
      <c r="CL35" s="36">
        <v>495</v>
      </c>
      <c r="CM35" s="35">
        <v>3059</v>
      </c>
      <c r="CN35" s="36">
        <v>6444</v>
      </c>
      <c r="CO35" s="35">
        <v>4673</v>
      </c>
      <c r="CP35" s="36">
        <v>2884</v>
      </c>
      <c r="CQ35" s="35">
        <v>3273</v>
      </c>
      <c r="CR35" s="36">
        <v>5626</v>
      </c>
      <c r="CS35" s="35">
        <v>5053</v>
      </c>
      <c r="CT35" s="29"/>
      <c r="CU35" s="37">
        <v>2567</v>
      </c>
      <c r="CW35" s="37">
        <v>3554</v>
      </c>
      <c r="CX35" s="37">
        <v>11117</v>
      </c>
      <c r="CY35" s="37">
        <v>6157</v>
      </c>
      <c r="CZ35" s="37">
        <v>10679</v>
      </c>
      <c r="DC35" s="37">
        <v>1430</v>
      </c>
      <c r="DD35" s="37">
        <v>2501</v>
      </c>
      <c r="DE35" s="37">
        <v>3652</v>
      </c>
      <c r="DF35" s="37">
        <v>4725</v>
      </c>
      <c r="DG35" s="37">
        <v>5626</v>
      </c>
      <c r="DH35" s="37">
        <v>6644</v>
      </c>
      <c r="DI35" s="37">
        <v>7606</v>
      </c>
      <c r="DJ35" s="37">
        <v>8505</v>
      </c>
      <c r="DK35" s="37">
        <v>9159</v>
      </c>
      <c r="DL35" s="37">
        <v>9786</v>
      </c>
      <c r="DM35" s="37">
        <v>10679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103</v>
      </c>
      <c r="E36" s="33">
        <v>104</v>
      </c>
      <c r="F36" s="33">
        <v>64</v>
      </c>
      <c r="G36" s="33">
        <v>59</v>
      </c>
      <c r="H36" s="33">
        <v>71</v>
      </c>
      <c r="I36" s="33">
        <v>94</v>
      </c>
      <c r="J36" s="33">
        <v>600</v>
      </c>
      <c r="K36" s="33">
        <v>750</v>
      </c>
      <c r="L36" s="33">
        <v>700</v>
      </c>
      <c r="M36" s="33">
        <v>750</v>
      </c>
      <c r="N36" s="33">
        <v>750</v>
      </c>
      <c r="O36" s="33">
        <v>855</v>
      </c>
      <c r="P36" s="33">
        <v>600</v>
      </c>
      <c r="Q36" s="33">
        <v>800</v>
      </c>
      <c r="R36" s="33">
        <v>800</v>
      </c>
      <c r="S36" s="33">
        <v>800</v>
      </c>
      <c r="T36" s="33">
        <v>800</v>
      </c>
      <c r="U36" s="34">
        <v>800</v>
      </c>
      <c r="V36" s="33">
        <v>800</v>
      </c>
      <c r="W36" s="33">
        <v>800</v>
      </c>
      <c r="X36" s="33">
        <v>700</v>
      </c>
      <c r="Y36" s="33">
        <v>600</v>
      </c>
      <c r="Z36" s="33">
        <v>600</v>
      </c>
      <c r="AA36" s="35">
        <v>600</v>
      </c>
      <c r="AB36" s="33">
        <v>250</v>
      </c>
      <c r="AC36" s="33">
        <v>200</v>
      </c>
      <c r="AD36" s="33">
        <v>400</v>
      </c>
      <c r="AE36" s="33">
        <v>550</v>
      </c>
      <c r="AF36" s="33">
        <v>600</v>
      </c>
      <c r="AG36" s="34">
        <v>650</v>
      </c>
      <c r="AH36" s="33">
        <v>750</v>
      </c>
      <c r="AI36" s="33">
        <v>700</v>
      </c>
      <c r="AJ36" s="33">
        <v>650</v>
      </c>
      <c r="AK36" s="33">
        <v>600</v>
      </c>
      <c r="AL36" s="33">
        <v>600</v>
      </c>
      <c r="AM36" s="35">
        <v>750</v>
      </c>
      <c r="AN36" s="33">
        <v>650</v>
      </c>
      <c r="AO36" s="33">
        <v>700</v>
      </c>
      <c r="AP36" s="33">
        <v>800</v>
      </c>
      <c r="AQ36" s="33">
        <v>800</v>
      </c>
      <c r="AR36" s="33">
        <v>950</v>
      </c>
      <c r="AS36" s="34">
        <v>950</v>
      </c>
      <c r="AT36" s="33">
        <v>900</v>
      </c>
      <c r="AU36" s="33">
        <v>850</v>
      </c>
      <c r="AV36" s="33">
        <v>900</v>
      </c>
      <c r="AW36" s="33">
        <v>750</v>
      </c>
      <c r="AX36" s="33">
        <v>900</v>
      </c>
      <c r="AY36" s="35">
        <v>1050</v>
      </c>
      <c r="AZ36" s="33">
        <v>1000</v>
      </c>
      <c r="BA36" s="33">
        <v>1250</v>
      </c>
      <c r="BB36" s="33">
        <v>1500</v>
      </c>
      <c r="BC36" s="33">
        <v>1350</v>
      </c>
      <c r="BD36" s="33">
        <v>1650</v>
      </c>
      <c r="BE36" s="34">
        <v>1550</v>
      </c>
      <c r="BF36" s="33">
        <v>1400</v>
      </c>
      <c r="BG36" s="33">
        <v>1650</v>
      </c>
      <c r="BH36" s="33">
        <v>1300</v>
      </c>
      <c r="BI36" s="33">
        <v>1500</v>
      </c>
      <c r="BJ36" s="33">
        <v>1450</v>
      </c>
      <c r="BK36" s="35">
        <v>1400</v>
      </c>
      <c r="BL36" s="29"/>
      <c r="BM36" s="36">
        <v>271</v>
      </c>
      <c r="BN36" s="35">
        <v>224</v>
      </c>
      <c r="BO36" s="36">
        <v>2050</v>
      </c>
      <c r="BP36" s="35">
        <v>2355</v>
      </c>
      <c r="BQ36" s="29"/>
      <c r="BR36" s="36">
        <v>2200</v>
      </c>
      <c r="BS36" s="35">
        <v>2400</v>
      </c>
      <c r="BT36" s="36">
        <v>2300</v>
      </c>
      <c r="BU36" s="35">
        <v>1800</v>
      </c>
      <c r="BV36" s="36">
        <v>850</v>
      </c>
      <c r="BW36" s="35">
        <v>1800</v>
      </c>
      <c r="BX36" s="36">
        <v>2100</v>
      </c>
      <c r="BY36" s="35">
        <v>1950</v>
      </c>
      <c r="BZ36" s="36">
        <v>2150</v>
      </c>
      <c r="CA36" s="35">
        <v>2700</v>
      </c>
      <c r="CB36" s="36">
        <v>2650</v>
      </c>
      <c r="CC36" s="35">
        <v>2700</v>
      </c>
      <c r="CD36" s="36">
        <v>3750</v>
      </c>
      <c r="CE36" s="35">
        <v>4550</v>
      </c>
      <c r="CF36" s="36">
        <v>4350</v>
      </c>
      <c r="CG36" s="35">
        <v>4350</v>
      </c>
      <c r="CH36" s="29"/>
      <c r="CI36" s="36">
        <v>495</v>
      </c>
      <c r="CJ36" s="35">
        <v>4405</v>
      </c>
      <c r="CK36" s="29"/>
      <c r="CL36" s="36">
        <v>4600</v>
      </c>
      <c r="CM36" s="35">
        <v>4100</v>
      </c>
      <c r="CN36" s="36">
        <v>2650</v>
      </c>
      <c r="CO36" s="35">
        <v>4050</v>
      </c>
      <c r="CP36" s="36">
        <v>4850</v>
      </c>
      <c r="CQ36" s="35">
        <v>5350</v>
      </c>
      <c r="CR36" s="36">
        <v>8300</v>
      </c>
      <c r="CS36" s="35">
        <v>8700</v>
      </c>
      <c r="CT36" s="29"/>
      <c r="CU36" s="37">
        <v>4900</v>
      </c>
      <c r="CW36" s="37">
        <v>8700</v>
      </c>
      <c r="CX36" s="37">
        <v>6700</v>
      </c>
      <c r="CY36" s="37">
        <v>10200</v>
      </c>
      <c r="CZ36" s="37">
        <v>17000</v>
      </c>
      <c r="DC36" s="37">
        <v>2250</v>
      </c>
      <c r="DD36" s="37">
        <v>3750</v>
      </c>
      <c r="DE36" s="37">
        <v>5100</v>
      </c>
      <c r="DF36" s="37">
        <v>6750</v>
      </c>
      <c r="DG36" s="37">
        <v>8300</v>
      </c>
      <c r="DH36" s="37">
        <v>9700</v>
      </c>
      <c r="DI36" s="37">
        <v>11350</v>
      </c>
      <c r="DJ36" s="37">
        <v>12650</v>
      </c>
      <c r="DK36" s="37">
        <v>14150</v>
      </c>
      <c r="DL36" s="37">
        <v>15600</v>
      </c>
      <c r="DM36" s="37">
        <v>17000</v>
      </c>
    </row>
    <row r="37" spans="1:117" s="25" customFormat="1" ht="50.25" customHeight="1" x14ac:dyDescent="0.25">
      <c r="B37" s="462"/>
      <c r="C37" s="130" t="s">
        <v>96</v>
      </c>
      <c r="D37" s="131">
        <v>-0.27464788732394363</v>
      </c>
      <c r="E37" s="131">
        <v>-0.41899441340782118</v>
      </c>
      <c r="F37" s="131">
        <v>-0.7168141592920354</v>
      </c>
      <c r="G37" s="131">
        <v>-0.72429906542056077</v>
      </c>
      <c r="H37" s="131">
        <v>-0.69396551724137934</v>
      </c>
      <c r="I37" s="132">
        <v>-0.60169491525423724</v>
      </c>
      <c r="J37" s="131">
        <v>0.32093023255813957</v>
      </c>
      <c r="K37" s="131">
        <v>0.52226720647773273</v>
      </c>
      <c r="L37" s="131">
        <v>0.87309644670050757</v>
      </c>
      <c r="M37" s="131">
        <v>0.96641791044776126</v>
      </c>
      <c r="N37" s="131">
        <v>1.5872340425531917</v>
      </c>
      <c r="O37" s="133">
        <v>4.0852272727272725</v>
      </c>
      <c r="P37" s="131">
        <v>4.7281553398058254</v>
      </c>
      <c r="Q37" s="131">
        <v>5.490384615384615</v>
      </c>
      <c r="R37" s="131">
        <v>15.578125</v>
      </c>
      <c r="S37" s="131">
        <v>19.847457627118644</v>
      </c>
      <c r="T37" s="131">
        <v>21.56338028169014</v>
      </c>
      <c r="U37" s="132">
        <v>12.680851063829786</v>
      </c>
      <c r="V37" s="131">
        <v>3.5140845070422539</v>
      </c>
      <c r="W37" s="131">
        <v>1.0797872340425534</v>
      </c>
      <c r="X37" s="131">
        <v>1.8401084010840107</v>
      </c>
      <c r="Y37" s="131">
        <v>0.40037950664136623</v>
      </c>
      <c r="Z37" s="131">
        <v>-0.42105263157894735</v>
      </c>
      <c r="AA37" s="133">
        <v>-0.47374301675977659</v>
      </c>
      <c r="AB37" s="131">
        <v>-0.4152542372881356</v>
      </c>
      <c r="AC37" s="131">
        <v>-0.28000000000000003</v>
      </c>
      <c r="AD37" s="131">
        <v>-0.7577756833176249</v>
      </c>
      <c r="AE37" s="131">
        <v>-0.49430894308943085</v>
      </c>
      <c r="AF37" s="131">
        <v>-0.56054931335830216</v>
      </c>
      <c r="AG37" s="132">
        <v>-0.63452566096423024</v>
      </c>
      <c r="AH37" s="131">
        <v>-0.79953198127925118</v>
      </c>
      <c r="AI37" s="131">
        <v>-0.37340153452685421</v>
      </c>
      <c r="AJ37" s="131">
        <v>-0.38740458015267176</v>
      </c>
      <c r="AK37" s="131">
        <v>-0.1355013550135501</v>
      </c>
      <c r="AL37" s="131">
        <v>0.75</v>
      </c>
      <c r="AM37" s="133">
        <v>0.33757961783439483</v>
      </c>
      <c r="AN37" s="131">
        <v>1.0695652173913044</v>
      </c>
      <c r="AO37" s="131">
        <v>0.47325102880658432</v>
      </c>
      <c r="AP37" s="131">
        <v>3.1673151750972766</v>
      </c>
      <c r="AQ37" s="131">
        <v>0.85048231511254024</v>
      </c>
      <c r="AR37" s="131">
        <v>0.52414772727272729</v>
      </c>
      <c r="AS37" s="132">
        <v>0.91702127659574462</v>
      </c>
      <c r="AT37" s="131">
        <v>2.9610894941634243</v>
      </c>
      <c r="AU37" s="131">
        <v>0.96326530612244898</v>
      </c>
      <c r="AV37" s="131">
        <v>0.40031152647975077</v>
      </c>
      <c r="AW37" s="131">
        <v>2.5078369905956022E-2</v>
      </c>
      <c r="AX37" s="131">
        <v>1.7857142857142794E-2</v>
      </c>
      <c r="AY37" s="133">
        <v>0.41746031746031753</v>
      </c>
      <c r="AZ37" s="131">
        <v>-2.9411764705882359E-2</v>
      </c>
      <c r="BA37" s="131">
        <v>0.11731843575418988</v>
      </c>
      <c r="BB37" s="131">
        <v>0.12885154061624648</v>
      </c>
      <c r="BC37" s="131">
        <v>0.47784535186794086</v>
      </c>
      <c r="BD37" s="131">
        <v>0.83410997204100656</v>
      </c>
      <c r="BE37" s="132">
        <v>0.25638179800221983</v>
      </c>
      <c r="BF37" s="131">
        <v>0.15520628683693527</v>
      </c>
      <c r="BG37" s="131">
        <v>0.36278586278586289</v>
      </c>
      <c r="BH37" s="131">
        <v>0.14460511679644039</v>
      </c>
      <c r="BI37" s="131">
        <v>0.95259938837920499</v>
      </c>
      <c r="BJ37" s="131">
        <v>1.3923444976076556</v>
      </c>
      <c r="BK37" s="133">
        <v>0.39977603583426657</v>
      </c>
      <c r="BL37" s="24"/>
      <c r="BM37" s="134">
        <v>-0.50457038391224862</v>
      </c>
      <c r="BN37" s="133">
        <v>-0.67155425219941356</v>
      </c>
      <c r="BO37" s="134">
        <v>0.56145675265553874</v>
      </c>
      <c r="BP37" s="133">
        <v>1.9896907216494846</v>
      </c>
      <c r="BQ37" s="24"/>
      <c r="BR37" s="134">
        <v>7.5830258302583022</v>
      </c>
      <c r="BS37" s="133">
        <v>17.383928571428573</v>
      </c>
      <c r="BT37" s="134">
        <v>2.0242954324586977</v>
      </c>
      <c r="BU37" s="133">
        <v>-0.23103448275862071</v>
      </c>
      <c r="BV37" s="134">
        <v>-0.53224419604471196</v>
      </c>
      <c r="BW37" s="133">
        <v>-0.56386595434677034</v>
      </c>
      <c r="BX37" s="134">
        <v>-0.55366323907455017</v>
      </c>
      <c r="BY37" s="133">
        <v>0.20691864189622033</v>
      </c>
      <c r="BZ37" s="134">
        <v>1.2987132352941178</v>
      </c>
      <c r="CA37" s="133">
        <v>0.73997772828507791</v>
      </c>
      <c r="CB37" s="134">
        <v>1.0727141828653708</v>
      </c>
      <c r="CC37" s="133">
        <v>0.15392781316348203</v>
      </c>
      <c r="CD37" s="134">
        <v>8.0367852858856503E-2</v>
      </c>
      <c r="CE37" s="133">
        <v>0.53631999999999991</v>
      </c>
      <c r="CF37" s="134">
        <v>0.22125738103508152</v>
      </c>
      <c r="CG37" s="133">
        <v>0.8523459061637535</v>
      </c>
      <c r="CH37" s="24"/>
      <c r="CI37" s="134">
        <v>-0.597233523189585</v>
      </c>
      <c r="CJ37" s="133">
        <v>1.2862481315396113</v>
      </c>
      <c r="CK37" s="24"/>
      <c r="CL37" s="134">
        <v>12.018181818181818</v>
      </c>
      <c r="CM37" s="133">
        <v>0.52762340634194183</v>
      </c>
      <c r="CN37" s="134">
        <v>-0.55245189323401611</v>
      </c>
      <c r="CO37" s="133">
        <v>-0.29959340894500319</v>
      </c>
      <c r="CP37" s="134">
        <v>0.95076282940360612</v>
      </c>
      <c r="CQ37" s="133">
        <v>0.54384356859150618</v>
      </c>
      <c r="CR37" s="134">
        <v>0.33362957696409534</v>
      </c>
      <c r="CS37" s="133">
        <v>0.49277656837522255</v>
      </c>
      <c r="CT37" s="24"/>
      <c r="CU37" s="135">
        <v>0.38449552006232968</v>
      </c>
      <c r="CW37" s="135">
        <v>2.1280247608328642</v>
      </c>
      <c r="CX37" s="135">
        <v>-0.44616353332733649</v>
      </c>
      <c r="CY37" s="135">
        <v>0.7344485950950137</v>
      </c>
      <c r="CZ37" s="135">
        <v>0.40893342073227834</v>
      </c>
      <c r="DC37" s="135">
        <v>4.4055944055944041E-2</v>
      </c>
      <c r="DD37" s="135">
        <v>8.0367852858856503E-2</v>
      </c>
      <c r="DE37" s="135">
        <v>0.20564074479737138</v>
      </c>
      <c r="DF37" s="135">
        <v>0.34835978835978842</v>
      </c>
      <c r="DG37" s="135">
        <v>0.33362957696409534</v>
      </c>
      <c r="DH37" s="135">
        <v>0.30629139072847678</v>
      </c>
      <c r="DI37" s="135">
        <v>0.31343676045227453</v>
      </c>
      <c r="DJ37" s="135">
        <v>0.29559082892416222</v>
      </c>
      <c r="DK37" s="135">
        <v>0.34250464024456817</v>
      </c>
      <c r="DL37" s="135">
        <v>0.40976905783772732</v>
      </c>
      <c r="DM37" s="135">
        <v>0.40893342073227834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-39</v>
      </c>
      <c r="E38" s="349">
        <v>-75</v>
      </c>
      <c r="F38" s="349">
        <v>-162</v>
      </c>
      <c r="G38" s="349">
        <v>-155</v>
      </c>
      <c r="H38" s="349">
        <v>-161</v>
      </c>
      <c r="I38" s="350">
        <v>-142</v>
      </c>
      <c r="J38" s="349">
        <v>69</v>
      </c>
      <c r="K38" s="349">
        <v>129</v>
      </c>
      <c r="L38" s="349">
        <v>172</v>
      </c>
      <c r="M38" s="349">
        <v>259</v>
      </c>
      <c r="N38" s="349">
        <v>373</v>
      </c>
      <c r="O38" s="351">
        <v>719</v>
      </c>
      <c r="P38" s="349">
        <v>487</v>
      </c>
      <c r="Q38" s="349">
        <v>571</v>
      </c>
      <c r="R38" s="349">
        <v>997</v>
      </c>
      <c r="S38" s="349">
        <v>1171</v>
      </c>
      <c r="T38" s="349">
        <v>1531</v>
      </c>
      <c r="U38" s="350">
        <v>1192</v>
      </c>
      <c r="V38" s="349">
        <v>998</v>
      </c>
      <c r="W38" s="349">
        <v>406</v>
      </c>
      <c r="X38" s="349">
        <v>679</v>
      </c>
      <c r="Y38" s="349">
        <v>211</v>
      </c>
      <c r="Z38" s="349">
        <v>-256</v>
      </c>
      <c r="AA38" s="351">
        <v>-424</v>
      </c>
      <c r="AB38" s="349">
        <v>-245</v>
      </c>
      <c r="AC38" s="349">
        <v>-189</v>
      </c>
      <c r="AD38" s="349">
        <v>-804</v>
      </c>
      <c r="AE38" s="349">
        <v>-608</v>
      </c>
      <c r="AF38" s="349">
        <v>-898</v>
      </c>
      <c r="AG38" s="350">
        <v>-816</v>
      </c>
      <c r="AH38" s="349">
        <v>-1025</v>
      </c>
      <c r="AI38" s="349">
        <v>-292</v>
      </c>
      <c r="AJ38" s="349">
        <v>-406</v>
      </c>
      <c r="AK38" s="349">
        <v>-100</v>
      </c>
      <c r="AL38" s="349">
        <v>264</v>
      </c>
      <c r="AM38" s="351">
        <v>159</v>
      </c>
      <c r="AN38" s="349">
        <v>369</v>
      </c>
      <c r="AO38" s="349">
        <v>230</v>
      </c>
      <c r="AP38" s="349">
        <v>814</v>
      </c>
      <c r="AQ38" s="349">
        <v>529</v>
      </c>
      <c r="AR38" s="349">
        <v>369</v>
      </c>
      <c r="AS38" s="350">
        <v>431</v>
      </c>
      <c r="AT38" s="349">
        <v>761</v>
      </c>
      <c r="AU38" s="349">
        <v>472</v>
      </c>
      <c r="AV38" s="349">
        <v>257</v>
      </c>
      <c r="AW38" s="349">
        <v>16</v>
      </c>
      <c r="AX38" s="349">
        <v>11</v>
      </c>
      <c r="AY38" s="351">
        <v>263</v>
      </c>
      <c r="AZ38" s="349">
        <v>-21</v>
      </c>
      <c r="BA38" s="349">
        <v>84</v>
      </c>
      <c r="BB38" s="349">
        <v>138</v>
      </c>
      <c r="BC38" s="349">
        <v>550</v>
      </c>
      <c r="BD38" s="349">
        <v>895</v>
      </c>
      <c r="BE38" s="350">
        <v>231</v>
      </c>
      <c r="BF38" s="349">
        <v>158</v>
      </c>
      <c r="BG38" s="349">
        <v>349</v>
      </c>
      <c r="BH38" s="349">
        <v>130</v>
      </c>
      <c r="BI38" s="349">
        <v>623</v>
      </c>
      <c r="BJ38" s="349">
        <v>873</v>
      </c>
      <c r="BK38" s="351">
        <v>357</v>
      </c>
      <c r="BL38" s="24"/>
      <c r="BM38" s="352">
        <v>-276</v>
      </c>
      <c r="BN38" s="351">
        <v>-458</v>
      </c>
      <c r="BO38" s="352">
        <v>370</v>
      </c>
      <c r="BP38" s="351">
        <v>1351</v>
      </c>
      <c r="BQ38" s="24"/>
      <c r="BR38" s="352">
        <v>2055</v>
      </c>
      <c r="BS38" s="351">
        <v>3894</v>
      </c>
      <c r="BT38" s="352">
        <v>2083</v>
      </c>
      <c r="BU38" s="351">
        <v>-469</v>
      </c>
      <c r="BV38" s="352">
        <v>-1238</v>
      </c>
      <c r="BW38" s="351">
        <v>-2322</v>
      </c>
      <c r="BX38" s="352">
        <v>-1723</v>
      </c>
      <c r="BY38" s="351">
        <v>323</v>
      </c>
      <c r="BZ38" s="352">
        <v>1413</v>
      </c>
      <c r="CA38" s="351">
        <v>1329</v>
      </c>
      <c r="CB38" s="352">
        <v>1490</v>
      </c>
      <c r="CC38" s="351">
        <v>290</v>
      </c>
      <c r="CD38" s="352">
        <v>201</v>
      </c>
      <c r="CE38" s="351">
        <v>1676</v>
      </c>
      <c r="CF38" s="352">
        <v>637</v>
      </c>
      <c r="CG38" s="351">
        <v>1853</v>
      </c>
      <c r="CH38" s="24"/>
      <c r="CI38" s="352">
        <v>-734</v>
      </c>
      <c r="CJ38" s="351">
        <v>1721</v>
      </c>
      <c r="CK38" s="24"/>
      <c r="CL38" s="352">
        <v>5949</v>
      </c>
      <c r="CM38" s="351">
        <v>1614</v>
      </c>
      <c r="CN38" s="352">
        <v>-3560</v>
      </c>
      <c r="CO38" s="351">
        <v>-1400</v>
      </c>
      <c r="CP38" s="352">
        <v>2742</v>
      </c>
      <c r="CQ38" s="351">
        <v>1780</v>
      </c>
      <c r="CR38" s="352">
        <v>1877</v>
      </c>
      <c r="CS38" s="351">
        <v>2490</v>
      </c>
      <c r="CT38" s="24"/>
      <c r="CU38" s="353">
        <v>987</v>
      </c>
      <c r="CW38" s="353">
        <v>7563</v>
      </c>
      <c r="CX38" s="353">
        <v>-4960</v>
      </c>
      <c r="CY38" s="353">
        <v>4522</v>
      </c>
      <c r="CZ38" s="353">
        <v>4367</v>
      </c>
      <c r="DC38" s="353">
        <v>63</v>
      </c>
      <c r="DD38" s="353">
        <v>201</v>
      </c>
      <c r="DE38" s="353">
        <v>751</v>
      </c>
      <c r="DF38" s="353">
        <v>1646</v>
      </c>
      <c r="DG38" s="353">
        <v>1877</v>
      </c>
      <c r="DH38" s="353">
        <v>2035</v>
      </c>
      <c r="DI38" s="353">
        <v>2384</v>
      </c>
      <c r="DJ38" s="353">
        <v>2514</v>
      </c>
      <c r="DK38" s="353">
        <v>3137</v>
      </c>
      <c r="DL38" s="353">
        <v>4010</v>
      </c>
      <c r="DM38" s="353">
        <v>4367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-0.52666666666666662</v>
      </c>
      <c r="K39" s="317">
        <v>-0.4986666666666667</v>
      </c>
      <c r="L39" s="317">
        <v>-0.47285714285714286</v>
      </c>
      <c r="M39" s="317">
        <v>-0.29733333333333334</v>
      </c>
      <c r="N39" s="317">
        <v>-0.18933333333333335</v>
      </c>
      <c r="O39" s="319">
        <v>4.6783625730994149E-2</v>
      </c>
      <c r="P39" s="317">
        <v>-1.6666666666666718E-2</v>
      </c>
      <c r="Q39" s="317">
        <v>-0.15625</v>
      </c>
      <c r="R39" s="317">
        <v>0.32624999999999993</v>
      </c>
      <c r="S39" s="317">
        <v>0.53750000000000009</v>
      </c>
      <c r="T39" s="317">
        <v>1.0024999999999999</v>
      </c>
      <c r="U39" s="318">
        <v>0.60749999999999993</v>
      </c>
      <c r="V39" s="317">
        <v>0.60250000000000004</v>
      </c>
      <c r="W39" s="317">
        <v>-2.2499999999999964E-2</v>
      </c>
      <c r="X39" s="317">
        <v>0.49714285714285711</v>
      </c>
      <c r="Y39" s="317">
        <v>0.22999999999999998</v>
      </c>
      <c r="Z39" s="317">
        <v>-0.41333333333333333</v>
      </c>
      <c r="AA39" s="319">
        <v>-0.21499999999999997</v>
      </c>
      <c r="AB39" s="317">
        <v>0.37999999999999989</v>
      </c>
      <c r="AC39" s="317">
        <v>1.4300000000000002</v>
      </c>
      <c r="AD39" s="317">
        <v>-0.35750000000000004</v>
      </c>
      <c r="AE39" s="317">
        <v>0.13090909090909086</v>
      </c>
      <c r="AF39" s="317">
        <v>0.17333333333333334</v>
      </c>
      <c r="AG39" s="318">
        <v>-0.27692307692307694</v>
      </c>
      <c r="AH39" s="317">
        <v>-0.65733333333333333</v>
      </c>
      <c r="AI39" s="317">
        <v>-0.30000000000000004</v>
      </c>
      <c r="AJ39" s="317">
        <v>-1.2307692307692353E-2</v>
      </c>
      <c r="AK39" s="317">
        <v>6.3333333333333242E-2</v>
      </c>
      <c r="AL39" s="317">
        <v>2.6666666666666616E-2</v>
      </c>
      <c r="AM39" s="319">
        <v>-0.16000000000000003</v>
      </c>
      <c r="AN39" s="317">
        <v>9.8461538461538378E-2</v>
      </c>
      <c r="AO39" s="317">
        <v>2.2857142857142909E-2</v>
      </c>
      <c r="AP39" s="317">
        <v>0.33875000000000011</v>
      </c>
      <c r="AQ39" s="317">
        <v>0.43874999999999997</v>
      </c>
      <c r="AR39" s="317">
        <v>0.12947368421052641</v>
      </c>
      <c r="AS39" s="318">
        <v>-5.1578947368421058E-2</v>
      </c>
      <c r="AT39" s="317">
        <v>0.13111111111111118</v>
      </c>
      <c r="AU39" s="317">
        <v>0.13176470588235301</v>
      </c>
      <c r="AV39" s="317">
        <v>-1.1111111111110628E-3</v>
      </c>
      <c r="AW39" s="317">
        <v>-0.128</v>
      </c>
      <c r="AX39" s="317">
        <v>-0.30333333333333334</v>
      </c>
      <c r="AY39" s="319">
        <v>-0.1495238095238095</v>
      </c>
      <c r="AZ39" s="317">
        <v>-0.30700000000000005</v>
      </c>
      <c r="BA39" s="317">
        <v>-0.36</v>
      </c>
      <c r="BB39" s="317">
        <v>-0.19399999999999995</v>
      </c>
      <c r="BC39" s="317">
        <v>0.26</v>
      </c>
      <c r="BD39" s="317">
        <v>0.19272727272727264</v>
      </c>
      <c r="BE39" s="318">
        <v>-0.26967741935483869</v>
      </c>
      <c r="BF39" s="317">
        <v>-0.16000000000000003</v>
      </c>
      <c r="BG39" s="317">
        <v>-0.20545454545454545</v>
      </c>
      <c r="BH39" s="317">
        <v>-0.20846153846153848</v>
      </c>
      <c r="BI39" s="317">
        <v>-0.14866666666666661</v>
      </c>
      <c r="BJ39" s="317">
        <v>3.4482758620689724E-2</v>
      </c>
      <c r="BK39" s="319">
        <v>-0.1071428571428571</v>
      </c>
      <c r="BL39" s="24"/>
      <c r="BM39" s="321">
        <v>0</v>
      </c>
      <c r="BN39" s="319">
        <v>0</v>
      </c>
      <c r="BO39" s="321">
        <v>-0.49804878048780488</v>
      </c>
      <c r="BP39" s="319">
        <v>-0.13800424628450103</v>
      </c>
      <c r="BQ39" s="24"/>
      <c r="BR39" s="321">
        <v>5.7272727272727364E-2</v>
      </c>
      <c r="BS39" s="319">
        <v>0.71583333333333332</v>
      </c>
      <c r="BT39" s="321">
        <v>0.35304347826086957</v>
      </c>
      <c r="BU39" s="319">
        <v>-0.13277777777777777</v>
      </c>
      <c r="BV39" s="321">
        <v>0.28000000000000003</v>
      </c>
      <c r="BW39" s="319">
        <v>-2.2222222222222365E-3</v>
      </c>
      <c r="BX39" s="321">
        <v>-0.33857142857142852</v>
      </c>
      <c r="BY39" s="319">
        <v>-3.3846153846153859E-2</v>
      </c>
      <c r="BZ39" s="321">
        <v>0.16325581395348832</v>
      </c>
      <c r="CA39" s="319">
        <v>0.15740740740740744</v>
      </c>
      <c r="CB39" s="321">
        <v>8.6415094339622689E-2</v>
      </c>
      <c r="CC39" s="319">
        <v>-0.19481481481481477</v>
      </c>
      <c r="CD39" s="321">
        <v>-0.27946666666666664</v>
      </c>
      <c r="CE39" s="319">
        <v>5.5164835164835058E-2</v>
      </c>
      <c r="CF39" s="321">
        <v>-0.19172413793103449</v>
      </c>
      <c r="CG39" s="319">
        <v>-7.4252873563218413E-2</v>
      </c>
      <c r="CH39" s="24"/>
      <c r="CI39" s="321">
        <v>0</v>
      </c>
      <c r="CJ39" s="319">
        <v>-0.30556186152099885</v>
      </c>
      <c r="CK39" s="24"/>
      <c r="CL39" s="321">
        <v>0.40086956521739125</v>
      </c>
      <c r="CM39" s="319">
        <v>0.13975609756097551</v>
      </c>
      <c r="CN39" s="321">
        <v>8.8301886792452766E-2</v>
      </c>
      <c r="CO39" s="319">
        <v>-0.19185185185185183</v>
      </c>
      <c r="CP39" s="321">
        <v>0.15999999999999992</v>
      </c>
      <c r="CQ39" s="319">
        <v>-5.5514018691588785E-2</v>
      </c>
      <c r="CR39" s="321">
        <v>-9.6024096385542212E-2</v>
      </c>
      <c r="CS39" s="319">
        <v>-0.1329885057471264</v>
      </c>
      <c r="CT39" s="24"/>
      <c r="CU39" s="322">
        <v>-0.27469387755102037</v>
      </c>
      <c r="CW39" s="322">
        <v>0.2778160919540229</v>
      </c>
      <c r="CX39" s="322">
        <v>-8.1044776119402973E-2</v>
      </c>
      <c r="CY39" s="322">
        <v>4.6960784313725412E-2</v>
      </c>
      <c r="CZ39" s="322">
        <v>-0.11494117647058821</v>
      </c>
      <c r="DC39" s="322">
        <v>-0.33644444444444443</v>
      </c>
      <c r="DD39" s="322">
        <v>-0.27946666666666664</v>
      </c>
      <c r="DE39" s="322">
        <v>-0.13666666666666671</v>
      </c>
      <c r="DF39" s="322">
        <v>-5.6148148148148169E-2</v>
      </c>
      <c r="DG39" s="322">
        <v>-9.6024096385542212E-2</v>
      </c>
      <c r="DH39" s="322">
        <v>-0.10525773195876287</v>
      </c>
      <c r="DI39" s="322">
        <v>-0.11982378854625553</v>
      </c>
      <c r="DJ39" s="322">
        <v>-0.12893280632411064</v>
      </c>
      <c r="DK39" s="322">
        <v>-0.13102473498233214</v>
      </c>
      <c r="DL39" s="322">
        <v>-0.11564102564102563</v>
      </c>
      <c r="DM39" s="322">
        <v>-0.11494117647058821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-316</v>
      </c>
      <c r="K40" s="343">
        <v>-374</v>
      </c>
      <c r="L40" s="343">
        <v>-331</v>
      </c>
      <c r="M40" s="343">
        <v>-223</v>
      </c>
      <c r="N40" s="343">
        <v>-142</v>
      </c>
      <c r="O40" s="334">
        <v>40</v>
      </c>
      <c r="P40" s="343">
        <v>-10</v>
      </c>
      <c r="Q40" s="343">
        <v>-125</v>
      </c>
      <c r="R40" s="343">
        <v>261</v>
      </c>
      <c r="S40" s="343">
        <v>430</v>
      </c>
      <c r="T40" s="343">
        <v>802</v>
      </c>
      <c r="U40" s="344">
        <v>486</v>
      </c>
      <c r="V40" s="343">
        <v>482</v>
      </c>
      <c r="W40" s="343">
        <v>-18</v>
      </c>
      <c r="X40" s="343">
        <v>348</v>
      </c>
      <c r="Y40" s="343">
        <v>138</v>
      </c>
      <c r="Z40" s="343">
        <v>-248</v>
      </c>
      <c r="AA40" s="334">
        <v>-129</v>
      </c>
      <c r="AB40" s="343">
        <v>95</v>
      </c>
      <c r="AC40" s="343">
        <v>286</v>
      </c>
      <c r="AD40" s="343">
        <v>-143</v>
      </c>
      <c r="AE40" s="343">
        <v>72</v>
      </c>
      <c r="AF40" s="343">
        <v>104</v>
      </c>
      <c r="AG40" s="344">
        <v>-180</v>
      </c>
      <c r="AH40" s="343">
        <v>-493</v>
      </c>
      <c r="AI40" s="343">
        <v>-210</v>
      </c>
      <c r="AJ40" s="343">
        <v>-8</v>
      </c>
      <c r="AK40" s="343">
        <v>38</v>
      </c>
      <c r="AL40" s="343">
        <v>16</v>
      </c>
      <c r="AM40" s="334">
        <v>-120</v>
      </c>
      <c r="AN40" s="343">
        <v>64</v>
      </c>
      <c r="AO40" s="343">
        <v>16</v>
      </c>
      <c r="AP40" s="343">
        <v>271</v>
      </c>
      <c r="AQ40" s="343">
        <v>351</v>
      </c>
      <c r="AR40" s="343">
        <v>123</v>
      </c>
      <c r="AS40" s="344">
        <v>-49</v>
      </c>
      <c r="AT40" s="343">
        <v>118</v>
      </c>
      <c r="AU40" s="343">
        <v>112</v>
      </c>
      <c r="AV40" s="343">
        <v>-1</v>
      </c>
      <c r="AW40" s="343">
        <v>-96</v>
      </c>
      <c r="AX40" s="343">
        <v>-273</v>
      </c>
      <c r="AY40" s="334">
        <v>-157</v>
      </c>
      <c r="AZ40" s="343">
        <v>-307</v>
      </c>
      <c r="BA40" s="343">
        <v>-450</v>
      </c>
      <c r="BB40" s="343">
        <v>-291</v>
      </c>
      <c r="BC40" s="343">
        <v>351</v>
      </c>
      <c r="BD40" s="343">
        <v>318</v>
      </c>
      <c r="BE40" s="344">
        <v>-418</v>
      </c>
      <c r="BF40" s="343">
        <v>-224</v>
      </c>
      <c r="BG40" s="343">
        <v>-339</v>
      </c>
      <c r="BH40" s="343">
        <v>-271</v>
      </c>
      <c r="BI40" s="343">
        <v>-223</v>
      </c>
      <c r="BJ40" s="343">
        <v>50</v>
      </c>
      <c r="BK40" s="334">
        <v>-150</v>
      </c>
      <c r="BL40" s="29"/>
      <c r="BM40" s="333">
        <v>0</v>
      </c>
      <c r="BN40" s="334">
        <v>0</v>
      </c>
      <c r="BO40" s="333">
        <v>-1021</v>
      </c>
      <c r="BP40" s="334">
        <v>-325</v>
      </c>
      <c r="BQ40" s="29"/>
      <c r="BR40" s="333">
        <v>126</v>
      </c>
      <c r="BS40" s="334">
        <v>1718</v>
      </c>
      <c r="BT40" s="333">
        <v>812</v>
      </c>
      <c r="BU40" s="334">
        <v>-239</v>
      </c>
      <c r="BV40" s="333">
        <v>238</v>
      </c>
      <c r="BW40" s="334">
        <v>-4</v>
      </c>
      <c r="BX40" s="333">
        <v>-711</v>
      </c>
      <c r="BY40" s="334">
        <v>-66</v>
      </c>
      <c r="BZ40" s="333">
        <v>351</v>
      </c>
      <c r="CA40" s="334">
        <v>425</v>
      </c>
      <c r="CB40" s="333">
        <v>229</v>
      </c>
      <c r="CC40" s="334">
        <v>-526</v>
      </c>
      <c r="CD40" s="333">
        <v>-1048</v>
      </c>
      <c r="CE40" s="334">
        <v>251</v>
      </c>
      <c r="CF40" s="333">
        <v>-834</v>
      </c>
      <c r="CG40" s="334">
        <v>-323</v>
      </c>
      <c r="CH40" s="29"/>
      <c r="CI40" s="333">
        <v>0</v>
      </c>
      <c r="CJ40" s="334">
        <v>-1346</v>
      </c>
      <c r="CK40" s="29"/>
      <c r="CL40" s="333">
        <v>1844</v>
      </c>
      <c r="CM40" s="334">
        <v>573</v>
      </c>
      <c r="CN40" s="333">
        <v>234</v>
      </c>
      <c r="CO40" s="334">
        <v>-777</v>
      </c>
      <c r="CP40" s="333">
        <v>776</v>
      </c>
      <c r="CQ40" s="334">
        <v>-297</v>
      </c>
      <c r="CR40" s="333">
        <v>-797</v>
      </c>
      <c r="CS40" s="334">
        <v>-1157</v>
      </c>
      <c r="CT40" s="29"/>
      <c r="CU40" s="335">
        <v>-1346</v>
      </c>
      <c r="CV40" s="32"/>
      <c r="CW40" s="335">
        <v>2417</v>
      </c>
      <c r="CX40" s="335">
        <v>-543</v>
      </c>
      <c r="CY40" s="335">
        <v>479</v>
      </c>
      <c r="CZ40" s="335">
        <v>-1954</v>
      </c>
      <c r="DC40" s="335">
        <v>-757</v>
      </c>
      <c r="DD40" s="335">
        <v>-1048</v>
      </c>
      <c r="DE40" s="335">
        <v>-697</v>
      </c>
      <c r="DF40" s="335">
        <v>-379</v>
      </c>
      <c r="DG40" s="335">
        <v>-797</v>
      </c>
      <c r="DH40" s="335">
        <v>-1021</v>
      </c>
      <c r="DI40" s="335">
        <v>-1360</v>
      </c>
      <c r="DJ40" s="335">
        <v>-1631</v>
      </c>
      <c r="DK40" s="335">
        <v>-1854</v>
      </c>
      <c r="DL40" s="335">
        <v>-1804</v>
      </c>
      <c r="DM40" s="335">
        <v>-1954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0.10638297872340426</v>
      </c>
      <c r="L42" s="184">
        <v>0.18970189701897019</v>
      </c>
      <c r="M42" s="184">
        <v>0.22770398481973433</v>
      </c>
      <c r="N42" s="184">
        <v>0.29605263157894735</v>
      </c>
      <c r="O42" s="186">
        <v>0.25474860335195532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0.20076726342710999</v>
      </c>
      <c r="X42" s="184">
        <v>0.75190839694656486</v>
      </c>
      <c r="Y42" s="184">
        <v>0.86585365853658536</v>
      </c>
      <c r="Z42" s="184">
        <v>0.90625</v>
      </c>
      <c r="AA42" s="186">
        <v>0.98726114649681529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1.020408163265306E-2</v>
      </c>
      <c r="AJ42" s="184">
        <v>0.72274143302180682</v>
      </c>
      <c r="AK42" s="184">
        <v>0.94514106583072099</v>
      </c>
      <c r="AL42" s="184">
        <v>0.98538961038961037</v>
      </c>
      <c r="AM42" s="186">
        <v>0.98412698412698407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4.5766590389016018E-3</v>
      </c>
      <c r="BH42" s="184">
        <v>0.13896987366375121</v>
      </c>
      <c r="BI42" s="184">
        <v>0.31166797180892719</v>
      </c>
      <c r="BJ42" s="184">
        <v>0.3</v>
      </c>
      <c r="BK42" s="186">
        <v>0.35520000000000002</v>
      </c>
      <c r="BL42" s="24"/>
      <c r="BM42" s="142">
        <v>0</v>
      </c>
      <c r="BN42" s="141">
        <v>0</v>
      </c>
      <c r="BO42" s="142">
        <v>0.10689990281827016</v>
      </c>
      <c r="BP42" s="141">
        <v>0.26009852216748769</v>
      </c>
      <c r="BQ42" s="24"/>
      <c r="BR42" s="187">
        <v>0</v>
      </c>
      <c r="BS42" s="186">
        <v>0</v>
      </c>
      <c r="BT42" s="187">
        <v>0.30366323907455012</v>
      </c>
      <c r="BU42" s="186">
        <v>0.91159513132607306</v>
      </c>
      <c r="BV42" s="187">
        <v>0</v>
      </c>
      <c r="BW42" s="186">
        <v>0</v>
      </c>
      <c r="BX42" s="187">
        <v>0.33765298776097913</v>
      </c>
      <c r="BY42" s="186">
        <v>0.9713375796178344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4.2377701934015924E-2</v>
      </c>
      <c r="CG42" s="186">
        <v>0.32083436801589271</v>
      </c>
      <c r="CH42" s="24"/>
      <c r="CI42" s="142">
        <v>0</v>
      </c>
      <c r="CJ42" s="141">
        <v>0.20856489048708729</v>
      </c>
      <c r="CK42" s="24"/>
      <c r="CL42" s="187">
        <v>0</v>
      </c>
      <c r="CM42" s="186">
        <v>0.5067408517012626</v>
      </c>
      <c r="CN42" s="187">
        <v>0</v>
      </c>
      <c r="CO42" s="186">
        <v>0.7024136877482432</v>
      </c>
      <c r="CP42" s="187">
        <v>0</v>
      </c>
      <c r="CQ42" s="186">
        <v>0</v>
      </c>
      <c r="CR42" s="187">
        <v>0</v>
      </c>
      <c r="CS42" s="186">
        <v>0.19103804852180831</v>
      </c>
      <c r="CT42" s="24"/>
      <c r="CU42" s="143">
        <v>0.1795160382667417</v>
      </c>
      <c r="CW42" s="188">
        <v>0.21300710623369615</v>
      </c>
      <c r="CX42" s="188">
        <v>0.37339613448107845</v>
      </c>
      <c r="CY42" s="188">
        <v>0</v>
      </c>
      <c r="CZ42" s="188">
        <v>9.5772962913731219E-2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6.0060060060060057E-4</v>
      </c>
      <c r="DJ42" s="188">
        <v>1.3522098194028496E-2</v>
      </c>
      <c r="DK42" s="188">
        <v>4.4486011711125567E-2</v>
      </c>
      <c r="DL42" s="188">
        <v>7.2267323861988988E-2</v>
      </c>
      <c r="DM42" s="188">
        <v>9.5772962913731219E-2</v>
      </c>
    </row>
    <row r="43" spans="1:117" s="25" customFormat="1" ht="42" customHeight="1" outlineLevel="1" x14ac:dyDescent="0.25">
      <c r="B43" s="462"/>
      <c r="C43" s="99" t="s">
        <v>229</v>
      </c>
      <c r="D43" s="144">
        <v>3.970873786407767</v>
      </c>
      <c r="E43" s="144">
        <v>5.7692307692307692</v>
      </c>
      <c r="F43" s="144">
        <v>9.46875</v>
      </c>
      <c r="G43" s="144">
        <v>10.169491525423728</v>
      </c>
      <c r="H43" s="144">
        <v>9.070422535211268</v>
      </c>
      <c r="I43" s="145">
        <v>8.5106382978723403</v>
      </c>
      <c r="J43" s="144">
        <v>2.816901408450704</v>
      </c>
      <c r="K43" s="144">
        <v>2.021276595744681</v>
      </c>
      <c r="L43" s="144">
        <v>1.7073170731707317</v>
      </c>
      <c r="M43" s="144">
        <v>0.91081593927893734</v>
      </c>
      <c r="N43" s="144">
        <v>0.69078947368421051</v>
      </c>
      <c r="O43" s="146">
        <v>0.41564245810055866</v>
      </c>
      <c r="P43" s="144">
        <v>0.6932203389830508</v>
      </c>
      <c r="Q43" s="144">
        <v>0.77333333333333332</v>
      </c>
      <c r="R43" s="144">
        <v>0.81338360037700286</v>
      </c>
      <c r="S43" s="144">
        <v>0.86341463414634145</v>
      </c>
      <c r="T43" s="144">
        <v>0.92072409488139828</v>
      </c>
      <c r="U43" s="145">
        <v>0.95645412130637641</v>
      </c>
      <c r="V43" s="144">
        <v>0.96879875195007803</v>
      </c>
      <c r="W43" s="144">
        <v>0.78772378516624042</v>
      </c>
      <c r="X43" s="144">
        <v>0.24618320610687022</v>
      </c>
      <c r="Y43" s="144">
        <v>0.13279132791327913</v>
      </c>
      <c r="Z43" s="144">
        <v>9.375E-2</v>
      </c>
      <c r="AA43" s="146">
        <v>1.4861995753715499E-2</v>
      </c>
      <c r="AB43" s="144">
        <v>0.98840579710144927</v>
      </c>
      <c r="AC43" s="144">
        <v>0.98971193415637859</v>
      </c>
      <c r="AD43" s="144">
        <v>1.0038910505836576</v>
      </c>
      <c r="AE43" s="144">
        <v>0.99839228295819937</v>
      </c>
      <c r="AF43" s="144">
        <v>1</v>
      </c>
      <c r="AG43" s="145">
        <v>0.99787234042553197</v>
      </c>
      <c r="AH43" s="144">
        <v>1</v>
      </c>
      <c r="AI43" s="144">
        <v>0.98775510204081629</v>
      </c>
      <c r="AJ43" s="144">
        <v>0.27725856697819312</v>
      </c>
      <c r="AK43" s="144">
        <v>5.4858934169278999E-2</v>
      </c>
      <c r="AL43" s="144">
        <v>1.461038961038961E-2</v>
      </c>
      <c r="AM43" s="146">
        <v>1.5873015873015872E-2</v>
      </c>
      <c r="AN43" s="144">
        <v>0.99719887955182074</v>
      </c>
      <c r="AO43" s="144">
        <v>0.9972067039106145</v>
      </c>
      <c r="AP43" s="144">
        <v>0.99906629318394025</v>
      </c>
      <c r="AQ43" s="144">
        <v>1</v>
      </c>
      <c r="AR43" s="144">
        <v>0.99906803355079221</v>
      </c>
      <c r="AS43" s="145">
        <v>1.0011098779134295</v>
      </c>
      <c r="AT43" s="144">
        <v>0.99803536345776034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1.6250000000000001E-2</v>
      </c>
      <c r="BB43" s="144">
        <v>0.37220843672456577</v>
      </c>
      <c r="BC43" s="144">
        <v>0.40681951793062904</v>
      </c>
      <c r="BD43" s="144">
        <v>0.58536585365853655</v>
      </c>
      <c r="BE43" s="145">
        <v>0.98498233215547704</v>
      </c>
      <c r="BF43" s="144">
        <v>0.99829931972789121</v>
      </c>
      <c r="BG43" s="144">
        <v>0.99313501144164762</v>
      </c>
      <c r="BH43" s="144">
        <v>0.85811467444120504</v>
      </c>
      <c r="BI43" s="144">
        <v>0.68519968676585752</v>
      </c>
      <c r="BJ43" s="144">
        <v>0.69599999999999995</v>
      </c>
      <c r="BK43" s="146">
        <v>0.64480000000000004</v>
      </c>
      <c r="BL43" s="56"/>
      <c r="BM43" s="147">
        <v>5.9594095940959413</v>
      </c>
      <c r="BN43" s="146">
        <v>9.125</v>
      </c>
      <c r="BO43" s="147">
        <v>2.1282798833819241</v>
      </c>
      <c r="BP43" s="146">
        <v>0.62660098522167484</v>
      </c>
      <c r="BQ43" s="56"/>
      <c r="BR43" s="147">
        <v>0.77128116938950986</v>
      </c>
      <c r="BS43" s="146">
        <v>0.91476444876153473</v>
      </c>
      <c r="BT43" s="147">
        <v>0.67994858611825193</v>
      </c>
      <c r="BU43" s="146">
        <v>8.8404868673926967E-2</v>
      </c>
      <c r="BV43" s="147">
        <v>0.99264705882352944</v>
      </c>
      <c r="BW43" s="146">
        <v>0.99888641425389757</v>
      </c>
      <c r="BX43" s="147">
        <v>0.66162706983441322</v>
      </c>
      <c r="BY43" s="146">
        <v>2.8662420382165606E-2</v>
      </c>
      <c r="BZ43" s="147">
        <v>0.998000799680128</v>
      </c>
      <c r="CA43" s="146">
        <v>1</v>
      </c>
      <c r="CB43" s="147">
        <v>0.99930531434525882</v>
      </c>
      <c r="CC43" s="146">
        <v>1</v>
      </c>
      <c r="CD43" s="147">
        <v>0.17135455218356774</v>
      </c>
      <c r="CE43" s="146">
        <v>0.6163299312643199</v>
      </c>
      <c r="CF43" s="147">
        <v>0.95534698521046646</v>
      </c>
      <c r="CG43" s="146">
        <v>0.67668239384156936</v>
      </c>
      <c r="CH43" s="56"/>
      <c r="CI43" s="147">
        <v>7.3919191919191922</v>
      </c>
      <c r="CJ43" s="146">
        <v>1.1317423994769533</v>
      </c>
      <c r="CK43" s="56"/>
      <c r="CL43" s="147">
        <v>0.86297330850403475</v>
      </c>
      <c r="CM43" s="146">
        <v>0.48234538840145519</v>
      </c>
      <c r="CN43" s="147">
        <v>0.99653259361997226</v>
      </c>
      <c r="CO43" s="146">
        <v>0.29728078215704246</v>
      </c>
      <c r="CP43" s="147">
        <v>0.99911126910771419</v>
      </c>
      <c r="CQ43" s="146">
        <v>0.99960419552740942</v>
      </c>
      <c r="CR43" s="147">
        <v>0.45608423297347728</v>
      </c>
      <c r="CS43" s="146">
        <v>0.8065756330372531</v>
      </c>
      <c r="CT43" s="56"/>
      <c r="CU43" s="148">
        <v>2.0036578503095104</v>
      </c>
      <c r="CW43" s="148">
        <v>0.70297742196635782</v>
      </c>
      <c r="CX43" s="148">
        <v>0.62481728114341395</v>
      </c>
      <c r="CY43" s="148">
        <v>0.99934450791272589</v>
      </c>
      <c r="CZ43" s="148">
        <v>0.63179582613319152</v>
      </c>
      <c r="DC43" s="148">
        <v>8.7073007367716015E-3</v>
      </c>
      <c r="DD43" s="148">
        <v>0.17135455218356774</v>
      </c>
      <c r="DE43" s="148">
        <v>0.26232114467408585</v>
      </c>
      <c r="DF43" s="148">
        <v>0.36210955893894209</v>
      </c>
      <c r="DG43" s="148">
        <v>0.45608423297347728</v>
      </c>
      <c r="DH43" s="148">
        <v>0.52955409609402004</v>
      </c>
      <c r="DI43" s="148">
        <v>0.59039039039039043</v>
      </c>
      <c r="DJ43" s="148">
        <v>0.61539159633360563</v>
      </c>
      <c r="DK43" s="148">
        <v>0.62264150943396224</v>
      </c>
      <c r="DL43" s="148">
        <v>0.6306175703102348</v>
      </c>
      <c r="DM43" s="148">
        <v>0.63179582613319152</v>
      </c>
    </row>
    <row r="44" spans="1:117" s="25" customFormat="1" ht="42" customHeight="1" outlineLevel="1" x14ac:dyDescent="0.25">
      <c r="B44" s="463"/>
      <c r="C44" s="179" t="s">
        <v>206</v>
      </c>
      <c r="D44" s="144">
        <v>1.7572815533980584</v>
      </c>
      <c r="E44" s="144">
        <v>1.9230769230769231</v>
      </c>
      <c r="F44" s="144">
        <v>3.125</v>
      </c>
      <c r="G44" s="144">
        <v>3.3898305084745761</v>
      </c>
      <c r="H44" s="144">
        <v>2.1971830985915495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0.30677966101694915</v>
      </c>
      <c r="Q44" s="181">
        <v>0.22666666666666666</v>
      </c>
      <c r="R44" s="181">
        <v>0.18661639962299717</v>
      </c>
      <c r="S44" s="181">
        <v>0.13658536585365855</v>
      </c>
      <c r="T44" s="181">
        <v>7.9275905118601747E-2</v>
      </c>
      <c r="U44" s="182">
        <v>4.3545878693623641E-2</v>
      </c>
      <c r="V44" s="181">
        <v>3.1201248049921998E-2</v>
      </c>
      <c r="W44" s="181">
        <v>1.1508951406649617E-2</v>
      </c>
      <c r="X44" s="181">
        <v>1.9083969465648854E-3</v>
      </c>
      <c r="Y44" s="181">
        <v>1.3550135501355014E-3</v>
      </c>
      <c r="Z44" s="181">
        <v>0</v>
      </c>
      <c r="AA44" s="183">
        <v>-2.1231422505307855E-3</v>
      </c>
      <c r="AB44" s="180">
        <v>1.1594202898550725E-2</v>
      </c>
      <c r="AC44" s="181">
        <v>1.0288065843621399E-2</v>
      </c>
      <c r="AD44" s="181">
        <v>-3.8910505836575876E-3</v>
      </c>
      <c r="AE44" s="181">
        <v>1.6077170418006431E-3</v>
      </c>
      <c r="AF44" s="181">
        <v>0</v>
      </c>
      <c r="AG44" s="182">
        <v>2.1276595744680851E-3</v>
      </c>
      <c r="AH44" s="181">
        <v>0</v>
      </c>
      <c r="AI44" s="181">
        <v>2.0408163265306124E-3</v>
      </c>
      <c r="AJ44" s="181">
        <v>0</v>
      </c>
      <c r="AK44" s="181">
        <v>0</v>
      </c>
      <c r="AL44" s="181">
        <v>0</v>
      </c>
      <c r="AM44" s="183">
        <v>0</v>
      </c>
      <c r="AN44" s="180">
        <v>2.8011204481792717E-3</v>
      </c>
      <c r="AO44" s="181">
        <v>2.7932960893854749E-3</v>
      </c>
      <c r="AP44" s="181">
        <v>9.3370681605975728E-4</v>
      </c>
      <c r="AQ44" s="181">
        <v>0</v>
      </c>
      <c r="AR44" s="181">
        <v>9.3196644920782849E-4</v>
      </c>
      <c r="AS44" s="182">
        <v>-1.1098779134295228E-3</v>
      </c>
      <c r="AT44" s="181">
        <v>1.9646365422396855E-3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0.98375000000000001</v>
      </c>
      <c r="BB44" s="181">
        <v>0.62779156327543428</v>
      </c>
      <c r="BC44" s="181">
        <v>0.59318048206937091</v>
      </c>
      <c r="BD44" s="181">
        <v>0.41463414634146339</v>
      </c>
      <c r="BE44" s="182">
        <v>1.5017667844522967E-2</v>
      </c>
      <c r="BF44" s="181">
        <v>1.7006802721088435E-3</v>
      </c>
      <c r="BG44" s="181">
        <v>2.2883295194508009E-3</v>
      </c>
      <c r="BH44" s="181">
        <v>2.9154518950437317E-3</v>
      </c>
      <c r="BI44" s="181">
        <v>3.1323414252153485E-3</v>
      </c>
      <c r="BJ44" s="181">
        <v>4.0000000000000001E-3</v>
      </c>
      <c r="BK44" s="183">
        <v>0</v>
      </c>
      <c r="BL44" s="56"/>
      <c r="BM44" s="147">
        <v>2.1439114391143912</v>
      </c>
      <c r="BN44" s="146">
        <v>1.5892857142857142</v>
      </c>
      <c r="BO44" s="147">
        <v>0</v>
      </c>
      <c r="BP44" s="146">
        <v>0</v>
      </c>
      <c r="BQ44" s="56"/>
      <c r="BR44" s="180">
        <v>0.22871883061049011</v>
      </c>
      <c r="BS44" s="183">
        <v>8.5235551238465268E-2</v>
      </c>
      <c r="BT44" s="180">
        <v>1.6388174807197942E-2</v>
      </c>
      <c r="BU44" s="183">
        <v>0</v>
      </c>
      <c r="BV44" s="180">
        <v>7.3529411764705881E-3</v>
      </c>
      <c r="BW44" s="183">
        <v>1.1135857461024498E-3</v>
      </c>
      <c r="BX44" s="180">
        <v>7.1994240460763136E-4</v>
      </c>
      <c r="BY44" s="183">
        <v>0</v>
      </c>
      <c r="BZ44" s="180">
        <v>1.9992003198720512E-3</v>
      </c>
      <c r="CA44" s="183">
        <v>0</v>
      </c>
      <c r="CB44" s="180">
        <v>6.9468565474122956E-4</v>
      </c>
      <c r="CC44" s="183">
        <v>0</v>
      </c>
      <c r="CD44" s="180">
        <v>0.82864544781643223</v>
      </c>
      <c r="CE44" s="183">
        <v>0.38367006873568005</v>
      </c>
      <c r="CF44" s="180">
        <v>2.2753128555176336E-3</v>
      </c>
      <c r="CG44" s="183">
        <v>2.4832381425378696E-3</v>
      </c>
      <c r="CH44" s="56"/>
      <c r="CI44" s="147">
        <v>1.8929292929292929</v>
      </c>
      <c r="CJ44" s="146">
        <v>0</v>
      </c>
      <c r="CK44" s="56"/>
      <c r="CL44" s="147">
        <v>0.13702669149596525</v>
      </c>
      <c r="CM44" s="146">
        <v>1.0913759897282259E-2</v>
      </c>
      <c r="CN44" s="147">
        <v>3.4674063800277394E-3</v>
      </c>
      <c r="CO44" s="146">
        <v>3.0553009471432935E-4</v>
      </c>
      <c r="CP44" s="147">
        <v>8.8873089228581588E-4</v>
      </c>
      <c r="CQ44" s="146">
        <v>3.9580447259054025E-4</v>
      </c>
      <c r="CR44" s="147">
        <v>0.54391576702652278</v>
      </c>
      <c r="CS44" s="146">
        <v>2.3863184409386186E-3</v>
      </c>
      <c r="CT44" s="56"/>
      <c r="CU44" s="148">
        <v>0.26364659538548113</v>
      </c>
      <c r="CW44" s="148">
        <v>8.4015471799946034E-2</v>
      </c>
      <c r="CX44" s="148">
        <v>1.7865843755075525E-3</v>
      </c>
      <c r="CY44" s="148">
        <v>6.5549208727408935E-4</v>
      </c>
      <c r="CZ44" s="148">
        <v>0.27243121095307721</v>
      </c>
      <c r="DC44" s="148">
        <v>0.99129269926322838</v>
      </c>
      <c r="DD44" s="148">
        <v>0.82864544781643223</v>
      </c>
      <c r="DE44" s="148">
        <v>0.73767885532591415</v>
      </c>
      <c r="DF44" s="148">
        <v>0.63789044106105797</v>
      </c>
      <c r="DG44" s="148">
        <v>0.54391576702652278</v>
      </c>
      <c r="DH44" s="148">
        <v>0.47044590390597996</v>
      </c>
      <c r="DI44" s="148">
        <v>0.40900900900900899</v>
      </c>
      <c r="DJ44" s="148">
        <v>0.37108630547236593</v>
      </c>
      <c r="DK44" s="148">
        <v>0.33287247885491217</v>
      </c>
      <c r="DL44" s="148">
        <v>0.29711510582777617</v>
      </c>
      <c r="DM44" s="148">
        <v>0.27243121095307721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40</v>
      </c>
      <c r="L45" s="33">
        <v>70</v>
      </c>
      <c r="M45" s="33">
        <v>120</v>
      </c>
      <c r="N45" s="33">
        <v>180</v>
      </c>
      <c r="O45" s="35">
        <v>228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157</v>
      </c>
      <c r="X45" s="33">
        <v>788</v>
      </c>
      <c r="Y45" s="33">
        <v>639</v>
      </c>
      <c r="Z45" s="33">
        <v>319</v>
      </c>
      <c r="AA45" s="35">
        <v>465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5</v>
      </c>
      <c r="AJ45" s="33">
        <v>464</v>
      </c>
      <c r="AK45" s="33">
        <v>603</v>
      </c>
      <c r="AL45" s="33">
        <v>607</v>
      </c>
      <c r="AM45" s="35">
        <v>620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6</v>
      </c>
      <c r="BH45" s="33">
        <v>143</v>
      </c>
      <c r="BI45" s="33">
        <v>398</v>
      </c>
      <c r="BJ45" s="33">
        <v>450</v>
      </c>
      <c r="BK45" s="35">
        <v>444</v>
      </c>
      <c r="BL45" s="29"/>
      <c r="BM45" s="36">
        <v>0</v>
      </c>
      <c r="BN45" s="35">
        <v>0</v>
      </c>
      <c r="BO45" s="36">
        <v>110</v>
      </c>
      <c r="BP45" s="35">
        <v>528</v>
      </c>
      <c r="BQ45" s="29"/>
      <c r="BR45" s="36">
        <v>0</v>
      </c>
      <c r="BS45" s="35">
        <v>0</v>
      </c>
      <c r="BT45" s="36">
        <v>945</v>
      </c>
      <c r="BU45" s="35">
        <v>1423</v>
      </c>
      <c r="BV45" s="36">
        <v>0</v>
      </c>
      <c r="BW45" s="35">
        <v>0</v>
      </c>
      <c r="BX45" s="36">
        <v>469</v>
      </c>
      <c r="BY45" s="35">
        <v>1830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149</v>
      </c>
      <c r="CG45" s="35">
        <v>1292</v>
      </c>
      <c r="CH45" s="29"/>
      <c r="CI45" s="36">
        <v>0</v>
      </c>
      <c r="CJ45" s="35">
        <v>638</v>
      </c>
      <c r="CK45" s="29"/>
      <c r="CL45" s="30">
        <v>0</v>
      </c>
      <c r="CM45" s="28">
        <v>2368</v>
      </c>
      <c r="CN45" s="30">
        <v>0</v>
      </c>
      <c r="CO45" s="28">
        <v>2299</v>
      </c>
      <c r="CP45" s="30">
        <v>0</v>
      </c>
      <c r="CQ45" s="28">
        <v>0</v>
      </c>
      <c r="CR45" s="30">
        <v>0</v>
      </c>
      <c r="CS45" s="28">
        <v>1441</v>
      </c>
      <c r="CT45" s="29"/>
      <c r="CU45" s="31">
        <v>638</v>
      </c>
      <c r="CW45" s="31">
        <v>2368</v>
      </c>
      <c r="CX45" s="31">
        <v>2299</v>
      </c>
      <c r="CY45" s="31">
        <v>0</v>
      </c>
      <c r="CZ45" s="31">
        <v>1441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6</v>
      </c>
      <c r="DJ45" s="31">
        <v>149</v>
      </c>
      <c r="DK45" s="31">
        <v>547</v>
      </c>
      <c r="DL45" s="31">
        <v>997</v>
      </c>
      <c r="DM45" s="31">
        <v>1441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409</v>
      </c>
      <c r="E46" s="33">
        <v>600</v>
      </c>
      <c r="F46" s="33">
        <v>606</v>
      </c>
      <c r="G46" s="33">
        <v>600</v>
      </c>
      <c r="H46" s="33">
        <v>644</v>
      </c>
      <c r="I46" s="34">
        <v>800</v>
      </c>
      <c r="J46" s="33">
        <v>800</v>
      </c>
      <c r="K46" s="33">
        <v>760</v>
      </c>
      <c r="L46" s="33">
        <v>630</v>
      </c>
      <c r="M46" s="33">
        <v>480</v>
      </c>
      <c r="N46" s="33">
        <v>420</v>
      </c>
      <c r="O46" s="35">
        <v>372</v>
      </c>
      <c r="P46" s="33">
        <v>409</v>
      </c>
      <c r="Q46" s="33">
        <v>522</v>
      </c>
      <c r="R46" s="33">
        <v>863</v>
      </c>
      <c r="S46" s="33">
        <v>1062</v>
      </c>
      <c r="T46" s="33">
        <v>1475</v>
      </c>
      <c r="U46" s="34">
        <v>1230</v>
      </c>
      <c r="V46" s="33">
        <v>1242</v>
      </c>
      <c r="W46" s="33">
        <v>616</v>
      </c>
      <c r="X46" s="33">
        <v>258</v>
      </c>
      <c r="Y46" s="33">
        <v>98</v>
      </c>
      <c r="Z46" s="33">
        <v>33</v>
      </c>
      <c r="AA46" s="35">
        <v>7</v>
      </c>
      <c r="AB46" s="33">
        <v>341</v>
      </c>
      <c r="AC46" s="33">
        <v>481</v>
      </c>
      <c r="AD46" s="33">
        <v>258</v>
      </c>
      <c r="AE46" s="33">
        <v>621</v>
      </c>
      <c r="AF46" s="33">
        <v>704</v>
      </c>
      <c r="AG46" s="34">
        <v>469</v>
      </c>
      <c r="AH46" s="33">
        <v>257</v>
      </c>
      <c r="AI46" s="33">
        <v>484</v>
      </c>
      <c r="AJ46" s="33">
        <v>178</v>
      </c>
      <c r="AK46" s="33">
        <v>35</v>
      </c>
      <c r="AL46" s="33">
        <v>9</v>
      </c>
      <c r="AM46" s="35">
        <v>10</v>
      </c>
      <c r="AN46" s="33">
        <v>712</v>
      </c>
      <c r="AO46" s="33">
        <v>714</v>
      </c>
      <c r="AP46" s="33">
        <v>1070</v>
      </c>
      <c r="AQ46" s="33">
        <v>1151</v>
      </c>
      <c r="AR46" s="33">
        <v>1072</v>
      </c>
      <c r="AS46" s="34">
        <v>902</v>
      </c>
      <c r="AT46" s="33">
        <v>1016</v>
      </c>
      <c r="AU46" s="33">
        <v>962</v>
      </c>
      <c r="AV46" s="33">
        <v>899</v>
      </c>
      <c r="AW46" s="33">
        <v>654</v>
      </c>
      <c r="AX46" s="33">
        <v>627</v>
      </c>
      <c r="AY46" s="35">
        <v>893</v>
      </c>
      <c r="AZ46" s="33">
        <v>0</v>
      </c>
      <c r="BA46" s="33">
        <v>13</v>
      </c>
      <c r="BB46" s="33">
        <v>450</v>
      </c>
      <c r="BC46" s="33">
        <v>692</v>
      </c>
      <c r="BD46" s="33">
        <v>1152</v>
      </c>
      <c r="BE46" s="34">
        <v>1115</v>
      </c>
      <c r="BF46" s="33">
        <v>1174</v>
      </c>
      <c r="BG46" s="33">
        <v>1302</v>
      </c>
      <c r="BH46" s="33">
        <v>883</v>
      </c>
      <c r="BI46" s="33">
        <v>875</v>
      </c>
      <c r="BJ46" s="33">
        <v>1044</v>
      </c>
      <c r="BK46" s="35">
        <v>806</v>
      </c>
      <c r="BL46" s="29"/>
      <c r="BM46" s="36">
        <v>1615</v>
      </c>
      <c r="BN46" s="35">
        <v>2044</v>
      </c>
      <c r="BO46" s="36">
        <v>2190</v>
      </c>
      <c r="BP46" s="35">
        <v>1272</v>
      </c>
      <c r="BQ46" s="29"/>
      <c r="BR46" s="36">
        <v>1794</v>
      </c>
      <c r="BS46" s="35">
        <v>3767</v>
      </c>
      <c r="BT46" s="36">
        <v>2116</v>
      </c>
      <c r="BU46" s="35">
        <v>138</v>
      </c>
      <c r="BV46" s="36">
        <v>1080</v>
      </c>
      <c r="BW46" s="35">
        <v>1794</v>
      </c>
      <c r="BX46" s="36">
        <v>919</v>
      </c>
      <c r="BY46" s="35">
        <v>54</v>
      </c>
      <c r="BZ46" s="36">
        <v>2496</v>
      </c>
      <c r="CA46" s="35">
        <v>3125</v>
      </c>
      <c r="CB46" s="36">
        <v>2877</v>
      </c>
      <c r="CC46" s="35">
        <v>2174</v>
      </c>
      <c r="CD46" s="36">
        <v>463</v>
      </c>
      <c r="CE46" s="35">
        <v>2959</v>
      </c>
      <c r="CF46" s="36">
        <v>3359</v>
      </c>
      <c r="CG46" s="35">
        <v>2725</v>
      </c>
      <c r="CH46" s="29"/>
      <c r="CI46" s="36">
        <v>3659</v>
      </c>
      <c r="CJ46" s="35">
        <v>3462</v>
      </c>
      <c r="CK46" s="29"/>
      <c r="CL46" s="36">
        <v>5561</v>
      </c>
      <c r="CM46" s="35">
        <v>2254</v>
      </c>
      <c r="CN46" s="36">
        <v>2874</v>
      </c>
      <c r="CO46" s="35">
        <v>973</v>
      </c>
      <c r="CP46" s="36">
        <v>5621</v>
      </c>
      <c r="CQ46" s="35">
        <v>5051</v>
      </c>
      <c r="CR46" s="36">
        <v>3422</v>
      </c>
      <c r="CS46" s="35">
        <v>6084</v>
      </c>
      <c r="CT46" s="29"/>
      <c r="CU46" s="37">
        <v>7121</v>
      </c>
      <c r="CW46" s="37">
        <v>7815</v>
      </c>
      <c r="CX46" s="37">
        <v>3847</v>
      </c>
      <c r="CY46" s="37">
        <v>10672</v>
      </c>
      <c r="CZ46" s="37">
        <v>9506</v>
      </c>
      <c r="DC46" s="37">
        <v>13</v>
      </c>
      <c r="DD46" s="37">
        <v>463</v>
      </c>
      <c r="DE46" s="37">
        <v>1155</v>
      </c>
      <c r="DF46" s="37">
        <v>2307</v>
      </c>
      <c r="DG46" s="37">
        <v>3422</v>
      </c>
      <c r="DH46" s="37">
        <v>4596</v>
      </c>
      <c r="DI46" s="37">
        <v>5898</v>
      </c>
      <c r="DJ46" s="37">
        <v>6781</v>
      </c>
      <c r="DK46" s="37">
        <v>7656</v>
      </c>
      <c r="DL46" s="37">
        <v>8700</v>
      </c>
      <c r="DM46" s="37">
        <v>9506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181</v>
      </c>
      <c r="E47" s="170">
        <v>200</v>
      </c>
      <c r="F47" s="170">
        <v>200</v>
      </c>
      <c r="G47" s="170">
        <v>200</v>
      </c>
      <c r="H47" s="170">
        <v>156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181</v>
      </c>
      <c r="Q47" s="170">
        <v>153</v>
      </c>
      <c r="R47" s="170">
        <v>198</v>
      </c>
      <c r="S47" s="170">
        <v>168</v>
      </c>
      <c r="T47" s="170">
        <v>127</v>
      </c>
      <c r="U47" s="171">
        <v>56</v>
      </c>
      <c r="V47" s="170">
        <v>40</v>
      </c>
      <c r="W47" s="170">
        <v>9</v>
      </c>
      <c r="X47" s="170">
        <v>2</v>
      </c>
      <c r="Y47" s="170">
        <v>1</v>
      </c>
      <c r="Z47" s="170">
        <v>0</v>
      </c>
      <c r="AA47" s="172">
        <v>-1</v>
      </c>
      <c r="AB47" s="170">
        <v>4</v>
      </c>
      <c r="AC47" s="170">
        <v>5</v>
      </c>
      <c r="AD47" s="170">
        <v>-1</v>
      </c>
      <c r="AE47" s="170">
        <v>1</v>
      </c>
      <c r="AF47" s="170">
        <v>0</v>
      </c>
      <c r="AG47" s="171">
        <v>1</v>
      </c>
      <c r="AH47" s="170">
        <v>0</v>
      </c>
      <c r="AI47" s="170">
        <v>1</v>
      </c>
      <c r="AJ47" s="170">
        <v>0</v>
      </c>
      <c r="AK47" s="170">
        <v>0</v>
      </c>
      <c r="AL47" s="170">
        <v>0</v>
      </c>
      <c r="AM47" s="172">
        <v>0</v>
      </c>
      <c r="AN47" s="170">
        <v>2</v>
      </c>
      <c r="AO47" s="170">
        <v>2</v>
      </c>
      <c r="AP47" s="170">
        <v>1</v>
      </c>
      <c r="AQ47" s="170">
        <v>0</v>
      </c>
      <c r="AR47" s="170">
        <v>1</v>
      </c>
      <c r="AS47" s="171">
        <v>-1</v>
      </c>
      <c r="AT47" s="170">
        <v>2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693</v>
      </c>
      <c r="BA47" s="170">
        <v>787</v>
      </c>
      <c r="BB47" s="170">
        <v>759</v>
      </c>
      <c r="BC47" s="170">
        <v>1009</v>
      </c>
      <c r="BD47" s="170">
        <v>816</v>
      </c>
      <c r="BE47" s="171">
        <v>17</v>
      </c>
      <c r="BF47" s="170">
        <v>2</v>
      </c>
      <c r="BG47" s="170">
        <v>3</v>
      </c>
      <c r="BH47" s="170">
        <v>3</v>
      </c>
      <c r="BI47" s="170">
        <v>4</v>
      </c>
      <c r="BJ47" s="170">
        <v>6</v>
      </c>
      <c r="BK47" s="172">
        <v>0</v>
      </c>
      <c r="BL47" s="29"/>
      <c r="BM47" s="173">
        <v>581</v>
      </c>
      <c r="BN47" s="172">
        <v>356</v>
      </c>
      <c r="BO47" s="173">
        <v>0</v>
      </c>
      <c r="BP47" s="172">
        <v>0</v>
      </c>
      <c r="BQ47" s="29"/>
      <c r="BR47" s="173">
        <v>532</v>
      </c>
      <c r="BS47" s="172">
        <v>351</v>
      </c>
      <c r="BT47" s="173">
        <v>51</v>
      </c>
      <c r="BU47" s="172">
        <v>0</v>
      </c>
      <c r="BV47" s="173">
        <v>8</v>
      </c>
      <c r="BW47" s="172">
        <v>2</v>
      </c>
      <c r="BX47" s="173">
        <v>1</v>
      </c>
      <c r="BY47" s="172">
        <v>0</v>
      </c>
      <c r="BZ47" s="173">
        <v>5</v>
      </c>
      <c r="CA47" s="172">
        <v>0</v>
      </c>
      <c r="CB47" s="173">
        <v>2</v>
      </c>
      <c r="CC47" s="172">
        <v>0</v>
      </c>
      <c r="CD47" s="173">
        <v>2239</v>
      </c>
      <c r="CE47" s="172">
        <v>1842</v>
      </c>
      <c r="CF47" s="173">
        <v>8</v>
      </c>
      <c r="CG47" s="172">
        <v>10</v>
      </c>
      <c r="CH47" s="29"/>
      <c r="CI47" s="173">
        <v>937</v>
      </c>
      <c r="CJ47" s="172">
        <v>0</v>
      </c>
      <c r="CK47" s="29"/>
      <c r="CL47" s="174">
        <v>883</v>
      </c>
      <c r="CM47" s="175">
        <v>51</v>
      </c>
      <c r="CN47" s="174">
        <v>10</v>
      </c>
      <c r="CO47" s="175">
        <v>1</v>
      </c>
      <c r="CP47" s="174">
        <v>5</v>
      </c>
      <c r="CQ47" s="175">
        <v>2</v>
      </c>
      <c r="CR47" s="174">
        <v>4081</v>
      </c>
      <c r="CS47" s="175">
        <v>18</v>
      </c>
      <c r="CT47" s="29"/>
      <c r="CU47" s="176">
        <v>937</v>
      </c>
      <c r="CW47" s="176">
        <v>934</v>
      </c>
      <c r="CX47" s="176">
        <v>11</v>
      </c>
      <c r="CY47" s="176">
        <v>7</v>
      </c>
      <c r="CZ47" s="176">
        <v>4099</v>
      </c>
      <c r="DC47" s="176">
        <v>1480</v>
      </c>
      <c r="DD47" s="176">
        <v>2239</v>
      </c>
      <c r="DE47" s="176">
        <v>3248</v>
      </c>
      <c r="DF47" s="176">
        <v>4064</v>
      </c>
      <c r="DG47" s="176">
        <v>4081</v>
      </c>
      <c r="DH47" s="176">
        <v>4083</v>
      </c>
      <c r="DI47" s="176">
        <v>4086</v>
      </c>
      <c r="DJ47" s="176">
        <v>4089</v>
      </c>
      <c r="DK47" s="176">
        <v>4093</v>
      </c>
      <c r="DL47" s="176">
        <v>4099</v>
      </c>
      <c r="DM47" s="176">
        <v>4099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28</v>
      </c>
      <c r="F49" s="26">
        <v>211</v>
      </c>
      <c r="G49" s="26">
        <v>709</v>
      </c>
      <c r="H49" s="26">
        <v>898</v>
      </c>
      <c r="I49" s="27">
        <v>863</v>
      </c>
      <c r="J49" s="26">
        <v>1010</v>
      </c>
      <c r="K49" s="26">
        <v>648</v>
      </c>
      <c r="L49" s="26">
        <v>1113</v>
      </c>
      <c r="M49" s="26">
        <v>742</v>
      </c>
      <c r="N49" s="26">
        <v>434</v>
      </c>
      <c r="O49" s="28">
        <v>1394</v>
      </c>
      <c r="P49" s="26">
        <v>1239</v>
      </c>
      <c r="Q49" s="26">
        <v>652</v>
      </c>
      <c r="R49" s="26">
        <v>833</v>
      </c>
      <c r="S49" s="26">
        <v>1719</v>
      </c>
      <c r="T49" s="26">
        <v>718</v>
      </c>
      <c r="U49" s="27">
        <v>485</v>
      </c>
      <c r="V49" s="26">
        <v>810</v>
      </c>
      <c r="W49" s="26">
        <v>369</v>
      </c>
      <c r="X49" s="26">
        <v>282</v>
      </c>
      <c r="Y49" s="26">
        <v>518</v>
      </c>
      <c r="Z49" s="26">
        <v>374</v>
      </c>
      <c r="AA49" s="28">
        <v>470</v>
      </c>
      <c r="AB49" s="26">
        <v>220</v>
      </c>
      <c r="AC49" s="26">
        <v>439</v>
      </c>
      <c r="AD49" s="26">
        <v>636</v>
      </c>
      <c r="AE49" s="26">
        <v>650</v>
      </c>
      <c r="AF49" s="26">
        <v>432</v>
      </c>
      <c r="AG49" s="27">
        <v>319</v>
      </c>
      <c r="AH49" s="26">
        <v>759</v>
      </c>
      <c r="AI49" s="26">
        <v>707</v>
      </c>
      <c r="AJ49" s="26">
        <v>823</v>
      </c>
      <c r="AK49" s="26">
        <v>479</v>
      </c>
      <c r="AL49" s="26">
        <v>1139</v>
      </c>
      <c r="AM49" s="28">
        <v>1157</v>
      </c>
      <c r="AN49" s="26">
        <v>921</v>
      </c>
      <c r="AO49" s="26">
        <v>911</v>
      </c>
      <c r="AP49" s="26">
        <v>1205</v>
      </c>
      <c r="AQ49" s="26">
        <v>1229</v>
      </c>
      <c r="AR49" s="26">
        <v>1085</v>
      </c>
      <c r="AS49" s="27">
        <v>1047</v>
      </c>
      <c r="AT49" s="26">
        <v>1087</v>
      </c>
      <c r="AU49" s="26">
        <v>824</v>
      </c>
      <c r="AV49" s="26">
        <v>1126</v>
      </c>
      <c r="AW49" s="26">
        <v>1800</v>
      </c>
      <c r="AX49" s="26">
        <v>1716</v>
      </c>
      <c r="AY49" s="28">
        <v>819</v>
      </c>
      <c r="AZ49" s="26">
        <v>734</v>
      </c>
      <c r="BA49" s="26">
        <v>662</v>
      </c>
      <c r="BB49" s="26">
        <v>2668</v>
      </c>
      <c r="BC49" s="26">
        <v>2530</v>
      </c>
      <c r="BD49" s="26">
        <v>2932</v>
      </c>
      <c r="BE49" s="27">
        <v>2320</v>
      </c>
      <c r="BF49" s="26">
        <v>2007</v>
      </c>
      <c r="BG49" s="26">
        <v>2092</v>
      </c>
      <c r="BH49" s="26">
        <v>1580</v>
      </c>
      <c r="BI49" s="26">
        <v>1077</v>
      </c>
      <c r="BJ49" s="26">
        <v>341</v>
      </c>
      <c r="BK49" s="28">
        <v>1300</v>
      </c>
      <c r="BL49" s="29"/>
      <c r="BM49" s="30">
        <v>239</v>
      </c>
      <c r="BN49" s="28">
        <v>2470</v>
      </c>
      <c r="BO49" s="30">
        <v>2771</v>
      </c>
      <c r="BP49" s="28">
        <v>2570</v>
      </c>
      <c r="BQ49" s="29"/>
      <c r="BR49" s="30">
        <v>2724</v>
      </c>
      <c r="BS49" s="28">
        <v>2922</v>
      </c>
      <c r="BT49" s="30">
        <v>1461</v>
      </c>
      <c r="BU49" s="28">
        <v>1362</v>
      </c>
      <c r="BV49" s="30">
        <v>1295</v>
      </c>
      <c r="BW49" s="28">
        <v>1401</v>
      </c>
      <c r="BX49" s="30">
        <v>2289</v>
      </c>
      <c r="BY49" s="28">
        <v>2775</v>
      </c>
      <c r="BZ49" s="30">
        <v>3037</v>
      </c>
      <c r="CA49" s="28">
        <v>3361</v>
      </c>
      <c r="CB49" s="30">
        <v>3037</v>
      </c>
      <c r="CC49" s="28">
        <v>4335</v>
      </c>
      <c r="CD49" s="30">
        <v>4064</v>
      </c>
      <c r="CE49" s="28">
        <v>7782</v>
      </c>
      <c r="CF49" s="30">
        <v>5679</v>
      </c>
      <c r="CG49" s="28">
        <v>2718</v>
      </c>
      <c r="CH49" s="29"/>
      <c r="CI49" s="30">
        <v>2709</v>
      </c>
      <c r="CJ49" s="28">
        <v>5341</v>
      </c>
      <c r="CK49" s="29"/>
      <c r="CL49" s="30">
        <v>5646</v>
      </c>
      <c r="CM49" s="28">
        <v>2823</v>
      </c>
      <c r="CN49" s="30">
        <v>2696</v>
      </c>
      <c r="CO49" s="28">
        <v>5064</v>
      </c>
      <c r="CP49" s="30">
        <v>6398</v>
      </c>
      <c r="CQ49" s="28">
        <v>7372</v>
      </c>
      <c r="CR49" s="30">
        <v>11846</v>
      </c>
      <c r="CS49" s="28">
        <v>8397</v>
      </c>
      <c r="CT49" s="29"/>
      <c r="CU49" s="31">
        <v>8050</v>
      </c>
      <c r="CW49" s="31">
        <v>8469</v>
      </c>
      <c r="CX49" s="31">
        <v>7760</v>
      </c>
      <c r="CY49" s="31">
        <v>13770</v>
      </c>
      <c r="CZ49" s="31">
        <v>20243</v>
      </c>
      <c r="DC49" s="31">
        <v>1396</v>
      </c>
      <c r="DD49" s="31">
        <v>4064</v>
      </c>
      <c r="DE49" s="31">
        <v>6594</v>
      </c>
      <c r="DF49" s="31">
        <v>9526</v>
      </c>
      <c r="DG49" s="31">
        <v>11846</v>
      </c>
      <c r="DH49" s="31">
        <v>13853</v>
      </c>
      <c r="DI49" s="31">
        <v>15945</v>
      </c>
      <c r="DJ49" s="31">
        <v>17525</v>
      </c>
      <c r="DK49" s="31">
        <v>18602</v>
      </c>
      <c r="DL49" s="31">
        <v>18943</v>
      </c>
      <c r="DM49" s="31">
        <v>20243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28</v>
      </c>
      <c r="R50" s="33">
        <v>211</v>
      </c>
      <c r="S50" s="33">
        <v>709</v>
      </c>
      <c r="T50" s="33">
        <v>898</v>
      </c>
      <c r="U50" s="34">
        <v>863</v>
      </c>
      <c r="V50" s="33">
        <v>1010</v>
      </c>
      <c r="W50" s="33">
        <v>648</v>
      </c>
      <c r="X50" s="33">
        <v>1113</v>
      </c>
      <c r="Y50" s="33">
        <v>742</v>
      </c>
      <c r="Z50" s="33">
        <v>434</v>
      </c>
      <c r="AA50" s="35">
        <v>1394</v>
      </c>
      <c r="AB50" s="33">
        <v>1239</v>
      </c>
      <c r="AC50" s="33">
        <v>652</v>
      </c>
      <c r="AD50" s="33">
        <v>833</v>
      </c>
      <c r="AE50" s="33">
        <v>1719</v>
      </c>
      <c r="AF50" s="33">
        <v>718</v>
      </c>
      <c r="AG50" s="34">
        <v>485</v>
      </c>
      <c r="AH50" s="33">
        <v>810</v>
      </c>
      <c r="AI50" s="33">
        <v>369</v>
      </c>
      <c r="AJ50" s="33">
        <v>282</v>
      </c>
      <c r="AK50" s="33">
        <v>518</v>
      </c>
      <c r="AL50" s="33">
        <v>374</v>
      </c>
      <c r="AM50" s="35">
        <v>470</v>
      </c>
      <c r="AN50" s="33">
        <v>220</v>
      </c>
      <c r="AO50" s="33">
        <v>439</v>
      </c>
      <c r="AP50" s="33">
        <v>636</v>
      </c>
      <c r="AQ50" s="33">
        <v>650</v>
      </c>
      <c r="AR50" s="33">
        <v>432</v>
      </c>
      <c r="AS50" s="34">
        <v>319</v>
      </c>
      <c r="AT50" s="33">
        <v>759</v>
      </c>
      <c r="AU50" s="33">
        <v>707</v>
      </c>
      <c r="AV50" s="33">
        <v>823</v>
      </c>
      <c r="AW50" s="33">
        <v>479</v>
      </c>
      <c r="AX50" s="33">
        <v>1139</v>
      </c>
      <c r="AY50" s="35">
        <v>1157</v>
      </c>
      <c r="AZ50" s="33">
        <v>921</v>
      </c>
      <c r="BA50" s="33">
        <v>911</v>
      </c>
      <c r="BB50" s="33">
        <v>1205</v>
      </c>
      <c r="BC50" s="33">
        <v>1229</v>
      </c>
      <c r="BD50" s="33">
        <v>1085</v>
      </c>
      <c r="BE50" s="34">
        <v>1047</v>
      </c>
      <c r="BF50" s="33">
        <v>1087</v>
      </c>
      <c r="BG50" s="33">
        <v>824</v>
      </c>
      <c r="BH50" s="33">
        <v>1126</v>
      </c>
      <c r="BI50" s="33">
        <v>1800</v>
      </c>
      <c r="BJ50" s="33">
        <v>1716</v>
      </c>
      <c r="BK50" s="35">
        <v>819</v>
      </c>
      <c r="BL50" s="29"/>
      <c r="BM50" s="36"/>
      <c r="BN50" s="35"/>
      <c r="BO50" s="36"/>
      <c r="BP50" s="35"/>
      <c r="BQ50" s="29"/>
      <c r="BR50" s="36">
        <v>239</v>
      </c>
      <c r="BS50" s="35">
        <v>2470</v>
      </c>
      <c r="BT50" s="36">
        <v>2771</v>
      </c>
      <c r="BU50" s="35">
        <v>2570</v>
      </c>
      <c r="BV50" s="36">
        <v>2724</v>
      </c>
      <c r="BW50" s="35">
        <v>2922</v>
      </c>
      <c r="BX50" s="36">
        <v>1461</v>
      </c>
      <c r="BY50" s="35">
        <v>1362</v>
      </c>
      <c r="BZ50" s="36">
        <v>1295</v>
      </c>
      <c r="CA50" s="35">
        <v>1401</v>
      </c>
      <c r="CB50" s="36">
        <v>2289</v>
      </c>
      <c r="CC50" s="35">
        <v>2775</v>
      </c>
      <c r="CD50" s="36">
        <v>3037</v>
      </c>
      <c r="CE50" s="35">
        <v>3361</v>
      </c>
      <c r="CF50" s="36">
        <v>3037</v>
      </c>
      <c r="CG50" s="35">
        <v>4335</v>
      </c>
      <c r="CH50" s="29"/>
      <c r="CI50" s="30"/>
      <c r="CJ50" s="28"/>
      <c r="CK50" s="29"/>
      <c r="CL50" s="30">
        <v>2709</v>
      </c>
      <c r="CM50" s="28">
        <v>5341</v>
      </c>
      <c r="CN50" s="36">
        <v>5646</v>
      </c>
      <c r="CO50" s="35">
        <v>2823</v>
      </c>
      <c r="CP50" s="36">
        <v>2696</v>
      </c>
      <c r="CQ50" s="35">
        <v>5064</v>
      </c>
      <c r="CR50" s="36">
        <v>6398</v>
      </c>
      <c r="CS50" s="35">
        <v>7372</v>
      </c>
      <c r="CT50" s="29"/>
      <c r="CU50" s="31"/>
      <c r="CW50" s="31">
        <v>8050</v>
      </c>
      <c r="CX50" s="37">
        <v>8469</v>
      </c>
      <c r="CY50" s="37">
        <v>7760</v>
      </c>
      <c r="CZ50" s="37">
        <v>13770</v>
      </c>
      <c r="DC50" s="37">
        <v>1832</v>
      </c>
      <c r="DD50" s="37">
        <v>3037</v>
      </c>
      <c r="DE50" s="37">
        <v>4266</v>
      </c>
      <c r="DF50" s="37">
        <v>5351</v>
      </c>
      <c r="DG50" s="37">
        <v>6398</v>
      </c>
      <c r="DH50" s="37">
        <v>7485</v>
      </c>
      <c r="DI50" s="37">
        <v>8309</v>
      </c>
      <c r="DJ50" s="37">
        <v>9435</v>
      </c>
      <c r="DK50" s="37">
        <v>11235</v>
      </c>
      <c r="DL50" s="37">
        <v>12951</v>
      </c>
      <c r="DM50" s="37">
        <v>13770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970</v>
      </c>
      <c r="Q51" s="33">
        <v>900</v>
      </c>
      <c r="R51" s="33">
        <v>1070</v>
      </c>
      <c r="S51" s="33">
        <v>1020</v>
      </c>
      <c r="T51" s="33">
        <v>770</v>
      </c>
      <c r="U51" s="34">
        <v>770</v>
      </c>
      <c r="V51" s="33">
        <v>490</v>
      </c>
      <c r="W51" s="33">
        <v>440</v>
      </c>
      <c r="X51" s="33">
        <v>460</v>
      </c>
      <c r="Y51" s="33">
        <v>540</v>
      </c>
      <c r="Z51" s="33">
        <v>160</v>
      </c>
      <c r="AA51" s="35">
        <v>410</v>
      </c>
      <c r="AB51" s="33">
        <v>0</v>
      </c>
      <c r="AC51" s="33">
        <v>800</v>
      </c>
      <c r="AD51" s="33">
        <v>800</v>
      </c>
      <c r="AE51" s="33">
        <v>900</v>
      </c>
      <c r="AF51" s="33">
        <v>700</v>
      </c>
      <c r="AG51" s="34">
        <v>800</v>
      </c>
      <c r="AH51" s="33">
        <v>700</v>
      </c>
      <c r="AI51" s="33">
        <v>700</v>
      </c>
      <c r="AJ51" s="33">
        <v>700</v>
      </c>
      <c r="AK51" s="33">
        <v>700</v>
      </c>
      <c r="AL51" s="33">
        <v>800</v>
      </c>
      <c r="AM51" s="35">
        <v>500</v>
      </c>
      <c r="AN51" s="33">
        <v>900</v>
      </c>
      <c r="AO51" s="33">
        <v>750</v>
      </c>
      <c r="AP51" s="33">
        <v>1050</v>
      </c>
      <c r="AQ51" s="33">
        <v>1200</v>
      </c>
      <c r="AR51" s="33">
        <v>1000</v>
      </c>
      <c r="AS51" s="34">
        <v>900</v>
      </c>
      <c r="AT51" s="33">
        <v>900</v>
      </c>
      <c r="AU51" s="33">
        <v>800</v>
      </c>
      <c r="AV51" s="33">
        <v>1100</v>
      </c>
      <c r="AW51" s="33">
        <v>1200</v>
      </c>
      <c r="AX51" s="33">
        <v>1300</v>
      </c>
      <c r="AY51" s="35">
        <v>1100</v>
      </c>
      <c r="AZ51" s="33">
        <v>0</v>
      </c>
      <c r="BA51" s="33">
        <v>1300</v>
      </c>
      <c r="BB51" s="33">
        <v>2600</v>
      </c>
      <c r="BC51" s="33">
        <v>2600</v>
      </c>
      <c r="BD51" s="33">
        <v>2500</v>
      </c>
      <c r="BE51" s="34">
        <v>2000</v>
      </c>
      <c r="BF51" s="33">
        <v>2000</v>
      </c>
      <c r="BG51" s="33">
        <v>2000</v>
      </c>
      <c r="BH51" s="33">
        <v>1500</v>
      </c>
      <c r="BI51" s="33">
        <v>1900</v>
      </c>
      <c r="BJ51" s="33">
        <v>2200</v>
      </c>
      <c r="BK51" s="35">
        <v>1800</v>
      </c>
      <c r="BL51" s="29"/>
      <c r="BM51" s="36"/>
      <c r="BN51" s="35"/>
      <c r="BO51" s="36"/>
      <c r="BP51" s="35"/>
      <c r="BQ51" s="29"/>
      <c r="BR51" s="36">
        <v>2940</v>
      </c>
      <c r="BS51" s="35">
        <v>2560</v>
      </c>
      <c r="BT51" s="36">
        <v>1390</v>
      </c>
      <c r="BU51" s="35">
        <v>1110</v>
      </c>
      <c r="BV51" s="36">
        <v>1600</v>
      </c>
      <c r="BW51" s="35">
        <v>2400</v>
      </c>
      <c r="BX51" s="36">
        <v>2100</v>
      </c>
      <c r="BY51" s="35">
        <v>2000</v>
      </c>
      <c r="BZ51" s="36">
        <v>2700</v>
      </c>
      <c r="CA51" s="35">
        <v>3100</v>
      </c>
      <c r="CB51" s="36">
        <v>2800</v>
      </c>
      <c r="CC51" s="35">
        <v>3600</v>
      </c>
      <c r="CD51" s="36">
        <v>3900</v>
      </c>
      <c r="CE51" s="35">
        <v>7100</v>
      </c>
      <c r="CF51" s="36">
        <v>5500</v>
      </c>
      <c r="CG51" s="35">
        <v>5900</v>
      </c>
      <c r="CH51" s="29"/>
      <c r="CI51" s="30">
        <v>0</v>
      </c>
      <c r="CJ51" s="28">
        <v>0</v>
      </c>
      <c r="CK51" s="29"/>
      <c r="CL51" s="30">
        <v>5500</v>
      </c>
      <c r="CM51" s="28">
        <v>2500</v>
      </c>
      <c r="CN51" s="36">
        <v>4000</v>
      </c>
      <c r="CO51" s="35">
        <v>4100</v>
      </c>
      <c r="CP51" s="36">
        <v>5800</v>
      </c>
      <c r="CQ51" s="35">
        <v>6400</v>
      </c>
      <c r="CR51" s="36">
        <v>11000</v>
      </c>
      <c r="CS51" s="35">
        <v>11400</v>
      </c>
      <c r="CT51" s="29"/>
      <c r="CU51" s="31">
        <v>0</v>
      </c>
      <c r="CV51" s="32"/>
      <c r="CW51" s="31">
        <v>8000</v>
      </c>
      <c r="CX51" s="37">
        <v>8100</v>
      </c>
      <c r="CY51" s="37">
        <v>12200</v>
      </c>
      <c r="CZ51" s="37">
        <v>22400</v>
      </c>
      <c r="DA51" s="156"/>
      <c r="DB51" s="32"/>
      <c r="DC51" s="37">
        <v>1300</v>
      </c>
      <c r="DD51" s="37">
        <v>3900</v>
      </c>
      <c r="DE51" s="37">
        <v>6500</v>
      </c>
      <c r="DF51" s="37">
        <v>9000</v>
      </c>
      <c r="DG51" s="37">
        <v>11000</v>
      </c>
      <c r="DH51" s="37">
        <v>13000</v>
      </c>
      <c r="DI51" s="37">
        <v>15000</v>
      </c>
      <c r="DJ51" s="37">
        <v>16500</v>
      </c>
      <c r="DK51" s="37">
        <v>18400</v>
      </c>
      <c r="DL51" s="37">
        <v>20600</v>
      </c>
      <c r="DM51" s="37">
        <v>22400</v>
      </c>
    </row>
    <row r="52" spans="1:117" s="32" customFormat="1" ht="50.25" customHeight="1" x14ac:dyDescent="0.25">
      <c r="B52" s="459"/>
      <c r="C52" s="128" t="s">
        <v>251</v>
      </c>
      <c r="D52" s="26">
        <v>325</v>
      </c>
      <c r="E52" s="26">
        <v>262</v>
      </c>
      <c r="F52" s="26">
        <v>201</v>
      </c>
      <c r="G52" s="26">
        <v>142</v>
      </c>
      <c r="H52" s="26">
        <v>71</v>
      </c>
      <c r="I52" s="27">
        <v>607</v>
      </c>
      <c r="J52" s="26">
        <v>891</v>
      </c>
      <c r="K52" s="26">
        <v>1070</v>
      </c>
      <c r="L52" s="26">
        <v>1754</v>
      </c>
      <c r="M52" s="26">
        <v>2280</v>
      </c>
      <c r="N52" s="26">
        <v>2476</v>
      </c>
      <c r="O52" s="28">
        <v>2603</v>
      </c>
      <c r="P52" s="26">
        <v>3176</v>
      </c>
      <c r="Q52" s="26">
        <v>3421</v>
      </c>
      <c r="R52" s="26">
        <v>2825</v>
      </c>
      <c r="S52" s="26">
        <v>2316</v>
      </c>
      <c r="T52" s="26">
        <v>1767</v>
      </c>
      <c r="U52" s="27">
        <v>1559</v>
      </c>
      <c r="V52" s="26">
        <v>913</v>
      </c>
      <c r="W52" s="26">
        <v>1067</v>
      </c>
      <c r="X52" s="26">
        <v>558</v>
      </c>
      <c r="Y52" s="26">
        <v>254</v>
      </c>
      <c r="Z52" s="26">
        <v>146</v>
      </c>
      <c r="AA52" s="28">
        <v>205</v>
      </c>
      <c r="AB52" s="26">
        <v>187</v>
      </c>
      <c r="AC52" s="26">
        <v>147</v>
      </c>
      <c r="AD52" s="26">
        <v>34</v>
      </c>
      <c r="AE52" s="26">
        <v>131</v>
      </c>
      <c r="AF52" s="26">
        <v>106</v>
      </c>
      <c r="AG52" s="27">
        <v>68</v>
      </c>
      <c r="AH52" s="26">
        <v>49</v>
      </c>
      <c r="AI52" s="26">
        <v>104</v>
      </c>
      <c r="AJ52" s="26">
        <v>262</v>
      </c>
      <c r="AK52" s="26">
        <v>217</v>
      </c>
      <c r="AL52" s="26">
        <v>367</v>
      </c>
      <c r="AM52" s="28">
        <v>618</v>
      </c>
      <c r="AN52" s="26">
        <v>676</v>
      </c>
      <c r="AO52" s="26">
        <v>707</v>
      </c>
      <c r="AP52" s="26">
        <v>1107</v>
      </c>
      <c r="AQ52" s="26">
        <v>1113</v>
      </c>
      <c r="AR52" s="26">
        <v>863</v>
      </c>
      <c r="AS52" s="27">
        <v>925</v>
      </c>
      <c r="AT52" s="26">
        <v>1188</v>
      </c>
      <c r="AU52" s="26">
        <v>1114</v>
      </c>
      <c r="AV52" s="26">
        <v>1182</v>
      </c>
      <c r="AW52" s="26">
        <v>1215</v>
      </c>
      <c r="AX52" s="26">
        <v>2029</v>
      </c>
      <c r="AY52" s="28">
        <v>2114</v>
      </c>
      <c r="AZ52" s="26">
        <v>2455</v>
      </c>
      <c r="BA52" s="26">
        <v>2213</v>
      </c>
      <c r="BB52" s="26">
        <v>2443</v>
      </c>
      <c r="BC52" s="26">
        <v>2165</v>
      </c>
      <c r="BD52" s="26">
        <v>2144</v>
      </c>
      <c r="BE52" s="27">
        <v>2998</v>
      </c>
      <c r="BF52" s="26">
        <v>3586</v>
      </c>
      <c r="BG52" s="26">
        <v>4185</v>
      </c>
      <c r="BH52" s="26">
        <v>4684</v>
      </c>
      <c r="BI52" s="26">
        <v>4889</v>
      </c>
      <c r="BJ52" s="26">
        <v>4489</v>
      </c>
      <c r="BK52" s="28">
        <v>4089</v>
      </c>
      <c r="BL52" s="29"/>
      <c r="BM52" s="30">
        <v>201</v>
      </c>
      <c r="BN52" s="28">
        <v>607</v>
      </c>
      <c r="BO52" s="30">
        <v>1754</v>
      </c>
      <c r="BP52" s="28">
        <v>2603</v>
      </c>
      <c r="BQ52" s="29"/>
      <c r="BR52" s="30">
        <v>2825</v>
      </c>
      <c r="BS52" s="28">
        <v>1559</v>
      </c>
      <c r="BT52" s="30">
        <v>558</v>
      </c>
      <c r="BU52" s="28">
        <v>205</v>
      </c>
      <c r="BV52" s="30">
        <v>34</v>
      </c>
      <c r="BW52" s="28">
        <v>68</v>
      </c>
      <c r="BX52" s="30">
        <v>262</v>
      </c>
      <c r="BY52" s="28">
        <v>618</v>
      </c>
      <c r="BZ52" s="30">
        <v>1107</v>
      </c>
      <c r="CA52" s="28">
        <v>925</v>
      </c>
      <c r="CB52" s="30">
        <v>1182</v>
      </c>
      <c r="CC52" s="28">
        <v>2114</v>
      </c>
      <c r="CD52" s="30">
        <v>2443</v>
      </c>
      <c r="CE52" s="28">
        <v>2998</v>
      </c>
      <c r="CF52" s="30">
        <v>4684</v>
      </c>
      <c r="CG52" s="28">
        <v>4089</v>
      </c>
      <c r="CH52" s="29"/>
      <c r="CI52" s="30">
        <v>607</v>
      </c>
      <c r="CJ52" s="28">
        <v>2603</v>
      </c>
      <c r="CK52" s="29"/>
      <c r="CL52" s="30">
        <v>1559</v>
      </c>
      <c r="CM52" s="28">
        <v>205</v>
      </c>
      <c r="CN52" s="30">
        <v>68</v>
      </c>
      <c r="CO52" s="28">
        <v>618</v>
      </c>
      <c r="CP52" s="30">
        <v>925</v>
      </c>
      <c r="CQ52" s="28">
        <v>2114</v>
      </c>
      <c r="CR52" s="30">
        <v>2998</v>
      </c>
      <c r="CS52" s="28">
        <v>4089</v>
      </c>
      <c r="CT52" s="29"/>
      <c r="CU52" s="31">
        <v>2603</v>
      </c>
      <c r="CW52" s="31">
        <v>205</v>
      </c>
      <c r="CX52" s="31">
        <v>618</v>
      </c>
      <c r="CY52" s="31">
        <v>2114</v>
      </c>
      <c r="CZ52" s="31">
        <v>4089</v>
      </c>
      <c r="DC52" s="31">
        <v>2213</v>
      </c>
      <c r="DD52" s="31">
        <v>2443</v>
      </c>
      <c r="DE52" s="31">
        <v>2165</v>
      </c>
      <c r="DF52" s="31">
        <v>2144</v>
      </c>
      <c r="DG52" s="31">
        <v>2998</v>
      </c>
      <c r="DH52" s="31">
        <v>3586</v>
      </c>
      <c r="DI52" s="31">
        <v>4185</v>
      </c>
      <c r="DJ52" s="31">
        <v>4684</v>
      </c>
      <c r="DK52" s="31">
        <v>4889</v>
      </c>
      <c r="DL52" s="31">
        <v>4489</v>
      </c>
      <c r="DM52" s="31">
        <v>4089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707</v>
      </c>
      <c r="Q53" s="33">
        <v>580</v>
      </c>
      <c r="R53" s="33">
        <v>394</v>
      </c>
      <c r="S53" s="33">
        <v>235</v>
      </c>
      <c r="T53" s="33">
        <v>109</v>
      </c>
      <c r="U53" s="34">
        <v>54</v>
      </c>
      <c r="V53" s="33">
        <v>14</v>
      </c>
      <c r="W53" s="33">
        <v>5</v>
      </c>
      <c r="X53" s="33">
        <v>3</v>
      </c>
      <c r="Y53" s="33">
        <v>2</v>
      </c>
      <c r="Z53" s="33">
        <v>2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394</v>
      </c>
      <c r="BS53" s="35">
        <v>54</v>
      </c>
      <c r="BT53" s="36">
        <v>3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54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2469</v>
      </c>
      <c r="Q54" s="33">
        <v>2841</v>
      </c>
      <c r="R54" s="33">
        <v>2431</v>
      </c>
      <c r="S54" s="33">
        <v>2081</v>
      </c>
      <c r="T54" s="33">
        <v>1658</v>
      </c>
      <c r="U54" s="34">
        <v>1505</v>
      </c>
      <c r="V54" s="33">
        <v>899</v>
      </c>
      <c r="W54" s="33">
        <v>381</v>
      </c>
      <c r="X54" s="33">
        <v>137</v>
      </c>
      <c r="Y54" s="33">
        <v>41</v>
      </c>
      <c r="Z54" s="33">
        <v>14</v>
      </c>
      <c r="AA54" s="35">
        <v>7</v>
      </c>
      <c r="AB54" s="33">
        <v>187</v>
      </c>
      <c r="AC54" s="33">
        <v>147</v>
      </c>
      <c r="AD54" s="33">
        <v>34</v>
      </c>
      <c r="AE54" s="33">
        <v>131</v>
      </c>
      <c r="AF54" s="33">
        <v>106</v>
      </c>
      <c r="AG54" s="34">
        <v>68</v>
      </c>
      <c r="AH54" s="33">
        <v>49</v>
      </c>
      <c r="AI54" s="33">
        <v>89</v>
      </c>
      <c r="AJ54" s="33">
        <v>33</v>
      </c>
      <c r="AK54" s="33">
        <v>17</v>
      </c>
      <c r="AL54" s="33">
        <v>13</v>
      </c>
      <c r="AM54" s="35">
        <v>3</v>
      </c>
      <c r="AN54" s="33">
        <v>676</v>
      </c>
      <c r="AO54" s="33">
        <v>707</v>
      </c>
      <c r="AP54" s="33">
        <v>1107</v>
      </c>
      <c r="AQ54" s="33">
        <v>1113</v>
      </c>
      <c r="AR54" s="33">
        <v>863</v>
      </c>
      <c r="AS54" s="34">
        <v>925</v>
      </c>
      <c r="AT54" s="33">
        <v>1188</v>
      </c>
      <c r="AU54" s="33">
        <v>1114</v>
      </c>
      <c r="AV54" s="33">
        <v>1182</v>
      </c>
      <c r="AW54" s="33">
        <v>1215</v>
      </c>
      <c r="AX54" s="33">
        <v>2029</v>
      </c>
      <c r="AY54" s="35">
        <v>2114</v>
      </c>
      <c r="AZ54" s="33">
        <v>2455</v>
      </c>
      <c r="BA54" s="33">
        <v>2213</v>
      </c>
      <c r="BB54" s="33">
        <v>2443</v>
      </c>
      <c r="BC54" s="33">
        <v>2165</v>
      </c>
      <c r="BD54" s="33">
        <v>2144</v>
      </c>
      <c r="BE54" s="34">
        <v>2998</v>
      </c>
      <c r="BF54" s="33">
        <v>3586</v>
      </c>
      <c r="BG54" s="33">
        <v>3965</v>
      </c>
      <c r="BH54" s="33">
        <v>3751</v>
      </c>
      <c r="BI54" s="33">
        <v>3005</v>
      </c>
      <c r="BJ54" s="33">
        <v>2006</v>
      </c>
      <c r="BK54" s="35">
        <v>1200</v>
      </c>
      <c r="BL54" s="29"/>
      <c r="BM54" s="36"/>
      <c r="BN54" s="35"/>
      <c r="BO54" s="36"/>
      <c r="BP54" s="35"/>
      <c r="BQ54" s="29"/>
      <c r="BR54" s="36">
        <v>2431</v>
      </c>
      <c r="BS54" s="35">
        <v>1505</v>
      </c>
      <c r="BT54" s="36">
        <v>137</v>
      </c>
      <c r="BU54" s="35">
        <v>7</v>
      </c>
      <c r="BV54" s="36">
        <v>34</v>
      </c>
      <c r="BW54" s="35">
        <v>68</v>
      </c>
      <c r="BX54" s="36">
        <v>33</v>
      </c>
      <c r="BY54" s="35">
        <v>3</v>
      </c>
      <c r="BZ54" s="36">
        <v>1107</v>
      </c>
      <c r="CA54" s="35">
        <v>925</v>
      </c>
      <c r="CB54" s="36">
        <v>1182</v>
      </c>
      <c r="CC54" s="35">
        <v>2114</v>
      </c>
      <c r="CD54" s="36">
        <v>2443</v>
      </c>
      <c r="CE54" s="35">
        <v>2998</v>
      </c>
      <c r="CF54" s="36">
        <v>3751</v>
      </c>
      <c r="CG54" s="35">
        <v>1200</v>
      </c>
      <c r="CH54" s="29"/>
      <c r="CI54" s="36"/>
      <c r="CJ54" s="35"/>
      <c r="CK54" s="29"/>
      <c r="CL54" s="36">
        <v>1505</v>
      </c>
      <c r="CM54" s="35">
        <v>7</v>
      </c>
      <c r="CN54" s="36">
        <v>68</v>
      </c>
      <c r="CO54" s="35">
        <v>3</v>
      </c>
      <c r="CP54" s="36">
        <v>925</v>
      </c>
      <c r="CQ54" s="35">
        <v>2114</v>
      </c>
      <c r="CR54" s="36">
        <v>2998</v>
      </c>
      <c r="CS54" s="35">
        <v>1200</v>
      </c>
      <c r="CT54" s="29"/>
      <c r="CU54" s="37">
        <v>0</v>
      </c>
      <c r="CW54" s="37">
        <v>7</v>
      </c>
      <c r="CX54" s="37">
        <v>3</v>
      </c>
      <c r="CY54" s="37">
        <v>2114</v>
      </c>
      <c r="CZ54" s="37">
        <v>1200</v>
      </c>
      <c r="DC54" s="37">
        <v>2213</v>
      </c>
      <c r="DD54" s="37">
        <v>2443</v>
      </c>
      <c r="DE54" s="37">
        <v>2165</v>
      </c>
      <c r="DF54" s="37">
        <v>2144</v>
      </c>
      <c r="DG54" s="37">
        <v>2998</v>
      </c>
      <c r="DH54" s="37">
        <v>3586</v>
      </c>
      <c r="DI54" s="37">
        <v>3965</v>
      </c>
      <c r="DJ54" s="37">
        <v>3751</v>
      </c>
      <c r="DK54" s="37">
        <v>3005</v>
      </c>
      <c r="DL54" s="37">
        <v>2006</v>
      </c>
      <c r="DM54" s="37">
        <v>1200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681</v>
      </c>
      <c r="X55" s="33">
        <v>418</v>
      </c>
      <c r="Y55" s="33">
        <v>211</v>
      </c>
      <c r="Z55" s="33">
        <v>130</v>
      </c>
      <c r="AA55" s="35">
        <v>195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15</v>
      </c>
      <c r="AJ55" s="33">
        <v>229</v>
      </c>
      <c r="AK55" s="33">
        <v>200</v>
      </c>
      <c r="AL55" s="33">
        <v>354</v>
      </c>
      <c r="AM55" s="35">
        <v>615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220</v>
      </c>
      <c r="BH55" s="33">
        <v>933</v>
      </c>
      <c r="BI55" s="33">
        <v>1884</v>
      </c>
      <c r="BJ55" s="33">
        <v>2483</v>
      </c>
      <c r="BK55" s="35">
        <v>2889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418</v>
      </c>
      <c r="BU55" s="35">
        <v>195</v>
      </c>
      <c r="BV55" s="36">
        <v>0</v>
      </c>
      <c r="BW55" s="35">
        <v>0</v>
      </c>
      <c r="BX55" s="36">
        <v>229</v>
      </c>
      <c r="BY55" s="35">
        <v>615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933</v>
      </c>
      <c r="CG55" s="35">
        <v>2889</v>
      </c>
      <c r="CH55" s="29"/>
      <c r="CI55" s="36"/>
      <c r="CJ55" s="35"/>
      <c r="CK55" s="29"/>
      <c r="CL55" s="36">
        <v>0</v>
      </c>
      <c r="CM55" s="35">
        <v>195</v>
      </c>
      <c r="CN55" s="36">
        <v>0</v>
      </c>
      <c r="CO55" s="35">
        <v>615</v>
      </c>
      <c r="CP55" s="36">
        <v>0</v>
      </c>
      <c r="CQ55" s="35">
        <v>0</v>
      </c>
      <c r="CR55" s="36">
        <v>0</v>
      </c>
      <c r="CS55" s="35">
        <v>2889</v>
      </c>
      <c r="CT55" s="29"/>
      <c r="CU55" s="37">
        <v>0</v>
      </c>
      <c r="CW55" s="37">
        <v>195</v>
      </c>
      <c r="CX55" s="37">
        <v>615</v>
      </c>
      <c r="CY55" s="37">
        <v>0</v>
      </c>
      <c r="CZ55" s="37">
        <v>2889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220</v>
      </c>
      <c r="DJ55" s="37">
        <v>933</v>
      </c>
      <c r="DK55" s="37">
        <v>1884</v>
      </c>
      <c r="DL55" s="37">
        <v>2483</v>
      </c>
      <c r="DM55" s="37">
        <v>2889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0.63823805060918459</v>
      </c>
      <c r="X56" s="54">
        <v>0.74910394265232971</v>
      </c>
      <c r="Y56" s="54">
        <v>0.8307086614173228</v>
      </c>
      <c r="Z56" s="54">
        <v>0.8904109589041096</v>
      </c>
      <c r="AA56" s="55">
        <v>0.95121951219512191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0.14423076923076922</v>
      </c>
      <c r="AJ56" s="54">
        <v>0.87404580152671751</v>
      </c>
      <c r="AK56" s="54">
        <v>0.92165898617511521</v>
      </c>
      <c r="AL56" s="54">
        <v>0.96457765667574935</v>
      </c>
      <c r="AM56" s="55">
        <v>0.99514563106796117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5.2568697729988054E-2</v>
      </c>
      <c r="BH56" s="54">
        <v>0.19918872758326217</v>
      </c>
      <c r="BI56" s="54">
        <v>0.38535487829822052</v>
      </c>
      <c r="BJ56" s="54">
        <v>0.55312987302294503</v>
      </c>
      <c r="BK56" s="55">
        <v>0.70652971386647101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0.74910394265232971</v>
      </c>
      <c r="BU56" s="55">
        <v>0.95121951219512191</v>
      </c>
      <c r="BV56" s="57">
        <v>0</v>
      </c>
      <c r="BW56" s="55">
        <v>0</v>
      </c>
      <c r="BX56" s="57">
        <v>0.87404580152671751</v>
      </c>
      <c r="BY56" s="55">
        <v>0.99514563106796117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0.19918872758326217</v>
      </c>
      <c r="CG56" s="55">
        <v>0.70652971386647101</v>
      </c>
      <c r="CH56" s="56"/>
      <c r="CI56" s="57"/>
      <c r="CJ56" s="55"/>
      <c r="CK56" s="56"/>
      <c r="CL56" s="57">
        <v>0</v>
      </c>
      <c r="CM56" s="55">
        <v>0.95121951219512191</v>
      </c>
      <c r="CN56" s="57">
        <v>0</v>
      </c>
      <c r="CO56" s="55">
        <v>0.99514563106796117</v>
      </c>
      <c r="CP56" s="57">
        <v>0</v>
      </c>
      <c r="CQ56" s="55">
        <v>0</v>
      </c>
      <c r="CR56" s="57">
        <v>0</v>
      </c>
      <c r="CS56" s="55">
        <v>0.70652971386647101</v>
      </c>
      <c r="CT56" s="56"/>
      <c r="CU56" s="58"/>
      <c r="CW56" s="58">
        <v>0.95121951219512191</v>
      </c>
      <c r="CX56" s="58">
        <v>0.99514563106796117</v>
      </c>
      <c r="CY56" s="58">
        <v>0</v>
      </c>
      <c r="CZ56" s="58">
        <v>0.70652971386647101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5.2568697729988054E-2</v>
      </c>
      <c r="DJ56" s="58">
        <v>0.19918872758326217</v>
      </c>
      <c r="DK56" s="58">
        <v>0.38535487829822052</v>
      </c>
      <c r="DL56" s="58">
        <v>0.55312987302294503</v>
      </c>
      <c r="DM56" s="58">
        <v>0.70652971386647101</v>
      </c>
    </row>
    <row r="57" spans="1:117" s="53" customFormat="1" ht="50.25" customHeight="1" x14ac:dyDescent="0.25">
      <c r="B57" s="459"/>
      <c r="C57" s="149" t="s">
        <v>107</v>
      </c>
      <c r="D57" s="46">
        <v>4.2951541850220263</v>
      </c>
      <c r="E57" s="46">
        <v>4.0515463917525771</v>
      </c>
      <c r="F57" s="46">
        <v>2.6919642857142856</v>
      </c>
      <c r="G57" s="46">
        <v>0.94877505567928733</v>
      </c>
      <c r="H57" s="46">
        <v>0.28249336870026526</v>
      </c>
      <c r="I57" s="47">
        <v>1.7696793002915452</v>
      </c>
      <c r="J57" s="46">
        <v>2.1014150943396226</v>
      </c>
      <c r="K57" s="46">
        <v>2.1343085106382977</v>
      </c>
      <c r="L57" s="46">
        <v>2.5921182266009852</v>
      </c>
      <c r="M57" s="46">
        <v>3.2680363115145727</v>
      </c>
      <c r="N57" s="46">
        <v>3.2507658643326041</v>
      </c>
      <c r="O57" s="51">
        <v>3.5560109289617485</v>
      </c>
      <c r="P57" s="46">
        <v>3.2124072825354015</v>
      </c>
      <c r="Q57" s="46">
        <v>2.6362702286154636</v>
      </c>
      <c r="R57" s="46">
        <v>2.0580378824672172</v>
      </c>
      <c r="S57" s="46">
        <v>1.6661870503597123</v>
      </c>
      <c r="T57" s="46">
        <v>1.5823880597014923</v>
      </c>
      <c r="U57" s="47">
        <v>1.5028920308483291</v>
      </c>
      <c r="V57" s="46">
        <v>1.066588785046729</v>
      </c>
      <c r="W57" s="46">
        <v>1.4971936389148739</v>
      </c>
      <c r="X57" s="46">
        <v>1.0723894939141576</v>
      </c>
      <c r="Y57" s="46">
        <v>0.66666666666666663</v>
      </c>
      <c r="Z57" s="46">
        <v>0.38053866203301473</v>
      </c>
      <c r="AA57" s="48">
        <v>0.53947368421052633</v>
      </c>
      <c r="AB57" s="46">
        <v>0.41098901098901097</v>
      </c>
      <c r="AC57" s="46">
        <v>0.27858496525584336</v>
      </c>
      <c r="AD57" s="46">
        <v>5.6792873051224949E-2</v>
      </c>
      <c r="AE57" s="46">
        <v>0.27463312368972748</v>
      </c>
      <c r="AF57" s="46">
        <v>0.26129827444535741</v>
      </c>
      <c r="AG57" s="47">
        <v>0.14686825053995681</v>
      </c>
      <c r="AH57" s="46">
        <v>8.3050847457627114E-2</v>
      </c>
      <c r="AI57" s="46">
        <v>0.16455696202531644</v>
      </c>
      <c r="AJ57" s="46">
        <v>0.41719745222929938</v>
      </c>
      <c r="AK57" s="46">
        <v>0.38842482100238668</v>
      </c>
      <c r="AL57" s="46">
        <v>0.71032258064516129</v>
      </c>
      <c r="AM57" s="48">
        <v>1.2038961038961038</v>
      </c>
      <c r="AN57" s="46">
        <v>0.69026548672566368</v>
      </c>
      <c r="AO57" s="46">
        <v>0.64370257966616085</v>
      </c>
      <c r="AP57" s="46">
        <v>1.0627199999999999</v>
      </c>
      <c r="AQ57" s="46">
        <v>1.115975935828877</v>
      </c>
      <c r="AR57" s="46">
        <v>0.89864630336688645</v>
      </c>
      <c r="AS57" s="47">
        <v>0.96387634595345617</v>
      </c>
      <c r="AT57" s="46">
        <v>1.4170974155069582</v>
      </c>
      <c r="AU57" s="46">
        <v>1.5330275229357799</v>
      </c>
      <c r="AV57" s="46">
        <v>1.6310947562097518</v>
      </c>
      <c r="AW57" s="46">
        <v>1.7032710280373828</v>
      </c>
      <c r="AX57" s="46">
        <v>2.738191632928475</v>
      </c>
      <c r="AY57" s="48">
        <v>2.8439461883408068</v>
      </c>
      <c r="AZ57" s="46">
        <v>1.985175202156334</v>
      </c>
      <c r="BA57" s="46">
        <v>1.361008610086101</v>
      </c>
      <c r="BB57" s="46">
        <v>1.5265569672984796</v>
      </c>
      <c r="BC57" s="46">
        <v>1.5189429373246026</v>
      </c>
      <c r="BD57" s="46">
        <v>1.7772865432439902</v>
      </c>
      <c r="BE57" s="47">
        <v>2.5580204778156999</v>
      </c>
      <c r="BF57" s="46">
        <v>2.974288084047553</v>
      </c>
      <c r="BG57" s="46">
        <v>3.2987388334209142</v>
      </c>
      <c r="BH57" s="46">
        <v>3.4894462378942142</v>
      </c>
      <c r="BI57" s="46">
        <v>3.6421653836602932</v>
      </c>
      <c r="BJ57" s="46">
        <v>3.3441768065557489</v>
      </c>
      <c r="BK57" s="48">
        <v>3.2611989897647216</v>
      </c>
      <c r="BL57" s="59"/>
      <c r="BM57" s="50">
        <v>2.6919642857142856</v>
      </c>
      <c r="BN57" s="51">
        <v>1.7696793002915452</v>
      </c>
      <c r="BO57" s="50">
        <v>2.5921182266009852</v>
      </c>
      <c r="BP57" s="51">
        <v>3.5560109289617485</v>
      </c>
      <c r="BQ57" s="59"/>
      <c r="BR57" s="50">
        <v>2.0580378824672172</v>
      </c>
      <c r="BS57" s="51">
        <v>1.5028920308483291</v>
      </c>
      <c r="BT57" s="50">
        <v>1.0723894939141576</v>
      </c>
      <c r="BU57" s="51">
        <v>0.53947368421052633</v>
      </c>
      <c r="BV57" s="50">
        <v>5.6792873051224949E-2</v>
      </c>
      <c r="BW57" s="51">
        <v>0.14686825053995681</v>
      </c>
      <c r="BX57" s="50">
        <v>0.41719745222929938</v>
      </c>
      <c r="BY57" s="51">
        <v>1.2038961038961038</v>
      </c>
      <c r="BZ57" s="50">
        <v>1.0627199999999999</v>
      </c>
      <c r="CA57" s="51">
        <v>0.96387634595345617</v>
      </c>
      <c r="CB57" s="50">
        <v>1.6310947562097518</v>
      </c>
      <c r="CC57" s="51">
        <v>2.8439461883408068</v>
      </c>
      <c r="CD57" s="50">
        <v>1.5265569672984796</v>
      </c>
      <c r="CE57" s="51">
        <v>2.5580204778156999</v>
      </c>
      <c r="CF57" s="50">
        <v>3.4894462378942142</v>
      </c>
      <c r="CG57" s="51">
        <v>3.2611989897647216</v>
      </c>
      <c r="CH57" s="59"/>
      <c r="CI57" s="50">
        <v>1.7696793002915452</v>
      </c>
      <c r="CJ57" s="51">
        <v>3.5560109289617485</v>
      </c>
      <c r="CK57" s="59"/>
      <c r="CL57" s="50">
        <v>1.5028920308483291</v>
      </c>
      <c r="CM57" s="51">
        <v>0.53947368421052633</v>
      </c>
      <c r="CN57" s="50">
        <v>0.14686825053995681</v>
      </c>
      <c r="CO57" s="51">
        <v>1.2038961038961038</v>
      </c>
      <c r="CP57" s="50">
        <v>0.96387634595345617</v>
      </c>
      <c r="CQ57" s="51">
        <v>2.8439461883408068</v>
      </c>
      <c r="CR57" s="50">
        <v>2.5580204778156999</v>
      </c>
      <c r="CS57" s="51">
        <v>3.2611989897647216</v>
      </c>
      <c r="CT57" s="59"/>
      <c r="CU57" s="52">
        <v>3.5560109289617485</v>
      </c>
      <c r="CW57" s="52">
        <v>0.53947368421052633</v>
      </c>
      <c r="CX57" s="52">
        <v>1.2038961038961038</v>
      </c>
      <c r="CY57" s="52">
        <v>2.8439461883408068</v>
      </c>
      <c r="CZ57" s="52">
        <v>3.2611989897647216</v>
      </c>
      <c r="DC57" s="52">
        <v>1.361008610086101</v>
      </c>
      <c r="DD57" s="52">
        <v>1.5265569672984796</v>
      </c>
      <c r="DE57" s="52">
        <v>1.5189429373246026</v>
      </c>
      <c r="DF57" s="52">
        <v>1.7772865432439902</v>
      </c>
      <c r="DG57" s="52">
        <v>2.5580204778156999</v>
      </c>
      <c r="DH57" s="52">
        <v>2.974288084047553</v>
      </c>
      <c r="DI57" s="52">
        <v>3.2987388334209142</v>
      </c>
      <c r="DJ57" s="52">
        <v>3.4894462378942142</v>
      </c>
      <c r="DK57" s="52">
        <v>3.6421653836602932</v>
      </c>
      <c r="DL57" s="52">
        <v>3.3441768065557489</v>
      </c>
      <c r="DM57" s="52">
        <v>3.2611989897647216</v>
      </c>
    </row>
    <row r="58" spans="1:117" s="32" customFormat="1" ht="50.25" customHeight="1" x14ac:dyDescent="0.25">
      <c r="B58" s="459"/>
      <c r="C58" s="128" t="s">
        <v>125</v>
      </c>
      <c r="D58" s="26">
        <v>16</v>
      </c>
      <c r="E58" s="26">
        <v>16</v>
      </c>
      <c r="F58" s="26">
        <v>2</v>
      </c>
      <c r="G58" s="26">
        <v>0</v>
      </c>
      <c r="H58" s="26">
        <v>4</v>
      </c>
      <c r="I58" s="27">
        <v>628</v>
      </c>
      <c r="J58" s="26">
        <v>566</v>
      </c>
      <c r="K58" s="26">
        <v>553</v>
      </c>
      <c r="L58" s="26">
        <v>1051</v>
      </c>
      <c r="M58" s="26">
        <v>967</v>
      </c>
      <c r="N58" s="26">
        <v>885</v>
      </c>
      <c r="O58" s="28">
        <v>984</v>
      </c>
      <c r="P58" s="26">
        <v>1138</v>
      </c>
      <c r="Q58" s="26">
        <v>955</v>
      </c>
      <c r="R58" s="26">
        <v>468</v>
      </c>
      <c r="S58" s="26">
        <v>726</v>
      </c>
      <c r="T58" s="26">
        <v>1041</v>
      </c>
      <c r="U58" s="27">
        <v>1109</v>
      </c>
      <c r="V58" s="26">
        <v>627</v>
      </c>
      <c r="W58" s="26">
        <v>942</v>
      </c>
      <c r="X58" s="26">
        <v>536</v>
      </c>
      <c r="Y58" s="26">
        <v>425</v>
      </c>
      <c r="Z58" s="26">
        <v>262</v>
      </c>
      <c r="AA58" s="28">
        <v>525</v>
      </c>
      <c r="AB58" s="26">
        <v>337</v>
      </c>
      <c r="AC58" s="26">
        <v>446</v>
      </c>
      <c r="AD58" s="26">
        <v>148</v>
      </c>
      <c r="AE58" s="26">
        <v>698</v>
      </c>
      <c r="AF58" s="26">
        <v>699</v>
      </c>
      <c r="AG58" s="27">
        <v>436</v>
      </c>
      <c r="AH58" s="26">
        <v>234</v>
      </c>
      <c r="AI58" s="26">
        <v>553</v>
      </c>
      <c r="AJ58" s="26">
        <v>795</v>
      </c>
      <c r="AK58" s="26">
        <v>589</v>
      </c>
      <c r="AL58" s="26">
        <v>763</v>
      </c>
      <c r="AM58" s="28">
        <v>808</v>
      </c>
      <c r="AN58" s="26">
        <v>835</v>
      </c>
      <c r="AO58" s="26">
        <v>749</v>
      </c>
      <c r="AP58" s="26">
        <v>1469</v>
      </c>
      <c r="AQ58" s="26">
        <v>1131</v>
      </c>
      <c r="AR58" s="26">
        <v>845</v>
      </c>
      <c r="AS58" s="27">
        <v>966</v>
      </c>
      <c r="AT58" s="26">
        <v>1275</v>
      </c>
      <c r="AU58" s="26">
        <v>892</v>
      </c>
      <c r="AV58" s="26">
        <v>939</v>
      </c>
      <c r="AW58" s="26">
        <v>707</v>
      </c>
      <c r="AX58" s="26">
        <v>1440</v>
      </c>
      <c r="AY58" s="28">
        <v>949</v>
      </c>
      <c r="AZ58" s="26">
        <v>1070</v>
      </c>
      <c r="BA58" s="26">
        <v>545</v>
      </c>
      <c r="BB58" s="26">
        <v>1402</v>
      </c>
      <c r="BC58" s="26">
        <v>1432</v>
      </c>
      <c r="BD58" s="26">
        <v>1944</v>
      </c>
      <c r="BE58" s="27">
        <v>1955</v>
      </c>
      <c r="BF58" s="26">
        <v>1785</v>
      </c>
      <c r="BG58" s="26">
        <v>1731</v>
      </c>
      <c r="BH58" s="26">
        <v>1691</v>
      </c>
      <c r="BI58" s="26">
        <v>1481</v>
      </c>
      <c r="BJ58" s="26">
        <v>1100</v>
      </c>
      <c r="BK58" s="28">
        <v>850</v>
      </c>
      <c r="BL58" s="29"/>
      <c r="BM58" s="30">
        <v>34</v>
      </c>
      <c r="BN58" s="28">
        <v>632</v>
      </c>
      <c r="BO58" s="30">
        <v>2170</v>
      </c>
      <c r="BP58" s="28">
        <v>2836</v>
      </c>
      <c r="BQ58" s="29"/>
      <c r="BR58" s="30">
        <v>2561</v>
      </c>
      <c r="BS58" s="28">
        <v>2876</v>
      </c>
      <c r="BT58" s="30">
        <v>2105</v>
      </c>
      <c r="BU58" s="28">
        <v>1212</v>
      </c>
      <c r="BV58" s="30">
        <v>931</v>
      </c>
      <c r="BW58" s="28">
        <v>1833</v>
      </c>
      <c r="BX58" s="30">
        <v>1582</v>
      </c>
      <c r="BY58" s="28">
        <v>2160</v>
      </c>
      <c r="BZ58" s="30">
        <v>3053</v>
      </c>
      <c r="CA58" s="28">
        <v>2942</v>
      </c>
      <c r="CB58" s="30">
        <v>3106</v>
      </c>
      <c r="CC58" s="28">
        <v>3096</v>
      </c>
      <c r="CD58" s="30">
        <v>3017</v>
      </c>
      <c r="CE58" s="28">
        <v>5331</v>
      </c>
      <c r="CF58" s="30">
        <v>5207</v>
      </c>
      <c r="CG58" s="28">
        <v>3431</v>
      </c>
      <c r="CH58" s="29"/>
      <c r="CI58" s="30">
        <v>666</v>
      </c>
      <c r="CJ58" s="28">
        <v>5006</v>
      </c>
      <c r="CK58" s="29"/>
      <c r="CL58" s="30">
        <v>5437</v>
      </c>
      <c r="CM58" s="28">
        <v>3317</v>
      </c>
      <c r="CN58" s="30">
        <v>2764</v>
      </c>
      <c r="CO58" s="28">
        <v>3742</v>
      </c>
      <c r="CP58" s="30">
        <v>5995</v>
      </c>
      <c r="CQ58" s="28">
        <v>6202</v>
      </c>
      <c r="CR58" s="30">
        <v>8348</v>
      </c>
      <c r="CS58" s="28">
        <v>8638</v>
      </c>
      <c r="CT58" s="29"/>
      <c r="CU58" s="31">
        <v>5672</v>
      </c>
      <c r="CW58" s="31">
        <v>8754</v>
      </c>
      <c r="CX58" s="31">
        <v>6506</v>
      </c>
      <c r="CY58" s="31">
        <v>12197</v>
      </c>
      <c r="CZ58" s="31">
        <v>16986</v>
      </c>
      <c r="DC58" s="31">
        <v>1615</v>
      </c>
      <c r="DD58" s="31">
        <v>3017</v>
      </c>
      <c r="DE58" s="31">
        <v>4449</v>
      </c>
      <c r="DF58" s="31">
        <v>6393</v>
      </c>
      <c r="DG58" s="31">
        <v>8348</v>
      </c>
      <c r="DH58" s="31">
        <v>10133</v>
      </c>
      <c r="DI58" s="31">
        <v>11864</v>
      </c>
      <c r="DJ58" s="31">
        <v>13555</v>
      </c>
      <c r="DK58" s="31">
        <v>15036</v>
      </c>
      <c r="DL58" s="31">
        <v>16136</v>
      </c>
      <c r="DM58" s="31">
        <v>16986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523</v>
      </c>
      <c r="E59" s="33">
        <v>425</v>
      </c>
      <c r="F59" s="33">
        <v>215</v>
      </c>
      <c r="G59" s="33">
        <v>192</v>
      </c>
      <c r="H59" s="33">
        <v>111</v>
      </c>
      <c r="I59" s="34">
        <v>305</v>
      </c>
      <c r="J59" s="33">
        <v>135</v>
      </c>
      <c r="K59" s="33">
        <v>281</v>
      </c>
      <c r="L59" s="33">
        <v>238</v>
      </c>
      <c r="M59" s="33">
        <v>99</v>
      </c>
      <c r="N59" s="33">
        <v>50</v>
      </c>
      <c r="O59" s="35">
        <v>16</v>
      </c>
      <c r="P59" s="33">
        <v>16</v>
      </c>
      <c r="Q59" s="33">
        <v>16</v>
      </c>
      <c r="R59" s="33">
        <v>2</v>
      </c>
      <c r="S59" s="33">
        <v>0</v>
      </c>
      <c r="T59" s="33">
        <v>4</v>
      </c>
      <c r="U59" s="34">
        <v>628</v>
      </c>
      <c r="V59" s="33">
        <v>566</v>
      </c>
      <c r="W59" s="33">
        <v>553</v>
      </c>
      <c r="X59" s="33">
        <v>1051</v>
      </c>
      <c r="Y59" s="33">
        <v>967</v>
      </c>
      <c r="Z59" s="33">
        <v>885</v>
      </c>
      <c r="AA59" s="35">
        <v>984</v>
      </c>
      <c r="AB59" s="33">
        <v>1138</v>
      </c>
      <c r="AC59" s="33">
        <v>955</v>
      </c>
      <c r="AD59" s="33">
        <v>468</v>
      </c>
      <c r="AE59" s="33">
        <v>726</v>
      </c>
      <c r="AF59" s="33">
        <v>1041</v>
      </c>
      <c r="AG59" s="34">
        <v>1109</v>
      </c>
      <c r="AH59" s="33">
        <v>627</v>
      </c>
      <c r="AI59" s="33">
        <v>942</v>
      </c>
      <c r="AJ59" s="33">
        <v>536</v>
      </c>
      <c r="AK59" s="33">
        <v>425</v>
      </c>
      <c r="AL59" s="33">
        <v>262</v>
      </c>
      <c r="AM59" s="35">
        <v>525</v>
      </c>
      <c r="AN59" s="33">
        <v>337</v>
      </c>
      <c r="AO59" s="33">
        <v>446</v>
      </c>
      <c r="AP59" s="33">
        <v>148</v>
      </c>
      <c r="AQ59" s="33">
        <v>698</v>
      </c>
      <c r="AR59" s="33">
        <v>699</v>
      </c>
      <c r="AS59" s="34">
        <v>436</v>
      </c>
      <c r="AT59" s="33">
        <v>234</v>
      </c>
      <c r="AU59" s="33">
        <v>553</v>
      </c>
      <c r="AV59" s="33">
        <v>795</v>
      </c>
      <c r="AW59" s="33">
        <v>589</v>
      </c>
      <c r="AX59" s="33">
        <v>763</v>
      </c>
      <c r="AY59" s="35">
        <v>808</v>
      </c>
      <c r="AZ59" s="33">
        <v>835</v>
      </c>
      <c r="BA59" s="33">
        <v>749</v>
      </c>
      <c r="BB59" s="33">
        <v>1469</v>
      </c>
      <c r="BC59" s="33">
        <v>1131</v>
      </c>
      <c r="BD59" s="33">
        <v>845</v>
      </c>
      <c r="BE59" s="34">
        <v>966</v>
      </c>
      <c r="BF59" s="33">
        <v>1275</v>
      </c>
      <c r="BG59" s="33">
        <v>892</v>
      </c>
      <c r="BH59" s="33">
        <v>939</v>
      </c>
      <c r="BI59" s="33">
        <v>707</v>
      </c>
      <c r="BJ59" s="33">
        <v>1440</v>
      </c>
      <c r="BK59" s="35">
        <v>949</v>
      </c>
      <c r="BL59" s="29"/>
      <c r="BM59" s="36">
        <v>1163</v>
      </c>
      <c r="BN59" s="35">
        <v>608</v>
      </c>
      <c r="BO59" s="36">
        <v>654</v>
      </c>
      <c r="BP59" s="35">
        <v>165</v>
      </c>
      <c r="BQ59" s="29"/>
      <c r="BR59" s="36">
        <v>34</v>
      </c>
      <c r="BS59" s="35">
        <v>632</v>
      </c>
      <c r="BT59" s="36">
        <v>2170</v>
      </c>
      <c r="BU59" s="35">
        <v>2836</v>
      </c>
      <c r="BV59" s="36">
        <v>2561</v>
      </c>
      <c r="BW59" s="35">
        <v>2876</v>
      </c>
      <c r="BX59" s="36">
        <v>2105</v>
      </c>
      <c r="BY59" s="35">
        <v>1212</v>
      </c>
      <c r="BZ59" s="36">
        <v>931</v>
      </c>
      <c r="CA59" s="35">
        <v>1833</v>
      </c>
      <c r="CB59" s="36">
        <v>1582</v>
      </c>
      <c r="CC59" s="35">
        <v>2160</v>
      </c>
      <c r="CD59" s="36">
        <v>3053</v>
      </c>
      <c r="CE59" s="35">
        <v>2942</v>
      </c>
      <c r="CF59" s="36">
        <v>3106</v>
      </c>
      <c r="CG59" s="35">
        <v>3096</v>
      </c>
      <c r="CH59" s="29"/>
      <c r="CI59" s="36">
        <v>1771</v>
      </c>
      <c r="CJ59" s="35">
        <v>819</v>
      </c>
      <c r="CK59" s="29"/>
      <c r="CL59" s="36">
        <v>666</v>
      </c>
      <c r="CM59" s="35">
        <v>5006</v>
      </c>
      <c r="CN59" s="36">
        <v>5437</v>
      </c>
      <c r="CO59" s="35">
        <v>3317</v>
      </c>
      <c r="CP59" s="36">
        <v>2764</v>
      </c>
      <c r="CQ59" s="35">
        <v>3742</v>
      </c>
      <c r="CR59" s="36">
        <v>5995</v>
      </c>
      <c r="CS59" s="35">
        <v>6202</v>
      </c>
      <c r="CT59" s="29"/>
      <c r="CU59" s="36">
        <v>2590</v>
      </c>
      <c r="CW59" s="36">
        <v>5672</v>
      </c>
      <c r="CX59" s="36">
        <v>8754</v>
      </c>
      <c r="CY59" s="36">
        <v>6506</v>
      </c>
      <c r="CZ59" s="36">
        <v>12197</v>
      </c>
      <c r="DC59" s="166">
        <v>1584</v>
      </c>
      <c r="DD59" s="166">
        <v>3053</v>
      </c>
      <c r="DE59" s="166">
        <v>4184</v>
      </c>
      <c r="DF59" s="166">
        <v>5029</v>
      </c>
      <c r="DG59" s="166">
        <v>5995</v>
      </c>
      <c r="DH59" s="166">
        <v>7270</v>
      </c>
      <c r="DI59" s="166">
        <v>8162</v>
      </c>
      <c r="DJ59" s="166">
        <v>9101</v>
      </c>
      <c r="DK59" s="166">
        <v>9808</v>
      </c>
      <c r="DL59" s="166">
        <v>11248</v>
      </c>
      <c r="DM59" s="166">
        <v>12197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16</v>
      </c>
      <c r="E60" s="33">
        <v>16</v>
      </c>
      <c r="F60" s="33">
        <v>2</v>
      </c>
      <c r="G60" s="33">
        <v>0</v>
      </c>
      <c r="H60" s="33">
        <v>4</v>
      </c>
      <c r="I60" s="34">
        <v>628</v>
      </c>
      <c r="J60" s="33">
        <v>700</v>
      </c>
      <c r="K60" s="33">
        <v>1100</v>
      </c>
      <c r="L60" s="33">
        <v>1072</v>
      </c>
      <c r="M60" s="33">
        <v>800</v>
      </c>
      <c r="N60" s="33">
        <v>800</v>
      </c>
      <c r="O60" s="35">
        <v>1162</v>
      </c>
      <c r="P60" s="33">
        <v>500</v>
      </c>
      <c r="Q60" s="33">
        <v>700</v>
      </c>
      <c r="R60" s="33">
        <v>800</v>
      </c>
      <c r="S60" s="33">
        <v>600</v>
      </c>
      <c r="T60" s="33">
        <v>800</v>
      </c>
      <c r="U60" s="34">
        <v>700</v>
      </c>
      <c r="V60" s="33">
        <v>600</v>
      </c>
      <c r="W60" s="33">
        <v>600</v>
      </c>
      <c r="X60" s="33">
        <v>700</v>
      </c>
      <c r="Y60" s="33">
        <v>700</v>
      </c>
      <c r="Z60" s="33">
        <v>600</v>
      </c>
      <c r="AA60" s="35">
        <v>775</v>
      </c>
      <c r="AB60" s="33">
        <v>350</v>
      </c>
      <c r="AC60" s="33">
        <v>200</v>
      </c>
      <c r="AD60" s="33">
        <v>550</v>
      </c>
      <c r="AE60" s="33">
        <v>700</v>
      </c>
      <c r="AF60" s="33">
        <v>800</v>
      </c>
      <c r="AG60" s="34">
        <v>750</v>
      </c>
      <c r="AH60" s="33">
        <v>800</v>
      </c>
      <c r="AI60" s="33">
        <v>700</v>
      </c>
      <c r="AJ60" s="33">
        <v>600</v>
      </c>
      <c r="AK60" s="33">
        <v>550</v>
      </c>
      <c r="AL60" s="33">
        <v>600</v>
      </c>
      <c r="AM60" s="35">
        <v>700</v>
      </c>
      <c r="AN60" s="33">
        <v>700</v>
      </c>
      <c r="AO60" s="33">
        <v>750</v>
      </c>
      <c r="AP60" s="33">
        <v>700</v>
      </c>
      <c r="AQ60" s="33">
        <v>850</v>
      </c>
      <c r="AR60" s="33">
        <v>1000</v>
      </c>
      <c r="AS60" s="34">
        <v>950</v>
      </c>
      <c r="AT60" s="33">
        <v>850</v>
      </c>
      <c r="AU60" s="33">
        <v>800</v>
      </c>
      <c r="AV60" s="33">
        <v>800</v>
      </c>
      <c r="AW60" s="33">
        <v>850</v>
      </c>
      <c r="AX60" s="33">
        <v>1000</v>
      </c>
      <c r="AY60" s="35">
        <v>1150</v>
      </c>
      <c r="AZ60" s="33">
        <v>1450</v>
      </c>
      <c r="BA60" s="33">
        <v>800</v>
      </c>
      <c r="BB60" s="33">
        <v>1150</v>
      </c>
      <c r="BC60" s="33">
        <v>1600</v>
      </c>
      <c r="BD60" s="33">
        <v>1750</v>
      </c>
      <c r="BE60" s="34">
        <v>1750</v>
      </c>
      <c r="BF60" s="33">
        <v>1650</v>
      </c>
      <c r="BG60" s="33">
        <v>1800</v>
      </c>
      <c r="BH60" s="33">
        <v>1450</v>
      </c>
      <c r="BI60" s="33">
        <v>1250</v>
      </c>
      <c r="BJ60" s="33">
        <v>1200</v>
      </c>
      <c r="BK60" s="35">
        <v>1300</v>
      </c>
      <c r="BL60" s="29"/>
      <c r="BM60" s="36">
        <v>34</v>
      </c>
      <c r="BN60" s="35">
        <v>632</v>
      </c>
      <c r="BO60" s="36">
        <v>2872</v>
      </c>
      <c r="BP60" s="35">
        <v>2762</v>
      </c>
      <c r="BQ60" s="29"/>
      <c r="BR60" s="36">
        <v>2000</v>
      </c>
      <c r="BS60" s="35">
        <v>2100</v>
      </c>
      <c r="BT60" s="36">
        <v>1900</v>
      </c>
      <c r="BU60" s="35">
        <v>2075</v>
      </c>
      <c r="BV60" s="36">
        <v>1100</v>
      </c>
      <c r="BW60" s="35">
        <v>2250</v>
      </c>
      <c r="BX60" s="36">
        <v>2100</v>
      </c>
      <c r="BY60" s="35">
        <v>1850</v>
      </c>
      <c r="BZ60" s="36">
        <v>2150</v>
      </c>
      <c r="CA60" s="35">
        <v>2800</v>
      </c>
      <c r="CB60" s="36">
        <v>2450</v>
      </c>
      <c r="CC60" s="35">
        <v>3000</v>
      </c>
      <c r="CD60" s="36">
        <v>3400</v>
      </c>
      <c r="CE60" s="35">
        <v>5100</v>
      </c>
      <c r="CF60" s="36">
        <v>4900</v>
      </c>
      <c r="CG60" s="35">
        <v>3750</v>
      </c>
      <c r="CH60" s="29"/>
      <c r="CI60" s="36">
        <v>666</v>
      </c>
      <c r="CJ60" s="35">
        <v>5634</v>
      </c>
      <c r="CK60" s="29"/>
      <c r="CL60" s="36">
        <v>4100</v>
      </c>
      <c r="CM60" s="35">
        <v>3975</v>
      </c>
      <c r="CN60" s="36">
        <v>3350</v>
      </c>
      <c r="CO60" s="35">
        <v>3950</v>
      </c>
      <c r="CP60" s="36">
        <v>4950</v>
      </c>
      <c r="CQ60" s="35">
        <v>5450</v>
      </c>
      <c r="CR60" s="36">
        <v>8500</v>
      </c>
      <c r="CS60" s="35">
        <v>8650</v>
      </c>
      <c r="CT60" s="29"/>
      <c r="CU60" s="37">
        <v>6300</v>
      </c>
      <c r="CW60" s="37">
        <v>8075</v>
      </c>
      <c r="CX60" s="37">
        <v>7300</v>
      </c>
      <c r="CY60" s="37">
        <v>10400</v>
      </c>
      <c r="CZ60" s="37">
        <v>17150</v>
      </c>
      <c r="DC60" s="37">
        <v>2250</v>
      </c>
      <c r="DD60" s="37">
        <v>3400</v>
      </c>
      <c r="DE60" s="37">
        <v>5000</v>
      </c>
      <c r="DF60" s="37">
        <v>6750</v>
      </c>
      <c r="DG60" s="37">
        <v>8500</v>
      </c>
      <c r="DH60" s="37">
        <v>10150</v>
      </c>
      <c r="DI60" s="37">
        <v>11950</v>
      </c>
      <c r="DJ60" s="37">
        <v>13400</v>
      </c>
      <c r="DK60" s="37">
        <v>14650</v>
      </c>
      <c r="DL60" s="37">
        <v>15850</v>
      </c>
      <c r="DM60" s="37">
        <v>17150</v>
      </c>
    </row>
    <row r="61" spans="1:117" s="25" customFormat="1" ht="50.25" customHeight="1" x14ac:dyDescent="0.25">
      <c r="B61" s="459"/>
      <c r="C61" s="130" t="s">
        <v>96</v>
      </c>
      <c r="D61" s="131">
        <v>-0.96940726577437863</v>
      </c>
      <c r="E61" s="131">
        <v>-0.96235294117647063</v>
      </c>
      <c r="F61" s="131">
        <v>-0.99069767441860468</v>
      </c>
      <c r="G61" s="131">
        <v>-1</v>
      </c>
      <c r="H61" s="131">
        <v>-0.963963963963964</v>
      </c>
      <c r="I61" s="132">
        <v>1.0590163934426231</v>
      </c>
      <c r="J61" s="131">
        <v>3.1925925925925922</v>
      </c>
      <c r="K61" s="131">
        <v>0.96797153024911031</v>
      </c>
      <c r="L61" s="131">
        <v>3.4159663865546221</v>
      </c>
      <c r="M61" s="131">
        <v>8.7676767676767682</v>
      </c>
      <c r="N61" s="131">
        <v>16.7</v>
      </c>
      <c r="O61" s="133">
        <v>60.5</v>
      </c>
      <c r="P61" s="131">
        <v>70.125</v>
      </c>
      <c r="Q61" s="131">
        <v>58.6875</v>
      </c>
      <c r="R61" s="131">
        <v>233</v>
      </c>
      <c r="S61" s="131">
        <v>0</v>
      </c>
      <c r="T61" s="131">
        <v>259.25</v>
      </c>
      <c r="U61" s="132">
        <v>0.765923566878981</v>
      </c>
      <c r="V61" s="131">
        <v>0.10777385159010611</v>
      </c>
      <c r="W61" s="131">
        <v>0.70343580470162759</v>
      </c>
      <c r="X61" s="131">
        <v>-0.49000951474785914</v>
      </c>
      <c r="Y61" s="131">
        <v>-0.56049638055842821</v>
      </c>
      <c r="Z61" s="131">
        <v>-0.70395480225988694</v>
      </c>
      <c r="AA61" s="133">
        <v>-0.46646341463414631</v>
      </c>
      <c r="AB61" s="131">
        <v>-0.70386643233743418</v>
      </c>
      <c r="AC61" s="131">
        <v>-0.53298429319371721</v>
      </c>
      <c r="AD61" s="131">
        <v>-0.68376068376068377</v>
      </c>
      <c r="AE61" s="131">
        <v>-3.8567493112947604E-2</v>
      </c>
      <c r="AF61" s="131">
        <v>-0.32853025936599423</v>
      </c>
      <c r="AG61" s="132">
        <v>-0.60685302073940495</v>
      </c>
      <c r="AH61" s="131">
        <v>-0.62679425837320579</v>
      </c>
      <c r="AI61" s="131">
        <v>-0.41295116772823781</v>
      </c>
      <c r="AJ61" s="131">
        <v>0.48320895522388052</v>
      </c>
      <c r="AK61" s="131">
        <v>0.38588235294117657</v>
      </c>
      <c r="AL61" s="131">
        <v>1.9122137404580153</v>
      </c>
      <c r="AM61" s="133">
        <v>0.539047619047619</v>
      </c>
      <c r="AN61" s="131">
        <v>1.4777448071216619</v>
      </c>
      <c r="AO61" s="131">
        <v>0.67937219730941711</v>
      </c>
      <c r="AP61" s="131">
        <v>8.9256756756756754</v>
      </c>
      <c r="AQ61" s="131">
        <v>0.62034383954154726</v>
      </c>
      <c r="AR61" s="131">
        <v>0.20886981402002869</v>
      </c>
      <c r="AS61" s="132">
        <v>1.2155963302752295</v>
      </c>
      <c r="AT61" s="131">
        <v>4.4487179487179489</v>
      </c>
      <c r="AU61" s="131">
        <v>0.61301989150090419</v>
      </c>
      <c r="AV61" s="131">
        <v>0.18113207547169807</v>
      </c>
      <c r="AW61" s="131">
        <v>0.20033955857385388</v>
      </c>
      <c r="AX61" s="131">
        <v>0.88728702490170375</v>
      </c>
      <c r="AY61" s="133">
        <v>0.17450495049504955</v>
      </c>
      <c r="AZ61" s="131">
        <v>0.2814371257485031</v>
      </c>
      <c r="BA61" s="131">
        <v>-0.27236315086782381</v>
      </c>
      <c r="BB61" s="131">
        <v>-4.5609257998638575E-2</v>
      </c>
      <c r="BC61" s="131">
        <v>0.26613616268788687</v>
      </c>
      <c r="BD61" s="131">
        <v>1.3005917159763314</v>
      </c>
      <c r="BE61" s="132">
        <v>1.0238095238095237</v>
      </c>
      <c r="BF61" s="131">
        <v>0.39999999999999991</v>
      </c>
      <c r="BG61" s="131">
        <v>0.9405829596412556</v>
      </c>
      <c r="BH61" s="131">
        <v>0.8008519701810437</v>
      </c>
      <c r="BI61" s="131">
        <v>1.0947666195190946</v>
      </c>
      <c r="BJ61" s="131">
        <v>-0.23611111111111116</v>
      </c>
      <c r="BK61" s="133">
        <v>-0.10432033719704947</v>
      </c>
      <c r="BL61" s="24"/>
      <c r="BM61" s="134">
        <v>-0.97076526225279447</v>
      </c>
      <c r="BN61" s="133">
        <v>3.9473684210526327E-2</v>
      </c>
      <c r="BO61" s="134">
        <v>2.3180428134556577</v>
      </c>
      <c r="BP61" s="133">
        <v>16.187878787878788</v>
      </c>
      <c r="BQ61" s="24"/>
      <c r="BR61" s="134">
        <v>74.32352941176471</v>
      </c>
      <c r="BS61" s="133">
        <v>3.5506329113924053</v>
      </c>
      <c r="BT61" s="134">
        <v>-2.9953917050691281E-2</v>
      </c>
      <c r="BU61" s="133">
        <v>-0.57263751763046544</v>
      </c>
      <c r="BV61" s="134">
        <v>-0.63647012885591558</v>
      </c>
      <c r="BW61" s="133">
        <v>-0.36265646731571632</v>
      </c>
      <c r="BX61" s="134">
        <v>-0.24845605700712592</v>
      </c>
      <c r="BY61" s="133">
        <v>0.78217821782178221</v>
      </c>
      <c r="BZ61" s="134">
        <v>2.2792696025778731</v>
      </c>
      <c r="CA61" s="133">
        <v>0.60501909438079648</v>
      </c>
      <c r="CB61" s="134">
        <v>0.96333754740834387</v>
      </c>
      <c r="CC61" s="133">
        <v>0.43333333333333335</v>
      </c>
      <c r="CD61" s="134">
        <v>-1.1791680314444775E-2</v>
      </c>
      <c r="CE61" s="133">
        <v>0.81203263086335831</v>
      </c>
      <c r="CF61" s="134">
        <v>0.6764327108821635</v>
      </c>
      <c r="CG61" s="133">
        <v>0.10820413436692511</v>
      </c>
      <c r="CH61" s="24"/>
      <c r="CI61" s="134">
        <v>-0.62394127611518924</v>
      </c>
      <c r="CJ61" s="133">
        <v>5.1123321123321119</v>
      </c>
      <c r="CK61" s="24"/>
      <c r="CL61" s="134">
        <v>7.1636636636636641</v>
      </c>
      <c r="CM61" s="133">
        <v>-0.33739512584898124</v>
      </c>
      <c r="CN61" s="134">
        <v>-0.49163141438293179</v>
      </c>
      <c r="CO61" s="133">
        <v>0.12812782634911057</v>
      </c>
      <c r="CP61" s="134">
        <v>1.1689580318379162</v>
      </c>
      <c r="CQ61" s="133">
        <v>0.65740245857830026</v>
      </c>
      <c r="CR61" s="134">
        <v>0.39249374478732268</v>
      </c>
      <c r="CS61" s="133">
        <v>0.39277652370203153</v>
      </c>
      <c r="CT61" s="24"/>
      <c r="CU61" s="135">
        <v>1.1899613899613901</v>
      </c>
      <c r="CW61" s="135">
        <v>0.5433709449929478</v>
      </c>
      <c r="CX61" s="135">
        <v>-0.25679689284898333</v>
      </c>
      <c r="CY61" s="135">
        <v>0.8747310175222871</v>
      </c>
      <c r="CZ61" s="135">
        <v>0.39263753381979183</v>
      </c>
      <c r="DC61" s="135">
        <v>1.9570707070706961E-2</v>
      </c>
      <c r="DD61" s="135">
        <v>-1.1791680314444775E-2</v>
      </c>
      <c r="DE61" s="135">
        <v>6.3336520076481939E-2</v>
      </c>
      <c r="DF61" s="135">
        <v>0.27122688407238016</v>
      </c>
      <c r="DG61" s="135">
        <v>0.39249374478732268</v>
      </c>
      <c r="DH61" s="135">
        <v>0.39381017881705649</v>
      </c>
      <c r="DI61" s="135">
        <v>0.45356530262190642</v>
      </c>
      <c r="DJ61" s="135">
        <v>0.48939676958575973</v>
      </c>
      <c r="DK61" s="135">
        <v>0.53303425774877655</v>
      </c>
      <c r="DL61" s="135">
        <v>0.43456614509246094</v>
      </c>
      <c r="DM61" s="135">
        <v>0.39263753381979183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-507</v>
      </c>
      <c r="E62" s="349">
        <v>-409</v>
      </c>
      <c r="F62" s="349">
        <v>-213</v>
      </c>
      <c r="G62" s="349">
        <v>-192</v>
      </c>
      <c r="H62" s="349">
        <v>-107</v>
      </c>
      <c r="I62" s="350">
        <v>323</v>
      </c>
      <c r="J62" s="349">
        <v>431</v>
      </c>
      <c r="K62" s="349">
        <v>272</v>
      </c>
      <c r="L62" s="349">
        <v>813</v>
      </c>
      <c r="M62" s="349">
        <v>868</v>
      </c>
      <c r="N62" s="349">
        <v>835</v>
      </c>
      <c r="O62" s="351">
        <v>968</v>
      </c>
      <c r="P62" s="349">
        <v>1122</v>
      </c>
      <c r="Q62" s="349">
        <v>939</v>
      </c>
      <c r="R62" s="349">
        <v>466</v>
      </c>
      <c r="S62" s="349">
        <v>726</v>
      </c>
      <c r="T62" s="349">
        <v>1037</v>
      </c>
      <c r="U62" s="350">
        <v>481</v>
      </c>
      <c r="V62" s="349">
        <v>61</v>
      </c>
      <c r="W62" s="349">
        <v>389</v>
      </c>
      <c r="X62" s="349">
        <v>-515</v>
      </c>
      <c r="Y62" s="349">
        <v>-542</v>
      </c>
      <c r="Z62" s="349">
        <v>-623</v>
      </c>
      <c r="AA62" s="351">
        <v>-459</v>
      </c>
      <c r="AB62" s="349">
        <v>-801</v>
      </c>
      <c r="AC62" s="349">
        <v>-509</v>
      </c>
      <c r="AD62" s="349">
        <v>-320</v>
      </c>
      <c r="AE62" s="349">
        <v>-28</v>
      </c>
      <c r="AF62" s="349">
        <v>-342</v>
      </c>
      <c r="AG62" s="350">
        <v>-673</v>
      </c>
      <c r="AH62" s="349">
        <v>-393</v>
      </c>
      <c r="AI62" s="349">
        <v>-389</v>
      </c>
      <c r="AJ62" s="349">
        <v>259</v>
      </c>
      <c r="AK62" s="349">
        <v>164</v>
      </c>
      <c r="AL62" s="349">
        <v>501</v>
      </c>
      <c r="AM62" s="351">
        <v>283</v>
      </c>
      <c r="AN62" s="349">
        <v>498</v>
      </c>
      <c r="AO62" s="349">
        <v>303</v>
      </c>
      <c r="AP62" s="349">
        <v>1321</v>
      </c>
      <c r="AQ62" s="349">
        <v>433</v>
      </c>
      <c r="AR62" s="349">
        <v>146</v>
      </c>
      <c r="AS62" s="350">
        <v>530</v>
      </c>
      <c r="AT62" s="349">
        <v>1041</v>
      </c>
      <c r="AU62" s="349">
        <v>339</v>
      </c>
      <c r="AV62" s="349">
        <v>144</v>
      </c>
      <c r="AW62" s="349">
        <v>118</v>
      </c>
      <c r="AX62" s="349">
        <v>677</v>
      </c>
      <c r="AY62" s="351">
        <v>141</v>
      </c>
      <c r="AZ62" s="349">
        <v>235</v>
      </c>
      <c r="BA62" s="349">
        <v>-204</v>
      </c>
      <c r="BB62" s="349">
        <v>-67</v>
      </c>
      <c r="BC62" s="349">
        <v>301</v>
      </c>
      <c r="BD62" s="349">
        <v>1099</v>
      </c>
      <c r="BE62" s="350">
        <v>989</v>
      </c>
      <c r="BF62" s="349">
        <v>510</v>
      </c>
      <c r="BG62" s="349">
        <v>839</v>
      </c>
      <c r="BH62" s="349">
        <v>752</v>
      </c>
      <c r="BI62" s="349">
        <v>774</v>
      </c>
      <c r="BJ62" s="349">
        <v>-340</v>
      </c>
      <c r="BK62" s="351">
        <v>-99</v>
      </c>
      <c r="BL62" s="29"/>
      <c r="BM62" s="352">
        <v>-1129</v>
      </c>
      <c r="BN62" s="351">
        <v>24</v>
      </c>
      <c r="BO62" s="352">
        <v>1516</v>
      </c>
      <c r="BP62" s="351">
        <v>2671</v>
      </c>
      <c r="BQ62" s="29"/>
      <c r="BR62" s="352">
        <v>2527</v>
      </c>
      <c r="BS62" s="351">
        <v>2244</v>
      </c>
      <c r="BT62" s="352">
        <v>-65</v>
      </c>
      <c r="BU62" s="351">
        <v>-1624</v>
      </c>
      <c r="BV62" s="352">
        <v>-1630</v>
      </c>
      <c r="BW62" s="351">
        <v>-1043</v>
      </c>
      <c r="BX62" s="352">
        <v>-523</v>
      </c>
      <c r="BY62" s="351">
        <v>948</v>
      </c>
      <c r="BZ62" s="352">
        <v>2122</v>
      </c>
      <c r="CA62" s="351">
        <v>1109</v>
      </c>
      <c r="CB62" s="352">
        <v>1524</v>
      </c>
      <c r="CC62" s="351">
        <v>936</v>
      </c>
      <c r="CD62" s="352">
        <v>-36</v>
      </c>
      <c r="CE62" s="351">
        <v>2389</v>
      </c>
      <c r="CF62" s="352">
        <v>2101</v>
      </c>
      <c r="CG62" s="351">
        <v>335</v>
      </c>
      <c r="CH62" s="29"/>
      <c r="CI62" s="352">
        <v>-1105</v>
      </c>
      <c r="CJ62" s="351">
        <v>4187</v>
      </c>
      <c r="CK62" s="29"/>
      <c r="CL62" s="352">
        <v>4771</v>
      </c>
      <c r="CM62" s="351">
        <v>-1689</v>
      </c>
      <c r="CN62" s="352">
        <v>-2673</v>
      </c>
      <c r="CO62" s="351">
        <v>425</v>
      </c>
      <c r="CP62" s="352">
        <v>3231</v>
      </c>
      <c r="CQ62" s="351">
        <v>2460</v>
      </c>
      <c r="CR62" s="352">
        <v>2353</v>
      </c>
      <c r="CS62" s="351">
        <v>2436</v>
      </c>
      <c r="CT62" s="29"/>
      <c r="CU62" s="353">
        <v>3082</v>
      </c>
      <c r="CV62" s="32"/>
      <c r="CW62" s="353">
        <v>3082</v>
      </c>
      <c r="CX62" s="353">
        <v>-2248</v>
      </c>
      <c r="CY62" s="353">
        <v>5691</v>
      </c>
      <c r="CZ62" s="353">
        <v>4789</v>
      </c>
      <c r="DC62" s="356">
        <v>31</v>
      </c>
      <c r="DD62" s="356">
        <v>-36</v>
      </c>
      <c r="DE62" s="356">
        <v>265</v>
      </c>
      <c r="DF62" s="356">
        <v>1364</v>
      </c>
      <c r="DG62" s="356">
        <v>2353</v>
      </c>
      <c r="DH62" s="356">
        <v>2863</v>
      </c>
      <c r="DI62" s="356">
        <v>3702</v>
      </c>
      <c r="DJ62" s="356">
        <v>4454</v>
      </c>
      <c r="DK62" s="356">
        <v>5228</v>
      </c>
      <c r="DL62" s="356">
        <v>4888</v>
      </c>
      <c r="DM62" s="356">
        <v>4789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-0.19142857142857139</v>
      </c>
      <c r="K63" s="317">
        <v>-0.49727272727272731</v>
      </c>
      <c r="L63" s="317">
        <v>-1.9589552238805985E-2</v>
      </c>
      <c r="M63" s="317">
        <v>0.20874999999999999</v>
      </c>
      <c r="N63" s="317">
        <v>0.10624999999999996</v>
      </c>
      <c r="O63" s="319">
        <v>-0.153184165232358</v>
      </c>
      <c r="P63" s="317">
        <v>1.2759999999999998</v>
      </c>
      <c r="Q63" s="317">
        <v>0.36428571428571432</v>
      </c>
      <c r="R63" s="317">
        <v>-0.41500000000000004</v>
      </c>
      <c r="S63" s="317">
        <v>0.20999999999999996</v>
      </c>
      <c r="T63" s="317">
        <v>0.30125000000000002</v>
      </c>
      <c r="U63" s="318">
        <v>0.5842857142857143</v>
      </c>
      <c r="V63" s="317">
        <v>4.4999999999999929E-2</v>
      </c>
      <c r="W63" s="317">
        <v>0.57000000000000006</v>
      </c>
      <c r="X63" s="317">
        <v>-0.23428571428571432</v>
      </c>
      <c r="Y63" s="317">
        <v>-0.3928571428571429</v>
      </c>
      <c r="Z63" s="317">
        <v>-0.56333333333333335</v>
      </c>
      <c r="AA63" s="319">
        <v>-0.32258064516129037</v>
      </c>
      <c r="AB63" s="317">
        <v>-3.7142857142857144E-2</v>
      </c>
      <c r="AC63" s="317">
        <v>1.23</v>
      </c>
      <c r="AD63" s="317">
        <v>-0.73090909090909095</v>
      </c>
      <c r="AE63" s="317">
        <v>-2.8571428571428914E-3</v>
      </c>
      <c r="AF63" s="317">
        <v>-0.12624999999999997</v>
      </c>
      <c r="AG63" s="318">
        <v>-0.41866666666666663</v>
      </c>
      <c r="AH63" s="317">
        <v>-0.70750000000000002</v>
      </c>
      <c r="AI63" s="317">
        <v>-0.20999999999999996</v>
      </c>
      <c r="AJ63" s="317">
        <v>0.32499999999999996</v>
      </c>
      <c r="AK63" s="317">
        <v>7.0909090909090811E-2</v>
      </c>
      <c r="AL63" s="317">
        <v>0.27166666666666672</v>
      </c>
      <c r="AM63" s="319">
        <v>0.15428571428571436</v>
      </c>
      <c r="AN63" s="317">
        <v>0.19285714285714284</v>
      </c>
      <c r="AO63" s="317">
        <v>-1.3333333333332975E-3</v>
      </c>
      <c r="AP63" s="317">
        <v>1.0985714285714288</v>
      </c>
      <c r="AQ63" s="317">
        <v>0.33058823529411763</v>
      </c>
      <c r="AR63" s="317">
        <v>-0.15500000000000003</v>
      </c>
      <c r="AS63" s="318">
        <v>1.6842105263157992E-2</v>
      </c>
      <c r="AT63" s="317">
        <v>0.5</v>
      </c>
      <c r="AU63" s="317">
        <v>0.11499999999999999</v>
      </c>
      <c r="AV63" s="317">
        <v>0.17375000000000007</v>
      </c>
      <c r="AW63" s="317">
        <v>-0.16823529411764704</v>
      </c>
      <c r="AX63" s="317">
        <v>0.43999999999999995</v>
      </c>
      <c r="AY63" s="319">
        <v>-0.17478260869565221</v>
      </c>
      <c r="AZ63" s="317">
        <v>-0.26206896551724135</v>
      </c>
      <c r="BA63" s="317">
        <v>-0.31874999999999998</v>
      </c>
      <c r="BB63" s="317">
        <v>0.21913043478260863</v>
      </c>
      <c r="BC63" s="317">
        <v>-0.10499999999999998</v>
      </c>
      <c r="BD63" s="317">
        <v>0.11085714285714277</v>
      </c>
      <c r="BE63" s="318">
        <v>0.11714285714285722</v>
      </c>
      <c r="BF63" s="317">
        <v>8.181818181818179E-2</v>
      </c>
      <c r="BG63" s="317">
        <v>-3.833333333333333E-2</v>
      </c>
      <c r="BH63" s="317">
        <v>0.16620689655172405</v>
      </c>
      <c r="BI63" s="317">
        <v>0.18480000000000008</v>
      </c>
      <c r="BJ63" s="317">
        <v>-8.333333333333337E-2</v>
      </c>
      <c r="BK63" s="319">
        <v>-0.34615384615384615</v>
      </c>
      <c r="BL63" s="24"/>
      <c r="BM63" s="321">
        <v>0</v>
      </c>
      <c r="BN63" s="319">
        <v>0</v>
      </c>
      <c r="BO63" s="321">
        <v>-0.24442896935933145</v>
      </c>
      <c r="BP63" s="319">
        <v>2.6792179580014563E-2</v>
      </c>
      <c r="BQ63" s="24"/>
      <c r="BR63" s="321">
        <v>0.28049999999999997</v>
      </c>
      <c r="BS63" s="319">
        <v>0.36952380952380959</v>
      </c>
      <c r="BT63" s="321">
        <v>0.10789473684210527</v>
      </c>
      <c r="BU63" s="319">
        <v>-0.41590361445783131</v>
      </c>
      <c r="BV63" s="321">
        <v>-0.15363636363636368</v>
      </c>
      <c r="BW63" s="319">
        <v>-0.18533333333333335</v>
      </c>
      <c r="BX63" s="321">
        <v>-0.2466666666666667</v>
      </c>
      <c r="BY63" s="319">
        <v>0.16756756756756763</v>
      </c>
      <c r="BZ63" s="321">
        <v>0.41999999999999993</v>
      </c>
      <c r="CA63" s="319">
        <v>5.0714285714285712E-2</v>
      </c>
      <c r="CB63" s="321">
        <v>0.26775510204081643</v>
      </c>
      <c r="CC63" s="319">
        <v>3.2000000000000028E-2</v>
      </c>
      <c r="CD63" s="321">
        <v>-0.11264705882352943</v>
      </c>
      <c r="CE63" s="319">
        <v>4.5294117647058929E-2</v>
      </c>
      <c r="CF63" s="321">
        <v>6.265306122448977E-2</v>
      </c>
      <c r="CG63" s="319">
        <v>-8.5066666666666624E-2</v>
      </c>
      <c r="CH63" s="24"/>
      <c r="CI63" s="321">
        <v>0</v>
      </c>
      <c r="CJ63" s="319">
        <v>-0.111466098686546</v>
      </c>
      <c r="CK63" s="24"/>
      <c r="CL63" s="321">
        <v>0.32609756097560982</v>
      </c>
      <c r="CM63" s="319">
        <v>-0.16553459119496861</v>
      </c>
      <c r="CN63" s="321">
        <v>-0.17492537313432832</v>
      </c>
      <c r="CO63" s="319">
        <v>-5.2658227848101258E-2</v>
      </c>
      <c r="CP63" s="321">
        <v>0.21111111111111103</v>
      </c>
      <c r="CQ63" s="319">
        <v>0.13798165137614671</v>
      </c>
      <c r="CR63" s="321">
        <v>-1.788235294117646E-2</v>
      </c>
      <c r="CS63" s="319">
        <v>-1.387283236994219E-3</v>
      </c>
      <c r="CT63" s="24"/>
      <c r="CU63" s="322">
        <v>-9.9682539682539706E-2</v>
      </c>
      <c r="CW63" s="322">
        <v>8.4086687306501595E-2</v>
      </c>
      <c r="CX63" s="322">
        <v>-0.10876712328767124</v>
      </c>
      <c r="CY63" s="322">
        <v>0.17278846153846161</v>
      </c>
      <c r="CZ63" s="322">
        <v>-9.5626822157434122E-3</v>
      </c>
      <c r="DC63" s="322">
        <v>-0.28222222222222226</v>
      </c>
      <c r="DD63" s="322">
        <v>-0.11264705882352943</v>
      </c>
      <c r="DE63" s="322">
        <v>-0.11019999999999996</v>
      </c>
      <c r="DF63" s="322">
        <v>-5.2888888888888874E-2</v>
      </c>
      <c r="DG63" s="322">
        <v>-1.788235294117646E-2</v>
      </c>
      <c r="DH63" s="322">
        <v>-1.6748768472906184E-3</v>
      </c>
      <c r="DI63" s="322">
        <v>-7.1966527196652974E-3</v>
      </c>
      <c r="DJ63" s="322">
        <v>1.1567164179104417E-2</v>
      </c>
      <c r="DK63" s="322">
        <v>2.6348122866894252E-2</v>
      </c>
      <c r="DL63" s="322">
        <v>1.8044164037854804E-2</v>
      </c>
      <c r="DM63" s="322">
        <v>-9.5626822157434122E-3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-134</v>
      </c>
      <c r="K64" s="343">
        <v>-547</v>
      </c>
      <c r="L64" s="343">
        <v>-21</v>
      </c>
      <c r="M64" s="343">
        <v>167</v>
      </c>
      <c r="N64" s="343">
        <v>85</v>
      </c>
      <c r="O64" s="334">
        <v>-178</v>
      </c>
      <c r="P64" s="343">
        <v>638</v>
      </c>
      <c r="Q64" s="343">
        <v>255</v>
      </c>
      <c r="R64" s="343">
        <v>-332</v>
      </c>
      <c r="S64" s="343">
        <v>126</v>
      </c>
      <c r="T64" s="343">
        <v>241</v>
      </c>
      <c r="U64" s="344">
        <v>409</v>
      </c>
      <c r="V64" s="343">
        <v>27</v>
      </c>
      <c r="W64" s="343">
        <v>342</v>
      </c>
      <c r="X64" s="343">
        <v>-164</v>
      </c>
      <c r="Y64" s="343">
        <v>-275</v>
      </c>
      <c r="Z64" s="343">
        <v>-338</v>
      </c>
      <c r="AA64" s="334">
        <v>-250</v>
      </c>
      <c r="AB64" s="343">
        <v>-13</v>
      </c>
      <c r="AC64" s="343">
        <v>246</v>
      </c>
      <c r="AD64" s="343">
        <v>-402</v>
      </c>
      <c r="AE64" s="343">
        <v>-2</v>
      </c>
      <c r="AF64" s="343">
        <v>-101</v>
      </c>
      <c r="AG64" s="344">
        <v>-314</v>
      </c>
      <c r="AH64" s="343">
        <v>-566</v>
      </c>
      <c r="AI64" s="343">
        <v>-147</v>
      </c>
      <c r="AJ64" s="343">
        <v>195</v>
      </c>
      <c r="AK64" s="343">
        <v>39</v>
      </c>
      <c r="AL64" s="343">
        <v>163</v>
      </c>
      <c r="AM64" s="334">
        <v>108</v>
      </c>
      <c r="AN64" s="343">
        <v>135</v>
      </c>
      <c r="AO64" s="343">
        <v>-1</v>
      </c>
      <c r="AP64" s="343">
        <v>769</v>
      </c>
      <c r="AQ64" s="343">
        <v>281</v>
      </c>
      <c r="AR64" s="343">
        <v>-155</v>
      </c>
      <c r="AS64" s="344">
        <v>16</v>
      </c>
      <c r="AT64" s="343">
        <v>425</v>
      </c>
      <c r="AU64" s="343">
        <v>92</v>
      </c>
      <c r="AV64" s="343">
        <v>139</v>
      </c>
      <c r="AW64" s="343">
        <v>-143</v>
      </c>
      <c r="AX64" s="343">
        <v>440</v>
      </c>
      <c r="AY64" s="334">
        <v>-201</v>
      </c>
      <c r="AZ64" s="343">
        <v>-380</v>
      </c>
      <c r="BA64" s="343">
        <v>-255</v>
      </c>
      <c r="BB64" s="343">
        <v>252</v>
      </c>
      <c r="BC64" s="343">
        <v>-168</v>
      </c>
      <c r="BD64" s="343">
        <v>194</v>
      </c>
      <c r="BE64" s="344">
        <v>205</v>
      </c>
      <c r="BF64" s="343">
        <v>135</v>
      </c>
      <c r="BG64" s="343">
        <v>-69</v>
      </c>
      <c r="BH64" s="343">
        <v>241</v>
      </c>
      <c r="BI64" s="343">
        <v>231</v>
      </c>
      <c r="BJ64" s="343">
        <v>-100</v>
      </c>
      <c r="BK64" s="334">
        <v>-450</v>
      </c>
      <c r="BL64" s="29"/>
      <c r="BM64" s="333">
        <v>0</v>
      </c>
      <c r="BN64" s="334">
        <v>0</v>
      </c>
      <c r="BO64" s="333">
        <v>-702</v>
      </c>
      <c r="BP64" s="334">
        <v>74</v>
      </c>
      <c r="BQ64" s="29"/>
      <c r="BR64" s="333">
        <v>561</v>
      </c>
      <c r="BS64" s="334">
        <v>776</v>
      </c>
      <c r="BT64" s="333">
        <v>205</v>
      </c>
      <c r="BU64" s="334">
        <v>-863</v>
      </c>
      <c r="BV64" s="333">
        <v>-169</v>
      </c>
      <c r="BW64" s="334">
        <v>-417</v>
      </c>
      <c r="BX64" s="333">
        <v>-518</v>
      </c>
      <c r="BY64" s="334">
        <v>310</v>
      </c>
      <c r="BZ64" s="333">
        <v>903</v>
      </c>
      <c r="CA64" s="334">
        <v>142</v>
      </c>
      <c r="CB64" s="333">
        <v>656</v>
      </c>
      <c r="CC64" s="334">
        <v>96</v>
      </c>
      <c r="CD64" s="333">
        <v>-383</v>
      </c>
      <c r="CE64" s="334">
        <v>231</v>
      </c>
      <c r="CF64" s="333">
        <v>307</v>
      </c>
      <c r="CG64" s="334">
        <v>-319</v>
      </c>
      <c r="CH64" s="29"/>
      <c r="CI64" s="333">
        <v>0</v>
      </c>
      <c r="CJ64" s="334">
        <v>-628</v>
      </c>
      <c r="CK64" s="29"/>
      <c r="CL64" s="333">
        <v>1337</v>
      </c>
      <c r="CM64" s="334">
        <v>-658</v>
      </c>
      <c r="CN64" s="333">
        <v>-586</v>
      </c>
      <c r="CO64" s="334">
        <v>-208</v>
      </c>
      <c r="CP64" s="333">
        <v>1045</v>
      </c>
      <c r="CQ64" s="334">
        <v>752</v>
      </c>
      <c r="CR64" s="333">
        <v>-152</v>
      </c>
      <c r="CS64" s="334">
        <v>-12</v>
      </c>
      <c r="CT64" s="29"/>
      <c r="CU64" s="335">
        <v>-628</v>
      </c>
      <c r="CV64" s="32"/>
      <c r="CW64" s="335">
        <v>679</v>
      </c>
      <c r="CX64" s="335">
        <v>-794</v>
      </c>
      <c r="CY64" s="335">
        <v>1797</v>
      </c>
      <c r="CZ64" s="335">
        <v>-164</v>
      </c>
      <c r="DC64" s="316">
        <v>-635</v>
      </c>
      <c r="DD64" s="316">
        <v>-383</v>
      </c>
      <c r="DE64" s="316">
        <v>-551</v>
      </c>
      <c r="DF64" s="316">
        <v>-357</v>
      </c>
      <c r="DG64" s="316">
        <v>-152</v>
      </c>
      <c r="DH64" s="316">
        <v>-17</v>
      </c>
      <c r="DI64" s="316">
        <v>-86</v>
      </c>
      <c r="DJ64" s="316">
        <v>155</v>
      </c>
      <c r="DK64" s="316">
        <v>386</v>
      </c>
      <c r="DL64" s="316">
        <v>286</v>
      </c>
      <c r="DM64" s="316">
        <v>-164</v>
      </c>
    </row>
    <row r="65" spans="1:123" s="25" customFormat="1" ht="50.25" customHeight="1" x14ac:dyDescent="0.25">
      <c r="B65" s="459"/>
      <c r="C65" s="327" t="s">
        <v>252</v>
      </c>
      <c r="D65" s="38">
        <v>16</v>
      </c>
      <c r="E65" s="38">
        <v>3</v>
      </c>
      <c r="F65" s="38">
        <v>0</v>
      </c>
      <c r="G65" s="38">
        <v>365</v>
      </c>
      <c r="H65" s="38">
        <v>853</v>
      </c>
      <c r="I65" s="39">
        <v>1188</v>
      </c>
      <c r="J65" s="38">
        <v>1483</v>
      </c>
      <c r="K65" s="38">
        <v>1937</v>
      </c>
      <c r="L65" s="38">
        <v>1299</v>
      </c>
      <c r="M65" s="38">
        <v>1624</v>
      </c>
      <c r="N65" s="38">
        <v>1531</v>
      </c>
      <c r="O65" s="40">
        <v>1169</v>
      </c>
      <c r="P65" s="38">
        <v>1118</v>
      </c>
      <c r="Q65" s="38">
        <v>363</v>
      </c>
      <c r="R65" s="38">
        <v>470</v>
      </c>
      <c r="S65" s="38">
        <v>495</v>
      </c>
      <c r="T65" s="38">
        <v>890</v>
      </c>
      <c r="U65" s="39">
        <v>625</v>
      </c>
      <c r="V65" s="38">
        <v>624</v>
      </c>
      <c r="W65" s="38">
        <v>391</v>
      </c>
      <c r="X65" s="38">
        <v>270</v>
      </c>
      <c r="Y65" s="38">
        <v>94</v>
      </c>
      <c r="Z65" s="38">
        <v>311</v>
      </c>
      <c r="AA65" s="40">
        <v>241</v>
      </c>
      <c r="AB65" s="26">
        <v>368</v>
      </c>
      <c r="AC65" s="26">
        <v>105</v>
      </c>
      <c r="AD65" s="26">
        <v>186</v>
      </c>
      <c r="AE65" s="26">
        <v>391</v>
      </c>
      <c r="AF65" s="26">
        <v>337</v>
      </c>
      <c r="AG65" s="27">
        <v>178</v>
      </c>
      <c r="AH65" s="26">
        <v>440</v>
      </c>
      <c r="AI65" s="26">
        <v>527</v>
      </c>
      <c r="AJ65" s="26">
        <v>358</v>
      </c>
      <c r="AK65" s="26">
        <v>720</v>
      </c>
      <c r="AL65" s="26">
        <v>483</v>
      </c>
      <c r="AM65" s="28">
        <v>761</v>
      </c>
      <c r="AN65" s="26">
        <v>1077</v>
      </c>
      <c r="AO65" s="26">
        <v>1196</v>
      </c>
      <c r="AP65" s="26">
        <v>689</v>
      </c>
      <c r="AQ65" s="26">
        <v>661</v>
      </c>
      <c r="AR65" s="26">
        <v>695</v>
      </c>
      <c r="AS65" s="27">
        <v>406</v>
      </c>
      <c r="AT65" s="26">
        <v>345</v>
      </c>
      <c r="AU65" s="26">
        <v>311</v>
      </c>
      <c r="AV65" s="26">
        <v>525</v>
      </c>
      <c r="AW65" s="26">
        <v>687</v>
      </c>
      <c r="AX65" s="26">
        <v>898</v>
      </c>
      <c r="AY65" s="28">
        <v>1361</v>
      </c>
      <c r="AZ65" s="26">
        <v>979</v>
      </c>
      <c r="BA65" s="26">
        <v>1462</v>
      </c>
      <c r="BB65" s="26">
        <v>672</v>
      </c>
      <c r="BC65" s="26">
        <v>1626</v>
      </c>
      <c r="BD65" s="26">
        <v>1203</v>
      </c>
      <c r="BE65" s="27">
        <v>1541</v>
      </c>
      <c r="BF65" s="26">
        <v>1831</v>
      </c>
      <c r="BG65" s="26">
        <v>1755</v>
      </c>
      <c r="BH65" s="26">
        <v>1140</v>
      </c>
      <c r="BI65" s="26">
        <v>1055</v>
      </c>
      <c r="BJ65" s="26">
        <v>909</v>
      </c>
      <c r="BK65" s="28">
        <v>645</v>
      </c>
      <c r="BL65" s="29"/>
      <c r="BM65" s="30">
        <v>0</v>
      </c>
      <c r="BN65" s="28">
        <v>1188</v>
      </c>
      <c r="BO65" s="30">
        <v>1299</v>
      </c>
      <c r="BP65" s="28">
        <v>1169</v>
      </c>
      <c r="BQ65" s="29"/>
      <c r="BR65" s="30">
        <v>470</v>
      </c>
      <c r="BS65" s="28">
        <v>625</v>
      </c>
      <c r="BT65" s="30">
        <v>270</v>
      </c>
      <c r="BU65" s="28">
        <v>241</v>
      </c>
      <c r="BV65" s="30">
        <v>186</v>
      </c>
      <c r="BW65" s="28">
        <v>178</v>
      </c>
      <c r="BX65" s="30">
        <v>358</v>
      </c>
      <c r="BY65" s="28">
        <v>761</v>
      </c>
      <c r="BZ65" s="30">
        <v>689</v>
      </c>
      <c r="CA65" s="28">
        <v>406</v>
      </c>
      <c r="CB65" s="30">
        <v>525</v>
      </c>
      <c r="CC65" s="28">
        <v>1361</v>
      </c>
      <c r="CD65" s="30">
        <v>672</v>
      </c>
      <c r="CE65" s="28">
        <v>1541</v>
      </c>
      <c r="CF65" s="30">
        <v>1140</v>
      </c>
      <c r="CG65" s="28">
        <v>645</v>
      </c>
      <c r="CH65" s="29"/>
      <c r="CI65" s="30">
        <v>1188</v>
      </c>
      <c r="CJ65" s="28">
        <v>1169</v>
      </c>
      <c r="CK65" s="29"/>
      <c r="CL65" s="30">
        <v>625</v>
      </c>
      <c r="CM65" s="28">
        <v>241</v>
      </c>
      <c r="CN65" s="30">
        <v>178</v>
      </c>
      <c r="CO65" s="28">
        <v>761</v>
      </c>
      <c r="CP65" s="30">
        <v>406</v>
      </c>
      <c r="CQ65" s="28">
        <v>1361</v>
      </c>
      <c r="CR65" s="30">
        <v>1541</v>
      </c>
      <c r="CS65" s="28">
        <v>645</v>
      </c>
      <c r="CT65" s="29"/>
      <c r="CU65" s="31">
        <v>1169</v>
      </c>
      <c r="CV65" s="32"/>
      <c r="CW65" s="31">
        <v>241</v>
      </c>
      <c r="CX65" s="31">
        <v>761</v>
      </c>
      <c r="CY65" s="31">
        <v>1361</v>
      </c>
      <c r="CZ65" s="31">
        <v>645</v>
      </c>
      <c r="DC65" s="31">
        <v>1462</v>
      </c>
      <c r="DD65" s="31">
        <v>672</v>
      </c>
      <c r="DE65" s="31">
        <v>1626</v>
      </c>
      <c r="DF65" s="31">
        <v>1203</v>
      </c>
      <c r="DG65" s="31">
        <v>1541</v>
      </c>
      <c r="DH65" s="31">
        <v>1831</v>
      </c>
      <c r="DI65" s="31">
        <v>1755</v>
      </c>
      <c r="DJ65" s="31">
        <v>1140</v>
      </c>
      <c r="DK65" s="31">
        <v>1055</v>
      </c>
      <c r="DL65" s="31">
        <v>909</v>
      </c>
      <c r="DM65" s="31">
        <v>645</v>
      </c>
    </row>
    <row r="66" spans="1:123" s="53" customFormat="1" ht="50.25" customHeight="1" x14ac:dyDescent="0.25">
      <c r="B66" s="459"/>
      <c r="C66" s="149" t="s">
        <v>123</v>
      </c>
      <c r="D66" s="46">
        <v>0.21145374449339205</v>
      </c>
      <c r="E66" s="46">
        <v>4.6391752577319582E-2</v>
      </c>
      <c r="F66" s="46">
        <v>0</v>
      </c>
      <c r="G66" s="46">
        <v>2.4387527839643655</v>
      </c>
      <c r="H66" s="46">
        <v>3.3938992042440317</v>
      </c>
      <c r="I66" s="47">
        <v>3.4635568513119535</v>
      </c>
      <c r="J66" s="46">
        <v>3.4976415094339623</v>
      </c>
      <c r="K66" s="46">
        <v>3.8636968085106385</v>
      </c>
      <c r="L66" s="46">
        <v>1.9197044334975371</v>
      </c>
      <c r="M66" s="46">
        <v>2.3277591973244149</v>
      </c>
      <c r="N66" s="46">
        <v>2.0100656455142234</v>
      </c>
      <c r="O66" s="51">
        <v>1.5969945355191257</v>
      </c>
      <c r="P66" s="46">
        <v>1.1308159136884695</v>
      </c>
      <c r="Q66" s="46">
        <v>0.279732853840226</v>
      </c>
      <c r="R66" s="46">
        <v>0.34239922292374936</v>
      </c>
      <c r="S66" s="46">
        <v>0.35611510791366907</v>
      </c>
      <c r="T66" s="46">
        <v>0.79701492537313423</v>
      </c>
      <c r="U66" s="47">
        <v>0.60250642673521859</v>
      </c>
      <c r="V66" s="46">
        <v>0.7289719626168224</v>
      </c>
      <c r="W66" s="46">
        <v>0.54864359214218894</v>
      </c>
      <c r="X66" s="46">
        <v>0.51889814221652786</v>
      </c>
      <c r="Y66" s="46">
        <v>0.24671916010498687</v>
      </c>
      <c r="Z66" s="46">
        <v>0.8105994787141616</v>
      </c>
      <c r="AA66" s="48">
        <v>0.63421052631578945</v>
      </c>
      <c r="AB66" s="46">
        <v>0.8087912087912088</v>
      </c>
      <c r="AC66" s="46">
        <v>0.19898926089703098</v>
      </c>
      <c r="AD66" s="46">
        <v>0.31069042316258355</v>
      </c>
      <c r="AE66" s="46">
        <v>0.81970649895178194</v>
      </c>
      <c r="AF66" s="46">
        <v>0.83073130649137217</v>
      </c>
      <c r="AG66" s="47">
        <v>0.38444924406047515</v>
      </c>
      <c r="AH66" s="46">
        <v>0.74576271186440679</v>
      </c>
      <c r="AI66" s="46">
        <v>0.83386075949367089</v>
      </c>
      <c r="AJ66" s="46">
        <v>0.57006369426751591</v>
      </c>
      <c r="AK66" s="46">
        <v>1.2887828162291171</v>
      </c>
      <c r="AL66" s="46">
        <v>0.93483870967741944</v>
      </c>
      <c r="AM66" s="48">
        <v>1.4824675324675323</v>
      </c>
      <c r="AN66" s="46">
        <v>1.0997277059223962</v>
      </c>
      <c r="AO66" s="46">
        <v>1.0889226100151745</v>
      </c>
      <c r="AP66" s="46">
        <v>0.66143999999999992</v>
      </c>
      <c r="AQ66" s="46">
        <v>0.66276737967914434</v>
      </c>
      <c r="AR66" s="46">
        <v>0.72370704616452619</v>
      </c>
      <c r="AS66" s="47">
        <v>0.42306356373740883</v>
      </c>
      <c r="AT66" s="46">
        <v>0.41153081510934392</v>
      </c>
      <c r="AU66" s="46">
        <v>0.4279816513761468</v>
      </c>
      <c r="AV66" s="46">
        <v>0.72447102115915363</v>
      </c>
      <c r="AW66" s="46">
        <v>0.96308411214953271</v>
      </c>
      <c r="AX66" s="46">
        <v>1.2118758434547907</v>
      </c>
      <c r="AY66" s="48">
        <v>1.8309417040358744</v>
      </c>
      <c r="AZ66" s="46">
        <v>0.79164420485175202</v>
      </c>
      <c r="BA66" s="46">
        <v>0.89913899138991382</v>
      </c>
      <c r="BB66" s="46">
        <v>0.41991251822536974</v>
      </c>
      <c r="BC66" s="46">
        <v>1.1407857811038353</v>
      </c>
      <c r="BD66" s="46">
        <v>0.99723680574744411</v>
      </c>
      <c r="BE66" s="47">
        <v>1.3148464163822526</v>
      </c>
      <c r="BF66" s="46">
        <v>1.5186618744816145</v>
      </c>
      <c r="BG66" s="46">
        <v>1.3833420914345769</v>
      </c>
      <c r="BH66" s="46">
        <v>0.84926744474795135</v>
      </c>
      <c r="BI66" s="46">
        <v>0.78594487211323572</v>
      </c>
      <c r="BJ66" s="46">
        <v>0.67717904147007701</v>
      </c>
      <c r="BK66" s="48">
        <v>0.51442243785723785</v>
      </c>
      <c r="BL66" s="49"/>
      <c r="BM66" s="50">
        <v>0</v>
      </c>
      <c r="BN66" s="51">
        <v>3.4635568513119535</v>
      </c>
      <c r="BO66" s="50">
        <v>1.9197044334975371</v>
      </c>
      <c r="BP66" s="51">
        <v>1.5969945355191257</v>
      </c>
      <c r="BQ66" s="49"/>
      <c r="BR66" s="50">
        <v>0.34239922292374936</v>
      </c>
      <c r="BS66" s="51">
        <v>0.60250642673521859</v>
      </c>
      <c r="BT66" s="50">
        <v>0.51889814221652786</v>
      </c>
      <c r="BU66" s="51">
        <v>0.63421052631578945</v>
      </c>
      <c r="BV66" s="50">
        <v>0.31069042316258355</v>
      </c>
      <c r="BW66" s="51">
        <v>0.38444924406047515</v>
      </c>
      <c r="BX66" s="50">
        <v>0.57006369426751591</v>
      </c>
      <c r="BY66" s="51">
        <v>1.4824675324675323</v>
      </c>
      <c r="BZ66" s="50">
        <v>0.66143999999999992</v>
      </c>
      <c r="CA66" s="51">
        <v>0.42306356373740883</v>
      </c>
      <c r="CB66" s="50">
        <v>0.72447102115915363</v>
      </c>
      <c r="CC66" s="51">
        <v>1.8309417040358744</v>
      </c>
      <c r="CD66" s="50">
        <v>0.41991251822536974</v>
      </c>
      <c r="CE66" s="51">
        <v>1.3148464163822526</v>
      </c>
      <c r="CF66" s="50">
        <v>0.84926744474795135</v>
      </c>
      <c r="CG66" s="51">
        <v>0.51442243785723785</v>
      </c>
      <c r="CH66" s="49"/>
      <c r="CI66" s="50">
        <v>3.4635568513119535</v>
      </c>
      <c r="CJ66" s="51">
        <v>1.5969945355191257</v>
      </c>
      <c r="CK66" s="49"/>
      <c r="CL66" s="50">
        <v>0.60250642673521859</v>
      </c>
      <c r="CM66" s="51">
        <v>0.63421052631578945</v>
      </c>
      <c r="CN66" s="50">
        <v>0.38444924406047515</v>
      </c>
      <c r="CO66" s="51">
        <v>1.4824675324675323</v>
      </c>
      <c r="CP66" s="50">
        <v>0.42306356373740883</v>
      </c>
      <c r="CQ66" s="51">
        <v>1.8309417040358744</v>
      </c>
      <c r="CR66" s="50">
        <v>1.3148464163822526</v>
      </c>
      <c r="CS66" s="51">
        <v>0.51442243785723785</v>
      </c>
      <c r="CT66" s="49"/>
      <c r="CU66" s="52">
        <v>1.5969945355191257</v>
      </c>
      <c r="CW66" s="52">
        <v>0.63421052631578945</v>
      </c>
      <c r="CX66" s="52">
        <v>1.4824675324675323</v>
      </c>
      <c r="CY66" s="52">
        <v>1.8309417040358744</v>
      </c>
      <c r="CZ66" s="52">
        <v>0.51442243785723785</v>
      </c>
      <c r="DC66" s="52">
        <v>0.89913899138991382</v>
      </c>
      <c r="DD66" s="52">
        <v>0.41991251822536974</v>
      </c>
      <c r="DE66" s="52">
        <v>1.1407857811038353</v>
      </c>
      <c r="DF66" s="52">
        <v>0.99723680574744411</v>
      </c>
      <c r="DG66" s="52">
        <v>1.3148464163822526</v>
      </c>
      <c r="DH66" s="52">
        <v>1.5186618744816145</v>
      </c>
      <c r="DI66" s="52">
        <v>1.3833420914345769</v>
      </c>
      <c r="DJ66" s="52">
        <v>0.84926744474795135</v>
      </c>
      <c r="DK66" s="52">
        <v>0.78594487211323572</v>
      </c>
      <c r="DL66" s="52">
        <v>0.67717904147007701</v>
      </c>
      <c r="DM66" s="52">
        <v>0.51442243785723785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144</v>
      </c>
      <c r="S67" s="26">
        <v>479</v>
      </c>
      <c r="T67" s="26">
        <v>428</v>
      </c>
      <c r="U67" s="27">
        <v>201</v>
      </c>
      <c r="V67" s="26">
        <v>166</v>
      </c>
      <c r="W67" s="26">
        <v>9</v>
      </c>
      <c r="X67" s="26">
        <v>3</v>
      </c>
      <c r="Y67" s="26">
        <v>-2</v>
      </c>
      <c r="Z67" s="26">
        <v>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162</v>
      </c>
      <c r="AS67" s="27">
        <v>245</v>
      </c>
      <c r="AT67" s="26">
        <v>120</v>
      </c>
      <c r="AU67" s="26">
        <v>147</v>
      </c>
      <c r="AV67" s="26">
        <v>125</v>
      </c>
      <c r="AW67" s="26">
        <v>100</v>
      </c>
      <c r="AX67" s="26">
        <v>24</v>
      </c>
      <c r="AY67" s="28">
        <v>35</v>
      </c>
      <c r="AZ67" s="26">
        <v>16</v>
      </c>
      <c r="BA67" s="26">
        <v>2</v>
      </c>
      <c r="BB67" s="26">
        <v>58</v>
      </c>
      <c r="BC67" s="26">
        <v>54</v>
      </c>
      <c r="BD67" s="26">
        <v>339</v>
      </c>
      <c r="BE67" s="27">
        <v>677</v>
      </c>
      <c r="BF67" s="26">
        <v>532</v>
      </c>
      <c r="BG67" s="26">
        <v>147</v>
      </c>
      <c r="BH67" s="26">
        <v>285</v>
      </c>
      <c r="BI67" s="26">
        <v>326</v>
      </c>
      <c r="BJ67" s="26">
        <v>491</v>
      </c>
      <c r="BK67" s="28">
        <v>290</v>
      </c>
      <c r="BL67" s="29"/>
      <c r="BM67" s="30"/>
      <c r="BN67" s="28"/>
      <c r="BO67" s="30"/>
      <c r="BP67" s="28"/>
      <c r="BQ67" s="29"/>
      <c r="BR67" s="30">
        <v>144</v>
      </c>
      <c r="BS67" s="28">
        <v>1108</v>
      </c>
      <c r="BT67" s="30">
        <v>178</v>
      </c>
      <c r="BU67" s="28">
        <v>-1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407</v>
      </c>
      <c r="CB67" s="30">
        <v>392</v>
      </c>
      <c r="CC67" s="28">
        <v>159</v>
      </c>
      <c r="CD67" s="30">
        <v>76</v>
      </c>
      <c r="CE67" s="28">
        <v>1070</v>
      </c>
      <c r="CF67" s="30">
        <v>964</v>
      </c>
      <c r="CG67" s="28">
        <v>1107</v>
      </c>
      <c r="CH67" s="29"/>
      <c r="CI67" s="30"/>
      <c r="CJ67" s="28"/>
      <c r="CK67" s="29"/>
      <c r="CL67" s="30"/>
      <c r="CM67" s="28"/>
      <c r="CN67" s="30"/>
      <c r="CO67" s="28"/>
      <c r="CP67" s="30">
        <v>407</v>
      </c>
      <c r="CQ67" s="28">
        <v>551</v>
      </c>
      <c r="CR67" s="30">
        <v>1146</v>
      </c>
      <c r="CS67" s="28">
        <v>2071</v>
      </c>
      <c r="CT67" s="29"/>
      <c r="CU67" s="31"/>
      <c r="CV67" s="32"/>
      <c r="CW67" s="31"/>
      <c r="CX67" s="31"/>
      <c r="CY67" s="31">
        <v>958</v>
      </c>
      <c r="CZ67" s="31">
        <v>3217</v>
      </c>
      <c r="DA67" s="32"/>
      <c r="DB67" s="32"/>
      <c r="DC67" s="31">
        <v>18</v>
      </c>
      <c r="DD67" s="31">
        <v>76</v>
      </c>
      <c r="DE67" s="31">
        <v>130</v>
      </c>
      <c r="DF67" s="31">
        <v>469</v>
      </c>
      <c r="DG67" s="31">
        <v>1146</v>
      </c>
      <c r="DH67" s="31">
        <v>1678</v>
      </c>
      <c r="DI67" s="31">
        <v>1825</v>
      </c>
      <c r="DJ67" s="31">
        <v>2110</v>
      </c>
      <c r="DK67" s="31">
        <v>2436</v>
      </c>
      <c r="DL67" s="31">
        <v>2927</v>
      </c>
      <c r="DM67" s="31">
        <v>3217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0.11950207468879669</v>
      </c>
      <c r="S68" s="157">
        <v>0.28028086600351082</v>
      </c>
      <c r="T68" s="157">
        <v>0.21083743842364533</v>
      </c>
      <c r="U68" s="158">
        <v>0.13517148621385339</v>
      </c>
      <c r="V68" s="157">
        <v>0.11464088397790055</v>
      </c>
      <c r="W68" s="157">
        <v>1.1378002528445006E-2</v>
      </c>
      <c r="X68" s="157">
        <v>2.8544243577545195E-3</v>
      </c>
      <c r="Y68" s="157">
        <v>-2.717391304347826E-3</v>
      </c>
      <c r="Z68" s="157">
        <v>2.8328611898016999E-3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0.13117408906882591</v>
      </c>
      <c r="AS68" s="158">
        <v>0.21378708551483422</v>
      </c>
      <c r="AT68" s="157">
        <v>0.1054481546572935</v>
      </c>
      <c r="AU68" s="157">
        <v>0.13255184851217314</v>
      </c>
      <c r="AV68" s="157">
        <v>0.1220703125</v>
      </c>
      <c r="AW68" s="157">
        <v>0.13262599469496023</v>
      </c>
      <c r="AX68" s="157">
        <v>3.6866359447004608E-2</v>
      </c>
      <c r="AY68" s="159">
        <v>3.7715517241379309E-2</v>
      </c>
      <c r="AZ68" s="157">
        <v>2.2566995768688293E-2</v>
      </c>
      <c r="BA68" s="157">
        <v>2.4937655860349127E-3</v>
      </c>
      <c r="BB68" s="157">
        <v>4.5777426992896608E-2</v>
      </c>
      <c r="BC68" s="157">
        <v>3.0769230769230771E-2</v>
      </c>
      <c r="BD68" s="157">
        <v>0.14694408322496749</v>
      </c>
      <c r="BE68" s="158">
        <v>0.37423991155334441</v>
      </c>
      <c r="BF68" s="157">
        <v>0.31147540983606559</v>
      </c>
      <c r="BG68" s="157">
        <v>0.10082304526748971</v>
      </c>
      <c r="BH68" s="157">
        <v>0.21689497716894976</v>
      </c>
      <c r="BI68" s="157">
        <v>0.20336868371802869</v>
      </c>
      <c r="BJ68" s="157">
        <v>0.24660974384731291</v>
      </c>
      <c r="BK68" s="159">
        <v>0.18831168831168832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5.8299595141700404E-2</v>
      </c>
      <c r="BS68" s="159">
        <v>0.21201683888251052</v>
      </c>
      <c r="BT68" s="160">
        <v>5.410334346504559E-2</v>
      </c>
      <c r="BU68" s="159">
        <v>-6.4102564102564103E-4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0.11523216308040771</v>
      </c>
      <c r="CB68" s="160">
        <v>0.11984102720880464</v>
      </c>
      <c r="CC68" s="159">
        <v>6.8152593227603947E-2</v>
      </c>
      <c r="CD68" s="160">
        <v>2.7357811375089993E-2</v>
      </c>
      <c r="CE68" s="159">
        <v>0.18225174586952819</v>
      </c>
      <c r="CF68" s="160">
        <v>0.21517857142857144</v>
      </c>
      <c r="CG68" s="159">
        <v>0.2156213478768991</v>
      </c>
      <c r="CH68" s="153">
        <v>0</v>
      </c>
      <c r="CI68" s="160">
        <v>0</v>
      </c>
      <c r="CJ68" s="159">
        <v>0</v>
      </c>
      <c r="CK68" s="153">
        <v>0</v>
      </c>
      <c r="CL68" s="160">
        <v>0.16268191268191268</v>
      </c>
      <c r="CM68" s="159">
        <v>3.6494845360824743E-2</v>
      </c>
      <c r="CN68" s="160">
        <v>0</v>
      </c>
      <c r="CO68" s="159">
        <v>0</v>
      </c>
      <c r="CP68" s="160">
        <v>6.7462290734294716E-2</v>
      </c>
      <c r="CQ68" s="159">
        <v>9.8322626695217699E-2</v>
      </c>
      <c r="CR68" s="160">
        <v>0.13250086715227194</v>
      </c>
      <c r="CS68" s="159">
        <v>0.21541501976284586</v>
      </c>
      <c r="CT68" s="153">
        <v>0</v>
      </c>
      <c r="CU68" s="161">
        <v>0</v>
      </c>
      <c r="CV68" s="153">
        <v>0</v>
      </c>
      <c r="CW68" s="161">
        <v>0.11390084489080185</v>
      </c>
      <c r="CX68" s="161">
        <v>0</v>
      </c>
      <c r="CY68" s="161">
        <v>8.232362292687119E-2</v>
      </c>
      <c r="CZ68" s="161">
        <v>0.17614849696106882</v>
      </c>
      <c r="DC68" s="161">
        <v>1.1912640635340834E-2</v>
      </c>
      <c r="DD68" s="161">
        <v>2.7357811375089993E-2</v>
      </c>
      <c r="DE68" s="161">
        <v>2.8678579307302006E-2</v>
      </c>
      <c r="DF68" s="161">
        <v>6.8567251461988304E-2</v>
      </c>
      <c r="DG68" s="161">
        <v>0.13250086715227194</v>
      </c>
      <c r="DH68" s="161">
        <v>0.16201602780728011</v>
      </c>
      <c r="DI68" s="161">
        <v>0.15446466356326705</v>
      </c>
      <c r="DJ68" s="161">
        <v>0.16071292558458375</v>
      </c>
      <c r="DK68" s="161">
        <v>0.16535433070866143</v>
      </c>
      <c r="DL68" s="161">
        <v>0.17502840399449859</v>
      </c>
      <c r="DM68" s="161">
        <v>0.17614849696106882</v>
      </c>
    </row>
    <row r="69" spans="1:123" s="32" customFormat="1" ht="50.25" customHeight="1" outlineLevel="1" x14ac:dyDescent="0.25">
      <c r="B69" s="459"/>
      <c r="C69" s="129" t="s">
        <v>109</v>
      </c>
      <c r="D69" s="157">
        <v>0.29702970297029702</v>
      </c>
      <c r="E69" s="157">
        <v>0.15165876777251186</v>
      </c>
      <c r="F69" s="157">
        <v>1.3100436681222707E-2</v>
      </c>
      <c r="G69" s="157">
        <v>0.34954407294832829</v>
      </c>
      <c r="H69" s="157">
        <v>0.10077519379844961</v>
      </c>
      <c r="I69" s="158">
        <v>0.43405275779376501</v>
      </c>
      <c r="J69" s="157">
        <v>0.19172932330827067</v>
      </c>
      <c r="K69" s="157">
        <v>0.1541095890410959</v>
      </c>
      <c r="L69" s="157">
        <v>0.22134387351778656</v>
      </c>
      <c r="M69" s="157">
        <v>5.3003533568904596E-2</v>
      </c>
      <c r="N69" s="157">
        <v>8.4388185654008432E-3</v>
      </c>
      <c r="O69" s="159">
        <v>5.6497175141242938E-3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0.11950207468879669</v>
      </c>
      <c r="AE69" s="157">
        <v>0.28028086600351082</v>
      </c>
      <c r="AF69" s="157">
        <v>0.21083743842364533</v>
      </c>
      <c r="AG69" s="158">
        <v>0.13517148621385339</v>
      </c>
      <c r="AH69" s="157">
        <v>0.11464088397790055</v>
      </c>
      <c r="AI69" s="157">
        <v>1.1378002528445006E-2</v>
      </c>
      <c r="AJ69" s="157">
        <v>2.8544243577545195E-3</v>
      </c>
      <c r="AK69" s="157">
        <v>-2.717391304347826E-3</v>
      </c>
      <c r="AL69" s="157">
        <v>2.8328611898016999E-3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0.13117408906882591</v>
      </c>
      <c r="BE69" s="158">
        <v>0.21378708551483422</v>
      </c>
      <c r="BF69" s="157">
        <v>0.1054481546572935</v>
      </c>
      <c r="BG69" s="157">
        <v>0.13255184851217314</v>
      </c>
      <c r="BH69" s="157">
        <v>0.1220703125</v>
      </c>
      <c r="BI69" s="157">
        <v>0.13262599469496023</v>
      </c>
      <c r="BJ69" s="157">
        <v>3.6866359447004608E-2</v>
      </c>
      <c r="BK69" s="159">
        <v>3.7715517241379309E-2</v>
      </c>
      <c r="BL69" s="153">
        <v>0</v>
      </c>
      <c r="BM69" s="160">
        <v>0.14797507788161993</v>
      </c>
      <c r="BN69" s="159">
        <v>0.32071713147410358</v>
      </c>
      <c r="BO69" s="160">
        <v>0.18742293464858201</v>
      </c>
      <c r="BP69" s="159">
        <v>2.5824964131994262E-2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5.8299595141700404E-2</v>
      </c>
      <c r="BW69" s="159">
        <v>0.21201683888251052</v>
      </c>
      <c r="BX69" s="160">
        <v>5.410334346504559E-2</v>
      </c>
      <c r="BY69" s="159">
        <v>-6.4102564102564103E-4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0.11523216308040771</v>
      </c>
      <c r="CF69" s="160">
        <v>0.11984102720880464</v>
      </c>
      <c r="CG69" s="159">
        <v>6.8152593227603947E-2</v>
      </c>
      <c r="CH69" s="153">
        <v>0</v>
      </c>
      <c r="CI69" s="160">
        <v>0.25334143377885782</v>
      </c>
      <c r="CJ69" s="159">
        <v>0.11273209549071618</v>
      </c>
      <c r="CK69" s="153">
        <v>0</v>
      </c>
      <c r="CL69" s="160">
        <v>0</v>
      </c>
      <c r="CM69" s="159">
        <v>0</v>
      </c>
      <c r="CN69" s="160">
        <v>0.16268191268191268</v>
      </c>
      <c r="CO69" s="159">
        <v>3.6494845360824743E-2</v>
      </c>
      <c r="CP69" s="160">
        <v>0</v>
      </c>
      <c r="CQ69" s="159">
        <v>0</v>
      </c>
      <c r="CR69" s="160">
        <v>6.7462290734294716E-2</v>
      </c>
      <c r="CS69" s="159">
        <v>9.8322626695217699E-2</v>
      </c>
      <c r="CT69" s="153">
        <v>0</v>
      </c>
      <c r="CU69" s="161">
        <v>0.18611287254280279</v>
      </c>
      <c r="CV69" s="153">
        <v>0</v>
      </c>
      <c r="CW69" s="161">
        <v>0</v>
      </c>
      <c r="CX69" s="161">
        <v>0.11390084489080185</v>
      </c>
      <c r="CY69" s="161">
        <v>0</v>
      </c>
      <c r="CZ69" s="161">
        <v>8.232362292687119E-2</v>
      </c>
      <c r="DC69" s="161">
        <v>0</v>
      </c>
      <c r="DD69" s="161">
        <v>0</v>
      </c>
      <c r="DE69" s="161">
        <v>0</v>
      </c>
      <c r="DF69" s="161">
        <v>3.3149171270718231E-2</v>
      </c>
      <c r="DG69" s="161">
        <v>6.7462290734294716E-2</v>
      </c>
      <c r="DH69" s="161">
        <v>7.3490447636312933E-2</v>
      </c>
      <c r="DI69" s="161">
        <v>8.1400966183574883E-2</v>
      </c>
      <c r="DJ69" s="161">
        <v>8.5877042132416162E-2</v>
      </c>
      <c r="DK69" s="161">
        <v>8.9381586796579843E-2</v>
      </c>
      <c r="DL69" s="161">
        <v>8.6189186665421608E-2</v>
      </c>
      <c r="DM69" s="161">
        <v>8.232362292687119E-2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0.13333333333333333</v>
      </c>
      <c r="AK70" s="157">
        <v>0.14285714285714285</v>
      </c>
      <c r="AL70" s="157">
        <v>0.25</v>
      </c>
      <c r="AM70" s="159">
        <v>0.11764705882352941</v>
      </c>
      <c r="AN70" s="157">
        <v>0</v>
      </c>
      <c r="AO70" s="157">
        <v>0</v>
      </c>
      <c r="AP70" s="157">
        <v>0.1111111111111111</v>
      </c>
      <c r="AQ70" s="157">
        <v>0.1111111111111111</v>
      </c>
      <c r="AR70" s="157">
        <v>9.5238095238095233E-2</v>
      </c>
      <c r="AS70" s="158">
        <v>9.5238095238095233E-2</v>
      </c>
      <c r="AT70" s="157">
        <v>0.1</v>
      </c>
      <c r="AU70" s="157">
        <v>0.10526315789473684</v>
      </c>
      <c r="AV70" s="157">
        <v>0.1</v>
      </c>
      <c r="AW70" s="157">
        <v>0.11764705882352941</v>
      </c>
      <c r="AX70" s="157">
        <v>0.1</v>
      </c>
      <c r="AY70" s="159">
        <v>8.6956521739130432E-2</v>
      </c>
      <c r="AZ70" s="157">
        <v>0</v>
      </c>
      <c r="BA70" s="157">
        <v>0</v>
      </c>
      <c r="BB70" s="157">
        <v>0</v>
      </c>
      <c r="BC70" s="157">
        <v>0.27027027027027029</v>
      </c>
      <c r="BD70" s="157">
        <v>0.26666666666666666</v>
      </c>
      <c r="BE70" s="158">
        <v>0.24390243902439024</v>
      </c>
      <c r="BF70" s="157">
        <v>0.22222222222222221</v>
      </c>
      <c r="BG70" s="157">
        <v>0.23255813953488372</v>
      </c>
      <c r="BH70" s="157">
        <v>0.27777777777777779</v>
      </c>
      <c r="BI70" s="157">
        <v>0.25</v>
      </c>
      <c r="BJ70" s="157">
        <v>0.25641025641025639</v>
      </c>
      <c r="BK70" s="159">
        <v>0.26315789473684209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4.5454545454545456E-2</v>
      </c>
      <c r="BY70" s="159">
        <v>0.1702127659574468</v>
      </c>
      <c r="BZ70" s="160">
        <v>4.4444444444444446E-2</v>
      </c>
      <c r="CA70" s="159">
        <v>0.1</v>
      </c>
      <c r="CB70" s="160">
        <v>0.10169491525423729</v>
      </c>
      <c r="CC70" s="159">
        <v>0.1</v>
      </c>
      <c r="CD70" s="160">
        <v>0</v>
      </c>
      <c r="CE70" s="159">
        <v>0.26016260162601629</v>
      </c>
      <c r="CF70" s="160">
        <v>0.24347826086956523</v>
      </c>
      <c r="CG70" s="159">
        <v>0.25641025641025639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0.10989010989010989</v>
      </c>
      <c r="CP70" s="160">
        <v>7.6190476190476197E-2</v>
      </c>
      <c r="CQ70" s="159">
        <v>0.10084033613445378</v>
      </c>
      <c r="CR70" s="160">
        <v>0.16161616161616163</v>
      </c>
      <c r="CS70" s="159">
        <v>0.25</v>
      </c>
      <c r="CT70" s="153">
        <v>0</v>
      </c>
      <c r="CU70" s="161">
        <v>0</v>
      </c>
      <c r="CV70" s="153">
        <v>0</v>
      </c>
      <c r="CW70" s="161">
        <v>0</v>
      </c>
      <c r="CX70" s="161">
        <v>6.9444444444444448E-2</v>
      </c>
      <c r="CY70" s="161">
        <v>8.9285714285714288E-2</v>
      </c>
      <c r="CZ70" s="161">
        <v>0.20930232558139536</v>
      </c>
      <c r="DC70" s="161">
        <v>0</v>
      </c>
      <c r="DD70" s="161">
        <v>0</v>
      </c>
      <c r="DE70" s="161">
        <v>8.9285714285714288E-2</v>
      </c>
      <c r="DF70" s="161">
        <v>0.14012738853503184</v>
      </c>
      <c r="DG70" s="161">
        <v>0.16161616161616163</v>
      </c>
      <c r="DH70" s="161">
        <v>0.17094017094017094</v>
      </c>
      <c r="DI70" s="161">
        <v>0.18050541516245489</v>
      </c>
      <c r="DJ70" s="161">
        <v>0.19169329073482427</v>
      </c>
      <c r="DK70" s="161">
        <v>0.19830028328611898</v>
      </c>
      <c r="DL70" s="161">
        <v>0.20408163265306123</v>
      </c>
      <c r="DM70" s="161">
        <v>0.20930232558139536</v>
      </c>
    </row>
    <row r="71" spans="1:123" s="25" customFormat="1" ht="50.25" customHeight="1" x14ac:dyDescent="0.25">
      <c r="B71" s="459"/>
      <c r="C71" s="130" t="s">
        <v>96</v>
      </c>
      <c r="D71" s="131">
        <v>-1</v>
      </c>
      <c r="E71" s="131">
        <v>-1</v>
      </c>
      <c r="F71" s="131">
        <v>-1</v>
      </c>
      <c r="G71" s="131">
        <v>-1</v>
      </c>
      <c r="H71" s="131">
        <v>-1</v>
      </c>
      <c r="I71" s="131">
        <v>-1</v>
      </c>
      <c r="J71" s="131">
        <v>-1</v>
      </c>
      <c r="K71" s="131">
        <v>-1</v>
      </c>
      <c r="L71" s="131">
        <v>-1</v>
      </c>
      <c r="M71" s="131">
        <v>-1</v>
      </c>
      <c r="N71" s="131">
        <v>-1</v>
      </c>
      <c r="O71" s="162">
        <v>-1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-1</v>
      </c>
      <c r="AL71" s="131">
        <v>-1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1.0925925925925926</v>
      </c>
      <c r="BE71" s="131">
        <v>1.7632653061224488</v>
      </c>
      <c r="BF71" s="131">
        <v>3.4333333333333336</v>
      </c>
      <c r="BG71" s="131">
        <v>0</v>
      </c>
      <c r="BH71" s="131">
        <v>1.2799999999999998</v>
      </c>
      <c r="BI71" s="131">
        <v>2.2599999999999998</v>
      </c>
      <c r="BJ71" s="131">
        <v>19.458333333333332</v>
      </c>
      <c r="BK71" s="162">
        <v>7.2857142857142865</v>
      </c>
      <c r="BL71" s="153"/>
      <c r="BM71" s="134">
        <v>-1</v>
      </c>
      <c r="BN71" s="163">
        <v>-1</v>
      </c>
      <c r="BO71" s="134">
        <v>-1</v>
      </c>
      <c r="BP71" s="162">
        <v>-1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1.6289926289926289</v>
      </c>
      <c r="CF71" s="132">
        <v>1.4591836734693877</v>
      </c>
      <c r="CG71" s="162">
        <v>5.9622641509433958</v>
      </c>
      <c r="CH71" s="153"/>
      <c r="CI71" s="134">
        <v>-1</v>
      </c>
      <c r="CJ71" s="162">
        <v>-1</v>
      </c>
      <c r="CK71" s="153"/>
      <c r="CL71" s="134">
        <v>0</v>
      </c>
      <c r="CM71" s="162">
        <v>0</v>
      </c>
      <c r="CN71" s="134">
        <v>-1</v>
      </c>
      <c r="CO71" s="162">
        <v>-1</v>
      </c>
      <c r="CP71" s="134">
        <v>0</v>
      </c>
      <c r="CQ71" s="162">
        <v>0</v>
      </c>
      <c r="CR71" s="134">
        <v>1.8157248157248156</v>
      </c>
      <c r="CS71" s="162">
        <v>2.7586206896551726</v>
      </c>
      <c r="CT71" s="153"/>
      <c r="CU71" s="135">
        <v>-1</v>
      </c>
      <c r="CV71" s="153"/>
      <c r="CW71" s="135">
        <v>0</v>
      </c>
      <c r="CX71" s="135">
        <v>-1</v>
      </c>
      <c r="CY71" s="135">
        <v>0</v>
      </c>
      <c r="CZ71" s="135">
        <v>2.3580375782881</v>
      </c>
      <c r="DC71" s="135">
        <v>0</v>
      </c>
      <c r="DD71" s="135">
        <v>0</v>
      </c>
      <c r="DE71" s="135">
        <v>0</v>
      </c>
      <c r="DF71" s="135">
        <v>1.8950617283950617</v>
      </c>
      <c r="DG71" s="135">
        <v>1.8157248157248156</v>
      </c>
      <c r="DH71" s="135">
        <v>2.1840607210626186</v>
      </c>
      <c r="DI71" s="135">
        <v>1.7077151335311571</v>
      </c>
      <c r="DJ71" s="135">
        <v>1.6408010012515644</v>
      </c>
      <c r="DK71" s="135">
        <v>1.7096774193548385</v>
      </c>
      <c r="DL71" s="135">
        <v>2.171180931744312</v>
      </c>
      <c r="DM71" s="135">
        <v>2.3580375782881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-60</v>
      </c>
      <c r="E72" s="349">
        <v>-32</v>
      </c>
      <c r="F72" s="349">
        <v>-3</v>
      </c>
      <c r="G72" s="349">
        <v>-115</v>
      </c>
      <c r="H72" s="349">
        <v>-26</v>
      </c>
      <c r="I72" s="350">
        <v>-181</v>
      </c>
      <c r="J72" s="349">
        <v>-51</v>
      </c>
      <c r="K72" s="349">
        <v>-45</v>
      </c>
      <c r="L72" s="349">
        <v>-56</v>
      </c>
      <c r="M72" s="349">
        <v>-15</v>
      </c>
      <c r="N72" s="349">
        <v>-2</v>
      </c>
      <c r="O72" s="351">
        <v>-1</v>
      </c>
      <c r="P72" s="350">
        <v>0</v>
      </c>
      <c r="Q72" s="349">
        <v>0</v>
      </c>
      <c r="R72" s="349">
        <v>144</v>
      </c>
      <c r="S72" s="349">
        <v>479</v>
      </c>
      <c r="T72" s="349">
        <v>428</v>
      </c>
      <c r="U72" s="350">
        <v>201</v>
      </c>
      <c r="V72" s="349">
        <v>166</v>
      </c>
      <c r="W72" s="349">
        <v>9</v>
      </c>
      <c r="X72" s="349">
        <v>3</v>
      </c>
      <c r="Y72" s="349">
        <v>-2</v>
      </c>
      <c r="Z72" s="349">
        <v>1</v>
      </c>
      <c r="AA72" s="351">
        <v>0</v>
      </c>
      <c r="AB72" s="350">
        <v>0</v>
      </c>
      <c r="AC72" s="349">
        <v>0</v>
      </c>
      <c r="AD72" s="349">
        <v>-144</v>
      </c>
      <c r="AE72" s="349">
        <v>-479</v>
      </c>
      <c r="AF72" s="349">
        <v>-428</v>
      </c>
      <c r="AG72" s="350">
        <v>-201</v>
      </c>
      <c r="AH72" s="349">
        <v>-166</v>
      </c>
      <c r="AI72" s="349">
        <v>-9</v>
      </c>
      <c r="AJ72" s="349">
        <v>-3</v>
      </c>
      <c r="AK72" s="349">
        <v>2</v>
      </c>
      <c r="AL72" s="349">
        <v>-1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162</v>
      </c>
      <c r="AS72" s="350">
        <v>245</v>
      </c>
      <c r="AT72" s="349">
        <v>120</v>
      </c>
      <c r="AU72" s="349">
        <v>147</v>
      </c>
      <c r="AV72" s="349">
        <v>125</v>
      </c>
      <c r="AW72" s="349">
        <v>100</v>
      </c>
      <c r="AX72" s="349">
        <v>24</v>
      </c>
      <c r="AY72" s="351">
        <v>35</v>
      </c>
      <c r="AZ72" s="350">
        <v>16</v>
      </c>
      <c r="BA72" s="349">
        <v>2</v>
      </c>
      <c r="BB72" s="349">
        <v>58</v>
      </c>
      <c r="BC72" s="349">
        <v>54</v>
      </c>
      <c r="BD72" s="349">
        <v>177</v>
      </c>
      <c r="BE72" s="350">
        <v>432</v>
      </c>
      <c r="BF72" s="349">
        <v>412</v>
      </c>
      <c r="BG72" s="349">
        <v>0</v>
      </c>
      <c r="BH72" s="349">
        <v>160</v>
      </c>
      <c r="BI72" s="349">
        <v>226</v>
      </c>
      <c r="BJ72" s="349">
        <v>467</v>
      </c>
      <c r="BK72" s="351">
        <v>255</v>
      </c>
      <c r="BL72" s="365"/>
      <c r="BM72" s="352">
        <v>-95</v>
      </c>
      <c r="BN72" s="351">
        <v>-322</v>
      </c>
      <c r="BO72" s="350">
        <v>-152</v>
      </c>
      <c r="BP72" s="351">
        <v>-18</v>
      </c>
      <c r="BQ72" s="365"/>
      <c r="BR72" s="352">
        <v>144</v>
      </c>
      <c r="BS72" s="351">
        <v>1108</v>
      </c>
      <c r="BT72" s="350">
        <v>178</v>
      </c>
      <c r="BU72" s="351">
        <v>-1</v>
      </c>
      <c r="BV72" s="352">
        <v>-144</v>
      </c>
      <c r="BW72" s="351">
        <v>-1108</v>
      </c>
      <c r="BX72" s="350">
        <v>-178</v>
      </c>
      <c r="BY72" s="351">
        <v>1</v>
      </c>
      <c r="BZ72" s="352">
        <v>0</v>
      </c>
      <c r="CA72" s="351">
        <v>407</v>
      </c>
      <c r="CB72" s="350">
        <v>392</v>
      </c>
      <c r="CC72" s="351">
        <v>159</v>
      </c>
      <c r="CD72" s="352">
        <v>76</v>
      </c>
      <c r="CE72" s="351">
        <v>663</v>
      </c>
      <c r="CF72" s="350">
        <v>572</v>
      </c>
      <c r="CG72" s="351">
        <v>948</v>
      </c>
      <c r="CH72" s="365"/>
      <c r="CI72" s="374">
        <v>-417</v>
      </c>
      <c r="CJ72" s="375">
        <v>-170</v>
      </c>
      <c r="CK72" s="365"/>
      <c r="CL72" s="374">
        <v>1252</v>
      </c>
      <c r="CM72" s="375">
        <v>177</v>
      </c>
      <c r="CN72" s="374">
        <v>-1252</v>
      </c>
      <c r="CO72" s="375">
        <v>-177</v>
      </c>
      <c r="CP72" s="374">
        <v>407</v>
      </c>
      <c r="CQ72" s="375">
        <v>551</v>
      </c>
      <c r="CR72" s="374">
        <v>739</v>
      </c>
      <c r="CS72" s="375">
        <v>1520</v>
      </c>
      <c r="CT72" s="365"/>
      <c r="CU72" s="353">
        <v>-587</v>
      </c>
      <c r="CV72" s="365"/>
      <c r="CW72" s="353">
        <v>1429</v>
      </c>
      <c r="CX72" s="353">
        <v>-1429</v>
      </c>
      <c r="CY72" s="353">
        <v>958</v>
      </c>
      <c r="CZ72" s="353">
        <v>2259</v>
      </c>
      <c r="DC72" s="367">
        <v>18</v>
      </c>
      <c r="DD72" s="367">
        <v>76</v>
      </c>
      <c r="DE72" s="367">
        <v>130</v>
      </c>
      <c r="DF72" s="367">
        <v>307</v>
      </c>
      <c r="DG72" s="367">
        <v>739</v>
      </c>
      <c r="DH72" s="367">
        <v>1151</v>
      </c>
      <c r="DI72" s="367">
        <v>1151</v>
      </c>
      <c r="DJ72" s="367">
        <v>1311</v>
      </c>
      <c r="DK72" s="367">
        <v>1537</v>
      </c>
      <c r="DL72" s="367">
        <v>2004</v>
      </c>
      <c r="DM72" s="367">
        <v>2259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-1</v>
      </c>
      <c r="AQ73" s="317">
        <v>-1</v>
      </c>
      <c r="AR73" s="317">
        <v>0.62000000000000011</v>
      </c>
      <c r="AS73" s="318">
        <v>1.4500000000000002</v>
      </c>
      <c r="AT73" s="317">
        <v>0.19999999999999996</v>
      </c>
      <c r="AU73" s="317">
        <v>0.47</v>
      </c>
      <c r="AV73" s="317">
        <v>0.25</v>
      </c>
      <c r="AW73" s="317">
        <v>0</v>
      </c>
      <c r="AX73" s="317">
        <v>-0.76</v>
      </c>
      <c r="AY73" s="319">
        <v>-0.65</v>
      </c>
      <c r="AZ73" s="317">
        <v>0</v>
      </c>
      <c r="BA73" s="317">
        <v>0</v>
      </c>
      <c r="BB73" s="317">
        <v>0</v>
      </c>
      <c r="BC73" s="317">
        <v>-0.89200000000000002</v>
      </c>
      <c r="BD73" s="317">
        <v>-0.43500000000000005</v>
      </c>
      <c r="BE73" s="318">
        <v>0.35400000000000009</v>
      </c>
      <c r="BF73" s="317">
        <v>0.33000000000000007</v>
      </c>
      <c r="BG73" s="317">
        <v>-0.70599999999999996</v>
      </c>
      <c r="BH73" s="317">
        <v>-0.43000000000000005</v>
      </c>
      <c r="BI73" s="317">
        <v>-0.34799999999999998</v>
      </c>
      <c r="BJ73" s="317">
        <v>-1.8000000000000016E-2</v>
      </c>
      <c r="BK73" s="319">
        <v>-0.42000000000000004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-1</v>
      </c>
      <c r="CA73" s="319">
        <v>0.35666666666666669</v>
      </c>
      <c r="CB73" s="321">
        <v>0.30666666666666664</v>
      </c>
      <c r="CC73" s="319">
        <v>-0.47</v>
      </c>
      <c r="CD73" s="321">
        <v>0</v>
      </c>
      <c r="CE73" s="319">
        <v>-0.33125000000000004</v>
      </c>
      <c r="CF73" s="321">
        <v>-0.31142857142857139</v>
      </c>
      <c r="CG73" s="319">
        <v>-0.26200000000000001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1.7500000000000071E-2</v>
      </c>
      <c r="CQ73" s="377">
        <v>-8.1666666666666665E-2</v>
      </c>
      <c r="CR73" s="376">
        <v>-0.28374999999999995</v>
      </c>
      <c r="CS73" s="377">
        <v>-0.28586206896551725</v>
      </c>
      <c r="CT73" s="24"/>
      <c r="CU73" s="322">
        <v>0</v>
      </c>
      <c r="CW73" s="322">
        <v>0</v>
      </c>
      <c r="CX73" s="322">
        <v>-1</v>
      </c>
      <c r="CY73" s="322">
        <v>-4.2000000000000037E-2</v>
      </c>
      <c r="CZ73" s="322">
        <v>-0.28511111111111109</v>
      </c>
      <c r="DC73" s="310">
        <v>0</v>
      </c>
      <c r="DD73" s="310">
        <v>0</v>
      </c>
      <c r="DE73" s="310">
        <v>-0.74</v>
      </c>
      <c r="DF73" s="310">
        <v>-0.57363636363636361</v>
      </c>
      <c r="DG73" s="310">
        <v>-0.28374999999999995</v>
      </c>
      <c r="DH73" s="310">
        <v>-0.16100000000000003</v>
      </c>
      <c r="DI73" s="310">
        <v>-0.27</v>
      </c>
      <c r="DJ73" s="310">
        <v>-0.29666666666666663</v>
      </c>
      <c r="DK73" s="310">
        <v>-0.30400000000000005</v>
      </c>
      <c r="DL73" s="310">
        <v>-0.26824999999999999</v>
      </c>
      <c r="DM73" s="310">
        <v>-0.28511111111111109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144</v>
      </c>
      <c r="S74" s="343">
        <v>479</v>
      </c>
      <c r="T74" s="343">
        <v>428</v>
      </c>
      <c r="U74" s="344">
        <v>201</v>
      </c>
      <c r="V74" s="343">
        <v>166</v>
      </c>
      <c r="W74" s="343">
        <v>9</v>
      </c>
      <c r="X74" s="343">
        <v>3</v>
      </c>
      <c r="Y74" s="343">
        <v>-2</v>
      </c>
      <c r="Z74" s="343">
        <v>1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-100</v>
      </c>
      <c r="AK74" s="343">
        <v>-100</v>
      </c>
      <c r="AL74" s="343">
        <v>-200</v>
      </c>
      <c r="AM74" s="334">
        <v>-100</v>
      </c>
      <c r="AN74" s="343">
        <v>0</v>
      </c>
      <c r="AO74" s="343">
        <v>0</v>
      </c>
      <c r="AP74" s="343">
        <v>-100</v>
      </c>
      <c r="AQ74" s="343">
        <v>-100</v>
      </c>
      <c r="AR74" s="343">
        <v>62</v>
      </c>
      <c r="AS74" s="344">
        <v>145</v>
      </c>
      <c r="AT74" s="343">
        <v>20</v>
      </c>
      <c r="AU74" s="343">
        <v>47</v>
      </c>
      <c r="AV74" s="343">
        <v>25</v>
      </c>
      <c r="AW74" s="343">
        <v>0</v>
      </c>
      <c r="AX74" s="343">
        <v>-76</v>
      </c>
      <c r="AY74" s="334">
        <v>-65</v>
      </c>
      <c r="AZ74" s="343">
        <v>16</v>
      </c>
      <c r="BA74" s="343">
        <v>2</v>
      </c>
      <c r="BB74" s="343">
        <v>58</v>
      </c>
      <c r="BC74" s="343">
        <v>-446</v>
      </c>
      <c r="BD74" s="343">
        <v>-261</v>
      </c>
      <c r="BE74" s="344">
        <v>177</v>
      </c>
      <c r="BF74" s="343">
        <v>132</v>
      </c>
      <c r="BG74" s="343">
        <v>-353</v>
      </c>
      <c r="BH74" s="343">
        <v>-215</v>
      </c>
      <c r="BI74" s="343">
        <v>-174</v>
      </c>
      <c r="BJ74" s="343">
        <v>-9</v>
      </c>
      <c r="BK74" s="334">
        <v>-210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144</v>
      </c>
      <c r="BS74" s="334">
        <v>1108</v>
      </c>
      <c r="BT74" s="333">
        <v>178</v>
      </c>
      <c r="BU74" s="334">
        <v>-1</v>
      </c>
      <c r="BV74" s="333">
        <v>0</v>
      </c>
      <c r="BW74" s="334">
        <v>0</v>
      </c>
      <c r="BX74" s="333">
        <v>-100</v>
      </c>
      <c r="BY74" s="334">
        <v>-400</v>
      </c>
      <c r="BZ74" s="333">
        <v>-100</v>
      </c>
      <c r="CA74" s="334">
        <v>107</v>
      </c>
      <c r="CB74" s="333">
        <v>92</v>
      </c>
      <c r="CC74" s="334">
        <v>-141</v>
      </c>
      <c r="CD74" s="333">
        <v>76</v>
      </c>
      <c r="CE74" s="334">
        <v>-530</v>
      </c>
      <c r="CF74" s="333">
        <v>-436</v>
      </c>
      <c r="CG74" s="334">
        <v>-393</v>
      </c>
      <c r="CH74" s="29"/>
      <c r="CI74" s="378">
        <v>0</v>
      </c>
      <c r="CJ74" s="379">
        <v>0</v>
      </c>
      <c r="CK74" s="29"/>
      <c r="CL74" s="378">
        <v>1252</v>
      </c>
      <c r="CM74" s="379">
        <v>177</v>
      </c>
      <c r="CN74" s="378">
        <v>0</v>
      </c>
      <c r="CO74" s="379">
        <v>-500</v>
      </c>
      <c r="CP74" s="378">
        <v>7</v>
      </c>
      <c r="CQ74" s="379">
        <v>-49</v>
      </c>
      <c r="CR74" s="378">
        <v>-454</v>
      </c>
      <c r="CS74" s="379">
        <v>-829</v>
      </c>
      <c r="CT74" s="29"/>
      <c r="CU74" s="335">
        <v>0</v>
      </c>
      <c r="CV74" s="32"/>
      <c r="CW74" s="335">
        <v>1429</v>
      </c>
      <c r="CX74" s="335">
        <v>-500</v>
      </c>
      <c r="CY74" s="335">
        <v>-42</v>
      </c>
      <c r="CZ74" s="335">
        <v>-1283</v>
      </c>
      <c r="DC74" s="335">
        <v>18</v>
      </c>
      <c r="DD74" s="335">
        <v>76</v>
      </c>
      <c r="DE74" s="335">
        <v>-370</v>
      </c>
      <c r="DF74" s="335">
        <v>-631</v>
      </c>
      <c r="DG74" s="335">
        <v>-454</v>
      </c>
      <c r="DH74" s="335">
        <v>-322</v>
      </c>
      <c r="DI74" s="335">
        <v>-675</v>
      </c>
      <c r="DJ74" s="335">
        <v>-890</v>
      </c>
      <c r="DK74" s="335">
        <v>-1064</v>
      </c>
      <c r="DL74" s="335">
        <v>-1073</v>
      </c>
      <c r="DM74" s="335">
        <v>-1283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0.15666489644184811</v>
      </c>
      <c r="Q75" s="248">
        <v>0.164794921875</v>
      </c>
      <c r="R75" s="248">
        <v>0.27303139475038601</v>
      </c>
      <c r="S75" s="248">
        <v>0.34686971235194586</v>
      </c>
      <c r="T75" s="248">
        <v>0.47551202137132681</v>
      </c>
      <c r="U75" s="249">
        <v>0.45202108963093146</v>
      </c>
      <c r="V75" s="248">
        <v>0.58405466970387243</v>
      </c>
      <c r="W75" s="248">
        <v>0.42293131422390479</v>
      </c>
      <c r="X75" s="248">
        <v>0.65255292652552932</v>
      </c>
      <c r="Y75" s="248">
        <v>0.74395161290322576</v>
      </c>
      <c r="Z75" s="248">
        <v>0.70682730923694781</v>
      </c>
      <c r="AA75" s="250">
        <v>0.69674556213017746</v>
      </c>
      <c r="AB75" s="248">
        <v>0.64849624060150379</v>
      </c>
      <c r="AC75" s="248">
        <v>0.76777251184834128</v>
      </c>
      <c r="AD75" s="248">
        <v>0.88316151202749138</v>
      </c>
      <c r="AE75" s="248">
        <v>0.82602921646746352</v>
      </c>
      <c r="AF75" s="248">
        <v>0.8691358024691358</v>
      </c>
      <c r="AG75" s="249">
        <v>0.87360594795539037</v>
      </c>
      <c r="AH75" s="248">
        <v>0.83986928104575165</v>
      </c>
      <c r="AI75" s="248">
        <v>0.82491582491582494</v>
      </c>
      <c r="AJ75" s="248">
        <v>0.71017699115044253</v>
      </c>
      <c r="AK75" s="248">
        <v>0.74619883040935675</v>
      </c>
      <c r="AL75" s="248">
        <v>0.62665310274669384</v>
      </c>
      <c r="AM75" s="250">
        <v>0.50480769230769229</v>
      </c>
      <c r="AN75" s="248">
        <v>0.5136690647482014</v>
      </c>
      <c r="AO75" s="248">
        <v>0.50316233309908642</v>
      </c>
      <c r="AP75" s="248">
        <v>0.49173553719008267</v>
      </c>
      <c r="AQ75" s="248">
        <v>0.50839222614840984</v>
      </c>
      <c r="AR75" s="248">
        <v>0.55423553719008267</v>
      </c>
      <c r="AS75" s="249">
        <v>0.49342825848849947</v>
      </c>
      <c r="AT75" s="248">
        <v>0.46146872166817771</v>
      </c>
      <c r="AU75" s="248">
        <v>0.46339113680154143</v>
      </c>
      <c r="AV75" s="248">
        <v>0.43200384430562228</v>
      </c>
      <c r="AW75" s="248">
        <v>0.34991974317817015</v>
      </c>
      <c r="AX75" s="248">
        <v>0.23606927710843373</v>
      </c>
      <c r="AY75" s="250">
        <v>0.29697372796807447</v>
      </c>
      <c r="AZ75" s="248">
        <v>0.22013977128335452</v>
      </c>
      <c r="BA75" s="248">
        <v>0.26551609691337535</v>
      </c>
      <c r="BB75" s="248">
        <v>0.33105147864184009</v>
      </c>
      <c r="BC75" s="248">
        <v>0.43998965338851526</v>
      </c>
      <c r="BD75" s="248">
        <v>0.47859922178988329</v>
      </c>
      <c r="BE75" s="249">
        <v>0.27409200968523001</v>
      </c>
      <c r="BF75" s="248">
        <v>0.24695506089878203</v>
      </c>
      <c r="BG75" s="248">
        <v>0.23853711790393012</v>
      </c>
      <c r="BH75" s="248">
        <v>0.18011552599334851</v>
      </c>
      <c r="BI75" s="248">
        <v>0.20710347064547519</v>
      </c>
      <c r="BJ75" s="248">
        <v>0.25045917515444982</v>
      </c>
      <c r="BK75" s="250">
        <v>0.2341262408690766</v>
      </c>
      <c r="BL75" s="239"/>
      <c r="BM75" s="240"/>
      <c r="BN75" s="241"/>
      <c r="BO75" s="240"/>
      <c r="BP75" s="241"/>
      <c r="BQ75" s="239"/>
      <c r="BR75" s="251">
        <v>0.19816373768907805</v>
      </c>
      <c r="BS75" s="250">
        <v>0.42480094111806804</v>
      </c>
      <c r="BT75" s="251">
        <v>0.55317963681776883</v>
      </c>
      <c r="BU75" s="250">
        <v>0.71584149475678371</v>
      </c>
      <c r="BV75" s="251">
        <v>0.76647675482577882</v>
      </c>
      <c r="BW75" s="250">
        <v>0.85625698896399649</v>
      </c>
      <c r="BX75" s="251">
        <v>0.791654032370673</v>
      </c>
      <c r="BY75" s="250">
        <v>0.62588654182124759</v>
      </c>
      <c r="BZ75" s="251">
        <v>0.50285564501245683</v>
      </c>
      <c r="CA75" s="250">
        <v>0.51868534060899729</v>
      </c>
      <c r="CB75" s="251">
        <v>0.45228790092511378</v>
      </c>
      <c r="CC75" s="250">
        <v>0.29432091608489275</v>
      </c>
      <c r="CD75" s="251">
        <v>0.27223578227952333</v>
      </c>
      <c r="CE75" s="250">
        <v>0.39756029495454287</v>
      </c>
      <c r="CF75" s="251">
        <v>0.22186923493202024</v>
      </c>
      <c r="CG75" s="250">
        <v>0.23056296222300054</v>
      </c>
      <c r="CH75" s="239"/>
      <c r="CI75" s="240"/>
      <c r="CJ75" s="241"/>
      <c r="CK75" s="239"/>
      <c r="CL75" s="251">
        <v>0.31148233940357306</v>
      </c>
      <c r="CM75" s="250">
        <v>0.63451056578727627</v>
      </c>
      <c r="CN75" s="251">
        <v>0.81136687189488765</v>
      </c>
      <c r="CO75" s="250">
        <v>0.70877028709596024</v>
      </c>
      <c r="CP75" s="251">
        <v>0.51077049281072706</v>
      </c>
      <c r="CQ75" s="250">
        <v>0.37330440850500324</v>
      </c>
      <c r="CR75" s="251">
        <v>0.3348980386170331</v>
      </c>
      <c r="CS75" s="250">
        <v>0.2262160985775104</v>
      </c>
      <c r="CT75" s="239"/>
      <c r="CU75" s="242"/>
      <c r="CV75" s="243"/>
      <c r="CW75" s="252">
        <v>0.47299645259542467</v>
      </c>
      <c r="CX75" s="252">
        <v>0.76006857949542395</v>
      </c>
      <c r="CY75" s="252">
        <v>0.44203745065786515</v>
      </c>
      <c r="CZ75" s="252">
        <v>0.28055706859727175</v>
      </c>
      <c r="DC75" s="236">
        <v>0.24282793409836495</v>
      </c>
      <c r="DD75" s="236">
        <v>0.27223578227952333</v>
      </c>
      <c r="DE75" s="236">
        <v>0.3141742500567713</v>
      </c>
      <c r="DF75" s="236">
        <v>0.3470592444033937</v>
      </c>
      <c r="DG75" s="236">
        <v>0.3348980386170331</v>
      </c>
      <c r="DH75" s="236">
        <v>0.32233475608585438</v>
      </c>
      <c r="DI75" s="236">
        <v>0.31186005131311384</v>
      </c>
      <c r="DJ75" s="236">
        <v>0.29722177072202882</v>
      </c>
      <c r="DK75" s="236">
        <v>0.28820994071437345</v>
      </c>
      <c r="DL75" s="236">
        <v>0.28477805293619857</v>
      </c>
      <c r="DM75" s="236">
        <v>0.28055706859727175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12.321428571428571</v>
      </c>
      <c r="AC76" s="298">
        <v>17.357142857142858</v>
      </c>
      <c r="AD76" s="298">
        <v>8.2903225806451619</v>
      </c>
      <c r="AE76" s="298">
        <v>19.4375</v>
      </c>
      <c r="AF76" s="298">
        <v>24.275862068965516</v>
      </c>
      <c r="AG76" s="299">
        <v>15.666666666666666</v>
      </c>
      <c r="AH76" s="298">
        <v>8.03125</v>
      </c>
      <c r="AI76" s="298">
        <v>16.333333333333332</v>
      </c>
      <c r="AJ76" s="298">
        <v>21.4</v>
      </c>
      <c r="AK76" s="298">
        <v>20.580645161290324</v>
      </c>
      <c r="AL76" s="298">
        <v>20.533333333333335</v>
      </c>
      <c r="AM76" s="300">
        <v>18.529411764705884</v>
      </c>
      <c r="AN76" s="298">
        <v>25.5</v>
      </c>
      <c r="AO76" s="298">
        <v>25.571428571428573</v>
      </c>
      <c r="AP76" s="298">
        <v>34.548387096774192</v>
      </c>
      <c r="AQ76" s="298">
        <v>37.12903225806452</v>
      </c>
      <c r="AR76" s="298">
        <v>35.766666666666666</v>
      </c>
      <c r="AS76" s="299">
        <v>30.033333333333335</v>
      </c>
      <c r="AT76" s="298">
        <v>32.838709677419352</v>
      </c>
      <c r="AU76" s="298">
        <v>31.032258064516128</v>
      </c>
      <c r="AV76" s="298">
        <v>28.09375</v>
      </c>
      <c r="AW76" s="298">
        <v>22.551724137931036</v>
      </c>
      <c r="AX76" s="298">
        <v>21.620689655172413</v>
      </c>
      <c r="AY76" s="300">
        <v>27.90625</v>
      </c>
      <c r="AZ76" s="298">
        <v>23.896551724137932</v>
      </c>
      <c r="BA76" s="298">
        <v>27.586206896551722</v>
      </c>
      <c r="BB76" s="298">
        <v>37.78125</v>
      </c>
      <c r="BC76" s="298">
        <v>58.655172413793103</v>
      </c>
      <c r="BD76" s="298">
        <v>63.483870967741936</v>
      </c>
      <c r="BE76" s="299">
        <v>36.516129032258064</v>
      </c>
      <c r="BF76" s="298">
        <v>39.200000000000003</v>
      </c>
      <c r="BG76" s="298">
        <v>38.558823529411768</v>
      </c>
      <c r="BH76" s="298">
        <v>38.111111111111114</v>
      </c>
      <c r="BI76" s="298">
        <v>41.193548387096776</v>
      </c>
      <c r="BJ76" s="298">
        <v>48.387096774193552</v>
      </c>
      <c r="BK76" s="300">
        <v>41.666666666666664</v>
      </c>
      <c r="BL76"/>
      <c r="BM76"/>
      <c r="BN76"/>
      <c r="BO76"/>
      <c r="BP76"/>
      <c r="BQ76"/>
      <c r="BR76"/>
      <c r="BS76"/>
      <c r="BT76"/>
      <c r="BU76"/>
      <c r="BV76" s="301">
        <v>12.505747126436782</v>
      </c>
      <c r="BW76" s="300">
        <v>19.736263736263737</v>
      </c>
      <c r="BX76" s="301">
        <v>15.097826086956522</v>
      </c>
      <c r="BY76" s="300">
        <v>19.831578947368421</v>
      </c>
      <c r="BZ76" s="301">
        <v>28.74712643678161</v>
      </c>
      <c r="CA76" s="300">
        <v>34.340659340659343</v>
      </c>
      <c r="CB76" s="301">
        <v>30.627659574468087</v>
      </c>
      <c r="CC76" s="300">
        <v>24.155555555555555</v>
      </c>
      <c r="CD76" s="301">
        <v>30.022222222222222</v>
      </c>
      <c r="CE76" s="300">
        <v>52.758241758241759</v>
      </c>
      <c r="CF76" s="301">
        <v>38.637362637362635</v>
      </c>
      <c r="CG76" s="300">
        <v>43.771739130434781</v>
      </c>
      <c r="CH76"/>
      <c r="CI76"/>
      <c r="CJ76"/>
      <c r="CK76"/>
      <c r="CL76"/>
      <c r="CM76"/>
      <c r="CN76" s="301">
        <v>16.202247191011235</v>
      </c>
      <c r="CO76" s="300">
        <v>17.502673796791445</v>
      </c>
      <c r="CP76" s="301">
        <v>31.606741573033709</v>
      </c>
      <c r="CQ76" s="300">
        <v>27.461956521739129</v>
      </c>
      <c r="CR76" s="301">
        <v>41.453038674033152</v>
      </c>
      <c r="CS76" s="300">
        <v>41.21857923497268</v>
      </c>
      <c r="CT76"/>
      <c r="CU76"/>
      <c r="CV76"/>
      <c r="CW76"/>
      <c r="CX76" s="302">
        <v>16.86849315068493</v>
      </c>
      <c r="CY76" s="302">
        <v>29.5</v>
      </c>
      <c r="CZ76" s="302">
        <v>41.335164835164832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1840</v>
      </c>
      <c r="BA77" s="298">
        <v>1627</v>
      </c>
      <c r="BB77" s="298">
        <v>1796</v>
      </c>
      <c r="BC77" s="298">
        <v>2097</v>
      </c>
      <c r="BD77" s="298">
        <v>2443</v>
      </c>
      <c r="BE77" s="299">
        <v>2347</v>
      </c>
      <c r="BF77" s="298">
        <v>2471</v>
      </c>
      <c r="BG77" s="298">
        <v>2832</v>
      </c>
      <c r="BH77" s="298">
        <v>1989</v>
      </c>
      <c r="BI77" s="298">
        <v>2032</v>
      </c>
      <c r="BJ77" s="298">
        <v>1323</v>
      </c>
      <c r="BK77" s="300">
        <v>1448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1796</v>
      </c>
      <c r="CE77" s="300">
        <v>2347</v>
      </c>
      <c r="CF77" s="301">
        <v>1989</v>
      </c>
      <c r="CG77" s="300">
        <v>1448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2347</v>
      </c>
      <c r="CS77" s="300">
        <v>1448</v>
      </c>
      <c r="CT77"/>
      <c r="CU77"/>
      <c r="CV77"/>
      <c r="CW77"/>
      <c r="CX77" s="302"/>
      <c r="CY77" s="302"/>
      <c r="CZ77" s="302">
        <v>1448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4371-19FB-4EEE-B457-0909551166D5}">
  <sheetPr>
    <tabColor theme="7" tint="-0.499984740745262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C3" s="368"/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246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>
        <v>50312</v>
      </c>
      <c r="AC5" s="73">
        <v>56901</v>
      </c>
      <c r="AD5" s="73">
        <v>68170</v>
      </c>
      <c r="AE5" s="73">
        <v>67873</v>
      </c>
      <c r="AF5" s="73">
        <v>63857</v>
      </c>
      <c r="AG5" s="75">
        <v>67413</v>
      </c>
      <c r="AH5" s="73">
        <v>70320</v>
      </c>
      <c r="AI5" s="73">
        <v>69398</v>
      </c>
      <c r="AJ5" s="73">
        <v>68024</v>
      </c>
      <c r="AK5" s="73">
        <v>72826</v>
      </c>
      <c r="AL5" s="73">
        <v>73862</v>
      </c>
      <c r="AM5" s="76">
        <v>84099</v>
      </c>
      <c r="AN5" s="75">
        <v>82441</v>
      </c>
      <c r="AO5" s="73">
        <v>85275</v>
      </c>
      <c r="AP5" s="73">
        <v>94230</v>
      </c>
      <c r="AQ5" s="73">
        <v>94720</v>
      </c>
      <c r="AR5" s="73">
        <v>100010</v>
      </c>
      <c r="AS5" s="75">
        <v>105113</v>
      </c>
      <c r="AT5" s="73">
        <v>101638</v>
      </c>
      <c r="AU5" s="73">
        <v>106623</v>
      </c>
      <c r="AV5" s="73">
        <v>105957</v>
      </c>
      <c r="AW5" s="73">
        <v>100904</v>
      </c>
      <c r="AX5" s="73">
        <v>102602</v>
      </c>
      <c r="AY5" s="76">
        <v>115292</v>
      </c>
      <c r="AZ5" s="75">
        <v>78527</v>
      </c>
      <c r="BA5" s="73">
        <v>87405</v>
      </c>
      <c r="BB5" s="73">
        <v>100492</v>
      </c>
      <c r="BC5" s="73">
        <v>106908</v>
      </c>
      <c r="BD5" s="73">
        <v>117547</v>
      </c>
      <c r="BE5" s="75">
        <v>107389</v>
      </c>
      <c r="BF5" s="73">
        <v>109298</v>
      </c>
      <c r="BG5" s="73">
        <v>125416</v>
      </c>
      <c r="BH5" s="73">
        <v>103366</v>
      </c>
      <c r="BI5" s="73">
        <v>106873</v>
      </c>
      <c r="BJ5" s="73">
        <v>129073</v>
      </c>
      <c r="BK5" s="76">
        <v>146125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175383</v>
      </c>
      <c r="BW5" s="76">
        <v>199143</v>
      </c>
      <c r="BX5" s="77">
        <v>207742</v>
      </c>
      <c r="BY5" s="76">
        <v>230787</v>
      </c>
      <c r="BZ5" s="77">
        <v>261946</v>
      </c>
      <c r="CA5" s="76">
        <v>299843</v>
      </c>
      <c r="CB5" s="77">
        <v>314218</v>
      </c>
      <c r="CC5" s="76">
        <v>318798</v>
      </c>
      <c r="CD5" s="77">
        <v>266424</v>
      </c>
      <c r="CE5" s="76">
        <v>331844</v>
      </c>
      <c r="CF5" s="77">
        <v>338080</v>
      </c>
      <c r="CG5" s="76">
        <v>382071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374526</v>
      </c>
      <c r="CO5" s="76">
        <v>438529</v>
      </c>
      <c r="CP5" s="77">
        <v>561789</v>
      </c>
      <c r="CQ5" s="76">
        <v>633016</v>
      </c>
      <c r="CR5" s="77">
        <v>598268</v>
      </c>
      <c r="CS5" s="76">
        <v>720151</v>
      </c>
      <c r="CT5" s="21"/>
      <c r="CU5" s="78">
        <v>0</v>
      </c>
      <c r="CW5" s="78">
        <v>0</v>
      </c>
      <c r="CX5" s="78">
        <v>813055</v>
      </c>
      <c r="CY5" s="78">
        <v>1194805</v>
      </c>
      <c r="CZ5" s="78">
        <v>1318419</v>
      </c>
      <c r="DC5" s="78">
        <v>165932</v>
      </c>
      <c r="DD5" s="78">
        <v>266424</v>
      </c>
      <c r="DE5" s="78">
        <v>373332</v>
      </c>
      <c r="DF5" s="78">
        <v>490879</v>
      </c>
      <c r="DG5" s="78">
        <v>598268</v>
      </c>
      <c r="DH5" s="78">
        <v>707566</v>
      </c>
      <c r="DI5" s="78">
        <v>832982</v>
      </c>
      <c r="DJ5" s="78">
        <v>936348</v>
      </c>
      <c r="DK5" s="78">
        <v>1043221</v>
      </c>
      <c r="DL5" s="78">
        <v>1172294</v>
      </c>
      <c r="DM5" s="78">
        <v>1318419</v>
      </c>
    </row>
    <row r="6" spans="1:117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>
        <v>0</v>
      </c>
      <c r="Q6" s="79">
        <v>0</v>
      </c>
      <c r="R6" s="79">
        <v>0</v>
      </c>
      <c r="S6" s="79">
        <v>0</v>
      </c>
      <c r="T6" s="79">
        <v>0</v>
      </c>
      <c r="U6" s="81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82">
        <v>0</v>
      </c>
      <c r="AB6" s="81">
        <v>0</v>
      </c>
      <c r="AC6" s="79">
        <v>0</v>
      </c>
      <c r="AD6" s="79">
        <v>0</v>
      </c>
      <c r="AE6" s="79">
        <v>0</v>
      </c>
      <c r="AF6" s="79">
        <v>0</v>
      </c>
      <c r="AG6" s="81">
        <v>0</v>
      </c>
      <c r="AH6" s="79">
        <v>0</v>
      </c>
      <c r="AI6" s="79">
        <v>0</v>
      </c>
      <c r="AJ6" s="79">
        <v>0</v>
      </c>
      <c r="AK6" s="79">
        <v>0</v>
      </c>
      <c r="AL6" s="79">
        <v>0</v>
      </c>
      <c r="AM6" s="82">
        <v>0</v>
      </c>
      <c r="AN6" s="81">
        <v>50312</v>
      </c>
      <c r="AO6" s="79">
        <v>56901</v>
      </c>
      <c r="AP6" s="79">
        <v>68170</v>
      </c>
      <c r="AQ6" s="79">
        <v>67873</v>
      </c>
      <c r="AR6" s="79">
        <v>63857</v>
      </c>
      <c r="AS6" s="81">
        <v>67413</v>
      </c>
      <c r="AT6" s="79">
        <v>70320</v>
      </c>
      <c r="AU6" s="79">
        <v>69398</v>
      </c>
      <c r="AV6" s="79">
        <v>68024</v>
      </c>
      <c r="AW6" s="79">
        <v>72826</v>
      </c>
      <c r="AX6" s="79">
        <v>73862</v>
      </c>
      <c r="AY6" s="82">
        <v>84099</v>
      </c>
      <c r="AZ6" s="81">
        <v>82441</v>
      </c>
      <c r="BA6" s="79">
        <v>85275</v>
      </c>
      <c r="BB6" s="79">
        <v>94230</v>
      </c>
      <c r="BC6" s="79">
        <v>94720</v>
      </c>
      <c r="BD6" s="79">
        <v>100010</v>
      </c>
      <c r="BE6" s="81">
        <v>105113</v>
      </c>
      <c r="BF6" s="79">
        <v>101638</v>
      </c>
      <c r="BG6" s="79">
        <v>106623</v>
      </c>
      <c r="BH6" s="79">
        <v>105957</v>
      </c>
      <c r="BI6" s="79">
        <v>100904</v>
      </c>
      <c r="BJ6" s="79">
        <v>102602</v>
      </c>
      <c r="BK6" s="82">
        <v>115292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175383</v>
      </c>
      <c r="CA6" s="82">
        <v>199143</v>
      </c>
      <c r="CB6" s="83">
        <v>207742</v>
      </c>
      <c r="CC6" s="82">
        <v>230787</v>
      </c>
      <c r="CD6" s="83">
        <v>261946</v>
      </c>
      <c r="CE6" s="82">
        <v>299843</v>
      </c>
      <c r="CF6" s="83">
        <v>314218</v>
      </c>
      <c r="CG6" s="82">
        <v>318798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374526</v>
      </c>
      <c r="CQ6" s="82">
        <v>438529</v>
      </c>
      <c r="CR6" s="83">
        <v>561789</v>
      </c>
      <c r="CS6" s="82">
        <v>633016</v>
      </c>
      <c r="CT6" s="21"/>
      <c r="CU6" s="84">
        <v>0</v>
      </c>
      <c r="CW6" s="84">
        <v>0</v>
      </c>
      <c r="CX6" s="84">
        <v>0</v>
      </c>
      <c r="CY6" s="84">
        <v>813055</v>
      </c>
      <c r="CZ6" s="84">
        <v>1194805</v>
      </c>
      <c r="DC6" s="84">
        <v>167716</v>
      </c>
      <c r="DD6" s="84">
        <v>261946</v>
      </c>
      <c r="DE6" s="84">
        <v>356666</v>
      </c>
      <c r="DF6" s="84">
        <v>456676</v>
      </c>
      <c r="DG6" s="84">
        <v>561789</v>
      </c>
      <c r="DH6" s="84">
        <v>663427</v>
      </c>
      <c r="DI6" s="84">
        <v>770050</v>
      </c>
      <c r="DJ6" s="84">
        <v>876007</v>
      </c>
      <c r="DK6" s="84">
        <v>976911</v>
      </c>
      <c r="DL6" s="84">
        <v>1079513</v>
      </c>
      <c r="DM6" s="84">
        <v>1194805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71465</v>
      </c>
      <c r="AO7" s="79">
        <v>76302</v>
      </c>
      <c r="AP7" s="79">
        <v>94952</v>
      </c>
      <c r="AQ7" s="79">
        <v>94420</v>
      </c>
      <c r="AR7" s="79">
        <v>96690</v>
      </c>
      <c r="AS7" s="81">
        <v>104212</v>
      </c>
      <c r="AT7" s="79">
        <v>106800</v>
      </c>
      <c r="AU7" s="79">
        <v>111568</v>
      </c>
      <c r="AV7" s="79">
        <v>120599</v>
      </c>
      <c r="AW7" s="79">
        <v>106868</v>
      </c>
      <c r="AX7" s="79">
        <v>116037</v>
      </c>
      <c r="AY7" s="82">
        <v>133500</v>
      </c>
      <c r="AZ7" s="81">
        <v>115477</v>
      </c>
      <c r="BA7" s="79">
        <v>124143</v>
      </c>
      <c r="BB7" s="79">
        <v>152659</v>
      </c>
      <c r="BC7" s="79">
        <v>135905</v>
      </c>
      <c r="BD7" s="79">
        <v>152865</v>
      </c>
      <c r="BE7" s="81">
        <v>160193</v>
      </c>
      <c r="BF7" s="79">
        <v>147063</v>
      </c>
      <c r="BG7" s="79">
        <v>178814</v>
      </c>
      <c r="BH7" s="79">
        <v>145359</v>
      </c>
      <c r="BI7" s="79">
        <v>160014</v>
      </c>
      <c r="BJ7" s="79">
        <v>172791</v>
      </c>
      <c r="BK7" s="82">
        <v>184273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242719</v>
      </c>
      <c r="CA7" s="82">
        <v>295322</v>
      </c>
      <c r="CB7" s="83">
        <v>338967</v>
      </c>
      <c r="CC7" s="82">
        <v>356405</v>
      </c>
      <c r="CD7" s="83">
        <v>392279</v>
      </c>
      <c r="CE7" s="82">
        <v>448963</v>
      </c>
      <c r="CF7" s="83">
        <v>471236</v>
      </c>
      <c r="CG7" s="82">
        <v>517078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538041</v>
      </c>
      <c r="CQ7" s="82">
        <v>695372</v>
      </c>
      <c r="CR7" s="83">
        <v>841242</v>
      </c>
      <c r="CS7" s="82">
        <v>988314</v>
      </c>
      <c r="CT7" s="21"/>
      <c r="CU7" s="84">
        <v>0</v>
      </c>
      <c r="CW7" s="84">
        <v>0</v>
      </c>
      <c r="CX7" s="84">
        <v>0</v>
      </c>
      <c r="CY7" s="84">
        <v>1233413</v>
      </c>
      <c r="CZ7" s="84">
        <v>1829556</v>
      </c>
      <c r="DC7" s="84">
        <v>239620</v>
      </c>
      <c r="DD7" s="84">
        <v>392279</v>
      </c>
      <c r="DE7" s="84">
        <v>528184</v>
      </c>
      <c r="DF7" s="84">
        <v>681049</v>
      </c>
      <c r="DG7" s="84">
        <v>841242</v>
      </c>
      <c r="DH7" s="84">
        <v>988305</v>
      </c>
      <c r="DI7" s="84">
        <v>1167119</v>
      </c>
      <c r="DJ7" s="84">
        <v>1312478</v>
      </c>
      <c r="DK7" s="84">
        <v>1472492</v>
      </c>
      <c r="DL7" s="84">
        <v>1645283</v>
      </c>
      <c r="DM7" s="84">
        <v>1829556</v>
      </c>
    </row>
    <row r="8" spans="1:117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 t="e">
        <v>#DIV/0!</v>
      </c>
      <c r="Q8" s="86" t="e">
        <v>#DIV/0!</v>
      </c>
      <c r="R8" s="86" t="e">
        <v>#DIV/0!</v>
      </c>
      <c r="S8" s="86" t="e">
        <v>#DIV/0!</v>
      </c>
      <c r="T8" s="86" t="e">
        <v>#DIV/0!</v>
      </c>
      <c r="U8" s="87" t="e">
        <v>#DIV/0!</v>
      </c>
      <c r="V8" s="86" t="e">
        <v>#DIV/0!</v>
      </c>
      <c r="W8" s="86" t="e">
        <v>#DIV/0!</v>
      </c>
      <c r="X8" s="86" t="e">
        <v>#DIV/0!</v>
      </c>
      <c r="Y8" s="86" t="e">
        <v>#DIV/0!</v>
      </c>
      <c r="Z8" s="86" t="e">
        <v>#DIV/0!</v>
      </c>
      <c r="AA8" s="89" t="e">
        <v>#DIV/0!</v>
      </c>
      <c r="AB8" s="87" t="e">
        <v>#DIV/0!</v>
      </c>
      <c r="AC8" s="86" t="e">
        <v>#DIV/0!</v>
      </c>
      <c r="AD8" s="86" t="e">
        <v>#DIV/0!</v>
      </c>
      <c r="AE8" s="86" t="e">
        <v>#DIV/0!</v>
      </c>
      <c r="AF8" s="86" t="e">
        <v>#DIV/0!</v>
      </c>
      <c r="AG8" s="87" t="e">
        <v>#DIV/0!</v>
      </c>
      <c r="AH8" s="86" t="e">
        <v>#DIV/0!</v>
      </c>
      <c r="AI8" s="86" t="e">
        <v>#DIV/0!</v>
      </c>
      <c r="AJ8" s="86" t="e">
        <v>#DIV/0!</v>
      </c>
      <c r="AK8" s="86" t="e">
        <v>#DIV/0!</v>
      </c>
      <c r="AL8" s="86" t="e">
        <v>#DIV/0!</v>
      </c>
      <c r="AM8" s="89" t="e">
        <v>#DIV/0!</v>
      </c>
      <c r="AN8" s="87">
        <v>0.63859516616314194</v>
      </c>
      <c r="AO8" s="86">
        <v>0.49865555965624497</v>
      </c>
      <c r="AP8" s="86">
        <v>0.38227959512982257</v>
      </c>
      <c r="AQ8" s="86">
        <v>0.39554756677913172</v>
      </c>
      <c r="AR8" s="86">
        <v>0.56615562898351013</v>
      </c>
      <c r="AS8" s="87">
        <v>0.55923931585895903</v>
      </c>
      <c r="AT8" s="86">
        <v>0.44536405005688273</v>
      </c>
      <c r="AU8" s="86">
        <v>0.53639874347963912</v>
      </c>
      <c r="AV8" s="86">
        <v>0.55764142067505595</v>
      </c>
      <c r="AW8" s="86">
        <v>0.38554911707357253</v>
      </c>
      <c r="AX8" s="86">
        <v>0.389104004765644</v>
      </c>
      <c r="AY8" s="89">
        <v>0.37090809641018319</v>
      </c>
      <c r="AZ8" s="87">
        <v>-4.7476377045402196E-2</v>
      </c>
      <c r="BA8" s="86">
        <v>2.4978012313104703E-2</v>
      </c>
      <c r="BB8" s="86">
        <v>6.6454420036081929E-2</v>
      </c>
      <c r="BC8" s="86">
        <v>0.12867398648648654</v>
      </c>
      <c r="BD8" s="86">
        <v>0.17535246475352473</v>
      </c>
      <c r="BE8" s="87">
        <v>2.1652887844510138E-2</v>
      </c>
      <c r="BF8" s="86">
        <v>7.5365512898718956E-2</v>
      </c>
      <c r="BG8" s="86">
        <v>0.17625653001697561</v>
      </c>
      <c r="BH8" s="86">
        <v>-2.4453315967798206E-2</v>
      </c>
      <c r="BI8" s="86">
        <v>5.9155236660588306E-2</v>
      </c>
      <c r="BJ8" s="86">
        <v>0.25799692013800901</v>
      </c>
      <c r="BK8" s="89">
        <v>0.26743399368559828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>
        <v>0.49356551091040757</v>
      </c>
      <c r="CA8" s="89">
        <v>0.50566678216156236</v>
      </c>
      <c r="CB8" s="90">
        <v>0.51253959237900859</v>
      </c>
      <c r="CC8" s="89">
        <v>0.38135163592403387</v>
      </c>
      <c r="CD8" s="90">
        <v>1.7095126476449396E-2</v>
      </c>
      <c r="CE8" s="89">
        <v>0.10672585319650607</v>
      </c>
      <c r="CF8" s="90">
        <v>7.594090726820224E-2</v>
      </c>
      <c r="CG8" s="89">
        <v>0.19847364161632131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>
        <v>0.5</v>
      </c>
      <c r="CQ8" s="89">
        <v>0.44349860556542442</v>
      </c>
      <c r="CR8" s="90">
        <v>6.4933631665981428E-2</v>
      </c>
      <c r="CS8" s="89">
        <v>0.13765054911724195</v>
      </c>
      <c r="CT8" s="21"/>
      <c r="CU8" s="91" t="e">
        <v>#DIV/0!</v>
      </c>
      <c r="CW8" s="91" t="e">
        <v>#DIV/0!</v>
      </c>
      <c r="CX8" s="91" t="e">
        <v>#DIV/0!</v>
      </c>
      <c r="CY8" s="91">
        <v>0.46952543185885331</v>
      </c>
      <c r="CZ8" s="91">
        <v>0.10345956034666748</v>
      </c>
      <c r="DC8" s="91">
        <v>-1.0637029263755426E-2</v>
      </c>
      <c r="DD8" s="91">
        <v>1.7095126476449396E-2</v>
      </c>
      <c r="DE8" s="91">
        <v>4.6727190144280728E-2</v>
      </c>
      <c r="DF8" s="91">
        <v>7.4895549580008547E-2</v>
      </c>
      <c r="DG8" s="91">
        <v>6.4933631665981428E-2</v>
      </c>
      <c r="DH8" s="91">
        <v>6.6531811337193103E-2</v>
      </c>
      <c r="DI8" s="91">
        <v>8.1724563340042744E-2</v>
      </c>
      <c r="DJ8" s="91">
        <v>6.8881869665424977E-2</v>
      </c>
      <c r="DK8" s="91">
        <v>6.7877217064809425E-2</v>
      </c>
      <c r="DL8" s="91">
        <v>8.594708910406812E-2</v>
      </c>
      <c r="DM8" s="91">
        <v>0.10345956034666748</v>
      </c>
    </row>
    <row r="9" spans="1:117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 t="e">
        <v>#DIV/0!</v>
      </c>
      <c r="Q9" s="93" t="e">
        <v>#DIV/0!</v>
      </c>
      <c r="R9" s="93" t="e">
        <v>#DIV/0!</v>
      </c>
      <c r="S9" s="93" t="e">
        <v>#DIV/0!</v>
      </c>
      <c r="T9" s="93" t="e">
        <v>#DIV/0!</v>
      </c>
      <c r="U9" s="94" t="e">
        <v>#DIV/0!</v>
      </c>
      <c r="V9" s="93" t="e">
        <v>#DIV/0!</v>
      </c>
      <c r="W9" s="93" t="e">
        <v>#DIV/0!</v>
      </c>
      <c r="X9" s="93" t="e">
        <v>#DIV/0!</v>
      </c>
      <c r="Y9" s="93" t="e">
        <v>#DIV/0!</v>
      </c>
      <c r="Z9" s="93" t="e">
        <v>#DIV/0!</v>
      </c>
      <c r="AA9" s="96" t="e">
        <v>#DIV/0!</v>
      </c>
      <c r="AB9" s="94" t="e">
        <v>#DIV/0!</v>
      </c>
      <c r="AC9" s="93" t="e">
        <v>#DIV/0!</v>
      </c>
      <c r="AD9" s="93" t="e">
        <v>#DIV/0!</v>
      </c>
      <c r="AE9" s="93" t="e">
        <v>#DIV/0!</v>
      </c>
      <c r="AF9" s="93" t="e">
        <v>#DIV/0!</v>
      </c>
      <c r="AG9" s="94" t="e">
        <v>#DIV/0!</v>
      </c>
      <c r="AH9" s="93" t="e">
        <v>#DIV/0!</v>
      </c>
      <c r="AI9" s="93" t="e">
        <v>#DIV/0!</v>
      </c>
      <c r="AJ9" s="93" t="e">
        <v>#DIV/0!</v>
      </c>
      <c r="AK9" s="93" t="e">
        <v>#DIV/0!</v>
      </c>
      <c r="AL9" s="93" t="e">
        <v>#DIV/0!</v>
      </c>
      <c r="AM9" s="96" t="e">
        <v>#DIV/0!</v>
      </c>
      <c r="AN9" s="94">
        <v>0.15358567130763312</v>
      </c>
      <c r="AO9" s="93">
        <v>0.11759849020995516</v>
      </c>
      <c r="AP9" s="93">
        <v>-7.6038419411913472E-3</v>
      </c>
      <c r="AQ9" s="93">
        <v>3.1772929464095601E-3</v>
      </c>
      <c r="AR9" s="93">
        <v>3.4336539455993353E-2</v>
      </c>
      <c r="AS9" s="94">
        <v>8.6458373315931869E-3</v>
      </c>
      <c r="AT9" s="93">
        <v>-4.8333333333333339E-2</v>
      </c>
      <c r="AU9" s="93">
        <v>-4.4322744873081854E-2</v>
      </c>
      <c r="AV9" s="93">
        <v>-0.12141062529540048</v>
      </c>
      <c r="AW9" s="93">
        <v>-5.580716397799157E-2</v>
      </c>
      <c r="AX9" s="93">
        <v>-0.1157820350405474</v>
      </c>
      <c r="AY9" s="96">
        <v>-0.13638951310861425</v>
      </c>
      <c r="AZ9" s="94">
        <v>-0.3199771383045974</v>
      </c>
      <c r="BA9" s="93">
        <v>-0.29593291607259375</v>
      </c>
      <c r="BB9" s="93">
        <v>-0.34172240090659578</v>
      </c>
      <c r="BC9" s="93">
        <v>-0.21336227511864903</v>
      </c>
      <c r="BD9" s="93">
        <v>-0.23104046053707517</v>
      </c>
      <c r="BE9" s="94">
        <v>-0.32962738696447413</v>
      </c>
      <c r="BF9" s="93">
        <v>-0.25679470703032037</v>
      </c>
      <c r="BG9" s="93">
        <v>-0.29862315031261533</v>
      </c>
      <c r="BH9" s="93">
        <v>-0.28889164069648254</v>
      </c>
      <c r="BI9" s="93">
        <v>-0.33210219105828243</v>
      </c>
      <c r="BJ9" s="93">
        <v>-0.25301086283429108</v>
      </c>
      <c r="BK9" s="96">
        <v>-0.20701893386442938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7.9215059389664555E-2</v>
      </c>
      <c r="CA9" s="96">
        <v>1.5308713878410707E-2</v>
      </c>
      <c r="CB9" s="97">
        <v>-7.3013007165889321E-2</v>
      </c>
      <c r="CC9" s="96">
        <v>-0.10551759936027838</v>
      </c>
      <c r="CD9" s="97">
        <v>-0.32083032739453299</v>
      </c>
      <c r="CE9" s="96">
        <v>-0.26086559471493198</v>
      </c>
      <c r="CF9" s="97">
        <v>-0.28256754577324317</v>
      </c>
      <c r="CG9" s="96">
        <v>-0.26109600485806783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4.4137900271540742E-2</v>
      </c>
      <c r="CQ9" s="96">
        <v>-8.9672865746679431E-2</v>
      </c>
      <c r="CR9" s="97">
        <v>-0.28882770950570702</v>
      </c>
      <c r="CS9" s="96">
        <v>-0.27133380686704833</v>
      </c>
      <c r="CT9" s="21"/>
      <c r="CU9" s="98" t="e">
        <v>#DIV/0!</v>
      </c>
      <c r="CW9" s="98" t="e">
        <v>#DIV/0!</v>
      </c>
      <c r="CX9" s="98" t="e">
        <v>#DIV/0!</v>
      </c>
      <c r="CY9" s="98">
        <v>-3.1301761859166444E-2</v>
      </c>
      <c r="CZ9" s="98">
        <v>-0.27937761948800688</v>
      </c>
      <c r="DC9" s="98">
        <v>-0.30752024038060266</v>
      </c>
      <c r="DD9" s="98">
        <v>-0.32083032739453299</v>
      </c>
      <c r="DE9" s="98">
        <v>-0.29317813489238598</v>
      </c>
      <c r="DF9" s="98">
        <v>-0.27923100980986681</v>
      </c>
      <c r="DG9" s="98">
        <v>-0.28882770950570702</v>
      </c>
      <c r="DH9" s="98">
        <v>-0.28406109450017958</v>
      </c>
      <c r="DI9" s="98">
        <v>-0.28629214330329644</v>
      </c>
      <c r="DJ9" s="98">
        <v>-0.2865800417226041</v>
      </c>
      <c r="DK9" s="98">
        <v>-0.29152688096098311</v>
      </c>
      <c r="DL9" s="98">
        <v>-0.28748184962708545</v>
      </c>
      <c r="DM9" s="98">
        <v>-0.27937761948800688</v>
      </c>
    </row>
    <row r="10" spans="1:117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3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3">
        <v>46691</v>
      </c>
      <c r="AC10" s="73">
        <v>47358</v>
      </c>
      <c r="AD10" s="73">
        <v>56686</v>
      </c>
      <c r="AE10" s="73">
        <v>40323</v>
      </c>
      <c r="AF10" s="73">
        <v>58379</v>
      </c>
      <c r="AG10" s="75">
        <v>64763</v>
      </c>
      <c r="AH10" s="73">
        <v>53694</v>
      </c>
      <c r="AI10" s="73">
        <v>62725</v>
      </c>
      <c r="AJ10" s="73">
        <v>65621</v>
      </c>
      <c r="AK10" s="73">
        <v>68808</v>
      </c>
      <c r="AL10" s="73">
        <v>66871</v>
      </c>
      <c r="AM10" s="76">
        <v>84317</v>
      </c>
      <c r="AN10" s="73">
        <v>73890</v>
      </c>
      <c r="AO10" s="73">
        <v>71754</v>
      </c>
      <c r="AP10" s="73">
        <v>88784</v>
      </c>
      <c r="AQ10" s="73">
        <v>87520</v>
      </c>
      <c r="AR10" s="73">
        <v>93897</v>
      </c>
      <c r="AS10" s="75">
        <v>97502</v>
      </c>
      <c r="AT10" s="73">
        <v>100913</v>
      </c>
      <c r="AU10" s="73">
        <v>90470</v>
      </c>
      <c r="AV10" s="73">
        <v>96845</v>
      </c>
      <c r="AW10" s="73">
        <v>89268</v>
      </c>
      <c r="AX10" s="73">
        <v>98166</v>
      </c>
      <c r="AY10" s="76">
        <v>112409</v>
      </c>
      <c r="AZ10" s="73">
        <v>78908</v>
      </c>
      <c r="BA10" s="73">
        <v>69098</v>
      </c>
      <c r="BB10" s="73">
        <v>95886</v>
      </c>
      <c r="BC10" s="73">
        <v>93428</v>
      </c>
      <c r="BD10" s="73">
        <v>96649</v>
      </c>
      <c r="BE10" s="75">
        <v>110300</v>
      </c>
      <c r="BF10" s="73">
        <v>98654</v>
      </c>
      <c r="BG10" s="73">
        <v>110593</v>
      </c>
      <c r="BH10" s="73">
        <v>99995</v>
      </c>
      <c r="BI10" s="73">
        <v>103988</v>
      </c>
      <c r="BJ10" s="73">
        <v>118131</v>
      </c>
      <c r="BK10" s="76">
        <v>133894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150735</v>
      </c>
      <c r="BW10" s="76">
        <v>163465</v>
      </c>
      <c r="BX10" s="77">
        <v>182040</v>
      </c>
      <c r="BY10" s="76">
        <v>219996</v>
      </c>
      <c r="BZ10" s="77">
        <v>234428</v>
      </c>
      <c r="CA10" s="76">
        <v>278919</v>
      </c>
      <c r="CB10" s="77">
        <v>288228</v>
      </c>
      <c r="CC10" s="76">
        <v>299843</v>
      </c>
      <c r="CD10" s="77">
        <v>243892</v>
      </c>
      <c r="CE10" s="76">
        <v>300377</v>
      </c>
      <c r="CF10" s="77">
        <v>309242</v>
      </c>
      <c r="CG10" s="76">
        <v>356013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314200</v>
      </c>
      <c r="CO10" s="76">
        <v>402036</v>
      </c>
      <c r="CP10" s="77">
        <v>513347</v>
      </c>
      <c r="CQ10" s="76">
        <v>588071</v>
      </c>
      <c r="CR10" s="77">
        <v>544269</v>
      </c>
      <c r="CS10" s="76">
        <v>665255</v>
      </c>
      <c r="CT10" s="21"/>
      <c r="CU10" s="78">
        <v>0</v>
      </c>
      <c r="CW10" s="78">
        <v>0</v>
      </c>
      <c r="CX10" s="78">
        <v>716236</v>
      </c>
      <c r="CY10" s="78">
        <v>1101418</v>
      </c>
      <c r="CZ10" s="78">
        <v>1209524</v>
      </c>
      <c r="DC10" s="78">
        <v>148006</v>
      </c>
      <c r="DD10" s="78">
        <v>243892</v>
      </c>
      <c r="DE10" s="78">
        <v>337320</v>
      </c>
      <c r="DF10" s="78">
        <v>433969</v>
      </c>
      <c r="DG10" s="78">
        <v>544269</v>
      </c>
      <c r="DH10" s="78">
        <v>642923</v>
      </c>
      <c r="DI10" s="78">
        <v>753516</v>
      </c>
      <c r="DJ10" s="78">
        <v>853511</v>
      </c>
      <c r="DK10" s="78">
        <v>957499</v>
      </c>
      <c r="DL10" s="78">
        <v>1075630</v>
      </c>
      <c r="DM10" s="78">
        <v>1209524</v>
      </c>
    </row>
    <row r="11" spans="1:117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>
        <v>0</v>
      </c>
      <c r="Q11" s="79">
        <v>0</v>
      </c>
      <c r="R11" s="79">
        <v>0</v>
      </c>
      <c r="S11" s="79">
        <v>0</v>
      </c>
      <c r="T11" s="79">
        <v>0</v>
      </c>
      <c r="U11" s="81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82">
        <v>0</v>
      </c>
      <c r="AB11" s="81">
        <v>0</v>
      </c>
      <c r="AC11" s="79">
        <v>0</v>
      </c>
      <c r="AD11" s="79">
        <v>0</v>
      </c>
      <c r="AE11" s="79">
        <v>0</v>
      </c>
      <c r="AF11" s="79">
        <v>0</v>
      </c>
      <c r="AG11" s="81">
        <v>0</v>
      </c>
      <c r="AH11" s="79">
        <v>0</v>
      </c>
      <c r="AI11" s="79">
        <v>0</v>
      </c>
      <c r="AJ11" s="79">
        <v>0</v>
      </c>
      <c r="AK11" s="79">
        <v>0</v>
      </c>
      <c r="AL11" s="79">
        <v>0</v>
      </c>
      <c r="AM11" s="82">
        <v>0</v>
      </c>
      <c r="AN11" s="81">
        <v>46691</v>
      </c>
      <c r="AO11" s="79">
        <v>47358</v>
      </c>
      <c r="AP11" s="79">
        <v>56686</v>
      </c>
      <c r="AQ11" s="79">
        <v>40323</v>
      </c>
      <c r="AR11" s="79">
        <v>58379</v>
      </c>
      <c r="AS11" s="81">
        <v>64763</v>
      </c>
      <c r="AT11" s="79">
        <v>53694</v>
      </c>
      <c r="AU11" s="79">
        <v>62725</v>
      </c>
      <c r="AV11" s="79">
        <v>65621</v>
      </c>
      <c r="AW11" s="79">
        <v>68808</v>
      </c>
      <c r="AX11" s="79">
        <v>66871</v>
      </c>
      <c r="AY11" s="82">
        <v>84317</v>
      </c>
      <c r="AZ11" s="81">
        <v>73890</v>
      </c>
      <c r="BA11" s="79">
        <v>71754</v>
      </c>
      <c r="BB11" s="79">
        <v>88784</v>
      </c>
      <c r="BC11" s="79">
        <v>87520</v>
      </c>
      <c r="BD11" s="79">
        <v>93897</v>
      </c>
      <c r="BE11" s="81">
        <v>97502</v>
      </c>
      <c r="BF11" s="79">
        <v>100913</v>
      </c>
      <c r="BG11" s="79">
        <v>90470</v>
      </c>
      <c r="BH11" s="79">
        <v>96845</v>
      </c>
      <c r="BI11" s="79">
        <v>89268</v>
      </c>
      <c r="BJ11" s="79">
        <v>98166</v>
      </c>
      <c r="BK11" s="82">
        <v>112409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150735</v>
      </c>
      <c r="CA11" s="82">
        <v>163465</v>
      </c>
      <c r="CB11" s="83">
        <v>182040</v>
      </c>
      <c r="CC11" s="82">
        <v>219996</v>
      </c>
      <c r="CD11" s="83">
        <v>234428</v>
      </c>
      <c r="CE11" s="82">
        <v>278919</v>
      </c>
      <c r="CF11" s="83">
        <v>288228</v>
      </c>
      <c r="CG11" s="82">
        <v>299843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314200</v>
      </c>
      <c r="CQ11" s="82">
        <v>402036</v>
      </c>
      <c r="CR11" s="83">
        <v>513347</v>
      </c>
      <c r="CS11" s="82">
        <v>588071</v>
      </c>
      <c r="CT11" s="21"/>
      <c r="CU11" s="84">
        <v>0</v>
      </c>
      <c r="CW11" s="84">
        <v>0</v>
      </c>
      <c r="CX11" s="84">
        <v>0</v>
      </c>
      <c r="CY11" s="84">
        <v>716236</v>
      </c>
      <c r="CZ11" s="84">
        <v>1101418</v>
      </c>
      <c r="DC11" s="84">
        <v>145644</v>
      </c>
      <c r="DD11" s="84">
        <v>234428</v>
      </c>
      <c r="DE11" s="84">
        <v>321948</v>
      </c>
      <c r="DF11" s="84">
        <v>415845</v>
      </c>
      <c r="DG11" s="84">
        <v>513347</v>
      </c>
      <c r="DH11" s="84">
        <v>614260</v>
      </c>
      <c r="DI11" s="84">
        <v>704730</v>
      </c>
      <c r="DJ11" s="84">
        <v>801575</v>
      </c>
      <c r="DK11" s="84">
        <v>890843</v>
      </c>
      <c r="DL11" s="84">
        <v>989009</v>
      </c>
      <c r="DM11" s="84">
        <v>1101418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68718</v>
      </c>
      <c r="AO12" s="79">
        <v>73147</v>
      </c>
      <c r="AP12" s="79">
        <v>91208</v>
      </c>
      <c r="AQ12" s="79">
        <v>90912</v>
      </c>
      <c r="AR12" s="79">
        <v>93172</v>
      </c>
      <c r="AS12" s="81">
        <v>100911</v>
      </c>
      <c r="AT12" s="79">
        <v>103847</v>
      </c>
      <c r="AU12" s="79">
        <v>108383</v>
      </c>
      <c r="AV12" s="79">
        <v>117379</v>
      </c>
      <c r="AW12" s="79">
        <v>104022</v>
      </c>
      <c r="AX12" s="79">
        <v>113250</v>
      </c>
      <c r="AY12" s="82">
        <v>130338</v>
      </c>
      <c r="AZ12" s="81">
        <v>95672</v>
      </c>
      <c r="BA12" s="79">
        <v>101106</v>
      </c>
      <c r="BB12" s="79">
        <v>127305</v>
      </c>
      <c r="BC12" s="79">
        <v>113612</v>
      </c>
      <c r="BD12" s="79">
        <v>128150</v>
      </c>
      <c r="BE12" s="81">
        <v>137763</v>
      </c>
      <c r="BF12" s="79">
        <v>127440</v>
      </c>
      <c r="BG12" s="79">
        <v>154595</v>
      </c>
      <c r="BH12" s="79">
        <v>124964</v>
      </c>
      <c r="BI12" s="79">
        <v>139454</v>
      </c>
      <c r="BJ12" s="79">
        <v>150625</v>
      </c>
      <c r="BK12" s="82">
        <v>159596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233073</v>
      </c>
      <c r="CA12" s="82">
        <v>284995</v>
      </c>
      <c r="CB12" s="83">
        <v>329609</v>
      </c>
      <c r="CC12" s="82">
        <v>347610</v>
      </c>
      <c r="CD12" s="83">
        <v>324083</v>
      </c>
      <c r="CE12" s="82">
        <v>379525</v>
      </c>
      <c r="CF12" s="83">
        <v>406999</v>
      </c>
      <c r="CG12" s="82">
        <v>449675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518068</v>
      </c>
      <c r="CQ12" s="82">
        <v>677219</v>
      </c>
      <c r="CR12" s="83">
        <v>703608</v>
      </c>
      <c r="CS12" s="82">
        <v>856674</v>
      </c>
      <c r="CT12" s="21"/>
      <c r="CU12" s="84">
        <v>0</v>
      </c>
      <c r="CW12" s="84">
        <v>0</v>
      </c>
      <c r="CX12" s="84">
        <v>0</v>
      </c>
      <c r="CY12" s="84">
        <v>1195287</v>
      </c>
      <c r="CZ12" s="84">
        <v>1560282</v>
      </c>
      <c r="DC12" s="84">
        <v>196778</v>
      </c>
      <c r="DD12" s="84">
        <v>324083</v>
      </c>
      <c r="DE12" s="84">
        <v>437695</v>
      </c>
      <c r="DF12" s="84">
        <v>565845</v>
      </c>
      <c r="DG12" s="84">
        <v>703608</v>
      </c>
      <c r="DH12" s="84">
        <v>831048</v>
      </c>
      <c r="DI12" s="84">
        <v>985643</v>
      </c>
      <c r="DJ12" s="84">
        <v>1110607</v>
      </c>
      <c r="DK12" s="84">
        <v>1250061</v>
      </c>
      <c r="DL12" s="84">
        <v>1400686</v>
      </c>
      <c r="DM12" s="84">
        <v>1560282</v>
      </c>
    </row>
    <row r="13" spans="1:117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 t="e">
        <v>#DIV/0!</v>
      </c>
      <c r="Q13" s="86" t="e">
        <v>#DIV/0!</v>
      </c>
      <c r="R13" s="86" t="e">
        <v>#DIV/0!</v>
      </c>
      <c r="S13" s="86" t="e">
        <v>#DIV/0!</v>
      </c>
      <c r="T13" s="86" t="e">
        <v>#DIV/0!</v>
      </c>
      <c r="U13" s="87" t="e">
        <v>#DIV/0!</v>
      </c>
      <c r="V13" s="86" t="e">
        <v>#DIV/0!</v>
      </c>
      <c r="W13" s="86" t="e">
        <v>#DIV/0!</v>
      </c>
      <c r="X13" s="86" t="e">
        <v>#DIV/0!</v>
      </c>
      <c r="Y13" s="86" t="e">
        <v>#DIV/0!</v>
      </c>
      <c r="Z13" s="86" t="e">
        <v>#DIV/0!</v>
      </c>
      <c r="AA13" s="89" t="e">
        <v>#DIV/0!</v>
      </c>
      <c r="AB13" s="87" t="e">
        <v>#DIV/0!</v>
      </c>
      <c r="AC13" s="86" t="e">
        <v>#DIV/0!</v>
      </c>
      <c r="AD13" s="86" t="e">
        <v>#DIV/0!</v>
      </c>
      <c r="AE13" s="86" t="e">
        <v>#DIV/0!</v>
      </c>
      <c r="AF13" s="86" t="e">
        <v>#DIV/0!</v>
      </c>
      <c r="AG13" s="87" t="e">
        <v>#DIV/0!</v>
      </c>
      <c r="AH13" s="86" t="e">
        <v>#DIV/0!</v>
      </c>
      <c r="AI13" s="86" t="e">
        <v>#DIV/0!</v>
      </c>
      <c r="AJ13" s="86" t="e">
        <v>#DIV/0!</v>
      </c>
      <c r="AK13" s="86" t="e">
        <v>#DIV/0!</v>
      </c>
      <c r="AL13" s="86" t="e">
        <v>#DIV/0!</v>
      </c>
      <c r="AM13" s="89" t="e">
        <v>#DIV/0!</v>
      </c>
      <c r="AN13" s="87">
        <v>0.58253196547514507</v>
      </c>
      <c r="AO13" s="86">
        <v>0.51513999746610928</v>
      </c>
      <c r="AP13" s="86">
        <v>0.56624210563454813</v>
      </c>
      <c r="AQ13" s="86">
        <v>1.1704734270763586</v>
      </c>
      <c r="AR13" s="86">
        <v>0.6084037068123811</v>
      </c>
      <c r="AS13" s="87">
        <v>0.50552012723314244</v>
      </c>
      <c r="AT13" s="86">
        <v>0.8794092449808173</v>
      </c>
      <c r="AU13" s="86">
        <v>0.44232762056596253</v>
      </c>
      <c r="AV13" s="86">
        <v>0.47582328827661868</v>
      </c>
      <c r="AW13" s="86">
        <v>0.29734914544820379</v>
      </c>
      <c r="AX13" s="86">
        <v>0.46799060878407683</v>
      </c>
      <c r="AY13" s="89">
        <v>0.3331712466050738</v>
      </c>
      <c r="AZ13" s="87">
        <v>6.7911760725402726E-2</v>
      </c>
      <c r="BA13" s="86">
        <v>-3.7015358028820722E-2</v>
      </c>
      <c r="BB13" s="86">
        <v>7.9991890430708201E-2</v>
      </c>
      <c r="BC13" s="86">
        <v>6.7504570383912332E-2</v>
      </c>
      <c r="BD13" s="86">
        <v>2.9308710608432653E-2</v>
      </c>
      <c r="BE13" s="87">
        <v>0.13125884597239024</v>
      </c>
      <c r="BF13" s="86">
        <v>-2.2385619295829051E-2</v>
      </c>
      <c r="BG13" s="86">
        <v>0.22242732397479825</v>
      </c>
      <c r="BH13" s="86">
        <v>3.2526201662450349E-2</v>
      </c>
      <c r="BI13" s="86">
        <v>0.16489671550835694</v>
      </c>
      <c r="BJ13" s="86">
        <v>0.20337998899822751</v>
      </c>
      <c r="BK13" s="89">
        <v>0.19113238263840082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>
        <v>0.55523269313696222</v>
      </c>
      <c r="CA13" s="89">
        <v>0.70629186676046851</v>
      </c>
      <c r="CB13" s="90">
        <v>0.5833223467369808</v>
      </c>
      <c r="CC13" s="89">
        <v>0.36294750813651167</v>
      </c>
      <c r="CD13" s="90">
        <v>4.0370604194038151E-2</v>
      </c>
      <c r="CE13" s="89">
        <v>7.6932729573818914E-2</v>
      </c>
      <c r="CF13" s="90">
        <v>7.2907559293337254E-2</v>
      </c>
      <c r="CG13" s="89">
        <v>0.18733137008367717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>
        <v>0.63382240611075757</v>
      </c>
      <c r="CQ13" s="89">
        <v>0.46273219313693303</v>
      </c>
      <c r="CR13" s="90">
        <v>6.0236058650386504E-2</v>
      </c>
      <c r="CS13" s="89">
        <v>0.13124945797361209</v>
      </c>
      <c r="CT13" s="21"/>
      <c r="CU13" s="91" t="e">
        <v>#DIV/0!</v>
      </c>
      <c r="CW13" s="91" t="e">
        <v>#DIV/0!</v>
      </c>
      <c r="CX13" s="91" t="e">
        <v>#DIV/0!</v>
      </c>
      <c r="CY13" s="91">
        <v>0.53778642793716047</v>
      </c>
      <c r="CZ13" s="91">
        <v>9.8151655411478744E-2</v>
      </c>
      <c r="DC13" s="91">
        <v>1.6217626541429775E-2</v>
      </c>
      <c r="DD13" s="91">
        <v>4.0370604194038151E-2</v>
      </c>
      <c r="DE13" s="91">
        <v>4.7746841104774784E-2</v>
      </c>
      <c r="DF13" s="91">
        <v>4.3583546754199176E-2</v>
      </c>
      <c r="DG13" s="91">
        <v>6.0236058650386504E-2</v>
      </c>
      <c r="DH13" s="91">
        <v>4.66626509946928E-2</v>
      </c>
      <c r="DI13" s="91">
        <v>6.9226512281299168E-2</v>
      </c>
      <c r="DJ13" s="91">
        <v>6.4792439883978314E-2</v>
      </c>
      <c r="DK13" s="91">
        <v>7.4823509866497329E-2</v>
      </c>
      <c r="DL13" s="91">
        <v>8.7583631695970388E-2</v>
      </c>
      <c r="DM13" s="91">
        <v>9.8151655411478744E-2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 t="e">
        <v>#DIV/0!</v>
      </c>
      <c r="Q14" s="93" t="e">
        <v>#DIV/0!</v>
      </c>
      <c r="R14" s="93" t="e">
        <v>#DIV/0!</v>
      </c>
      <c r="S14" s="93" t="e">
        <v>#DIV/0!</v>
      </c>
      <c r="T14" s="93" t="e">
        <v>#DIV/0!</v>
      </c>
      <c r="U14" s="94" t="e">
        <v>#DIV/0!</v>
      </c>
      <c r="V14" s="93" t="e">
        <v>#DIV/0!</v>
      </c>
      <c r="W14" s="93" t="e">
        <v>#DIV/0!</v>
      </c>
      <c r="X14" s="93" t="e">
        <v>#DIV/0!</v>
      </c>
      <c r="Y14" s="93" t="e">
        <v>#DIV/0!</v>
      </c>
      <c r="Z14" s="93" t="e">
        <v>#DIV/0!</v>
      </c>
      <c r="AA14" s="96" t="e">
        <v>#DIV/0!</v>
      </c>
      <c r="AB14" s="94" t="e">
        <v>#DIV/0!</v>
      </c>
      <c r="AC14" s="93" t="e">
        <v>#DIV/0!</v>
      </c>
      <c r="AD14" s="93" t="e">
        <v>#DIV/0!</v>
      </c>
      <c r="AE14" s="93" t="e">
        <v>#DIV/0!</v>
      </c>
      <c r="AF14" s="93" t="e">
        <v>#DIV/0!</v>
      </c>
      <c r="AG14" s="94" t="e">
        <v>#DIV/0!</v>
      </c>
      <c r="AH14" s="93" t="e">
        <v>#DIV/0!</v>
      </c>
      <c r="AI14" s="93" t="e">
        <v>#DIV/0!</v>
      </c>
      <c r="AJ14" s="93" t="e">
        <v>#DIV/0!</v>
      </c>
      <c r="AK14" s="93" t="e">
        <v>#DIV/0!</v>
      </c>
      <c r="AL14" s="93" t="e">
        <v>#DIV/0!</v>
      </c>
      <c r="AM14" s="96" t="e">
        <v>#DIV/0!</v>
      </c>
      <c r="AN14" s="94">
        <v>7.5264122937221734E-2</v>
      </c>
      <c r="AO14" s="93">
        <v>-1.9043843219817669E-2</v>
      </c>
      <c r="AP14" s="93">
        <v>-2.6576616086308236E-2</v>
      </c>
      <c r="AQ14" s="93">
        <v>-3.7310806054206225E-2</v>
      </c>
      <c r="AR14" s="93">
        <v>7.7813076890052013E-3</v>
      </c>
      <c r="AS14" s="94">
        <v>-3.3782243759352348E-2</v>
      </c>
      <c r="AT14" s="93">
        <v>-2.8253103122863443E-2</v>
      </c>
      <c r="AU14" s="93">
        <v>-0.16527499700137471</v>
      </c>
      <c r="AV14" s="93">
        <v>-0.17493759531091591</v>
      </c>
      <c r="AW14" s="93">
        <v>-0.14183538097710102</v>
      </c>
      <c r="AX14" s="93">
        <v>-0.13319205298013248</v>
      </c>
      <c r="AY14" s="96">
        <v>-0.13755773450566988</v>
      </c>
      <c r="AZ14" s="94">
        <v>-0.17522368090977503</v>
      </c>
      <c r="BA14" s="93">
        <v>-0.3165786402389571</v>
      </c>
      <c r="BB14" s="93">
        <v>-0.24680098974902798</v>
      </c>
      <c r="BC14" s="93">
        <v>-0.17765728972291661</v>
      </c>
      <c r="BD14" s="93">
        <v>-0.24581349980491607</v>
      </c>
      <c r="BE14" s="94">
        <v>-0.19934960765953125</v>
      </c>
      <c r="BF14" s="93">
        <v>-0.22587884494664157</v>
      </c>
      <c r="BG14" s="93">
        <v>-0.28462757527733751</v>
      </c>
      <c r="BH14" s="93">
        <v>-0.19980954514900295</v>
      </c>
      <c r="BI14" s="93">
        <v>-0.25432042107074737</v>
      </c>
      <c r="BJ14" s="93">
        <v>-0.21572780082987553</v>
      </c>
      <c r="BK14" s="96">
        <v>-0.16104413644452242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5.8136292063002415E-3</v>
      </c>
      <c r="CA14" s="96">
        <v>-2.1319672274952239E-2</v>
      </c>
      <c r="CB14" s="97">
        <v>-0.12554572235588224</v>
      </c>
      <c r="CC14" s="96">
        <v>-0.13741549437588096</v>
      </c>
      <c r="CD14" s="97">
        <v>-0.24743969908943075</v>
      </c>
      <c r="CE14" s="96">
        <v>-0.20854489164086687</v>
      </c>
      <c r="CF14" s="97">
        <v>-0.24018977933606711</v>
      </c>
      <c r="CG14" s="96">
        <v>-0.20828820815033078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-9.1127033516835709E-3</v>
      </c>
      <c r="CQ14" s="96">
        <v>-0.13163836218416791</v>
      </c>
      <c r="CR14" s="97">
        <v>-0.22645990381007608</v>
      </c>
      <c r="CS14" s="96">
        <v>-0.22344439074840605</v>
      </c>
      <c r="CT14" s="21"/>
      <c r="CU14" s="98" t="e">
        <v>#DIV/0!</v>
      </c>
      <c r="CW14" s="98" t="e">
        <v>#DIV/0!</v>
      </c>
      <c r="CX14" s="98" t="e">
        <v>#DIV/0!</v>
      </c>
      <c r="CY14" s="98">
        <v>-7.853260346678248E-2</v>
      </c>
      <c r="CZ14" s="98">
        <v>-0.22480423410639871</v>
      </c>
      <c r="DC14" s="98">
        <v>-0.24785291038632362</v>
      </c>
      <c r="DD14" s="98">
        <v>-0.24743969908943075</v>
      </c>
      <c r="DE14" s="98">
        <v>-0.22932635739498963</v>
      </c>
      <c r="DF14" s="98">
        <v>-0.23306029036220166</v>
      </c>
      <c r="DG14" s="98">
        <v>-0.22645990381007608</v>
      </c>
      <c r="DH14" s="98">
        <v>-0.2263707992799453</v>
      </c>
      <c r="DI14" s="98">
        <v>-0.23550819109961718</v>
      </c>
      <c r="DJ14" s="98">
        <v>-0.23149142766072972</v>
      </c>
      <c r="DK14" s="98">
        <v>-0.23403817893686785</v>
      </c>
      <c r="DL14" s="98">
        <v>-0.23206914326265848</v>
      </c>
      <c r="DM14" s="98">
        <v>-0.22480423410639871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>
        <v>2.2420098584830654</v>
      </c>
      <c r="AC16" s="102">
        <v>4.6484244565121884</v>
      </c>
      <c r="AD16" s="102">
        <v>4.8305706322429218</v>
      </c>
      <c r="AE16" s="102">
        <v>4.6012405522078001</v>
      </c>
      <c r="AF16" s="102">
        <v>3.4279718746574379</v>
      </c>
      <c r="AG16" s="103">
        <v>4.9471170249061753</v>
      </c>
      <c r="AH16" s="102">
        <v>3.4101251422070535</v>
      </c>
      <c r="AI16" s="102">
        <v>2.4856624110204906</v>
      </c>
      <c r="AJ16" s="102">
        <v>2.6549453134187933</v>
      </c>
      <c r="AK16" s="102">
        <v>2.7613764314942468</v>
      </c>
      <c r="AL16" s="102">
        <v>2.3679293818201512</v>
      </c>
      <c r="AM16" s="104">
        <v>3.0012247470243403</v>
      </c>
      <c r="AN16" s="102">
        <v>2.4660059921640931</v>
      </c>
      <c r="AO16" s="102">
        <v>3.1052477279390209</v>
      </c>
      <c r="AP16" s="102">
        <v>3.2579857794757507</v>
      </c>
      <c r="AQ16" s="102">
        <v>4.4795185810810807</v>
      </c>
      <c r="AR16" s="102">
        <v>4.3685631436856314</v>
      </c>
      <c r="AS16" s="103">
        <v>5.495038672666559</v>
      </c>
      <c r="AT16" s="102">
        <v>6.6362974478049548</v>
      </c>
      <c r="AU16" s="102">
        <v>6.2763193682413734</v>
      </c>
      <c r="AV16" s="102">
        <v>6.1034193116075386</v>
      </c>
      <c r="AW16" s="102">
        <v>4.6836597161658604</v>
      </c>
      <c r="AX16" s="102">
        <v>3.6831640708758115</v>
      </c>
      <c r="AY16" s="104">
        <v>4.7496790757381255</v>
      </c>
      <c r="AZ16" s="102">
        <v>3.6802628395328996</v>
      </c>
      <c r="BA16" s="102">
        <v>4.0455351524512331</v>
      </c>
      <c r="BB16" s="102">
        <v>6.1019782669267206</v>
      </c>
      <c r="BC16" s="102">
        <v>5.1782841321510089</v>
      </c>
      <c r="BD16" s="102">
        <v>5.2532178617914536</v>
      </c>
      <c r="BE16" s="103">
        <v>4.7099796068498634</v>
      </c>
      <c r="BF16" s="102">
        <v>3.9945836154366963</v>
      </c>
      <c r="BG16" s="102">
        <v>4.7051412897875871</v>
      </c>
      <c r="BH16" s="102">
        <v>4.0206644351140612</v>
      </c>
      <c r="BI16" s="102">
        <v>5.2688705285712949</v>
      </c>
      <c r="BJ16" s="102">
        <v>4.5873265516413193</v>
      </c>
      <c r="BK16" s="104">
        <v>3.7864841745081264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>
        <v>4.0288967573824142</v>
      </c>
      <c r="BW16" s="104">
        <v>4.3421059238838415</v>
      </c>
      <c r="BX16" s="106">
        <v>2.8540208527885547</v>
      </c>
      <c r="BY16" s="104">
        <v>2.7228570066771525</v>
      </c>
      <c r="BZ16" s="106">
        <v>2.9590068181991707</v>
      </c>
      <c r="CA16" s="104">
        <v>4.798511220872256</v>
      </c>
      <c r="CB16" s="106">
        <v>6.3344556963636709</v>
      </c>
      <c r="CC16" s="104">
        <v>4.3855356683542555</v>
      </c>
      <c r="CD16" s="106">
        <v>4.7135393207819112</v>
      </c>
      <c r="CE16" s="104">
        <v>5.0532780463109166</v>
      </c>
      <c r="CF16" s="106">
        <v>4.2661500236630383</v>
      </c>
      <c r="CG16" s="104">
        <v>4.4716819648704043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>
        <v>4.1954363648985655</v>
      </c>
      <c r="CO16" s="104">
        <v>2.7849925546543104</v>
      </c>
      <c r="CP16" s="106">
        <v>3.9408033977169361</v>
      </c>
      <c r="CQ16" s="104">
        <v>5.3529452652065661</v>
      </c>
      <c r="CR16" s="106">
        <v>4.9019837263567494</v>
      </c>
      <c r="CS16" s="104">
        <v>4.3751935358001308</v>
      </c>
      <c r="CT16" s="105"/>
      <c r="CU16" s="107" t="e">
        <v>#DIV/0!</v>
      </c>
      <c r="CW16" s="107" t="e">
        <v>#DIV/0!</v>
      </c>
      <c r="CX16" s="107">
        <v>3.4346999895456025</v>
      </c>
      <c r="CY16" s="107">
        <v>4.6889659818966276</v>
      </c>
      <c r="CZ16" s="107">
        <v>4.6142387207708628</v>
      </c>
      <c r="DC16" s="107">
        <v>3.8726707325892535</v>
      </c>
      <c r="DD16" s="107">
        <v>4.7135393207819112</v>
      </c>
      <c r="DE16" s="107">
        <v>4.8466244522301869</v>
      </c>
      <c r="DF16" s="107">
        <v>4.9439882333528224</v>
      </c>
      <c r="DG16" s="107">
        <v>4.9019837263567494</v>
      </c>
      <c r="DH16" s="107">
        <v>4.7618172721696634</v>
      </c>
      <c r="DI16" s="107">
        <v>4.7532839845278767</v>
      </c>
      <c r="DJ16" s="107">
        <v>4.6724081217666935</v>
      </c>
      <c r="DK16" s="107">
        <v>4.7335128414784595</v>
      </c>
      <c r="DL16" s="107">
        <v>4.7174173031679771</v>
      </c>
      <c r="DM16" s="107">
        <v>4.6142387207708628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 t="e">
        <v>#DIV/0!</v>
      </c>
      <c r="AC17" s="110" t="e">
        <v>#DIV/0!</v>
      </c>
      <c r="AD17" s="110" t="e">
        <v>#DIV/0!</v>
      </c>
      <c r="AE17" s="110" t="e">
        <v>#DIV/0!</v>
      </c>
      <c r="AF17" s="110" t="e">
        <v>#DIV/0!</v>
      </c>
      <c r="AG17" s="111" t="e">
        <v>#DIV/0!</v>
      </c>
      <c r="AH17" s="110" t="e">
        <v>#DIV/0!</v>
      </c>
      <c r="AI17" s="110" t="e">
        <v>#DIV/0!</v>
      </c>
      <c r="AJ17" s="110" t="e">
        <v>#DIV/0!</v>
      </c>
      <c r="AK17" s="110" t="e">
        <v>#DIV/0!</v>
      </c>
      <c r="AL17" s="110" t="e">
        <v>#DIV/0!</v>
      </c>
      <c r="AM17" s="112" t="e">
        <v>#DIV/0!</v>
      </c>
      <c r="AN17" s="110">
        <v>2.2420098584830654</v>
      </c>
      <c r="AO17" s="110">
        <v>4.6484244565121884</v>
      </c>
      <c r="AP17" s="110">
        <v>4.8305706322429218</v>
      </c>
      <c r="AQ17" s="110">
        <v>4.6012405522078001</v>
      </c>
      <c r="AR17" s="110">
        <v>3.4279718746574379</v>
      </c>
      <c r="AS17" s="111">
        <v>4.9471170249061753</v>
      </c>
      <c r="AT17" s="110">
        <v>3.4101251422070535</v>
      </c>
      <c r="AU17" s="110">
        <v>2.4856624110204906</v>
      </c>
      <c r="AV17" s="110">
        <v>2.6549453134187933</v>
      </c>
      <c r="AW17" s="110">
        <v>2.7613764314942468</v>
      </c>
      <c r="AX17" s="110">
        <v>2.3679293818201512</v>
      </c>
      <c r="AY17" s="112">
        <v>3.0012247470243403</v>
      </c>
      <c r="AZ17" s="110">
        <v>2.4660059921640931</v>
      </c>
      <c r="BA17" s="110">
        <v>3.1052477279390209</v>
      </c>
      <c r="BB17" s="110">
        <v>3.2579857794757507</v>
      </c>
      <c r="BC17" s="110">
        <v>4.4795185810810807</v>
      </c>
      <c r="BD17" s="110">
        <v>4.3685631436856314</v>
      </c>
      <c r="BE17" s="111">
        <v>5.495038672666559</v>
      </c>
      <c r="BF17" s="110">
        <v>6.6362974478049548</v>
      </c>
      <c r="BG17" s="110">
        <v>6.2763193682413734</v>
      </c>
      <c r="BH17" s="110">
        <v>6.1034193116075386</v>
      </c>
      <c r="BI17" s="110">
        <v>4.6836597161658604</v>
      </c>
      <c r="BJ17" s="110">
        <v>3.6831640708758115</v>
      </c>
      <c r="BK17" s="112">
        <v>4.7496790757381255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>
        <v>4.0288967573824142</v>
      </c>
      <c r="CA17" s="112">
        <v>4.3421059238838415</v>
      </c>
      <c r="CB17" s="113">
        <v>2.8540208527885547</v>
      </c>
      <c r="CC17" s="112">
        <v>2.7228570066771525</v>
      </c>
      <c r="CD17" s="113">
        <v>2.9590068181991707</v>
      </c>
      <c r="CE17" s="112">
        <v>4.798511220872256</v>
      </c>
      <c r="CF17" s="113">
        <v>6.3344556963636709</v>
      </c>
      <c r="CG17" s="112">
        <v>4.3855356683542555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>
        <v>4.1954363648985655</v>
      </c>
      <c r="CQ17" s="112">
        <v>2.7849925546543104</v>
      </c>
      <c r="CR17" s="113">
        <v>3.9408033977169361</v>
      </c>
      <c r="CS17" s="112">
        <v>5.3529452652065661</v>
      </c>
      <c r="CT17" s="105"/>
      <c r="CU17" s="114" t="e">
        <v>#DIV/0!</v>
      </c>
      <c r="CW17" s="114" t="e">
        <v>#DIV/0!</v>
      </c>
      <c r="CX17" s="114" t="e">
        <v>#DIV/0!</v>
      </c>
      <c r="CY17" s="114">
        <v>3.4346999895456025</v>
      </c>
      <c r="CZ17" s="114">
        <v>4.6889659818966276</v>
      </c>
      <c r="DC17" s="114">
        <v>2.7910276896658637</v>
      </c>
      <c r="DD17" s="114">
        <v>2.9590068181991707</v>
      </c>
      <c r="DE17" s="114">
        <v>3.36281002394397</v>
      </c>
      <c r="DF17" s="114">
        <v>3.5830654555965276</v>
      </c>
      <c r="DG17" s="114">
        <v>3.9408033977169361</v>
      </c>
      <c r="DH17" s="114">
        <v>4.3537570825426153</v>
      </c>
      <c r="DI17" s="114">
        <v>4.6199597428738395</v>
      </c>
      <c r="DJ17" s="114">
        <v>4.7993908724473666</v>
      </c>
      <c r="DK17" s="114">
        <v>4.7874371360338861</v>
      </c>
      <c r="DL17" s="114">
        <v>4.6824818228219582</v>
      </c>
      <c r="DM17" s="114">
        <v>4.6889659818966276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 t="e">
        <v>#DIV/0!</v>
      </c>
      <c r="AC18" s="110" t="e">
        <v>#DIV/0!</v>
      </c>
      <c r="AD18" s="110" t="e">
        <v>#DIV/0!</v>
      </c>
      <c r="AE18" s="110" t="e">
        <v>#DIV/0!</v>
      </c>
      <c r="AF18" s="110" t="e">
        <v>#DIV/0!</v>
      </c>
      <c r="AG18" s="111" t="e">
        <v>#DIV/0!</v>
      </c>
      <c r="AH18" s="110" t="e">
        <v>#DIV/0!</v>
      </c>
      <c r="AI18" s="110" t="e">
        <v>#DIV/0!</v>
      </c>
      <c r="AJ18" s="110" t="e">
        <v>#DIV/0!</v>
      </c>
      <c r="AK18" s="110" t="e">
        <v>#DIV/0!</v>
      </c>
      <c r="AL18" s="110" t="e">
        <v>#DIV/0!</v>
      </c>
      <c r="AM18" s="112" t="e">
        <v>#DIV/0!</v>
      </c>
      <c r="AN18" s="110">
        <v>4.1978590918631502</v>
      </c>
      <c r="AO18" s="110">
        <v>4.2593903174228727</v>
      </c>
      <c r="AP18" s="110">
        <v>4.9498694077007324</v>
      </c>
      <c r="AQ18" s="110">
        <v>5.5602626562169029</v>
      </c>
      <c r="AR18" s="110">
        <v>5.9468404178301792</v>
      </c>
      <c r="AS18" s="111">
        <v>5.9973899358998963</v>
      </c>
      <c r="AT18" s="110">
        <v>5.8520599250936325</v>
      </c>
      <c r="AU18" s="110">
        <v>5.2882546966872219</v>
      </c>
      <c r="AV18" s="110">
        <v>4.3532699276113407</v>
      </c>
      <c r="AW18" s="110">
        <v>4.5383089418722165</v>
      </c>
      <c r="AX18" s="110">
        <v>4.4813292311934987</v>
      </c>
      <c r="AY18" s="112">
        <v>4.606741573033708</v>
      </c>
      <c r="AZ18" s="110">
        <v>3.0005975215843845</v>
      </c>
      <c r="BA18" s="110">
        <v>3.1536212271332258</v>
      </c>
      <c r="BB18" s="110">
        <v>3.154088524096188</v>
      </c>
      <c r="BC18" s="110">
        <v>3.4325447923181636</v>
      </c>
      <c r="BD18" s="110">
        <v>3.4801949432505808</v>
      </c>
      <c r="BE18" s="111">
        <v>3.2897817008233821</v>
      </c>
      <c r="BF18" s="110">
        <v>3.4815011253680397</v>
      </c>
      <c r="BG18" s="110">
        <v>3.0981914167794469</v>
      </c>
      <c r="BH18" s="110">
        <v>3.4672775679524488</v>
      </c>
      <c r="BI18" s="110">
        <v>3.5559388553501567</v>
      </c>
      <c r="BJ18" s="110">
        <v>3.2322285304211449</v>
      </c>
      <c r="BK18" s="112">
        <v>3.0254025277712957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4.5113897140314521</v>
      </c>
      <c r="CA18" s="112">
        <v>5.8410819376815821</v>
      </c>
      <c r="CB18" s="113">
        <v>5.1332430590588469</v>
      </c>
      <c r="CC18" s="112">
        <v>4.5453907773459967</v>
      </c>
      <c r="CD18" s="113">
        <v>3.1087567777015845</v>
      </c>
      <c r="CE18" s="112">
        <v>3.3978301107218187</v>
      </c>
      <c r="CF18" s="113">
        <v>3.331663964552793</v>
      </c>
      <c r="CG18" s="112">
        <v>3.2586959801035817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5.2412362626639979</v>
      </c>
      <c r="CQ18" s="112">
        <v>4.8319460662781939</v>
      </c>
      <c r="CR18" s="113">
        <v>3.2630325162081779</v>
      </c>
      <c r="CS18" s="112">
        <v>3.2934876972298279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5.0104871604239616</v>
      </c>
      <c r="CZ18" s="114">
        <v>3.2794842027245954</v>
      </c>
      <c r="DC18" s="114">
        <v>3.0798764710792086</v>
      </c>
      <c r="DD18" s="114">
        <v>3.1087567777015845</v>
      </c>
      <c r="DE18" s="114">
        <v>3.1920694303500294</v>
      </c>
      <c r="DF18" s="114">
        <v>3.256740704413339</v>
      </c>
      <c r="DG18" s="114">
        <v>3.2630325162081779</v>
      </c>
      <c r="DH18" s="114">
        <v>3.2955413561602946</v>
      </c>
      <c r="DI18" s="114">
        <v>3.2653054230117067</v>
      </c>
      <c r="DJ18" s="114">
        <v>3.287674155300127</v>
      </c>
      <c r="DK18" s="114">
        <v>3.3168261695139942</v>
      </c>
      <c r="DL18" s="114">
        <v>3.3079415516965778</v>
      </c>
      <c r="DM18" s="114">
        <v>3.2794842027245954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</v>
      </c>
      <c r="AB19" s="116" t="e">
        <v>#DIV/0!</v>
      </c>
      <c r="AC19" s="116" t="e">
        <v>#DIV/0!</v>
      </c>
      <c r="AD19" s="116" t="e">
        <v>#DIV/0!</v>
      </c>
      <c r="AE19" s="116" t="e">
        <v>#DIV/0!</v>
      </c>
      <c r="AF19" s="116" t="e">
        <v>#DIV/0!</v>
      </c>
      <c r="AG19" s="117" t="e">
        <v>#DIV/0!</v>
      </c>
      <c r="AH19" s="116" t="e">
        <v>#DIV/0!</v>
      </c>
      <c r="AI19" s="116" t="e">
        <v>#DIV/0!</v>
      </c>
      <c r="AJ19" s="116" t="e">
        <v>#DIV/0!</v>
      </c>
      <c r="AK19" s="116" t="e">
        <v>#DIV/0!</v>
      </c>
      <c r="AL19" s="116" t="e">
        <v>#DIV/0!</v>
      </c>
      <c r="AM19" s="118" t="e">
        <v>#DIV/0!</v>
      </c>
      <c r="AN19" s="116">
        <v>0.22399613368102766</v>
      </c>
      <c r="AO19" s="116">
        <v>-1.5431767285731675</v>
      </c>
      <c r="AP19" s="116">
        <v>-1.5725848527671711</v>
      </c>
      <c r="AQ19" s="116">
        <v>-0.12172197112671945</v>
      </c>
      <c r="AR19" s="116">
        <v>0.94059126902819346</v>
      </c>
      <c r="AS19" s="117">
        <v>0.54792164776038366</v>
      </c>
      <c r="AT19" s="116">
        <v>3.2261723055979012</v>
      </c>
      <c r="AU19" s="116">
        <v>3.7906569572208828</v>
      </c>
      <c r="AV19" s="116">
        <v>3.4484739981887453</v>
      </c>
      <c r="AW19" s="116">
        <v>1.9222832846716136</v>
      </c>
      <c r="AX19" s="116">
        <v>1.3152346890556603</v>
      </c>
      <c r="AY19" s="118">
        <v>1.7484543287137853</v>
      </c>
      <c r="AZ19" s="116">
        <v>1.2142568473688065</v>
      </c>
      <c r="BA19" s="116">
        <v>0.94028742451221214</v>
      </c>
      <c r="BB19" s="116">
        <v>2.8439924874509699</v>
      </c>
      <c r="BC19" s="116">
        <v>0.69876555106992821</v>
      </c>
      <c r="BD19" s="116">
        <v>0.88465471810582219</v>
      </c>
      <c r="BE19" s="117">
        <v>-0.7850590658166956</v>
      </c>
      <c r="BF19" s="116">
        <v>-2.6417138323682585</v>
      </c>
      <c r="BG19" s="116">
        <v>-1.5711780784537863</v>
      </c>
      <c r="BH19" s="116">
        <v>-2.0827548764934773</v>
      </c>
      <c r="BI19" s="116">
        <v>0.58521081240543449</v>
      </c>
      <c r="BJ19" s="116">
        <v>0.90416248076550776</v>
      </c>
      <c r="BK19" s="118">
        <v>-0.96319490122999918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>
        <v>-1.0698899391832435</v>
      </c>
      <c r="CA19" s="118">
        <v>0.45640529698841448</v>
      </c>
      <c r="CB19" s="119">
        <v>3.4804348435751162</v>
      </c>
      <c r="CC19" s="118">
        <v>1.662678661677103</v>
      </c>
      <c r="CD19" s="119">
        <v>1.7545325025827405</v>
      </c>
      <c r="CE19" s="118">
        <v>0.25476682543866058</v>
      </c>
      <c r="CF19" s="119">
        <v>-2.0683056727006326</v>
      </c>
      <c r="CG19" s="118">
        <v>8.6146296516148801E-2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>
        <v>-0.25463296718162942</v>
      </c>
      <c r="CQ19" s="118">
        <v>2.5679527105522557</v>
      </c>
      <c r="CR19" s="119">
        <v>0.96118032863981329</v>
      </c>
      <c r="CS19" s="118">
        <v>-0.97775172940643529</v>
      </c>
      <c r="CT19" s="105"/>
      <c r="CU19" s="120" t="e">
        <v>#DIV/0!</v>
      </c>
      <c r="CW19" s="120" t="e">
        <v>#DIV/0!</v>
      </c>
      <c r="CX19" s="120" t="e">
        <v>#DIV/0!</v>
      </c>
      <c r="CY19" s="120">
        <v>1.2542659923510251</v>
      </c>
      <c r="CZ19" s="120">
        <v>-7.4727261125764777E-2</v>
      </c>
      <c r="DC19" s="120">
        <v>1.0816430429233899</v>
      </c>
      <c r="DD19" s="120">
        <v>1.7545325025827405</v>
      </c>
      <c r="DE19" s="120">
        <v>1.4838144282862169</v>
      </c>
      <c r="DF19" s="120">
        <v>1.3609227777562949</v>
      </c>
      <c r="DG19" s="120">
        <v>0.96118032863981329</v>
      </c>
      <c r="DH19" s="120">
        <v>0.40806018962704815</v>
      </c>
      <c r="DI19" s="120">
        <v>0.13332424165403722</v>
      </c>
      <c r="DJ19" s="120">
        <v>-0.12698275068067311</v>
      </c>
      <c r="DK19" s="120">
        <v>-5.3924294555426577E-2</v>
      </c>
      <c r="DL19" s="120">
        <v>3.4935480346018899E-2</v>
      </c>
      <c r="DM19" s="120">
        <v>-7.4727261125764777E-2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4">
        <v>0</v>
      </c>
      <c r="AB20" s="122" t="e">
        <v>#DIV/0!</v>
      </c>
      <c r="AC20" s="122" t="e">
        <v>#DIV/0!</v>
      </c>
      <c r="AD20" s="122" t="e">
        <v>#DIV/0!</v>
      </c>
      <c r="AE20" s="122" t="e">
        <v>#DIV/0!</v>
      </c>
      <c r="AF20" s="122" t="e">
        <v>#DIV/0!</v>
      </c>
      <c r="AG20" s="123" t="e">
        <v>#DIV/0!</v>
      </c>
      <c r="AH20" s="122" t="e">
        <v>#DIV/0!</v>
      </c>
      <c r="AI20" s="122" t="e">
        <v>#DIV/0!</v>
      </c>
      <c r="AJ20" s="122" t="e">
        <v>#DIV/0!</v>
      </c>
      <c r="AK20" s="122" t="e">
        <v>#DIV/0!</v>
      </c>
      <c r="AL20" s="122" t="e">
        <v>#DIV/0!</v>
      </c>
      <c r="AM20" s="124" t="e">
        <v>#DIV/0!</v>
      </c>
      <c r="AN20" s="122">
        <v>-1.7318530996990571</v>
      </c>
      <c r="AO20" s="122">
        <v>-1.1541425894838517</v>
      </c>
      <c r="AP20" s="122">
        <v>-1.6918836282249816</v>
      </c>
      <c r="AQ20" s="122">
        <v>-1.0807440751358222</v>
      </c>
      <c r="AR20" s="122">
        <v>-1.5782772741445479</v>
      </c>
      <c r="AS20" s="123">
        <v>-0.50235126323333734</v>
      </c>
      <c r="AT20" s="122">
        <v>0.7842375227113223</v>
      </c>
      <c r="AU20" s="122">
        <v>0.98806467155415145</v>
      </c>
      <c r="AV20" s="122">
        <v>1.7501493839961979</v>
      </c>
      <c r="AW20" s="122">
        <v>0.14535077429364396</v>
      </c>
      <c r="AX20" s="122">
        <v>-0.79816516031768714</v>
      </c>
      <c r="AY20" s="124">
        <v>0.14293750270441752</v>
      </c>
      <c r="AZ20" s="122">
        <v>0.67966531794851504</v>
      </c>
      <c r="BA20" s="122">
        <v>0.89191392531800728</v>
      </c>
      <c r="BB20" s="122">
        <v>2.9478897428305326</v>
      </c>
      <c r="BC20" s="122">
        <v>1.7457393398328453</v>
      </c>
      <c r="BD20" s="122">
        <v>1.7730229185408728</v>
      </c>
      <c r="BE20" s="123">
        <v>1.4201979060264813</v>
      </c>
      <c r="BF20" s="122">
        <v>0.51308249006865658</v>
      </c>
      <c r="BG20" s="122">
        <v>1.6069498730081402</v>
      </c>
      <c r="BH20" s="122">
        <v>0.55338686716161245</v>
      </c>
      <c r="BI20" s="122">
        <v>1.7129316732211382</v>
      </c>
      <c r="BJ20" s="122">
        <v>1.3550980212201744</v>
      </c>
      <c r="BK20" s="124">
        <v>0.76108164673683065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-1.5523828958322814</v>
      </c>
      <c r="CA20" s="124">
        <v>-1.0425707168093261</v>
      </c>
      <c r="CB20" s="125">
        <v>1.201212637304824</v>
      </c>
      <c r="CC20" s="124">
        <v>-0.15985510899174127</v>
      </c>
      <c r="CD20" s="125">
        <v>1.6047825430803266</v>
      </c>
      <c r="CE20" s="124">
        <v>1.6554479355890979</v>
      </c>
      <c r="CF20" s="125">
        <v>0.93448605911024529</v>
      </c>
      <c r="CG20" s="124">
        <v>1.2129859847668225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-1.3004328649470618</v>
      </c>
      <c r="CQ20" s="124">
        <v>0.52099919892837221</v>
      </c>
      <c r="CR20" s="125">
        <v>1.6389512101485715</v>
      </c>
      <c r="CS20" s="124">
        <v>1.0817058385703029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-0.32152117852733397</v>
      </c>
      <c r="CZ20" s="126">
        <v>1.3347545180462674</v>
      </c>
      <c r="DC20" s="126">
        <v>0.79279426151004495</v>
      </c>
      <c r="DD20" s="126">
        <v>1.6047825430803266</v>
      </c>
      <c r="DE20" s="126">
        <v>1.6545550218801575</v>
      </c>
      <c r="DF20" s="126">
        <v>1.6872475289394835</v>
      </c>
      <c r="DG20" s="126">
        <v>1.6389512101485715</v>
      </c>
      <c r="DH20" s="126">
        <v>1.4662759160093688</v>
      </c>
      <c r="DI20" s="126">
        <v>1.48797856151617</v>
      </c>
      <c r="DJ20" s="126">
        <v>1.3847339664665665</v>
      </c>
      <c r="DK20" s="126">
        <v>1.4166866719644653</v>
      </c>
      <c r="DL20" s="126">
        <v>1.4094757514713994</v>
      </c>
      <c r="DM20" s="126">
        <v>1.3347545180462674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>
        <v>2.4158831466449637</v>
      </c>
      <c r="AC21" s="102">
        <v>5.5851176147641368</v>
      </c>
      <c r="AD21" s="102">
        <v>5.8091945101083162</v>
      </c>
      <c r="AE21" s="102">
        <v>7.7449594524216945</v>
      </c>
      <c r="AF21" s="102">
        <v>3.7496359992463044</v>
      </c>
      <c r="AG21" s="103">
        <v>5.1495452650433124</v>
      </c>
      <c r="AH21" s="102">
        <v>4.4660483480463364</v>
      </c>
      <c r="AI21" s="102">
        <v>2.7500996412913512</v>
      </c>
      <c r="AJ21" s="102">
        <v>2.7521677511772147</v>
      </c>
      <c r="AK21" s="102">
        <v>2.9182653179862807</v>
      </c>
      <c r="AL21" s="102">
        <v>2.5646393802993823</v>
      </c>
      <c r="AM21" s="104">
        <v>2.851145083435132</v>
      </c>
      <c r="AN21" s="102">
        <v>2.7432670185410744</v>
      </c>
      <c r="AO21" s="102">
        <v>3.6889929481283272</v>
      </c>
      <c r="AP21" s="102">
        <v>3.4296720129753107</v>
      </c>
      <c r="AQ21" s="102">
        <v>4.3841407678244977</v>
      </c>
      <c r="AR21" s="102">
        <v>4.0810675527439635</v>
      </c>
      <c r="AS21" s="103">
        <v>4.6470841623761565</v>
      </c>
      <c r="AT21" s="102">
        <v>5.2986235668347978</v>
      </c>
      <c r="AU21" s="102">
        <v>5.1464573891897869</v>
      </c>
      <c r="AV21" s="102">
        <v>4.8014869120759984</v>
      </c>
      <c r="AW21" s="102">
        <v>4.5973921225971237</v>
      </c>
      <c r="AX21" s="102">
        <v>3.6937432512275126</v>
      </c>
      <c r="AY21" s="104">
        <v>4.8101130692382279</v>
      </c>
      <c r="AZ21" s="102">
        <v>3.4077660059816495</v>
      </c>
      <c r="BA21" s="102">
        <v>4.7150424035427942</v>
      </c>
      <c r="BB21" s="102">
        <v>6.3335627724589614</v>
      </c>
      <c r="BC21" s="102">
        <v>5.8569165560645633</v>
      </c>
      <c r="BD21" s="102">
        <v>6.2721807778662999</v>
      </c>
      <c r="BE21" s="103">
        <v>4.5004533091568444</v>
      </c>
      <c r="BF21" s="102">
        <v>4.3769132523769949</v>
      </c>
      <c r="BG21" s="102">
        <v>5.3240259329252302</v>
      </c>
      <c r="BH21" s="102">
        <v>4.140207010350518</v>
      </c>
      <c r="BI21" s="102">
        <v>5.4102396430357347</v>
      </c>
      <c r="BJ21" s="102">
        <v>4.9732923618694498</v>
      </c>
      <c r="BK21" s="104">
        <v>4.1323733699792369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>
        <v>4.6876969516038081</v>
      </c>
      <c r="BW21" s="104">
        <v>5.2898173921022851</v>
      </c>
      <c r="BX21" s="106">
        <v>3.2569764886838057</v>
      </c>
      <c r="BY21" s="104">
        <v>2.7850506372843142</v>
      </c>
      <c r="BZ21" s="106">
        <v>3.2926954118108762</v>
      </c>
      <c r="CA21" s="104">
        <v>4.374029736231666</v>
      </c>
      <c r="CB21" s="106">
        <v>5.0838225293864578</v>
      </c>
      <c r="CC21" s="104">
        <v>4.3812928766054231</v>
      </c>
      <c r="CD21" s="106">
        <v>4.9284109359880608</v>
      </c>
      <c r="CE21" s="104">
        <v>5.4924311781527884</v>
      </c>
      <c r="CF21" s="106">
        <v>4.6390852471527158</v>
      </c>
      <c r="CG21" s="104">
        <v>4.7846567400628626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>
        <v>5.0009548058561428</v>
      </c>
      <c r="CO21" s="104">
        <v>2.9987364315633425</v>
      </c>
      <c r="CP21" s="106">
        <v>3.8802213707297404</v>
      </c>
      <c r="CQ21" s="104">
        <v>4.7256198656284703</v>
      </c>
      <c r="CR21" s="106">
        <v>5.2396884628740565</v>
      </c>
      <c r="CS21" s="104">
        <v>4.7169882225612731</v>
      </c>
      <c r="CT21" s="105"/>
      <c r="CU21" s="107" t="e">
        <v>#DIV/0!</v>
      </c>
      <c r="CW21" s="107" t="e">
        <v>#DIV/0!</v>
      </c>
      <c r="CX21" s="107">
        <v>3.8770740370492405</v>
      </c>
      <c r="CY21" s="107">
        <v>4.3315979945851621</v>
      </c>
      <c r="CZ21" s="107">
        <v>4.9521960705203041</v>
      </c>
      <c r="DC21" s="107">
        <v>4.0180803480939966</v>
      </c>
      <c r="DD21" s="107">
        <v>4.9284109359880608</v>
      </c>
      <c r="DE21" s="107">
        <v>5.1855804577256022</v>
      </c>
      <c r="DF21" s="107">
        <v>5.4275766241367469</v>
      </c>
      <c r="DG21" s="107">
        <v>5.2396884628740565</v>
      </c>
      <c r="DH21" s="107">
        <v>5.1072990078127551</v>
      </c>
      <c r="DI21" s="107">
        <v>5.1391078623413442</v>
      </c>
      <c r="DJ21" s="107">
        <v>5.0220793873775493</v>
      </c>
      <c r="DK21" s="107">
        <v>5.0642350540313883</v>
      </c>
      <c r="DL21" s="107">
        <v>5.0542472783392061</v>
      </c>
      <c r="DM21" s="107">
        <v>4.9521960705203041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 t="e">
        <v>#DIV/0!</v>
      </c>
      <c r="AC22" s="110" t="e">
        <v>#DIV/0!</v>
      </c>
      <c r="AD22" s="110" t="e">
        <v>#DIV/0!</v>
      </c>
      <c r="AE22" s="110" t="e">
        <v>#DIV/0!</v>
      </c>
      <c r="AF22" s="110" t="e">
        <v>#DIV/0!</v>
      </c>
      <c r="AG22" s="111" t="e">
        <v>#DIV/0!</v>
      </c>
      <c r="AH22" s="110" t="e">
        <v>#DIV/0!</v>
      </c>
      <c r="AI22" s="110" t="e">
        <v>#DIV/0!</v>
      </c>
      <c r="AJ22" s="110" t="e">
        <v>#DIV/0!</v>
      </c>
      <c r="AK22" s="110" t="e">
        <v>#DIV/0!</v>
      </c>
      <c r="AL22" s="110" t="e">
        <v>#DIV/0!</v>
      </c>
      <c r="AM22" s="112" t="e">
        <v>#DIV/0!</v>
      </c>
      <c r="AN22" s="110">
        <v>2.4158831466449637</v>
      </c>
      <c r="AO22" s="110">
        <v>5.5851176147641368</v>
      </c>
      <c r="AP22" s="110">
        <v>5.8091945101083162</v>
      </c>
      <c r="AQ22" s="110">
        <v>7.7449594524216945</v>
      </c>
      <c r="AR22" s="110">
        <v>3.7496359992463044</v>
      </c>
      <c r="AS22" s="111">
        <v>5.1495452650433124</v>
      </c>
      <c r="AT22" s="110">
        <v>4.4660483480463364</v>
      </c>
      <c r="AU22" s="110">
        <v>2.7500996412913512</v>
      </c>
      <c r="AV22" s="110">
        <v>2.7521677511772147</v>
      </c>
      <c r="AW22" s="110">
        <v>2.9182653179862807</v>
      </c>
      <c r="AX22" s="110">
        <v>2.5646393802993823</v>
      </c>
      <c r="AY22" s="112">
        <v>2.851145083435132</v>
      </c>
      <c r="AZ22" s="110">
        <v>2.7432670185410744</v>
      </c>
      <c r="BA22" s="110">
        <v>3.6889929481283272</v>
      </c>
      <c r="BB22" s="110">
        <v>3.4296720129753107</v>
      </c>
      <c r="BC22" s="110">
        <v>4.3841407678244977</v>
      </c>
      <c r="BD22" s="110">
        <v>4.0810675527439635</v>
      </c>
      <c r="BE22" s="111">
        <v>4.6470841623761565</v>
      </c>
      <c r="BF22" s="110">
        <v>5.2986235668347978</v>
      </c>
      <c r="BG22" s="110">
        <v>5.1464573891897869</v>
      </c>
      <c r="BH22" s="110">
        <v>4.8014869120759984</v>
      </c>
      <c r="BI22" s="110">
        <v>4.5973921225971237</v>
      </c>
      <c r="BJ22" s="110">
        <v>3.6937432512275126</v>
      </c>
      <c r="BK22" s="112">
        <v>4.8101130692382279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>
        <v>4.6876969516038081</v>
      </c>
      <c r="CA22" s="112">
        <v>5.2898173921022851</v>
      </c>
      <c r="CB22" s="113">
        <v>3.2569764886838057</v>
      </c>
      <c r="CC22" s="112">
        <v>2.7850506372843142</v>
      </c>
      <c r="CD22" s="113">
        <v>3.2926954118108762</v>
      </c>
      <c r="CE22" s="112">
        <v>4.374029736231666</v>
      </c>
      <c r="CF22" s="113">
        <v>5.0838225293864578</v>
      </c>
      <c r="CG22" s="112">
        <v>4.3812928766054231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>
        <v>5.0009548058561428</v>
      </c>
      <c r="CQ22" s="112">
        <v>2.9987364315633425</v>
      </c>
      <c r="CR22" s="113">
        <v>3.8802213707297404</v>
      </c>
      <c r="CS22" s="112">
        <v>4.7256198656284703</v>
      </c>
      <c r="CT22" s="105"/>
      <c r="CU22" s="114" t="e">
        <v>#DIV/0!</v>
      </c>
      <c r="CW22" s="114" t="e">
        <v>#DIV/0!</v>
      </c>
      <c r="CX22" s="114" t="e">
        <v>#DIV/0!</v>
      </c>
      <c r="CY22" s="114">
        <v>3.8770740370492405</v>
      </c>
      <c r="CZ22" s="114">
        <v>4.3315979945851621</v>
      </c>
      <c r="DC22" s="114">
        <v>3.2091950234819153</v>
      </c>
      <c r="DD22" s="114">
        <v>3.2926954118108762</v>
      </c>
      <c r="DE22" s="114">
        <v>3.5893995303589401</v>
      </c>
      <c r="DF22" s="114">
        <v>3.7004172227632894</v>
      </c>
      <c r="DG22" s="114">
        <v>3.8802213707297404</v>
      </c>
      <c r="DH22" s="114">
        <v>4.113241949663009</v>
      </c>
      <c r="DI22" s="114">
        <v>4.2458814013877655</v>
      </c>
      <c r="DJ22" s="114">
        <v>4.3130087639958834</v>
      </c>
      <c r="DK22" s="114">
        <v>4.3415057423137409</v>
      </c>
      <c r="DL22" s="114">
        <v>4.277210824168435</v>
      </c>
      <c r="DM22" s="114">
        <v>4.3315979945851621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 t="e">
        <v>#DIV/0!</v>
      </c>
      <c r="AC23" s="110" t="e">
        <v>#DIV/0!</v>
      </c>
      <c r="AD23" s="110" t="e">
        <v>#DIV/0!</v>
      </c>
      <c r="AE23" s="110" t="e">
        <v>#DIV/0!</v>
      </c>
      <c r="AF23" s="110" t="e">
        <v>#DIV/0!</v>
      </c>
      <c r="AG23" s="111" t="e">
        <v>#DIV/0!</v>
      </c>
      <c r="AH23" s="110" t="e">
        <v>#DIV/0!</v>
      </c>
      <c r="AI23" s="110" t="e">
        <v>#DIV/0!</v>
      </c>
      <c r="AJ23" s="110" t="e">
        <v>#DIV/0!</v>
      </c>
      <c r="AK23" s="110" t="e">
        <v>#DIV/0!</v>
      </c>
      <c r="AL23" s="110" t="e">
        <v>#DIV/0!</v>
      </c>
      <c r="AM23" s="112" t="e">
        <v>#DIV/0!</v>
      </c>
      <c r="AN23" s="110">
        <v>4.365668383829564</v>
      </c>
      <c r="AO23" s="110">
        <v>4.4431077146021032</v>
      </c>
      <c r="AP23" s="110">
        <v>4.9337777387948423</v>
      </c>
      <c r="AQ23" s="110">
        <v>5.4448257655755015</v>
      </c>
      <c r="AR23" s="110">
        <v>5.8493968144936241</v>
      </c>
      <c r="AS23" s="111">
        <v>5.7971876207747419</v>
      </c>
      <c r="AT23" s="110">
        <v>5.6332874324727724</v>
      </c>
      <c r="AU23" s="110">
        <v>5.0745965695727184</v>
      </c>
      <c r="AV23" s="110">
        <v>4.2171086821322383</v>
      </c>
      <c r="AW23" s="110">
        <v>4.4702082251831348</v>
      </c>
      <c r="AX23" s="110">
        <v>4.5916114790286979</v>
      </c>
      <c r="AY23" s="112">
        <v>4.7185011278368547</v>
      </c>
      <c r="AZ23" s="110">
        <v>3.621749310142989</v>
      </c>
      <c r="BA23" s="110">
        <v>3.8227207089589141</v>
      </c>
      <c r="BB23" s="110">
        <v>3.7429794587800949</v>
      </c>
      <c r="BC23" s="110">
        <v>4.062070908002676</v>
      </c>
      <c r="BD23" s="110">
        <v>4.1123683183769018</v>
      </c>
      <c r="BE23" s="111">
        <v>3.8254103061054132</v>
      </c>
      <c r="BF23" s="110">
        <v>3.9783427495291903</v>
      </c>
      <c r="BG23" s="110">
        <v>3.5512144635984342</v>
      </c>
      <c r="BH23" s="110">
        <v>3.993150027207836</v>
      </c>
      <c r="BI23" s="110">
        <v>4.044344371620749</v>
      </c>
      <c r="BJ23" s="110">
        <v>3.6746887966804982</v>
      </c>
      <c r="BK23" s="112">
        <v>3.4618662121857691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4.6122888537067785</v>
      </c>
      <c r="CA23" s="112">
        <v>5.7018544184985709</v>
      </c>
      <c r="CB23" s="113">
        <v>4.9452533152917546</v>
      </c>
      <c r="CC23" s="112">
        <v>4.6028595264808265</v>
      </c>
      <c r="CD23" s="113">
        <v>3.7320686367381195</v>
      </c>
      <c r="CE23" s="112">
        <v>3.9931493314010935</v>
      </c>
      <c r="CF23" s="113">
        <v>3.820648207980855</v>
      </c>
      <c r="CG23" s="112">
        <v>3.7137932951576138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5.211671054765012</v>
      </c>
      <c r="CQ23" s="112">
        <v>4.7695058762379672</v>
      </c>
      <c r="CR23" s="113">
        <v>3.872895134790963</v>
      </c>
      <c r="CS23" s="112">
        <v>3.7645592138899979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4.9611515895345644</v>
      </c>
      <c r="CZ23" s="114">
        <v>3.8134132163288434</v>
      </c>
      <c r="DC23" s="114">
        <v>3.725009909644371</v>
      </c>
      <c r="DD23" s="114">
        <v>3.7320686367381195</v>
      </c>
      <c r="DE23" s="114">
        <v>3.8177269559853322</v>
      </c>
      <c r="DF23" s="114">
        <v>3.884455990598132</v>
      </c>
      <c r="DG23" s="114">
        <v>3.872895134790963</v>
      </c>
      <c r="DH23" s="114">
        <v>3.8890653728785822</v>
      </c>
      <c r="DI23" s="114">
        <v>3.8360745219110775</v>
      </c>
      <c r="DJ23" s="114">
        <v>3.8537484456698001</v>
      </c>
      <c r="DK23" s="114">
        <v>3.8750108994681058</v>
      </c>
      <c r="DL23" s="114">
        <v>3.8534689430750362</v>
      </c>
      <c r="DM23" s="114">
        <v>3.8134132163288434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</v>
      </c>
      <c r="AB24" s="116" t="e">
        <v>#DIV/0!</v>
      </c>
      <c r="AC24" s="116" t="e">
        <v>#DIV/0!</v>
      </c>
      <c r="AD24" s="116" t="e">
        <v>#DIV/0!</v>
      </c>
      <c r="AE24" s="116" t="e">
        <v>#DIV/0!</v>
      </c>
      <c r="AF24" s="116" t="e">
        <v>#DIV/0!</v>
      </c>
      <c r="AG24" s="117" t="e">
        <v>#DIV/0!</v>
      </c>
      <c r="AH24" s="116" t="e">
        <v>#DIV/0!</v>
      </c>
      <c r="AI24" s="116" t="e">
        <v>#DIV/0!</v>
      </c>
      <c r="AJ24" s="116" t="e">
        <v>#DIV/0!</v>
      </c>
      <c r="AK24" s="116" t="e">
        <v>#DIV/0!</v>
      </c>
      <c r="AL24" s="116" t="e">
        <v>#DIV/0!</v>
      </c>
      <c r="AM24" s="118" t="e">
        <v>#DIV/0!</v>
      </c>
      <c r="AN24" s="116">
        <v>0.32738387189611062</v>
      </c>
      <c r="AO24" s="116">
        <v>-1.8961246666358096</v>
      </c>
      <c r="AP24" s="116">
        <v>-2.3795224971330056</v>
      </c>
      <c r="AQ24" s="116">
        <v>-3.3608186845971968</v>
      </c>
      <c r="AR24" s="116">
        <v>0.33143155349765907</v>
      </c>
      <c r="AS24" s="117">
        <v>-0.50246110266715593</v>
      </c>
      <c r="AT24" s="116">
        <v>0.83257521878846141</v>
      </c>
      <c r="AU24" s="116">
        <v>2.3963577478984357</v>
      </c>
      <c r="AV24" s="116">
        <v>2.0493191608987837</v>
      </c>
      <c r="AW24" s="116">
        <v>1.679126804610843</v>
      </c>
      <c r="AX24" s="116">
        <v>1.1291038709281302</v>
      </c>
      <c r="AY24" s="118">
        <v>1.9589679858030959</v>
      </c>
      <c r="AZ24" s="116">
        <v>0.66449898744057512</v>
      </c>
      <c r="BA24" s="116">
        <v>1.026049455414467</v>
      </c>
      <c r="BB24" s="116">
        <v>2.9038907594836507</v>
      </c>
      <c r="BC24" s="116">
        <v>1.4727757882400656</v>
      </c>
      <c r="BD24" s="116">
        <v>2.1911132251223364</v>
      </c>
      <c r="BE24" s="117">
        <v>-0.14663085321931213</v>
      </c>
      <c r="BF24" s="116">
        <v>-0.92171031445780294</v>
      </c>
      <c r="BG24" s="116">
        <v>0.17756854373544328</v>
      </c>
      <c r="BH24" s="116">
        <v>-0.66127990172548046</v>
      </c>
      <c r="BI24" s="116">
        <v>0.81284752043861097</v>
      </c>
      <c r="BJ24" s="116">
        <v>1.2795491106419372</v>
      </c>
      <c r="BK24" s="118">
        <v>-0.67773969925899102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>
        <v>-1.3950015397929318</v>
      </c>
      <c r="CA24" s="118">
        <v>-0.91578765587061906</v>
      </c>
      <c r="CB24" s="119">
        <v>1.8268460407026521</v>
      </c>
      <c r="CC24" s="118">
        <v>1.5962422393211089</v>
      </c>
      <c r="CD24" s="119">
        <v>1.6357155241771846</v>
      </c>
      <c r="CE24" s="118">
        <v>1.1184014419211223</v>
      </c>
      <c r="CF24" s="119">
        <v>-0.44473728223374209</v>
      </c>
      <c r="CG24" s="118">
        <v>0.40336386345743946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>
        <v>-1.1207334351264024</v>
      </c>
      <c r="CQ24" s="118">
        <v>1.7268834340651278</v>
      </c>
      <c r="CR24" s="119">
        <v>1.3594670921443162</v>
      </c>
      <c r="CS24" s="118">
        <v>-8.6316430671971034E-3</v>
      </c>
      <c r="CT24" s="105"/>
      <c r="CU24" s="120" t="e">
        <v>#DIV/0!</v>
      </c>
      <c r="CW24" s="120" t="e">
        <v>#DIV/0!</v>
      </c>
      <c r="CX24" s="120" t="e">
        <v>#DIV/0!</v>
      </c>
      <c r="CY24" s="120">
        <v>0.45452395753592167</v>
      </c>
      <c r="CZ24" s="120">
        <v>0.62059807593514194</v>
      </c>
      <c r="DC24" s="120">
        <v>0.80888532461208129</v>
      </c>
      <c r="DD24" s="120">
        <v>1.6357155241771846</v>
      </c>
      <c r="DE24" s="120">
        <v>1.5961809273666621</v>
      </c>
      <c r="DF24" s="120">
        <v>1.7271594013734575</v>
      </c>
      <c r="DG24" s="120">
        <v>1.3594670921443162</v>
      </c>
      <c r="DH24" s="120">
        <v>0.9940570581497461</v>
      </c>
      <c r="DI24" s="120">
        <v>0.89322646095357872</v>
      </c>
      <c r="DJ24" s="120">
        <v>0.70907062338166593</v>
      </c>
      <c r="DK24" s="120">
        <v>0.72272931171764743</v>
      </c>
      <c r="DL24" s="120">
        <v>0.77703645417077105</v>
      </c>
      <c r="DM24" s="120">
        <v>0.62059807593514194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4">
        <v>0</v>
      </c>
      <c r="AB25" s="122" t="e">
        <v>#DIV/0!</v>
      </c>
      <c r="AC25" s="122" t="e">
        <v>#DIV/0!</v>
      </c>
      <c r="AD25" s="122" t="e">
        <v>#DIV/0!</v>
      </c>
      <c r="AE25" s="122" t="e">
        <v>#DIV/0!</v>
      </c>
      <c r="AF25" s="122" t="e">
        <v>#DIV/0!</v>
      </c>
      <c r="AG25" s="123" t="e">
        <v>#DIV/0!</v>
      </c>
      <c r="AH25" s="122" t="e">
        <v>#DIV/0!</v>
      </c>
      <c r="AI25" s="122" t="e">
        <v>#DIV/0!</v>
      </c>
      <c r="AJ25" s="122" t="e">
        <v>#DIV/0!</v>
      </c>
      <c r="AK25" s="122" t="e">
        <v>#DIV/0!</v>
      </c>
      <c r="AL25" s="122" t="e">
        <v>#DIV/0!</v>
      </c>
      <c r="AM25" s="124" t="e">
        <v>#DIV/0!</v>
      </c>
      <c r="AN25" s="122">
        <v>-1.6224013652884897</v>
      </c>
      <c r="AO25" s="122">
        <v>-0.75411476647377595</v>
      </c>
      <c r="AP25" s="122">
        <v>-1.5041057258195316</v>
      </c>
      <c r="AQ25" s="122">
        <v>-1.0606849977510038</v>
      </c>
      <c r="AR25" s="122">
        <v>-1.7683292617496607</v>
      </c>
      <c r="AS25" s="123">
        <v>-1.1501034583985854</v>
      </c>
      <c r="AT25" s="122">
        <v>-0.33466386563797457</v>
      </c>
      <c r="AU25" s="122">
        <v>7.1860819617068472E-2</v>
      </c>
      <c r="AV25" s="122">
        <v>0.5843782299437601</v>
      </c>
      <c r="AW25" s="122">
        <v>0.12718389741398894</v>
      </c>
      <c r="AX25" s="122">
        <v>-0.89786822780118536</v>
      </c>
      <c r="AY25" s="124">
        <v>9.1611941401373187E-2</v>
      </c>
      <c r="AZ25" s="122">
        <v>-0.21398330416133948</v>
      </c>
      <c r="BA25" s="122">
        <v>0.89232169458388011</v>
      </c>
      <c r="BB25" s="122">
        <v>2.5905833136788665</v>
      </c>
      <c r="BC25" s="122">
        <v>1.7948456480618873</v>
      </c>
      <c r="BD25" s="122">
        <v>2.1598124594893982</v>
      </c>
      <c r="BE25" s="123">
        <v>0.67504300305143117</v>
      </c>
      <c r="BF25" s="122">
        <v>0.3985705028478046</v>
      </c>
      <c r="BG25" s="122">
        <v>1.772811469326796</v>
      </c>
      <c r="BH25" s="122">
        <v>0.14705698314268201</v>
      </c>
      <c r="BI25" s="122">
        <v>1.3658952714149857</v>
      </c>
      <c r="BJ25" s="122">
        <v>1.2986035651889516</v>
      </c>
      <c r="BK25" s="124">
        <v>0.67050715779346781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-1.3195934418959023</v>
      </c>
      <c r="CA25" s="124">
        <v>-1.3278246822669049</v>
      </c>
      <c r="CB25" s="125">
        <v>0.13856921409470324</v>
      </c>
      <c r="CC25" s="124">
        <v>-0.22156664987540342</v>
      </c>
      <c r="CD25" s="125">
        <v>1.1963422992499413</v>
      </c>
      <c r="CE25" s="124">
        <v>1.4992818467516948</v>
      </c>
      <c r="CF25" s="125">
        <v>0.81843703917186073</v>
      </c>
      <c r="CG25" s="124">
        <v>1.0708634449052488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-1.3314496840352716</v>
      </c>
      <c r="CQ25" s="124">
        <v>-4.3886010609496928E-2</v>
      </c>
      <c r="CR25" s="125">
        <v>1.3667933280830935</v>
      </c>
      <c r="CS25" s="124">
        <v>0.95242900867127522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-0.62955359494940222</v>
      </c>
      <c r="CZ25" s="126">
        <v>1.1387828541914606</v>
      </c>
      <c r="DC25" s="126">
        <v>0.29307043844962566</v>
      </c>
      <c r="DD25" s="126">
        <v>1.1963422992499413</v>
      </c>
      <c r="DE25" s="126">
        <v>1.36785350174027</v>
      </c>
      <c r="DF25" s="126">
        <v>1.5431206335386149</v>
      </c>
      <c r="DG25" s="126">
        <v>1.3667933280830935</v>
      </c>
      <c r="DH25" s="126">
        <v>1.2182336349341729</v>
      </c>
      <c r="DI25" s="126">
        <v>1.3030333404302668</v>
      </c>
      <c r="DJ25" s="126">
        <v>1.1683309417077492</v>
      </c>
      <c r="DK25" s="126">
        <v>1.1892241545632825</v>
      </c>
      <c r="DL25" s="126">
        <v>1.2007783352641699</v>
      </c>
      <c r="DM25" s="126">
        <v>1.1387828541914606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>
        <v>411</v>
      </c>
      <c r="Q27" s="26">
        <v>702</v>
      </c>
      <c r="R27" s="26">
        <v>966</v>
      </c>
      <c r="S27" s="26">
        <v>922</v>
      </c>
      <c r="T27" s="26">
        <v>1416</v>
      </c>
      <c r="U27" s="27">
        <v>1085</v>
      </c>
      <c r="V27" s="26">
        <v>1320</v>
      </c>
      <c r="W27" s="26">
        <v>1076</v>
      </c>
      <c r="X27" s="26">
        <v>1635</v>
      </c>
      <c r="Y27" s="26">
        <v>1072</v>
      </c>
      <c r="Z27" s="26">
        <v>376</v>
      </c>
      <c r="AA27" s="28">
        <v>304</v>
      </c>
      <c r="AB27" s="26">
        <v>1128</v>
      </c>
      <c r="AC27" s="26">
        <v>2645</v>
      </c>
      <c r="AD27" s="26">
        <v>3293</v>
      </c>
      <c r="AE27" s="26">
        <v>3123</v>
      </c>
      <c r="AF27" s="26">
        <v>2189</v>
      </c>
      <c r="AG27" s="27">
        <v>3335</v>
      </c>
      <c r="AH27" s="26">
        <v>2398</v>
      </c>
      <c r="AI27" s="26">
        <v>1725</v>
      </c>
      <c r="AJ27" s="26">
        <v>1806</v>
      </c>
      <c r="AK27" s="26">
        <v>2011</v>
      </c>
      <c r="AL27" s="26">
        <v>1749</v>
      </c>
      <c r="AM27" s="28">
        <v>2524</v>
      </c>
      <c r="AN27" s="26">
        <v>2033</v>
      </c>
      <c r="AO27" s="26">
        <v>2648</v>
      </c>
      <c r="AP27" s="26">
        <v>3070</v>
      </c>
      <c r="AQ27" s="26">
        <v>4243</v>
      </c>
      <c r="AR27" s="26">
        <v>4369</v>
      </c>
      <c r="AS27" s="27">
        <v>5776</v>
      </c>
      <c r="AT27" s="26">
        <v>6745</v>
      </c>
      <c r="AU27" s="26">
        <v>6692</v>
      </c>
      <c r="AV27" s="26">
        <v>6467</v>
      </c>
      <c r="AW27" s="26">
        <v>4726</v>
      </c>
      <c r="AX27" s="26">
        <v>3779</v>
      </c>
      <c r="AY27" s="28">
        <v>5476</v>
      </c>
      <c r="AZ27" s="26">
        <v>2890</v>
      </c>
      <c r="BA27" s="26">
        <v>3536</v>
      </c>
      <c r="BB27" s="26">
        <v>6132</v>
      </c>
      <c r="BC27" s="26">
        <v>5536</v>
      </c>
      <c r="BD27" s="26">
        <v>6175</v>
      </c>
      <c r="BE27" s="27">
        <v>5058</v>
      </c>
      <c r="BF27" s="26">
        <v>4366</v>
      </c>
      <c r="BG27" s="26">
        <v>5901</v>
      </c>
      <c r="BH27" s="26">
        <v>4156</v>
      </c>
      <c r="BI27" s="26">
        <v>5631</v>
      </c>
      <c r="BJ27" s="26">
        <v>5921</v>
      </c>
      <c r="BK27" s="28">
        <v>5533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2079</v>
      </c>
      <c r="BS27" s="28">
        <v>3423</v>
      </c>
      <c r="BT27" s="30">
        <v>4031</v>
      </c>
      <c r="BU27" s="28">
        <v>1752</v>
      </c>
      <c r="BV27" s="30">
        <v>7066</v>
      </c>
      <c r="BW27" s="28">
        <v>8647</v>
      </c>
      <c r="BX27" s="30">
        <v>5929</v>
      </c>
      <c r="BY27" s="28">
        <v>6284</v>
      </c>
      <c r="BZ27" s="30">
        <v>7751</v>
      </c>
      <c r="CA27" s="28">
        <v>14388</v>
      </c>
      <c r="CB27" s="30">
        <v>19904</v>
      </c>
      <c r="CC27" s="28">
        <v>13981</v>
      </c>
      <c r="CD27" s="30">
        <v>12558</v>
      </c>
      <c r="CE27" s="28">
        <v>16769</v>
      </c>
      <c r="CF27" s="30">
        <v>14423</v>
      </c>
      <c r="CG27" s="28">
        <v>17085</v>
      </c>
      <c r="CH27" s="29"/>
      <c r="CI27" s="30">
        <v>0</v>
      </c>
      <c r="CJ27" s="28">
        <v>0</v>
      </c>
      <c r="CK27" s="29"/>
      <c r="CL27" s="30">
        <v>5502</v>
      </c>
      <c r="CM27" s="28">
        <v>5783</v>
      </c>
      <c r="CN27" s="30">
        <v>15713</v>
      </c>
      <c r="CO27" s="28">
        <v>12213</v>
      </c>
      <c r="CP27" s="30">
        <v>22139</v>
      </c>
      <c r="CQ27" s="28">
        <v>33885</v>
      </c>
      <c r="CR27" s="30">
        <v>29327</v>
      </c>
      <c r="CS27" s="28">
        <v>31508</v>
      </c>
      <c r="CT27" s="29"/>
      <c r="CU27" s="31">
        <v>0</v>
      </c>
      <c r="CW27" s="31">
        <v>11285</v>
      </c>
      <c r="CX27" s="31">
        <v>27926</v>
      </c>
      <c r="CY27" s="31">
        <v>56024</v>
      </c>
      <c r="CZ27" s="31">
        <v>60835</v>
      </c>
      <c r="DC27" s="31">
        <v>6426</v>
      </c>
      <c r="DD27" s="31">
        <v>12558</v>
      </c>
      <c r="DE27" s="31">
        <v>18094</v>
      </c>
      <c r="DF27" s="31">
        <v>24269</v>
      </c>
      <c r="DG27" s="31">
        <v>29327</v>
      </c>
      <c r="DH27" s="31">
        <v>33693</v>
      </c>
      <c r="DI27" s="31">
        <v>39594</v>
      </c>
      <c r="DJ27" s="31">
        <v>43750</v>
      </c>
      <c r="DK27" s="31">
        <v>49381</v>
      </c>
      <c r="DL27" s="31">
        <v>55302</v>
      </c>
      <c r="DM27" s="31">
        <v>60835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>
        <v>287</v>
      </c>
      <c r="Q28" s="33">
        <v>450</v>
      </c>
      <c r="R28" s="33">
        <v>233</v>
      </c>
      <c r="S28" s="33">
        <v>142</v>
      </c>
      <c r="T28" s="33">
        <v>266</v>
      </c>
      <c r="U28" s="34">
        <v>272</v>
      </c>
      <c r="V28" s="33">
        <v>405</v>
      </c>
      <c r="W28" s="33">
        <v>408</v>
      </c>
      <c r="X28" s="33">
        <v>411</v>
      </c>
      <c r="Y28" s="33">
        <v>411</v>
      </c>
      <c r="Z28" s="33">
        <v>608</v>
      </c>
      <c r="AA28" s="35">
        <v>872</v>
      </c>
      <c r="AB28" s="33">
        <v>411</v>
      </c>
      <c r="AC28" s="33">
        <v>702</v>
      </c>
      <c r="AD28" s="33">
        <v>966</v>
      </c>
      <c r="AE28" s="33">
        <v>922</v>
      </c>
      <c r="AF28" s="33">
        <v>1416</v>
      </c>
      <c r="AG28" s="34">
        <v>1085</v>
      </c>
      <c r="AH28" s="33">
        <v>1320</v>
      </c>
      <c r="AI28" s="33">
        <v>1076</v>
      </c>
      <c r="AJ28" s="33">
        <v>1635</v>
      </c>
      <c r="AK28" s="33">
        <v>1072</v>
      </c>
      <c r="AL28" s="33">
        <v>376</v>
      </c>
      <c r="AM28" s="35">
        <v>304</v>
      </c>
      <c r="AN28" s="33">
        <v>1128</v>
      </c>
      <c r="AO28" s="33">
        <v>2645</v>
      </c>
      <c r="AP28" s="33">
        <v>3293</v>
      </c>
      <c r="AQ28" s="33">
        <v>3123</v>
      </c>
      <c r="AR28" s="33">
        <v>2189</v>
      </c>
      <c r="AS28" s="34">
        <v>3335</v>
      </c>
      <c r="AT28" s="33">
        <v>2398</v>
      </c>
      <c r="AU28" s="33">
        <v>1725</v>
      </c>
      <c r="AV28" s="33">
        <v>1806</v>
      </c>
      <c r="AW28" s="33">
        <v>2011</v>
      </c>
      <c r="AX28" s="33">
        <v>1749</v>
      </c>
      <c r="AY28" s="35">
        <v>2524</v>
      </c>
      <c r="AZ28" s="33">
        <v>2033</v>
      </c>
      <c r="BA28" s="33">
        <v>2648</v>
      </c>
      <c r="BB28" s="33">
        <v>3070</v>
      </c>
      <c r="BC28" s="33">
        <v>4243</v>
      </c>
      <c r="BD28" s="33">
        <v>4369</v>
      </c>
      <c r="BE28" s="34">
        <v>5776</v>
      </c>
      <c r="BF28" s="33">
        <v>6745</v>
      </c>
      <c r="BG28" s="33">
        <v>6692</v>
      </c>
      <c r="BH28" s="33">
        <v>6467</v>
      </c>
      <c r="BI28" s="33">
        <v>4726</v>
      </c>
      <c r="BJ28" s="33">
        <v>3779</v>
      </c>
      <c r="BK28" s="35">
        <v>5476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970</v>
      </c>
      <c r="BS28" s="35">
        <v>680</v>
      </c>
      <c r="BT28" s="36">
        <v>1224</v>
      </c>
      <c r="BU28" s="35">
        <v>1891</v>
      </c>
      <c r="BV28" s="36">
        <v>2079</v>
      </c>
      <c r="BW28" s="35">
        <v>3423</v>
      </c>
      <c r="BX28" s="36">
        <v>4031</v>
      </c>
      <c r="BY28" s="35">
        <v>1752</v>
      </c>
      <c r="BZ28" s="36">
        <v>7066</v>
      </c>
      <c r="CA28" s="35">
        <v>8647</v>
      </c>
      <c r="CB28" s="36">
        <v>5929</v>
      </c>
      <c r="CC28" s="35">
        <v>6284</v>
      </c>
      <c r="CD28" s="36">
        <v>7751</v>
      </c>
      <c r="CE28" s="35">
        <v>14388</v>
      </c>
      <c r="CF28" s="36">
        <v>19904</v>
      </c>
      <c r="CG28" s="35">
        <v>13981</v>
      </c>
      <c r="CH28" s="29"/>
      <c r="CI28" s="36">
        <v>0</v>
      </c>
      <c r="CJ28" s="35">
        <v>0</v>
      </c>
      <c r="CK28" s="29"/>
      <c r="CL28" s="36">
        <v>1650</v>
      </c>
      <c r="CM28" s="35">
        <v>3115</v>
      </c>
      <c r="CN28" s="36">
        <v>5502</v>
      </c>
      <c r="CO28" s="35">
        <v>5783</v>
      </c>
      <c r="CP28" s="36">
        <v>15713</v>
      </c>
      <c r="CQ28" s="35">
        <v>12213</v>
      </c>
      <c r="CR28" s="36">
        <v>22139</v>
      </c>
      <c r="CS28" s="35">
        <v>33885</v>
      </c>
      <c r="CT28" s="29"/>
      <c r="CU28" s="37">
        <v>0</v>
      </c>
      <c r="CW28" s="37">
        <v>4765</v>
      </c>
      <c r="CX28" s="37">
        <v>11285</v>
      </c>
      <c r="CY28" s="37">
        <v>27926</v>
      </c>
      <c r="CZ28" s="37">
        <v>56024</v>
      </c>
      <c r="DC28" s="37">
        <v>4681</v>
      </c>
      <c r="DD28" s="37">
        <v>7751</v>
      </c>
      <c r="DE28" s="37">
        <v>11994</v>
      </c>
      <c r="DF28" s="37">
        <v>16363</v>
      </c>
      <c r="DG28" s="37">
        <v>22139</v>
      </c>
      <c r="DH28" s="37">
        <v>28884</v>
      </c>
      <c r="DI28" s="37">
        <v>35576</v>
      </c>
      <c r="DJ28" s="37">
        <v>42043</v>
      </c>
      <c r="DK28" s="37">
        <v>46769</v>
      </c>
      <c r="DL28" s="37">
        <v>50548</v>
      </c>
      <c r="DM28" s="37">
        <v>56024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>
        <v>750</v>
      </c>
      <c r="Q29" s="33">
        <v>950</v>
      </c>
      <c r="R29" s="33">
        <v>950</v>
      </c>
      <c r="S29" s="33">
        <v>950</v>
      </c>
      <c r="T29" s="33">
        <v>1050</v>
      </c>
      <c r="U29" s="34">
        <v>950</v>
      </c>
      <c r="V29" s="33">
        <v>950</v>
      </c>
      <c r="W29" s="33">
        <v>950</v>
      </c>
      <c r="X29" s="33">
        <v>950</v>
      </c>
      <c r="Y29" s="33">
        <v>1350</v>
      </c>
      <c r="Z29" s="33">
        <v>1650</v>
      </c>
      <c r="AA29" s="35">
        <v>1650</v>
      </c>
      <c r="AB29" s="33">
        <v>2000</v>
      </c>
      <c r="AC29" s="33">
        <v>2400</v>
      </c>
      <c r="AD29" s="33">
        <v>2805</v>
      </c>
      <c r="AE29" s="33">
        <v>2565</v>
      </c>
      <c r="AF29" s="33">
        <v>2460</v>
      </c>
      <c r="AG29" s="34">
        <v>2460</v>
      </c>
      <c r="AH29" s="33">
        <v>2460</v>
      </c>
      <c r="AI29" s="33">
        <v>2060</v>
      </c>
      <c r="AJ29" s="33">
        <v>1635</v>
      </c>
      <c r="AK29" s="33">
        <v>1335</v>
      </c>
      <c r="AL29" s="33">
        <v>1810</v>
      </c>
      <c r="AM29" s="35">
        <v>2860</v>
      </c>
      <c r="AN29" s="33">
        <v>3000</v>
      </c>
      <c r="AO29" s="33">
        <v>3250</v>
      </c>
      <c r="AP29" s="33">
        <v>4700</v>
      </c>
      <c r="AQ29" s="33">
        <v>5250</v>
      </c>
      <c r="AR29" s="33">
        <v>5750</v>
      </c>
      <c r="AS29" s="34">
        <v>6250</v>
      </c>
      <c r="AT29" s="33">
        <v>6250</v>
      </c>
      <c r="AU29" s="33">
        <v>5900</v>
      </c>
      <c r="AV29" s="33">
        <v>5250</v>
      </c>
      <c r="AW29" s="33">
        <v>4850</v>
      </c>
      <c r="AX29" s="33">
        <v>5200</v>
      </c>
      <c r="AY29" s="35">
        <v>6150</v>
      </c>
      <c r="AZ29" s="33">
        <v>3465</v>
      </c>
      <c r="BA29" s="33">
        <v>3915</v>
      </c>
      <c r="BB29" s="33">
        <v>4815</v>
      </c>
      <c r="BC29" s="33">
        <v>4665</v>
      </c>
      <c r="BD29" s="33">
        <v>5320</v>
      </c>
      <c r="BE29" s="34">
        <v>5270</v>
      </c>
      <c r="BF29" s="33">
        <v>5120</v>
      </c>
      <c r="BG29" s="33">
        <v>5540</v>
      </c>
      <c r="BH29" s="33">
        <v>5040</v>
      </c>
      <c r="BI29" s="33">
        <v>5690</v>
      </c>
      <c r="BJ29" s="33">
        <v>5585</v>
      </c>
      <c r="BK29" s="35">
        <v>5575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2650</v>
      </c>
      <c r="BS29" s="35">
        <v>2950</v>
      </c>
      <c r="BT29" s="36">
        <v>2850</v>
      </c>
      <c r="BU29" s="35">
        <v>4650</v>
      </c>
      <c r="BV29" s="36">
        <v>7205</v>
      </c>
      <c r="BW29" s="35">
        <v>7485</v>
      </c>
      <c r="BX29" s="36">
        <v>6155</v>
      </c>
      <c r="BY29" s="35">
        <v>6005</v>
      </c>
      <c r="BZ29" s="36">
        <v>10950</v>
      </c>
      <c r="CA29" s="35">
        <v>17250</v>
      </c>
      <c r="CB29" s="36">
        <v>17400</v>
      </c>
      <c r="CC29" s="35">
        <v>16200</v>
      </c>
      <c r="CD29" s="36">
        <v>12195</v>
      </c>
      <c r="CE29" s="35">
        <v>15255</v>
      </c>
      <c r="CF29" s="36">
        <v>15700</v>
      </c>
      <c r="CG29" s="35">
        <v>16850</v>
      </c>
      <c r="CH29" s="29"/>
      <c r="CI29" s="36">
        <v>0</v>
      </c>
      <c r="CJ29" s="35">
        <v>0</v>
      </c>
      <c r="CK29" s="29"/>
      <c r="CL29" s="36">
        <v>5600</v>
      </c>
      <c r="CM29" s="35">
        <v>7500</v>
      </c>
      <c r="CN29" s="36">
        <v>14690</v>
      </c>
      <c r="CO29" s="35">
        <v>12160</v>
      </c>
      <c r="CP29" s="36">
        <v>28200</v>
      </c>
      <c r="CQ29" s="35">
        <v>33600</v>
      </c>
      <c r="CR29" s="36">
        <v>27450</v>
      </c>
      <c r="CS29" s="35">
        <v>32550</v>
      </c>
      <c r="CT29" s="29"/>
      <c r="CU29" s="37">
        <v>0</v>
      </c>
      <c r="CW29" s="37">
        <v>13100</v>
      </c>
      <c r="CX29" s="37">
        <v>26850</v>
      </c>
      <c r="CY29" s="37">
        <v>61800</v>
      </c>
      <c r="CZ29" s="37">
        <v>60000</v>
      </c>
      <c r="DC29" s="37">
        <v>7380</v>
      </c>
      <c r="DD29" s="37">
        <v>12195</v>
      </c>
      <c r="DE29" s="37">
        <v>16860</v>
      </c>
      <c r="DF29" s="37">
        <v>22180</v>
      </c>
      <c r="DG29" s="37">
        <v>27450</v>
      </c>
      <c r="DH29" s="37">
        <v>32570</v>
      </c>
      <c r="DI29" s="37">
        <v>38110</v>
      </c>
      <c r="DJ29" s="37">
        <v>43150</v>
      </c>
      <c r="DK29" s="37">
        <v>48840</v>
      </c>
      <c r="DL29" s="37">
        <v>54425</v>
      </c>
      <c r="DM29" s="37">
        <v>60000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>
        <v>0.43205574912891986</v>
      </c>
      <c r="Q30" s="131">
        <v>0.56000000000000005</v>
      </c>
      <c r="R30" s="131">
        <v>3.1459227467811157</v>
      </c>
      <c r="S30" s="131">
        <v>5.492957746478873</v>
      </c>
      <c r="T30" s="131">
        <v>4.3233082706766917</v>
      </c>
      <c r="U30" s="132">
        <v>2.9889705882352939</v>
      </c>
      <c r="V30" s="131">
        <v>2.2592592592592591</v>
      </c>
      <c r="W30" s="131">
        <v>1.6372549019607843</v>
      </c>
      <c r="X30" s="131">
        <v>2.9781021897810218</v>
      </c>
      <c r="Y30" s="131">
        <v>1.608272506082725</v>
      </c>
      <c r="Z30" s="131">
        <v>-0.38157894736842102</v>
      </c>
      <c r="AA30" s="133">
        <v>-0.65137614678899081</v>
      </c>
      <c r="AB30" s="131">
        <v>1.7445255474452557</v>
      </c>
      <c r="AC30" s="131">
        <v>2.7678062678062676</v>
      </c>
      <c r="AD30" s="131">
        <v>2.4089026915113871</v>
      </c>
      <c r="AE30" s="131">
        <v>2.3872017353579174</v>
      </c>
      <c r="AF30" s="131">
        <v>0.54590395480225995</v>
      </c>
      <c r="AG30" s="132">
        <v>2.0737327188940093</v>
      </c>
      <c r="AH30" s="131">
        <v>0.81666666666666665</v>
      </c>
      <c r="AI30" s="131">
        <v>0.60315985130111516</v>
      </c>
      <c r="AJ30" s="131">
        <v>0.1045871559633027</v>
      </c>
      <c r="AK30" s="131">
        <v>0.87593283582089554</v>
      </c>
      <c r="AL30" s="131">
        <v>3.6515957446808507</v>
      </c>
      <c r="AM30" s="133">
        <v>7.3026315789473681</v>
      </c>
      <c r="AN30" s="131">
        <v>0.80230496453900702</v>
      </c>
      <c r="AO30" s="131">
        <v>1.1342155009452792E-3</v>
      </c>
      <c r="AP30" s="131">
        <v>-6.7719404798056493E-2</v>
      </c>
      <c r="AQ30" s="131">
        <v>0.35862952289465255</v>
      </c>
      <c r="AR30" s="131">
        <v>0.99588853357697582</v>
      </c>
      <c r="AS30" s="132">
        <v>0.73193403298350823</v>
      </c>
      <c r="AT30" s="131">
        <v>1.8127606338615512</v>
      </c>
      <c r="AU30" s="131">
        <v>2.8794202898550725</v>
      </c>
      <c r="AV30" s="131">
        <v>2.5808416389811737</v>
      </c>
      <c r="AW30" s="131">
        <v>1.35007458975634</v>
      </c>
      <c r="AX30" s="131">
        <v>1.1606632361349343</v>
      </c>
      <c r="AY30" s="133">
        <v>1.1695721077654517</v>
      </c>
      <c r="AZ30" s="131">
        <v>0.42154451549434335</v>
      </c>
      <c r="BA30" s="131">
        <v>0.33534743202416917</v>
      </c>
      <c r="BB30" s="131">
        <v>0.99739413680781763</v>
      </c>
      <c r="BC30" s="131">
        <v>0.30473721423521094</v>
      </c>
      <c r="BD30" s="131">
        <v>0.41336690318150615</v>
      </c>
      <c r="BE30" s="132">
        <v>-0.12430747922437668</v>
      </c>
      <c r="BF30" s="131">
        <v>-0.35270570793180134</v>
      </c>
      <c r="BG30" s="131">
        <v>-0.11820083682008364</v>
      </c>
      <c r="BH30" s="131">
        <v>-0.35735271377764033</v>
      </c>
      <c r="BI30" s="131">
        <v>0.1914938637325434</v>
      </c>
      <c r="BJ30" s="131">
        <v>0.56681661815295059</v>
      </c>
      <c r="BK30" s="133">
        <v>1.0409057706354918E-2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1.1432989690721649</v>
      </c>
      <c r="BS30" s="133">
        <v>4.033823529411765</v>
      </c>
      <c r="BT30" s="134">
        <v>2.2933006535947711</v>
      </c>
      <c r="BU30" s="133">
        <v>-7.3506081438392434E-2</v>
      </c>
      <c r="BV30" s="134">
        <v>2.3987493987493989</v>
      </c>
      <c r="BW30" s="133">
        <v>1.526146654981011</v>
      </c>
      <c r="BX30" s="134">
        <v>0.47085090548251052</v>
      </c>
      <c r="BY30" s="133">
        <v>2.58675799086758</v>
      </c>
      <c r="BZ30" s="134">
        <v>9.6943107840362197E-2</v>
      </c>
      <c r="CA30" s="133">
        <v>0.66392968659650742</v>
      </c>
      <c r="CB30" s="134">
        <v>2.3570585258896948</v>
      </c>
      <c r="CC30" s="133">
        <v>1.2248567791215788</v>
      </c>
      <c r="CD30" s="134">
        <v>0.62017804154302669</v>
      </c>
      <c r="CE30" s="133">
        <v>0.16548512649430092</v>
      </c>
      <c r="CF30" s="134">
        <v>-0.27537178456591638</v>
      </c>
      <c r="CG30" s="133">
        <v>0.22201559258994341</v>
      </c>
      <c r="CH30" s="24"/>
      <c r="CI30" s="134">
        <v>0</v>
      </c>
      <c r="CJ30" s="133">
        <v>0</v>
      </c>
      <c r="CK30" s="24"/>
      <c r="CL30" s="134">
        <v>2.3345454545454545</v>
      </c>
      <c r="CM30" s="133">
        <v>0.85650080256821837</v>
      </c>
      <c r="CN30" s="134">
        <v>1.8558705925118137</v>
      </c>
      <c r="CO30" s="133">
        <v>1.1118796472419161</v>
      </c>
      <c r="CP30" s="134">
        <v>0.40896073315089421</v>
      </c>
      <c r="CQ30" s="133">
        <v>1.7745025792188653</v>
      </c>
      <c r="CR30" s="134">
        <v>0.32467591128777262</v>
      </c>
      <c r="CS30" s="133">
        <v>-7.0149033495647051E-2</v>
      </c>
      <c r="CT30" s="24"/>
      <c r="CU30" s="135">
        <v>0</v>
      </c>
      <c r="CW30" s="135">
        <v>1.3683105981112278</v>
      </c>
      <c r="CX30" s="135">
        <v>1.4746123172352679</v>
      </c>
      <c r="CY30" s="135">
        <v>1.0061591348564063</v>
      </c>
      <c r="CZ30" s="135">
        <v>8.5873911180922358E-2</v>
      </c>
      <c r="DC30" s="135">
        <v>0.37278359324930577</v>
      </c>
      <c r="DD30" s="135">
        <v>0.62017804154302669</v>
      </c>
      <c r="DE30" s="135">
        <v>0.50858762714690675</v>
      </c>
      <c r="DF30" s="135">
        <v>0.48316323412577167</v>
      </c>
      <c r="DG30" s="135">
        <v>0.32467591128777262</v>
      </c>
      <c r="DH30" s="135">
        <v>0.16649356044869124</v>
      </c>
      <c r="DI30" s="135">
        <v>0.11294130874747021</v>
      </c>
      <c r="DJ30" s="135">
        <v>4.060128915633987E-2</v>
      </c>
      <c r="DK30" s="135">
        <v>5.5848959781051644E-2</v>
      </c>
      <c r="DL30" s="135">
        <v>9.4049220542850254E-2</v>
      </c>
      <c r="DM30" s="135">
        <v>8.5873911180922358E-2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124</v>
      </c>
      <c r="Q31" s="349">
        <v>252</v>
      </c>
      <c r="R31" s="349">
        <v>733</v>
      </c>
      <c r="S31" s="349">
        <v>780</v>
      </c>
      <c r="T31" s="349">
        <v>1150</v>
      </c>
      <c r="U31" s="350">
        <v>813</v>
      </c>
      <c r="V31" s="349">
        <v>915</v>
      </c>
      <c r="W31" s="349">
        <v>668</v>
      </c>
      <c r="X31" s="349">
        <v>1224</v>
      </c>
      <c r="Y31" s="349">
        <v>661</v>
      </c>
      <c r="Z31" s="349">
        <v>-232</v>
      </c>
      <c r="AA31" s="351">
        <v>-568</v>
      </c>
      <c r="AB31" s="349">
        <v>717</v>
      </c>
      <c r="AC31" s="349">
        <v>1943</v>
      </c>
      <c r="AD31" s="349">
        <v>2327</v>
      </c>
      <c r="AE31" s="349">
        <v>2201</v>
      </c>
      <c r="AF31" s="349">
        <v>773</v>
      </c>
      <c r="AG31" s="350">
        <v>2250</v>
      </c>
      <c r="AH31" s="349">
        <v>1078</v>
      </c>
      <c r="AI31" s="349">
        <v>649</v>
      </c>
      <c r="AJ31" s="349">
        <v>171</v>
      </c>
      <c r="AK31" s="349">
        <v>939</v>
      </c>
      <c r="AL31" s="349">
        <v>1373</v>
      </c>
      <c r="AM31" s="351">
        <v>2220</v>
      </c>
      <c r="AN31" s="349">
        <v>905</v>
      </c>
      <c r="AO31" s="349">
        <v>3</v>
      </c>
      <c r="AP31" s="349">
        <v>-223</v>
      </c>
      <c r="AQ31" s="349">
        <v>1120</v>
      </c>
      <c r="AR31" s="349">
        <v>2180</v>
      </c>
      <c r="AS31" s="350">
        <v>2441</v>
      </c>
      <c r="AT31" s="349">
        <v>4347</v>
      </c>
      <c r="AU31" s="349">
        <v>4967</v>
      </c>
      <c r="AV31" s="349">
        <v>4661</v>
      </c>
      <c r="AW31" s="349">
        <v>2715</v>
      </c>
      <c r="AX31" s="349">
        <v>2030</v>
      </c>
      <c r="AY31" s="351">
        <v>2952</v>
      </c>
      <c r="AZ31" s="349">
        <v>857</v>
      </c>
      <c r="BA31" s="349">
        <v>888</v>
      </c>
      <c r="BB31" s="349">
        <v>3062</v>
      </c>
      <c r="BC31" s="349">
        <v>1293</v>
      </c>
      <c r="BD31" s="349">
        <v>1806</v>
      </c>
      <c r="BE31" s="350">
        <v>-718</v>
      </c>
      <c r="BF31" s="349">
        <v>-2379</v>
      </c>
      <c r="BG31" s="349">
        <v>-791</v>
      </c>
      <c r="BH31" s="349">
        <v>-2311</v>
      </c>
      <c r="BI31" s="349">
        <v>905</v>
      </c>
      <c r="BJ31" s="349">
        <v>2142</v>
      </c>
      <c r="BK31" s="351">
        <v>57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1109</v>
      </c>
      <c r="BS31" s="351">
        <v>2743</v>
      </c>
      <c r="BT31" s="352">
        <v>2807</v>
      </c>
      <c r="BU31" s="351">
        <v>-139</v>
      </c>
      <c r="BV31" s="352">
        <v>4987</v>
      </c>
      <c r="BW31" s="351">
        <v>5224</v>
      </c>
      <c r="BX31" s="352">
        <v>1898</v>
      </c>
      <c r="BY31" s="351">
        <v>4532</v>
      </c>
      <c r="BZ31" s="352">
        <v>685</v>
      </c>
      <c r="CA31" s="351">
        <v>5741</v>
      </c>
      <c r="CB31" s="352">
        <v>13975</v>
      </c>
      <c r="CC31" s="351">
        <v>7697</v>
      </c>
      <c r="CD31" s="352">
        <v>4807</v>
      </c>
      <c r="CE31" s="351">
        <v>2381</v>
      </c>
      <c r="CF31" s="352">
        <v>-5481</v>
      </c>
      <c r="CG31" s="351">
        <v>3104</v>
      </c>
      <c r="CH31" s="24"/>
      <c r="CI31" s="352">
        <v>0</v>
      </c>
      <c r="CJ31" s="351">
        <v>0</v>
      </c>
      <c r="CK31" s="24"/>
      <c r="CL31" s="352">
        <v>3852</v>
      </c>
      <c r="CM31" s="351">
        <v>2668</v>
      </c>
      <c r="CN31" s="352">
        <v>10211</v>
      </c>
      <c r="CO31" s="351">
        <v>6430</v>
      </c>
      <c r="CP31" s="352">
        <v>6426</v>
      </c>
      <c r="CQ31" s="351">
        <v>21672</v>
      </c>
      <c r="CR31" s="352">
        <v>7188</v>
      </c>
      <c r="CS31" s="351">
        <v>-2377</v>
      </c>
      <c r="CT31" s="24"/>
      <c r="CU31" s="353">
        <v>0</v>
      </c>
      <c r="CW31" s="353">
        <v>6520</v>
      </c>
      <c r="CX31" s="353">
        <v>16641</v>
      </c>
      <c r="CY31" s="353">
        <v>28098</v>
      </c>
      <c r="CZ31" s="353">
        <v>4811</v>
      </c>
      <c r="DC31" s="353">
        <v>1745</v>
      </c>
      <c r="DD31" s="353">
        <v>4807</v>
      </c>
      <c r="DE31" s="353">
        <v>6100</v>
      </c>
      <c r="DF31" s="353">
        <v>7906</v>
      </c>
      <c r="DG31" s="353">
        <v>7188</v>
      </c>
      <c r="DH31" s="353">
        <v>4809</v>
      </c>
      <c r="DI31" s="353">
        <v>4018</v>
      </c>
      <c r="DJ31" s="353">
        <v>1707</v>
      </c>
      <c r="DK31" s="353">
        <v>2612</v>
      </c>
      <c r="DL31" s="353">
        <v>4754</v>
      </c>
      <c r="DM31" s="353">
        <v>4811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-0.45199999999999996</v>
      </c>
      <c r="Q32" s="317">
        <v>-0.26105263157894731</v>
      </c>
      <c r="R32" s="317">
        <v>1.6842105263157992E-2</v>
      </c>
      <c r="S32" s="317">
        <v>-2.9473684210526319E-2</v>
      </c>
      <c r="T32" s="317">
        <v>0.34857142857142853</v>
      </c>
      <c r="U32" s="318">
        <v>0.14210526315789473</v>
      </c>
      <c r="V32" s="317">
        <v>0.38947368421052642</v>
      </c>
      <c r="W32" s="317">
        <v>0.13263157894736843</v>
      </c>
      <c r="X32" s="317">
        <v>0.72105263157894739</v>
      </c>
      <c r="Y32" s="317">
        <v>-0.20592592592592596</v>
      </c>
      <c r="Z32" s="317">
        <v>-0.7721212121212121</v>
      </c>
      <c r="AA32" s="319">
        <v>-0.81575757575757579</v>
      </c>
      <c r="AB32" s="317">
        <v>-0.43600000000000005</v>
      </c>
      <c r="AC32" s="317">
        <v>0.1020833333333333</v>
      </c>
      <c r="AD32" s="317">
        <v>0.17397504456327995</v>
      </c>
      <c r="AE32" s="317">
        <v>0.21754385964912282</v>
      </c>
      <c r="AF32" s="317">
        <v>-0.11016260162601621</v>
      </c>
      <c r="AG32" s="318">
        <v>0.35569105691056913</v>
      </c>
      <c r="AH32" s="317">
        <v>-2.5203252032520274E-2</v>
      </c>
      <c r="AI32" s="317">
        <v>-0.16262135922330101</v>
      </c>
      <c r="AJ32" s="317">
        <v>0.1045871559633027</v>
      </c>
      <c r="AK32" s="317">
        <v>0.50636704119850195</v>
      </c>
      <c r="AL32" s="317">
        <v>-3.3701657458563572E-2</v>
      </c>
      <c r="AM32" s="319">
        <v>-0.11748251748251748</v>
      </c>
      <c r="AN32" s="317">
        <v>-0.32233333333333336</v>
      </c>
      <c r="AO32" s="317">
        <v>-0.1852307692307692</v>
      </c>
      <c r="AP32" s="317">
        <v>-0.34680851063829787</v>
      </c>
      <c r="AQ32" s="317">
        <v>-0.19180952380952376</v>
      </c>
      <c r="AR32" s="317">
        <v>-0.24017391304347824</v>
      </c>
      <c r="AS32" s="318">
        <v>-7.5840000000000019E-2</v>
      </c>
      <c r="AT32" s="317">
        <v>7.9199999999999937E-2</v>
      </c>
      <c r="AU32" s="317">
        <v>0.13423728813559332</v>
      </c>
      <c r="AV32" s="317">
        <v>0.23180952380952391</v>
      </c>
      <c r="AW32" s="317">
        <v>-2.5567010309278326E-2</v>
      </c>
      <c r="AX32" s="317">
        <v>-0.27326923076923082</v>
      </c>
      <c r="AY32" s="319">
        <v>-0.10959349593495937</v>
      </c>
      <c r="AZ32" s="317">
        <v>-0.16594516594516595</v>
      </c>
      <c r="BA32" s="317">
        <v>-9.6807151979565798E-2</v>
      </c>
      <c r="BB32" s="317">
        <v>0.2735202492211839</v>
      </c>
      <c r="BC32" s="317">
        <v>0.18670953912111465</v>
      </c>
      <c r="BD32" s="317">
        <v>0.16071428571428581</v>
      </c>
      <c r="BE32" s="318">
        <v>-4.0227703984819785E-2</v>
      </c>
      <c r="BF32" s="317">
        <v>-0.14726562499999996</v>
      </c>
      <c r="BG32" s="317">
        <v>6.5162454873646247E-2</v>
      </c>
      <c r="BH32" s="317">
        <v>-0.17539682539682544</v>
      </c>
      <c r="BI32" s="317">
        <v>-1.0369068541300486E-2</v>
      </c>
      <c r="BJ32" s="317">
        <v>6.0161145926589166E-2</v>
      </c>
      <c r="BK32" s="319">
        <v>-7.5336322869955508E-3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-0.21547169811320754</v>
      </c>
      <c r="BS32" s="319">
        <v>0.16033898305084748</v>
      </c>
      <c r="BT32" s="321">
        <v>0.41438596491228075</v>
      </c>
      <c r="BU32" s="319">
        <v>-0.62322580645161296</v>
      </c>
      <c r="BV32" s="321">
        <v>-1.929215822345598E-2</v>
      </c>
      <c r="BW32" s="319">
        <v>0.155243820975284</v>
      </c>
      <c r="BX32" s="321">
        <v>-3.6718115353371217E-2</v>
      </c>
      <c r="BY32" s="319">
        <v>4.6461282264779413E-2</v>
      </c>
      <c r="BZ32" s="321">
        <v>-0.29214611872146123</v>
      </c>
      <c r="CA32" s="319">
        <v>-0.16591304347826086</v>
      </c>
      <c r="CB32" s="321">
        <v>0.14390804597701146</v>
      </c>
      <c r="CC32" s="319">
        <v>-0.13697530864197527</v>
      </c>
      <c r="CD32" s="321">
        <v>2.9766297662976671E-2</v>
      </c>
      <c r="CE32" s="319">
        <v>9.9246148803670886E-2</v>
      </c>
      <c r="CF32" s="321">
        <v>-8.1337579617834388E-2</v>
      </c>
      <c r="CG32" s="319">
        <v>1.3946587537091881E-2</v>
      </c>
      <c r="CH32" s="24"/>
      <c r="CI32" s="321">
        <v>0</v>
      </c>
      <c r="CJ32" s="319">
        <v>0</v>
      </c>
      <c r="CK32" s="24"/>
      <c r="CL32" s="321">
        <v>-1.749999999999996E-2</v>
      </c>
      <c r="CM32" s="319">
        <v>-0.22893333333333332</v>
      </c>
      <c r="CN32" s="321">
        <v>6.9639210347175018E-2</v>
      </c>
      <c r="CO32" s="319">
        <v>4.3585526315790268E-3</v>
      </c>
      <c r="CP32" s="321">
        <v>-0.21492907801418437</v>
      </c>
      <c r="CQ32" s="319">
        <v>8.4821428571428825E-3</v>
      </c>
      <c r="CR32" s="321">
        <v>6.8378870673952541E-2</v>
      </c>
      <c r="CS32" s="319">
        <v>-3.2012288786482324E-2</v>
      </c>
      <c r="CT32" s="24"/>
      <c r="CU32" s="322">
        <v>0</v>
      </c>
      <c r="CW32" s="322">
        <v>-0.13854961832061063</v>
      </c>
      <c r="CX32" s="322">
        <v>4.0074487895716882E-2</v>
      </c>
      <c r="CY32" s="322">
        <v>-9.3462783171521013E-2</v>
      </c>
      <c r="CZ32" s="322">
        <v>1.3916666666666577E-2</v>
      </c>
      <c r="DC32" s="322">
        <v>-0.12926829268292683</v>
      </c>
      <c r="DD32" s="322">
        <v>2.9766297662976671E-2</v>
      </c>
      <c r="DE32" s="322">
        <v>7.3190984578884954E-2</v>
      </c>
      <c r="DF32" s="322">
        <v>9.4183949504057729E-2</v>
      </c>
      <c r="DG32" s="322">
        <v>6.8378870673952541E-2</v>
      </c>
      <c r="DH32" s="322">
        <v>3.4479582437826117E-2</v>
      </c>
      <c r="DI32" s="322">
        <v>3.893991078457093E-2</v>
      </c>
      <c r="DJ32" s="322">
        <v>1.3904982618771822E-2</v>
      </c>
      <c r="DK32" s="322">
        <v>1.1076986076986151E-2</v>
      </c>
      <c r="DL32" s="322">
        <v>1.6113918236104752E-2</v>
      </c>
      <c r="DM32" s="322">
        <v>1.3916666666666577E-2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-339</v>
      </c>
      <c r="Q33" s="338">
        <v>-248</v>
      </c>
      <c r="R33" s="338">
        <v>16</v>
      </c>
      <c r="S33" s="338">
        <v>-28</v>
      </c>
      <c r="T33" s="338">
        <v>366</v>
      </c>
      <c r="U33" s="339">
        <v>135</v>
      </c>
      <c r="V33" s="338">
        <v>370</v>
      </c>
      <c r="W33" s="338">
        <v>126</v>
      </c>
      <c r="X33" s="338">
        <v>685</v>
      </c>
      <c r="Y33" s="338">
        <v>-278</v>
      </c>
      <c r="Z33" s="338">
        <v>-1274</v>
      </c>
      <c r="AA33" s="340">
        <v>-1346</v>
      </c>
      <c r="AB33" s="338">
        <v>-872</v>
      </c>
      <c r="AC33" s="338">
        <v>245</v>
      </c>
      <c r="AD33" s="338">
        <v>488</v>
      </c>
      <c r="AE33" s="338">
        <v>558</v>
      </c>
      <c r="AF33" s="338">
        <v>-271</v>
      </c>
      <c r="AG33" s="339">
        <v>875</v>
      </c>
      <c r="AH33" s="338">
        <v>-62</v>
      </c>
      <c r="AI33" s="338">
        <v>-335</v>
      </c>
      <c r="AJ33" s="338">
        <v>171</v>
      </c>
      <c r="AK33" s="338">
        <v>676</v>
      </c>
      <c r="AL33" s="338">
        <v>-61</v>
      </c>
      <c r="AM33" s="340">
        <v>-336</v>
      </c>
      <c r="AN33" s="338">
        <v>-967</v>
      </c>
      <c r="AO33" s="338">
        <v>-602</v>
      </c>
      <c r="AP33" s="338">
        <v>-1630</v>
      </c>
      <c r="AQ33" s="338">
        <v>-1007</v>
      </c>
      <c r="AR33" s="338">
        <v>-1381</v>
      </c>
      <c r="AS33" s="339">
        <v>-474</v>
      </c>
      <c r="AT33" s="338">
        <v>495</v>
      </c>
      <c r="AU33" s="338">
        <v>792</v>
      </c>
      <c r="AV33" s="338">
        <v>1217</v>
      </c>
      <c r="AW33" s="338">
        <v>-124</v>
      </c>
      <c r="AX33" s="338">
        <v>-1421</v>
      </c>
      <c r="AY33" s="340">
        <v>-674</v>
      </c>
      <c r="AZ33" s="338">
        <v>-575</v>
      </c>
      <c r="BA33" s="338">
        <v>-379</v>
      </c>
      <c r="BB33" s="338">
        <v>1317</v>
      </c>
      <c r="BC33" s="338">
        <v>871</v>
      </c>
      <c r="BD33" s="338">
        <v>855</v>
      </c>
      <c r="BE33" s="339">
        <v>-212</v>
      </c>
      <c r="BF33" s="338">
        <v>-754</v>
      </c>
      <c r="BG33" s="338">
        <v>361</v>
      </c>
      <c r="BH33" s="338">
        <v>-884</v>
      </c>
      <c r="BI33" s="338">
        <v>-59</v>
      </c>
      <c r="BJ33" s="338">
        <v>336</v>
      </c>
      <c r="BK33" s="340">
        <v>-42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-571</v>
      </c>
      <c r="BS33" s="340">
        <v>473</v>
      </c>
      <c r="BT33" s="341">
        <v>1181</v>
      </c>
      <c r="BU33" s="340">
        <v>-2898</v>
      </c>
      <c r="BV33" s="341">
        <v>-139</v>
      </c>
      <c r="BW33" s="340">
        <v>1162</v>
      </c>
      <c r="BX33" s="341">
        <v>-226</v>
      </c>
      <c r="BY33" s="340">
        <v>279</v>
      </c>
      <c r="BZ33" s="341">
        <v>-3199</v>
      </c>
      <c r="CA33" s="340">
        <v>-2862</v>
      </c>
      <c r="CB33" s="341">
        <v>2504</v>
      </c>
      <c r="CC33" s="340">
        <v>-2219</v>
      </c>
      <c r="CD33" s="341">
        <v>363</v>
      </c>
      <c r="CE33" s="340">
        <v>1514</v>
      </c>
      <c r="CF33" s="341">
        <v>-1277</v>
      </c>
      <c r="CG33" s="340">
        <v>235</v>
      </c>
      <c r="CH33" s="29"/>
      <c r="CI33" s="341">
        <v>0</v>
      </c>
      <c r="CJ33" s="340">
        <v>0</v>
      </c>
      <c r="CK33" s="29"/>
      <c r="CL33" s="341">
        <v>-98</v>
      </c>
      <c r="CM33" s="340">
        <v>-1717</v>
      </c>
      <c r="CN33" s="341">
        <v>1023</v>
      </c>
      <c r="CO33" s="340">
        <v>53</v>
      </c>
      <c r="CP33" s="341">
        <v>-6061</v>
      </c>
      <c r="CQ33" s="340">
        <v>285</v>
      </c>
      <c r="CR33" s="341">
        <v>1877</v>
      </c>
      <c r="CS33" s="340">
        <v>-1042</v>
      </c>
      <c r="CT33" s="29"/>
      <c r="CU33" s="342">
        <v>0</v>
      </c>
      <c r="CV33" s="32"/>
      <c r="CW33" s="342">
        <v>-1815</v>
      </c>
      <c r="CX33" s="342">
        <v>1076</v>
      </c>
      <c r="CY33" s="342">
        <v>-5776</v>
      </c>
      <c r="CZ33" s="342">
        <v>835</v>
      </c>
      <c r="DC33" s="335">
        <v>-954</v>
      </c>
      <c r="DD33" s="335">
        <v>363</v>
      </c>
      <c r="DE33" s="335">
        <v>1234</v>
      </c>
      <c r="DF33" s="335">
        <v>2089</v>
      </c>
      <c r="DG33" s="335">
        <v>1877</v>
      </c>
      <c r="DH33" s="335">
        <v>1123</v>
      </c>
      <c r="DI33" s="335">
        <v>1484</v>
      </c>
      <c r="DJ33" s="335">
        <v>600</v>
      </c>
      <c r="DK33" s="335">
        <v>541</v>
      </c>
      <c r="DL33" s="335">
        <v>877</v>
      </c>
      <c r="DM33" s="335">
        <v>835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>
        <v>411</v>
      </c>
      <c r="Q34" s="26">
        <v>691</v>
      </c>
      <c r="R34" s="26">
        <v>945</v>
      </c>
      <c r="S34" s="26">
        <v>918</v>
      </c>
      <c r="T34" s="26">
        <v>1401</v>
      </c>
      <c r="U34" s="27">
        <v>1085</v>
      </c>
      <c r="V34" s="26">
        <v>1320</v>
      </c>
      <c r="W34" s="26">
        <v>1076</v>
      </c>
      <c r="X34" s="26">
        <v>988</v>
      </c>
      <c r="Y34" s="26">
        <v>561</v>
      </c>
      <c r="Z34" s="26">
        <v>349</v>
      </c>
      <c r="AA34" s="28">
        <v>303</v>
      </c>
      <c r="AB34" s="26">
        <v>1128</v>
      </c>
      <c r="AC34" s="26">
        <v>2645</v>
      </c>
      <c r="AD34" s="26">
        <v>3293</v>
      </c>
      <c r="AE34" s="26">
        <v>3123</v>
      </c>
      <c r="AF34" s="26">
        <v>2189</v>
      </c>
      <c r="AG34" s="27">
        <v>3335</v>
      </c>
      <c r="AH34" s="26">
        <v>2398</v>
      </c>
      <c r="AI34" s="26">
        <v>1725</v>
      </c>
      <c r="AJ34" s="26">
        <v>1806</v>
      </c>
      <c r="AK34" s="26">
        <v>2008</v>
      </c>
      <c r="AL34" s="26">
        <v>1715</v>
      </c>
      <c r="AM34" s="28">
        <v>2404</v>
      </c>
      <c r="AN34" s="26">
        <v>2027</v>
      </c>
      <c r="AO34" s="26">
        <v>2647</v>
      </c>
      <c r="AP34" s="26">
        <v>3045</v>
      </c>
      <c r="AQ34" s="26">
        <v>3837</v>
      </c>
      <c r="AR34" s="26">
        <v>3832</v>
      </c>
      <c r="AS34" s="27">
        <v>4531</v>
      </c>
      <c r="AT34" s="26">
        <v>5347</v>
      </c>
      <c r="AU34" s="26">
        <v>4656</v>
      </c>
      <c r="AV34" s="26">
        <v>4650</v>
      </c>
      <c r="AW34" s="26">
        <v>4104</v>
      </c>
      <c r="AX34" s="26">
        <v>3626</v>
      </c>
      <c r="AY34" s="28">
        <v>5407</v>
      </c>
      <c r="AZ34" s="26">
        <v>2689</v>
      </c>
      <c r="BA34" s="26">
        <v>3258</v>
      </c>
      <c r="BB34" s="26">
        <v>6073</v>
      </c>
      <c r="BC34" s="26">
        <v>5472</v>
      </c>
      <c r="BD34" s="26">
        <v>6062</v>
      </c>
      <c r="BE34" s="27">
        <v>4964</v>
      </c>
      <c r="BF34" s="26">
        <v>4318</v>
      </c>
      <c r="BG34" s="26">
        <v>5888</v>
      </c>
      <c r="BH34" s="26">
        <v>4140</v>
      </c>
      <c r="BI34" s="26">
        <v>5626</v>
      </c>
      <c r="BJ34" s="26">
        <v>5875</v>
      </c>
      <c r="BK34" s="28">
        <v>5533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2047</v>
      </c>
      <c r="BS34" s="28">
        <v>3404</v>
      </c>
      <c r="BT34" s="30">
        <v>3384</v>
      </c>
      <c r="BU34" s="28">
        <v>1213</v>
      </c>
      <c r="BV34" s="30">
        <v>7066</v>
      </c>
      <c r="BW34" s="28">
        <v>8647</v>
      </c>
      <c r="BX34" s="30">
        <v>5929</v>
      </c>
      <c r="BY34" s="28">
        <v>6127</v>
      </c>
      <c r="BZ34" s="30">
        <v>7719</v>
      </c>
      <c r="CA34" s="28">
        <v>12200</v>
      </c>
      <c r="CB34" s="30">
        <v>14653</v>
      </c>
      <c r="CC34" s="28">
        <v>13137</v>
      </c>
      <c r="CD34" s="30">
        <v>12020</v>
      </c>
      <c r="CE34" s="28">
        <v>16498</v>
      </c>
      <c r="CF34" s="30">
        <v>14346</v>
      </c>
      <c r="CG34" s="28">
        <v>17034</v>
      </c>
      <c r="CH34" s="29"/>
      <c r="CI34" s="30">
        <v>0</v>
      </c>
      <c r="CJ34" s="28">
        <v>0</v>
      </c>
      <c r="CK34" s="29"/>
      <c r="CL34" s="30">
        <v>5451</v>
      </c>
      <c r="CM34" s="28">
        <v>4597</v>
      </c>
      <c r="CN34" s="30">
        <v>15713</v>
      </c>
      <c r="CO34" s="28">
        <v>12056</v>
      </c>
      <c r="CP34" s="30">
        <v>19919</v>
      </c>
      <c r="CQ34" s="28">
        <v>27790</v>
      </c>
      <c r="CR34" s="30">
        <v>28518</v>
      </c>
      <c r="CS34" s="28">
        <v>31380</v>
      </c>
      <c r="CT34" s="29"/>
      <c r="CU34" s="31">
        <v>0</v>
      </c>
      <c r="CW34" s="31">
        <v>10048</v>
      </c>
      <c r="CX34" s="31">
        <v>27769</v>
      </c>
      <c r="CY34" s="31">
        <v>47709</v>
      </c>
      <c r="CZ34" s="31">
        <v>59898</v>
      </c>
      <c r="DC34" s="31">
        <v>5947</v>
      </c>
      <c r="DD34" s="31">
        <v>12020</v>
      </c>
      <c r="DE34" s="31">
        <v>17492</v>
      </c>
      <c r="DF34" s="31">
        <v>23554</v>
      </c>
      <c r="DG34" s="31">
        <v>28518</v>
      </c>
      <c r="DH34" s="31">
        <v>32836</v>
      </c>
      <c r="DI34" s="31">
        <v>38724</v>
      </c>
      <c r="DJ34" s="31">
        <v>42864</v>
      </c>
      <c r="DK34" s="31">
        <v>48490</v>
      </c>
      <c r="DL34" s="31">
        <v>54365</v>
      </c>
      <c r="DM34" s="31">
        <v>59898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>
        <v>287</v>
      </c>
      <c r="Q35" s="33">
        <v>450</v>
      </c>
      <c r="R35" s="33">
        <v>233</v>
      </c>
      <c r="S35" s="33">
        <v>136</v>
      </c>
      <c r="T35" s="33">
        <v>266</v>
      </c>
      <c r="U35" s="34">
        <v>272</v>
      </c>
      <c r="V35" s="33">
        <v>405</v>
      </c>
      <c r="W35" s="33">
        <v>408</v>
      </c>
      <c r="X35" s="33">
        <v>411</v>
      </c>
      <c r="Y35" s="33">
        <v>411</v>
      </c>
      <c r="Z35" s="33">
        <v>608</v>
      </c>
      <c r="AA35" s="35">
        <v>872</v>
      </c>
      <c r="AB35" s="33">
        <v>411</v>
      </c>
      <c r="AC35" s="33">
        <v>691</v>
      </c>
      <c r="AD35" s="33">
        <v>945</v>
      </c>
      <c r="AE35" s="33">
        <v>918</v>
      </c>
      <c r="AF35" s="33">
        <v>1401</v>
      </c>
      <c r="AG35" s="34">
        <v>1085</v>
      </c>
      <c r="AH35" s="33">
        <v>1320</v>
      </c>
      <c r="AI35" s="33">
        <v>1076</v>
      </c>
      <c r="AJ35" s="33">
        <v>988</v>
      </c>
      <c r="AK35" s="33">
        <v>561</v>
      </c>
      <c r="AL35" s="33">
        <v>349</v>
      </c>
      <c r="AM35" s="35">
        <v>303</v>
      </c>
      <c r="AN35" s="33">
        <v>1128</v>
      </c>
      <c r="AO35" s="33">
        <v>2645</v>
      </c>
      <c r="AP35" s="33">
        <v>3293</v>
      </c>
      <c r="AQ35" s="33">
        <v>3123</v>
      </c>
      <c r="AR35" s="33">
        <v>2189</v>
      </c>
      <c r="AS35" s="34">
        <v>3335</v>
      </c>
      <c r="AT35" s="33">
        <v>2398</v>
      </c>
      <c r="AU35" s="33">
        <v>1725</v>
      </c>
      <c r="AV35" s="33">
        <v>1806</v>
      </c>
      <c r="AW35" s="33">
        <v>2008</v>
      </c>
      <c r="AX35" s="33">
        <v>1715</v>
      </c>
      <c r="AY35" s="35">
        <v>2404</v>
      </c>
      <c r="AZ35" s="33">
        <v>2027</v>
      </c>
      <c r="BA35" s="33">
        <v>2647</v>
      </c>
      <c r="BB35" s="33">
        <v>3045</v>
      </c>
      <c r="BC35" s="33">
        <v>3837</v>
      </c>
      <c r="BD35" s="33">
        <v>3832</v>
      </c>
      <c r="BE35" s="34">
        <v>4531</v>
      </c>
      <c r="BF35" s="33">
        <v>5347</v>
      </c>
      <c r="BG35" s="33">
        <v>4656</v>
      </c>
      <c r="BH35" s="33">
        <v>4650</v>
      </c>
      <c r="BI35" s="33">
        <v>4104</v>
      </c>
      <c r="BJ35" s="33">
        <v>3626</v>
      </c>
      <c r="BK35" s="35">
        <v>5407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970</v>
      </c>
      <c r="BS35" s="35">
        <v>674</v>
      </c>
      <c r="BT35" s="36">
        <v>1224</v>
      </c>
      <c r="BU35" s="35">
        <v>1891</v>
      </c>
      <c r="BV35" s="36">
        <v>2047</v>
      </c>
      <c r="BW35" s="35">
        <v>3404</v>
      </c>
      <c r="BX35" s="36">
        <v>3384</v>
      </c>
      <c r="BY35" s="35">
        <v>1213</v>
      </c>
      <c r="BZ35" s="36">
        <v>7066</v>
      </c>
      <c r="CA35" s="35">
        <v>8647</v>
      </c>
      <c r="CB35" s="36">
        <v>5929</v>
      </c>
      <c r="CC35" s="35">
        <v>6127</v>
      </c>
      <c r="CD35" s="36">
        <v>7719</v>
      </c>
      <c r="CE35" s="35">
        <v>12200</v>
      </c>
      <c r="CF35" s="36">
        <v>14653</v>
      </c>
      <c r="CG35" s="35">
        <v>13137</v>
      </c>
      <c r="CH35" s="29"/>
      <c r="CI35" s="36">
        <v>0</v>
      </c>
      <c r="CJ35" s="35">
        <v>0</v>
      </c>
      <c r="CK35" s="29"/>
      <c r="CL35" s="36">
        <v>1644</v>
      </c>
      <c r="CM35" s="35">
        <v>3115</v>
      </c>
      <c r="CN35" s="36">
        <v>5451</v>
      </c>
      <c r="CO35" s="35">
        <v>4597</v>
      </c>
      <c r="CP35" s="36">
        <v>15713</v>
      </c>
      <c r="CQ35" s="35">
        <v>12056</v>
      </c>
      <c r="CR35" s="36">
        <v>19919</v>
      </c>
      <c r="CS35" s="35">
        <v>27790</v>
      </c>
      <c r="CT35" s="29"/>
      <c r="CU35" s="37">
        <v>0</v>
      </c>
      <c r="CW35" s="37">
        <v>4759</v>
      </c>
      <c r="CX35" s="37">
        <v>10048</v>
      </c>
      <c r="CY35" s="37">
        <v>27769</v>
      </c>
      <c r="CZ35" s="37">
        <v>47709</v>
      </c>
      <c r="DC35" s="37">
        <v>4674</v>
      </c>
      <c r="DD35" s="37">
        <v>7719</v>
      </c>
      <c r="DE35" s="37">
        <v>11556</v>
      </c>
      <c r="DF35" s="37">
        <v>15388</v>
      </c>
      <c r="DG35" s="37">
        <v>19919</v>
      </c>
      <c r="DH35" s="37">
        <v>25266</v>
      </c>
      <c r="DI35" s="37">
        <v>29922</v>
      </c>
      <c r="DJ35" s="37">
        <v>34572</v>
      </c>
      <c r="DK35" s="37">
        <v>38676</v>
      </c>
      <c r="DL35" s="37">
        <v>42302</v>
      </c>
      <c r="DM35" s="37">
        <v>47709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>
        <v>750</v>
      </c>
      <c r="Q36" s="33">
        <v>950</v>
      </c>
      <c r="R36" s="33">
        <v>950</v>
      </c>
      <c r="S36" s="33">
        <v>950</v>
      </c>
      <c r="T36" s="33">
        <v>1050</v>
      </c>
      <c r="U36" s="34">
        <v>950</v>
      </c>
      <c r="V36" s="33">
        <v>950</v>
      </c>
      <c r="W36" s="33">
        <v>950</v>
      </c>
      <c r="X36" s="33">
        <v>950</v>
      </c>
      <c r="Y36" s="33">
        <v>1350</v>
      </c>
      <c r="Z36" s="33">
        <v>1650</v>
      </c>
      <c r="AA36" s="35">
        <v>1650</v>
      </c>
      <c r="AB36" s="33">
        <v>2000</v>
      </c>
      <c r="AC36" s="33">
        <v>2400</v>
      </c>
      <c r="AD36" s="33">
        <v>2805</v>
      </c>
      <c r="AE36" s="33">
        <v>2565</v>
      </c>
      <c r="AF36" s="33">
        <v>2460</v>
      </c>
      <c r="AG36" s="34">
        <v>2460</v>
      </c>
      <c r="AH36" s="33">
        <v>2460</v>
      </c>
      <c r="AI36" s="33">
        <v>2060</v>
      </c>
      <c r="AJ36" s="33">
        <v>1635</v>
      </c>
      <c r="AK36" s="33">
        <v>1335</v>
      </c>
      <c r="AL36" s="33">
        <v>1810</v>
      </c>
      <c r="AM36" s="35">
        <v>2860</v>
      </c>
      <c r="AN36" s="33">
        <v>3000</v>
      </c>
      <c r="AO36" s="33">
        <v>3250</v>
      </c>
      <c r="AP36" s="33">
        <v>4500</v>
      </c>
      <c r="AQ36" s="33">
        <v>4950</v>
      </c>
      <c r="AR36" s="33">
        <v>5450</v>
      </c>
      <c r="AS36" s="34">
        <v>5850</v>
      </c>
      <c r="AT36" s="33">
        <v>5850</v>
      </c>
      <c r="AU36" s="33">
        <v>5500</v>
      </c>
      <c r="AV36" s="33">
        <v>4950</v>
      </c>
      <c r="AW36" s="33">
        <v>4650</v>
      </c>
      <c r="AX36" s="33">
        <v>5200</v>
      </c>
      <c r="AY36" s="35">
        <v>6150</v>
      </c>
      <c r="AZ36" s="33">
        <v>3465</v>
      </c>
      <c r="BA36" s="33">
        <v>3865</v>
      </c>
      <c r="BB36" s="33">
        <v>4765</v>
      </c>
      <c r="BC36" s="33">
        <v>4615</v>
      </c>
      <c r="BD36" s="33">
        <v>5270</v>
      </c>
      <c r="BE36" s="34">
        <v>5270</v>
      </c>
      <c r="BF36" s="33">
        <v>5070</v>
      </c>
      <c r="BG36" s="33">
        <v>5490</v>
      </c>
      <c r="BH36" s="33">
        <v>4990</v>
      </c>
      <c r="BI36" s="33">
        <v>5640</v>
      </c>
      <c r="BJ36" s="33">
        <v>5535</v>
      </c>
      <c r="BK36" s="35">
        <v>5525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2650</v>
      </c>
      <c r="BS36" s="35">
        <v>2950</v>
      </c>
      <c r="BT36" s="36">
        <v>2850</v>
      </c>
      <c r="BU36" s="35">
        <v>4650</v>
      </c>
      <c r="BV36" s="36">
        <v>7205</v>
      </c>
      <c r="BW36" s="35">
        <v>7485</v>
      </c>
      <c r="BX36" s="36">
        <v>6155</v>
      </c>
      <c r="BY36" s="35">
        <v>6005</v>
      </c>
      <c r="BZ36" s="36">
        <v>10750</v>
      </c>
      <c r="CA36" s="35">
        <v>16250</v>
      </c>
      <c r="CB36" s="36">
        <v>16300</v>
      </c>
      <c r="CC36" s="35">
        <v>16000</v>
      </c>
      <c r="CD36" s="36">
        <v>12095</v>
      </c>
      <c r="CE36" s="35">
        <v>15155</v>
      </c>
      <c r="CF36" s="36">
        <v>15550</v>
      </c>
      <c r="CG36" s="35">
        <v>16700</v>
      </c>
      <c r="CH36" s="29"/>
      <c r="CI36" s="36">
        <v>0</v>
      </c>
      <c r="CJ36" s="35">
        <v>0</v>
      </c>
      <c r="CK36" s="29"/>
      <c r="CL36" s="36">
        <v>5600</v>
      </c>
      <c r="CM36" s="35">
        <v>7500</v>
      </c>
      <c r="CN36" s="36">
        <v>14690</v>
      </c>
      <c r="CO36" s="35">
        <v>12160</v>
      </c>
      <c r="CP36" s="36">
        <v>27000</v>
      </c>
      <c r="CQ36" s="35">
        <v>32300</v>
      </c>
      <c r="CR36" s="36">
        <v>27250</v>
      </c>
      <c r="CS36" s="35">
        <v>32250</v>
      </c>
      <c r="CT36" s="29"/>
      <c r="CU36" s="37">
        <v>0</v>
      </c>
      <c r="CW36" s="37">
        <v>13100</v>
      </c>
      <c r="CX36" s="37">
        <v>26850</v>
      </c>
      <c r="CY36" s="37">
        <v>59300</v>
      </c>
      <c r="CZ36" s="37">
        <v>59500</v>
      </c>
      <c r="DC36" s="37">
        <v>7330</v>
      </c>
      <c r="DD36" s="37">
        <v>12095</v>
      </c>
      <c r="DE36" s="37">
        <v>16710</v>
      </c>
      <c r="DF36" s="37">
        <v>21980</v>
      </c>
      <c r="DG36" s="37">
        <v>27250</v>
      </c>
      <c r="DH36" s="37">
        <v>32320</v>
      </c>
      <c r="DI36" s="37">
        <v>37810</v>
      </c>
      <c r="DJ36" s="37">
        <v>42800</v>
      </c>
      <c r="DK36" s="37">
        <v>48440</v>
      </c>
      <c r="DL36" s="37">
        <v>53975</v>
      </c>
      <c r="DM36" s="37">
        <v>59500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>
        <v>0.43205574912891986</v>
      </c>
      <c r="Q37" s="131">
        <v>0.53555555555555556</v>
      </c>
      <c r="R37" s="131">
        <v>3.0557939914163086</v>
      </c>
      <c r="S37" s="131">
        <v>5.75</v>
      </c>
      <c r="T37" s="131">
        <v>4.2669172932330826</v>
      </c>
      <c r="U37" s="132">
        <v>2.9889705882352939</v>
      </c>
      <c r="V37" s="131">
        <v>2.2592592592592591</v>
      </c>
      <c r="W37" s="131">
        <v>1.6372549019607843</v>
      </c>
      <c r="X37" s="131">
        <v>1.4038929440389296</v>
      </c>
      <c r="Y37" s="131">
        <v>0.36496350364963503</v>
      </c>
      <c r="Z37" s="131">
        <v>-0.42598684210526316</v>
      </c>
      <c r="AA37" s="133">
        <v>-0.65252293577981657</v>
      </c>
      <c r="AB37" s="131">
        <v>1.7445255474452557</v>
      </c>
      <c r="AC37" s="131">
        <v>2.8277858176555717</v>
      </c>
      <c r="AD37" s="131">
        <v>2.4846560846560846</v>
      </c>
      <c r="AE37" s="131">
        <v>2.4019607843137254</v>
      </c>
      <c r="AF37" s="131">
        <v>0.56245538900785164</v>
      </c>
      <c r="AG37" s="132">
        <v>2.0737327188940093</v>
      </c>
      <c r="AH37" s="131">
        <v>0.81666666666666665</v>
      </c>
      <c r="AI37" s="131">
        <v>0.60315985130111516</v>
      </c>
      <c r="AJ37" s="131">
        <v>0.82793522267206487</v>
      </c>
      <c r="AK37" s="131">
        <v>2.5793226381461674</v>
      </c>
      <c r="AL37" s="131">
        <v>3.9140401146131802</v>
      </c>
      <c r="AM37" s="133">
        <v>6.9339933993399336</v>
      </c>
      <c r="AN37" s="131">
        <v>0.79698581560283688</v>
      </c>
      <c r="AO37" s="131">
        <v>7.5614366729670479E-4</v>
      </c>
      <c r="AP37" s="131">
        <v>-7.531126632250229E-2</v>
      </c>
      <c r="AQ37" s="131">
        <v>0.22862632084534096</v>
      </c>
      <c r="AR37" s="131">
        <v>0.75057103700319772</v>
      </c>
      <c r="AS37" s="132">
        <v>0.35862068965517246</v>
      </c>
      <c r="AT37" s="131">
        <v>1.2297748123436198</v>
      </c>
      <c r="AU37" s="131">
        <v>1.6991304347826088</v>
      </c>
      <c r="AV37" s="131">
        <v>1.5747508305647839</v>
      </c>
      <c r="AW37" s="131">
        <v>1.0438247011952191</v>
      </c>
      <c r="AX37" s="131">
        <v>1.1142857142857143</v>
      </c>
      <c r="AY37" s="133">
        <v>1.2491680532445923</v>
      </c>
      <c r="AZ37" s="131">
        <v>0.32659102121361627</v>
      </c>
      <c r="BA37" s="131">
        <v>0.23082735171892699</v>
      </c>
      <c r="BB37" s="131">
        <v>0.99441707717569794</v>
      </c>
      <c r="BC37" s="131">
        <v>0.42611415168100075</v>
      </c>
      <c r="BD37" s="131">
        <v>0.58194154488517746</v>
      </c>
      <c r="BE37" s="132">
        <v>9.5563893180313331E-2</v>
      </c>
      <c r="BF37" s="131">
        <v>-0.19244436132410703</v>
      </c>
      <c r="BG37" s="131">
        <v>0.26460481099656352</v>
      </c>
      <c r="BH37" s="131">
        <v>-0.10967741935483866</v>
      </c>
      <c r="BI37" s="131">
        <v>0.37085769980506833</v>
      </c>
      <c r="BJ37" s="131">
        <v>0.62024269167126311</v>
      </c>
      <c r="BK37" s="133">
        <v>2.3303125577954553E-2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1.1103092783505155</v>
      </c>
      <c r="BS37" s="133">
        <v>4.0504451038575668</v>
      </c>
      <c r="BT37" s="134">
        <v>1.7647058823529411</v>
      </c>
      <c r="BU37" s="133">
        <v>-0.35854045478582763</v>
      </c>
      <c r="BV37" s="134">
        <v>2.4518808011724476</v>
      </c>
      <c r="BW37" s="133">
        <v>1.5402467685076382</v>
      </c>
      <c r="BX37" s="134">
        <v>0.75206855791962179</v>
      </c>
      <c r="BY37" s="133">
        <v>4.0511129431162409</v>
      </c>
      <c r="BZ37" s="134">
        <v>9.2414378714973155E-2</v>
      </c>
      <c r="CA37" s="133">
        <v>0.41089395165953513</v>
      </c>
      <c r="CB37" s="134">
        <v>1.471411705177939</v>
      </c>
      <c r="CC37" s="133">
        <v>1.1441162069528317</v>
      </c>
      <c r="CD37" s="134">
        <v>0.5571965280476745</v>
      </c>
      <c r="CE37" s="133">
        <v>0.35229508196721304</v>
      </c>
      <c r="CF37" s="134">
        <v>-2.0951341022316217E-2</v>
      </c>
      <c r="CG37" s="133">
        <v>0.29664306919387995</v>
      </c>
      <c r="CH37" s="24"/>
      <c r="CI37" s="134">
        <v>0</v>
      </c>
      <c r="CJ37" s="133">
        <v>0</v>
      </c>
      <c r="CK37" s="24"/>
      <c r="CL37" s="134">
        <v>2.3156934306569341</v>
      </c>
      <c r="CM37" s="133">
        <v>0.47576243980738364</v>
      </c>
      <c r="CN37" s="134">
        <v>1.8825903503944232</v>
      </c>
      <c r="CO37" s="133">
        <v>1.6225799434413748</v>
      </c>
      <c r="CP37" s="134">
        <v>0.26767644625469367</v>
      </c>
      <c r="CQ37" s="133">
        <v>1.305076310550763</v>
      </c>
      <c r="CR37" s="134">
        <v>0.43169837843265224</v>
      </c>
      <c r="CS37" s="133">
        <v>0.12918315940985958</v>
      </c>
      <c r="CT37" s="24"/>
      <c r="CU37" s="135">
        <v>0</v>
      </c>
      <c r="CW37" s="135">
        <v>1.1113679344400085</v>
      </c>
      <c r="CX37" s="135">
        <v>1.7636345541401273</v>
      </c>
      <c r="CY37" s="135">
        <v>0.71806690914328919</v>
      </c>
      <c r="CZ37" s="135">
        <v>0.25548638621643716</v>
      </c>
      <c r="DC37" s="135">
        <v>0.27235772357723587</v>
      </c>
      <c r="DD37" s="135">
        <v>0.5571965280476745</v>
      </c>
      <c r="DE37" s="135">
        <v>0.51367255105572873</v>
      </c>
      <c r="DF37" s="135">
        <v>0.53067325188458536</v>
      </c>
      <c r="DG37" s="135">
        <v>0.43169837843265224</v>
      </c>
      <c r="DH37" s="135">
        <v>0.29961212696904926</v>
      </c>
      <c r="DI37" s="135">
        <v>0.29416482855424109</v>
      </c>
      <c r="DJ37" s="135">
        <v>0.23984727525164873</v>
      </c>
      <c r="DK37" s="135">
        <v>0.25374909504602328</v>
      </c>
      <c r="DL37" s="135">
        <v>0.28516382204151114</v>
      </c>
      <c r="DM37" s="135">
        <v>0.25548638621643716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124</v>
      </c>
      <c r="Q38" s="349">
        <v>241</v>
      </c>
      <c r="R38" s="349">
        <v>712</v>
      </c>
      <c r="S38" s="349">
        <v>782</v>
      </c>
      <c r="T38" s="349">
        <v>1135</v>
      </c>
      <c r="U38" s="350">
        <v>813</v>
      </c>
      <c r="V38" s="349">
        <v>915</v>
      </c>
      <c r="W38" s="349">
        <v>668</v>
      </c>
      <c r="X38" s="349">
        <v>577</v>
      </c>
      <c r="Y38" s="349">
        <v>150</v>
      </c>
      <c r="Z38" s="349">
        <v>-259</v>
      </c>
      <c r="AA38" s="351">
        <v>-569</v>
      </c>
      <c r="AB38" s="349">
        <v>717</v>
      </c>
      <c r="AC38" s="349">
        <v>1954</v>
      </c>
      <c r="AD38" s="349">
        <v>2348</v>
      </c>
      <c r="AE38" s="349">
        <v>2205</v>
      </c>
      <c r="AF38" s="349">
        <v>788</v>
      </c>
      <c r="AG38" s="350">
        <v>2250</v>
      </c>
      <c r="AH38" s="349">
        <v>1078</v>
      </c>
      <c r="AI38" s="349">
        <v>649</v>
      </c>
      <c r="AJ38" s="349">
        <v>818</v>
      </c>
      <c r="AK38" s="349">
        <v>1447</v>
      </c>
      <c r="AL38" s="349">
        <v>1366</v>
      </c>
      <c r="AM38" s="351">
        <v>2101</v>
      </c>
      <c r="AN38" s="349">
        <v>899</v>
      </c>
      <c r="AO38" s="349">
        <v>2</v>
      </c>
      <c r="AP38" s="349">
        <v>-248</v>
      </c>
      <c r="AQ38" s="349">
        <v>714</v>
      </c>
      <c r="AR38" s="349">
        <v>1643</v>
      </c>
      <c r="AS38" s="350">
        <v>1196</v>
      </c>
      <c r="AT38" s="349">
        <v>2949</v>
      </c>
      <c r="AU38" s="349">
        <v>2931</v>
      </c>
      <c r="AV38" s="349">
        <v>2844</v>
      </c>
      <c r="AW38" s="349">
        <v>2096</v>
      </c>
      <c r="AX38" s="349">
        <v>1911</v>
      </c>
      <c r="AY38" s="351">
        <v>3003</v>
      </c>
      <c r="AZ38" s="349">
        <v>662</v>
      </c>
      <c r="BA38" s="349">
        <v>611</v>
      </c>
      <c r="BB38" s="349">
        <v>3028</v>
      </c>
      <c r="BC38" s="349">
        <v>1635</v>
      </c>
      <c r="BD38" s="349">
        <v>2230</v>
      </c>
      <c r="BE38" s="350">
        <v>433</v>
      </c>
      <c r="BF38" s="349">
        <v>-1029</v>
      </c>
      <c r="BG38" s="349">
        <v>1232</v>
      </c>
      <c r="BH38" s="349">
        <v>-510</v>
      </c>
      <c r="BI38" s="349">
        <v>1522</v>
      </c>
      <c r="BJ38" s="349">
        <v>2249</v>
      </c>
      <c r="BK38" s="351">
        <v>126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1077</v>
      </c>
      <c r="BS38" s="351">
        <v>2730</v>
      </c>
      <c r="BT38" s="352">
        <v>2160</v>
      </c>
      <c r="BU38" s="351">
        <v>-678</v>
      </c>
      <c r="BV38" s="352">
        <v>5019</v>
      </c>
      <c r="BW38" s="351">
        <v>5243</v>
      </c>
      <c r="BX38" s="352">
        <v>2545</v>
      </c>
      <c r="BY38" s="351">
        <v>4914</v>
      </c>
      <c r="BZ38" s="352">
        <v>653</v>
      </c>
      <c r="CA38" s="351">
        <v>3553</v>
      </c>
      <c r="CB38" s="352">
        <v>8724</v>
      </c>
      <c r="CC38" s="351">
        <v>7010</v>
      </c>
      <c r="CD38" s="352">
        <v>4301</v>
      </c>
      <c r="CE38" s="351">
        <v>4298</v>
      </c>
      <c r="CF38" s="352">
        <v>-307</v>
      </c>
      <c r="CG38" s="351">
        <v>3897</v>
      </c>
      <c r="CH38" s="24"/>
      <c r="CI38" s="352">
        <v>0</v>
      </c>
      <c r="CJ38" s="351">
        <v>0</v>
      </c>
      <c r="CK38" s="24"/>
      <c r="CL38" s="352">
        <v>3807</v>
      </c>
      <c r="CM38" s="351">
        <v>1482</v>
      </c>
      <c r="CN38" s="352">
        <v>10262</v>
      </c>
      <c r="CO38" s="351">
        <v>7459</v>
      </c>
      <c r="CP38" s="352">
        <v>4206</v>
      </c>
      <c r="CQ38" s="351">
        <v>15734</v>
      </c>
      <c r="CR38" s="352">
        <v>8599</v>
      </c>
      <c r="CS38" s="351">
        <v>3590</v>
      </c>
      <c r="CT38" s="24"/>
      <c r="CU38" s="353">
        <v>0</v>
      </c>
      <c r="CW38" s="353">
        <v>5289</v>
      </c>
      <c r="CX38" s="353">
        <v>17721</v>
      </c>
      <c r="CY38" s="353">
        <v>19940</v>
      </c>
      <c r="CZ38" s="353">
        <v>12189</v>
      </c>
      <c r="DC38" s="353">
        <v>1273</v>
      </c>
      <c r="DD38" s="353">
        <v>4301</v>
      </c>
      <c r="DE38" s="353">
        <v>5936</v>
      </c>
      <c r="DF38" s="353">
        <v>8166</v>
      </c>
      <c r="DG38" s="353">
        <v>8599</v>
      </c>
      <c r="DH38" s="353">
        <v>7570</v>
      </c>
      <c r="DI38" s="353">
        <v>8802</v>
      </c>
      <c r="DJ38" s="353">
        <v>8292</v>
      </c>
      <c r="DK38" s="353">
        <v>9814</v>
      </c>
      <c r="DL38" s="353">
        <v>12063</v>
      </c>
      <c r="DM38" s="353">
        <v>12189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-0.45199999999999996</v>
      </c>
      <c r="Q39" s="317">
        <v>-0.27263157894736845</v>
      </c>
      <c r="R39" s="317">
        <v>-5.2631578947368585E-3</v>
      </c>
      <c r="S39" s="317">
        <v>-3.3684210526315761E-2</v>
      </c>
      <c r="T39" s="317">
        <v>0.3342857142857143</v>
      </c>
      <c r="U39" s="318">
        <v>0.14210526315789473</v>
      </c>
      <c r="V39" s="317">
        <v>0.38947368421052642</v>
      </c>
      <c r="W39" s="317">
        <v>0.13263157894736843</v>
      </c>
      <c r="X39" s="317">
        <v>4.0000000000000036E-2</v>
      </c>
      <c r="Y39" s="317">
        <v>-0.58444444444444443</v>
      </c>
      <c r="Z39" s="317">
        <v>-0.78848484848484846</v>
      </c>
      <c r="AA39" s="319">
        <v>-0.8163636363636364</v>
      </c>
      <c r="AB39" s="317">
        <v>-0.43600000000000005</v>
      </c>
      <c r="AC39" s="317">
        <v>0.1020833333333333</v>
      </c>
      <c r="AD39" s="317">
        <v>0.17397504456327995</v>
      </c>
      <c r="AE39" s="317">
        <v>0.21754385964912282</v>
      </c>
      <c r="AF39" s="317">
        <v>-0.11016260162601621</v>
      </c>
      <c r="AG39" s="318">
        <v>0.35569105691056913</v>
      </c>
      <c r="AH39" s="317">
        <v>-2.5203252032520274E-2</v>
      </c>
      <c r="AI39" s="317">
        <v>-0.16262135922330101</v>
      </c>
      <c r="AJ39" s="317">
        <v>0.1045871559633027</v>
      </c>
      <c r="AK39" s="317">
        <v>0.50411985018726591</v>
      </c>
      <c r="AL39" s="317">
        <v>-5.24861878453039E-2</v>
      </c>
      <c r="AM39" s="319">
        <v>-0.15944055944055946</v>
      </c>
      <c r="AN39" s="317">
        <v>-0.32433333333333336</v>
      </c>
      <c r="AO39" s="317">
        <v>-0.18553846153846154</v>
      </c>
      <c r="AP39" s="317">
        <v>-0.32333333333333336</v>
      </c>
      <c r="AQ39" s="317">
        <v>-0.22484848484848485</v>
      </c>
      <c r="AR39" s="317">
        <v>-0.29688073394495418</v>
      </c>
      <c r="AS39" s="318">
        <v>-0.22547008547008551</v>
      </c>
      <c r="AT39" s="317">
        <v>-8.5982905982906033E-2</v>
      </c>
      <c r="AU39" s="317">
        <v>-0.1534545454545454</v>
      </c>
      <c r="AV39" s="317">
        <v>-6.0606060606060552E-2</v>
      </c>
      <c r="AW39" s="317">
        <v>-0.11741935483870969</v>
      </c>
      <c r="AX39" s="317">
        <v>-0.3026923076923077</v>
      </c>
      <c r="AY39" s="319">
        <v>-0.12081300813008133</v>
      </c>
      <c r="AZ39" s="317">
        <v>-0.22395382395382391</v>
      </c>
      <c r="BA39" s="317">
        <v>-0.15705045278137131</v>
      </c>
      <c r="BB39" s="317">
        <v>0.27450157397691499</v>
      </c>
      <c r="BC39" s="317">
        <v>0.18569880823401941</v>
      </c>
      <c r="BD39" s="317">
        <v>0.15028462998102476</v>
      </c>
      <c r="BE39" s="318">
        <v>-5.8064516129032295E-2</v>
      </c>
      <c r="BF39" s="317">
        <v>-0.14832347140039448</v>
      </c>
      <c r="BG39" s="317">
        <v>7.2495446265938179E-2</v>
      </c>
      <c r="BH39" s="317">
        <v>-0.1703406813627254</v>
      </c>
      <c r="BI39" s="317">
        <v>-2.4822695035461306E-3</v>
      </c>
      <c r="BJ39" s="317">
        <v>6.1427280939476026E-2</v>
      </c>
      <c r="BK39" s="319">
        <v>1.447963800905061E-3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-0.22754716981132073</v>
      </c>
      <c r="BS39" s="319">
        <v>0.15389830508474578</v>
      </c>
      <c r="BT39" s="321">
        <v>0.18736842105263163</v>
      </c>
      <c r="BU39" s="319">
        <v>-0.73913978494623656</v>
      </c>
      <c r="BV39" s="321">
        <v>-1.929215822345598E-2</v>
      </c>
      <c r="BW39" s="319">
        <v>0.155243820975284</v>
      </c>
      <c r="BX39" s="321">
        <v>-3.6718115353371217E-2</v>
      </c>
      <c r="BY39" s="319">
        <v>2.0316402997502037E-2</v>
      </c>
      <c r="BZ39" s="321">
        <v>-0.281953488372093</v>
      </c>
      <c r="CA39" s="319">
        <v>-0.24923076923076926</v>
      </c>
      <c r="CB39" s="321">
        <v>-0.10104294478527609</v>
      </c>
      <c r="CC39" s="319">
        <v>-0.17893749999999997</v>
      </c>
      <c r="CD39" s="321">
        <v>-6.2009094667218045E-3</v>
      </c>
      <c r="CE39" s="319">
        <v>8.8617617947871929E-2</v>
      </c>
      <c r="CF39" s="321">
        <v>-7.7427652733119023E-2</v>
      </c>
      <c r="CG39" s="319">
        <v>2.0000000000000018E-2</v>
      </c>
      <c r="CH39" s="24"/>
      <c r="CI39" s="321">
        <v>0</v>
      </c>
      <c r="CJ39" s="319">
        <v>0</v>
      </c>
      <c r="CK39" s="24"/>
      <c r="CL39" s="321">
        <v>-2.6607142857142829E-2</v>
      </c>
      <c r="CM39" s="319">
        <v>-0.38706666666666667</v>
      </c>
      <c r="CN39" s="321">
        <v>6.9639210347175018E-2</v>
      </c>
      <c r="CO39" s="319">
        <v>-8.5526315789473673E-3</v>
      </c>
      <c r="CP39" s="321">
        <v>-0.2622592592592593</v>
      </c>
      <c r="CQ39" s="319">
        <v>-0.13962848297213626</v>
      </c>
      <c r="CR39" s="321">
        <v>4.6532110091743073E-2</v>
      </c>
      <c r="CS39" s="319">
        <v>-2.6976744186046564E-2</v>
      </c>
      <c r="CT39" s="24"/>
      <c r="CU39" s="322">
        <v>0</v>
      </c>
      <c r="CW39" s="322">
        <v>-0.23297709923664123</v>
      </c>
      <c r="CX39" s="322">
        <v>3.4227188081936699E-2</v>
      </c>
      <c r="CY39" s="322">
        <v>-0.19546374367622255</v>
      </c>
      <c r="CZ39" s="322">
        <v>6.689075630252006E-3</v>
      </c>
      <c r="DC39" s="322">
        <v>-0.1886766712141883</v>
      </c>
      <c r="DD39" s="322">
        <v>-6.2009094667218045E-3</v>
      </c>
      <c r="DE39" s="322">
        <v>4.6798324356672749E-2</v>
      </c>
      <c r="DF39" s="322">
        <v>7.1610555050045432E-2</v>
      </c>
      <c r="DG39" s="322">
        <v>4.6532110091743073E-2</v>
      </c>
      <c r="DH39" s="322">
        <v>1.5965346534653424E-2</v>
      </c>
      <c r="DI39" s="322">
        <v>2.4173499074318983E-2</v>
      </c>
      <c r="DJ39" s="322">
        <v>1.4953271028037562E-3</v>
      </c>
      <c r="DK39" s="322">
        <v>1.0322047894302244E-3</v>
      </c>
      <c r="DL39" s="322">
        <v>7.2255673923111718E-3</v>
      </c>
      <c r="DM39" s="322">
        <v>6.689075630252006E-3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-339</v>
      </c>
      <c r="Q40" s="343">
        <v>-259</v>
      </c>
      <c r="R40" s="343">
        <v>-5</v>
      </c>
      <c r="S40" s="343">
        <v>-32</v>
      </c>
      <c r="T40" s="343">
        <v>351</v>
      </c>
      <c r="U40" s="344">
        <v>135</v>
      </c>
      <c r="V40" s="343">
        <v>370</v>
      </c>
      <c r="W40" s="343">
        <v>126</v>
      </c>
      <c r="X40" s="343">
        <v>38</v>
      </c>
      <c r="Y40" s="343">
        <v>-789</v>
      </c>
      <c r="Z40" s="343">
        <v>-1301</v>
      </c>
      <c r="AA40" s="334">
        <v>-1347</v>
      </c>
      <c r="AB40" s="343">
        <v>-872</v>
      </c>
      <c r="AC40" s="343">
        <v>245</v>
      </c>
      <c r="AD40" s="343">
        <v>488</v>
      </c>
      <c r="AE40" s="343">
        <v>558</v>
      </c>
      <c r="AF40" s="343">
        <v>-271</v>
      </c>
      <c r="AG40" s="344">
        <v>875</v>
      </c>
      <c r="AH40" s="343">
        <v>-62</v>
      </c>
      <c r="AI40" s="343">
        <v>-335</v>
      </c>
      <c r="AJ40" s="343">
        <v>171</v>
      </c>
      <c r="AK40" s="343">
        <v>673</v>
      </c>
      <c r="AL40" s="343">
        <v>-95</v>
      </c>
      <c r="AM40" s="334">
        <v>-456</v>
      </c>
      <c r="AN40" s="343">
        <v>-973</v>
      </c>
      <c r="AO40" s="343">
        <v>-603</v>
      </c>
      <c r="AP40" s="343">
        <v>-1455</v>
      </c>
      <c r="AQ40" s="343">
        <v>-1113</v>
      </c>
      <c r="AR40" s="343">
        <v>-1618</v>
      </c>
      <c r="AS40" s="344">
        <v>-1319</v>
      </c>
      <c r="AT40" s="343">
        <v>-503</v>
      </c>
      <c r="AU40" s="343">
        <v>-844</v>
      </c>
      <c r="AV40" s="343">
        <v>-300</v>
      </c>
      <c r="AW40" s="343">
        <v>-546</v>
      </c>
      <c r="AX40" s="343">
        <v>-1574</v>
      </c>
      <c r="AY40" s="334">
        <v>-743</v>
      </c>
      <c r="AZ40" s="343">
        <v>-776</v>
      </c>
      <c r="BA40" s="343">
        <v>-607</v>
      </c>
      <c r="BB40" s="343">
        <v>1308</v>
      </c>
      <c r="BC40" s="343">
        <v>857</v>
      </c>
      <c r="BD40" s="343">
        <v>792</v>
      </c>
      <c r="BE40" s="344">
        <v>-306</v>
      </c>
      <c r="BF40" s="343">
        <v>-752</v>
      </c>
      <c r="BG40" s="343">
        <v>398</v>
      </c>
      <c r="BH40" s="343">
        <v>-850</v>
      </c>
      <c r="BI40" s="343">
        <v>-14</v>
      </c>
      <c r="BJ40" s="343">
        <v>340</v>
      </c>
      <c r="BK40" s="334">
        <v>8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-603</v>
      </c>
      <c r="BS40" s="334">
        <v>454</v>
      </c>
      <c r="BT40" s="333">
        <v>534</v>
      </c>
      <c r="BU40" s="334">
        <v>-3437</v>
      </c>
      <c r="BV40" s="333">
        <v>-139</v>
      </c>
      <c r="BW40" s="334">
        <v>1162</v>
      </c>
      <c r="BX40" s="333">
        <v>-226</v>
      </c>
      <c r="BY40" s="334">
        <v>122</v>
      </c>
      <c r="BZ40" s="333">
        <v>-3031</v>
      </c>
      <c r="CA40" s="334">
        <v>-4050</v>
      </c>
      <c r="CB40" s="333">
        <v>-1647</v>
      </c>
      <c r="CC40" s="334">
        <v>-2863</v>
      </c>
      <c r="CD40" s="333">
        <v>-75</v>
      </c>
      <c r="CE40" s="334">
        <v>1343</v>
      </c>
      <c r="CF40" s="333">
        <v>-1204</v>
      </c>
      <c r="CG40" s="334">
        <v>334</v>
      </c>
      <c r="CH40" s="29"/>
      <c r="CI40" s="333">
        <v>0</v>
      </c>
      <c r="CJ40" s="334">
        <v>0</v>
      </c>
      <c r="CK40" s="29"/>
      <c r="CL40" s="333">
        <v>-149</v>
      </c>
      <c r="CM40" s="334">
        <v>-2903</v>
      </c>
      <c r="CN40" s="333">
        <v>1023</v>
      </c>
      <c r="CO40" s="334">
        <v>-104</v>
      </c>
      <c r="CP40" s="333">
        <v>-7081</v>
      </c>
      <c r="CQ40" s="334">
        <v>-4510</v>
      </c>
      <c r="CR40" s="333">
        <v>1268</v>
      </c>
      <c r="CS40" s="334">
        <v>-870</v>
      </c>
      <c r="CT40" s="29"/>
      <c r="CU40" s="335">
        <v>0</v>
      </c>
      <c r="CV40" s="32"/>
      <c r="CW40" s="335">
        <v>-3052</v>
      </c>
      <c r="CX40" s="335">
        <v>919</v>
      </c>
      <c r="CY40" s="335">
        <v>-11591</v>
      </c>
      <c r="CZ40" s="335">
        <v>398</v>
      </c>
      <c r="DC40" s="335">
        <v>-1383</v>
      </c>
      <c r="DD40" s="335">
        <v>-75</v>
      </c>
      <c r="DE40" s="335">
        <v>782</v>
      </c>
      <c r="DF40" s="335">
        <v>1574</v>
      </c>
      <c r="DG40" s="335">
        <v>1268</v>
      </c>
      <c r="DH40" s="335">
        <v>516</v>
      </c>
      <c r="DI40" s="335">
        <v>914</v>
      </c>
      <c r="DJ40" s="335">
        <v>64</v>
      </c>
      <c r="DK40" s="335">
        <v>50</v>
      </c>
      <c r="DL40" s="335">
        <v>390</v>
      </c>
      <c r="DM40" s="335">
        <v>398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0.10454545454545454</v>
      </c>
      <c r="W42" s="184">
        <v>0.33178438661710036</v>
      </c>
      <c r="X42" s="184">
        <v>0.34919028340080971</v>
      </c>
      <c r="Y42" s="184">
        <v>0.26916221033868093</v>
      </c>
      <c r="Z42" s="184">
        <v>0.33524355300859598</v>
      </c>
      <c r="AA42" s="186">
        <v>0.71287128712871284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1.0434782608695653E-2</v>
      </c>
      <c r="AJ42" s="184">
        <v>0.33167220376522705</v>
      </c>
      <c r="AK42" s="184">
        <v>0.8844621513944223</v>
      </c>
      <c r="AL42" s="184">
        <v>0.97142857142857142</v>
      </c>
      <c r="AM42" s="186">
        <v>0.98377703826955076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1.7634408602150538E-2</v>
      </c>
      <c r="AW42" s="184">
        <v>0.14376218323586745</v>
      </c>
      <c r="AX42" s="184">
        <v>0.43519029233314949</v>
      </c>
      <c r="AY42" s="186">
        <v>0.37395968189384132</v>
      </c>
      <c r="AZ42" s="184">
        <v>0</v>
      </c>
      <c r="BA42" s="184">
        <v>0</v>
      </c>
      <c r="BB42" s="184">
        <v>5.1045611724024366E-3</v>
      </c>
      <c r="BC42" s="184">
        <v>1.4985380116959063E-2</v>
      </c>
      <c r="BD42" s="184">
        <v>1.5176509402837348E-2</v>
      </c>
      <c r="BE42" s="185">
        <v>1.7929089443996776E-2</v>
      </c>
      <c r="BF42" s="184">
        <v>2.1306160259379342E-2</v>
      </c>
      <c r="BG42" s="184">
        <v>5.2479619565217392E-2</v>
      </c>
      <c r="BH42" s="184">
        <v>0.11521739130434783</v>
      </c>
      <c r="BI42" s="184">
        <v>0.14219694276573053</v>
      </c>
      <c r="BJ42" s="184">
        <v>0.13702127659574467</v>
      </c>
      <c r="BK42" s="186">
        <v>0.1487439002349539</v>
      </c>
      <c r="BL42" s="24"/>
      <c r="BM42" s="142" t="e">
        <v>#DIV/0!</v>
      </c>
      <c r="BN42" s="141" t="e">
        <v>#DIV/0!</v>
      </c>
      <c r="BO42" s="142" t="e">
        <v>#DIV/0!</v>
      </c>
      <c r="BP42" s="141" t="e">
        <v>#DIV/0!</v>
      </c>
      <c r="BQ42" s="24"/>
      <c r="BR42" s="187">
        <v>0</v>
      </c>
      <c r="BS42" s="186">
        <v>0</v>
      </c>
      <c r="BT42" s="187">
        <v>0.24822695035460993</v>
      </c>
      <c r="BU42" s="186">
        <v>0.39901071723000825</v>
      </c>
      <c r="BV42" s="187">
        <v>0</v>
      </c>
      <c r="BW42" s="186">
        <v>0</v>
      </c>
      <c r="BX42" s="187">
        <v>0.10406476640242875</v>
      </c>
      <c r="BY42" s="186">
        <v>0.94777215603068388</v>
      </c>
      <c r="BZ42" s="187">
        <v>0</v>
      </c>
      <c r="CA42" s="186">
        <v>0</v>
      </c>
      <c r="CB42" s="187">
        <v>5.596123660683819E-3</v>
      </c>
      <c r="CC42" s="186">
        <v>0.31894648702138995</v>
      </c>
      <c r="CD42" s="187">
        <v>2.5790349417637269E-3</v>
      </c>
      <c r="CE42" s="186">
        <v>1.5941326221360165E-2</v>
      </c>
      <c r="CF42" s="187">
        <v>6.1201728704865468E-2</v>
      </c>
      <c r="CG42" s="186">
        <v>0.14253845250675121</v>
      </c>
      <c r="CH42" s="24"/>
      <c r="CI42" s="142" t="e">
        <v>#DIV/0!</v>
      </c>
      <c r="CJ42" s="141" t="e">
        <v>#DIV/0!</v>
      </c>
      <c r="CK42" s="24"/>
      <c r="CL42" s="187">
        <v>0</v>
      </c>
      <c r="CM42" s="186">
        <v>0.28801392212312377</v>
      </c>
      <c r="CN42" s="187">
        <v>0</v>
      </c>
      <c r="CO42" s="186">
        <v>0.53284671532846717</v>
      </c>
      <c r="CP42" s="187">
        <v>0</v>
      </c>
      <c r="CQ42" s="186">
        <v>0.15372436128103634</v>
      </c>
      <c r="CR42" s="187">
        <v>1.0309278350515464E-2</v>
      </c>
      <c r="CS42" s="186">
        <v>0.10535372848948375</v>
      </c>
      <c r="CT42" s="24"/>
      <c r="CU42" s="143" t="e">
        <v>#DIV/0!</v>
      </c>
      <c r="CW42" s="188">
        <v>0.13176751592356689</v>
      </c>
      <c r="CX42" s="188">
        <v>0.23133710252439771</v>
      </c>
      <c r="CY42" s="188">
        <v>8.9542853549644724E-2</v>
      </c>
      <c r="CZ42" s="188">
        <v>6.010217369528198E-2</v>
      </c>
      <c r="DC42" s="188">
        <v>0</v>
      </c>
      <c r="DD42" s="188">
        <v>2.5790349417637269E-3</v>
      </c>
      <c r="DE42" s="188">
        <v>6.4600960439057855E-3</v>
      </c>
      <c r="DF42" s="188">
        <v>8.7034049418357809E-3</v>
      </c>
      <c r="DG42" s="188">
        <v>1.0309278350515464E-2</v>
      </c>
      <c r="DH42" s="188">
        <v>1.1755390425143135E-2</v>
      </c>
      <c r="DI42" s="188">
        <v>1.7947526082016319E-2</v>
      </c>
      <c r="DJ42" s="188">
        <v>2.7342291899962672E-2</v>
      </c>
      <c r="DK42" s="188">
        <v>4.0668179005980618E-2</v>
      </c>
      <c r="DL42" s="188">
        <v>5.1080658511910237E-2</v>
      </c>
      <c r="DM42" s="188">
        <v>6.010217369528198E-2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>
        <v>0.16058394160583941</v>
      </c>
      <c r="Q43" s="144">
        <v>0.25470332850940663</v>
      </c>
      <c r="R43" s="144">
        <v>0.52592592592592591</v>
      </c>
      <c r="S43" s="144">
        <v>0.73965141612200436</v>
      </c>
      <c r="T43" s="144">
        <v>0.86866523911491789</v>
      </c>
      <c r="U43" s="145">
        <v>0.91889400921658981</v>
      </c>
      <c r="V43" s="144">
        <v>0.85606060606060608</v>
      </c>
      <c r="W43" s="144">
        <v>0.65613382899628248</v>
      </c>
      <c r="X43" s="144">
        <v>0.64068825910931171</v>
      </c>
      <c r="Y43" s="144">
        <v>0.72549019607843135</v>
      </c>
      <c r="Z43" s="144">
        <v>0.65616045845272208</v>
      </c>
      <c r="AA43" s="146">
        <v>0.28712871287128711</v>
      </c>
      <c r="AB43" s="144">
        <v>0.95744680851063835</v>
      </c>
      <c r="AC43" s="144">
        <v>0.99470699432892251</v>
      </c>
      <c r="AD43" s="144">
        <v>0.99817795323413305</v>
      </c>
      <c r="AE43" s="144">
        <v>0.99743836055075252</v>
      </c>
      <c r="AF43" s="144">
        <v>0.99543170397441749</v>
      </c>
      <c r="AG43" s="145">
        <v>1</v>
      </c>
      <c r="AH43" s="144">
        <v>0.99874895746455383</v>
      </c>
      <c r="AI43" s="144">
        <v>0.98956521739130432</v>
      </c>
      <c r="AJ43" s="144">
        <v>0.66832779623477301</v>
      </c>
      <c r="AK43" s="144">
        <v>0.11553784860557768</v>
      </c>
      <c r="AL43" s="144">
        <v>1.7492711370262391E-2</v>
      </c>
      <c r="AM43" s="146">
        <v>1.1647254575707155E-2</v>
      </c>
      <c r="AN43" s="144">
        <v>0.99605328071040944</v>
      </c>
      <c r="AO43" s="144">
        <v>0.99811106913486969</v>
      </c>
      <c r="AP43" s="144">
        <v>0.99967159277504103</v>
      </c>
      <c r="AQ43" s="144">
        <v>0.99947875944748499</v>
      </c>
      <c r="AR43" s="144">
        <v>0.99739039665970775</v>
      </c>
      <c r="AS43" s="145">
        <v>0.99977929816817479</v>
      </c>
      <c r="AT43" s="144">
        <v>1</v>
      </c>
      <c r="AU43" s="144">
        <v>0.99935567010309279</v>
      </c>
      <c r="AV43" s="144">
        <v>0.98215053763440863</v>
      </c>
      <c r="AW43" s="144">
        <v>0.85599415204678364</v>
      </c>
      <c r="AX43" s="144">
        <v>0.56480970766685057</v>
      </c>
      <c r="AY43" s="146">
        <v>0.62604031810615868</v>
      </c>
      <c r="AZ43" s="144">
        <v>0.9892153216809223</v>
      </c>
      <c r="BA43" s="144">
        <v>0.99508901166359731</v>
      </c>
      <c r="BB43" s="144">
        <v>0.99160217355507985</v>
      </c>
      <c r="BC43" s="144">
        <v>0.98227339181286555</v>
      </c>
      <c r="BD43" s="144">
        <v>0.98267898383371821</v>
      </c>
      <c r="BE43" s="145">
        <v>0.98025785656728448</v>
      </c>
      <c r="BF43" s="144">
        <v>0.97823066234367761</v>
      </c>
      <c r="BG43" s="144">
        <v>0.94616168478260865</v>
      </c>
      <c r="BH43" s="144">
        <v>0.88381642512077296</v>
      </c>
      <c r="BI43" s="144">
        <v>0.85691432634198361</v>
      </c>
      <c r="BJ43" s="144">
        <v>0.86280851063829789</v>
      </c>
      <c r="BK43" s="146">
        <v>0.85125609976504613</v>
      </c>
      <c r="BL43" s="56"/>
      <c r="BM43" s="147" t="e">
        <v>#DIV/0!</v>
      </c>
      <c r="BN43" s="146" t="e">
        <v>#DIV/0!</v>
      </c>
      <c r="BO43" s="147" t="e">
        <v>#DIV/0!</v>
      </c>
      <c r="BP43" s="146" t="e">
        <v>#DIV/0!</v>
      </c>
      <c r="BQ43" s="56"/>
      <c r="BR43" s="147">
        <v>0.36101612115290671</v>
      </c>
      <c r="BS43" s="146">
        <v>0.84988249118683901</v>
      </c>
      <c r="BT43" s="147">
        <v>0.72960992907801414</v>
      </c>
      <c r="BU43" s="146">
        <v>0.596042868920033</v>
      </c>
      <c r="BV43" s="147">
        <v>0.99037645060854795</v>
      </c>
      <c r="BW43" s="146">
        <v>0.99791835318607613</v>
      </c>
      <c r="BX43" s="147">
        <v>0.89542924607859675</v>
      </c>
      <c r="BY43" s="146">
        <v>4.7331483597192754E-2</v>
      </c>
      <c r="BZ43" s="147">
        <v>0.99818629356134214</v>
      </c>
      <c r="CA43" s="146">
        <v>0.99893442622950823</v>
      </c>
      <c r="CB43" s="147">
        <v>0.99413089469733162</v>
      </c>
      <c r="CC43" s="146">
        <v>0.68097739209865271</v>
      </c>
      <c r="CD43" s="147">
        <v>0.99201331114808655</v>
      </c>
      <c r="CE43" s="146">
        <v>0.98181597769426598</v>
      </c>
      <c r="CF43" s="147">
        <v>0.93782238951624142</v>
      </c>
      <c r="CG43" s="146">
        <v>0.85710931079018438</v>
      </c>
      <c r="CH43" s="56"/>
      <c r="CI43" s="147" t="e">
        <v>#DIV/0!</v>
      </c>
      <c r="CJ43" s="146" t="e">
        <v>#DIV/0!</v>
      </c>
      <c r="CK43" s="56"/>
      <c r="CL43" s="147">
        <v>0.66629976151164927</v>
      </c>
      <c r="CM43" s="146">
        <v>0.69436589079834676</v>
      </c>
      <c r="CN43" s="147">
        <v>0.99452682492203903</v>
      </c>
      <c r="CO43" s="146">
        <v>0.46441605839416056</v>
      </c>
      <c r="CP43" s="147">
        <v>0.99864451026657963</v>
      </c>
      <c r="CQ43" s="146">
        <v>0.84609571788413096</v>
      </c>
      <c r="CR43" s="147">
        <v>0.98611403324216285</v>
      </c>
      <c r="CS43" s="146">
        <v>0.89400892288081579</v>
      </c>
      <c r="CT43" s="56"/>
      <c r="CU43" s="148" t="e">
        <v>#DIV/0!</v>
      </c>
      <c r="CW43" s="148">
        <v>0.67914012738853502</v>
      </c>
      <c r="CX43" s="148">
        <v>0.76437754330368402</v>
      </c>
      <c r="CY43" s="148">
        <v>0.90978641346496469</v>
      </c>
      <c r="CZ43" s="148">
        <v>0.93786103041837787</v>
      </c>
      <c r="DC43" s="148">
        <v>0.99243315957625688</v>
      </c>
      <c r="DD43" s="148">
        <v>0.99201331114808655</v>
      </c>
      <c r="DE43" s="148">
        <v>0.98896638463297504</v>
      </c>
      <c r="DF43" s="148">
        <v>0.98734822110894116</v>
      </c>
      <c r="DG43" s="148">
        <v>0.98611403324216285</v>
      </c>
      <c r="DH43" s="148">
        <v>0.98507735412352293</v>
      </c>
      <c r="DI43" s="148">
        <v>0.97916021072203285</v>
      </c>
      <c r="DJ43" s="148">
        <v>0.9699514744307578</v>
      </c>
      <c r="DK43" s="148">
        <v>0.9568364611260054</v>
      </c>
      <c r="DL43" s="148">
        <v>0.94667525062080382</v>
      </c>
      <c r="DM43" s="148">
        <v>0.93786103041837787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>
        <v>0.83941605839416056</v>
      </c>
      <c r="Q44" s="181">
        <v>0.74529667149059331</v>
      </c>
      <c r="R44" s="181">
        <v>0.47407407407407409</v>
      </c>
      <c r="S44" s="181">
        <v>0.26034858387799564</v>
      </c>
      <c r="T44" s="181">
        <v>0.13133476088508209</v>
      </c>
      <c r="U44" s="182">
        <v>8.1105990783410145E-2</v>
      </c>
      <c r="V44" s="181">
        <v>3.9393939393939391E-2</v>
      </c>
      <c r="W44" s="181">
        <v>1.2081784386617101E-2</v>
      </c>
      <c r="X44" s="181">
        <v>1.0121457489878543E-2</v>
      </c>
      <c r="Y44" s="181">
        <v>5.3475935828877002E-3</v>
      </c>
      <c r="Z44" s="181">
        <v>8.5959885386819486E-3</v>
      </c>
      <c r="AA44" s="183">
        <v>0</v>
      </c>
      <c r="AB44" s="180">
        <v>4.2553191489361701E-2</v>
      </c>
      <c r="AC44" s="181">
        <v>5.2930056710775051E-3</v>
      </c>
      <c r="AD44" s="181">
        <v>1.8220467658669906E-3</v>
      </c>
      <c r="AE44" s="181">
        <v>2.5616394492475182E-3</v>
      </c>
      <c r="AF44" s="181">
        <v>4.5682960255824575E-3</v>
      </c>
      <c r="AG44" s="182">
        <v>0</v>
      </c>
      <c r="AH44" s="181">
        <v>1.2510425354462051E-3</v>
      </c>
      <c r="AI44" s="181">
        <v>0</v>
      </c>
      <c r="AJ44" s="181">
        <v>0</v>
      </c>
      <c r="AK44" s="181">
        <v>0</v>
      </c>
      <c r="AL44" s="181">
        <v>1.1078717201166181E-2</v>
      </c>
      <c r="AM44" s="183">
        <v>4.5757071547420968E-3</v>
      </c>
      <c r="AN44" s="180">
        <v>3.9467192895905282E-3</v>
      </c>
      <c r="AO44" s="181">
        <v>1.8889308651303363E-3</v>
      </c>
      <c r="AP44" s="181">
        <v>3.2840722495894911E-4</v>
      </c>
      <c r="AQ44" s="181">
        <v>5.2124055251498566E-4</v>
      </c>
      <c r="AR44" s="181">
        <v>2.6096033402922755E-3</v>
      </c>
      <c r="AS44" s="182">
        <v>2.2070183182520416E-4</v>
      </c>
      <c r="AT44" s="181">
        <v>0</v>
      </c>
      <c r="AU44" s="181">
        <v>6.4432989690721648E-4</v>
      </c>
      <c r="AV44" s="181">
        <v>2.1505376344086021E-4</v>
      </c>
      <c r="AW44" s="181">
        <v>2.4366471734892786E-4</v>
      </c>
      <c r="AX44" s="181">
        <v>0</v>
      </c>
      <c r="AY44" s="183">
        <v>0</v>
      </c>
      <c r="AZ44" s="180">
        <v>1.0784678319077723E-2</v>
      </c>
      <c r="BA44" s="181">
        <v>4.9109883364027006E-3</v>
      </c>
      <c r="BB44" s="181">
        <v>3.2932652725177012E-3</v>
      </c>
      <c r="BC44" s="181">
        <v>2.7412280701754384E-3</v>
      </c>
      <c r="BD44" s="181">
        <v>2.144506763444408E-3</v>
      </c>
      <c r="BE44" s="182">
        <v>1.8130539887187753E-3</v>
      </c>
      <c r="BF44" s="181">
        <v>4.6317739694302917E-4</v>
      </c>
      <c r="BG44" s="181">
        <v>1.358695652173913E-3</v>
      </c>
      <c r="BH44" s="181">
        <v>9.6618357487922703E-4</v>
      </c>
      <c r="BI44" s="181">
        <v>8.8873089228581588E-4</v>
      </c>
      <c r="BJ44" s="181">
        <v>1.7021276595744682E-4</v>
      </c>
      <c r="BK44" s="183">
        <v>0</v>
      </c>
      <c r="BL44" s="56"/>
      <c r="BM44" s="147" t="e">
        <v>#DIV/0!</v>
      </c>
      <c r="BN44" s="146" t="e">
        <v>#DIV/0!</v>
      </c>
      <c r="BO44" s="147" t="e">
        <v>#DIV/0!</v>
      </c>
      <c r="BP44" s="146" t="e">
        <v>#DIV/0!</v>
      </c>
      <c r="BQ44" s="56"/>
      <c r="BR44" s="180">
        <v>0.63898387884709329</v>
      </c>
      <c r="BS44" s="183">
        <v>0.15011750881316099</v>
      </c>
      <c r="BT44" s="180">
        <v>2.2163120567375887E-2</v>
      </c>
      <c r="BU44" s="183">
        <v>4.9464138499587798E-3</v>
      </c>
      <c r="BV44" s="180">
        <v>9.6235493914520239E-3</v>
      </c>
      <c r="BW44" s="183">
        <v>2.0816468139239043E-3</v>
      </c>
      <c r="BX44" s="180">
        <v>5.0598751897453192E-4</v>
      </c>
      <c r="BY44" s="183">
        <v>4.8963603721233883E-3</v>
      </c>
      <c r="BZ44" s="180">
        <v>1.8137064386578572E-3</v>
      </c>
      <c r="CA44" s="183">
        <v>1.0655737704918034E-3</v>
      </c>
      <c r="CB44" s="180">
        <v>2.7298164198457655E-4</v>
      </c>
      <c r="CC44" s="183">
        <v>7.6120879957372305E-5</v>
      </c>
      <c r="CD44" s="180">
        <v>5.4076539101497508E-3</v>
      </c>
      <c r="CE44" s="183">
        <v>2.2426960843738636E-3</v>
      </c>
      <c r="CF44" s="180">
        <v>9.7588177889307119E-4</v>
      </c>
      <c r="CG44" s="183">
        <v>3.5223670306445932E-4</v>
      </c>
      <c r="CH44" s="56"/>
      <c r="CI44" s="147" t="e">
        <v>#DIV/0!</v>
      </c>
      <c r="CJ44" s="146" t="e">
        <v>#DIV/0!</v>
      </c>
      <c r="CK44" s="56"/>
      <c r="CL44" s="147">
        <v>0.33370023848835079</v>
      </c>
      <c r="CM44" s="146">
        <v>1.7620187078529477E-2</v>
      </c>
      <c r="CN44" s="147">
        <v>5.4731750779609244E-3</v>
      </c>
      <c r="CO44" s="146">
        <v>2.7372262773722629E-3</v>
      </c>
      <c r="CP44" s="147">
        <v>1.3554897334203525E-3</v>
      </c>
      <c r="CQ44" s="146">
        <v>1.7992083483267361E-4</v>
      </c>
      <c r="CR44" s="147">
        <v>3.5766884073216917E-3</v>
      </c>
      <c r="CS44" s="146">
        <v>6.3734862970044612E-4</v>
      </c>
      <c r="CT44" s="56"/>
      <c r="CU44" s="148" t="e">
        <v>#DIV/0!</v>
      </c>
      <c r="CW44" s="148">
        <v>0.18909235668789809</v>
      </c>
      <c r="CX44" s="148">
        <v>4.2853541719183258E-3</v>
      </c>
      <c r="CY44" s="148">
        <v>6.7073298539059719E-4</v>
      </c>
      <c r="CZ44" s="148">
        <v>2.0367958863401116E-3</v>
      </c>
      <c r="DC44" s="148">
        <v>7.5668404237430641E-3</v>
      </c>
      <c r="DD44" s="148">
        <v>5.4076539101497508E-3</v>
      </c>
      <c r="DE44" s="148">
        <v>4.5735193231191398E-3</v>
      </c>
      <c r="DF44" s="148">
        <v>3.9483739492230619E-3</v>
      </c>
      <c r="DG44" s="148">
        <v>3.5766884073216917E-3</v>
      </c>
      <c r="DH44" s="148">
        <v>3.167255451333902E-3</v>
      </c>
      <c r="DI44" s="148">
        <v>2.8922631959508315E-3</v>
      </c>
      <c r="DJ44" s="148">
        <v>2.706233669279582E-3</v>
      </c>
      <c r="DK44" s="148">
        <v>2.4953598680140235E-3</v>
      </c>
      <c r="DL44" s="148">
        <v>2.2440908672859377E-3</v>
      </c>
      <c r="DM44" s="148">
        <v>2.0367958863401116E-3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138</v>
      </c>
      <c r="W45" s="33">
        <v>357</v>
      </c>
      <c r="X45" s="33">
        <v>345</v>
      </c>
      <c r="Y45" s="33">
        <v>151</v>
      </c>
      <c r="Z45" s="33">
        <v>117</v>
      </c>
      <c r="AA45" s="35">
        <v>216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18</v>
      </c>
      <c r="AJ45" s="33">
        <v>599</v>
      </c>
      <c r="AK45" s="33">
        <v>1776</v>
      </c>
      <c r="AL45" s="33">
        <v>1666</v>
      </c>
      <c r="AM45" s="35">
        <v>2365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82</v>
      </c>
      <c r="AW45" s="33">
        <v>590</v>
      </c>
      <c r="AX45" s="33">
        <v>1578</v>
      </c>
      <c r="AY45" s="35">
        <v>2022</v>
      </c>
      <c r="AZ45" s="26">
        <v>0</v>
      </c>
      <c r="BA45" s="26">
        <v>0</v>
      </c>
      <c r="BB45" s="26">
        <v>31</v>
      </c>
      <c r="BC45" s="26">
        <v>82</v>
      </c>
      <c r="BD45" s="26">
        <v>92</v>
      </c>
      <c r="BE45" s="27">
        <v>89</v>
      </c>
      <c r="BF45" s="26">
        <v>92</v>
      </c>
      <c r="BG45" s="26">
        <v>309</v>
      </c>
      <c r="BH45" s="26">
        <v>477</v>
      </c>
      <c r="BI45" s="26">
        <v>800</v>
      </c>
      <c r="BJ45" s="26">
        <v>805</v>
      </c>
      <c r="BK45" s="28">
        <v>823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840</v>
      </c>
      <c r="BU45" s="35">
        <v>484</v>
      </c>
      <c r="BV45" s="36">
        <v>0</v>
      </c>
      <c r="BW45" s="35">
        <v>0</v>
      </c>
      <c r="BX45" s="36">
        <v>617</v>
      </c>
      <c r="BY45" s="35">
        <v>5807</v>
      </c>
      <c r="BZ45" s="36">
        <v>0</v>
      </c>
      <c r="CA45" s="35">
        <v>0</v>
      </c>
      <c r="CB45" s="36">
        <v>82</v>
      </c>
      <c r="CC45" s="35">
        <v>4190</v>
      </c>
      <c r="CD45" s="36">
        <v>31</v>
      </c>
      <c r="CE45" s="35">
        <v>263</v>
      </c>
      <c r="CF45" s="36">
        <v>878</v>
      </c>
      <c r="CG45" s="35">
        <v>2428</v>
      </c>
      <c r="CH45" s="29"/>
      <c r="CI45" s="36">
        <v>0</v>
      </c>
      <c r="CJ45" s="35">
        <v>0</v>
      </c>
      <c r="CK45" s="29"/>
      <c r="CL45" s="30">
        <v>0</v>
      </c>
      <c r="CM45" s="28">
        <v>1324</v>
      </c>
      <c r="CN45" s="30">
        <v>0</v>
      </c>
      <c r="CO45" s="28">
        <v>6424</v>
      </c>
      <c r="CP45" s="30">
        <v>0</v>
      </c>
      <c r="CQ45" s="28">
        <v>4272</v>
      </c>
      <c r="CR45" s="30">
        <v>294</v>
      </c>
      <c r="CS45" s="28">
        <v>3306</v>
      </c>
      <c r="CT45" s="29"/>
      <c r="CU45" s="31">
        <v>0</v>
      </c>
      <c r="CW45" s="31">
        <v>1324</v>
      </c>
      <c r="CX45" s="31">
        <v>6424</v>
      </c>
      <c r="CY45" s="31">
        <v>4272</v>
      </c>
      <c r="CZ45" s="31">
        <v>3600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386</v>
      </c>
      <c r="DI45" s="31">
        <v>695</v>
      </c>
      <c r="DJ45" s="31">
        <v>1172</v>
      </c>
      <c r="DK45" s="31">
        <v>1972</v>
      </c>
      <c r="DL45" s="31">
        <v>2777</v>
      </c>
      <c r="DM45" s="31">
        <v>3600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>
        <v>66</v>
      </c>
      <c r="Q46" s="33">
        <v>176</v>
      </c>
      <c r="R46" s="33">
        <v>497</v>
      </c>
      <c r="S46" s="33">
        <v>679</v>
      </c>
      <c r="T46" s="33">
        <v>1217</v>
      </c>
      <c r="U46" s="34">
        <v>997</v>
      </c>
      <c r="V46" s="33">
        <v>1130</v>
      </c>
      <c r="W46" s="33">
        <v>706</v>
      </c>
      <c r="X46" s="33">
        <v>633</v>
      </c>
      <c r="Y46" s="33">
        <v>407</v>
      </c>
      <c r="Z46" s="33">
        <v>229</v>
      </c>
      <c r="AA46" s="35">
        <v>87</v>
      </c>
      <c r="AB46" s="33">
        <v>1080</v>
      </c>
      <c r="AC46" s="33">
        <v>2631</v>
      </c>
      <c r="AD46" s="33">
        <v>3287</v>
      </c>
      <c r="AE46" s="33">
        <v>3115</v>
      </c>
      <c r="AF46" s="33">
        <v>2179</v>
      </c>
      <c r="AG46" s="34">
        <v>3335</v>
      </c>
      <c r="AH46" s="33">
        <v>2395</v>
      </c>
      <c r="AI46" s="33">
        <v>1707</v>
      </c>
      <c r="AJ46" s="33">
        <v>1207</v>
      </c>
      <c r="AK46" s="33">
        <v>232</v>
      </c>
      <c r="AL46" s="33">
        <v>30</v>
      </c>
      <c r="AM46" s="35">
        <v>28</v>
      </c>
      <c r="AN46" s="33">
        <v>2019</v>
      </c>
      <c r="AO46" s="33">
        <v>2642</v>
      </c>
      <c r="AP46" s="33">
        <v>3044</v>
      </c>
      <c r="AQ46" s="33">
        <v>3835</v>
      </c>
      <c r="AR46" s="33">
        <v>3822</v>
      </c>
      <c r="AS46" s="34">
        <v>4530</v>
      </c>
      <c r="AT46" s="33">
        <v>5347</v>
      </c>
      <c r="AU46" s="33">
        <v>4653</v>
      </c>
      <c r="AV46" s="33">
        <v>4567</v>
      </c>
      <c r="AW46" s="33">
        <v>3513</v>
      </c>
      <c r="AX46" s="33">
        <v>2048</v>
      </c>
      <c r="AY46" s="35">
        <v>3385</v>
      </c>
      <c r="AZ46" s="33">
        <v>2660</v>
      </c>
      <c r="BA46" s="33">
        <v>3242</v>
      </c>
      <c r="BB46" s="33">
        <v>6022</v>
      </c>
      <c r="BC46" s="33">
        <v>5375</v>
      </c>
      <c r="BD46" s="33">
        <v>5957</v>
      </c>
      <c r="BE46" s="34">
        <v>4866</v>
      </c>
      <c r="BF46" s="33">
        <v>4224</v>
      </c>
      <c r="BG46" s="33">
        <v>5571</v>
      </c>
      <c r="BH46" s="33">
        <v>3659</v>
      </c>
      <c r="BI46" s="33">
        <v>4821</v>
      </c>
      <c r="BJ46" s="33">
        <v>5069</v>
      </c>
      <c r="BK46" s="35">
        <v>4710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739</v>
      </c>
      <c r="BS46" s="35">
        <v>2893</v>
      </c>
      <c r="BT46" s="36">
        <v>2469</v>
      </c>
      <c r="BU46" s="35">
        <v>723</v>
      </c>
      <c r="BV46" s="36">
        <v>6998</v>
      </c>
      <c r="BW46" s="35">
        <v>8629</v>
      </c>
      <c r="BX46" s="36">
        <v>5309</v>
      </c>
      <c r="BY46" s="35">
        <v>290</v>
      </c>
      <c r="BZ46" s="36">
        <v>7705</v>
      </c>
      <c r="CA46" s="35">
        <v>12187</v>
      </c>
      <c r="CB46" s="36">
        <v>14567</v>
      </c>
      <c r="CC46" s="35">
        <v>8946</v>
      </c>
      <c r="CD46" s="36">
        <v>11924</v>
      </c>
      <c r="CE46" s="35">
        <v>16198</v>
      </c>
      <c r="CF46" s="36">
        <v>13454</v>
      </c>
      <c r="CG46" s="35">
        <v>14600</v>
      </c>
      <c r="CH46" s="29"/>
      <c r="CI46" s="36">
        <v>0</v>
      </c>
      <c r="CJ46" s="35">
        <v>0</v>
      </c>
      <c r="CK46" s="29"/>
      <c r="CL46" s="36">
        <v>3632</v>
      </c>
      <c r="CM46" s="35">
        <v>3192</v>
      </c>
      <c r="CN46" s="36">
        <v>15627</v>
      </c>
      <c r="CO46" s="35">
        <v>5599</v>
      </c>
      <c r="CP46" s="36">
        <v>19892</v>
      </c>
      <c r="CQ46" s="35">
        <v>23513</v>
      </c>
      <c r="CR46" s="36">
        <v>28122</v>
      </c>
      <c r="CS46" s="35">
        <v>28054</v>
      </c>
      <c r="CT46" s="29"/>
      <c r="CU46" s="37">
        <v>0</v>
      </c>
      <c r="CW46" s="37">
        <v>6824</v>
      </c>
      <c r="CX46" s="37">
        <v>21226</v>
      </c>
      <c r="CY46" s="37">
        <v>43405</v>
      </c>
      <c r="CZ46" s="37">
        <v>56176</v>
      </c>
      <c r="DC46" s="37">
        <v>5902</v>
      </c>
      <c r="DD46" s="37">
        <v>11924</v>
      </c>
      <c r="DE46" s="37">
        <v>17299</v>
      </c>
      <c r="DF46" s="37">
        <v>23256</v>
      </c>
      <c r="DG46" s="37">
        <v>28122</v>
      </c>
      <c r="DH46" s="37">
        <v>32346</v>
      </c>
      <c r="DI46" s="37">
        <v>37917</v>
      </c>
      <c r="DJ46" s="37">
        <v>41576</v>
      </c>
      <c r="DK46" s="37">
        <v>46397</v>
      </c>
      <c r="DL46" s="37">
        <v>51466</v>
      </c>
      <c r="DM46" s="37">
        <v>56176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>
        <v>345</v>
      </c>
      <c r="Q47" s="170">
        <v>515</v>
      </c>
      <c r="R47" s="170">
        <v>448</v>
      </c>
      <c r="S47" s="170">
        <v>239</v>
      </c>
      <c r="T47" s="170">
        <v>184</v>
      </c>
      <c r="U47" s="171">
        <v>88</v>
      </c>
      <c r="V47" s="170">
        <v>52</v>
      </c>
      <c r="W47" s="170">
        <v>13</v>
      </c>
      <c r="X47" s="170">
        <v>10</v>
      </c>
      <c r="Y47" s="170">
        <v>3</v>
      </c>
      <c r="Z47" s="170">
        <v>3</v>
      </c>
      <c r="AA47" s="172">
        <v>0</v>
      </c>
      <c r="AB47" s="170">
        <v>48</v>
      </c>
      <c r="AC47" s="170">
        <v>14</v>
      </c>
      <c r="AD47" s="170">
        <v>6</v>
      </c>
      <c r="AE47" s="170">
        <v>8</v>
      </c>
      <c r="AF47" s="170">
        <v>10</v>
      </c>
      <c r="AG47" s="171">
        <v>0</v>
      </c>
      <c r="AH47" s="170">
        <v>3</v>
      </c>
      <c r="AI47" s="170">
        <v>0</v>
      </c>
      <c r="AJ47" s="170">
        <v>0</v>
      </c>
      <c r="AK47" s="170">
        <v>0</v>
      </c>
      <c r="AL47" s="170">
        <v>19</v>
      </c>
      <c r="AM47" s="172">
        <v>11</v>
      </c>
      <c r="AN47" s="170">
        <v>8</v>
      </c>
      <c r="AO47" s="170">
        <v>5</v>
      </c>
      <c r="AP47" s="170">
        <v>1</v>
      </c>
      <c r="AQ47" s="170">
        <v>2</v>
      </c>
      <c r="AR47" s="170">
        <v>10</v>
      </c>
      <c r="AS47" s="171">
        <v>1</v>
      </c>
      <c r="AT47" s="170">
        <v>0</v>
      </c>
      <c r="AU47" s="170">
        <v>3</v>
      </c>
      <c r="AV47" s="170">
        <v>1</v>
      </c>
      <c r="AW47" s="170">
        <v>1</v>
      </c>
      <c r="AX47" s="170">
        <v>0</v>
      </c>
      <c r="AY47" s="172">
        <v>0</v>
      </c>
      <c r="AZ47" s="33">
        <v>29</v>
      </c>
      <c r="BA47" s="33">
        <v>16</v>
      </c>
      <c r="BB47" s="33">
        <v>20</v>
      </c>
      <c r="BC47" s="33">
        <v>15</v>
      </c>
      <c r="BD47" s="33">
        <v>13</v>
      </c>
      <c r="BE47" s="34">
        <v>9</v>
      </c>
      <c r="BF47" s="33">
        <v>2</v>
      </c>
      <c r="BG47" s="33">
        <v>8</v>
      </c>
      <c r="BH47" s="33">
        <v>4</v>
      </c>
      <c r="BI47" s="33">
        <v>5</v>
      </c>
      <c r="BJ47" s="33">
        <v>1</v>
      </c>
      <c r="BK47" s="35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1308</v>
      </c>
      <c r="BS47" s="172">
        <v>511</v>
      </c>
      <c r="BT47" s="173">
        <v>75</v>
      </c>
      <c r="BU47" s="172">
        <v>6</v>
      </c>
      <c r="BV47" s="173">
        <v>68</v>
      </c>
      <c r="BW47" s="172">
        <v>18</v>
      </c>
      <c r="BX47" s="173">
        <v>3</v>
      </c>
      <c r="BY47" s="172">
        <v>30</v>
      </c>
      <c r="BZ47" s="173">
        <v>14</v>
      </c>
      <c r="CA47" s="172">
        <v>13</v>
      </c>
      <c r="CB47" s="173">
        <v>4</v>
      </c>
      <c r="CC47" s="172">
        <v>1</v>
      </c>
      <c r="CD47" s="173">
        <v>65</v>
      </c>
      <c r="CE47" s="172">
        <v>37</v>
      </c>
      <c r="CF47" s="173">
        <v>14</v>
      </c>
      <c r="CG47" s="172">
        <v>6</v>
      </c>
      <c r="CH47" s="29"/>
      <c r="CI47" s="173">
        <v>0</v>
      </c>
      <c r="CJ47" s="172">
        <v>0</v>
      </c>
      <c r="CK47" s="29"/>
      <c r="CL47" s="36">
        <v>1819</v>
      </c>
      <c r="CM47" s="35">
        <v>81</v>
      </c>
      <c r="CN47" s="36">
        <v>86</v>
      </c>
      <c r="CO47" s="35">
        <v>33</v>
      </c>
      <c r="CP47" s="36">
        <v>27</v>
      </c>
      <c r="CQ47" s="35">
        <v>5</v>
      </c>
      <c r="CR47" s="36">
        <v>102</v>
      </c>
      <c r="CS47" s="35">
        <v>20</v>
      </c>
      <c r="CT47" s="29"/>
      <c r="CU47" s="37">
        <v>0</v>
      </c>
      <c r="CW47" s="37">
        <v>1900</v>
      </c>
      <c r="CX47" s="37">
        <v>119</v>
      </c>
      <c r="CY47" s="37">
        <v>32</v>
      </c>
      <c r="CZ47" s="37">
        <v>122</v>
      </c>
      <c r="DC47" s="176">
        <v>45</v>
      </c>
      <c r="DD47" s="176">
        <v>65</v>
      </c>
      <c r="DE47" s="176">
        <v>80</v>
      </c>
      <c r="DF47" s="176">
        <v>93</v>
      </c>
      <c r="DG47" s="176">
        <v>102</v>
      </c>
      <c r="DH47" s="176">
        <v>104</v>
      </c>
      <c r="DI47" s="176">
        <v>112</v>
      </c>
      <c r="DJ47" s="176">
        <v>116</v>
      </c>
      <c r="DK47" s="176">
        <v>121</v>
      </c>
      <c r="DL47" s="176">
        <v>122</v>
      </c>
      <c r="DM47" s="176">
        <v>122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/>
      <c r="E49" s="38"/>
      <c r="F49" s="38"/>
      <c r="G49" s="38"/>
      <c r="H49" s="38"/>
      <c r="I49" s="39"/>
      <c r="J49" s="38"/>
      <c r="K49" s="38"/>
      <c r="L49" s="38"/>
      <c r="M49" s="38"/>
      <c r="N49" s="38"/>
      <c r="O49" s="40"/>
      <c r="P49" s="38">
        <v>990</v>
      </c>
      <c r="Q49" s="38">
        <v>625</v>
      </c>
      <c r="R49" s="38">
        <v>913</v>
      </c>
      <c r="S49" s="38">
        <v>442</v>
      </c>
      <c r="T49" s="38">
        <v>503</v>
      </c>
      <c r="U49" s="39">
        <v>244</v>
      </c>
      <c r="V49" s="38">
        <v>125</v>
      </c>
      <c r="W49" s="38">
        <v>95</v>
      </c>
      <c r="X49" s="38">
        <v>51</v>
      </c>
      <c r="Y49" s="38">
        <v>435</v>
      </c>
      <c r="Z49" s="38">
        <v>3477</v>
      </c>
      <c r="AA49" s="40">
        <v>2613</v>
      </c>
      <c r="AB49" s="26">
        <v>909</v>
      </c>
      <c r="AC49" s="26">
        <v>2367</v>
      </c>
      <c r="AD49" s="26">
        <v>2053</v>
      </c>
      <c r="AE49" s="26">
        <v>3333</v>
      </c>
      <c r="AF49" s="26">
        <v>2779</v>
      </c>
      <c r="AG49" s="27">
        <v>1789</v>
      </c>
      <c r="AH49" s="26">
        <v>2193</v>
      </c>
      <c r="AI49" s="26">
        <v>1917</v>
      </c>
      <c r="AJ49" s="26">
        <v>2311</v>
      </c>
      <c r="AK49" s="26">
        <v>2844</v>
      </c>
      <c r="AL49" s="26">
        <v>5630</v>
      </c>
      <c r="AM49" s="28">
        <v>4948</v>
      </c>
      <c r="AN49" s="26">
        <v>4016</v>
      </c>
      <c r="AO49" s="26">
        <v>5487</v>
      </c>
      <c r="AP49" s="26">
        <v>6821</v>
      </c>
      <c r="AQ49" s="26">
        <v>4844</v>
      </c>
      <c r="AR49" s="26">
        <v>6489</v>
      </c>
      <c r="AS49" s="27">
        <v>7121</v>
      </c>
      <c r="AT49" s="26">
        <v>5151</v>
      </c>
      <c r="AU49" s="26">
        <v>4691</v>
      </c>
      <c r="AV49" s="26">
        <v>5027</v>
      </c>
      <c r="AW49" s="26">
        <v>6031</v>
      </c>
      <c r="AX49" s="26">
        <v>5257</v>
      </c>
      <c r="AY49" s="28">
        <v>5105</v>
      </c>
      <c r="AZ49" s="26">
        <v>4344</v>
      </c>
      <c r="BA49" s="26">
        <v>4452</v>
      </c>
      <c r="BB49" s="26">
        <v>7307</v>
      </c>
      <c r="BC49" s="26">
        <v>6297</v>
      </c>
      <c r="BD49" s="26">
        <v>6434</v>
      </c>
      <c r="BE49" s="27">
        <v>4408</v>
      </c>
      <c r="BF49" s="26">
        <v>5512</v>
      </c>
      <c r="BG49" s="26">
        <v>3879</v>
      </c>
      <c r="BH49" s="26">
        <v>5419</v>
      </c>
      <c r="BI49" s="26">
        <v>2351</v>
      </c>
      <c r="BJ49" s="26">
        <v>1571</v>
      </c>
      <c r="BK49" s="28">
        <v>2700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2528</v>
      </c>
      <c r="BS49" s="28">
        <v>1189</v>
      </c>
      <c r="BT49" s="30">
        <v>271</v>
      </c>
      <c r="BU49" s="28">
        <v>6525</v>
      </c>
      <c r="BV49" s="30">
        <v>5329</v>
      </c>
      <c r="BW49" s="28">
        <v>7901</v>
      </c>
      <c r="BX49" s="30">
        <v>6421</v>
      </c>
      <c r="BY49" s="28">
        <v>13422</v>
      </c>
      <c r="BZ49" s="30">
        <v>16324</v>
      </c>
      <c r="CA49" s="28">
        <v>18454</v>
      </c>
      <c r="CB49" s="30">
        <v>14869</v>
      </c>
      <c r="CC49" s="28">
        <v>16393</v>
      </c>
      <c r="CD49" s="30">
        <v>16103</v>
      </c>
      <c r="CE49" s="28">
        <v>17139</v>
      </c>
      <c r="CF49" s="30">
        <v>14810</v>
      </c>
      <c r="CG49" s="28">
        <v>6622</v>
      </c>
      <c r="CH49" s="29"/>
      <c r="CI49" s="30">
        <v>0</v>
      </c>
      <c r="CJ49" s="28">
        <v>0</v>
      </c>
      <c r="CK49" s="29"/>
      <c r="CL49" s="30">
        <v>3717</v>
      </c>
      <c r="CM49" s="28">
        <v>6796</v>
      </c>
      <c r="CN49" s="30">
        <v>13230</v>
      </c>
      <c r="CO49" s="28">
        <v>19843</v>
      </c>
      <c r="CP49" s="30">
        <v>34778</v>
      </c>
      <c r="CQ49" s="28">
        <v>31262</v>
      </c>
      <c r="CR49" s="30">
        <v>33242</v>
      </c>
      <c r="CS49" s="28">
        <v>21432</v>
      </c>
      <c r="CT49" s="29"/>
      <c r="CU49" s="31">
        <v>0</v>
      </c>
      <c r="CV49" s="32"/>
      <c r="CW49" s="31">
        <v>10513</v>
      </c>
      <c r="CX49" s="31">
        <v>33073</v>
      </c>
      <c r="CY49" s="31">
        <v>66040</v>
      </c>
      <c r="CZ49" s="31">
        <v>54674</v>
      </c>
      <c r="DC49" s="31">
        <v>8796</v>
      </c>
      <c r="DD49" s="31">
        <v>16103</v>
      </c>
      <c r="DE49" s="31">
        <v>22400</v>
      </c>
      <c r="DF49" s="31">
        <v>28834</v>
      </c>
      <c r="DG49" s="31">
        <v>33242</v>
      </c>
      <c r="DH49" s="31">
        <v>38754</v>
      </c>
      <c r="DI49" s="31">
        <v>42633</v>
      </c>
      <c r="DJ49" s="31">
        <v>48052</v>
      </c>
      <c r="DK49" s="31">
        <v>50403</v>
      </c>
      <c r="DL49" s="31">
        <v>51974</v>
      </c>
      <c r="DM49" s="31">
        <v>54674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0</v>
      </c>
      <c r="Q50" s="43">
        <v>0</v>
      </c>
      <c r="R50" s="43">
        <v>0</v>
      </c>
      <c r="S50" s="43">
        <v>0</v>
      </c>
      <c r="T50" s="43">
        <v>0</v>
      </c>
      <c r="U50" s="44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5">
        <v>0</v>
      </c>
      <c r="AB50" s="33">
        <v>990</v>
      </c>
      <c r="AC50" s="33">
        <v>625</v>
      </c>
      <c r="AD50" s="33">
        <v>913</v>
      </c>
      <c r="AE50" s="33">
        <v>442</v>
      </c>
      <c r="AF50" s="33">
        <v>503</v>
      </c>
      <c r="AG50" s="34">
        <v>244</v>
      </c>
      <c r="AH50" s="33">
        <v>125</v>
      </c>
      <c r="AI50" s="33">
        <v>95</v>
      </c>
      <c r="AJ50" s="33">
        <v>51</v>
      </c>
      <c r="AK50" s="33">
        <v>435</v>
      </c>
      <c r="AL50" s="33">
        <v>3477</v>
      </c>
      <c r="AM50" s="35">
        <v>2613</v>
      </c>
      <c r="AN50" s="33">
        <v>909</v>
      </c>
      <c r="AO50" s="33">
        <v>2367</v>
      </c>
      <c r="AP50" s="33">
        <v>2053</v>
      </c>
      <c r="AQ50" s="33">
        <v>3333</v>
      </c>
      <c r="AR50" s="33">
        <v>2779</v>
      </c>
      <c r="AS50" s="34">
        <v>1789</v>
      </c>
      <c r="AT50" s="33">
        <v>2193</v>
      </c>
      <c r="AU50" s="33">
        <v>1917</v>
      </c>
      <c r="AV50" s="33">
        <v>2311</v>
      </c>
      <c r="AW50" s="33">
        <v>2844</v>
      </c>
      <c r="AX50" s="33">
        <v>5630</v>
      </c>
      <c r="AY50" s="35">
        <v>4948</v>
      </c>
      <c r="AZ50" s="33">
        <v>4016</v>
      </c>
      <c r="BA50" s="33">
        <v>5487</v>
      </c>
      <c r="BB50" s="33">
        <v>6821</v>
      </c>
      <c r="BC50" s="33">
        <v>4844</v>
      </c>
      <c r="BD50" s="33">
        <v>6489</v>
      </c>
      <c r="BE50" s="34">
        <v>7121</v>
      </c>
      <c r="BF50" s="33">
        <v>5151</v>
      </c>
      <c r="BG50" s="33">
        <v>4691</v>
      </c>
      <c r="BH50" s="33">
        <v>5027</v>
      </c>
      <c r="BI50" s="33">
        <v>6031</v>
      </c>
      <c r="BJ50" s="33">
        <v>5257</v>
      </c>
      <c r="BK50" s="35">
        <v>5105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2528</v>
      </c>
      <c r="BW50" s="35">
        <v>1189</v>
      </c>
      <c r="BX50" s="36">
        <v>271</v>
      </c>
      <c r="BY50" s="35">
        <v>6525</v>
      </c>
      <c r="BZ50" s="36">
        <v>5329</v>
      </c>
      <c r="CA50" s="35">
        <v>7901</v>
      </c>
      <c r="CB50" s="36">
        <v>6421</v>
      </c>
      <c r="CC50" s="35">
        <v>13422</v>
      </c>
      <c r="CD50" s="36">
        <v>16324</v>
      </c>
      <c r="CE50" s="35">
        <v>18454</v>
      </c>
      <c r="CF50" s="36">
        <v>14869</v>
      </c>
      <c r="CG50" s="35">
        <v>16393</v>
      </c>
      <c r="CH50" s="29"/>
      <c r="CI50" s="30"/>
      <c r="CJ50" s="28"/>
      <c r="CK50" s="29"/>
      <c r="CL50" s="30">
        <v>0</v>
      </c>
      <c r="CM50" s="28">
        <v>0</v>
      </c>
      <c r="CN50" s="36">
        <v>3717</v>
      </c>
      <c r="CO50" s="35">
        <v>6796</v>
      </c>
      <c r="CP50" s="36">
        <v>13230</v>
      </c>
      <c r="CQ50" s="35">
        <v>19843</v>
      </c>
      <c r="CR50" s="36">
        <v>34778</v>
      </c>
      <c r="CS50" s="35">
        <v>31262</v>
      </c>
      <c r="CT50" s="29"/>
      <c r="CU50" s="31"/>
      <c r="CV50" s="32"/>
      <c r="CW50" s="31">
        <v>0</v>
      </c>
      <c r="CX50" s="37">
        <v>10513</v>
      </c>
      <c r="CY50" s="37">
        <v>33073</v>
      </c>
      <c r="CZ50" s="37">
        <v>66040</v>
      </c>
      <c r="DC50" s="37">
        <v>9503</v>
      </c>
      <c r="DD50" s="37">
        <v>16324</v>
      </c>
      <c r="DE50" s="37">
        <v>21168</v>
      </c>
      <c r="DF50" s="37">
        <v>27657</v>
      </c>
      <c r="DG50" s="37">
        <v>34778</v>
      </c>
      <c r="DH50" s="37">
        <v>39929</v>
      </c>
      <c r="DI50" s="37">
        <v>44620</v>
      </c>
      <c r="DJ50" s="37">
        <v>49647</v>
      </c>
      <c r="DK50" s="37">
        <v>55678</v>
      </c>
      <c r="DL50" s="37">
        <v>60935</v>
      </c>
      <c r="DM50" s="37">
        <v>66040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950</v>
      </c>
      <c r="Q51" s="33">
        <v>950</v>
      </c>
      <c r="R51" s="33">
        <v>1750</v>
      </c>
      <c r="S51" s="33">
        <v>1250</v>
      </c>
      <c r="T51" s="33">
        <v>1100</v>
      </c>
      <c r="U51" s="34">
        <v>1300</v>
      </c>
      <c r="V51" s="33">
        <v>900</v>
      </c>
      <c r="W51" s="33">
        <v>1450</v>
      </c>
      <c r="X51" s="33">
        <v>1700</v>
      </c>
      <c r="Y51" s="33">
        <v>2340</v>
      </c>
      <c r="Z51" s="33">
        <v>2600</v>
      </c>
      <c r="AA51" s="35">
        <v>1610</v>
      </c>
      <c r="AB51" s="33">
        <v>2670</v>
      </c>
      <c r="AC51" s="33">
        <v>2760</v>
      </c>
      <c r="AD51" s="33">
        <v>2470</v>
      </c>
      <c r="AE51" s="33">
        <v>3160</v>
      </c>
      <c r="AF51" s="33">
        <v>2670</v>
      </c>
      <c r="AG51" s="34">
        <v>2150</v>
      </c>
      <c r="AH51" s="33">
        <v>1070</v>
      </c>
      <c r="AI51" s="33">
        <v>1050</v>
      </c>
      <c r="AJ51" s="33">
        <v>1170</v>
      </c>
      <c r="AK51" s="33">
        <v>2130</v>
      </c>
      <c r="AL51" s="33">
        <v>4130</v>
      </c>
      <c r="AM51" s="35">
        <v>4070</v>
      </c>
      <c r="AN51" s="33">
        <v>4290</v>
      </c>
      <c r="AO51" s="33">
        <v>5090</v>
      </c>
      <c r="AP51" s="33">
        <v>5780</v>
      </c>
      <c r="AQ51" s="33">
        <v>6280</v>
      </c>
      <c r="AR51" s="33">
        <v>5980</v>
      </c>
      <c r="AS51" s="34">
        <v>6190</v>
      </c>
      <c r="AT51" s="33">
        <v>4770</v>
      </c>
      <c r="AU51" s="33">
        <v>4040</v>
      </c>
      <c r="AV51" s="33">
        <v>5960</v>
      </c>
      <c r="AW51" s="33">
        <v>6620</v>
      </c>
      <c r="AX51" s="33">
        <v>7820</v>
      </c>
      <c r="AY51" s="35">
        <v>5740</v>
      </c>
      <c r="AZ51" s="33">
        <v>4320</v>
      </c>
      <c r="BA51" s="33">
        <v>5330</v>
      </c>
      <c r="BB51" s="33">
        <v>6530</v>
      </c>
      <c r="BC51" s="33">
        <v>5940</v>
      </c>
      <c r="BD51" s="33">
        <v>4840</v>
      </c>
      <c r="BE51" s="34">
        <v>5000</v>
      </c>
      <c r="BF51" s="33">
        <v>4720</v>
      </c>
      <c r="BG51" s="33">
        <v>4940</v>
      </c>
      <c r="BH51" s="33">
        <v>4870</v>
      </c>
      <c r="BI51" s="33">
        <v>5840</v>
      </c>
      <c r="BJ51" s="33">
        <v>6640</v>
      </c>
      <c r="BK51" s="35">
        <v>5870</v>
      </c>
      <c r="BL51" s="29"/>
      <c r="BM51" s="36"/>
      <c r="BN51" s="35"/>
      <c r="BO51" s="36"/>
      <c r="BP51" s="35"/>
      <c r="BQ51" s="29"/>
      <c r="BR51" s="36">
        <v>3650</v>
      </c>
      <c r="BS51" s="35">
        <v>3650</v>
      </c>
      <c r="BT51" s="36">
        <v>4050</v>
      </c>
      <c r="BU51" s="35">
        <v>6550</v>
      </c>
      <c r="BV51" s="36">
        <v>7900</v>
      </c>
      <c r="BW51" s="35">
        <v>7980</v>
      </c>
      <c r="BX51" s="36">
        <v>3290</v>
      </c>
      <c r="BY51" s="35">
        <v>10330</v>
      </c>
      <c r="BZ51" s="36">
        <v>15160</v>
      </c>
      <c r="CA51" s="35">
        <v>18450</v>
      </c>
      <c r="CB51" s="36">
        <v>14770</v>
      </c>
      <c r="CC51" s="35">
        <v>20180</v>
      </c>
      <c r="CD51" s="36">
        <v>16180</v>
      </c>
      <c r="CE51" s="35">
        <v>15780</v>
      </c>
      <c r="CF51" s="36">
        <v>14530</v>
      </c>
      <c r="CG51" s="35">
        <v>18350</v>
      </c>
      <c r="CH51" s="29"/>
      <c r="CI51" s="30">
        <v>0</v>
      </c>
      <c r="CJ51" s="28">
        <v>0</v>
      </c>
      <c r="CK51" s="29"/>
      <c r="CL51" s="30">
        <v>7300</v>
      </c>
      <c r="CM51" s="28">
        <v>10600</v>
      </c>
      <c r="CN51" s="36">
        <v>15880</v>
      </c>
      <c r="CO51" s="35">
        <v>13620</v>
      </c>
      <c r="CP51" s="36">
        <v>33610</v>
      </c>
      <c r="CQ51" s="35">
        <v>34950</v>
      </c>
      <c r="CR51" s="36">
        <v>31960</v>
      </c>
      <c r="CS51" s="35">
        <v>32880</v>
      </c>
      <c r="CT51" s="29"/>
      <c r="CU51" s="31">
        <v>0</v>
      </c>
      <c r="CV51" s="32"/>
      <c r="CW51" s="31">
        <v>17900</v>
      </c>
      <c r="CX51" s="37">
        <v>29500</v>
      </c>
      <c r="CY51" s="37">
        <v>68560</v>
      </c>
      <c r="CZ51" s="37">
        <v>64840</v>
      </c>
      <c r="DA51" s="156"/>
      <c r="DB51" s="32"/>
      <c r="DC51" s="37">
        <v>9650</v>
      </c>
      <c r="DD51" s="37">
        <v>16180</v>
      </c>
      <c r="DE51" s="37">
        <v>22120</v>
      </c>
      <c r="DF51" s="37">
        <v>26960</v>
      </c>
      <c r="DG51" s="37">
        <v>31960</v>
      </c>
      <c r="DH51" s="37">
        <v>36680</v>
      </c>
      <c r="DI51" s="37">
        <v>41620</v>
      </c>
      <c r="DJ51" s="37">
        <v>46490</v>
      </c>
      <c r="DK51" s="37">
        <v>52330</v>
      </c>
      <c r="DL51" s="37">
        <v>58970</v>
      </c>
      <c r="DM51" s="37">
        <v>64840</v>
      </c>
    </row>
    <row r="52" spans="1:117" s="25" customFormat="1" ht="50.25" customHeight="1" x14ac:dyDescent="0.25">
      <c r="B52" s="459"/>
      <c r="C52" s="128" t="s">
        <v>251</v>
      </c>
      <c r="D52" s="38"/>
      <c r="E52" s="38"/>
      <c r="F52" s="38"/>
      <c r="G52" s="38"/>
      <c r="H52" s="38"/>
      <c r="I52" s="39"/>
      <c r="J52" s="38"/>
      <c r="K52" s="38"/>
      <c r="L52" s="38"/>
      <c r="M52" s="38"/>
      <c r="N52" s="38"/>
      <c r="O52" s="40"/>
      <c r="P52" s="38">
        <v>1498</v>
      </c>
      <c r="Q52" s="38">
        <v>1673</v>
      </c>
      <c r="R52" s="38">
        <v>1723</v>
      </c>
      <c r="S52" s="38">
        <v>3744</v>
      </c>
      <c r="T52" s="38">
        <v>3715</v>
      </c>
      <c r="U52" s="39">
        <v>3030</v>
      </c>
      <c r="V52" s="38">
        <v>2704</v>
      </c>
      <c r="W52" s="38">
        <v>1783</v>
      </c>
      <c r="X52" s="38">
        <v>898</v>
      </c>
      <c r="Y52" s="38">
        <v>415</v>
      </c>
      <c r="Z52" s="38">
        <v>196</v>
      </c>
      <c r="AA52" s="40">
        <v>442</v>
      </c>
      <c r="AB52" s="38">
        <v>1096</v>
      </c>
      <c r="AC52" s="38">
        <v>1649</v>
      </c>
      <c r="AD52" s="38">
        <v>842</v>
      </c>
      <c r="AE52" s="38">
        <v>444</v>
      </c>
      <c r="AF52" s="38">
        <v>223</v>
      </c>
      <c r="AG52" s="39">
        <v>574</v>
      </c>
      <c r="AH52" s="38">
        <v>292</v>
      </c>
      <c r="AI52" s="38">
        <v>170</v>
      </c>
      <c r="AJ52" s="38">
        <v>498</v>
      </c>
      <c r="AK52" s="38">
        <v>1245</v>
      </c>
      <c r="AL52" s="38">
        <v>1733</v>
      </c>
      <c r="AM52" s="40">
        <v>2325</v>
      </c>
      <c r="AN52" s="26">
        <v>3671</v>
      </c>
      <c r="AO52" s="26">
        <v>5257</v>
      </c>
      <c r="AP52" s="26">
        <v>7896</v>
      </c>
      <c r="AQ52" s="26">
        <v>9073</v>
      </c>
      <c r="AR52" s="26">
        <v>10985</v>
      </c>
      <c r="AS52" s="27">
        <v>11900</v>
      </c>
      <c r="AT52" s="26">
        <v>11473</v>
      </c>
      <c r="AU52" s="26">
        <v>10577</v>
      </c>
      <c r="AV52" s="26">
        <v>9269</v>
      </c>
      <c r="AW52" s="26">
        <v>9110</v>
      </c>
      <c r="AX52" s="26">
        <v>10732</v>
      </c>
      <c r="AY52" s="28">
        <v>8224</v>
      </c>
      <c r="AZ52" s="26">
        <v>8819</v>
      </c>
      <c r="BA52" s="26">
        <v>9956</v>
      </c>
      <c r="BB52" s="26">
        <v>7768</v>
      </c>
      <c r="BC52" s="26">
        <v>9802</v>
      </c>
      <c r="BD52" s="26">
        <v>10503</v>
      </c>
      <c r="BE52" s="27">
        <v>10982</v>
      </c>
      <c r="BF52" s="26">
        <v>12229</v>
      </c>
      <c r="BG52" s="26">
        <v>12696</v>
      </c>
      <c r="BH52" s="26">
        <v>12028</v>
      </c>
      <c r="BI52" s="26">
        <v>12110</v>
      </c>
      <c r="BJ52" s="26">
        <v>11215</v>
      </c>
      <c r="BK52" s="28">
        <v>10802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1723</v>
      </c>
      <c r="BS52" s="28">
        <v>3030</v>
      </c>
      <c r="BT52" s="30">
        <v>898</v>
      </c>
      <c r="BU52" s="28">
        <v>442</v>
      </c>
      <c r="BV52" s="30">
        <v>842</v>
      </c>
      <c r="BW52" s="28">
        <v>574</v>
      </c>
      <c r="BX52" s="30">
        <v>498</v>
      </c>
      <c r="BY52" s="28">
        <v>2325</v>
      </c>
      <c r="BZ52" s="30">
        <v>7896</v>
      </c>
      <c r="CA52" s="28">
        <v>11900</v>
      </c>
      <c r="CB52" s="30">
        <v>9269</v>
      </c>
      <c r="CC52" s="28">
        <v>8224</v>
      </c>
      <c r="CD52" s="30">
        <v>7768</v>
      </c>
      <c r="CE52" s="28">
        <v>10982</v>
      </c>
      <c r="CF52" s="30">
        <v>12028</v>
      </c>
      <c r="CG52" s="28">
        <v>10802</v>
      </c>
      <c r="CH52" s="29"/>
      <c r="CI52" s="30">
        <v>0</v>
      </c>
      <c r="CJ52" s="28">
        <v>0</v>
      </c>
      <c r="CK52" s="29"/>
      <c r="CL52" s="30">
        <v>3030</v>
      </c>
      <c r="CM52" s="28">
        <v>442</v>
      </c>
      <c r="CN52" s="30">
        <v>574</v>
      </c>
      <c r="CO52" s="28">
        <v>2325</v>
      </c>
      <c r="CP52" s="30">
        <v>11900</v>
      </c>
      <c r="CQ52" s="28">
        <v>8224</v>
      </c>
      <c r="CR52" s="30">
        <v>10982</v>
      </c>
      <c r="CS52" s="28">
        <v>10802</v>
      </c>
      <c r="CT52" s="29"/>
      <c r="CU52" s="31">
        <v>0</v>
      </c>
      <c r="CV52" s="32"/>
      <c r="CW52" s="31">
        <v>442</v>
      </c>
      <c r="CX52" s="31">
        <v>2325</v>
      </c>
      <c r="CY52" s="31">
        <v>8224</v>
      </c>
      <c r="CZ52" s="31">
        <v>10802</v>
      </c>
      <c r="DC52" s="31">
        <v>9956</v>
      </c>
      <c r="DD52" s="31">
        <v>7768</v>
      </c>
      <c r="DE52" s="31">
        <v>9802</v>
      </c>
      <c r="DF52" s="31">
        <v>10503</v>
      </c>
      <c r="DG52" s="31">
        <v>10982</v>
      </c>
      <c r="DH52" s="31">
        <v>12229</v>
      </c>
      <c r="DI52" s="31">
        <v>12696</v>
      </c>
      <c r="DJ52" s="31">
        <v>12028</v>
      </c>
      <c r="DK52" s="31">
        <v>12110</v>
      </c>
      <c r="DL52" s="31">
        <v>11215</v>
      </c>
      <c r="DM52" s="31">
        <v>10802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1064</v>
      </c>
      <c r="Q53" s="33">
        <v>807</v>
      </c>
      <c r="R53" s="33">
        <v>496</v>
      </c>
      <c r="S53" s="33">
        <v>329</v>
      </c>
      <c r="T53" s="33">
        <v>162</v>
      </c>
      <c r="U53" s="34">
        <v>80</v>
      </c>
      <c r="V53" s="33">
        <v>28</v>
      </c>
      <c r="W53" s="33">
        <v>15</v>
      </c>
      <c r="X53" s="33">
        <v>5</v>
      </c>
      <c r="Y53" s="33">
        <v>3</v>
      </c>
      <c r="Z53" s="33">
        <v>0</v>
      </c>
      <c r="AA53" s="35">
        <v>5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496</v>
      </c>
      <c r="BS53" s="35">
        <v>80</v>
      </c>
      <c r="BT53" s="36">
        <v>5</v>
      </c>
      <c r="BU53" s="35">
        <v>5</v>
      </c>
      <c r="BV53" s="36">
        <v>1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80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434</v>
      </c>
      <c r="Q54" s="33">
        <v>866</v>
      </c>
      <c r="R54" s="33">
        <v>1227</v>
      </c>
      <c r="S54" s="33">
        <v>3415</v>
      </c>
      <c r="T54" s="33">
        <v>3553</v>
      </c>
      <c r="U54" s="34">
        <v>2950</v>
      </c>
      <c r="V54" s="33">
        <v>2035</v>
      </c>
      <c r="W54" s="33">
        <v>1340</v>
      </c>
      <c r="X54" s="33">
        <v>721</v>
      </c>
      <c r="Y54" s="33">
        <v>353</v>
      </c>
      <c r="Z54" s="33">
        <v>130</v>
      </c>
      <c r="AA54" s="35">
        <v>51</v>
      </c>
      <c r="AB54" s="33">
        <v>1094</v>
      </c>
      <c r="AC54" s="33">
        <v>1648</v>
      </c>
      <c r="AD54" s="33">
        <v>841</v>
      </c>
      <c r="AE54" s="33">
        <v>444</v>
      </c>
      <c r="AF54" s="33">
        <v>223</v>
      </c>
      <c r="AG54" s="34">
        <v>574</v>
      </c>
      <c r="AH54" s="33">
        <v>292</v>
      </c>
      <c r="AI54" s="33">
        <v>144</v>
      </c>
      <c r="AJ54" s="33">
        <v>128</v>
      </c>
      <c r="AK54" s="33">
        <v>55</v>
      </c>
      <c r="AL54" s="33">
        <v>41</v>
      </c>
      <c r="AM54" s="35">
        <v>12</v>
      </c>
      <c r="AN54" s="33">
        <v>3671</v>
      </c>
      <c r="AO54" s="33">
        <v>5257</v>
      </c>
      <c r="AP54" s="33">
        <v>7896</v>
      </c>
      <c r="AQ54" s="33">
        <v>9073</v>
      </c>
      <c r="AR54" s="33">
        <v>10985</v>
      </c>
      <c r="AS54" s="34">
        <v>11900</v>
      </c>
      <c r="AT54" s="33">
        <v>11473</v>
      </c>
      <c r="AU54" s="33">
        <v>10577</v>
      </c>
      <c r="AV54" s="33">
        <v>8553</v>
      </c>
      <c r="AW54" s="33">
        <v>5400</v>
      </c>
      <c r="AX54" s="33">
        <v>3413</v>
      </c>
      <c r="AY54" s="35">
        <v>39</v>
      </c>
      <c r="AZ54" s="33">
        <v>8819</v>
      </c>
      <c r="BA54" s="33">
        <v>9937</v>
      </c>
      <c r="BB54" s="33">
        <v>7758</v>
      </c>
      <c r="BC54" s="33">
        <v>9670</v>
      </c>
      <c r="BD54" s="33">
        <v>10247</v>
      </c>
      <c r="BE54" s="34">
        <v>10595</v>
      </c>
      <c r="BF54" s="33">
        <v>11826</v>
      </c>
      <c r="BG54" s="33">
        <v>10193</v>
      </c>
      <c r="BH54" s="33">
        <v>8993</v>
      </c>
      <c r="BI54" s="33">
        <v>7426</v>
      </c>
      <c r="BJ54" s="33">
        <v>5816</v>
      </c>
      <c r="BK54" s="35">
        <v>4500</v>
      </c>
      <c r="BL54" s="29"/>
      <c r="BM54" s="36"/>
      <c r="BN54" s="35"/>
      <c r="BO54" s="36"/>
      <c r="BP54" s="35"/>
      <c r="BQ54" s="29"/>
      <c r="BR54" s="36">
        <v>1227</v>
      </c>
      <c r="BS54" s="35">
        <v>2950</v>
      </c>
      <c r="BT54" s="36">
        <v>721</v>
      </c>
      <c r="BU54" s="35">
        <v>51</v>
      </c>
      <c r="BV54" s="36">
        <v>841</v>
      </c>
      <c r="BW54" s="35">
        <v>574</v>
      </c>
      <c r="BX54" s="36">
        <v>128</v>
      </c>
      <c r="BY54" s="35">
        <v>12</v>
      </c>
      <c r="BZ54" s="36">
        <v>7896</v>
      </c>
      <c r="CA54" s="35">
        <v>11900</v>
      </c>
      <c r="CB54" s="36">
        <v>8553</v>
      </c>
      <c r="CC54" s="35">
        <v>39</v>
      </c>
      <c r="CD54" s="36">
        <v>7758</v>
      </c>
      <c r="CE54" s="35">
        <v>10595</v>
      </c>
      <c r="CF54" s="36">
        <v>8993</v>
      </c>
      <c r="CG54" s="35">
        <v>4500</v>
      </c>
      <c r="CH54" s="29"/>
      <c r="CI54" s="36"/>
      <c r="CJ54" s="35"/>
      <c r="CK54" s="29"/>
      <c r="CL54" s="36">
        <v>2950</v>
      </c>
      <c r="CM54" s="35">
        <v>51</v>
      </c>
      <c r="CN54" s="36">
        <v>574</v>
      </c>
      <c r="CO54" s="35">
        <v>12</v>
      </c>
      <c r="CP54" s="36">
        <v>11900</v>
      </c>
      <c r="CQ54" s="35">
        <v>39</v>
      </c>
      <c r="CR54" s="36">
        <v>10595</v>
      </c>
      <c r="CS54" s="35">
        <v>4500</v>
      </c>
      <c r="CT54" s="29"/>
      <c r="CU54" s="37">
        <v>0</v>
      </c>
      <c r="CW54" s="37">
        <v>51</v>
      </c>
      <c r="CX54" s="37">
        <v>12</v>
      </c>
      <c r="CY54" s="37">
        <v>39</v>
      </c>
      <c r="CZ54" s="37">
        <v>4500</v>
      </c>
      <c r="DC54" s="37">
        <v>9937</v>
      </c>
      <c r="DD54" s="37">
        <v>7758</v>
      </c>
      <c r="DE54" s="37">
        <v>9670</v>
      </c>
      <c r="DF54" s="37">
        <v>10247</v>
      </c>
      <c r="DG54" s="37">
        <v>10595</v>
      </c>
      <c r="DH54" s="37">
        <v>11826</v>
      </c>
      <c r="DI54" s="37">
        <v>10193</v>
      </c>
      <c r="DJ54" s="37">
        <v>8993</v>
      </c>
      <c r="DK54" s="37">
        <v>7426</v>
      </c>
      <c r="DL54" s="37">
        <v>5816</v>
      </c>
      <c r="DM54" s="37">
        <v>4500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641</v>
      </c>
      <c r="W55" s="33">
        <v>428</v>
      </c>
      <c r="X55" s="33">
        <v>172</v>
      </c>
      <c r="Y55" s="33">
        <v>59</v>
      </c>
      <c r="Z55" s="33">
        <v>66</v>
      </c>
      <c r="AA55" s="35">
        <v>386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26</v>
      </c>
      <c r="AJ55" s="33">
        <v>370</v>
      </c>
      <c r="AK55" s="33">
        <v>1190</v>
      </c>
      <c r="AL55" s="33">
        <v>1692</v>
      </c>
      <c r="AM55" s="35">
        <v>2313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716</v>
      </c>
      <c r="AW55" s="33">
        <v>3710</v>
      </c>
      <c r="AX55" s="33">
        <v>7319</v>
      </c>
      <c r="AY55" s="35">
        <v>8185</v>
      </c>
      <c r="AZ55" s="33">
        <v>0</v>
      </c>
      <c r="BA55" s="33">
        <v>19</v>
      </c>
      <c r="BB55" s="33">
        <v>10</v>
      </c>
      <c r="BC55" s="33">
        <v>132</v>
      </c>
      <c r="BD55" s="33">
        <v>256</v>
      </c>
      <c r="BE55" s="34">
        <v>387</v>
      </c>
      <c r="BF55" s="33">
        <v>403</v>
      </c>
      <c r="BG55" s="33">
        <v>2503</v>
      </c>
      <c r="BH55" s="33">
        <v>3035</v>
      </c>
      <c r="BI55" s="33">
        <v>4684</v>
      </c>
      <c r="BJ55" s="33">
        <v>5399</v>
      </c>
      <c r="BK55" s="35">
        <v>6302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172</v>
      </c>
      <c r="BU55" s="35">
        <v>386</v>
      </c>
      <c r="BV55" s="36">
        <v>0</v>
      </c>
      <c r="BW55" s="35">
        <v>0</v>
      </c>
      <c r="BX55" s="36">
        <v>370</v>
      </c>
      <c r="BY55" s="35">
        <v>2313</v>
      </c>
      <c r="BZ55" s="36">
        <v>0</v>
      </c>
      <c r="CA55" s="35">
        <v>0</v>
      </c>
      <c r="CB55" s="36">
        <v>716</v>
      </c>
      <c r="CC55" s="35">
        <v>8185</v>
      </c>
      <c r="CD55" s="36">
        <v>10</v>
      </c>
      <c r="CE55" s="35">
        <v>387</v>
      </c>
      <c r="CF55" s="36">
        <v>3035</v>
      </c>
      <c r="CG55" s="35">
        <v>6302</v>
      </c>
      <c r="CH55" s="29"/>
      <c r="CI55" s="36"/>
      <c r="CJ55" s="35"/>
      <c r="CK55" s="29"/>
      <c r="CL55" s="36">
        <v>0</v>
      </c>
      <c r="CM55" s="35">
        <v>386</v>
      </c>
      <c r="CN55" s="36">
        <v>0</v>
      </c>
      <c r="CO55" s="35">
        <v>2313</v>
      </c>
      <c r="CP55" s="36">
        <v>0</v>
      </c>
      <c r="CQ55" s="35">
        <v>8185</v>
      </c>
      <c r="CR55" s="36">
        <v>387</v>
      </c>
      <c r="CS55" s="35">
        <v>6302</v>
      </c>
      <c r="CT55" s="29"/>
      <c r="CU55" s="37">
        <v>0</v>
      </c>
      <c r="CW55" s="37">
        <v>386</v>
      </c>
      <c r="CX55" s="37">
        <v>2313</v>
      </c>
      <c r="CY55" s="37">
        <v>8185</v>
      </c>
      <c r="CZ55" s="37">
        <v>6302</v>
      </c>
      <c r="DC55" s="37">
        <v>19</v>
      </c>
      <c r="DD55" s="37">
        <v>10</v>
      </c>
      <c r="DE55" s="37">
        <v>132</v>
      </c>
      <c r="DF55" s="37">
        <v>256</v>
      </c>
      <c r="DG55" s="37">
        <v>387</v>
      </c>
      <c r="DH55" s="37">
        <v>403</v>
      </c>
      <c r="DI55" s="37">
        <v>2503</v>
      </c>
      <c r="DJ55" s="37">
        <v>3035</v>
      </c>
      <c r="DK55" s="37">
        <v>4684</v>
      </c>
      <c r="DL55" s="37">
        <v>5399</v>
      </c>
      <c r="DM55" s="37">
        <v>6302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0.23705621301775148</v>
      </c>
      <c r="W56" s="54">
        <v>0.24004486819966347</v>
      </c>
      <c r="X56" s="54">
        <v>0.19153674832962139</v>
      </c>
      <c r="Y56" s="54">
        <v>0.14216867469879518</v>
      </c>
      <c r="Z56" s="54">
        <v>0.33673469387755101</v>
      </c>
      <c r="AA56" s="55">
        <v>0.87330316742081449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0.15294117647058825</v>
      </c>
      <c r="AJ56" s="54">
        <v>0.74297188755020083</v>
      </c>
      <c r="AK56" s="54">
        <v>0.95582329317269077</v>
      </c>
      <c r="AL56" s="54">
        <v>0.9763416041546451</v>
      </c>
      <c r="AM56" s="55">
        <v>0.99483870967741939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7.7246736433272192E-2</v>
      </c>
      <c r="AW56" s="54">
        <v>0.40724478594950603</v>
      </c>
      <c r="AX56" s="54">
        <v>0.6819791278419679</v>
      </c>
      <c r="AY56" s="55">
        <v>0.99525778210116733</v>
      </c>
      <c r="AZ56" s="54">
        <v>0</v>
      </c>
      <c r="BA56" s="54">
        <v>1.9083969465648854E-3</v>
      </c>
      <c r="BB56" s="54">
        <v>1.2873326467559218E-3</v>
      </c>
      <c r="BC56" s="54">
        <v>1.3466639461334421E-2</v>
      </c>
      <c r="BD56" s="54">
        <v>2.4373988384271159E-2</v>
      </c>
      <c r="BE56" s="54">
        <v>3.5239482790020031E-2</v>
      </c>
      <c r="BF56" s="54">
        <v>3.2954452530869247E-2</v>
      </c>
      <c r="BG56" s="54">
        <v>0.19714870825456837</v>
      </c>
      <c r="BH56" s="54">
        <v>0.2523279015630196</v>
      </c>
      <c r="BI56" s="54">
        <v>0.38678777869529313</v>
      </c>
      <c r="BJ56" s="54">
        <v>0.48140882746321889</v>
      </c>
      <c r="BK56" s="55">
        <v>0.58341047954082581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0.19153674832962139</v>
      </c>
      <c r="BU56" s="55">
        <v>0.87330316742081449</v>
      </c>
      <c r="BV56" s="57">
        <v>0</v>
      </c>
      <c r="BW56" s="55">
        <v>0</v>
      </c>
      <c r="BX56" s="57">
        <v>0.74297188755020083</v>
      </c>
      <c r="BY56" s="55">
        <v>0.99483870967741939</v>
      </c>
      <c r="BZ56" s="57">
        <v>0</v>
      </c>
      <c r="CA56" s="55">
        <v>0</v>
      </c>
      <c r="CB56" s="57">
        <v>7.7246736433272192E-2</v>
      </c>
      <c r="CC56" s="55">
        <v>0.99525778210116733</v>
      </c>
      <c r="CD56" s="57">
        <v>1.2873326467559218E-3</v>
      </c>
      <c r="CE56" s="55">
        <v>3.5239482790020031E-2</v>
      </c>
      <c r="CF56" s="57">
        <v>0.2523279015630196</v>
      </c>
      <c r="CG56" s="55">
        <v>0.58341047954082581</v>
      </c>
      <c r="CH56" s="56"/>
      <c r="CI56" s="57"/>
      <c r="CJ56" s="55"/>
      <c r="CK56" s="56"/>
      <c r="CL56" s="57">
        <v>0</v>
      </c>
      <c r="CM56" s="55">
        <v>0.87330316742081449</v>
      </c>
      <c r="CN56" s="57">
        <v>0</v>
      </c>
      <c r="CO56" s="55">
        <v>0.99483870967741939</v>
      </c>
      <c r="CP56" s="57">
        <v>0</v>
      </c>
      <c r="CQ56" s="55">
        <v>0.99525778210116733</v>
      </c>
      <c r="CR56" s="57">
        <v>3.5239482790020031E-2</v>
      </c>
      <c r="CS56" s="55">
        <v>0.58341047954082581</v>
      </c>
      <c r="CT56" s="56"/>
      <c r="CU56" s="58"/>
      <c r="CW56" s="58">
        <v>0.87330316742081449</v>
      </c>
      <c r="CX56" s="58">
        <v>0.99483870967741939</v>
      </c>
      <c r="CY56" s="58">
        <v>0.99525778210116733</v>
      </c>
      <c r="CZ56" s="58">
        <v>0.58341047954082581</v>
      </c>
      <c r="DC56" s="58">
        <v>1.9083969465648854E-3</v>
      </c>
      <c r="DD56" s="58">
        <v>1.2873326467559218E-3</v>
      </c>
      <c r="DE56" s="58">
        <v>1.3466639461334421E-2</v>
      </c>
      <c r="DF56" s="58">
        <v>2.4373988384271159E-2</v>
      </c>
      <c r="DG56" s="58">
        <v>3.5239482790020031E-2</v>
      </c>
      <c r="DH56" s="58">
        <v>3.2954452530869247E-2</v>
      </c>
      <c r="DI56" s="58">
        <v>0.19714870825456837</v>
      </c>
      <c r="DJ56" s="58">
        <v>0.2523279015630196</v>
      </c>
      <c r="DK56" s="58">
        <v>0.38678777869529313</v>
      </c>
      <c r="DL56" s="58">
        <v>0.48140882746321889</v>
      </c>
      <c r="DM56" s="58">
        <v>0.58341047954082581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>
        <v>1.1557351243572254</v>
      </c>
      <c r="AO57" s="46">
        <v>1.4719992533134216</v>
      </c>
      <c r="AP57" s="46">
        <v>1.9416393442622952</v>
      </c>
      <c r="AQ57" s="46">
        <v>1.9853391684901531</v>
      </c>
      <c r="AR57" s="46">
        <v>2.2674418604651163</v>
      </c>
      <c r="AS57" s="47">
        <v>2.4363611547123458</v>
      </c>
      <c r="AT57" s="46">
        <v>2.5666666666666669</v>
      </c>
      <c r="AU57" s="46">
        <v>2.5630856219709206</v>
      </c>
      <c r="AV57" s="46">
        <v>2.1166933089746518</v>
      </c>
      <c r="AW57" s="46">
        <v>2.4136712885277753</v>
      </c>
      <c r="AX57" s="46">
        <v>3.1237023382167459</v>
      </c>
      <c r="AY57" s="48">
        <v>3.0051157125456762</v>
      </c>
      <c r="AZ57" s="46">
        <v>1.7872728500979533</v>
      </c>
      <c r="BA57" s="46">
        <v>1.6963707616288977</v>
      </c>
      <c r="BB57" s="46">
        <v>1.4125348527094195</v>
      </c>
      <c r="BC57" s="46">
        <v>1.9164494264859226</v>
      </c>
      <c r="BD57" s="46">
        <v>2.0770599868160842</v>
      </c>
      <c r="BE57" s="47">
        <v>2.2965286491007948</v>
      </c>
      <c r="BF57" s="46">
        <v>2.3436182445381371</v>
      </c>
      <c r="BG57" s="46">
        <v>2.4351384182597018</v>
      </c>
      <c r="BH57" s="46">
        <v>2.1183515322296582</v>
      </c>
      <c r="BI57" s="46">
        <v>2.3857368006304176</v>
      </c>
      <c r="BJ57" s="46">
        <v>2.4535112666812515</v>
      </c>
      <c r="BK57" s="48">
        <v>2.1640789341881197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1.9416393442622952</v>
      </c>
      <c r="CA57" s="51">
        <v>2.4363611547123458</v>
      </c>
      <c r="CB57" s="50">
        <v>2.1166933089746518</v>
      </c>
      <c r="CC57" s="51">
        <v>3.0051157125456762</v>
      </c>
      <c r="CD57" s="50">
        <v>1.4125348527094195</v>
      </c>
      <c r="CE57" s="51">
        <v>2.2965286491007948</v>
      </c>
      <c r="CF57" s="50">
        <v>2.1183515322296582</v>
      </c>
      <c r="CG57" s="51">
        <v>2.1640789341881197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2.4363611547123458</v>
      </c>
      <c r="CQ57" s="51">
        <v>3.0051157125456762</v>
      </c>
      <c r="CR57" s="50">
        <v>2.2965286491007948</v>
      </c>
      <c r="CS57" s="51">
        <v>2.1640789341881197</v>
      </c>
      <c r="CT57" s="59"/>
      <c r="CU57" s="52">
        <v>0</v>
      </c>
      <c r="CW57" s="52">
        <v>0</v>
      </c>
      <c r="CX57" s="52">
        <v>0</v>
      </c>
      <c r="CY57" s="52">
        <v>3.0051157125456762</v>
      </c>
      <c r="CZ57" s="52">
        <v>2.1640789341881197</v>
      </c>
      <c r="DC57" s="52">
        <v>1.6963707616288977</v>
      </c>
      <c r="DD57" s="52">
        <v>1.4125348527094195</v>
      </c>
      <c r="DE57" s="52">
        <v>1.9164494264859226</v>
      </c>
      <c r="DF57" s="52">
        <v>2.0770599868160842</v>
      </c>
      <c r="DG57" s="52">
        <v>2.2965286491007948</v>
      </c>
      <c r="DH57" s="52">
        <v>2.3436182445381371</v>
      </c>
      <c r="DI57" s="52">
        <v>2.4351384182597018</v>
      </c>
      <c r="DJ57" s="52">
        <v>2.1183515322296582</v>
      </c>
      <c r="DK57" s="52">
        <v>2.3857368006304176</v>
      </c>
      <c r="DL57" s="52">
        <v>2.4535112666812515</v>
      </c>
      <c r="DM57" s="52">
        <v>2.1640789341881197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>
        <v>263</v>
      </c>
      <c r="Q58" s="26">
        <v>830</v>
      </c>
      <c r="R58" s="26">
        <v>1029</v>
      </c>
      <c r="S58" s="26">
        <v>2931</v>
      </c>
      <c r="T58" s="26">
        <v>1361</v>
      </c>
      <c r="U58" s="27">
        <v>412</v>
      </c>
      <c r="V58" s="26">
        <v>963</v>
      </c>
      <c r="W58" s="26">
        <v>173</v>
      </c>
      <c r="X58" s="26">
        <v>101</v>
      </c>
      <c r="Y58" s="26">
        <v>82</v>
      </c>
      <c r="Z58" s="26">
        <v>110</v>
      </c>
      <c r="AA58" s="28">
        <v>511</v>
      </c>
      <c r="AB58" s="26">
        <v>1781</v>
      </c>
      <c r="AC58" s="26">
        <v>3193</v>
      </c>
      <c r="AD58" s="26">
        <v>2501</v>
      </c>
      <c r="AE58" s="26">
        <v>2649</v>
      </c>
      <c r="AF58" s="26">
        <v>2058</v>
      </c>
      <c r="AG58" s="27">
        <v>3683</v>
      </c>
      <c r="AH58" s="26">
        <v>2062</v>
      </c>
      <c r="AI58" s="26">
        <v>1651</v>
      </c>
      <c r="AJ58" s="26">
        <v>2087</v>
      </c>
      <c r="AK58" s="26">
        <v>2715</v>
      </c>
      <c r="AL58" s="26">
        <v>2141</v>
      </c>
      <c r="AM58" s="28">
        <v>2855</v>
      </c>
      <c r="AN58" s="26">
        <v>3482</v>
      </c>
      <c r="AO58" s="26">
        <v>4216</v>
      </c>
      <c r="AP58" s="26">
        <v>5599</v>
      </c>
      <c r="AQ58" s="26">
        <v>4893</v>
      </c>
      <c r="AR58" s="26">
        <v>5860</v>
      </c>
      <c r="AS58" s="27">
        <v>5427</v>
      </c>
      <c r="AT58" s="26">
        <v>4880</v>
      </c>
      <c r="AU58" s="26">
        <v>3763</v>
      </c>
      <c r="AV58" s="26">
        <v>3200</v>
      </c>
      <c r="AW58" s="26">
        <v>4022</v>
      </c>
      <c r="AX58" s="26">
        <v>5158</v>
      </c>
      <c r="AY58" s="28">
        <v>2730</v>
      </c>
      <c r="AZ58" s="26">
        <v>3344</v>
      </c>
      <c r="BA58" s="26">
        <v>4245</v>
      </c>
      <c r="BB58" s="26">
        <v>3805</v>
      </c>
      <c r="BC58" s="26">
        <v>7582</v>
      </c>
      <c r="BD58" s="26">
        <v>6768</v>
      </c>
      <c r="BE58" s="27">
        <v>5305</v>
      </c>
      <c r="BF58" s="26">
        <v>5746</v>
      </c>
      <c r="BG58" s="26">
        <v>6108</v>
      </c>
      <c r="BH58" s="26">
        <v>3670</v>
      </c>
      <c r="BI58" s="26">
        <v>5670</v>
      </c>
      <c r="BJ58" s="26">
        <v>4980</v>
      </c>
      <c r="BK58" s="28">
        <v>5120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2122</v>
      </c>
      <c r="BS58" s="28">
        <v>4704</v>
      </c>
      <c r="BT58" s="30">
        <v>1237</v>
      </c>
      <c r="BU58" s="28">
        <v>703</v>
      </c>
      <c r="BV58" s="30">
        <v>7475</v>
      </c>
      <c r="BW58" s="28">
        <v>8390</v>
      </c>
      <c r="BX58" s="30">
        <v>5800</v>
      </c>
      <c r="BY58" s="28">
        <v>7711</v>
      </c>
      <c r="BZ58" s="30">
        <v>13297</v>
      </c>
      <c r="CA58" s="28">
        <v>16180</v>
      </c>
      <c r="CB58" s="30">
        <v>11843</v>
      </c>
      <c r="CC58" s="28">
        <v>11910</v>
      </c>
      <c r="CD58" s="30">
        <v>11394</v>
      </c>
      <c r="CE58" s="28">
        <v>19655</v>
      </c>
      <c r="CF58" s="30">
        <v>15524</v>
      </c>
      <c r="CG58" s="28">
        <v>15770</v>
      </c>
      <c r="CH58" s="29"/>
      <c r="CI58" s="30">
        <v>0</v>
      </c>
      <c r="CJ58" s="28">
        <v>0</v>
      </c>
      <c r="CK58" s="29"/>
      <c r="CL58" s="30">
        <v>6826</v>
      </c>
      <c r="CM58" s="28">
        <v>1940</v>
      </c>
      <c r="CN58" s="30">
        <v>15865</v>
      </c>
      <c r="CO58" s="28">
        <v>13511</v>
      </c>
      <c r="CP58" s="30">
        <v>29477</v>
      </c>
      <c r="CQ58" s="28">
        <v>23753</v>
      </c>
      <c r="CR58" s="30">
        <v>31049</v>
      </c>
      <c r="CS58" s="28">
        <v>31294</v>
      </c>
      <c r="CT58" s="29"/>
      <c r="CU58" s="31">
        <v>0</v>
      </c>
      <c r="CW58" s="31">
        <v>8766</v>
      </c>
      <c r="CX58" s="31">
        <v>29376</v>
      </c>
      <c r="CY58" s="31">
        <v>53230</v>
      </c>
      <c r="CZ58" s="31">
        <v>62343</v>
      </c>
      <c r="DC58" s="31">
        <v>7589</v>
      </c>
      <c r="DD58" s="31">
        <v>11394</v>
      </c>
      <c r="DE58" s="31">
        <v>18976</v>
      </c>
      <c r="DF58" s="31">
        <v>25744</v>
      </c>
      <c r="DG58" s="31">
        <v>31049</v>
      </c>
      <c r="DH58" s="31">
        <v>36795</v>
      </c>
      <c r="DI58" s="31">
        <v>42903</v>
      </c>
      <c r="DJ58" s="31">
        <v>46573</v>
      </c>
      <c r="DK58" s="31">
        <v>52243</v>
      </c>
      <c r="DL58" s="31">
        <v>57223</v>
      </c>
      <c r="DM58" s="31">
        <v>62343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>
        <v>412</v>
      </c>
      <c r="Q59" s="33">
        <v>1006</v>
      </c>
      <c r="R59" s="33">
        <v>630</v>
      </c>
      <c r="S59" s="33">
        <v>132</v>
      </c>
      <c r="T59" s="33">
        <v>291</v>
      </c>
      <c r="U59" s="34">
        <v>447</v>
      </c>
      <c r="V59" s="33">
        <v>461</v>
      </c>
      <c r="W59" s="33">
        <v>398</v>
      </c>
      <c r="X59" s="33">
        <v>359</v>
      </c>
      <c r="Y59" s="33">
        <v>434</v>
      </c>
      <c r="Z59" s="33">
        <v>309</v>
      </c>
      <c r="AA59" s="35">
        <v>407</v>
      </c>
      <c r="AB59" s="33">
        <v>263</v>
      </c>
      <c r="AC59" s="33">
        <v>830</v>
      </c>
      <c r="AD59" s="33">
        <v>1029</v>
      </c>
      <c r="AE59" s="33">
        <v>2931</v>
      </c>
      <c r="AF59" s="33">
        <v>1361</v>
      </c>
      <c r="AG59" s="34">
        <v>412</v>
      </c>
      <c r="AH59" s="33">
        <v>963</v>
      </c>
      <c r="AI59" s="33">
        <v>173</v>
      </c>
      <c r="AJ59" s="33">
        <v>101</v>
      </c>
      <c r="AK59" s="33">
        <v>82</v>
      </c>
      <c r="AL59" s="33">
        <v>110</v>
      </c>
      <c r="AM59" s="35">
        <v>511</v>
      </c>
      <c r="AN59" s="33">
        <v>1781</v>
      </c>
      <c r="AO59" s="33">
        <v>3193</v>
      </c>
      <c r="AP59" s="33">
        <v>2501</v>
      </c>
      <c r="AQ59" s="33">
        <v>2649</v>
      </c>
      <c r="AR59" s="33">
        <v>2058</v>
      </c>
      <c r="AS59" s="34">
        <v>3683</v>
      </c>
      <c r="AT59" s="33">
        <v>2062</v>
      </c>
      <c r="AU59" s="33">
        <v>1651</v>
      </c>
      <c r="AV59" s="33">
        <v>2087</v>
      </c>
      <c r="AW59" s="33">
        <v>2715</v>
      </c>
      <c r="AX59" s="33">
        <v>2141</v>
      </c>
      <c r="AY59" s="35">
        <v>2855</v>
      </c>
      <c r="AZ59" s="33">
        <v>3482</v>
      </c>
      <c r="BA59" s="33">
        <v>4216</v>
      </c>
      <c r="BB59" s="33">
        <v>5599</v>
      </c>
      <c r="BC59" s="33">
        <v>4893</v>
      </c>
      <c r="BD59" s="33">
        <v>5859</v>
      </c>
      <c r="BE59" s="34">
        <v>5427</v>
      </c>
      <c r="BF59" s="33">
        <v>4880</v>
      </c>
      <c r="BG59" s="33">
        <v>3761</v>
      </c>
      <c r="BH59" s="33">
        <v>3199</v>
      </c>
      <c r="BI59" s="33">
        <v>4022</v>
      </c>
      <c r="BJ59" s="33">
        <v>5158</v>
      </c>
      <c r="BK59" s="35">
        <v>2730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2048</v>
      </c>
      <c r="BS59" s="35">
        <v>870</v>
      </c>
      <c r="BT59" s="36">
        <v>1218</v>
      </c>
      <c r="BU59" s="35">
        <v>1150</v>
      </c>
      <c r="BV59" s="36">
        <v>2122</v>
      </c>
      <c r="BW59" s="35">
        <v>4704</v>
      </c>
      <c r="BX59" s="36">
        <v>1237</v>
      </c>
      <c r="BY59" s="35">
        <v>703</v>
      </c>
      <c r="BZ59" s="36">
        <v>7475</v>
      </c>
      <c r="CA59" s="35">
        <v>8390</v>
      </c>
      <c r="CB59" s="36">
        <v>5800</v>
      </c>
      <c r="CC59" s="35">
        <v>7711</v>
      </c>
      <c r="CD59" s="36">
        <v>13297</v>
      </c>
      <c r="CE59" s="35">
        <v>16179</v>
      </c>
      <c r="CF59" s="36">
        <v>11840</v>
      </c>
      <c r="CG59" s="35">
        <v>11910</v>
      </c>
      <c r="CH59" s="29"/>
      <c r="CI59" s="36">
        <v>0</v>
      </c>
      <c r="CJ59" s="35">
        <v>0</v>
      </c>
      <c r="CK59" s="29"/>
      <c r="CL59" s="36">
        <v>2918</v>
      </c>
      <c r="CM59" s="35">
        <v>2368</v>
      </c>
      <c r="CN59" s="36">
        <v>6826</v>
      </c>
      <c r="CO59" s="35">
        <v>1940</v>
      </c>
      <c r="CP59" s="36">
        <v>15865</v>
      </c>
      <c r="CQ59" s="35">
        <v>13511</v>
      </c>
      <c r="CR59" s="36">
        <v>29476</v>
      </c>
      <c r="CS59" s="35">
        <v>23750</v>
      </c>
      <c r="CT59" s="29"/>
      <c r="CU59" s="36">
        <v>0</v>
      </c>
      <c r="CW59" s="36">
        <v>5286</v>
      </c>
      <c r="CX59" s="36">
        <v>8766</v>
      </c>
      <c r="CY59" s="36">
        <v>29376</v>
      </c>
      <c r="CZ59" s="36">
        <v>53226</v>
      </c>
      <c r="DC59" s="166">
        <v>7698</v>
      </c>
      <c r="DD59" s="166">
        <v>13297</v>
      </c>
      <c r="DE59" s="166">
        <v>18190</v>
      </c>
      <c r="DF59" s="166">
        <v>24049</v>
      </c>
      <c r="DG59" s="166">
        <v>29476</v>
      </c>
      <c r="DH59" s="166">
        <v>34356</v>
      </c>
      <c r="DI59" s="166">
        <v>38117</v>
      </c>
      <c r="DJ59" s="166">
        <v>41316</v>
      </c>
      <c r="DK59" s="166">
        <v>45338</v>
      </c>
      <c r="DL59" s="166">
        <v>50496</v>
      </c>
      <c r="DM59" s="166">
        <v>53226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>
        <v>650</v>
      </c>
      <c r="Q60" s="33">
        <v>950</v>
      </c>
      <c r="R60" s="33">
        <v>950</v>
      </c>
      <c r="S60" s="33">
        <v>850</v>
      </c>
      <c r="T60" s="33">
        <v>850</v>
      </c>
      <c r="U60" s="34">
        <v>950</v>
      </c>
      <c r="V60" s="33">
        <v>950</v>
      </c>
      <c r="W60" s="33">
        <v>850</v>
      </c>
      <c r="X60" s="33">
        <v>1650</v>
      </c>
      <c r="Y60" s="33">
        <v>2050</v>
      </c>
      <c r="Z60" s="33">
        <v>2170</v>
      </c>
      <c r="AA60" s="35">
        <v>2330</v>
      </c>
      <c r="AB60" s="33">
        <v>2400</v>
      </c>
      <c r="AC60" s="33">
        <v>3300</v>
      </c>
      <c r="AD60" s="33">
        <v>2950</v>
      </c>
      <c r="AE60" s="33">
        <v>2775</v>
      </c>
      <c r="AF60" s="33">
        <v>2875</v>
      </c>
      <c r="AG60" s="34">
        <v>2725</v>
      </c>
      <c r="AH60" s="33">
        <v>2425</v>
      </c>
      <c r="AI60" s="33">
        <v>1650</v>
      </c>
      <c r="AJ60" s="33">
        <v>1250</v>
      </c>
      <c r="AK60" s="33">
        <v>1350</v>
      </c>
      <c r="AL60" s="33">
        <v>1950</v>
      </c>
      <c r="AM60" s="35">
        <v>2850</v>
      </c>
      <c r="AN60" s="33">
        <v>3700</v>
      </c>
      <c r="AO60" s="33">
        <v>3550</v>
      </c>
      <c r="AP60" s="33">
        <v>4950</v>
      </c>
      <c r="AQ60" s="33">
        <v>5200</v>
      </c>
      <c r="AR60" s="33">
        <v>5600</v>
      </c>
      <c r="AS60" s="34">
        <v>5730</v>
      </c>
      <c r="AT60" s="33">
        <v>5850</v>
      </c>
      <c r="AU60" s="33">
        <v>5150</v>
      </c>
      <c r="AV60" s="33">
        <v>4800</v>
      </c>
      <c r="AW60" s="33">
        <v>4900</v>
      </c>
      <c r="AX60" s="33">
        <v>5700</v>
      </c>
      <c r="AY60" s="35">
        <v>6700</v>
      </c>
      <c r="AZ60" s="33">
        <v>3860</v>
      </c>
      <c r="BA60" s="33">
        <v>4010</v>
      </c>
      <c r="BB60" s="33">
        <v>4120</v>
      </c>
      <c r="BC60" s="33">
        <v>5380</v>
      </c>
      <c r="BD60" s="33">
        <v>5480</v>
      </c>
      <c r="BE60" s="34">
        <v>6330</v>
      </c>
      <c r="BF60" s="33">
        <v>5740</v>
      </c>
      <c r="BG60" s="33">
        <v>6005</v>
      </c>
      <c r="BH60" s="33">
        <v>4850</v>
      </c>
      <c r="BI60" s="33">
        <v>5360</v>
      </c>
      <c r="BJ60" s="33">
        <v>5660</v>
      </c>
      <c r="BK60" s="35">
        <v>5745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2550</v>
      </c>
      <c r="BS60" s="35">
        <v>2650</v>
      </c>
      <c r="BT60" s="36">
        <v>3450</v>
      </c>
      <c r="BU60" s="35">
        <v>6550</v>
      </c>
      <c r="BV60" s="36">
        <v>8650</v>
      </c>
      <c r="BW60" s="35">
        <v>8375</v>
      </c>
      <c r="BX60" s="36">
        <v>5325</v>
      </c>
      <c r="BY60" s="35">
        <v>6150</v>
      </c>
      <c r="BZ60" s="36">
        <v>12200</v>
      </c>
      <c r="CA60" s="35">
        <v>16530</v>
      </c>
      <c r="CB60" s="36">
        <v>15800</v>
      </c>
      <c r="CC60" s="35">
        <v>17300</v>
      </c>
      <c r="CD60" s="36">
        <v>11990</v>
      </c>
      <c r="CE60" s="35">
        <v>17190</v>
      </c>
      <c r="CF60" s="36">
        <v>16595</v>
      </c>
      <c r="CG60" s="35">
        <v>16765</v>
      </c>
      <c r="CH60" s="29"/>
      <c r="CI60" s="36">
        <v>0</v>
      </c>
      <c r="CJ60" s="35">
        <v>0</v>
      </c>
      <c r="CK60" s="29"/>
      <c r="CL60" s="36">
        <v>5200</v>
      </c>
      <c r="CM60" s="35">
        <v>10000</v>
      </c>
      <c r="CN60" s="36">
        <v>17025</v>
      </c>
      <c r="CO60" s="35">
        <v>11475</v>
      </c>
      <c r="CP60" s="36">
        <v>28730</v>
      </c>
      <c r="CQ60" s="35">
        <v>33100</v>
      </c>
      <c r="CR60" s="36">
        <v>29180</v>
      </c>
      <c r="CS60" s="35">
        <v>33360</v>
      </c>
      <c r="CT60" s="29"/>
      <c r="CU60" s="37">
        <v>0</v>
      </c>
      <c r="CW60" s="37">
        <v>15200</v>
      </c>
      <c r="CX60" s="37">
        <v>28500</v>
      </c>
      <c r="CY60" s="37">
        <v>61830</v>
      </c>
      <c r="CZ60" s="37">
        <v>62540</v>
      </c>
      <c r="DC60" s="37">
        <v>7870</v>
      </c>
      <c r="DD60" s="37">
        <v>11990</v>
      </c>
      <c r="DE60" s="37">
        <v>17370</v>
      </c>
      <c r="DF60" s="37">
        <v>22850</v>
      </c>
      <c r="DG60" s="37">
        <v>29180</v>
      </c>
      <c r="DH60" s="37">
        <v>34920</v>
      </c>
      <c r="DI60" s="37">
        <v>40925</v>
      </c>
      <c r="DJ60" s="37">
        <v>45775</v>
      </c>
      <c r="DK60" s="37">
        <v>51135</v>
      </c>
      <c r="DL60" s="37">
        <v>56795</v>
      </c>
      <c r="DM60" s="37">
        <v>62540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>
        <v>-0.36165048543689315</v>
      </c>
      <c r="Q61" s="131">
        <v>-0.1749502982107356</v>
      </c>
      <c r="R61" s="131">
        <v>0.6333333333333333</v>
      </c>
      <c r="S61" s="131">
        <v>21.204545454545453</v>
      </c>
      <c r="T61" s="131">
        <v>3.6769759450171824</v>
      </c>
      <c r="U61" s="132">
        <v>-7.8299776286353429E-2</v>
      </c>
      <c r="V61" s="131">
        <v>1.0889370932754883</v>
      </c>
      <c r="W61" s="131">
        <v>-0.5653266331658291</v>
      </c>
      <c r="X61" s="131">
        <v>-0.71866295264623958</v>
      </c>
      <c r="Y61" s="131">
        <v>-0.81105990783410142</v>
      </c>
      <c r="Z61" s="131">
        <v>-0.64401294498381878</v>
      </c>
      <c r="AA61" s="133">
        <v>0.25552825552825542</v>
      </c>
      <c r="AB61" s="131">
        <v>5.7718631178707227</v>
      </c>
      <c r="AC61" s="131">
        <v>2.846987951807229</v>
      </c>
      <c r="AD61" s="131">
        <v>1.4305150631681243</v>
      </c>
      <c r="AE61" s="131">
        <v>-9.6212896622313249E-2</v>
      </c>
      <c r="AF61" s="131">
        <v>0.51212343864805288</v>
      </c>
      <c r="AG61" s="132">
        <v>7.9393203883495147</v>
      </c>
      <c r="AH61" s="131">
        <v>1.1412253374870196</v>
      </c>
      <c r="AI61" s="131">
        <v>8.5433526011560694</v>
      </c>
      <c r="AJ61" s="131">
        <v>19.663366336633665</v>
      </c>
      <c r="AK61" s="131">
        <v>32.109756097560975</v>
      </c>
      <c r="AL61" s="131">
        <v>18.463636363636365</v>
      </c>
      <c r="AM61" s="133">
        <v>4.5870841487279845</v>
      </c>
      <c r="AN61" s="131">
        <v>0.95508141493542964</v>
      </c>
      <c r="AO61" s="131">
        <v>0.32038834951456319</v>
      </c>
      <c r="AP61" s="131">
        <v>1.2387045181927228</v>
      </c>
      <c r="AQ61" s="131">
        <v>0.84711211778029449</v>
      </c>
      <c r="AR61" s="131">
        <v>1.8474246841593782</v>
      </c>
      <c r="AS61" s="132">
        <v>0.47352701601954927</v>
      </c>
      <c r="AT61" s="131">
        <v>1.3666343355965083</v>
      </c>
      <c r="AU61" s="131">
        <v>1.2792247122955787</v>
      </c>
      <c r="AV61" s="131">
        <v>0.53330138955438433</v>
      </c>
      <c r="AW61" s="131">
        <v>0.48139963167587485</v>
      </c>
      <c r="AX61" s="131">
        <v>1.4091546006539</v>
      </c>
      <c r="AY61" s="133">
        <v>-4.3782837127845919E-2</v>
      </c>
      <c r="AZ61" s="131">
        <v>-3.9632395175186685E-2</v>
      </c>
      <c r="BA61" s="131">
        <v>6.8785578747627696E-3</v>
      </c>
      <c r="BB61" s="131">
        <v>-0.32041435970709053</v>
      </c>
      <c r="BC61" s="131">
        <v>0.54956059677089719</v>
      </c>
      <c r="BD61" s="131">
        <v>0.15514592933947768</v>
      </c>
      <c r="BE61" s="132">
        <v>-2.2480191634420499E-2</v>
      </c>
      <c r="BF61" s="131">
        <v>0.17745901639344264</v>
      </c>
      <c r="BG61" s="131">
        <v>0.6240361605955862</v>
      </c>
      <c r="BH61" s="131">
        <v>0.1472335104720226</v>
      </c>
      <c r="BI61" s="131">
        <v>0.40974639482844366</v>
      </c>
      <c r="BJ61" s="131">
        <v>-3.4509499806126387E-2</v>
      </c>
      <c r="BK61" s="133">
        <v>0.87545787545787546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3.61328125E-2</v>
      </c>
      <c r="BS61" s="133">
        <v>4.4068965517241381</v>
      </c>
      <c r="BT61" s="134">
        <v>1.5599343185550119E-2</v>
      </c>
      <c r="BU61" s="133">
        <v>-0.388695652173913</v>
      </c>
      <c r="BV61" s="134">
        <v>2.5226201696512724</v>
      </c>
      <c r="BW61" s="133">
        <v>0.78358843537414957</v>
      </c>
      <c r="BX61" s="134">
        <v>3.6887631366208566</v>
      </c>
      <c r="BY61" s="133">
        <v>9.9687055476529167</v>
      </c>
      <c r="BZ61" s="134">
        <v>0.77886287625418049</v>
      </c>
      <c r="CA61" s="133">
        <v>0.92848629320619791</v>
      </c>
      <c r="CB61" s="134">
        <v>1.0418965517241379</v>
      </c>
      <c r="CC61" s="133">
        <v>0.54454675139411224</v>
      </c>
      <c r="CD61" s="134">
        <v>-0.14311498834323533</v>
      </c>
      <c r="CE61" s="133">
        <v>0.21484640583472392</v>
      </c>
      <c r="CF61" s="134">
        <v>0.31114864864864855</v>
      </c>
      <c r="CG61" s="133">
        <v>0.32409739714525609</v>
      </c>
      <c r="CH61" s="24"/>
      <c r="CI61" s="134">
        <v>0</v>
      </c>
      <c r="CJ61" s="133">
        <v>0</v>
      </c>
      <c r="CK61" s="24"/>
      <c r="CL61" s="134">
        <v>1.339273474982865</v>
      </c>
      <c r="CM61" s="133">
        <v>-0.1807432432432432</v>
      </c>
      <c r="CN61" s="134">
        <v>1.3242015821857605</v>
      </c>
      <c r="CO61" s="133">
        <v>5.9644329896907218</v>
      </c>
      <c r="CP61" s="134">
        <v>0.85798928458871737</v>
      </c>
      <c r="CQ61" s="133">
        <v>0.75804899711346319</v>
      </c>
      <c r="CR61" s="134">
        <v>5.3365449857511127E-2</v>
      </c>
      <c r="CS61" s="133">
        <v>0.31764210526315795</v>
      </c>
      <c r="CT61" s="24"/>
      <c r="CU61" s="135">
        <v>0</v>
      </c>
      <c r="CW61" s="135">
        <v>0.65834279228149839</v>
      </c>
      <c r="CX61" s="135">
        <v>2.3511293634496919</v>
      </c>
      <c r="CY61" s="135">
        <v>0.81202342047930287</v>
      </c>
      <c r="CZ61" s="135">
        <v>0.17128846804193443</v>
      </c>
      <c r="DC61" s="135">
        <v>-1.415952195375425E-2</v>
      </c>
      <c r="DD61" s="135">
        <v>-0.14311498834323533</v>
      </c>
      <c r="DE61" s="135">
        <v>4.3210555250137395E-2</v>
      </c>
      <c r="DF61" s="135">
        <v>7.0481101085284159E-2</v>
      </c>
      <c r="DG61" s="135">
        <v>5.3365449857511127E-2</v>
      </c>
      <c r="DH61" s="135">
        <v>7.0991966468739065E-2</v>
      </c>
      <c r="DI61" s="135">
        <v>0.1255607734081905</v>
      </c>
      <c r="DJ61" s="135">
        <v>0.12723884209507208</v>
      </c>
      <c r="DK61" s="135">
        <v>0.15230049847809779</v>
      </c>
      <c r="DL61" s="135">
        <v>0.13321847275031695</v>
      </c>
      <c r="DM61" s="135">
        <v>0.17128846804193443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-149</v>
      </c>
      <c r="Q62" s="349">
        <v>-176</v>
      </c>
      <c r="R62" s="349">
        <v>399</v>
      </c>
      <c r="S62" s="349">
        <v>2799</v>
      </c>
      <c r="T62" s="349">
        <v>1070</v>
      </c>
      <c r="U62" s="350">
        <v>-35</v>
      </c>
      <c r="V62" s="349">
        <v>502</v>
      </c>
      <c r="W62" s="349">
        <v>-225</v>
      </c>
      <c r="X62" s="349">
        <v>-258</v>
      </c>
      <c r="Y62" s="349">
        <v>-352</v>
      </c>
      <c r="Z62" s="349">
        <v>-199</v>
      </c>
      <c r="AA62" s="351">
        <v>104</v>
      </c>
      <c r="AB62" s="349">
        <v>1518</v>
      </c>
      <c r="AC62" s="349">
        <v>2363</v>
      </c>
      <c r="AD62" s="349">
        <v>1472</v>
      </c>
      <c r="AE62" s="349">
        <v>-282</v>
      </c>
      <c r="AF62" s="349">
        <v>697</v>
      </c>
      <c r="AG62" s="350">
        <v>3271</v>
      </c>
      <c r="AH62" s="349">
        <v>1099</v>
      </c>
      <c r="AI62" s="349">
        <v>1478</v>
      </c>
      <c r="AJ62" s="349">
        <v>1986</v>
      </c>
      <c r="AK62" s="349">
        <v>2633</v>
      </c>
      <c r="AL62" s="349">
        <v>2031</v>
      </c>
      <c r="AM62" s="351">
        <v>2344</v>
      </c>
      <c r="AN62" s="349">
        <v>1701</v>
      </c>
      <c r="AO62" s="349">
        <v>1023</v>
      </c>
      <c r="AP62" s="349">
        <v>3098</v>
      </c>
      <c r="AQ62" s="349">
        <v>2244</v>
      </c>
      <c r="AR62" s="349">
        <v>3802</v>
      </c>
      <c r="AS62" s="350">
        <v>1744</v>
      </c>
      <c r="AT62" s="349">
        <v>2818</v>
      </c>
      <c r="AU62" s="349">
        <v>2112</v>
      </c>
      <c r="AV62" s="349">
        <v>1113</v>
      </c>
      <c r="AW62" s="349">
        <v>1307</v>
      </c>
      <c r="AX62" s="349">
        <v>3017</v>
      </c>
      <c r="AY62" s="351">
        <v>-125</v>
      </c>
      <c r="AZ62" s="349">
        <v>-138</v>
      </c>
      <c r="BA62" s="349">
        <v>29</v>
      </c>
      <c r="BB62" s="349">
        <v>-1794</v>
      </c>
      <c r="BC62" s="349">
        <v>2689</v>
      </c>
      <c r="BD62" s="349">
        <v>909</v>
      </c>
      <c r="BE62" s="350">
        <v>-122</v>
      </c>
      <c r="BF62" s="349">
        <v>866</v>
      </c>
      <c r="BG62" s="349">
        <v>2347</v>
      </c>
      <c r="BH62" s="349">
        <v>471</v>
      </c>
      <c r="BI62" s="349">
        <v>1648</v>
      </c>
      <c r="BJ62" s="349">
        <v>-178</v>
      </c>
      <c r="BK62" s="351">
        <v>2390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74</v>
      </c>
      <c r="BS62" s="351">
        <v>3834</v>
      </c>
      <c r="BT62" s="352">
        <v>19</v>
      </c>
      <c r="BU62" s="351">
        <v>-447</v>
      </c>
      <c r="BV62" s="352">
        <v>5353</v>
      </c>
      <c r="BW62" s="351">
        <v>3686</v>
      </c>
      <c r="BX62" s="352">
        <v>4563</v>
      </c>
      <c r="BY62" s="351">
        <v>7008</v>
      </c>
      <c r="BZ62" s="352">
        <v>5822</v>
      </c>
      <c r="CA62" s="351">
        <v>7790</v>
      </c>
      <c r="CB62" s="352">
        <v>6043</v>
      </c>
      <c r="CC62" s="351">
        <v>4199</v>
      </c>
      <c r="CD62" s="352">
        <v>-1903</v>
      </c>
      <c r="CE62" s="351">
        <v>3476</v>
      </c>
      <c r="CF62" s="352">
        <v>3684</v>
      </c>
      <c r="CG62" s="351">
        <v>3860</v>
      </c>
      <c r="CH62" s="29"/>
      <c r="CI62" s="352">
        <v>0</v>
      </c>
      <c r="CJ62" s="351">
        <v>0</v>
      </c>
      <c r="CK62" s="29"/>
      <c r="CL62" s="352">
        <v>3908</v>
      </c>
      <c r="CM62" s="351">
        <v>-428</v>
      </c>
      <c r="CN62" s="352">
        <v>9039</v>
      </c>
      <c r="CO62" s="351">
        <v>11571</v>
      </c>
      <c r="CP62" s="352">
        <v>13612</v>
      </c>
      <c r="CQ62" s="351">
        <v>10242</v>
      </c>
      <c r="CR62" s="352">
        <v>1573</v>
      </c>
      <c r="CS62" s="351">
        <v>7544</v>
      </c>
      <c r="CT62" s="29"/>
      <c r="CU62" s="353">
        <v>0</v>
      </c>
      <c r="CV62" s="32"/>
      <c r="CW62" s="353">
        <v>3480</v>
      </c>
      <c r="CX62" s="353">
        <v>20610</v>
      </c>
      <c r="CY62" s="353">
        <v>23854</v>
      </c>
      <c r="CZ62" s="353">
        <v>9117</v>
      </c>
      <c r="DC62" s="356">
        <v>-109</v>
      </c>
      <c r="DD62" s="356">
        <v>-1903</v>
      </c>
      <c r="DE62" s="356">
        <v>786</v>
      </c>
      <c r="DF62" s="356">
        <v>1695</v>
      </c>
      <c r="DG62" s="356">
        <v>1573</v>
      </c>
      <c r="DH62" s="356">
        <v>2439</v>
      </c>
      <c r="DI62" s="356">
        <v>4786</v>
      </c>
      <c r="DJ62" s="356">
        <v>5257</v>
      </c>
      <c r="DK62" s="356">
        <v>6905</v>
      </c>
      <c r="DL62" s="356">
        <v>6727</v>
      </c>
      <c r="DM62" s="356">
        <v>9117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-0.5953846153846154</v>
      </c>
      <c r="Q63" s="317">
        <v>-0.12631578947368416</v>
      </c>
      <c r="R63" s="317">
        <v>8.3157894736842097E-2</v>
      </c>
      <c r="S63" s="317">
        <v>2.4482352941176471</v>
      </c>
      <c r="T63" s="317">
        <v>0.6011764705882352</v>
      </c>
      <c r="U63" s="318">
        <v>-0.56631578947368422</v>
      </c>
      <c r="V63" s="317">
        <v>1.3684210526315743E-2</v>
      </c>
      <c r="W63" s="317">
        <v>-0.79647058823529415</v>
      </c>
      <c r="X63" s="317">
        <v>-0.93878787878787884</v>
      </c>
      <c r="Y63" s="317">
        <v>-0.96</v>
      </c>
      <c r="Z63" s="317">
        <v>-0.94930875576036866</v>
      </c>
      <c r="AA63" s="319">
        <v>-0.78068669527896994</v>
      </c>
      <c r="AB63" s="317">
        <v>-0.25791666666666668</v>
      </c>
      <c r="AC63" s="317">
        <v>-3.2424242424242466E-2</v>
      </c>
      <c r="AD63" s="317">
        <v>-0.15220338983050852</v>
      </c>
      <c r="AE63" s="317">
        <v>-4.5405405405405386E-2</v>
      </c>
      <c r="AF63" s="317">
        <v>-0.28417391304347828</v>
      </c>
      <c r="AG63" s="318">
        <v>0.35155963302752302</v>
      </c>
      <c r="AH63" s="317">
        <v>-0.14969072164948449</v>
      </c>
      <c r="AI63" s="317">
        <v>6.0606060606049894E-4</v>
      </c>
      <c r="AJ63" s="317">
        <v>0.66959999999999997</v>
      </c>
      <c r="AK63" s="317">
        <v>1.0111111111111111</v>
      </c>
      <c r="AL63" s="317">
        <v>9.7948717948717956E-2</v>
      </c>
      <c r="AM63" s="319">
        <v>1.7543859649122862E-3</v>
      </c>
      <c r="AN63" s="317">
        <v>-5.8918918918918872E-2</v>
      </c>
      <c r="AO63" s="317">
        <v>0.18760563380281692</v>
      </c>
      <c r="AP63" s="317">
        <v>0.13111111111111118</v>
      </c>
      <c r="AQ63" s="317">
        <v>-5.9038461538461484E-2</v>
      </c>
      <c r="AR63" s="317">
        <v>4.6428571428571486E-2</v>
      </c>
      <c r="AS63" s="318">
        <v>-5.2879581151832444E-2</v>
      </c>
      <c r="AT63" s="317">
        <v>-0.16581196581196578</v>
      </c>
      <c r="AU63" s="317">
        <v>-0.26932038834951455</v>
      </c>
      <c r="AV63" s="317">
        <v>-0.33333333333333337</v>
      </c>
      <c r="AW63" s="317">
        <v>-0.17918367346938779</v>
      </c>
      <c r="AX63" s="317">
        <v>-9.5087719298245665E-2</v>
      </c>
      <c r="AY63" s="319">
        <v>-0.59253731343283578</v>
      </c>
      <c r="AZ63" s="317">
        <v>-0.13367875647668392</v>
      </c>
      <c r="BA63" s="317">
        <v>5.8603491271820518E-2</v>
      </c>
      <c r="BB63" s="317">
        <v>-7.6456310679611672E-2</v>
      </c>
      <c r="BC63" s="317">
        <v>0.40929368029739788</v>
      </c>
      <c r="BD63" s="317">
        <v>0.23503649635036505</v>
      </c>
      <c r="BE63" s="318">
        <v>-0.1619273301737757</v>
      </c>
      <c r="BF63" s="317">
        <v>1.045296167247356E-3</v>
      </c>
      <c r="BG63" s="317">
        <v>1.7152373022481182E-2</v>
      </c>
      <c r="BH63" s="317">
        <v>-0.24329896907216497</v>
      </c>
      <c r="BI63" s="317">
        <v>5.7835820895522305E-2</v>
      </c>
      <c r="BJ63" s="317">
        <v>-0.12014134275618371</v>
      </c>
      <c r="BK63" s="319">
        <v>-0.10879025239338558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-0.16784313725490196</v>
      </c>
      <c r="BS63" s="319">
        <v>0.77509433962264151</v>
      </c>
      <c r="BT63" s="321">
        <v>-0.64144927536231888</v>
      </c>
      <c r="BU63" s="319">
        <v>-0.89267175572519086</v>
      </c>
      <c r="BV63" s="321">
        <v>-0.13583815028901736</v>
      </c>
      <c r="BW63" s="319">
        <v>1.7910447761193549E-3</v>
      </c>
      <c r="BX63" s="321">
        <v>8.9201877934272256E-2</v>
      </c>
      <c r="BY63" s="319">
        <v>0.25382113821138219</v>
      </c>
      <c r="BZ63" s="321">
        <v>8.9918032786885149E-2</v>
      </c>
      <c r="CA63" s="319">
        <v>-2.1173623714458523E-2</v>
      </c>
      <c r="CB63" s="321">
        <v>-0.25044303797468359</v>
      </c>
      <c r="CC63" s="319">
        <v>-0.31156069364161854</v>
      </c>
      <c r="CD63" s="321">
        <v>-4.9708090075062605E-2</v>
      </c>
      <c r="CE63" s="319">
        <v>0.14339732402559635</v>
      </c>
      <c r="CF63" s="321">
        <v>-6.4537511298583872E-2</v>
      </c>
      <c r="CG63" s="319">
        <v>-5.9349835967790088E-2</v>
      </c>
      <c r="CH63" s="24"/>
      <c r="CI63" s="321">
        <v>0</v>
      </c>
      <c r="CJ63" s="319">
        <v>0</v>
      </c>
      <c r="CK63" s="24"/>
      <c r="CL63" s="321">
        <v>0.3126923076923076</v>
      </c>
      <c r="CM63" s="319">
        <v>-0.80600000000000005</v>
      </c>
      <c r="CN63" s="321">
        <v>-6.8135095447870775E-2</v>
      </c>
      <c r="CO63" s="319">
        <v>0.17742919389978207</v>
      </c>
      <c r="CP63" s="321">
        <v>2.6000696136442736E-2</v>
      </c>
      <c r="CQ63" s="319">
        <v>-0.28238670694864043</v>
      </c>
      <c r="CR63" s="321">
        <v>6.4050719671007617E-2</v>
      </c>
      <c r="CS63" s="319">
        <v>-6.1930455635491599E-2</v>
      </c>
      <c r="CT63" s="24"/>
      <c r="CU63" s="322">
        <v>0</v>
      </c>
      <c r="CW63" s="322">
        <v>-0.42328947368421055</v>
      </c>
      <c r="CX63" s="322">
        <v>3.0736842105263174E-2</v>
      </c>
      <c r="CY63" s="322">
        <v>-0.13909105612162376</v>
      </c>
      <c r="CZ63" s="322">
        <v>-3.1499840102334753E-3</v>
      </c>
      <c r="DC63" s="322">
        <v>-3.570520965692503E-2</v>
      </c>
      <c r="DD63" s="322">
        <v>-4.9708090075062605E-2</v>
      </c>
      <c r="DE63" s="322">
        <v>9.2458261370178541E-2</v>
      </c>
      <c r="DF63" s="322">
        <v>0.12665207877461704</v>
      </c>
      <c r="DG63" s="322">
        <v>6.4050719671007617E-2</v>
      </c>
      <c r="DH63" s="322">
        <v>5.3694158075601406E-2</v>
      </c>
      <c r="DI63" s="322">
        <v>4.833231521075132E-2</v>
      </c>
      <c r="DJ63" s="322">
        <v>1.7433096668487247E-2</v>
      </c>
      <c r="DK63" s="322">
        <v>2.1668133372445553E-2</v>
      </c>
      <c r="DL63" s="322">
        <v>7.5358746368519025E-3</v>
      </c>
      <c r="DM63" s="322">
        <v>-3.1499840102334753E-3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-387</v>
      </c>
      <c r="Q64" s="343">
        <v>-120</v>
      </c>
      <c r="R64" s="343">
        <v>79</v>
      </c>
      <c r="S64" s="343">
        <v>2081</v>
      </c>
      <c r="T64" s="343">
        <v>511</v>
      </c>
      <c r="U64" s="344">
        <v>-538</v>
      </c>
      <c r="V64" s="343">
        <v>13</v>
      </c>
      <c r="W64" s="343">
        <v>-677</v>
      </c>
      <c r="X64" s="343">
        <v>-1549</v>
      </c>
      <c r="Y64" s="343">
        <v>-1968</v>
      </c>
      <c r="Z64" s="343">
        <v>-2060</v>
      </c>
      <c r="AA64" s="334">
        <v>-1819</v>
      </c>
      <c r="AB64" s="343">
        <v>-619</v>
      </c>
      <c r="AC64" s="343">
        <v>-107</v>
      </c>
      <c r="AD64" s="343">
        <v>-449</v>
      </c>
      <c r="AE64" s="343">
        <v>-126</v>
      </c>
      <c r="AF64" s="343">
        <v>-817</v>
      </c>
      <c r="AG64" s="344">
        <v>958</v>
      </c>
      <c r="AH64" s="343">
        <v>-363</v>
      </c>
      <c r="AI64" s="343">
        <v>1</v>
      </c>
      <c r="AJ64" s="343">
        <v>837</v>
      </c>
      <c r="AK64" s="343">
        <v>1365</v>
      </c>
      <c r="AL64" s="343">
        <v>191</v>
      </c>
      <c r="AM64" s="334">
        <v>5</v>
      </c>
      <c r="AN64" s="343">
        <v>-218</v>
      </c>
      <c r="AO64" s="343">
        <v>666</v>
      </c>
      <c r="AP64" s="343">
        <v>649</v>
      </c>
      <c r="AQ64" s="343">
        <v>-307</v>
      </c>
      <c r="AR64" s="343">
        <v>260</v>
      </c>
      <c r="AS64" s="344">
        <v>-303</v>
      </c>
      <c r="AT64" s="343">
        <v>-970</v>
      </c>
      <c r="AU64" s="343">
        <v>-1387</v>
      </c>
      <c r="AV64" s="343">
        <v>-1600</v>
      </c>
      <c r="AW64" s="343">
        <v>-878</v>
      </c>
      <c r="AX64" s="343">
        <v>-542</v>
      </c>
      <c r="AY64" s="334">
        <v>-3970</v>
      </c>
      <c r="AZ64" s="343">
        <v>-516</v>
      </c>
      <c r="BA64" s="343">
        <v>235</v>
      </c>
      <c r="BB64" s="343">
        <v>-315</v>
      </c>
      <c r="BC64" s="343">
        <v>2202</v>
      </c>
      <c r="BD64" s="343">
        <v>1288</v>
      </c>
      <c r="BE64" s="344">
        <v>-1025</v>
      </c>
      <c r="BF64" s="343">
        <v>6</v>
      </c>
      <c r="BG64" s="343">
        <v>103</v>
      </c>
      <c r="BH64" s="343">
        <v>-1180</v>
      </c>
      <c r="BI64" s="343">
        <v>310</v>
      </c>
      <c r="BJ64" s="343">
        <v>-680</v>
      </c>
      <c r="BK64" s="334">
        <v>-625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-428</v>
      </c>
      <c r="BS64" s="334">
        <v>2054</v>
      </c>
      <c r="BT64" s="333">
        <v>-2213</v>
      </c>
      <c r="BU64" s="334">
        <v>-5847</v>
      </c>
      <c r="BV64" s="333">
        <v>-1175</v>
      </c>
      <c r="BW64" s="334">
        <v>15</v>
      </c>
      <c r="BX64" s="333">
        <v>475</v>
      </c>
      <c r="BY64" s="334">
        <v>1561</v>
      </c>
      <c r="BZ64" s="333">
        <v>1097</v>
      </c>
      <c r="CA64" s="334">
        <v>-350</v>
      </c>
      <c r="CB64" s="333">
        <v>-3957</v>
      </c>
      <c r="CC64" s="334">
        <v>-5390</v>
      </c>
      <c r="CD64" s="333">
        <v>-596</v>
      </c>
      <c r="CE64" s="334">
        <v>2465</v>
      </c>
      <c r="CF64" s="333">
        <v>-1071</v>
      </c>
      <c r="CG64" s="334">
        <v>-995</v>
      </c>
      <c r="CH64" s="29"/>
      <c r="CI64" s="333">
        <v>0</v>
      </c>
      <c r="CJ64" s="334">
        <v>0</v>
      </c>
      <c r="CK64" s="29"/>
      <c r="CL64" s="333">
        <v>1626</v>
      </c>
      <c r="CM64" s="334">
        <v>-8060</v>
      </c>
      <c r="CN64" s="333">
        <v>-1160</v>
      </c>
      <c r="CO64" s="334">
        <v>2036</v>
      </c>
      <c r="CP64" s="333">
        <v>747</v>
      </c>
      <c r="CQ64" s="334">
        <v>-9347</v>
      </c>
      <c r="CR64" s="333">
        <v>1869</v>
      </c>
      <c r="CS64" s="334">
        <v>-2066</v>
      </c>
      <c r="CT64" s="29"/>
      <c r="CU64" s="335">
        <v>0</v>
      </c>
      <c r="CV64" s="32"/>
      <c r="CW64" s="335">
        <v>-6434</v>
      </c>
      <c r="CX64" s="335">
        <v>876</v>
      </c>
      <c r="CY64" s="335">
        <v>-8600</v>
      </c>
      <c r="CZ64" s="335">
        <v>-197</v>
      </c>
      <c r="DC64" s="316">
        <v>-281</v>
      </c>
      <c r="DD64" s="316">
        <v>-596</v>
      </c>
      <c r="DE64" s="316">
        <v>1606</v>
      </c>
      <c r="DF64" s="316">
        <v>2894</v>
      </c>
      <c r="DG64" s="316">
        <v>1869</v>
      </c>
      <c r="DH64" s="316">
        <v>1875</v>
      </c>
      <c r="DI64" s="316">
        <v>1978</v>
      </c>
      <c r="DJ64" s="316">
        <v>798</v>
      </c>
      <c r="DK64" s="316">
        <v>1108</v>
      </c>
      <c r="DL64" s="316">
        <v>428</v>
      </c>
      <c r="DM64" s="316">
        <v>-197</v>
      </c>
    </row>
    <row r="65" spans="1:123" s="25" customFormat="1" ht="50.25" customHeight="1" x14ac:dyDescent="0.25">
      <c r="B65" s="459"/>
      <c r="C65" s="327" t="s">
        <v>252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>
        <v>5197</v>
      </c>
      <c r="Q65" s="38">
        <v>5306</v>
      </c>
      <c r="R65" s="38">
        <v>5156</v>
      </c>
      <c r="S65" s="38">
        <v>3024</v>
      </c>
      <c r="T65" s="38">
        <v>1043</v>
      </c>
      <c r="U65" s="39">
        <v>1014</v>
      </c>
      <c r="V65" s="38">
        <v>290</v>
      </c>
      <c r="W65" s="38">
        <v>188</v>
      </c>
      <c r="X65" s="38">
        <v>178</v>
      </c>
      <c r="Y65" s="38">
        <v>145</v>
      </c>
      <c r="Z65" s="38">
        <v>679</v>
      </c>
      <c r="AA65" s="40">
        <v>3326</v>
      </c>
      <c r="AB65" s="26">
        <v>3838</v>
      </c>
      <c r="AC65" s="26">
        <v>2003</v>
      </c>
      <c r="AD65" s="26">
        <v>2099</v>
      </c>
      <c r="AE65" s="26">
        <v>1591</v>
      </c>
      <c r="AF65" s="26">
        <v>2891</v>
      </c>
      <c r="AG65" s="27">
        <v>1641</v>
      </c>
      <c r="AH65" s="26">
        <v>1674</v>
      </c>
      <c r="AI65" s="26">
        <v>1658</v>
      </c>
      <c r="AJ65" s="26">
        <v>1452</v>
      </c>
      <c r="AK65" s="26">
        <v>1754</v>
      </c>
      <c r="AL65" s="26">
        <v>2877</v>
      </c>
      <c r="AM65" s="28">
        <v>4469</v>
      </c>
      <c r="AN65" s="26">
        <v>5594</v>
      </c>
      <c r="AO65" s="26">
        <v>4978</v>
      </c>
      <c r="AP65" s="26">
        <v>4713</v>
      </c>
      <c r="AQ65" s="26">
        <v>5464</v>
      </c>
      <c r="AR65" s="26">
        <v>3785</v>
      </c>
      <c r="AS65" s="27">
        <v>4172</v>
      </c>
      <c r="AT65" s="26">
        <v>3690</v>
      </c>
      <c r="AU65" s="26">
        <v>3489</v>
      </c>
      <c r="AV65" s="26">
        <v>4720</v>
      </c>
      <c r="AW65" s="26">
        <v>6015</v>
      </c>
      <c r="AX65" s="26">
        <v>4364</v>
      </c>
      <c r="AY65" s="28">
        <v>7306</v>
      </c>
      <c r="AZ65" s="26">
        <v>9126</v>
      </c>
      <c r="BA65" s="26">
        <v>8558</v>
      </c>
      <c r="BB65" s="26">
        <v>9774</v>
      </c>
      <c r="BC65" s="26">
        <v>9740</v>
      </c>
      <c r="BD65" s="26">
        <v>8089</v>
      </c>
      <c r="BE65" s="27">
        <v>9376</v>
      </c>
      <c r="BF65" s="26">
        <v>7533</v>
      </c>
      <c r="BG65" s="26">
        <v>8006</v>
      </c>
      <c r="BH65" s="26">
        <v>7063</v>
      </c>
      <c r="BI65" s="26">
        <v>7015</v>
      </c>
      <c r="BJ65" s="26">
        <v>5233</v>
      </c>
      <c r="BK65" s="28">
        <v>1825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5156</v>
      </c>
      <c r="BS65" s="28">
        <v>1014</v>
      </c>
      <c r="BT65" s="30">
        <v>178</v>
      </c>
      <c r="BU65" s="28">
        <v>3326</v>
      </c>
      <c r="BV65" s="30">
        <v>2099</v>
      </c>
      <c r="BW65" s="28">
        <v>1641</v>
      </c>
      <c r="BX65" s="30">
        <v>1452</v>
      </c>
      <c r="BY65" s="28">
        <v>4469</v>
      </c>
      <c r="BZ65" s="30">
        <v>4713</v>
      </c>
      <c r="CA65" s="28">
        <v>4172</v>
      </c>
      <c r="CB65" s="30">
        <v>4720</v>
      </c>
      <c r="CC65" s="28">
        <v>7306</v>
      </c>
      <c r="CD65" s="30">
        <v>9774</v>
      </c>
      <c r="CE65" s="28">
        <v>9376</v>
      </c>
      <c r="CF65" s="30">
        <v>7063</v>
      </c>
      <c r="CG65" s="28">
        <v>1825</v>
      </c>
      <c r="CH65" s="29"/>
      <c r="CI65" s="30">
        <v>0</v>
      </c>
      <c r="CJ65" s="28">
        <v>0</v>
      </c>
      <c r="CK65" s="29"/>
      <c r="CL65" s="30">
        <v>1014</v>
      </c>
      <c r="CM65" s="28">
        <v>3326</v>
      </c>
      <c r="CN65" s="30">
        <v>1641</v>
      </c>
      <c r="CO65" s="28">
        <v>4469</v>
      </c>
      <c r="CP65" s="30">
        <v>4172</v>
      </c>
      <c r="CQ65" s="28">
        <v>7306</v>
      </c>
      <c r="CR65" s="30">
        <v>9376</v>
      </c>
      <c r="CS65" s="28">
        <v>1825</v>
      </c>
      <c r="CT65" s="29"/>
      <c r="CU65" s="31">
        <v>0</v>
      </c>
      <c r="CV65" s="32"/>
      <c r="CW65" s="31">
        <v>3326</v>
      </c>
      <c r="CX65" s="31">
        <v>4469</v>
      </c>
      <c r="CY65" s="31">
        <v>7306</v>
      </c>
      <c r="CZ65" s="31">
        <v>1825</v>
      </c>
      <c r="DC65" s="31">
        <v>8558</v>
      </c>
      <c r="DD65" s="31">
        <v>9774</v>
      </c>
      <c r="DE65" s="31">
        <v>9740</v>
      </c>
      <c r="DF65" s="31">
        <v>8089</v>
      </c>
      <c r="DG65" s="31">
        <v>9376</v>
      </c>
      <c r="DH65" s="31">
        <v>7533</v>
      </c>
      <c r="DI65" s="31">
        <v>8006</v>
      </c>
      <c r="DJ65" s="31">
        <v>7063</v>
      </c>
      <c r="DK65" s="31">
        <v>7015</v>
      </c>
      <c r="DL65" s="31">
        <v>5233</v>
      </c>
      <c r="DM65" s="31">
        <v>1825</v>
      </c>
    </row>
    <row r="66" spans="1:123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>
        <v>1.76115017315563</v>
      </c>
      <c r="AO66" s="46">
        <v>1.393877170057868</v>
      </c>
      <c r="AP66" s="46">
        <v>1.1589344262295083</v>
      </c>
      <c r="AQ66" s="46">
        <v>1.1956236323851204</v>
      </c>
      <c r="AR66" s="46">
        <v>0.7812715013072794</v>
      </c>
      <c r="AS66" s="47">
        <v>0.85415955776974006</v>
      </c>
      <c r="AT66" s="46">
        <v>0.82550335570469802</v>
      </c>
      <c r="AU66" s="46">
        <v>0.84547657512116314</v>
      </c>
      <c r="AV66" s="46">
        <v>1.0778716601963918</v>
      </c>
      <c r="AW66" s="46">
        <v>1.5936589243133445</v>
      </c>
      <c r="AX66" s="46">
        <v>1.2702047152420686</v>
      </c>
      <c r="AY66" s="48">
        <v>2.669671132764921</v>
      </c>
      <c r="AZ66" s="46">
        <v>1.8494899682496793</v>
      </c>
      <c r="BA66" s="46">
        <v>1.45817004600443</v>
      </c>
      <c r="BB66" s="46">
        <v>1.777306340162444</v>
      </c>
      <c r="BC66" s="46">
        <v>1.9043274244004169</v>
      </c>
      <c r="BD66" s="46">
        <v>1.5996704021094263</v>
      </c>
      <c r="BE66" s="47">
        <v>1.9606859054788792</v>
      </c>
      <c r="BF66" s="46">
        <v>1.4436565733997699</v>
      </c>
      <c r="BG66" s="46">
        <v>1.5355795665238794</v>
      </c>
      <c r="BH66" s="46">
        <v>1.2439239168721381</v>
      </c>
      <c r="BI66" s="46">
        <v>1.3819936958234831</v>
      </c>
      <c r="BJ66" s="46">
        <v>1.1448260774447605</v>
      </c>
      <c r="BK66" s="48">
        <v>0.3656215566462987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1.1589344262295083</v>
      </c>
      <c r="CA66" s="51">
        <v>0.85415955776974006</v>
      </c>
      <c r="CB66" s="50">
        <v>1.0778716601963918</v>
      </c>
      <c r="CC66" s="51">
        <v>2.669671132764921</v>
      </c>
      <c r="CD66" s="50">
        <v>1.777306340162444</v>
      </c>
      <c r="CE66" s="51">
        <v>1.9606859054788792</v>
      </c>
      <c r="CF66" s="50">
        <v>1.2439239168721381</v>
      </c>
      <c r="CG66" s="51">
        <v>0.3656215566462987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0.85415955776974006</v>
      </c>
      <c r="CQ66" s="51">
        <v>2.669671132764921</v>
      </c>
      <c r="CR66" s="50">
        <v>1.9606859054788792</v>
      </c>
      <c r="CS66" s="51">
        <v>0.3656215566462987</v>
      </c>
      <c r="CT66" s="49"/>
      <c r="CU66" s="52">
        <v>0</v>
      </c>
      <c r="CW66" s="52">
        <v>0</v>
      </c>
      <c r="CX66" s="52">
        <v>0</v>
      </c>
      <c r="CY66" s="52">
        <v>2.669671132764921</v>
      </c>
      <c r="CZ66" s="52">
        <v>0.3656215566462987</v>
      </c>
      <c r="DC66" s="52">
        <v>1.45817004600443</v>
      </c>
      <c r="DD66" s="52">
        <v>1.777306340162444</v>
      </c>
      <c r="DE66" s="52">
        <v>1.9043274244004169</v>
      </c>
      <c r="DF66" s="52">
        <v>1.5996704021094263</v>
      </c>
      <c r="DG66" s="52">
        <v>1.9606859054788792</v>
      </c>
      <c r="DH66" s="52">
        <v>1.4436565733997699</v>
      </c>
      <c r="DI66" s="52">
        <v>1.5355795665238794</v>
      </c>
      <c r="DJ66" s="52">
        <v>1.2439239168721381</v>
      </c>
      <c r="DK66" s="52">
        <v>1.3819936958234831</v>
      </c>
      <c r="DL66" s="52">
        <v>1.1448260774447605</v>
      </c>
      <c r="DM66" s="52">
        <v>0.3656215566462987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11</v>
      </c>
      <c r="R67" s="26">
        <v>21</v>
      </c>
      <c r="S67" s="26">
        <v>4</v>
      </c>
      <c r="T67" s="26">
        <v>15</v>
      </c>
      <c r="U67" s="27">
        <v>0</v>
      </c>
      <c r="V67" s="26">
        <v>0</v>
      </c>
      <c r="W67" s="26">
        <v>0</v>
      </c>
      <c r="X67" s="26">
        <v>647</v>
      </c>
      <c r="Y67" s="26">
        <v>511</v>
      </c>
      <c r="Z67" s="26">
        <v>27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</v>
      </c>
      <c r="AL67" s="26">
        <v>34</v>
      </c>
      <c r="AM67" s="28">
        <v>120</v>
      </c>
      <c r="AN67" s="26">
        <v>6</v>
      </c>
      <c r="AO67" s="26">
        <v>1</v>
      </c>
      <c r="AP67" s="26">
        <v>25</v>
      </c>
      <c r="AQ67" s="26">
        <v>406</v>
      </c>
      <c r="AR67" s="26">
        <v>537</v>
      </c>
      <c r="AS67" s="27">
        <v>1245</v>
      </c>
      <c r="AT67" s="26">
        <v>1398</v>
      </c>
      <c r="AU67" s="26">
        <v>2036</v>
      </c>
      <c r="AV67" s="26">
        <v>1817</v>
      </c>
      <c r="AW67" s="26">
        <v>622</v>
      </c>
      <c r="AX67" s="26">
        <v>153</v>
      </c>
      <c r="AY67" s="28">
        <v>69</v>
      </c>
      <c r="AZ67" s="26">
        <v>201</v>
      </c>
      <c r="BA67" s="26">
        <v>278</v>
      </c>
      <c r="BB67" s="26">
        <v>59</v>
      </c>
      <c r="BC67" s="26">
        <v>64</v>
      </c>
      <c r="BD67" s="26">
        <v>113</v>
      </c>
      <c r="BE67" s="27">
        <v>94</v>
      </c>
      <c r="BF67" s="26">
        <v>48</v>
      </c>
      <c r="BG67" s="26">
        <v>13</v>
      </c>
      <c r="BH67" s="26">
        <v>16</v>
      </c>
      <c r="BI67" s="26">
        <v>5</v>
      </c>
      <c r="BJ67" s="26">
        <v>46</v>
      </c>
      <c r="BK67" s="28">
        <v>0</v>
      </c>
      <c r="BL67" s="29"/>
      <c r="BM67" s="30"/>
      <c r="BN67" s="28"/>
      <c r="BO67" s="30"/>
      <c r="BP67" s="28"/>
      <c r="BQ67" s="29"/>
      <c r="BR67" s="30">
        <v>32</v>
      </c>
      <c r="BS67" s="28">
        <v>19</v>
      </c>
      <c r="BT67" s="30">
        <v>647</v>
      </c>
      <c r="BU67" s="28">
        <v>539</v>
      </c>
      <c r="BV67" s="30">
        <v>0</v>
      </c>
      <c r="BW67" s="28">
        <v>0</v>
      </c>
      <c r="BX67" s="30">
        <v>0</v>
      </c>
      <c r="BY67" s="28">
        <v>157</v>
      </c>
      <c r="BZ67" s="30">
        <v>32</v>
      </c>
      <c r="CA67" s="28">
        <v>2188</v>
      </c>
      <c r="CB67" s="30">
        <v>5251</v>
      </c>
      <c r="CC67" s="28">
        <v>844</v>
      </c>
      <c r="CD67" s="30">
        <v>538</v>
      </c>
      <c r="CE67" s="28">
        <v>271</v>
      </c>
      <c r="CF67" s="30">
        <v>77</v>
      </c>
      <c r="CG67" s="28">
        <v>51</v>
      </c>
      <c r="CH67" s="29"/>
      <c r="CI67" s="30"/>
      <c r="CJ67" s="28"/>
      <c r="CK67" s="29"/>
      <c r="CL67" s="30"/>
      <c r="CM67" s="28"/>
      <c r="CN67" s="30"/>
      <c r="CO67" s="28"/>
      <c r="CP67" s="30">
        <v>2220</v>
      </c>
      <c r="CQ67" s="28">
        <v>6095</v>
      </c>
      <c r="CR67" s="30">
        <v>809</v>
      </c>
      <c r="CS67" s="28">
        <v>128</v>
      </c>
      <c r="CT67" s="29"/>
      <c r="CU67" s="31"/>
      <c r="CV67" s="32"/>
      <c r="CW67" s="31"/>
      <c r="CX67" s="31"/>
      <c r="CY67" s="31">
        <v>8315</v>
      </c>
      <c r="CZ67" s="31">
        <v>937</v>
      </c>
      <c r="DA67" s="25"/>
      <c r="DB67" s="25"/>
      <c r="DC67" s="31">
        <v>479</v>
      </c>
      <c r="DD67" s="31">
        <v>538</v>
      </c>
      <c r="DE67" s="31">
        <v>602</v>
      </c>
      <c r="DF67" s="31">
        <v>715</v>
      </c>
      <c r="DG67" s="31">
        <v>809</v>
      </c>
      <c r="DH67" s="31">
        <v>857</v>
      </c>
      <c r="DI67" s="31">
        <v>870</v>
      </c>
      <c r="DJ67" s="31">
        <v>886</v>
      </c>
      <c r="DK67" s="31">
        <v>891</v>
      </c>
      <c r="DL67" s="31">
        <v>937</v>
      </c>
      <c r="DM67" s="31">
        <v>937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>
        <v>0</v>
      </c>
      <c r="Q68" s="157">
        <v>1.5669515669515671E-2</v>
      </c>
      <c r="R68" s="157">
        <v>2.1739130434782608E-2</v>
      </c>
      <c r="S68" s="157">
        <v>4.3383947939262474E-3</v>
      </c>
      <c r="T68" s="157">
        <v>1.059322033898305E-2</v>
      </c>
      <c r="U68" s="158">
        <v>0</v>
      </c>
      <c r="V68" s="157">
        <v>0</v>
      </c>
      <c r="W68" s="157">
        <v>0</v>
      </c>
      <c r="X68" s="157">
        <v>0.39571865443425075</v>
      </c>
      <c r="Y68" s="157">
        <v>0.47667910447761191</v>
      </c>
      <c r="Z68" s="157">
        <v>7.1808510638297879E-2</v>
      </c>
      <c r="AA68" s="159">
        <v>3.2894736842105261E-3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1.4917951268025858E-3</v>
      </c>
      <c r="AL68" s="157">
        <v>1.9439679817038306E-2</v>
      </c>
      <c r="AM68" s="159">
        <v>4.7543581616481777E-2</v>
      </c>
      <c r="AN68" s="157">
        <v>2.9513034923757992E-3</v>
      </c>
      <c r="AO68" s="157">
        <v>3.7764350453172205E-4</v>
      </c>
      <c r="AP68" s="157">
        <v>8.1433224755700327E-3</v>
      </c>
      <c r="AQ68" s="157">
        <v>9.5687013905255719E-2</v>
      </c>
      <c r="AR68" s="157">
        <v>0.12291142137788967</v>
      </c>
      <c r="AS68" s="158">
        <v>0.21554709141274239</v>
      </c>
      <c r="AT68" s="157">
        <v>0.2072646404744255</v>
      </c>
      <c r="AU68" s="157">
        <v>0.30424387328153019</v>
      </c>
      <c r="AV68" s="157">
        <v>0.280964898716561</v>
      </c>
      <c r="AW68" s="157">
        <v>0.13161235717308506</v>
      </c>
      <c r="AX68" s="157">
        <v>4.0486901296639323E-2</v>
      </c>
      <c r="AY68" s="159">
        <v>1.2600438276113951E-2</v>
      </c>
      <c r="AZ68" s="157">
        <v>6.955017301038062E-2</v>
      </c>
      <c r="BA68" s="157">
        <v>7.8619909502262442E-2</v>
      </c>
      <c r="BB68" s="157">
        <v>9.621656881930854E-3</v>
      </c>
      <c r="BC68" s="157">
        <v>1.1560693641618497E-2</v>
      </c>
      <c r="BD68" s="157">
        <v>1.8299595141700403E-2</v>
      </c>
      <c r="BE68" s="158">
        <v>1.8584420719652037E-2</v>
      </c>
      <c r="BF68" s="157">
        <v>1.0994044892349977E-2</v>
      </c>
      <c r="BG68" s="157">
        <v>2.2030164378918828E-3</v>
      </c>
      <c r="BH68" s="157">
        <v>3.8498556304138597E-3</v>
      </c>
      <c r="BI68" s="157">
        <v>8.8794175102113303E-4</v>
      </c>
      <c r="BJ68" s="157">
        <v>7.7689579462928557E-3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1.5392015392015393E-2</v>
      </c>
      <c r="BS68" s="159">
        <v>5.5506865322816241E-3</v>
      </c>
      <c r="BT68" s="160">
        <v>0.16050607789630364</v>
      </c>
      <c r="BU68" s="159">
        <v>0.30764840182648401</v>
      </c>
      <c r="BV68" s="160">
        <v>0</v>
      </c>
      <c r="BW68" s="159">
        <v>0</v>
      </c>
      <c r="BX68" s="160">
        <v>0</v>
      </c>
      <c r="BY68" s="159">
        <v>2.4984086569064291E-2</v>
      </c>
      <c r="BZ68" s="160">
        <v>4.1284995484453619E-3</v>
      </c>
      <c r="CA68" s="159">
        <v>0.15207117041979426</v>
      </c>
      <c r="CB68" s="160">
        <v>0.26381631832797425</v>
      </c>
      <c r="CC68" s="159">
        <v>6.0367641799585155E-2</v>
      </c>
      <c r="CD68" s="160">
        <v>4.2841216754260232E-2</v>
      </c>
      <c r="CE68" s="159">
        <v>1.6160772854672312E-2</v>
      </c>
      <c r="CF68" s="160">
        <v>5.3386951397074115E-3</v>
      </c>
      <c r="CG68" s="159">
        <v>2.9850746268656717E-3</v>
      </c>
      <c r="CH68" s="153">
        <v>0</v>
      </c>
      <c r="CI68" s="160">
        <v>0</v>
      </c>
      <c r="CJ68" s="159">
        <v>0</v>
      </c>
      <c r="CK68" s="153">
        <v>0</v>
      </c>
      <c r="CL68" s="160">
        <v>9.2693565976008727E-3</v>
      </c>
      <c r="CM68" s="159">
        <v>0.20508386650527408</v>
      </c>
      <c r="CN68" s="160">
        <v>0</v>
      </c>
      <c r="CO68" s="159">
        <v>1.2855154343732089E-2</v>
      </c>
      <c r="CP68" s="160">
        <v>0.10027553186684132</v>
      </c>
      <c r="CQ68" s="159">
        <v>0.17987310019182529</v>
      </c>
      <c r="CR68" s="160">
        <v>2.7585501415078255E-2</v>
      </c>
      <c r="CS68" s="159">
        <v>4.0624603275358643E-3</v>
      </c>
      <c r="CT68" s="153">
        <v>0</v>
      </c>
      <c r="CU68" s="161">
        <v>0</v>
      </c>
      <c r="CV68" s="153">
        <v>0</v>
      </c>
      <c r="CW68" s="161">
        <v>0.10961453256535224</v>
      </c>
      <c r="CX68" s="161">
        <v>5.6220010026498601E-3</v>
      </c>
      <c r="CY68" s="161">
        <v>0.14841853491360846</v>
      </c>
      <c r="CZ68" s="161">
        <v>1.5402317744719323E-2</v>
      </c>
      <c r="DC68" s="161">
        <v>7.4540927482103947E-2</v>
      </c>
      <c r="DD68" s="161">
        <v>4.2841216754260232E-2</v>
      </c>
      <c r="DE68" s="161">
        <v>3.3270697468774181E-2</v>
      </c>
      <c r="DF68" s="161">
        <v>2.9461452882277802E-2</v>
      </c>
      <c r="DG68" s="161">
        <v>2.7585501415078255E-2</v>
      </c>
      <c r="DH68" s="161">
        <v>2.5435550411064614E-2</v>
      </c>
      <c r="DI68" s="161">
        <v>2.1973026216093348E-2</v>
      </c>
      <c r="DJ68" s="161">
        <v>2.0251428571428573E-2</v>
      </c>
      <c r="DK68" s="161">
        <v>1.8043377007351005E-2</v>
      </c>
      <c r="DL68" s="161">
        <v>1.6943329355177027E-2</v>
      </c>
      <c r="DM68" s="161">
        <v>1.5402317744719323E-2</v>
      </c>
    </row>
    <row r="69" spans="1:123" s="32" customFormat="1" ht="51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>
        <v>0</v>
      </c>
      <c r="Q69" s="157">
        <v>0</v>
      </c>
      <c r="R69" s="157">
        <v>0</v>
      </c>
      <c r="S69" s="157">
        <v>4.2253521126760563E-2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1.5669515669515671E-2</v>
      </c>
      <c r="AD69" s="157">
        <v>2.1739130434782608E-2</v>
      </c>
      <c r="AE69" s="157">
        <v>4.3383947939262474E-3</v>
      </c>
      <c r="AF69" s="157">
        <v>1.059322033898305E-2</v>
      </c>
      <c r="AG69" s="158">
        <v>0</v>
      </c>
      <c r="AH69" s="157">
        <v>0</v>
      </c>
      <c r="AI69" s="157">
        <v>0</v>
      </c>
      <c r="AJ69" s="157">
        <v>0.39571865443425075</v>
      </c>
      <c r="AK69" s="157">
        <v>0.47667910447761191</v>
      </c>
      <c r="AL69" s="157">
        <v>7.1808510638297879E-2</v>
      </c>
      <c r="AM69" s="159">
        <v>3.2894736842105261E-3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1.4917951268025858E-3</v>
      </c>
      <c r="AX69" s="157">
        <v>1.9439679817038306E-2</v>
      </c>
      <c r="AY69" s="159">
        <v>4.7543581616481777E-2</v>
      </c>
      <c r="AZ69" s="157">
        <v>2.9513034923757992E-3</v>
      </c>
      <c r="BA69" s="157">
        <v>3.7764350453172205E-4</v>
      </c>
      <c r="BB69" s="157">
        <v>8.1433224755700327E-3</v>
      </c>
      <c r="BC69" s="157">
        <v>9.5687013905255719E-2</v>
      </c>
      <c r="BD69" s="157">
        <v>0.12291142137788967</v>
      </c>
      <c r="BE69" s="158">
        <v>0.21554709141274239</v>
      </c>
      <c r="BF69" s="157">
        <v>0.2072646404744255</v>
      </c>
      <c r="BG69" s="157">
        <v>0.30424387328153019</v>
      </c>
      <c r="BH69" s="157">
        <v>0.280964898716561</v>
      </c>
      <c r="BI69" s="157">
        <v>0.13161235717308506</v>
      </c>
      <c r="BJ69" s="157">
        <v>4.0486901296639323E-2</v>
      </c>
      <c r="BK69" s="159">
        <v>1.2600438276113951E-2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8.8235294117647058E-3</v>
      </c>
      <c r="BT69" s="160">
        <v>0</v>
      </c>
      <c r="BU69" s="159">
        <v>0</v>
      </c>
      <c r="BV69" s="160">
        <v>1.5392015392015393E-2</v>
      </c>
      <c r="BW69" s="159">
        <v>5.5506865322816241E-3</v>
      </c>
      <c r="BX69" s="160">
        <v>0.16050607789630364</v>
      </c>
      <c r="BY69" s="159">
        <v>0.30764840182648401</v>
      </c>
      <c r="BZ69" s="160">
        <v>0</v>
      </c>
      <c r="CA69" s="159">
        <v>0</v>
      </c>
      <c r="CB69" s="160">
        <v>0</v>
      </c>
      <c r="CC69" s="159">
        <v>2.4984086569064291E-2</v>
      </c>
      <c r="CD69" s="160">
        <v>4.1284995484453619E-3</v>
      </c>
      <c r="CE69" s="159">
        <v>0.15207117041979426</v>
      </c>
      <c r="CF69" s="160">
        <v>0.26381631832797425</v>
      </c>
      <c r="CG69" s="159">
        <v>6.0367641799585155E-2</v>
      </c>
      <c r="CH69" s="153">
        <v>0</v>
      </c>
      <c r="CI69" s="160">
        <v>0</v>
      </c>
      <c r="CJ69" s="159">
        <v>0</v>
      </c>
      <c r="CK69" s="153">
        <v>0</v>
      </c>
      <c r="CL69" s="160">
        <v>3.6363636363636364E-3</v>
      </c>
      <c r="CM69" s="159">
        <v>0</v>
      </c>
      <c r="CN69" s="160">
        <v>9.2693565976008727E-3</v>
      </c>
      <c r="CO69" s="159">
        <v>0.20508386650527408</v>
      </c>
      <c r="CP69" s="160">
        <v>0</v>
      </c>
      <c r="CQ69" s="159">
        <v>1.2855154343732089E-2</v>
      </c>
      <c r="CR69" s="160">
        <v>0.10027553186684132</v>
      </c>
      <c r="CS69" s="159">
        <v>0.17987310019182529</v>
      </c>
      <c r="CT69" s="153">
        <v>0</v>
      </c>
      <c r="CU69" s="161">
        <v>0</v>
      </c>
      <c r="CV69" s="153">
        <v>0</v>
      </c>
      <c r="CW69" s="161">
        <v>1.2591815320041973E-3</v>
      </c>
      <c r="CX69" s="161">
        <v>0.10961453256535224</v>
      </c>
      <c r="CY69" s="161">
        <v>5.6220010026498601E-3</v>
      </c>
      <c r="CZ69" s="161">
        <v>0.14841853491360846</v>
      </c>
      <c r="DC69" s="161">
        <v>1.4954069643238624E-3</v>
      </c>
      <c r="DD69" s="161">
        <v>4.1284995484453619E-3</v>
      </c>
      <c r="DE69" s="161">
        <v>3.651825912956478E-2</v>
      </c>
      <c r="DF69" s="161">
        <v>5.9585650553077067E-2</v>
      </c>
      <c r="DG69" s="161">
        <v>0.10027553186684132</v>
      </c>
      <c r="DH69" s="161">
        <v>0.12525965932696304</v>
      </c>
      <c r="DI69" s="161">
        <v>0.15892736676411065</v>
      </c>
      <c r="DJ69" s="161">
        <v>0.17769902242941751</v>
      </c>
      <c r="DK69" s="161">
        <v>0.17304197224657358</v>
      </c>
      <c r="DL69" s="161">
        <v>0.16313207248555828</v>
      </c>
      <c r="DM69" s="161">
        <v>0.14841853491360846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4.2553191489361701E-2</v>
      </c>
      <c r="AQ70" s="157">
        <v>5.7142857142857141E-2</v>
      </c>
      <c r="AR70" s="157">
        <v>5.2173913043478258E-2</v>
      </c>
      <c r="AS70" s="158">
        <v>6.4000000000000001E-2</v>
      </c>
      <c r="AT70" s="157">
        <v>6.4000000000000001E-2</v>
      </c>
      <c r="AU70" s="157">
        <v>6.7796610169491525E-2</v>
      </c>
      <c r="AV70" s="157">
        <v>5.7142857142857141E-2</v>
      </c>
      <c r="AW70" s="157">
        <v>4.1237113402061855E-2</v>
      </c>
      <c r="AX70" s="157">
        <v>0</v>
      </c>
      <c r="AY70" s="159">
        <v>0</v>
      </c>
      <c r="AZ70" s="157">
        <v>0</v>
      </c>
      <c r="BA70" s="157">
        <v>1.277139208173691E-2</v>
      </c>
      <c r="BB70" s="157">
        <v>1.0384215991692628E-2</v>
      </c>
      <c r="BC70" s="157">
        <v>1.0718113612004287E-2</v>
      </c>
      <c r="BD70" s="157">
        <v>9.3984962406015032E-3</v>
      </c>
      <c r="BE70" s="158">
        <v>0</v>
      </c>
      <c r="BF70" s="157">
        <v>9.765625E-3</v>
      </c>
      <c r="BG70" s="157">
        <v>9.0252707581227436E-3</v>
      </c>
      <c r="BH70" s="157">
        <v>9.9206349206349201E-3</v>
      </c>
      <c r="BI70" s="157">
        <v>8.7873462214411256E-3</v>
      </c>
      <c r="BJ70" s="157">
        <v>8.9525514771709933E-3</v>
      </c>
      <c r="BK70" s="159">
        <v>8.9686098654708519E-3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1.8264840182648401E-2</v>
      </c>
      <c r="CA70" s="159">
        <v>5.7971014492753624E-2</v>
      </c>
      <c r="CB70" s="160">
        <v>6.3218390804597707E-2</v>
      </c>
      <c r="CC70" s="159">
        <v>1.2345679012345678E-2</v>
      </c>
      <c r="CD70" s="160">
        <v>8.2000820008200082E-3</v>
      </c>
      <c r="CE70" s="159">
        <v>6.5552277941658471E-3</v>
      </c>
      <c r="CF70" s="160">
        <v>9.5541401273885346E-3</v>
      </c>
      <c r="CG70" s="159">
        <v>8.9020771513353119E-3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4.2553191489361701E-2</v>
      </c>
      <c r="CQ70" s="159">
        <v>3.8690476190476192E-2</v>
      </c>
      <c r="CR70" s="160">
        <v>7.2859744990892532E-3</v>
      </c>
      <c r="CS70" s="159">
        <v>9.2165898617511521E-3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4.0453074433656956E-2</v>
      </c>
      <c r="CZ70" s="161">
        <v>8.3333333333333332E-3</v>
      </c>
      <c r="DC70" s="161">
        <v>6.7750677506775072E-3</v>
      </c>
      <c r="DD70" s="161">
        <v>8.2000820008200082E-3</v>
      </c>
      <c r="DE70" s="161">
        <v>8.8967971530249119E-3</v>
      </c>
      <c r="DF70" s="161">
        <v>9.017132551848512E-3</v>
      </c>
      <c r="DG70" s="161">
        <v>7.2859744990892532E-3</v>
      </c>
      <c r="DH70" s="161">
        <v>7.6757752533005838E-3</v>
      </c>
      <c r="DI70" s="161">
        <v>7.8719496195224347E-3</v>
      </c>
      <c r="DJ70" s="161">
        <v>8.1112398609501733E-3</v>
      </c>
      <c r="DK70" s="161">
        <v>8.1900081900081901E-3</v>
      </c>
      <c r="DL70" s="161">
        <v>8.2682590721175932E-3</v>
      </c>
      <c r="DM70" s="161">
        <v>8.3333333333333332E-3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-0.33333333333333337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-1</v>
      </c>
      <c r="AD71" s="131">
        <v>-1</v>
      </c>
      <c r="AE71" s="131">
        <v>-1</v>
      </c>
      <c r="AF71" s="131">
        <v>-1</v>
      </c>
      <c r="AG71" s="131">
        <v>0</v>
      </c>
      <c r="AH71" s="131">
        <v>0</v>
      </c>
      <c r="AI71" s="131">
        <v>0</v>
      </c>
      <c r="AJ71" s="131">
        <v>-1</v>
      </c>
      <c r="AK71" s="131">
        <v>-0.9941291585127201</v>
      </c>
      <c r="AL71" s="131">
        <v>0.2592592592592593</v>
      </c>
      <c r="AM71" s="162">
        <v>119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206.33333333333334</v>
      </c>
      <c r="AX71" s="131">
        <v>3.5</v>
      </c>
      <c r="AY71" s="162">
        <v>-0.42500000000000004</v>
      </c>
      <c r="AZ71" s="132">
        <v>32.5</v>
      </c>
      <c r="BA71" s="131">
        <v>277</v>
      </c>
      <c r="BB71" s="131">
        <v>1.3599999999999999</v>
      </c>
      <c r="BC71" s="131">
        <v>-0.8423645320197044</v>
      </c>
      <c r="BD71" s="131">
        <v>-0.78957169459962762</v>
      </c>
      <c r="BE71" s="131">
        <v>-0.92449799196787152</v>
      </c>
      <c r="BF71" s="131">
        <v>-0.96566523605150212</v>
      </c>
      <c r="BG71" s="131">
        <v>-0.99361493123772104</v>
      </c>
      <c r="BH71" s="131">
        <v>-0.99119427627958168</v>
      </c>
      <c r="BI71" s="131">
        <v>-0.99196141479099675</v>
      </c>
      <c r="BJ71" s="131">
        <v>-0.69934640522875813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2.1666666666666665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-0.70871985157699435</v>
      </c>
      <c r="BZ71" s="134">
        <v>0</v>
      </c>
      <c r="CA71" s="162">
        <v>0</v>
      </c>
      <c r="CB71" s="132">
        <v>0</v>
      </c>
      <c r="CC71" s="162">
        <v>4.3757961783439487</v>
      </c>
      <c r="CD71" s="134">
        <v>15.8125</v>
      </c>
      <c r="CE71" s="162">
        <v>-0.87614259597806221</v>
      </c>
      <c r="CF71" s="132">
        <v>-0.98533612645210433</v>
      </c>
      <c r="CG71" s="162">
        <v>-0.93957345971563977</v>
      </c>
      <c r="CH71" s="153"/>
      <c r="CI71" s="134">
        <v>0</v>
      </c>
      <c r="CJ71" s="162">
        <v>0</v>
      </c>
      <c r="CK71" s="153"/>
      <c r="CL71" s="134">
        <v>7.5</v>
      </c>
      <c r="CM71" s="162">
        <v>0</v>
      </c>
      <c r="CN71" s="134">
        <v>-1</v>
      </c>
      <c r="CO71" s="162">
        <v>-0.86762225969645868</v>
      </c>
      <c r="CP71" s="134">
        <v>0</v>
      </c>
      <c r="CQ71" s="162">
        <v>37.821656050955411</v>
      </c>
      <c r="CR71" s="134">
        <v>-0.63558558558558564</v>
      </c>
      <c r="CS71" s="162">
        <v>-0.97899917965545524</v>
      </c>
      <c r="CT71" s="153"/>
      <c r="CU71" s="135">
        <v>0</v>
      </c>
      <c r="CV71" s="153"/>
      <c r="CW71" s="135">
        <v>205.16666666666666</v>
      </c>
      <c r="CX71" s="135">
        <v>-0.8730800323362975</v>
      </c>
      <c r="CY71" s="135">
        <v>51.961783439490446</v>
      </c>
      <c r="CZ71" s="135">
        <v>-0.88731208659049909</v>
      </c>
      <c r="DC71" s="135">
        <v>67.428571428571431</v>
      </c>
      <c r="DD71" s="135">
        <v>15.8125</v>
      </c>
      <c r="DE71" s="135">
        <v>0.37442922374429233</v>
      </c>
      <c r="DF71" s="135">
        <v>-0.26666666666666672</v>
      </c>
      <c r="DG71" s="135">
        <v>-0.63558558558558564</v>
      </c>
      <c r="DH71" s="135">
        <v>-0.7631288004422333</v>
      </c>
      <c r="DI71" s="135">
        <v>-0.84612663600990445</v>
      </c>
      <c r="DJ71" s="135">
        <v>-0.88140811136394059</v>
      </c>
      <c r="DK71" s="135">
        <v>-0.88990485604843694</v>
      </c>
      <c r="DL71" s="135">
        <v>-0.88636914867814698</v>
      </c>
      <c r="DM71" s="135">
        <v>-0.88731208659049909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11</v>
      </c>
      <c r="R72" s="349">
        <v>21</v>
      </c>
      <c r="S72" s="349">
        <v>-2</v>
      </c>
      <c r="T72" s="349">
        <v>15</v>
      </c>
      <c r="U72" s="350">
        <v>0</v>
      </c>
      <c r="V72" s="349">
        <v>0</v>
      </c>
      <c r="W72" s="349">
        <v>0</v>
      </c>
      <c r="X72" s="349">
        <v>647</v>
      </c>
      <c r="Y72" s="349">
        <v>511</v>
      </c>
      <c r="Z72" s="349">
        <v>27</v>
      </c>
      <c r="AA72" s="351">
        <v>1</v>
      </c>
      <c r="AB72" s="350">
        <v>0</v>
      </c>
      <c r="AC72" s="349">
        <v>-11</v>
      </c>
      <c r="AD72" s="349">
        <v>-21</v>
      </c>
      <c r="AE72" s="349">
        <v>-4</v>
      </c>
      <c r="AF72" s="349">
        <v>-15</v>
      </c>
      <c r="AG72" s="350">
        <v>0</v>
      </c>
      <c r="AH72" s="349">
        <v>0</v>
      </c>
      <c r="AI72" s="349">
        <v>0</v>
      </c>
      <c r="AJ72" s="349">
        <v>-647</v>
      </c>
      <c r="AK72" s="349">
        <v>-508</v>
      </c>
      <c r="AL72" s="349">
        <v>7</v>
      </c>
      <c r="AM72" s="351">
        <v>119</v>
      </c>
      <c r="AN72" s="350">
        <v>6</v>
      </c>
      <c r="AO72" s="349">
        <v>1</v>
      </c>
      <c r="AP72" s="349">
        <v>25</v>
      </c>
      <c r="AQ72" s="349">
        <v>406</v>
      </c>
      <c r="AR72" s="349">
        <v>537</v>
      </c>
      <c r="AS72" s="350">
        <v>1245</v>
      </c>
      <c r="AT72" s="349">
        <v>1398</v>
      </c>
      <c r="AU72" s="349">
        <v>2036</v>
      </c>
      <c r="AV72" s="349">
        <v>1817</v>
      </c>
      <c r="AW72" s="349">
        <v>619</v>
      </c>
      <c r="AX72" s="349">
        <v>119</v>
      </c>
      <c r="AY72" s="351">
        <v>-51</v>
      </c>
      <c r="AZ72" s="350">
        <v>195</v>
      </c>
      <c r="BA72" s="349">
        <v>277</v>
      </c>
      <c r="BB72" s="349">
        <v>34</v>
      </c>
      <c r="BC72" s="349">
        <v>-342</v>
      </c>
      <c r="BD72" s="349">
        <v>-424</v>
      </c>
      <c r="BE72" s="350">
        <v>-1151</v>
      </c>
      <c r="BF72" s="349">
        <v>-1350</v>
      </c>
      <c r="BG72" s="349">
        <v>-2023</v>
      </c>
      <c r="BH72" s="349">
        <v>-1801</v>
      </c>
      <c r="BI72" s="349">
        <v>-617</v>
      </c>
      <c r="BJ72" s="349">
        <v>-107</v>
      </c>
      <c r="BK72" s="351">
        <v>-69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32</v>
      </c>
      <c r="BS72" s="351">
        <v>13</v>
      </c>
      <c r="BT72" s="350">
        <v>647</v>
      </c>
      <c r="BU72" s="351">
        <v>539</v>
      </c>
      <c r="BV72" s="352">
        <v>-32</v>
      </c>
      <c r="BW72" s="351">
        <v>-19</v>
      </c>
      <c r="BX72" s="350">
        <v>-647</v>
      </c>
      <c r="BY72" s="351">
        <v>-382</v>
      </c>
      <c r="BZ72" s="352">
        <v>32</v>
      </c>
      <c r="CA72" s="351">
        <v>2188</v>
      </c>
      <c r="CB72" s="350">
        <v>5251</v>
      </c>
      <c r="CC72" s="351">
        <v>687</v>
      </c>
      <c r="CD72" s="352">
        <v>506</v>
      </c>
      <c r="CE72" s="351">
        <v>-1917</v>
      </c>
      <c r="CF72" s="350">
        <v>-5174</v>
      </c>
      <c r="CG72" s="351">
        <v>-793</v>
      </c>
      <c r="CH72" s="365"/>
      <c r="CI72" s="374">
        <v>0</v>
      </c>
      <c r="CJ72" s="375">
        <v>0</v>
      </c>
      <c r="CK72" s="365"/>
      <c r="CL72" s="374">
        <v>45</v>
      </c>
      <c r="CM72" s="375">
        <v>1186</v>
      </c>
      <c r="CN72" s="374">
        <v>-51</v>
      </c>
      <c r="CO72" s="375">
        <v>-1029</v>
      </c>
      <c r="CP72" s="374">
        <v>2220</v>
      </c>
      <c r="CQ72" s="375">
        <v>5938</v>
      </c>
      <c r="CR72" s="374">
        <v>-1411</v>
      </c>
      <c r="CS72" s="375">
        <v>-5967</v>
      </c>
      <c r="CT72" s="365"/>
      <c r="CU72" s="353">
        <v>0</v>
      </c>
      <c r="CV72" s="365"/>
      <c r="CW72" s="353">
        <v>1231</v>
      </c>
      <c r="CX72" s="353">
        <v>-1080</v>
      </c>
      <c r="CY72" s="353">
        <v>8158</v>
      </c>
      <c r="CZ72" s="353">
        <v>-7378</v>
      </c>
      <c r="DC72" s="367">
        <v>472</v>
      </c>
      <c r="DD72" s="367">
        <v>506</v>
      </c>
      <c r="DE72" s="367">
        <v>164</v>
      </c>
      <c r="DF72" s="367">
        <v>-260</v>
      </c>
      <c r="DG72" s="367">
        <v>-1411</v>
      </c>
      <c r="DH72" s="367">
        <v>-2761</v>
      </c>
      <c r="DI72" s="367">
        <v>-4784</v>
      </c>
      <c r="DJ72" s="367">
        <v>-6585</v>
      </c>
      <c r="DK72" s="367">
        <v>-7202</v>
      </c>
      <c r="DL72" s="367">
        <v>-7309</v>
      </c>
      <c r="DM72" s="367">
        <v>-7378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-0.875</v>
      </c>
      <c r="AQ73" s="317">
        <v>0.35333333333333328</v>
      </c>
      <c r="AR73" s="317">
        <v>0.79</v>
      </c>
      <c r="AS73" s="318">
        <v>2.1124999999999998</v>
      </c>
      <c r="AT73" s="317">
        <v>2.4950000000000001</v>
      </c>
      <c r="AU73" s="317">
        <v>4.09</v>
      </c>
      <c r="AV73" s="317">
        <v>5.0566666666666666</v>
      </c>
      <c r="AW73" s="317">
        <v>2.11</v>
      </c>
      <c r="AX73" s="317">
        <v>0</v>
      </c>
      <c r="AY73" s="319">
        <v>0</v>
      </c>
      <c r="AZ73" s="317">
        <v>0</v>
      </c>
      <c r="BA73" s="317">
        <v>4.5599999999999996</v>
      </c>
      <c r="BB73" s="317">
        <v>0.17999999999999994</v>
      </c>
      <c r="BC73" s="317">
        <v>0.28000000000000003</v>
      </c>
      <c r="BD73" s="317">
        <v>1.2599999999999998</v>
      </c>
      <c r="BE73" s="318">
        <v>0</v>
      </c>
      <c r="BF73" s="317">
        <v>-4.0000000000000036E-2</v>
      </c>
      <c r="BG73" s="317">
        <v>-0.74</v>
      </c>
      <c r="BH73" s="317">
        <v>-0.67999999999999994</v>
      </c>
      <c r="BI73" s="317">
        <v>-0.9</v>
      </c>
      <c r="BJ73" s="317">
        <v>-7.999999999999996E-2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-0.84</v>
      </c>
      <c r="CA73" s="319">
        <v>1.1880000000000002</v>
      </c>
      <c r="CB73" s="321">
        <v>3.7736363636363635</v>
      </c>
      <c r="CC73" s="319">
        <v>3.2199999999999998</v>
      </c>
      <c r="CD73" s="321">
        <v>4.38</v>
      </c>
      <c r="CE73" s="319">
        <v>1.71</v>
      </c>
      <c r="CF73" s="321">
        <v>-0.48666666666666669</v>
      </c>
      <c r="CG73" s="319">
        <v>-0.65999999999999992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0.85000000000000009</v>
      </c>
      <c r="CQ73" s="377">
        <v>3.6884615384615387</v>
      </c>
      <c r="CR73" s="376">
        <v>3.0449999999999999</v>
      </c>
      <c r="CS73" s="377">
        <v>-0.57333333333333325</v>
      </c>
      <c r="CT73" s="24"/>
      <c r="CU73" s="322">
        <v>0</v>
      </c>
      <c r="CW73" s="322">
        <v>0</v>
      </c>
      <c r="CX73" s="322">
        <v>0</v>
      </c>
      <c r="CY73" s="322">
        <v>2.3260000000000001</v>
      </c>
      <c r="CZ73" s="322">
        <v>0.87400000000000011</v>
      </c>
      <c r="DC73" s="310">
        <v>8.58</v>
      </c>
      <c r="DD73" s="310">
        <v>4.38</v>
      </c>
      <c r="DE73" s="310">
        <v>3.0133333333333336</v>
      </c>
      <c r="DF73" s="310">
        <v>2.5750000000000002</v>
      </c>
      <c r="DG73" s="310">
        <v>3.0449999999999999</v>
      </c>
      <c r="DH73" s="310">
        <v>2.4279999999999999</v>
      </c>
      <c r="DI73" s="310">
        <v>1.9</v>
      </c>
      <c r="DJ73" s="310">
        <v>1.5314285714285716</v>
      </c>
      <c r="DK73" s="310">
        <v>1.2275</v>
      </c>
      <c r="DL73" s="310">
        <v>1.0822222222222222</v>
      </c>
      <c r="DM73" s="310">
        <v>0.87400000000000011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11</v>
      </c>
      <c r="R74" s="343">
        <v>21</v>
      </c>
      <c r="S74" s="343">
        <v>4</v>
      </c>
      <c r="T74" s="343">
        <v>15</v>
      </c>
      <c r="U74" s="344">
        <v>0</v>
      </c>
      <c r="V74" s="343">
        <v>0</v>
      </c>
      <c r="W74" s="343">
        <v>0</v>
      </c>
      <c r="X74" s="343">
        <v>647</v>
      </c>
      <c r="Y74" s="343">
        <v>511</v>
      </c>
      <c r="Z74" s="343">
        <v>27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3</v>
      </c>
      <c r="AL74" s="343">
        <v>34</v>
      </c>
      <c r="AM74" s="334">
        <v>120</v>
      </c>
      <c r="AN74" s="343">
        <v>6</v>
      </c>
      <c r="AO74" s="343">
        <v>1</v>
      </c>
      <c r="AP74" s="343">
        <v>-175</v>
      </c>
      <c r="AQ74" s="343">
        <v>106</v>
      </c>
      <c r="AR74" s="343">
        <v>237</v>
      </c>
      <c r="AS74" s="344">
        <v>845</v>
      </c>
      <c r="AT74" s="343">
        <v>998</v>
      </c>
      <c r="AU74" s="343">
        <v>1636</v>
      </c>
      <c r="AV74" s="343">
        <v>1517</v>
      </c>
      <c r="AW74" s="343">
        <v>422</v>
      </c>
      <c r="AX74" s="343">
        <v>153</v>
      </c>
      <c r="AY74" s="334">
        <v>69</v>
      </c>
      <c r="AZ74" s="343">
        <v>201</v>
      </c>
      <c r="BA74" s="343">
        <v>228</v>
      </c>
      <c r="BB74" s="343">
        <v>9</v>
      </c>
      <c r="BC74" s="343">
        <v>14</v>
      </c>
      <c r="BD74" s="343">
        <v>63</v>
      </c>
      <c r="BE74" s="344">
        <v>94</v>
      </c>
      <c r="BF74" s="343">
        <v>-2</v>
      </c>
      <c r="BG74" s="343">
        <v>-37</v>
      </c>
      <c r="BH74" s="343">
        <v>-34</v>
      </c>
      <c r="BI74" s="343">
        <v>-45</v>
      </c>
      <c r="BJ74" s="343">
        <v>-4</v>
      </c>
      <c r="BK74" s="334">
        <v>-50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32</v>
      </c>
      <c r="BS74" s="334">
        <v>19</v>
      </c>
      <c r="BT74" s="333">
        <v>647</v>
      </c>
      <c r="BU74" s="334">
        <v>539</v>
      </c>
      <c r="BV74" s="333">
        <v>0</v>
      </c>
      <c r="BW74" s="334">
        <v>0</v>
      </c>
      <c r="BX74" s="333">
        <v>0</v>
      </c>
      <c r="BY74" s="334">
        <v>157</v>
      </c>
      <c r="BZ74" s="333">
        <v>-168</v>
      </c>
      <c r="CA74" s="334">
        <v>1188</v>
      </c>
      <c r="CB74" s="333">
        <v>4151</v>
      </c>
      <c r="CC74" s="334">
        <v>644</v>
      </c>
      <c r="CD74" s="333">
        <v>438</v>
      </c>
      <c r="CE74" s="334">
        <v>171</v>
      </c>
      <c r="CF74" s="333">
        <v>-73</v>
      </c>
      <c r="CG74" s="334">
        <v>-99</v>
      </c>
      <c r="CH74" s="29"/>
      <c r="CI74" s="378">
        <v>0</v>
      </c>
      <c r="CJ74" s="379">
        <v>0</v>
      </c>
      <c r="CK74" s="29"/>
      <c r="CL74" s="378">
        <v>51</v>
      </c>
      <c r="CM74" s="379">
        <v>1186</v>
      </c>
      <c r="CN74" s="378">
        <v>0</v>
      </c>
      <c r="CO74" s="379">
        <v>157</v>
      </c>
      <c r="CP74" s="378">
        <v>1020</v>
      </c>
      <c r="CQ74" s="379">
        <v>4795</v>
      </c>
      <c r="CR74" s="378">
        <v>609</v>
      </c>
      <c r="CS74" s="379">
        <v>-172</v>
      </c>
      <c r="CT74" s="29"/>
      <c r="CU74" s="335">
        <v>0</v>
      </c>
      <c r="CV74" s="32"/>
      <c r="CW74" s="335">
        <v>1237</v>
      </c>
      <c r="CX74" s="335">
        <v>157</v>
      </c>
      <c r="CY74" s="335">
        <v>5815</v>
      </c>
      <c r="CZ74" s="335">
        <v>437</v>
      </c>
      <c r="DC74" s="335">
        <v>429</v>
      </c>
      <c r="DD74" s="335">
        <v>438</v>
      </c>
      <c r="DE74" s="335">
        <v>452</v>
      </c>
      <c r="DF74" s="335">
        <v>515</v>
      </c>
      <c r="DG74" s="335">
        <v>609</v>
      </c>
      <c r="DH74" s="335">
        <v>607</v>
      </c>
      <c r="DI74" s="335">
        <v>570</v>
      </c>
      <c r="DJ74" s="335">
        <v>536</v>
      </c>
      <c r="DK74" s="335">
        <v>491</v>
      </c>
      <c r="DL74" s="335">
        <v>487</v>
      </c>
      <c r="DM74" s="335">
        <v>437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0.21529596647459404</v>
      </c>
      <c r="Q75" s="248">
        <v>0.29230118443316411</v>
      </c>
      <c r="R75" s="248">
        <v>0.35419790104947524</v>
      </c>
      <c r="S75" s="248">
        <v>0.19691119691119691</v>
      </c>
      <c r="T75" s="248">
        <v>0.27384675527756058</v>
      </c>
      <c r="U75" s="249">
        <v>0.26366950182260024</v>
      </c>
      <c r="V75" s="248">
        <v>0.32803180914512925</v>
      </c>
      <c r="W75" s="248">
        <v>0.37635536901014338</v>
      </c>
      <c r="X75" s="248">
        <v>0.52386002120890773</v>
      </c>
      <c r="Y75" s="248">
        <v>0.57479508196721307</v>
      </c>
      <c r="Z75" s="248">
        <v>0.6403669724770642</v>
      </c>
      <c r="AA75" s="250">
        <v>0.40671140939597317</v>
      </c>
      <c r="AB75" s="248">
        <v>0.5071942446043165</v>
      </c>
      <c r="AC75" s="248">
        <v>0.61597578015836052</v>
      </c>
      <c r="AD75" s="248">
        <v>0.79637243047158401</v>
      </c>
      <c r="AE75" s="248">
        <v>0.87552565180824227</v>
      </c>
      <c r="AF75" s="248">
        <v>0.90754560530679929</v>
      </c>
      <c r="AG75" s="249">
        <v>0.85315937579943724</v>
      </c>
      <c r="AH75" s="248">
        <v>0.89144981412639401</v>
      </c>
      <c r="AI75" s="248">
        <v>0.91029023746701843</v>
      </c>
      <c r="AJ75" s="248">
        <v>0.78385416666666663</v>
      </c>
      <c r="AK75" s="248">
        <v>0.61727636028281585</v>
      </c>
      <c r="AL75" s="248">
        <v>0.49738979118329468</v>
      </c>
      <c r="AM75" s="250">
        <v>0.50835271727637976</v>
      </c>
      <c r="AN75" s="248">
        <v>0.35573885573885572</v>
      </c>
      <c r="AO75" s="248">
        <v>0.33489372469635625</v>
      </c>
      <c r="AP75" s="248">
        <v>0.27831094049904032</v>
      </c>
      <c r="AQ75" s="248">
        <v>0.29721146398140974</v>
      </c>
      <c r="AR75" s="248">
        <v>0.25862185327664172</v>
      </c>
      <c r="AS75" s="249">
        <v>0.27575923559126042</v>
      </c>
      <c r="AT75" s="248">
        <v>0.31789536266349583</v>
      </c>
      <c r="AU75" s="248">
        <v>0.30565220245519598</v>
      </c>
      <c r="AV75" s="248">
        <v>0.33407572383073497</v>
      </c>
      <c r="AW75" s="248">
        <v>0.31057968820947479</v>
      </c>
      <c r="AX75" s="248">
        <v>0.25254213678785348</v>
      </c>
      <c r="AY75" s="250">
        <v>0.39666935661360136</v>
      </c>
      <c r="AZ75" s="248">
        <v>0.23366353840806395</v>
      </c>
      <c r="BA75" s="248">
        <v>0.24655668230664446</v>
      </c>
      <c r="BB75" s="248">
        <v>0.43876887508128026</v>
      </c>
      <c r="BC75" s="248">
        <v>0.35825585963074508</v>
      </c>
      <c r="BD75" s="248">
        <v>0.36595230908542109</v>
      </c>
      <c r="BE75" s="249">
        <v>0.31130063965884863</v>
      </c>
      <c r="BF75" s="248">
        <v>0.26095364718680125</v>
      </c>
      <c r="BG75" s="248">
        <v>0.31683168316831684</v>
      </c>
      <c r="BH75" s="248">
        <v>0.25606135576447303</v>
      </c>
      <c r="BI75" s="248">
        <v>0.31720793865584124</v>
      </c>
      <c r="BJ75" s="248">
        <v>0.34376828554710359</v>
      </c>
      <c r="BK75" s="250">
        <v>0.3387205387205387</v>
      </c>
      <c r="BL75" s="239"/>
      <c r="BM75" s="240"/>
      <c r="BN75" s="241"/>
      <c r="BO75" s="240"/>
      <c r="BP75" s="241"/>
      <c r="BQ75" s="239"/>
      <c r="BR75" s="251">
        <v>0.28726501731907778</v>
      </c>
      <c r="BS75" s="250">
        <v>0.24480915133711925</v>
      </c>
      <c r="BT75" s="251">
        <v>0.40941573312139345</v>
      </c>
      <c r="BU75" s="250">
        <v>0.54062448794675022</v>
      </c>
      <c r="BV75" s="251">
        <v>0.63984748507808697</v>
      </c>
      <c r="BW75" s="250">
        <v>0.87874354430482626</v>
      </c>
      <c r="BX75" s="251">
        <v>0.86186473942002628</v>
      </c>
      <c r="BY75" s="250">
        <v>0.54100628958083008</v>
      </c>
      <c r="BZ75" s="251">
        <v>0.32298117364475076</v>
      </c>
      <c r="CA75" s="250">
        <v>0.27719751761643724</v>
      </c>
      <c r="CB75" s="251">
        <v>0.31920776298314224</v>
      </c>
      <c r="CC75" s="250">
        <v>0.31993039387030986</v>
      </c>
      <c r="CD75" s="251">
        <v>0.30632969859866288</v>
      </c>
      <c r="CE75" s="250">
        <v>0.34516960279167158</v>
      </c>
      <c r="CF75" s="251">
        <v>0.27794889537319706</v>
      </c>
      <c r="CG75" s="250">
        <v>0.33323225430782788</v>
      </c>
      <c r="CH75" s="239"/>
      <c r="CI75" s="240"/>
      <c r="CJ75" s="241"/>
      <c r="CK75" s="239"/>
      <c r="CL75" s="251">
        <v>0.26603708432809853</v>
      </c>
      <c r="CM75" s="250">
        <v>0.47502011053407184</v>
      </c>
      <c r="CN75" s="251">
        <v>0.75929551469145662</v>
      </c>
      <c r="CO75" s="250">
        <v>0.70143551450042818</v>
      </c>
      <c r="CP75" s="251">
        <v>0.30008934563059397</v>
      </c>
      <c r="CQ75" s="250">
        <v>0.31956907842672605</v>
      </c>
      <c r="CR75" s="251">
        <v>0.32574965069516726</v>
      </c>
      <c r="CS75" s="250">
        <v>0.30559057484051244</v>
      </c>
      <c r="CT75" s="239"/>
      <c r="CU75" s="242"/>
      <c r="CV75" s="243"/>
      <c r="CW75" s="252">
        <v>0.37052859743108518</v>
      </c>
      <c r="CX75" s="252">
        <v>0.73036551459594246</v>
      </c>
      <c r="CY75" s="252">
        <v>0.30982921202865998</v>
      </c>
      <c r="CZ75" s="252">
        <v>0.31567011276783985</v>
      </c>
      <c r="DC75" s="236">
        <v>0.24011011035735419</v>
      </c>
      <c r="DD75" s="236">
        <v>0.30632969859866288</v>
      </c>
      <c r="DE75" s="236">
        <v>0.31931123885668344</v>
      </c>
      <c r="DF75" s="236">
        <v>0.32863945290243096</v>
      </c>
      <c r="DG75" s="236">
        <v>0.32574965069516726</v>
      </c>
      <c r="DH75" s="236">
        <v>0.31649307876540067</v>
      </c>
      <c r="DI75" s="236">
        <v>0.31653540431576516</v>
      </c>
      <c r="DJ75" s="236">
        <v>0.3098160655878438</v>
      </c>
      <c r="DK75" s="236">
        <v>0.31055525289464353</v>
      </c>
      <c r="DL75" s="236">
        <v>0.31357461949941262</v>
      </c>
      <c r="DM75" s="236">
        <v>0.31567011276783979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40.285714285714285</v>
      </c>
      <c r="AC76" s="298">
        <v>94.464285714285708</v>
      </c>
      <c r="AD76" s="298">
        <v>106.2258064516129</v>
      </c>
      <c r="AE76" s="298">
        <v>97.59375</v>
      </c>
      <c r="AF76" s="298">
        <v>75.482758620689651</v>
      </c>
      <c r="AG76" s="299">
        <v>111.16666666666667</v>
      </c>
      <c r="AH76" s="298">
        <v>74.9375</v>
      </c>
      <c r="AI76" s="298">
        <v>57.5</v>
      </c>
      <c r="AJ76" s="298">
        <v>60.2</v>
      </c>
      <c r="AK76" s="298">
        <v>64.774193548387103</v>
      </c>
      <c r="AL76" s="298">
        <v>57.166666666666664</v>
      </c>
      <c r="AM76" s="300">
        <v>70.705882352941174</v>
      </c>
      <c r="AN76" s="298">
        <v>72.392857142857139</v>
      </c>
      <c r="AO76" s="298">
        <v>94.535714285714292</v>
      </c>
      <c r="AP76" s="298">
        <v>98.225806451612897</v>
      </c>
      <c r="AQ76" s="298">
        <v>123.7741935483871</v>
      </c>
      <c r="AR76" s="298">
        <v>127.73333333333333</v>
      </c>
      <c r="AS76" s="299">
        <v>151.03333333333333</v>
      </c>
      <c r="AT76" s="298">
        <v>172.48387096774192</v>
      </c>
      <c r="AU76" s="298">
        <v>150.19354838709677</v>
      </c>
      <c r="AV76" s="298">
        <v>145.3125</v>
      </c>
      <c r="AW76" s="298">
        <v>141.51724137931035</v>
      </c>
      <c r="AX76" s="298">
        <v>125.03448275862068</v>
      </c>
      <c r="AY76" s="300">
        <v>168.96875</v>
      </c>
      <c r="AZ76" s="298">
        <v>92.724137931034477</v>
      </c>
      <c r="BA76" s="298">
        <v>112.34482758620689</v>
      </c>
      <c r="BB76" s="298">
        <v>189.78125</v>
      </c>
      <c r="BC76" s="298">
        <v>188.68965517241378</v>
      </c>
      <c r="BD76" s="298">
        <v>195.54838709677421</v>
      </c>
      <c r="BE76" s="299">
        <v>160.12903225806451</v>
      </c>
      <c r="BF76" s="298">
        <v>143.93333333333334</v>
      </c>
      <c r="BG76" s="298">
        <v>173.1764705882353</v>
      </c>
      <c r="BH76" s="298">
        <v>153.33333333333334</v>
      </c>
      <c r="BI76" s="298">
        <v>181.48387096774192</v>
      </c>
      <c r="BJ76" s="298">
        <v>189.51612903225808</v>
      </c>
      <c r="BK76" s="300">
        <v>184.43333333333334</v>
      </c>
      <c r="BL76"/>
      <c r="BM76"/>
      <c r="BN76"/>
      <c r="BO76"/>
      <c r="BP76"/>
      <c r="BQ76"/>
      <c r="BR76"/>
      <c r="BS76"/>
      <c r="BT76"/>
      <c r="BU76"/>
      <c r="BV76" s="301">
        <v>81.218390804597703</v>
      </c>
      <c r="BW76" s="300">
        <v>95.021978021978029</v>
      </c>
      <c r="BX76" s="301">
        <v>64.445652173913047</v>
      </c>
      <c r="BY76" s="300">
        <v>64.494736842105269</v>
      </c>
      <c r="BZ76" s="301">
        <v>88.724137931034477</v>
      </c>
      <c r="CA76" s="300">
        <v>134.06593406593407</v>
      </c>
      <c r="CB76" s="301">
        <v>155.88297872340425</v>
      </c>
      <c r="CC76" s="300">
        <v>145.96666666666667</v>
      </c>
      <c r="CD76" s="301">
        <v>133.55555555555554</v>
      </c>
      <c r="CE76" s="300">
        <v>181.2967032967033</v>
      </c>
      <c r="CF76" s="301">
        <v>157.64835164835165</v>
      </c>
      <c r="CG76" s="300">
        <v>185.15217391304347</v>
      </c>
      <c r="CH76"/>
      <c r="CI76"/>
      <c r="CJ76"/>
      <c r="CK76"/>
      <c r="CL76"/>
      <c r="CM76"/>
      <c r="CN76" s="301">
        <v>88.275280898876403</v>
      </c>
      <c r="CO76" s="300">
        <v>64.470588235294116</v>
      </c>
      <c r="CP76" s="301">
        <v>111.90449438202248</v>
      </c>
      <c r="CQ76" s="300">
        <v>151.03260869565219</v>
      </c>
      <c r="CR76" s="301">
        <v>157.55801104972375</v>
      </c>
      <c r="CS76" s="300">
        <v>171.47540983606558</v>
      </c>
      <c r="CT76"/>
      <c r="CU76"/>
      <c r="CV76"/>
      <c r="CW76"/>
      <c r="CX76" s="302">
        <v>76.079452054794515</v>
      </c>
      <c r="CY76" s="302">
        <v>131.792817679558</v>
      </c>
      <c r="CZ76" s="302">
        <v>164.55494505494505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10294</v>
      </c>
      <c r="BA77" s="298">
        <v>10855</v>
      </c>
      <c r="BB77" s="298">
        <v>14232</v>
      </c>
      <c r="BC77" s="298">
        <v>12335</v>
      </c>
      <c r="BD77" s="298">
        <v>11964</v>
      </c>
      <c r="BE77" s="299">
        <v>10672</v>
      </c>
      <c r="BF77" s="298">
        <v>11475</v>
      </c>
      <c r="BG77" s="298">
        <v>10202</v>
      </c>
      <c r="BH77" s="298">
        <v>10819</v>
      </c>
      <c r="BI77" s="298">
        <v>10046</v>
      </c>
      <c r="BJ77" s="298">
        <v>6766</v>
      </c>
      <c r="BK77" s="300">
        <v>4325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14232</v>
      </c>
      <c r="CE77" s="300">
        <v>10672</v>
      </c>
      <c r="CF77" s="301">
        <v>10819</v>
      </c>
      <c r="CG77" s="300">
        <v>4325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10672</v>
      </c>
      <c r="CS77" s="300">
        <v>4325</v>
      </c>
      <c r="CT77"/>
      <c r="CU77"/>
      <c r="CV77"/>
      <c r="CW77"/>
      <c r="CX77" s="302"/>
      <c r="CY77" s="302"/>
      <c r="CZ77" s="302">
        <v>4325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CD2:CG2"/>
    <mergeCell ref="B5:B14"/>
    <mergeCell ref="B16:B25"/>
    <mergeCell ref="B27:B44"/>
    <mergeCell ref="CN2:CO2"/>
    <mergeCell ref="CP2:CQ2"/>
    <mergeCell ref="CR2:CS2"/>
    <mergeCell ref="B49:B74"/>
    <mergeCell ref="BV2:BY2"/>
    <mergeCell ref="BZ2:CC2"/>
    <mergeCell ref="CI2:CJ2"/>
    <mergeCell ref="CL2:CM2"/>
    <mergeCell ref="D2:O2"/>
    <mergeCell ref="P2:AA2"/>
    <mergeCell ref="AB2:AM2"/>
    <mergeCell ref="AN2:AY2"/>
    <mergeCell ref="BM2:BP2"/>
    <mergeCell ref="BR2:BU2"/>
    <mergeCell ref="AZ2:BK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16</v>
      </c>
      <c r="E5" s="73">
        <v>28</v>
      </c>
      <c r="F5" s="73">
        <v>7</v>
      </c>
      <c r="G5" s="73">
        <v>3</v>
      </c>
      <c r="H5" s="73">
        <v>10</v>
      </c>
      <c r="I5" s="73">
        <v>12</v>
      </c>
      <c r="J5" s="73">
        <v>16</v>
      </c>
      <c r="K5" s="73">
        <v>25</v>
      </c>
      <c r="L5" s="73">
        <v>21</v>
      </c>
      <c r="M5" s="73">
        <v>37</v>
      </c>
      <c r="N5" s="73">
        <v>20</v>
      </c>
      <c r="O5" s="74">
        <v>16</v>
      </c>
      <c r="P5" s="75">
        <v>261</v>
      </c>
      <c r="Q5" s="73">
        <v>3764</v>
      </c>
      <c r="R5" s="73">
        <v>3141</v>
      </c>
      <c r="S5" s="73">
        <v>3078</v>
      </c>
      <c r="T5" s="73">
        <v>4235</v>
      </c>
      <c r="U5" s="75">
        <v>5266</v>
      </c>
      <c r="V5" s="73">
        <v>7052</v>
      </c>
      <c r="W5" s="73">
        <v>4386</v>
      </c>
      <c r="X5" s="73">
        <v>2980</v>
      </c>
      <c r="Y5" s="73">
        <v>4816</v>
      </c>
      <c r="Z5" s="73">
        <v>4165</v>
      </c>
      <c r="AA5" s="76">
        <v>4192</v>
      </c>
      <c r="AB5" s="75">
        <v>5400</v>
      </c>
      <c r="AC5" s="73">
        <v>9070</v>
      </c>
      <c r="AD5" s="73">
        <v>11371</v>
      </c>
      <c r="AE5" s="73">
        <v>11764</v>
      </c>
      <c r="AF5" s="73">
        <v>12230</v>
      </c>
      <c r="AG5" s="75">
        <v>12024</v>
      </c>
      <c r="AH5" s="73">
        <v>15960</v>
      </c>
      <c r="AI5" s="73">
        <v>12703</v>
      </c>
      <c r="AJ5" s="73">
        <v>11361</v>
      </c>
      <c r="AK5" s="73">
        <v>12646</v>
      </c>
      <c r="AL5" s="73">
        <v>12554</v>
      </c>
      <c r="AM5" s="76">
        <v>19270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28011</v>
      </c>
      <c r="BG5" s="73">
        <v>36671</v>
      </c>
      <c r="BH5" s="73">
        <v>25297</v>
      </c>
      <c r="BI5" s="73">
        <v>27347</v>
      </c>
      <c r="BJ5" s="73">
        <v>33519</v>
      </c>
      <c r="BK5" s="76">
        <v>38558</v>
      </c>
      <c r="BL5" s="21"/>
      <c r="BM5" s="77">
        <v>51</v>
      </c>
      <c r="BN5" s="76">
        <v>25</v>
      </c>
      <c r="BO5" s="77">
        <v>62</v>
      </c>
      <c r="BP5" s="76">
        <v>73</v>
      </c>
      <c r="BQ5" s="21"/>
      <c r="BR5" s="77">
        <v>7166</v>
      </c>
      <c r="BS5" s="76">
        <v>12579</v>
      </c>
      <c r="BT5" s="77">
        <v>14418</v>
      </c>
      <c r="BU5" s="76">
        <v>13173</v>
      </c>
      <c r="BV5" s="77">
        <v>25841</v>
      </c>
      <c r="BW5" s="76">
        <v>36018</v>
      </c>
      <c r="BX5" s="77">
        <v>40024</v>
      </c>
      <c r="BY5" s="76">
        <v>44470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89979</v>
      </c>
      <c r="CG5" s="76">
        <v>99424</v>
      </c>
      <c r="CH5" s="21"/>
      <c r="CI5" s="77">
        <v>76</v>
      </c>
      <c r="CJ5" s="76">
        <v>135</v>
      </c>
      <c r="CK5" s="21"/>
      <c r="CL5" s="77">
        <v>19745</v>
      </c>
      <c r="CM5" s="76">
        <v>27591</v>
      </c>
      <c r="CN5" s="77">
        <v>61859</v>
      </c>
      <c r="CO5" s="76">
        <v>84494</v>
      </c>
      <c r="CP5" s="77">
        <v>97314</v>
      </c>
      <c r="CQ5" s="76">
        <v>130682</v>
      </c>
      <c r="CR5" s="77">
        <v>131452</v>
      </c>
      <c r="CS5" s="76">
        <v>189403</v>
      </c>
      <c r="CT5" s="21"/>
      <c r="CU5" s="78">
        <v>211</v>
      </c>
      <c r="CW5" s="78">
        <v>47336</v>
      </c>
      <c r="CX5" s="78">
        <v>146353</v>
      </c>
      <c r="CY5" s="78">
        <v>227996</v>
      </c>
      <c r="CZ5" s="78">
        <v>320855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159463</v>
      </c>
      <c r="DI5" s="78">
        <v>196134</v>
      </c>
      <c r="DJ5" s="78">
        <v>221431</v>
      </c>
      <c r="DK5" s="78">
        <v>248778</v>
      </c>
      <c r="DL5" s="78">
        <v>282297</v>
      </c>
      <c r="DM5" s="78">
        <v>320855</v>
      </c>
    </row>
    <row r="6" spans="1:117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16</v>
      </c>
      <c r="Q6" s="79">
        <v>28</v>
      </c>
      <c r="R6" s="79">
        <v>7</v>
      </c>
      <c r="S6" s="79">
        <v>3</v>
      </c>
      <c r="T6" s="79">
        <v>10</v>
      </c>
      <c r="U6" s="81">
        <v>12</v>
      </c>
      <c r="V6" s="79">
        <v>16</v>
      </c>
      <c r="W6" s="79">
        <v>25</v>
      </c>
      <c r="X6" s="79">
        <v>21</v>
      </c>
      <c r="Y6" s="79">
        <v>37</v>
      </c>
      <c r="Z6" s="79">
        <v>20</v>
      </c>
      <c r="AA6" s="82">
        <v>16</v>
      </c>
      <c r="AB6" s="81">
        <v>261</v>
      </c>
      <c r="AC6" s="79">
        <v>3764</v>
      </c>
      <c r="AD6" s="79">
        <v>3141</v>
      </c>
      <c r="AE6" s="79">
        <v>3078</v>
      </c>
      <c r="AF6" s="79">
        <v>4235</v>
      </c>
      <c r="AG6" s="81">
        <v>5266</v>
      </c>
      <c r="AH6" s="79">
        <v>7052</v>
      </c>
      <c r="AI6" s="79">
        <v>4386</v>
      </c>
      <c r="AJ6" s="79">
        <v>2980</v>
      </c>
      <c r="AK6" s="79">
        <v>4816</v>
      </c>
      <c r="AL6" s="79">
        <v>4165</v>
      </c>
      <c r="AM6" s="82">
        <v>4192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40358</v>
      </c>
      <c r="BN6" s="82">
        <v>47588</v>
      </c>
      <c r="BO6" s="83">
        <v>51489</v>
      </c>
      <c r="BP6" s="82">
        <v>45844</v>
      </c>
      <c r="BQ6" s="21"/>
      <c r="BR6" s="83">
        <v>51</v>
      </c>
      <c r="BS6" s="82">
        <v>25</v>
      </c>
      <c r="BT6" s="83">
        <v>62</v>
      </c>
      <c r="BU6" s="82">
        <v>73</v>
      </c>
      <c r="BV6" s="83">
        <v>7166</v>
      </c>
      <c r="BW6" s="82">
        <v>12579</v>
      </c>
      <c r="BX6" s="83">
        <v>14418</v>
      </c>
      <c r="BY6" s="82">
        <v>13173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87946</v>
      </c>
      <c r="CJ6" s="82">
        <v>97333</v>
      </c>
      <c r="CK6" s="21"/>
      <c r="CL6" s="83">
        <v>76</v>
      </c>
      <c r="CM6" s="82">
        <v>135</v>
      </c>
      <c r="CN6" s="83">
        <v>19745</v>
      </c>
      <c r="CO6" s="82">
        <v>27591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185279</v>
      </c>
      <c r="CW6" s="84">
        <v>211</v>
      </c>
      <c r="CX6" s="84">
        <v>47336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22</v>
      </c>
      <c r="Q7" s="79">
        <v>19</v>
      </c>
      <c r="R7" s="79">
        <v>40</v>
      </c>
      <c r="S7" s="79">
        <v>54</v>
      </c>
      <c r="T7" s="79">
        <v>54</v>
      </c>
      <c r="U7" s="81">
        <v>38</v>
      </c>
      <c r="V7" s="79">
        <v>42</v>
      </c>
      <c r="W7" s="79">
        <v>35</v>
      </c>
      <c r="X7" s="79">
        <v>35</v>
      </c>
      <c r="Y7" s="79">
        <v>37</v>
      </c>
      <c r="Z7" s="79">
        <v>32</v>
      </c>
      <c r="AA7" s="82">
        <v>44</v>
      </c>
      <c r="AB7" s="81">
        <v>5040</v>
      </c>
      <c r="AC7" s="79">
        <v>6655</v>
      </c>
      <c r="AD7" s="79">
        <v>11668</v>
      </c>
      <c r="AE7" s="79">
        <v>9579</v>
      </c>
      <c r="AF7" s="79">
        <v>9409</v>
      </c>
      <c r="AG7" s="81">
        <v>14568</v>
      </c>
      <c r="AH7" s="79">
        <v>13127</v>
      </c>
      <c r="AI7" s="79">
        <v>13252</v>
      </c>
      <c r="AJ7" s="79">
        <v>17837</v>
      </c>
      <c r="AK7" s="79">
        <v>17228</v>
      </c>
      <c r="AL7" s="79">
        <v>17283</v>
      </c>
      <c r="AM7" s="82">
        <v>23581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33190</v>
      </c>
      <c r="BN7" s="82">
        <v>21452.000000155102</v>
      </c>
      <c r="BO7" s="83">
        <v>36033.319669575743</v>
      </c>
      <c r="BP7" s="82">
        <v>43014.319238305361</v>
      </c>
      <c r="BQ7" s="21"/>
      <c r="BR7" s="83">
        <v>81</v>
      </c>
      <c r="BS7" s="82">
        <v>146</v>
      </c>
      <c r="BT7" s="83">
        <v>112</v>
      </c>
      <c r="BU7" s="82">
        <v>113</v>
      </c>
      <c r="BV7" s="83">
        <v>23363</v>
      </c>
      <c r="BW7" s="82">
        <v>33556</v>
      </c>
      <c r="BX7" s="83">
        <v>44216</v>
      </c>
      <c r="BY7" s="82">
        <v>58092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54642.000000155102</v>
      </c>
      <c r="CJ7" s="82">
        <v>79047.638907881104</v>
      </c>
      <c r="CK7" s="21"/>
      <c r="CL7" s="83">
        <v>227</v>
      </c>
      <c r="CM7" s="82">
        <v>225</v>
      </c>
      <c r="CN7" s="83">
        <v>56919</v>
      </c>
      <c r="CO7" s="82">
        <v>102308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133689.6389080362</v>
      </c>
      <c r="CW7" s="84">
        <v>452</v>
      </c>
      <c r="CX7" s="84">
        <v>159227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17" s="22" customFormat="1" ht="50.25" customHeight="1" x14ac:dyDescent="0.25">
      <c r="B8" s="465"/>
      <c r="C8" s="85" t="s">
        <v>96</v>
      </c>
      <c r="D8" s="86">
        <v>-0.9985473034319956</v>
      </c>
      <c r="E8" s="86">
        <v>-0.99770435352955644</v>
      </c>
      <c r="F8" s="86">
        <v>-0.99959176532338023</v>
      </c>
      <c r="G8" s="86">
        <v>-0.99977676910484414</v>
      </c>
      <c r="H8" s="86">
        <v>-0.9994387697833651</v>
      </c>
      <c r="I8" s="87">
        <v>-0.99926520115118489</v>
      </c>
      <c r="J8" s="86">
        <v>-0.99907160264593242</v>
      </c>
      <c r="K8" s="86">
        <v>-0.99871027651671485</v>
      </c>
      <c r="L8" s="86">
        <v>-0.99858785555779706</v>
      </c>
      <c r="M8" s="86">
        <v>-0.99766664564545626</v>
      </c>
      <c r="N8" s="86">
        <v>-0.99870197300103847</v>
      </c>
      <c r="O8" s="88">
        <v>-0.99890253103779414</v>
      </c>
      <c r="P8" s="87">
        <v>15.3125</v>
      </c>
      <c r="Q8" s="86">
        <v>133.42857142857142</v>
      </c>
      <c r="R8" s="86">
        <v>447.71428571428572</v>
      </c>
      <c r="S8" s="86">
        <v>1025</v>
      </c>
      <c r="T8" s="86">
        <v>422.5</v>
      </c>
      <c r="U8" s="87">
        <v>437.83333333333331</v>
      </c>
      <c r="V8" s="86">
        <v>439.75</v>
      </c>
      <c r="W8" s="86">
        <v>174.44</v>
      </c>
      <c r="X8" s="86">
        <v>140.9047619047619</v>
      </c>
      <c r="Y8" s="86">
        <v>129.16216216216216</v>
      </c>
      <c r="Z8" s="86">
        <v>207.25</v>
      </c>
      <c r="AA8" s="89">
        <v>261</v>
      </c>
      <c r="AB8" s="87">
        <v>19.689655172413794</v>
      </c>
      <c r="AC8" s="86">
        <v>1.4096705632306059</v>
      </c>
      <c r="AD8" s="86">
        <v>2.6201846545686087</v>
      </c>
      <c r="AE8" s="86">
        <v>2.8219623131903835</v>
      </c>
      <c r="AF8" s="86">
        <v>1.887839433293979</v>
      </c>
      <c r="AG8" s="87">
        <v>1.2833270034181541</v>
      </c>
      <c r="AH8" s="86">
        <v>1.2631877481565512</v>
      </c>
      <c r="AI8" s="86">
        <v>1.8962608299133605</v>
      </c>
      <c r="AJ8" s="86">
        <v>2.8124161073825502</v>
      </c>
      <c r="AK8" s="86">
        <v>1.625830564784053</v>
      </c>
      <c r="AL8" s="86">
        <v>2.0141656662665066</v>
      </c>
      <c r="AM8" s="89">
        <v>3.5968511450381682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0.36134331259720054</v>
      </c>
      <c r="BG8" s="86">
        <v>0.53217180579928125</v>
      </c>
      <c r="BH8" s="86">
        <v>-2.752469918886713E-2</v>
      </c>
      <c r="BI8" s="86">
        <v>0.37325499648488503</v>
      </c>
      <c r="BJ8" s="86">
        <v>0.82585248937792799</v>
      </c>
      <c r="BK8" s="89">
        <v>0.76168501850413484</v>
      </c>
      <c r="BL8" s="21"/>
      <c r="BM8" s="90">
        <v>-0.99873631002527385</v>
      </c>
      <c r="BN8" s="89">
        <v>-0.99947465747667474</v>
      </c>
      <c r="BO8" s="90">
        <v>-0.99879585930975545</v>
      </c>
      <c r="BP8" s="89">
        <v>-0.99840764331210186</v>
      </c>
      <c r="BQ8" s="21"/>
      <c r="BR8" s="90">
        <v>139.50980392156862</v>
      </c>
      <c r="BS8" s="89">
        <v>502.16</v>
      </c>
      <c r="BT8" s="90">
        <v>231.54838709677421</v>
      </c>
      <c r="BU8" s="89">
        <v>179.45205479452054</v>
      </c>
      <c r="BV8" s="90">
        <v>2.6060563773374268</v>
      </c>
      <c r="BW8" s="89">
        <v>1.8633436680181252</v>
      </c>
      <c r="BX8" s="90">
        <v>1.7759744763490084</v>
      </c>
      <c r="BY8" s="89">
        <v>2.3758445304790099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0.27588162727053578</v>
      </c>
      <c r="CG8" s="89">
        <v>0.65268704599478045</v>
      </c>
      <c r="CH8" s="21"/>
      <c r="CI8" s="90">
        <v>-0.9991358333522844</v>
      </c>
      <c r="CJ8" s="89">
        <v>-0.99861300894866079</v>
      </c>
      <c r="CK8" s="21"/>
      <c r="CL8" s="90">
        <v>258.80263157894734</v>
      </c>
      <c r="CM8" s="89">
        <v>203.37777777777777</v>
      </c>
      <c r="CN8" s="90">
        <v>2.132894403646493</v>
      </c>
      <c r="CO8" s="89">
        <v>2.0623754122721176</v>
      </c>
      <c r="CP8" s="90">
        <v>0.57315831164422315</v>
      </c>
      <c r="CQ8" s="89">
        <v>0.54664236513835296</v>
      </c>
      <c r="CR8" s="90">
        <v>0.35080255667221572</v>
      </c>
      <c r="CS8" s="89">
        <v>0.44934267917540294</v>
      </c>
      <c r="CT8" s="21"/>
      <c r="CU8" s="91">
        <v>-0.99886117692776843</v>
      </c>
      <c r="CW8" s="91">
        <v>223.34123222748815</v>
      </c>
      <c r="CX8" s="91">
        <v>2.0917906033462903</v>
      </c>
      <c r="CY8" s="91">
        <v>0.55784985616967186</v>
      </c>
      <c r="CZ8" s="91">
        <v>0.4072834611133529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0.35264229366358468</v>
      </c>
      <c r="DI8" s="91">
        <v>0.38293941787003605</v>
      </c>
      <c r="DJ8" s="91">
        <v>0.31932172286206262</v>
      </c>
      <c r="DK8" s="91">
        <v>0.32504221016133061</v>
      </c>
      <c r="DL8" s="91">
        <v>0.36964906918184059</v>
      </c>
      <c r="DM8" s="91">
        <v>0.4072834611133529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-0.99876400154499811</v>
      </c>
      <c r="E9" s="93">
        <v>-0.99779005524861875</v>
      </c>
      <c r="F9" s="93">
        <v>-0.99907590759075904</v>
      </c>
      <c r="G9" s="93">
        <v>-0.99930986887508622</v>
      </c>
      <c r="H9" s="93">
        <v>-0.9987280590180867</v>
      </c>
      <c r="I9" s="94">
        <v>-0.99870172022070758</v>
      </c>
      <c r="J9" s="93">
        <v>-0.99829522854121999</v>
      </c>
      <c r="K9" s="93">
        <v>-0.99812081623697491</v>
      </c>
      <c r="L9" s="93">
        <v>-0.99842628836323899</v>
      </c>
      <c r="M9" s="93">
        <v>-0.99748382662474888</v>
      </c>
      <c r="N9" s="93">
        <v>-0.99840233999309091</v>
      </c>
      <c r="O9" s="95">
        <v>-0.99898677373782485</v>
      </c>
      <c r="P9" s="94">
        <v>10.863636363636363</v>
      </c>
      <c r="Q9" s="93">
        <v>197.10526315789474</v>
      </c>
      <c r="R9" s="93">
        <v>77.525000000000006</v>
      </c>
      <c r="S9" s="93">
        <v>56</v>
      </c>
      <c r="T9" s="93">
        <v>77.425925925925924</v>
      </c>
      <c r="U9" s="94">
        <v>137.57894736842104</v>
      </c>
      <c r="V9" s="93">
        <v>166.9047619047619</v>
      </c>
      <c r="W9" s="93">
        <v>124.31428571428572</v>
      </c>
      <c r="X9" s="93">
        <v>84.142857142857139</v>
      </c>
      <c r="Y9" s="93">
        <v>129.16216216216216</v>
      </c>
      <c r="Z9" s="93">
        <v>129.15625</v>
      </c>
      <c r="AA9" s="96">
        <v>94.272727272727266</v>
      </c>
      <c r="AB9" s="94">
        <v>7.1428571428571397E-2</v>
      </c>
      <c r="AC9" s="93">
        <v>0.36288504883546202</v>
      </c>
      <c r="AD9" s="93">
        <v>-2.5454233801851189E-2</v>
      </c>
      <c r="AE9" s="93">
        <v>0.22810314229042694</v>
      </c>
      <c r="AF9" s="93">
        <v>0.29981932192581562</v>
      </c>
      <c r="AG9" s="94">
        <v>-0.17462932454695224</v>
      </c>
      <c r="AH9" s="93">
        <v>0.21581473299306775</v>
      </c>
      <c r="AI9" s="93">
        <v>-4.1427709025052772E-2</v>
      </c>
      <c r="AJ9" s="93">
        <v>-0.36306553792678142</v>
      </c>
      <c r="AK9" s="93">
        <v>-0.26596238681216622</v>
      </c>
      <c r="AL9" s="93">
        <v>-0.27362147775270496</v>
      </c>
      <c r="AM9" s="96">
        <v>-0.18281667444128746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-0.33367429468576049</v>
      </c>
      <c r="BG9" s="93">
        <v>-0.31237577348584289</v>
      </c>
      <c r="BH9" s="93">
        <v>-0.38503986775573706</v>
      </c>
      <c r="BI9" s="93">
        <v>-0.39323274905702243</v>
      </c>
      <c r="BJ9" s="93">
        <v>-0.29120321421019246</v>
      </c>
      <c r="BK9" s="96">
        <v>-0.23686814709258597</v>
      </c>
      <c r="BL9" s="21"/>
      <c r="BM9" s="97">
        <v>-0.998463392588129</v>
      </c>
      <c r="BN9" s="96">
        <v>-0.99883460749581299</v>
      </c>
      <c r="BO9" s="97">
        <v>-0.99827937030036262</v>
      </c>
      <c r="BP9" s="96">
        <v>-0.99830289072818823</v>
      </c>
      <c r="BQ9" s="21"/>
      <c r="BR9" s="97">
        <v>87.46913580246914</v>
      </c>
      <c r="BS9" s="96">
        <v>85.157534246575338</v>
      </c>
      <c r="BT9" s="97">
        <v>127.73214285714286</v>
      </c>
      <c r="BU9" s="96">
        <v>115.57522123893806</v>
      </c>
      <c r="BV9" s="97">
        <v>0.10606514574326931</v>
      </c>
      <c r="BW9" s="96">
        <v>7.3369889140541211E-2</v>
      </c>
      <c r="BX9" s="97">
        <v>-9.4807309571195986E-2</v>
      </c>
      <c r="BY9" s="96">
        <v>-0.23449011912139361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-0.34083250307683288</v>
      </c>
      <c r="CG9" s="96">
        <v>-0.30417255714345703</v>
      </c>
      <c r="CH9" s="21"/>
      <c r="CI9" s="97">
        <v>-0.99860912850920935</v>
      </c>
      <c r="CJ9" s="96">
        <v>-0.99829216910378149</v>
      </c>
      <c r="CK9" s="21"/>
      <c r="CL9" s="97">
        <v>85.982378854625551</v>
      </c>
      <c r="CM9" s="96">
        <v>121.62666666666667</v>
      </c>
      <c r="CN9" s="97">
        <v>8.6789999824311792E-2</v>
      </c>
      <c r="CO9" s="96">
        <v>-0.17412128083825307</v>
      </c>
      <c r="CP9" s="97">
        <v>-0.32515499091552125</v>
      </c>
      <c r="CQ9" s="96">
        <v>-0.36742695606714815</v>
      </c>
      <c r="CR9" s="97">
        <v>-0.42406491384107148</v>
      </c>
      <c r="CS9" s="96">
        <v>-0.32208382547693193</v>
      </c>
      <c r="CT9" s="21"/>
      <c r="CU9" s="98">
        <v>-0.99842171763104881</v>
      </c>
      <c r="CW9" s="98">
        <v>103.72566371681415</v>
      </c>
      <c r="CX9" s="98">
        <v>-8.0853121643942316E-2</v>
      </c>
      <c r="CY9" s="98">
        <v>-0.35004988739701814</v>
      </c>
      <c r="CZ9" s="98">
        <v>-0.36793655233821421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-0.41000595680759511</v>
      </c>
      <c r="DI9" s="98">
        <v>-0.39391673284735595</v>
      </c>
      <c r="DJ9" s="98">
        <v>-0.39291559856886316</v>
      </c>
      <c r="DK9" s="98">
        <v>-0.39295047765455149</v>
      </c>
      <c r="DL9" s="98">
        <v>-0.38242416950153679</v>
      </c>
      <c r="DM9" s="98">
        <v>-0.36793655233821421</v>
      </c>
    </row>
    <row r="10" spans="1:117" s="22" customFormat="1" ht="50.25" customHeight="1" x14ac:dyDescent="0.25">
      <c r="B10" s="465"/>
      <c r="C10" s="62" t="s">
        <v>97</v>
      </c>
      <c r="D10" s="73">
        <v>16</v>
      </c>
      <c r="E10" s="73">
        <v>28</v>
      </c>
      <c r="F10" s="73">
        <v>7</v>
      </c>
      <c r="G10" s="73">
        <v>3</v>
      </c>
      <c r="H10" s="73">
        <v>10</v>
      </c>
      <c r="I10" s="73">
        <v>12</v>
      </c>
      <c r="J10" s="73">
        <v>16</v>
      </c>
      <c r="K10" s="73">
        <v>25</v>
      </c>
      <c r="L10" s="73">
        <v>21</v>
      </c>
      <c r="M10" s="73">
        <v>37</v>
      </c>
      <c r="N10" s="73">
        <v>20</v>
      </c>
      <c r="O10" s="74">
        <v>13</v>
      </c>
      <c r="P10" s="75">
        <v>259</v>
      </c>
      <c r="Q10" s="73">
        <v>2789</v>
      </c>
      <c r="R10" s="73">
        <v>3108</v>
      </c>
      <c r="S10" s="73">
        <v>3015</v>
      </c>
      <c r="T10" s="73">
        <v>4217</v>
      </c>
      <c r="U10" s="75">
        <v>5097</v>
      </c>
      <c r="V10" s="73">
        <v>6899</v>
      </c>
      <c r="W10" s="73">
        <v>4347</v>
      </c>
      <c r="X10" s="73">
        <v>2902</v>
      </c>
      <c r="Y10" s="73">
        <v>4815</v>
      </c>
      <c r="Z10" s="73">
        <v>4156</v>
      </c>
      <c r="AA10" s="76">
        <v>4036</v>
      </c>
      <c r="AB10" s="75">
        <v>5323</v>
      </c>
      <c r="AC10" s="73">
        <v>8975</v>
      </c>
      <c r="AD10" s="73">
        <v>11139</v>
      </c>
      <c r="AE10" s="73">
        <v>11502</v>
      </c>
      <c r="AF10" s="73">
        <v>11577</v>
      </c>
      <c r="AG10" s="75">
        <v>11323</v>
      </c>
      <c r="AH10" s="73">
        <v>15166</v>
      </c>
      <c r="AI10" s="73">
        <v>12335</v>
      </c>
      <c r="AJ10" s="73">
        <v>10973</v>
      </c>
      <c r="AK10" s="73">
        <v>12101</v>
      </c>
      <c r="AL10" s="73">
        <v>12282</v>
      </c>
      <c r="AM10" s="76">
        <v>17767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14518</v>
      </c>
      <c r="BB10" s="73">
        <v>19598</v>
      </c>
      <c r="BC10" s="73">
        <v>24044</v>
      </c>
      <c r="BD10" s="73">
        <v>24790</v>
      </c>
      <c r="BE10" s="75">
        <v>22502</v>
      </c>
      <c r="BF10" s="73">
        <v>26634</v>
      </c>
      <c r="BG10" s="73">
        <v>35587</v>
      </c>
      <c r="BH10" s="73">
        <v>24604</v>
      </c>
      <c r="BI10" s="73">
        <v>26137</v>
      </c>
      <c r="BJ10" s="73">
        <v>31433</v>
      </c>
      <c r="BK10" s="76">
        <v>36079</v>
      </c>
      <c r="BL10" s="21"/>
      <c r="BM10" s="77">
        <v>51</v>
      </c>
      <c r="BN10" s="76">
        <v>25</v>
      </c>
      <c r="BO10" s="77">
        <v>62</v>
      </c>
      <c r="BP10" s="76">
        <v>70</v>
      </c>
      <c r="BQ10" s="21"/>
      <c r="BR10" s="77">
        <v>6156</v>
      </c>
      <c r="BS10" s="76">
        <v>12329</v>
      </c>
      <c r="BT10" s="77">
        <v>14148</v>
      </c>
      <c r="BU10" s="76">
        <v>13007</v>
      </c>
      <c r="BV10" s="77">
        <v>25437</v>
      </c>
      <c r="BW10" s="76">
        <v>34402</v>
      </c>
      <c r="BX10" s="77">
        <v>38474</v>
      </c>
      <c r="BY10" s="76">
        <v>42150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46296</v>
      </c>
      <c r="CE10" s="76">
        <v>71336</v>
      </c>
      <c r="CF10" s="77">
        <v>86825</v>
      </c>
      <c r="CG10" s="76">
        <v>93649</v>
      </c>
      <c r="CH10" s="21"/>
      <c r="CI10" s="77">
        <v>76</v>
      </c>
      <c r="CJ10" s="76">
        <v>132</v>
      </c>
      <c r="CK10" s="21"/>
      <c r="CL10" s="77">
        <v>18485</v>
      </c>
      <c r="CM10" s="76">
        <v>27155</v>
      </c>
      <c r="CN10" s="77">
        <v>59839</v>
      </c>
      <c r="CO10" s="76">
        <v>80624</v>
      </c>
      <c r="CP10" s="77">
        <v>80712</v>
      </c>
      <c r="CQ10" s="76">
        <v>106709</v>
      </c>
      <c r="CR10" s="77">
        <v>117632</v>
      </c>
      <c r="CS10" s="76">
        <v>180474</v>
      </c>
      <c r="CT10" s="21"/>
      <c r="CU10" s="78">
        <v>208</v>
      </c>
      <c r="CW10" s="78">
        <v>45640</v>
      </c>
      <c r="CX10" s="78">
        <v>140463</v>
      </c>
      <c r="CY10" s="78">
        <v>187421</v>
      </c>
      <c r="CZ10" s="78">
        <v>298106</v>
      </c>
      <c r="DC10" s="78">
        <v>26698</v>
      </c>
      <c r="DD10" s="78">
        <v>46296</v>
      </c>
      <c r="DE10" s="78">
        <v>70340</v>
      </c>
      <c r="DF10" s="78">
        <v>95130</v>
      </c>
      <c r="DG10" s="78">
        <v>117632</v>
      </c>
      <c r="DH10" s="78">
        <v>144266</v>
      </c>
      <c r="DI10" s="78">
        <v>179853</v>
      </c>
      <c r="DJ10" s="78">
        <v>204457</v>
      </c>
      <c r="DK10" s="78">
        <v>230594</v>
      </c>
      <c r="DL10" s="78">
        <v>262027</v>
      </c>
      <c r="DM10" s="78">
        <v>298106</v>
      </c>
    </row>
    <row r="11" spans="1:117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16</v>
      </c>
      <c r="Q11" s="79">
        <v>28</v>
      </c>
      <c r="R11" s="79">
        <v>7</v>
      </c>
      <c r="S11" s="79">
        <v>3</v>
      </c>
      <c r="T11" s="79">
        <v>10</v>
      </c>
      <c r="U11" s="81">
        <v>12</v>
      </c>
      <c r="V11" s="79">
        <v>16</v>
      </c>
      <c r="W11" s="79">
        <v>25</v>
      </c>
      <c r="X11" s="79">
        <v>21</v>
      </c>
      <c r="Y11" s="79">
        <v>37</v>
      </c>
      <c r="Z11" s="79">
        <v>20</v>
      </c>
      <c r="AA11" s="82">
        <v>13</v>
      </c>
      <c r="AB11" s="81">
        <v>259</v>
      </c>
      <c r="AC11" s="79">
        <v>2789</v>
      </c>
      <c r="AD11" s="79">
        <v>3108</v>
      </c>
      <c r="AE11" s="79">
        <v>3015</v>
      </c>
      <c r="AF11" s="79">
        <v>4217</v>
      </c>
      <c r="AG11" s="81">
        <v>5097</v>
      </c>
      <c r="AH11" s="79">
        <v>6899</v>
      </c>
      <c r="AI11" s="79">
        <v>4347</v>
      </c>
      <c r="AJ11" s="79">
        <v>2902</v>
      </c>
      <c r="AK11" s="79">
        <v>4815</v>
      </c>
      <c r="AL11" s="79">
        <v>4156</v>
      </c>
      <c r="AM11" s="82">
        <v>4036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37200</v>
      </c>
      <c r="BN11" s="82">
        <v>43368</v>
      </c>
      <c r="BO11" s="83">
        <v>46983</v>
      </c>
      <c r="BP11" s="82">
        <v>41727</v>
      </c>
      <c r="BQ11" s="21"/>
      <c r="BR11" s="83">
        <v>51</v>
      </c>
      <c r="BS11" s="82">
        <v>25</v>
      </c>
      <c r="BT11" s="83">
        <v>62</v>
      </c>
      <c r="BU11" s="82">
        <v>70</v>
      </c>
      <c r="BV11" s="83">
        <v>6156</v>
      </c>
      <c r="BW11" s="82">
        <v>12329</v>
      </c>
      <c r="BX11" s="83">
        <v>14148</v>
      </c>
      <c r="BY11" s="82">
        <v>13007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80568</v>
      </c>
      <c r="CJ11" s="82">
        <v>88710</v>
      </c>
      <c r="CK11" s="21"/>
      <c r="CL11" s="83">
        <v>76</v>
      </c>
      <c r="CM11" s="82">
        <v>132</v>
      </c>
      <c r="CN11" s="83">
        <v>18485</v>
      </c>
      <c r="CO11" s="82">
        <v>27155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169278</v>
      </c>
      <c r="CW11" s="84">
        <v>208</v>
      </c>
      <c r="CX11" s="84">
        <v>45640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22</v>
      </c>
      <c r="Q12" s="79">
        <v>19</v>
      </c>
      <c r="R12" s="79">
        <v>40</v>
      </c>
      <c r="S12" s="79">
        <v>54</v>
      </c>
      <c r="T12" s="79">
        <v>54</v>
      </c>
      <c r="U12" s="81">
        <v>38</v>
      </c>
      <c r="V12" s="79">
        <v>42</v>
      </c>
      <c r="W12" s="79">
        <v>35</v>
      </c>
      <c r="X12" s="79">
        <v>35</v>
      </c>
      <c r="Y12" s="79">
        <v>37</v>
      </c>
      <c r="Z12" s="79">
        <v>32</v>
      </c>
      <c r="AA12" s="82">
        <v>41</v>
      </c>
      <c r="AB12" s="81">
        <v>4990</v>
      </c>
      <c r="AC12" s="79">
        <v>6605</v>
      </c>
      <c r="AD12" s="79">
        <v>11618</v>
      </c>
      <c r="AE12" s="79">
        <v>9529</v>
      </c>
      <c r="AF12" s="79">
        <v>9359</v>
      </c>
      <c r="AG12" s="81">
        <v>14518</v>
      </c>
      <c r="AH12" s="79">
        <v>13077</v>
      </c>
      <c r="AI12" s="79">
        <v>13202</v>
      </c>
      <c r="AJ12" s="79">
        <v>17787</v>
      </c>
      <c r="AK12" s="79">
        <v>17178</v>
      </c>
      <c r="AL12" s="79">
        <v>17233</v>
      </c>
      <c r="AM12" s="82">
        <v>23531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30265</v>
      </c>
      <c r="BN12" s="82">
        <v>19266</v>
      </c>
      <c r="BO12" s="83">
        <v>34783</v>
      </c>
      <c r="BP12" s="82">
        <v>40988</v>
      </c>
      <c r="BQ12" s="21"/>
      <c r="BR12" s="83">
        <v>81</v>
      </c>
      <c r="BS12" s="82">
        <v>146</v>
      </c>
      <c r="BT12" s="83">
        <v>112</v>
      </c>
      <c r="BU12" s="82">
        <v>110</v>
      </c>
      <c r="BV12" s="83">
        <v>23213</v>
      </c>
      <c r="BW12" s="82">
        <v>33406</v>
      </c>
      <c r="BX12" s="83">
        <v>44066</v>
      </c>
      <c r="BY12" s="82">
        <v>57942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49531</v>
      </c>
      <c r="CJ12" s="82">
        <v>75771</v>
      </c>
      <c r="CK12" s="21"/>
      <c r="CL12" s="83">
        <v>227</v>
      </c>
      <c r="CM12" s="82">
        <v>222</v>
      </c>
      <c r="CN12" s="83">
        <v>56619</v>
      </c>
      <c r="CO12" s="82">
        <v>102008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125302</v>
      </c>
      <c r="CW12" s="84">
        <v>449</v>
      </c>
      <c r="CX12" s="84">
        <v>158627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17" s="22" customFormat="1" ht="50.25" customHeight="1" x14ac:dyDescent="0.25">
      <c r="B13" s="465"/>
      <c r="C13" s="85" t="s">
        <v>96</v>
      </c>
      <c r="D13" s="86">
        <v>-0.99846757973374201</v>
      </c>
      <c r="E13" s="86">
        <v>-0.99745870393900893</v>
      </c>
      <c r="F13" s="86">
        <v>-0.99955530144209392</v>
      </c>
      <c r="G13" s="86">
        <v>-0.99975190208402254</v>
      </c>
      <c r="H13" s="86">
        <v>-0.99939555125725343</v>
      </c>
      <c r="I13" s="87">
        <v>-0.99918544664675535</v>
      </c>
      <c r="J13" s="86">
        <v>-0.9989348245789228</v>
      </c>
      <c r="K13" s="86">
        <v>-0.99861296049711501</v>
      </c>
      <c r="L13" s="86">
        <v>-0.99849332759362897</v>
      </c>
      <c r="M13" s="86">
        <v>-0.99827462257368804</v>
      </c>
      <c r="N13" s="86">
        <v>-0.99854308311363948</v>
      </c>
      <c r="O13" s="88">
        <v>-0.99768708498097436</v>
      </c>
      <c r="P13" s="87">
        <v>15.1875</v>
      </c>
      <c r="Q13" s="86">
        <v>98.607142857142861</v>
      </c>
      <c r="R13" s="86">
        <v>443</v>
      </c>
      <c r="S13" s="86">
        <v>1004</v>
      </c>
      <c r="T13" s="86">
        <v>420.7</v>
      </c>
      <c r="U13" s="87">
        <v>423.75</v>
      </c>
      <c r="V13" s="86">
        <v>430.1875</v>
      </c>
      <c r="W13" s="86">
        <v>172.88</v>
      </c>
      <c r="X13" s="86">
        <v>137.1904761904762</v>
      </c>
      <c r="Y13" s="86">
        <v>129.13513513513513</v>
      </c>
      <c r="Z13" s="86">
        <v>206.8</v>
      </c>
      <c r="AA13" s="89">
        <v>309.46153846153845</v>
      </c>
      <c r="AB13" s="87">
        <v>19.55212355212355</v>
      </c>
      <c r="AC13" s="86">
        <v>2.2179992828970958</v>
      </c>
      <c r="AD13" s="86">
        <v>2.5839768339768341</v>
      </c>
      <c r="AE13" s="86">
        <v>2.8149253731343284</v>
      </c>
      <c r="AF13" s="86">
        <v>1.7453165757647615</v>
      </c>
      <c r="AG13" s="87">
        <v>1.2215028448106731</v>
      </c>
      <c r="AH13" s="86">
        <v>1.1982896071894475</v>
      </c>
      <c r="AI13" s="86">
        <v>1.8375891419369679</v>
      </c>
      <c r="AJ13" s="86">
        <v>2.7811853893866298</v>
      </c>
      <c r="AK13" s="86">
        <v>1.5131879543094495</v>
      </c>
      <c r="AL13" s="86">
        <v>1.9552454282964389</v>
      </c>
      <c r="AM13" s="89">
        <v>3.4021308225966305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8.0047611962505538E-2</v>
      </c>
      <c r="BB13" s="86">
        <v>0.62855243476815681</v>
      </c>
      <c r="BC13" s="86">
        <v>1.1616470376696935</v>
      </c>
      <c r="BD13" s="86">
        <v>0.77388193202146693</v>
      </c>
      <c r="BE13" s="87">
        <v>0.42996949669547524</v>
      </c>
      <c r="BF13" s="86">
        <v>0.60823621761970892</v>
      </c>
      <c r="BG13" s="86">
        <v>0.92695473251028804</v>
      </c>
      <c r="BH13" s="86">
        <v>0.2009567042514766</v>
      </c>
      <c r="BI13" s="86">
        <v>0.54601916479356438</v>
      </c>
      <c r="BJ13" s="86">
        <v>1.0051671344730799</v>
      </c>
      <c r="BK13" s="89">
        <v>0.93858470796840576</v>
      </c>
      <c r="BL13" s="21"/>
      <c r="BM13" s="90">
        <v>-0.99862903225806454</v>
      </c>
      <c r="BN13" s="89">
        <v>-0.99942353809260287</v>
      </c>
      <c r="BO13" s="90">
        <v>-0.99868037375220819</v>
      </c>
      <c r="BP13" s="89">
        <v>-0.99832242912263047</v>
      </c>
      <c r="BQ13" s="21"/>
      <c r="BR13" s="90">
        <v>119.70588235294117</v>
      </c>
      <c r="BS13" s="89">
        <v>492.16</v>
      </c>
      <c r="BT13" s="90">
        <v>227.19354838709677</v>
      </c>
      <c r="BU13" s="89">
        <v>184.81428571428572</v>
      </c>
      <c r="BV13" s="90">
        <v>3.1320662768031191</v>
      </c>
      <c r="BW13" s="89">
        <v>1.7903317381782791</v>
      </c>
      <c r="BX13" s="90">
        <v>1.7193949674865707</v>
      </c>
      <c r="BY13" s="89">
        <v>2.2405627738909817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0.16094086965243992</v>
      </c>
      <c r="CE13" s="89">
        <v>0.74697555958270079</v>
      </c>
      <c r="CF13" s="90">
        <v>0.56396354204193377</v>
      </c>
      <c r="CG13" s="89">
        <v>0.82933213525286664</v>
      </c>
      <c r="CH13" s="21"/>
      <c r="CI13" s="90">
        <v>-0.99905669744811831</v>
      </c>
      <c r="CJ13" s="89">
        <v>-0.99851200541088947</v>
      </c>
      <c r="CK13" s="21"/>
      <c r="CL13" s="90">
        <v>242.22368421052633</v>
      </c>
      <c r="CM13" s="89">
        <v>204.71969696969697</v>
      </c>
      <c r="CN13" s="90">
        <v>2.2371652691371384</v>
      </c>
      <c r="CO13" s="89">
        <v>1.9690296446326645</v>
      </c>
      <c r="CP13" s="90">
        <v>0.34881933187386149</v>
      </c>
      <c r="CQ13" s="89">
        <v>0.32353889660646962</v>
      </c>
      <c r="CR13" s="90">
        <v>0.45742888294181783</v>
      </c>
      <c r="CS13" s="89">
        <v>0.69127252621615787</v>
      </c>
      <c r="CT13" s="21"/>
      <c r="CU13" s="91">
        <v>-0.99877125202329897</v>
      </c>
      <c r="CW13" s="91">
        <v>218.42307692307693</v>
      </c>
      <c r="CX13" s="91">
        <v>2.0776292725679228</v>
      </c>
      <c r="CY13" s="91">
        <v>0.33430867915394091</v>
      </c>
      <c r="CZ13" s="91">
        <v>0.59056882633216135</v>
      </c>
      <c r="DC13" s="91">
        <v>-4.1157879614997839E-2</v>
      </c>
      <c r="DD13" s="91">
        <v>0.16094086965243992</v>
      </c>
      <c r="DE13" s="91">
        <v>0.37918864335993407</v>
      </c>
      <c r="DF13" s="91">
        <v>0.46407904457030291</v>
      </c>
      <c r="DG13" s="91">
        <v>0.45742888294181783</v>
      </c>
      <c r="DH13" s="91">
        <v>0.48310425297872994</v>
      </c>
      <c r="DI13" s="91">
        <v>0.55392643920477624</v>
      </c>
      <c r="DJ13" s="91">
        <v>0.50084417300408135</v>
      </c>
      <c r="DK13" s="91">
        <v>0.50583149398565963</v>
      </c>
      <c r="DL13" s="91">
        <v>0.55220069901072222</v>
      </c>
      <c r="DM13" s="91">
        <v>0.59056882633216135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-0.99866722199083713</v>
      </c>
      <c r="E14" s="93">
        <v>-0.99766627771295213</v>
      </c>
      <c r="F14" s="93">
        <v>-0.99888214627914407</v>
      </c>
      <c r="G14" s="93">
        <v>-0.9991974317817014</v>
      </c>
      <c r="H14" s="93">
        <v>-0.99856754046698182</v>
      </c>
      <c r="I14" s="94">
        <v>-0.99859599859599857</v>
      </c>
      <c r="J14" s="93">
        <v>-0.99823184882307436</v>
      </c>
      <c r="K14" s="93">
        <v>-0.99804916113928988</v>
      </c>
      <c r="L14" s="93">
        <v>-0.99837448718941091</v>
      </c>
      <c r="M14" s="93">
        <v>-0.9983004036541322</v>
      </c>
      <c r="N14" s="93">
        <v>-0.99823038678688802</v>
      </c>
      <c r="O14" s="95">
        <v>-0.99793333333333334</v>
      </c>
      <c r="P14" s="94">
        <v>10.772727272727273</v>
      </c>
      <c r="Q14" s="93">
        <v>145.78947368421052</v>
      </c>
      <c r="R14" s="93">
        <v>76.7</v>
      </c>
      <c r="S14" s="93">
        <v>54.833333333333336</v>
      </c>
      <c r="T14" s="93">
        <v>77.092592592592595</v>
      </c>
      <c r="U14" s="94">
        <v>133.13157894736841</v>
      </c>
      <c r="V14" s="93">
        <v>163.26190476190476</v>
      </c>
      <c r="W14" s="93">
        <v>123.2</v>
      </c>
      <c r="X14" s="93">
        <v>81.914285714285711</v>
      </c>
      <c r="Y14" s="93">
        <v>129.13513513513513</v>
      </c>
      <c r="Z14" s="93">
        <v>128.875</v>
      </c>
      <c r="AA14" s="96">
        <v>97.439024390243901</v>
      </c>
      <c r="AB14" s="94">
        <v>6.6733466933867724E-2</v>
      </c>
      <c r="AC14" s="93">
        <v>0.35881907645722944</v>
      </c>
      <c r="AD14" s="93">
        <v>-4.1229127216388384E-2</v>
      </c>
      <c r="AE14" s="93">
        <v>0.2070521565746668</v>
      </c>
      <c r="AF14" s="93">
        <v>0.23699113153114659</v>
      </c>
      <c r="AG14" s="94">
        <v>-0.22007163521146167</v>
      </c>
      <c r="AH14" s="93">
        <v>0.15974611914047565</v>
      </c>
      <c r="AI14" s="93">
        <v>-6.5671867898803193E-2</v>
      </c>
      <c r="AJ14" s="93">
        <v>-0.38308877269916231</v>
      </c>
      <c r="AK14" s="93">
        <v>-0.29555245080917447</v>
      </c>
      <c r="AL14" s="93">
        <v>-0.28729762664655023</v>
      </c>
      <c r="AM14" s="96">
        <v>-0.24495346564106923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-0.49463937621832355</v>
      </c>
      <c r="BB14" s="93">
        <v>-0.44032898306536827</v>
      </c>
      <c r="BC14" s="93">
        <v>-0.26093505056404265</v>
      </c>
      <c r="BD14" s="93">
        <v>-0.34331125827814568</v>
      </c>
      <c r="BE14" s="94">
        <v>-0.41580559738304168</v>
      </c>
      <c r="BF14" s="93">
        <v>-0.2890016017084891</v>
      </c>
      <c r="BG14" s="93">
        <v>-0.2497733740908612</v>
      </c>
      <c r="BH14" s="93">
        <v>-0.32004974436921374</v>
      </c>
      <c r="BI14" s="93">
        <v>-0.34930790679147583</v>
      </c>
      <c r="BJ14" s="93">
        <v>-0.25218280874550947</v>
      </c>
      <c r="BK14" s="96">
        <v>-0.19157946626632905</v>
      </c>
      <c r="BL14" s="21"/>
      <c r="BM14" s="97">
        <v>-0.99831488518090206</v>
      </c>
      <c r="BN14" s="96">
        <v>-0.99870237724488742</v>
      </c>
      <c r="BO14" s="97">
        <v>-0.99821752005289943</v>
      </c>
      <c r="BP14" s="96">
        <v>-0.99829218307797407</v>
      </c>
      <c r="BQ14" s="21"/>
      <c r="BR14" s="97">
        <v>75</v>
      </c>
      <c r="BS14" s="96">
        <v>83.445205479452056</v>
      </c>
      <c r="BT14" s="97">
        <v>125.32142857142857</v>
      </c>
      <c r="BU14" s="96">
        <v>117.24545454545455</v>
      </c>
      <c r="BV14" s="97">
        <v>9.5808383233533023E-2</v>
      </c>
      <c r="BW14" s="96">
        <v>2.9815003292821718E-2</v>
      </c>
      <c r="BX14" s="97">
        <v>-0.12690055825352875</v>
      </c>
      <c r="BY14" s="96">
        <v>-0.272548410479445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-0.47495321803232204</v>
      </c>
      <c r="CE14" s="96">
        <v>-0.34434426154171383</v>
      </c>
      <c r="CF14" s="97">
        <v>-0.2829121242153948</v>
      </c>
      <c r="CG14" s="96">
        <v>-0.2616179137428053</v>
      </c>
      <c r="CH14" s="21"/>
      <c r="CI14" s="97">
        <v>-0.99846560739738754</v>
      </c>
      <c r="CJ14" s="96">
        <v>-0.99825790869857867</v>
      </c>
      <c r="CK14" s="21"/>
      <c r="CL14" s="97">
        <v>80.431718061674005</v>
      </c>
      <c r="CM14" s="96">
        <v>121.31981981981981</v>
      </c>
      <c r="CN14" s="97">
        <v>5.6871368268602396E-2</v>
      </c>
      <c r="CO14" s="96">
        <v>-0.20963061720649356</v>
      </c>
      <c r="CP14" s="97">
        <v>-0.39823299161230197</v>
      </c>
      <c r="CQ14" s="96">
        <v>-0.45886558989832404</v>
      </c>
      <c r="CR14" s="97">
        <v>-0.40281049467955488</v>
      </c>
      <c r="CS14" s="96">
        <v>-0.27201807107418019</v>
      </c>
      <c r="CT14" s="21"/>
      <c r="CU14" s="98">
        <v>-0.99834001053454857</v>
      </c>
      <c r="CW14" s="98">
        <v>100.64810690423162</v>
      </c>
      <c r="CX14" s="98">
        <v>-0.11450761850126401</v>
      </c>
      <c r="CY14" s="98">
        <v>-0.43432029457925869</v>
      </c>
      <c r="CZ14" s="98">
        <v>-0.32992721730960295</v>
      </c>
      <c r="DC14" s="98">
        <v>-0.49776139057150381</v>
      </c>
      <c r="DD14" s="98">
        <v>-0.47495321803232204</v>
      </c>
      <c r="DE14" s="98">
        <v>-0.41727143188521054</v>
      </c>
      <c r="DF14" s="98">
        <v>-0.39965164270658471</v>
      </c>
      <c r="DG14" s="98">
        <v>-0.40281049467955488</v>
      </c>
      <c r="DH14" s="98">
        <v>-0.38462522820727196</v>
      </c>
      <c r="DI14" s="98">
        <v>-0.36193152186638566</v>
      </c>
      <c r="DJ14" s="98">
        <v>-0.35716666247453277</v>
      </c>
      <c r="DK14" s="98">
        <v>-0.35628545267765421</v>
      </c>
      <c r="DL14" s="98">
        <v>-0.34535311062642249</v>
      </c>
      <c r="DM14" s="98">
        <v>-0.32992721730960295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100</v>
      </c>
      <c r="E16" s="102">
        <v>100</v>
      </c>
      <c r="F16" s="102">
        <v>100</v>
      </c>
      <c r="G16" s="102">
        <v>100</v>
      </c>
      <c r="H16" s="102">
        <v>100</v>
      </c>
      <c r="I16" s="103">
        <v>100</v>
      </c>
      <c r="J16" s="102">
        <v>100</v>
      </c>
      <c r="K16" s="102">
        <v>100</v>
      </c>
      <c r="L16" s="102">
        <v>100</v>
      </c>
      <c r="M16" s="102">
        <v>100</v>
      </c>
      <c r="N16" s="102">
        <v>100</v>
      </c>
      <c r="O16" s="104">
        <v>81.25</v>
      </c>
      <c r="P16" s="102">
        <v>8.8122605363984672</v>
      </c>
      <c r="Q16" s="102">
        <v>0.66418703506907539</v>
      </c>
      <c r="R16" s="102">
        <v>0.95510983763132762</v>
      </c>
      <c r="S16" s="102">
        <v>0.58479532163742687</v>
      </c>
      <c r="T16" s="102">
        <v>0.37780401416765053</v>
      </c>
      <c r="U16" s="103">
        <v>0.41777440182301556</v>
      </c>
      <c r="V16" s="102">
        <v>0.75155984117980712</v>
      </c>
      <c r="W16" s="102">
        <v>0.98039215686274506</v>
      </c>
      <c r="X16" s="102">
        <v>1.7449664429530201</v>
      </c>
      <c r="Y16" s="102">
        <v>1.308139534883721</v>
      </c>
      <c r="Z16" s="102">
        <v>1.1524609843937574</v>
      </c>
      <c r="AA16" s="104">
        <v>0.88263358778625967</v>
      </c>
      <c r="AB16" s="102">
        <v>0.51851851851851849</v>
      </c>
      <c r="AC16" s="102">
        <v>0.27563395810363833</v>
      </c>
      <c r="AD16" s="102">
        <v>0.99375604608213874</v>
      </c>
      <c r="AE16" s="102">
        <v>0.39952397143828633</v>
      </c>
      <c r="AF16" s="102">
        <v>7.3589533932951756E-2</v>
      </c>
      <c r="AG16" s="103">
        <v>0.40751829673985362</v>
      </c>
      <c r="AH16" s="102">
        <v>0.18170426065162909</v>
      </c>
      <c r="AI16" s="102">
        <v>0.14169881130441628</v>
      </c>
      <c r="AJ16" s="102">
        <v>0.23765513599155003</v>
      </c>
      <c r="AK16" s="102">
        <v>0.23722916337181715</v>
      </c>
      <c r="AL16" s="102">
        <v>6.372470925601402E-2</v>
      </c>
      <c r="AM16" s="104">
        <v>0.12973533990659056</v>
      </c>
      <c r="AN16" s="102">
        <v>9.8789824648061242E-2</v>
      </c>
      <c r="AO16" s="102">
        <v>0.17372960228330334</v>
      </c>
      <c r="AP16" s="102">
        <v>0.13715629286134151</v>
      </c>
      <c r="AQ16" s="102">
        <v>0.11601769269813647</v>
      </c>
      <c r="AR16" s="102">
        <v>9.9058940069341253E-2</v>
      </c>
      <c r="AS16" s="103">
        <v>4.051248290879627E-2</v>
      </c>
      <c r="AT16" s="102">
        <v>0.16524105754276827</v>
      </c>
      <c r="AU16" s="102">
        <v>7.5206818751566804E-2</v>
      </c>
      <c r="AV16" s="102">
        <v>6.1507707684619231E-2</v>
      </c>
      <c r="AW16" s="102">
        <v>0.11549663553279101</v>
      </c>
      <c r="AX16" s="102">
        <v>0.10894432944765224</v>
      </c>
      <c r="AY16" s="104">
        <v>0.11422305478137706</v>
      </c>
      <c r="AZ16" s="102">
        <v>0.16830089272647444</v>
      </c>
      <c r="BA16" s="102">
        <v>6.5468396619450073E-2</v>
      </c>
      <c r="BB16" s="102">
        <v>8.1464443166570824E-2</v>
      </c>
      <c r="BC16" s="102">
        <v>4.8108948264377178E-2</v>
      </c>
      <c r="BD16" s="102">
        <v>2.1329541414859581E-2</v>
      </c>
      <c r="BE16" s="103">
        <v>2.804037814452812E-2</v>
      </c>
      <c r="BF16" s="102">
        <v>7.1400521223804938E-3</v>
      </c>
      <c r="BG16" s="102">
        <v>2.1815603610482397E-2</v>
      </c>
      <c r="BH16" s="102">
        <v>7.9060758192671075E-3</v>
      </c>
      <c r="BI16" s="102">
        <v>1.4626832925000914E-2</v>
      </c>
      <c r="BJ16" s="102">
        <v>0</v>
      </c>
      <c r="BK16" s="104">
        <v>5.1869910265055236E-3</v>
      </c>
      <c r="BL16" s="105"/>
      <c r="BM16" s="106">
        <v>100</v>
      </c>
      <c r="BN16" s="104">
        <v>100</v>
      </c>
      <c r="BO16" s="106">
        <v>100</v>
      </c>
      <c r="BP16" s="104">
        <v>95.890410958904098</v>
      </c>
      <c r="BQ16" s="105"/>
      <c r="BR16" s="106">
        <v>1.0884733463578007</v>
      </c>
      <c r="BS16" s="104">
        <v>0.4451864218141347</v>
      </c>
      <c r="BT16" s="106">
        <v>1.026494659453461</v>
      </c>
      <c r="BU16" s="104">
        <v>1.1235102102786003</v>
      </c>
      <c r="BV16" s="106">
        <v>0.64239000038698191</v>
      </c>
      <c r="BW16" s="104">
        <v>0.29152090621355992</v>
      </c>
      <c r="BX16" s="106">
        <v>0.18488906656006396</v>
      </c>
      <c r="BY16" s="104">
        <v>0.14166854058916123</v>
      </c>
      <c r="BZ16" s="106">
        <v>0.13648580547623049</v>
      </c>
      <c r="CA16" s="104">
        <v>8.0499094385188166E-2</v>
      </c>
      <c r="CB16" s="106">
        <v>9.6422443741758013E-2</v>
      </c>
      <c r="CC16" s="104">
        <v>0.11303379377981683</v>
      </c>
      <c r="CD16" s="106">
        <v>9.9345488546049548E-2</v>
      </c>
      <c r="CE16" s="104">
        <v>3.2452943232313146E-2</v>
      </c>
      <c r="CF16" s="106">
        <v>1.3336445170539793E-2</v>
      </c>
      <c r="CG16" s="104">
        <v>6.0347602188606372E-3</v>
      </c>
      <c r="CH16" s="105"/>
      <c r="CI16" s="106">
        <v>100</v>
      </c>
      <c r="CJ16" s="104">
        <v>97.777777777777771</v>
      </c>
      <c r="CK16" s="105"/>
      <c r="CL16" s="106">
        <v>0.67865282349962008</v>
      </c>
      <c r="CM16" s="104">
        <v>1.0728135986372367</v>
      </c>
      <c r="CN16" s="106">
        <v>0.43809308265571706</v>
      </c>
      <c r="CO16" s="104">
        <v>0.16214169053423913</v>
      </c>
      <c r="CP16" s="106">
        <v>0.10789814415192059</v>
      </c>
      <c r="CQ16" s="104">
        <v>0.10406942042515419</v>
      </c>
      <c r="CR16" s="106">
        <v>5.8576514621306634E-2</v>
      </c>
      <c r="CS16" s="104">
        <v>9.5035453503904375E-3</v>
      </c>
      <c r="CT16" s="105"/>
      <c r="CU16" s="107">
        <v>98.578199052132703</v>
      </c>
      <c r="CW16" s="107">
        <v>0.90839952678722324</v>
      </c>
      <c r="CX16" s="107">
        <v>0.27877802299918691</v>
      </c>
      <c r="CY16" s="107">
        <v>0.10570360883524273</v>
      </c>
      <c r="CZ16" s="107">
        <v>2.9608390082747658E-2</v>
      </c>
      <c r="DC16" s="107">
        <v>0.11159249048181699</v>
      </c>
      <c r="DD16" s="107">
        <v>9.9345488546049548E-2</v>
      </c>
      <c r="DE16" s="107">
        <v>8.1676408279945892E-2</v>
      </c>
      <c r="DF16" s="107">
        <v>6.5735106303057622E-2</v>
      </c>
      <c r="DG16" s="107">
        <v>5.8576514621306634E-2</v>
      </c>
      <c r="DH16" s="107">
        <v>4.9541272897161093E-2</v>
      </c>
      <c r="DI16" s="107">
        <v>4.4357429104591756E-2</v>
      </c>
      <c r="DJ16" s="107">
        <v>4.019310755946548E-2</v>
      </c>
      <c r="DK16" s="107">
        <v>3.7382726768444154E-2</v>
      </c>
      <c r="DL16" s="107">
        <v>3.2944027035356385E-2</v>
      </c>
      <c r="DM16" s="107">
        <v>2.9608390082747658E-2</v>
      </c>
    </row>
    <row r="17" spans="1:117" s="108" customFormat="1" ht="41.25" customHeight="1" outlineLevel="1" x14ac:dyDescent="0.25">
      <c r="B17" s="462"/>
      <c r="C17" s="167" t="s">
        <v>101</v>
      </c>
      <c r="D17" s="110">
        <v>0.31777737425095337</v>
      </c>
      <c r="E17" s="110">
        <v>4.0993686972206282E-2</v>
      </c>
      <c r="F17" s="110">
        <v>0.1166384790342334</v>
      </c>
      <c r="G17" s="110">
        <v>0.14137956693206338</v>
      </c>
      <c r="H17" s="110">
        <v>0.1066337411606241</v>
      </c>
      <c r="I17" s="111">
        <v>0.12858979854264896</v>
      </c>
      <c r="J17" s="110">
        <v>0.12185215272136475</v>
      </c>
      <c r="K17" s="110">
        <v>0.17540239372678498</v>
      </c>
      <c r="L17" s="110">
        <v>0.15466343890794162</v>
      </c>
      <c r="M17" s="110">
        <v>0.10720817304660402</v>
      </c>
      <c r="N17" s="110">
        <v>0.24662512980269991</v>
      </c>
      <c r="O17" s="112">
        <v>0.10288771520680431</v>
      </c>
      <c r="P17" s="110">
        <v>100</v>
      </c>
      <c r="Q17" s="110">
        <v>100</v>
      </c>
      <c r="R17" s="110">
        <v>100</v>
      </c>
      <c r="S17" s="110">
        <v>100</v>
      </c>
      <c r="T17" s="110">
        <v>100</v>
      </c>
      <c r="U17" s="111">
        <v>100</v>
      </c>
      <c r="V17" s="110">
        <v>100</v>
      </c>
      <c r="W17" s="110">
        <v>100</v>
      </c>
      <c r="X17" s="110">
        <v>100</v>
      </c>
      <c r="Y17" s="110">
        <v>100</v>
      </c>
      <c r="Z17" s="110">
        <v>100</v>
      </c>
      <c r="AA17" s="112">
        <v>81.25</v>
      </c>
      <c r="AB17" s="110">
        <v>8.8122605363984672</v>
      </c>
      <c r="AC17" s="110">
        <v>0.66418703506907539</v>
      </c>
      <c r="AD17" s="110">
        <v>0.95510983763132762</v>
      </c>
      <c r="AE17" s="110">
        <v>0.58479532163742687</v>
      </c>
      <c r="AF17" s="110">
        <v>0.37780401416765053</v>
      </c>
      <c r="AG17" s="111">
        <v>0.41777440182301556</v>
      </c>
      <c r="AH17" s="110">
        <v>0.75155984117980712</v>
      </c>
      <c r="AI17" s="110">
        <v>0.98039215686274506</v>
      </c>
      <c r="AJ17" s="110">
        <v>1.7449664429530201</v>
      </c>
      <c r="AK17" s="110">
        <v>1.308139534883721</v>
      </c>
      <c r="AL17" s="110">
        <v>1.1524609843937574</v>
      </c>
      <c r="AM17" s="112">
        <v>0.88263358778625967</v>
      </c>
      <c r="AN17" s="110">
        <v>0.51851851851851849</v>
      </c>
      <c r="AO17" s="110">
        <v>0.27563395810363833</v>
      </c>
      <c r="AP17" s="110">
        <v>0.99375604608213874</v>
      </c>
      <c r="AQ17" s="110">
        <v>0.39952397143828633</v>
      </c>
      <c r="AR17" s="110">
        <v>7.3589533932951756E-2</v>
      </c>
      <c r="AS17" s="111">
        <v>0.40751829673985362</v>
      </c>
      <c r="AT17" s="110">
        <v>0.18170426065162909</v>
      </c>
      <c r="AU17" s="110">
        <v>0.14169881130441628</v>
      </c>
      <c r="AV17" s="110">
        <v>0.23765513599155003</v>
      </c>
      <c r="AW17" s="110">
        <v>0.23722916337181715</v>
      </c>
      <c r="AX17" s="110">
        <v>6.372470925601402E-2</v>
      </c>
      <c r="AY17" s="112">
        <v>0.12973533990659056</v>
      </c>
      <c r="AZ17" s="110">
        <v>9.8789824648061242E-2</v>
      </c>
      <c r="BA17" s="110">
        <v>0.17372960228330334</v>
      </c>
      <c r="BB17" s="110">
        <v>0.13715629286134151</v>
      </c>
      <c r="BC17" s="110">
        <v>0.11601769269813647</v>
      </c>
      <c r="BD17" s="110">
        <v>9.9058940069341253E-2</v>
      </c>
      <c r="BE17" s="111">
        <v>4.051248290879627E-2</v>
      </c>
      <c r="BF17" s="110">
        <v>0.16524105754276827</v>
      </c>
      <c r="BG17" s="110">
        <v>7.5206818751566804E-2</v>
      </c>
      <c r="BH17" s="110">
        <v>6.1507707684619231E-2</v>
      </c>
      <c r="BI17" s="110">
        <v>0.11549663553279101</v>
      </c>
      <c r="BJ17" s="110">
        <v>0.10894432944765224</v>
      </c>
      <c r="BK17" s="112">
        <v>0.11422305478137706</v>
      </c>
      <c r="BL17" s="105"/>
      <c r="BM17" s="113">
        <v>0.14866940879131771</v>
      </c>
      <c r="BN17" s="112">
        <v>0.1239808355047491</v>
      </c>
      <c r="BO17" s="113">
        <v>0.15148866748237488</v>
      </c>
      <c r="BP17" s="112">
        <v>0.15269173719570717</v>
      </c>
      <c r="BQ17" s="105"/>
      <c r="BR17" s="113">
        <v>100</v>
      </c>
      <c r="BS17" s="112">
        <v>100</v>
      </c>
      <c r="BT17" s="113">
        <v>100</v>
      </c>
      <c r="BU17" s="112">
        <v>95.890410958904098</v>
      </c>
      <c r="BV17" s="113">
        <v>1.0884733463578007</v>
      </c>
      <c r="BW17" s="112">
        <v>0.4451864218141347</v>
      </c>
      <c r="BX17" s="113">
        <v>1.026494659453461</v>
      </c>
      <c r="BY17" s="112">
        <v>1.1235102102786003</v>
      </c>
      <c r="BZ17" s="113">
        <v>0.64239000038698191</v>
      </c>
      <c r="CA17" s="112">
        <v>0.29152090621355992</v>
      </c>
      <c r="CB17" s="113">
        <v>0.18488906656006396</v>
      </c>
      <c r="CC17" s="112">
        <v>0.14166854058916123</v>
      </c>
      <c r="CD17" s="113">
        <v>0.13648580547623049</v>
      </c>
      <c r="CE17" s="112">
        <v>8.0499094385188166E-2</v>
      </c>
      <c r="CF17" s="113">
        <v>9.6422443741758013E-2</v>
      </c>
      <c r="CG17" s="112">
        <v>0.11303379377981683</v>
      </c>
      <c r="CH17" s="105"/>
      <c r="CI17" s="113">
        <v>0.13531030405021263</v>
      </c>
      <c r="CJ17" s="112">
        <v>0.15205531525792898</v>
      </c>
      <c r="CK17" s="105"/>
      <c r="CL17" s="113">
        <v>100</v>
      </c>
      <c r="CM17" s="112">
        <v>97.777777777777771</v>
      </c>
      <c r="CN17" s="113">
        <v>0.67865282349962008</v>
      </c>
      <c r="CO17" s="112">
        <v>1.0728135986372367</v>
      </c>
      <c r="CP17" s="113">
        <v>0.43809308265571706</v>
      </c>
      <c r="CQ17" s="112">
        <v>0.16214169053423913</v>
      </c>
      <c r="CR17" s="113">
        <v>0.10789814415192059</v>
      </c>
      <c r="CS17" s="112">
        <v>0.10406942042515419</v>
      </c>
      <c r="CT17" s="105"/>
      <c r="CU17" s="114">
        <v>0.14410699539613234</v>
      </c>
      <c r="CW17" s="114">
        <v>98.578199052132703</v>
      </c>
      <c r="CX17" s="114">
        <v>0.90839952678722324</v>
      </c>
      <c r="CY17" s="114">
        <v>0.27877802299918691</v>
      </c>
      <c r="CZ17" s="114">
        <v>0.10570360883524273</v>
      </c>
      <c r="DC17" s="114">
        <v>0.13616810571596569</v>
      </c>
      <c r="DD17" s="114">
        <v>0.13648580547623049</v>
      </c>
      <c r="DE17" s="114">
        <v>0.13188960351705609</v>
      </c>
      <c r="DF17" s="114">
        <v>0.12505317983162945</v>
      </c>
      <c r="DG17" s="114">
        <v>0.10789814415192059</v>
      </c>
      <c r="DH17" s="114">
        <v>0.11790652302994316</v>
      </c>
      <c r="DI17" s="114">
        <v>0.11070058664259927</v>
      </c>
      <c r="DJ17" s="114">
        <v>0.10307619893110578</v>
      </c>
      <c r="DK17" s="114">
        <v>0.10439358512071839</v>
      </c>
      <c r="DL17" s="114">
        <v>0.10479891707785687</v>
      </c>
      <c r="DM17" s="114">
        <v>0.10570360883524273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0.12359984550019312</v>
      </c>
      <c r="E18" s="110">
        <v>0.22099447513812157</v>
      </c>
      <c r="F18" s="110">
        <v>9.2409240924092403E-2</v>
      </c>
      <c r="G18" s="110">
        <v>6.901311249137336E-2</v>
      </c>
      <c r="H18" s="110">
        <v>0.12719409819133454</v>
      </c>
      <c r="I18" s="111">
        <v>0.12982797792924375</v>
      </c>
      <c r="J18" s="110">
        <v>0.47946697278186512</v>
      </c>
      <c r="K18" s="110">
        <v>0.48858777838652068</v>
      </c>
      <c r="L18" s="110">
        <v>0.47211349102830502</v>
      </c>
      <c r="M18" s="110">
        <v>0.47603280072319465</v>
      </c>
      <c r="N18" s="110">
        <v>0.71894700310907089</v>
      </c>
      <c r="O18" s="112">
        <v>0.57627243661214078</v>
      </c>
      <c r="P18" s="110">
        <v>227.27272727272728</v>
      </c>
      <c r="Q18" s="110">
        <v>263.15789473684214</v>
      </c>
      <c r="R18" s="110">
        <v>125</v>
      </c>
      <c r="S18" s="110">
        <v>92.592592592592595</v>
      </c>
      <c r="T18" s="110">
        <v>92.592592592592595</v>
      </c>
      <c r="U18" s="111">
        <v>131.57894736842107</v>
      </c>
      <c r="V18" s="110">
        <v>119.04761904761905</v>
      </c>
      <c r="W18" s="110">
        <v>142.85714285714286</v>
      </c>
      <c r="X18" s="110">
        <v>142.85714285714286</v>
      </c>
      <c r="Y18" s="110">
        <v>135.13513513513513</v>
      </c>
      <c r="Z18" s="110">
        <v>156.25</v>
      </c>
      <c r="AA18" s="112">
        <v>113.63636363636364</v>
      </c>
      <c r="AB18" s="110">
        <v>0.99206349206349198</v>
      </c>
      <c r="AC18" s="110">
        <v>0.75131480090157776</v>
      </c>
      <c r="AD18" s="110">
        <v>0.47137470003428178</v>
      </c>
      <c r="AE18" s="110">
        <v>0.67856770017747148</v>
      </c>
      <c r="AF18" s="110">
        <v>0.63768732065044109</v>
      </c>
      <c r="AG18" s="111">
        <v>0.41186161449752884</v>
      </c>
      <c r="AH18" s="110">
        <v>0.45707320789213068</v>
      </c>
      <c r="AI18" s="110">
        <v>0.4527618472683369</v>
      </c>
      <c r="AJ18" s="110">
        <v>0.33637943600381226</v>
      </c>
      <c r="AK18" s="110">
        <v>0.34827025771999071</v>
      </c>
      <c r="AL18" s="110">
        <v>0.3471619510501649</v>
      </c>
      <c r="AM18" s="112">
        <v>0.25444213561765827</v>
      </c>
      <c r="AN18" s="110">
        <v>0.11163206072784104</v>
      </c>
      <c r="AO18" s="110">
        <v>0.20134903855834085</v>
      </c>
      <c r="AP18" s="110">
        <v>0.12462094462676028</v>
      </c>
      <c r="AQ18" s="110">
        <v>0.11755485893416928</v>
      </c>
      <c r="AR18" s="110">
        <v>0.11058277120424638</v>
      </c>
      <c r="AS18" s="111">
        <v>0.13468920466024648</v>
      </c>
      <c r="AT18" s="110">
        <v>0.1269760650117453</v>
      </c>
      <c r="AU18" s="110">
        <v>0.14785025725944764</v>
      </c>
      <c r="AV18" s="110">
        <v>0.13983667076854234</v>
      </c>
      <c r="AW18" s="110">
        <v>0.1233616037008481</v>
      </c>
      <c r="AX18" s="110">
        <v>0.11534025374855825</v>
      </c>
      <c r="AY18" s="112">
        <v>0.10414768141224257</v>
      </c>
      <c r="AZ18" s="110">
        <v>5.1784851204860871E-2</v>
      </c>
      <c r="BA18" s="110">
        <v>4.4133223490643754E-2</v>
      </c>
      <c r="BB18" s="110">
        <v>3.6765607000171577E-2</v>
      </c>
      <c r="BC18" s="110">
        <v>3.9926535175277493E-2</v>
      </c>
      <c r="BD18" s="110">
        <v>4.6115889229634069E-2</v>
      </c>
      <c r="BE18" s="111">
        <v>4.5924225028702644E-2</v>
      </c>
      <c r="BF18" s="110">
        <v>4.7576002664256149E-2</v>
      </c>
      <c r="BG18" s="110">
        <v>3.7502343896493533E-2</v>
      </c>
      <c r="BH18" s="110">
        <v>4.8619214313496695E-2</v>
      </c>
      <c r="BI18" s="110">
        <v>4.4375416019525188E-2</v>
      </c>
      <c r="BJ18" s="110">
        <v>3.1719179530556141E-2</v>
      </c>
      <c r="BK18" s="112">
        <v>2.9687685548034672E-2</v>
      </c>
      <c r="BL18" s="105"/>
      <c r="BM18" s="113">
        <v>0.15366074118710454</v>
      </c>
      <c r="BN18" s="112">
        <v>0.1165392504186987</v>
      </c>
      <c r="BO18" s="113">
        <v>0.48011119038268979</v>
      </c>
      <c r="BP18" s="112">
        <v>0.5835266126366544</v>
      </c>
      <c r="BQ18" s="105"/>
      <c r="BR18" s="113">
        <v>185.18518518518519</v>
      </c>
      <c r="BS18" s="112">
        <v>102.73972602739727</v>
      </c>
      <c r="BT18" s="113">
        <v>133.92857142857142</v>
      </c>
      <c r="BU18" s="112">
        <v>132.74336283185841</v>
      </c>
      <c r="BV18" s="113">
        <v>0.66344219492359713</v>
      </c>
      <c r="BW18" s="112">
        <v>0.55131720109667426</v>
      </c>
      <c r="BX18" s="113">
        <v>0.40709245521982995</v>
      </c>
      <c r="BY18" s="112">
        <v>0.30985333608758525</v>
      </c>
      <c r="BZ18" s="113">
        <v>0.14550157626707624</v>
      </c>
      <c r="CA18" s="112">
        <v>0.12143733226468482</v>
      </c>
      <c r="CB18" s="113">
        <v>0.13850963631326924</v>
      </c>
      <c r="CC18" s="112">
        <v>0.11373113958601865</v>
      </c>
      <c r="CD18" s="113">
        <v>4.3372239838848033E-2</v>
      </c>
      <c r="CE18" s="112">
        <v>4.4180965233596811E-2</v>
      </c>
      <c r="CF18" s="113">
        <v>4.3954755904588874E-2</v>
      </c>
      <c r="CG18" s="112">
        <v>3.4992931427851572E-2</v>
      </c>
      <c r="CH18" s="105"/>
      <c r="CI18" s="113">
        <v>0.13908714907906788</v>
      </c>
      <c r="CJ18" s="112">
        <v>0.5363854074049097</v>
      </c>
      <c r="CK18" s="105"/>
      <c r="CL18" s="113">
        <v>132.15859030837004</v>
      </c>
      <c r="CM18" s="112">
        <v>133.33333333333331</v>
      </c>
      <c r="CN18" s="113">
        <v>0.5973400797624695</v>
      </c>
      <c r="CO18" s="112">
        <v>0.35187864096649335</v>
      </c>
      <c r="CP18" s="113">
        <v>0.13175961498453559</v>
      </c>
      <c r="CQ18" s="112">
        <v>0.12585435746509963</v>
      </c>
      <c r="CR18" s="113">
        <v>4.3813337656249313E-2</v>
      </c>
      <c r="CS18" s="112">
        <v>3.9371487884319413E-2</v>
      </c>
      <c r="CT18" s="105"/>
      <c r="CU18" s="114">
        <v>0.37400056136283316</v>
      </c>
      <c r="CW18" s="114">
        <v>132.74336283185841</v>
      </c>
      <c r="CX18" s="114">
        <v>0.43962393312691939</v>
      </c>
      <c r="CY18" s="114">
        <v>0.12828187804669461</v>
      </c>
      <c r="CZ18" s="114">
        <v>4.1368631939341767E-2</v>
      </c>
      <c r="DC18" s="114">
        <v>4.7653842488165961E-2</v>
      </c>
      <c r="DD18" s="114">
        <v>4.3372239838848033E-2</v>
      </c>
      <c r="DE18" s="114">
        <v>4.2456234698065413E-2</v>
      </c>
      <c r="DF18" s="114">
        <v>4.3315591988781266E-2</v>
      </c>
      <c r="DG18" s="114">
        <v>4.3813337656249313E-2</v>
      </c>
      <c r="DH18" s="114">
        <v>4.4398565926320584E-2</v>
      </c>
      <c r="DI18" s="114">
        <v>4.3262084799866506E-2</v>
      </c>
      <c r="DJ18" s="114">
        <v>4.3866262731497352E-2</v>
      </c>
      <c r="DK18" s="114">
        <v>4.3922257604040851E-2</v>
      </c>
      <c r="DL18" s="114">
        <v>4.265978276326008E-2</v>
      </c>
      <c r="DM18" s="114">
        <v>4.1368631939341767E-2</v>
      </c>
    </row>
    <row r="19" spans="1:117" s="108" customFormat="1" ht="50.25" customHeight="1" x14ac:dyDescent="0.25">
      <c r="B19" s="462"/>
      <c r="C19" s="115" t="s">
        <v>96</v>
      </c>
      <c r="D19" s="116">
        <v>99.682222625749048</v>
      </c>
      <c r="E19" s="116">
        <v>99.9590063130278</v>
      </c>
      <c r="F19" s="116">
        <v>99.883361520965764</v>
      </c>
      <c r="G19" s="116">
        <v>99.858620433067941</v>
      </c>
      <c r="H19" s="116">
        <v>99.893366258839379</v>
      </c>
      <c r="I19" s="117">
        <v>99.871410201457351</v>
      </c>
      <c r="J19" s="116">
        <v>99.87814784727864</v>
      </c>
      <c r="K19" s="116">
        <v>99.824597606273215</v>
      </c>
      <c r="L19" s="116">
        <v>99.845336561092054</v>
      </c>
      <c r="M19" s="116">
        <v>99.892791826953399</v>
      </c>
      <c r="N19" s="116">
        <v>99.753374870197305</v>
      </c>
      <c r="O19" s="118">
        <v>81.147112284793195</v>
      </c>
      <c r="P19" s="116">
        <v>-91.187739463601531</v>
      </c>
      <c r="Q19" s="116">
        <v>-99.335812964930923</v>
      </c>
      <c r="R19" s="116">
        <v>-99.044890162368674</v>
      </c>
      <c r="S19" s="116">
        <v>-99.415204678362571</v>
      </c>
      <c r="T19" s="116">
        <v>-99.622195985832349</v>
      </c>
      <c r="U19" s="117">
        <v>-99.58222559817699</v>
      </c>
      <c r="V19" s="116">
        <v>-99.248440158820188</v>
      </c>
      <c r="W19" s="116">
        <v>-99.019607843137251</v>
      </c>
      <c r="X19" s="116">
        <v>-98.255033557046985</v>
      </c>
      <c r="Y19" s="116">
        <v>-98.691860465116278</v>
      </c>
      <c r="Z19" s="116">
        <v>-98.847539015606245</v>
      </c>
      <c r="AA19" s="118">
        <v>-80.367366412213741</v>
      </c>
      <c r="AB19" s="116">
        <v>-8.2937420178799481</v>
      </c>
      <c r="AC19" s="116">
        <v>-0.38855307696543706</v>
      </c>
      <c r="AD19" s="116">
        <v>3.8646208450811126E-2</v>
      </c>
      <c r="AE19" s="116">
        <v>-0.18527135019914054</v>
      </c>
      <c r="AF19" s="116">
        <v>-0.30421448023469877</v>
      </c>
      <c r="AG19" s="117">
        <v>-1.0256105083161937E-2</v>
      </c>
      <c r="AH19" s="116">
        <v>-0.56985558052817797</v>
      </c>
      <c r="AI19" s="116">
        <v>-0.83869334555832875</v>
      </c>
      <c r="AJ19" s="116">
        <v>-1.5073113069614701</v>
      </c>
      <c r="AK19" s="116">
        <v>-1.0709103715119039</v>
      </c>
      <c r="AL19" s="116">
        <v>-1.0887362751377434</v>
      </c>
      <c r="AM19" s="118">
        <v>-0.75289824787966908</v>
      </c>
      <c r="AN19" s="116">
        <v>-0.41972869387045725</v>
      </c>
      <c r="AO19" s="116">
        <v>-0.101904355820335</v>
      </c>
      <c r="AP19" s="116">
        <v>-0.85659975322079718</v>
      </c>
      <c r="AQ19" s="116">
        <v>-0.28350627874014989</v>
      </c>
      <c r="AR19" s="116">
        <v>2.5469406136389497E-2</v>
      </c>
      <c r="AS19" s="117">
        <v>-0.36700581383105735</v>
      </c>
      <c r="AT19" s="116">
        <v>-1.6463203108860819E-2</v>
      </c>
      <c r="AU19" s="116">
        <v>-6.6491992552849474E-2</v>
      </c>
      <c r="AV19" s="116">
        <v>-0.17614742830693081</v>
      </c>
      <c r="AW19" s="116">
        <v>-0.12173252783902615</v>
      </c>
      <c r="AX19" s="116">
        <v>4.5219620191638221E-2</v>
      </c>
      <c r="AY19" s="118">
        <v>-1.5512285125213493E-2</v>
      </c>
      <c r="AZ19" s="116">
        <v>6.9511068078413202E-2</v>
      </c>
      <c r="BA19" s="116">
        <v>-0.10826120566385326</v>
      </c>
      <c r="BB19" s="116">
        <v>-5.5691849694770687E-2</v>
      </c>
      <c r="BC19" s="116">
        <v>-6.7908744433759299E-2</v>
      </c>
      <c r="BD19" s="116">
        <v>-7.7729398654481668E-2</v>
      </c>
      <c r="BE19" s="117">
        <v>-1.247210476426815E-2</v>
      </c>
      <c r="BF19" s="116">
        <v>-0.15810100542038777</v>
      </c>
      <c r="BG19" s="116">
        <v>-5.3391215141084407E-2</v>
      </c>
      <c r="BH19" s="116">
        <v>-5.360163186535212E-2</v>
      </c>
      <c r="BI19" s="116">
        <v>-0.10086980260779009</v>
      </c>
      <c r="BJ19" s="116">
        <v>-0.10894432944765224</v>
      </c>
      <c r="BK19" s="118">
        <v>-0.10903606375487154</v>
      </c>
      <c r="BL19" s="105"/>
      <c r="BM19" s="119">
        <v>99.851330591208679</v>
      </c>
      <c r="BN19" s="118">
        <v>99.876019164495247</v>
      </c>
      <c r="BO19" s="119">
        <v>99.848511332517631</v>
      </c>
      <c r="BP19" s="118">
        <v>95.737719221708389</v>
      </c>
      <c r="BQ19" s="105"/>
      <c r="BR19" s="119">
        <v>-98.911526653642198</v>
      </c>
      <c r="BS19" s="118">
        <v>-99.554813578185872</v>
      </c>
      <c r="BT19" s="119">
        <v>-98.973505340546538</v>
      </c>
      <c r="BU19" s="118">
        <v>-94.766900748625503</v>
      </c>
      <c r="BV19" s="119">
        <v>-0.44608334597081878</v>
      </c>
      <c r="BW19" s="118">
        <v>-0.15366551560057479</v>
      </c>
      <c r="BX19" s="119">
        <v>-0.84160559289339698</v>
      </c>
      <c r="BY19" s="118">
        <v>-0.98184166968943909</v>
      </c>
      <c r="BZ19" s="119">
        <v>-0.50590419491075145</v>
      </c>
      <c r="CA19" s="118">
        <v>-0.21102181182837176</v>
      </c>
      <c r="CB19" s="119">
        <v>-8.8466622818305946E-2</v>
      </c>
      <c r="CC19" s="118">
        <v>-2.86347468093444E-2</v>
      </c>
      <c r="CD19" s="119">
        <v>-3.7140316930180939E-2</v>
      </c>
      <c r="CE19" s="118">
        <v>-4.804615115287502E-2</v>
      </c>
      <c r="CF19" s="119">
        <v>-8.308599857121822E-2</v>
      </c>
      <c r="CG19" s="118">
        <v>-0.10699903356095619</v>
      </c>
      <c r="CH19" s="105"/>
      <c r="CI19" s="119">
        <v>99.864689695949792</v>
      </c>
      <c r="CJ19" s="118">
        <v>97.625722462519846</v>
      </c>
      <c r="CK19" s="105"/>
      <c r="CL19" s="119">
        <v>-99.321347176500382</v>
      </c>
      <c r="CM19" s="118">
        <v>-96.704964179140532</v>
      </c>
      <c r="CN19" s="119">
        <v>-0.24055974084390302</v>
      </c>
      <c r="CO19" s="118">
        <v>-0.91067190810299758</v>
      </c>
      <c r="CP19" s="119">
        <v>-0.33019493850379644</v>
      </c>
      <c r="CQ19" s="118">
        <v>-5.8072270109084945E-2</v>
      </c>
      <c r="CR19" s="119">
        <v>-4.9321629530613954E-2</v>
      </c>
      <c r="CS19" s="118">
        <v>-9.4565875074763744E-2</v>
      </c>
      <c r="CT19" s="105"/>
      <c r="CU19" s="120">
        <v>98.434092056736574</v>
      </c>
      <c r="CW19" s="120">
        <v>-97.669799525345482</v>
      </c>
      <c r="CX19" s="120">
        <v>-0.62962150378803639</v>
      </c>
      <c r="CY19" s="120">
        <v>-0.1730744141639442</v>
      </c>
      <c r="CZ19" s="120">
        <v>-7.6095218752495072E-2</v>
      </c>
      <c r="DC19" s="120">
        <v>-2.4575615234148696E-2</v>
      </c>
      <c r="DD19" s="120">
        <v>-3.7140316930180939E-2</v>
      </c>
      <c r="DE19" s="120">
        <v>-5.0213195237110195E-2</v>
      </c>
      <c r="DF19" s="120">
        <v>-5.9318073528571824E-2</v>
      </c>
      <c r="DG19" s="120">
        <v>-4.9321629530613954E-2</v>
      </c>
      <c r="DH19" s="120">
        <v>-6.8365250132782066E-2</v>
      </c>
      <c r="DI19" s="120">
        <v>-6.6343157538007513E-2</v>
      </c>
      <c r="DJ19" s="120">
        <v>-6.2883091371640304E-2</v>
      </c>
      <c r="DK19" s="120">
        <v>-6.7010858352274244E-2</v>
      </c>
      <c r="DL19" s="120">
        <v>-7.185489004250048E-2</v>
      </c>
      <c r="DM19" s="120">
        <v>-7.6095218752495072E-2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99.876400154499805</v>
      </c>
      <c r="E20" s="122">
        <v>99.779005524861873</v>
      </c>
      <c r="F20" s="122">
        <v>99.907590759075902</v>
      </c>
      <c r="G20" s="122">
        <v>99.930986887508624</v>
      </c>
      <c r="H20" s="122">
        <v>99.872805901808661</v>
      </c>
      <c r="I20" s="123">
        <v>99.870172022070761</v>
      </c>
      <c r="J20" s="122">
        <v>99.520533027218136</v>
      </c>
      <c r="K20" s="122">
        <v>99.511412221613483</v>
      </c>
      <c r="L20" s="122">
        <v>99.52788650897169</v>
      </c>
      <c r="M20" s="122">
        <v>99.523967199276811</v>
      </c>
      <c r="N20" s="122">
        <v>99.281052996890935</v>
      </c>
      <c r="O20" s="124">
        <v>80.673727563387857</v>
      </c>
      <c r="P20" s="122">
        <v>-218.46046673632881</v>
      </c>
      <c r="Q20" s="122">
        <v>-262.49370770177308</v>
      </c>
      <c r="R20" s="122">
        <v>-124.04489016236867</v>
      </c>
      <c r="S20" s="122">
        <v>-92.007797270955166</v>
      </c>
      <c r="T20" s="122">
        <v>-92.214788578424944</v>
      </c>
      <c r="U20" s="123">
        <v>-131.16117296659806</v>
      </c>
      <c r="V20" s="122">
        <v>-118.29605920643924</v>
      </c>
      <c r="W20" s="122">
        <v>-141.87675070028013</v>
      </c>
      <c r="X20" s="122">
        <v>-141.11217641418983</v>
      </c>
      <c r="Y20" s="122">
        <v>-133.82699560025142</v>
      </c>
      <c r="Z20" s="122">
        <v>-155.09753901560623</v>
      </c>
      <c r="AA20" s="124">
        <v>-112.75373004857738</v>
      </c>
      <c r="AB20" s="122">
        <v>-0.47354497354497349</v>
      </c>
      <c r="AC20" s="122">
        <v>-0.47568084279793943</v>
      </c>
      <c r="AD20" s="122">
        <v>0.52238134604785702</v>
      </c>
      <c r="AE20" s="122">
        <v>-0.27904372873918515</v>
      </c>
      <c r="AF20" s="122">
        <v>-0.56409778671748934</v>
      </c>
      <c r="AG20" s="123">
        <v>-4.3433177576752136E-3</v>
      </c>
      <c r="AH20" s="122">
        <v>-0.27536894724050159</v>
      </c>
      <c r="AI20" s="122">
        <v>-0.3110630359639206</v>
      </c>
      <c r="AJ20" s="122">
        <v>-9.8724300012262234E-2</v>
      </c>
      <c r="AK20" s="122">
        <v>-0.11104109434817355</v>
      </c>
      <c r="AL20" s="122">
        <v>-0.28343724179415086</v>
      </c>
      <c r="AM20" s="124">
        <v>-0.12470679571106771</v>
      </c>
      <c r="AN20" s="122">
        <v>-1.2842236079779801E-2</v>
      </c>
      <c r="AO20" s="122">
        <v>-2.7619436275037518E-2</v>
      </c>
      <c r="AP20" s="122">
        <v>1.2535348234581231E-2</v>
      </c>
      <c r="AQ20" s="122">
        <v>-1.5371662360328109E-3</v>
      </c>
      <c r="AR20" s="122">
        <v>-1.1523831134905127E-2</v>
      </c>
      <c r="AS20" s="123">
        <v>-9.4176721751450199E-2</v>
      </c>
      <c r="AT20" s="122">
        <v>3.8264992531022973E-2</v>
      </c>
      <c r="AU20" s="122">
        <v>-7.2643438507880839E-2</v>
      </c>
      <c r="AV20" s="122">
        <v>-7.8328963083923106E-2</v>
      </c>
      <c r="AW20" s="122">
        <v>-7.864968168057096E-3</v>
      </c>
      <c r="AX20" s="122">
        <v>-6.3959243009060057E-3</v>
      </c>
      <c r="AY20" s="124">
        <v>1.0075373369134499E-2</v>
      </c>
      <c r="AZ20" s="122">
        <v>0.11651604152161357</v>
      </c>
      <c r="BA20" s="122">
        <v>2.1335173128806319E-2</v>
      </c>
      <c r="BB20" s="122">
        <v>4.4698836166399247E-2</v>
      </c>
      <c r="BC20" s="122">
        <v>8.1824130890996855E-3</v>
      </c>
      <c r="BD20" s="122">
        <v>-2.4786347814774488E-2</v>
      </c>
      <c r="BE20" s="123">
        <v>-1.7883846884174524E-2</v>
      </c>
      <c r="BF20" s="122">
        <v>-4.0435950541875654E-2</v>
      </c>
      <c r="BG20" s="122">
        <v>-1.5686740286011136E-2</v>
      </c>
      <c r="BH20" s="122">
        <v>-4.0713138494229584E-2</v>
      </c>
      <c r="BI20" s="122">
        <v>-2.9748583094524272E-2</v>
      </c>
      <c r="BJ20" s="122">
        <v>-3.1719179530556141E-2</v>
      </c>
      <c r="BK20" s="124">
        <v>-2.450069452152915E-2</v>
      </c>
      <c r="BL20" s="105"/>
      <c r="BM20" s="125">
        <v>99.84633925881289</v>
      </c>
      <c r="BN20" s="124">
        <v>99.883460749581303</v>
      </c>
      <c r="BO20" s="125">
        <v>99.519888809617314</v>
      </c>
      <c r="BP20" s="124">
        <v>95.306884346267438</v>
      </c>
      <c r="BQ20" s="105"/>
      <c r="BR20" s="125">
        <v>-184.09671183882739</v>
      </c>
      <c r="BS20" s="124">
        <v>-102.29453960558314</v>
      </c>
      <c r="BT20" s="125">
        <v>-132.90207676911797</v>
      </c>
      <c r="BU20" s="124">
        <v>-131.61985262157981</v>
      </c>
      <c r="BV20" s="125">
        <v>-2.1052194536615221E-2</v>
      </c>
      <c r="BW20" s="124">
        <v>-0.25979629488311434</v>
      </c>
      <c r="BX20" s="125">
        <v>-0.22220338865976599</v>
      </c>
      <c r="BY20" s="124">
        <v>-0.16818479549842402</v>
      </c>
      <c r="BZ20" s="125">
        <v>-9.0157707908457563E-3</v>
      </c>
      <c r="CA20" s="124">
        <v>-4.0938237879496658E-2</v>
      </c>
      <c r="CB20" s="125">
        <v>-4.2087192571511223E-2</v>
      </c>
      <c r="CC20" s="124">
        <v>-6.9734580620181563E-4</v>
      </c>
      <c r="CD20" s="125">
        <v>5.5973248707201516E-2</v>
      </c>
      <c r="CE20" s="124">
        <v>-1.1728022001283665E-2</v>
      </c>
      <c r="CF20" s="125">
        <v>-3.0618310734049081E-2</v>
      </c>
      <c r="CG20" s="124">
        <v>-2.8958171208990933E-2</v>
      </c>
      <c r="CH20" s="105"/>
      <c r="CI20" s="125">
        <v>99.860912850920926</v>
      </c>
      <c r="CJ20" s="124">
        <v>97.241392370372864</v>
      </c>
      <c r="CK20" s="105"/>
      <c r="CL20" s="125">
        <v>-131.47993748487042</v>
      </c>
      <c r="CM20" s="124">
        <v>-132.26051973469609</v>
      </c>
      <c r="CN20" s="125">
        <v>-0.15924699710675244</v>
      </c>
      <c r="CO20" s="124">
        <v>-0.18973695043225422</v>
      </c>
      <c r="CP20" s="125">
        <v>-2.3861470832615E-2</v>
      </c>
      <c r="CQ20" s="124">
        <v>-2.178493703994544E-2</v>
      </c>
      <c r="CR20" s="125">
        <v>1.4763176965057322E-2</v>
      </c>
      <c r="CS20" s="124">
        <v>-2.9867942533928975E-2</v>
      </c>
      <c r="CT20" s="105"/>
      <c r="CU20" s="126">
        <v>98.204198490769869</v>
      </c>
      <c r="CW20" s="126">
        <v>-131.83496330507117</v>
      </c>
      <c r="CX20" s="126">
        <v>-0.16084591012773247</v>
      </c>
      <c r="CY20" s="126">
        <v>-2.2578269211451882E-2</v>
      </c>
      <c r="CZ20" s="126">
        <v>-1.1760241856594109E-2</v>
      </c>
      <c r="DC20" s="126">
        <v>6.3938647993651038E-2</v>
      </c>
      <c r="DD20" s="126">
        <v>5.5973248707201516E-2</v>
      </c>
      <c r="DE20" s="126">
        <v>3.9220173581880478E-2</v>
      </c>
      <c r="DF20" s="126">
        <v>2.2419514314276356E-2</v>
      </c>
      <c r="DG20" s="126">
        <v>1.4763176965057322E-2</v>
      </c>
      <c r="DH20" s="126">
        <v>5.142706970840509E-3</v>
      </c>
      <c r="DI20" s="126">
        <v>1.0953443047252501E-3</v>
      </c>
      <c r="DJ20" s="126">
        <v>-3.6731551720318723E-3</v>
      </c>
      <c r="DK20" s="126">
        <v>-6.5395308355966977E-3</v>
      </c>
      <c r="DL20" s="126">
        <v>-9.7157557279036952E-3</v>
      </c>
      <c r="DM20" s="126">
        <v>-1.1760241856594109E-2</v>
      </c>
    </row>
    <row r="21" spans="1:117" s="108" customFormat="1" ht="41.25" customHeight="1" x14ac:dyDescent="0.25">
      <c r="B21" s="462"/>
      <c r="C21" s="101" t="s">
        <v>102</v>
      </c>
      <c r="D21" s="102">
        <v>100</v>
      </c>
      <c r="E21" s="102">
        <v>100</v>
      </c>
      <c r="F21" s="102">
        <v>100</v>
      </c>
      <c r="G21" s="102">
        <v>100</v>
      </c>
      <c r="H21" s="102">
        <v>100</v>
      </c>
      <c r="I21" s="103">
        <v>100</v>
      </c>
      <c r="J21" s="102">
        <v>100</v>
      </c>
      <c r="K21" s="102">
        <v>100</v>
      </c>
      <c r="L21" s="102">
        <v>100</v>
      </c>
      <c r="M21" s="102">
        <v>154.16666666666669</v>
      </c>
      <c r="N21" s="102">
        <v>95.238095238095227</v>
      </c>
      <c r="O21" s="104">
        <v>41.935483870967744</v>
      </c>
      <c r="P21" s="102">
        <v>8.8803088803088812</v>
      </c>
      <c r="Q21" s="102">
        <v>0.89637863033345289</v>
      </c>
      <c r="R21" s="102">
        <v>0.96525096525096521</v>
      </c>
      <c r="S21" s="102">
        <v>0.59701492537313439</v>
      </c>
      <c r="T21" s="102">
        <v>0.37941664690538301</v>
      </c>
      <c r="U21" s="103">
        <v>0.43162644692956642</v>
      </c>
      <c r="V21" s="102">
        <v>0.76822727931584289</v>
      </c>
      <c r="W21" s="102">
        <v>0.98918794570968493</v>
      </c>
      <c r="X21" s="102">
        <v>1.7918676774638183</v>
      </c>
      <c r="Y21" s="102">
        <v>1.3084112149532712</v>
      </c>
      <c r="Z21" s="102">
        <v>1.1549566891241578</v>
      </c>
      <c r="AA21" s="104">
        <v>0.9167492566897919</v>
      </c>
      <c r="AB21" s="102">
        <v>0.52601916212662037</v>
      </c>
      <c r="AC21" s="102">
        <v>0.2785515320334262</v>
      </c>
      <c r="AD21" s="102">
        <v>1.0144537211598887</v>
      </c>
      <c r="AE21" s="102">
        <v>0.40862458702834292</v>
      </c>
      <c r="AF21" s="102">
        <v>7.7740347240217667E-2</v>
      </c>
      <c r="AG21" s="103">
        <v>0.43274750507815951</v>
      </c>
      <c r="AH21" s="102">
        <v>0.19121719636027956</v>
      </c>
      <c r="AI21" s="102">
        <v>0.1459262261856506</v>
      </c>
      <c r="AJ21" s="102">
        <v>0.24605850724505601</v>
      </c>
      <c r="AK21" s="102">
        <v>0.24791339558714157</v>
      </c>
      <c r="AL21" s="102">
        <v>6.5135971340172613E-2</v>
      </c>
      <c r="AM21" s="104">
        <v>0.1407103056227838</v>
      </c>
      <c r="AN21" s="102">
        <v>0.11109568115539507</v>
      </c>
      <c r="AO21" s="102">
        <v>0.20830233596191042</v>
      </c>
      <c r="AP21" s="102">
        <v>0.17450556755858401</v>
      </c>
      <c r="AQ21" s="102">
        <v>0.14384608468938237</v>
      </c>
      <c r="AR21" s="102">
        <v>0.11449016100178891</v>
      </c>
      <c r="AS21" s="103">
        <v>5.0838840874428061E-2</v>
      </c>
      <c r="AT21" s="102">
        <v>0.20530161222148419</v>
      </c>
      <c r="AU21" s="102">
        <v>9.7465886939571145E-2</v>
      </c>
      <c r="AV21" s="102">
        <v>7.8098306242983348E-2</v>
      </c>
      <c r="AW21" s="102">
        <v>0.13604637406837811</v>
      </c>
      <c r="AX21" s="102">
        <v>0.12758356723653994</v>
      </c>
      <c r="AY21" s="104">
        <v>8.0597496104454353E-2</v>
      </c>
      <c r="AZ21" s="102">
        <v>0.180623973727422</v>
      </c>
      <c r="BA21" s="102">
        <v>7.5768012122881936E-2</v>
      </c>
      <c r="BB21" s="102">
        <v>6.6333299316256755E-2</v>
      </c>
      <c r="BC21" s="102">
        <v>5.4067542838130089E-2</v>
      </c>
      <c r="BD21" s="102">
        <v>2.4203307785397338E-2</v>
      </c>
      <c r="BE21" s="103">
        <v>3.1108345924806685E-2</v>
      </c>
      <c r="BF21" s="102">
        <v>7.5091987684914015E-3</v>
      </c>
      <c r="BG21" s="102">
        <v>2.2480119144631466E-2</v>
      </c>
      <c r="BH21" s="102">
        <v>8.1287595512924728E-3</v>
      </c>
      <c r="BI21" s="102">
        <v>1.5303975207560163E-2</v>
      </c>
      <c r="BJ21" s="102">
        <v>0</v>
      </c>
      <c r="BK21" s="104">
        <v>5.5433908922087639E-3</v>
      </c>
      <c r="BL21" s="105"/>
      <c r="BM21" s="106">
        <v>100</v>
      </c>
      <c r="BN21" s="104">
        <v>100</v>
      </c>
      <c r="BO21" s="106">
        <v>100</v>
      </c>
      <c r="BP21" s="104">
        <v>100</v>
      </c>
      <c r="BQ21" s="105"/>
      <c r="BR21" s="106">
        <v>1.267056530214425</v>
      </c>
      <c r="BS21" s="104">
        <v>0.45421364263119474</v>
      </c>
      <c r="BT21" s="106">
        <v>1.0460842521911224</v>
      </c>
      <c r="BU21" s="104">
        <v>1.1378488506188975</v>
      </c>
      <c r="BV21" s="106">
        <v>0.65259267995439718</v>
      </c>
      <c r="BW21" s="104">
        <v>0.30521481309226206</v>
      </c>
      <c r="BX21" s="106">
        <v>0.19233768259084058</v>
      </c>
      <c r="BY21" s="104">
        <v>0.1494661921708185</v>
      </c>
      <c r="BZ21" s="106">
        <v>0.16299714128090675</v>
      </c>
      <c r="CA21" s="104">
        <v>9.7957584365969533E-2</v>
      </c>
      <c r="CB21" s="106">
        <v>0.12248721089415664</v>
      </c>
      <c r="CC21" s="104">
        <v>0.11329673978864299</v>
      </c>
      <c r="CD21" s="106">
        <v>9.9360635908069803E-2</v>
      </c>
      <c r="CE21" s="104">
        <v>3.6447235617360102E-2</v>
      </c>
      <c r="CF21" s="106">
        <v>1.3820904117477686E-2</v>
      </c>
      <c r="CG21" s="104">
        <v>6.4069023694860597E-3</v>
      </c>
      <c r="CH21" s="105"/>
      <c r="CI21" s="106">
        <v>100</v>
      </c>
      <c r="CJ21" s="104">
        <v>100</v>
      </c>
      <c r="CK21" s="105"/>
      <c r="CL21" s="106">
        <v>0.72491209088450093</v>
      </c>
      <c r="CM21" s="104">
        <v>1.0900386669121709</v>
      </c>
      <c r="CN21" s="106">
        <v>0.45288189976436771</v>
      </c>
      <c r="CO21" s="104">
        <v>0.16992458821194684</v>
      </c>
      <c r="CP21" s="106">
        <v>0.13009217960154623</v>
      </c>
      <c r="CQ21" s="104">
        <v>0.11807813773908481</v>
      </c>
      <c r="CR21" s="106">
        <v>6.1207834602829157E-2</v>
      </c>
      <c r="CS21" s="104">
        <v>9.973735828983676E-3</v>
      </c>
      <c r="CT21" s="105"/>
      <c r="CU21" s="107">
        <v>100</v>
      </c>
      <c r="CW21" s="107">
        <v>0.94215600350569662</v>
      </c>
      <c r="CX21" s="107">
        <v>0.29046795241451484</v>
      </c>
      <c r="CY21" s="107">
        <v>0.12325193014656843</v>
      </c>
      <c r="CZ21" s="107">
        <v>3.0190603342435243E-2</v>
      </c>
      <c r="DC21" s="107">
        <v>0.12360476440182785</v>
      </c>
      <c r="DD21" s="107">
        <v>9.9360635908069803E-2</v>
      </c>
      <c r="DE21" s="107">
        <v>8.3878305373898204E-2</v>
      </c>
      <c r="DF21" s="107">
        <v>6.8327551771260375E-2</v>
      </c>
      <c r="DG21" s="107">
        <v>6.1207834602829157E-2</v>
      </c>
      <c r="DH21" s="107">
        <v>5.1294137218748703E-2</v>
      </c>
      <c r="DI21" s="107">
        <v>4.559278966711703E-2</v>
      </c>
      <c r="DJ21" s="107">
        <v>4.108443340164436E-2</v>
      </c>
      <c r="DK21" s="107">
        <v>3.8162311248341241E-2</v>
      </c>
      <c r="DL21" s="107">
        <v>3.3584325279455929E-2</v>
      </c>
      <c r="DM21" s="107">
        <v>3.0190603342435243E-2</v>
      </c>
    </row>
    <row r="22" spans="1:117" s="108" customFormat="1" ht="41.25" customHeight="1" outlineLevel="1" x14ac:dyDescent="0.25">
      <c r="B22" s="462"/>
      <c r="C22" s="167" t="s">
        <v>103</v>
      </c>
      <c r="D22" s="110">
        <v>0.33521693324394214</v>
      </c>
      <c r="E22" s="110">
        <v>4.5380286803412599E-2</v>
      </c>
      <c r="F22" s="110">
        <v>0.12705673083031574</v>
      </c>
      <c r="G22" s="110">
        <v>0.15712868011908701</v>
      </c>
      <c r="H22" s="110">
        <v>0.11484526112185688</v>
      </c>
      <c r="I22" s="111">
        <v>0.14254683681781155</v>
      </c>
      <c r="J22" s="110">
        <v>0.13980427401637707</v>
      </c>
      <c r="K22" s="110">
        <v>0.18863737239236572</v>
      </c>
      <c r="L22" s="110">
        <v>0.16501650165016502</v>
      </c>
      <c r="M22" s="110">
        <v>0.12221423436376706</v>
      </c>
      <c r="N22" s="110">
        <v>0.2636325794366588</v>
      </c>
      <c r="O22" s="112">
        <v>0.111915242856077</v>
      </c>
      <c r="P22" s="110">
        <v>100</v>
      </c>
      <c r="Q22" s="110">
        <v>100</v>
      </c>
      <c r="R22" s="110">
        <v>100</v>
      </c>
      <c r="S22" s="110">
        <v>100</v>
      </c>
      <c r="T22" s="110">
        <v>100</v>
      </c>
      <c r="U22" s="111">
        <v>100</v>
      </c>
      <c r="V22" s="110">
        <v>100</v>
      </c>
      <c r="W22" s="110">
        <v>100</v>
      </c>
      <c r="X22" s="110">
        <v>100</v>
      </c>
      <c r="Y22" s="110">
        <v>100</v>
      </c>
      <c r="Z22" s="110">
        <v>100</v>
      </c>
      <c r="AA22" s="112">
        <v>100</v>
      </c>
      <c r="AB22" s="110">
        <v>8.8803088803088812</v>
      </c>
      <c r="AC22" s="110">
        <v>0.89637863033345289</v>
      </c>
      <c r="AD22" s="110">
        <v>0.96525096525096521</v>
      </c>
      <c r="AE22" s="110">
        <v>0.59701492537313439</v>
      </c>
      <c r="AF22" s="110">
        <v>0.37941664690538301</v>
      </c>
      <c r="AG22" s="111">
        <v>0.43162644692956642</v>
      </c>
      <c r="AH22" s="110">
        <v>0.76822727931584289</v>
      </c>
      <c r="AI22" s="110">
        <v>0.98918794570968493</v>
      </c>
      <c r="AJ22" s="110">
        <v>1.7918676774638183</v>
      </c>
      <c r="AK22" s="110">
        <v>1.3084112149532712</v>
      </c>
      <c r="AL22" s="110">
        <v>1.1549566891241578</v>
      </c>
      <c r="AM22" s="112">
        <v>0.9167492566897919</v>
      </c>
      <c r="AN22" s="110">
        <v>0.52601916212662037</v>
      </c>
      <c r="AO22" s="110">
        <v>0.2785515320334262</v>
      </c>
      <c r="AP22" s="110">
        <v>1.0144537211598887</v>
      </c>
      <c r="AQ22" s="110">
        <v>0.40862458702834292</v>
      </c>
      <c r="AR22" s="110">
        <v>7.7740347240217667E-2</v>
      </c>
      <c r="AS22" s="111">
        <v>0.43274750507815951</v>
      </c>
      <c r="AT22" s="110">
        <v>0.19121719636027956</v>
      </c>
      <c r="AU22" s="110">
        <v>0.1459262261856506</v>
      </c>
      <c r="AV22" s="110">
        <v>0.24605850724505601</v>
      </c>
      <c r="AW22" s="110">
        <v>0.24791339558714157</v>
      </c>
      <c r="AX22" s="110">
        <v>6.5135971340172613E-2</v>
      </c>
      <c r="AY22" s="112">
        <v>0.1407103056227838</v>
      </c>
      <c r="AZ22" s="110">
        <v>0.11109568115539507</v>
      </c>
      <c r="BA22" s="110">
        <v>0.20830233596191042</v>
      </c>
      <c r="BB22" s="110">
        <v>0.17450556755858401</v>
      </c>
      <c r="BC22" s="110">
        <v>0.14384608468938237</v>
      </c>
      <c r="BD22" s="110">
        <v>0.11449016100178891</v>
      </c>
      <c r="BE22" s="111">
        <v>5.0838840874428061E-2</v>
      </c>
      <c r="BF22" s="110">
        <v>0.20530161222148419</v>
      </c>
      <c r="BG22" s="110">
        <v>9.7465886939571145E-2</v>
      </c>
      <c r="BH22" s="110">
        <v>7.8098306242983348E-2</v>
      </c>
      <c r="BI22" s="110">
        <v>0.13604637406837811</v>
      </c>
      <c r="BJ22" s="110">
        <v>0.12758356723653994</v>
      </c>
      <c r="BK22" s="112">
        <v>8.0597496104454353E-2</v>
      </c>
      <c r="BL22" s="105"/>
      <c r="BM22" s="113">
        <v>0.16129032258064516</v>
      </c>
      <c r="BN22" s="112">
        <v>0.13604501014572956</v>
      </c>
      <c r="BO22" s="113">
        <v>0.16601749568993041</v>
      </c>
      <c r="BP22" s="112">
        <v>0.16775708773695688</v>
      </c>
      <c r="BQ22" s="105"/>
      <c r="BR22" s="113">
        <v>100</v>
      </c>
      <c r="BS22" s="112">
        <v>100</v>
      </c>
      <c r="BT22" s="113">
        <v>100</v>
      </c>
      <c r="BU22" s="112">
        <v>100</v>
      </c>
      <c r="BV22" s="113">
        <v>1.267056530214425</v>
      </c>
      <c r="BW22" s="112">
        <v>0.45421364263119474</v>
      </c>
      <c r="BX22" s="113">
        <v>1.0460842521911224</v>
      </c>
      <c r="BY22" s="112">
        <v>1.1378488506188975</v>
      </c>
      <c r="BZ22" s="113">
        <v>0.65259267995439718</v>
      </c>
      <c r="CA22" s="112">
        <v>0.30521481309226206</v>
      </c>
      <c r="CB22" s="113">
        <v>0.19233768259084058</v>
      </c>
      <c r="CC22" s="112">
        <v>0.1494661921708185</v>
      </c>
      <c r="CD22" s="113">
        <v>0.16299714128090675</v>
      </c>
      <c r="CE22" s="112">
        <v>9.7957584365969533E-2</v>
      </c>
      <c r="CF22" s="113">
        <v>0.12248721089415664</v>
      </c>
      <c r="CG22" s="112">
        <v>0.11329673978864299</v>
      </c>
      <c r="CH22" s="105"/>
      <c r="CI22" s="113">
        <v>0.14770132062357264</v>
      </c>
      <c r="CJ22" s="112">
        <v>0.16683575696088379</v>
      </c>
      <c r="CK22" s="105"/>
      <c r="CL22" s="113">
        <v>100</v>
      </c>
      <c r="CM22" s="112">
        <v>100</v>
      </c>
      <c r="CN22" s="113">
        <v>0.72491209088450093</v>
      </c>
      <c r="CO22" s="112">
        <v>1.0900386669121709</v>
      </c>
      <c r="CP22" s="113">
        <v>0.45288189976436771</v>
      </c>
      <c r="CQ22" s="112">
        <v>0.16992458821194684</v>
      </c>
      <c r="CR22" s="113">
        <v>0.13009217960154623</v>
      </c>
      <c r="CS22" s="112">
        <v>0.11807813773908481</v>
      </c>
      <c r="CT22" s="105"/>
      <c r="CU22" s="114">
        <v>0.15772870662460567</v>
      </c>
      <c r="CW22" s="114">
        <v>100</v>
      </c>
      <c r="CX22" s="114">
        <v>0.94215600350569662</v>
      </c>
      <c r="CY22" s="114">
        <v>0.29046795241451484</v>
      </c>
      <c r="CZ22" s="114">
        <v>0.12325193014656843</v>
      </c>
      <c r="DC22" s="114">
        <v>0.15802327251831633</v>
      </c>
      <c r="DD22" s="114">
        <v>0.16299714128090675</v>
      </c>
      <c r="DE22" s="114">
        <v>0.15882041528597479</v>
      </c>
      <c r="DF22" s="114">
        <v>0.14928589017483379</v>
      </c>
      <c r="DG22" s="114">
        <v>0.13009217960154623</v>
      </c>
      <c r="DH22" s="114">
        <v>0.14289679561646088</v>
      </c>
      <c r="DI22" s="114">
        <v>0.13564769614916064</v>
      </c>
      <c r="DJ22" s="114">
        <v>0.1269929823531139</v>
      </c>
      <c r="DK22" s="114">
        <v>0.12799247717685164</v>
      </c>
      <c r="DL22" s="114">
        <v>0.12795450506486583</v>
      </c>
      <c r="DM22" s="114">
        <v>0.12325193014656843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0.13327780091628488</v>
      </c>
      <c r="E23" s="110">
        <v>0.23337222870478411</v>
      </c>
      <c r="F23" s="110">
        <v>0.11178537208559565</v>
      </c>
      <c r="G23" s="110">
        <v>8.0256821829855537E-2</v>
      </c>
      <c r="H23" s="110">
        <v>0.14324595330181922</v>
      </c>
      <c r="I23" s="111">
        <v>0.1404001404001404</v>
      </c>
      <c r="J23" s="110">
        <v>0.49729251851033263</v>
      </c>
      <c r="K23" s="110">
        <v>0.50721810378462739</v>
      </c>
      <c r="L23" s="110">
        <v>0.48765384317671645</v>
      </c>
      <c r="M23" s="110">
        <v>0.49571560087812483</v>
      </c>
      <c r="N23" s="110">
        <v>0.75840566276228194</v>
      </c>
      <c r="O23" s="112">
        <v>0.60666666666666669</v>
      </c>
      <c r="P23" s="110">
        <v>227.27272727272728</v>
      </c>
      <c r="Q23" s="110">
        <v>263.15789473684214</v>
      </c>
      <c r="R23" s="110">
        <v>125</v>
      </c>
      <c r="S23" s="110">
        <v>92.592592592592595</v>
      </c>
      <c r="T23" s="110">
        <v>92.592592592592595</v>
      </c>
      <c r="U23" s="111">
        <v>131.57894736842107</v>
      </c>
      <c r="V23" s="110">
        <v>119.04761904761905</v>
      </c>
      <c r="W23" s="110">
        <v>142.85714285714286</v>
      </c>
      <c r="X23" s="110">
        <v>142.85714285714286</v>
      </c>
      <c r="Y23" s="110">
        <v>135.13513513513513</v>
      </c>
      <c r="Z23" s="110">
        <v>156.25</v>
      </c>
      <c r="AA23" s="112">
        <v>121.95121951219512</v>
      </c>
      <c r="AB23" s="110">
        <v>1.002004008016032</v>
      </c>
      <c r="AC23" s="110">
        <v>0.75700227100681305</v>
      </c>
      <c r="AD23" s="110">
        <v>0.4734033396453779</v>
      </c>
      <c r="AE23" s="110">
        <v>0.68212824010914053</v>
      </c>
      <c r="AF23" s="110">
        <v>0.64109413398867399</v>
      </c>
      <c r="AG23" s="111">
        <v>0.41328006612481055</v>
      </c>
      <c r="AH23" s="110">
        <v>0.4588208304657031</v>
      </c>
      <c r="AI23" s="110">
        <v>0.45447659445538552</v>
      </c>
      <c r="AJ23" s="110">
        <v>0.33732501264968795</v>
      </c>
      <c r="AK23" s="110">
        <v>0.34928396786587496</v>
      </c>
      <c r="AL23" s="110">
        <v>0.34816921023617475</v>
      </c>
      <c r="AM23" s="112">
        <v>0.25498278866176532</v>
      </c>
      <c r="AN23" s="110">
        <v>0.12110202845897669</v>
      </c>
      <c r="AO23" s="110">
        <v>0.21932229411119639</v>
      </c>
      <c r="AP23" s="110">
        <v>0.13536073636240581</v>
      </c>
      <c r="AQ23" s="110">
        <v>0.12627325532452224</v>
      </c>
      <c r="AR23" s="110">
        <v>0.11804981702278361</v>
      </c>
      <c r="AS23" s="111">
        <v>0.14266352806904917</v>
      </c>
      <c r="AT23" s="110">
        <v>0.13342673204576538</v>
      </c>
      <c r="AU23" s="110">
        <v>0.1551686683424883</v>
      </c>
      <c r="AV23" s="110">
        <v>0.14660606949127694</v>
      </c>
      <c r="AW23" s="110">
        <v>0.12919896640826875</v>
      </c>
      <c r="AX23" s="110">
        <v>0.1205254911413764</v>
      </c>
      <c r="AY23" s="112">
        <v>0.10887316276537834</v>
      </c>
      <c r="AZ23" s="110">
        <v>6.1399918133442484E-2</v>
      </c>
      <c r="BA23" s="110">
        <v>5.2213868003341685E-2</v>
      </c>
      <c r="BB23" s="110">
        <v>4.2836336636490849E-2</v>
      </c>
      <c r="BC23" s="110">
        <v>4.6107029785141244E-2</v>
      </c>
      <c r="BD23" s="110">
        <v>5.2980132450331126E-2</v>
      </c>
      <c r="BE23" s="111">
        <v>5.1923775896983229E-2</v>
      </c>
      <c r="BF23" s="110">
        <v>5.3390282968499729E-2</v>
      </c>
      <c r="BG23" s="110">
        <v>4.2162959839780752E-2</v>
      </c>
      <c r="BH23" s="110">
        <v>5.5271521348625119E-2</v>
      </c>
      <c r="BI23" s="110">
        <v>4.9790878311093412E-2</v>
      </c>
      <c r="BJ23" s="110">
        <v>3.5686246520590964E-2</v>
      </c>
      <c r="BK23" s="112">
        <v>3.3610432678303347E-2</v>
      </c>
      <c r="BL23" s="105"/>
      <c r="BM23" s="113">
        <v>0.16851148190979681</v>
      </c>
      <c r="BN23" s="112">
        <v>0.12976227551126338</v>
      </c>
      <c r="BO23" s="113">
        <v>0.49736940459419837</v>
      </c>
      <c r="BP23" s="112">
        <v>0.61237435346930802</v>
      </c>
      <c r="BQ23" s="105"/>
      <c r="BR23" s="113">
        <v>185.18518518518519</v>
      </c>
      <c r="BS23" s="112">
        <v>102.73972602739727</v>
      </c>
      <c r="BT23" s="113">
        <v>133.92857142857142</v>
      </c>
      <c r="BU23" s="112">
        <v>136.36363636363635</v>
      </c>
      <c r="BV23" s="113">
        <v>0.66772928962219447</v>
      </c>
      <c r="BW23" s="112">
        <v>0.55379273184457878</v>
      </c>
      <c r="BX23" s="113">
        <v>0.40847819180320427</v>
      </c>
      <c r="BY23" s="112">
        <v>0.31065548306927615</v>
      </c>
      <c r="BZ23" s="113">
        <v>0.15812776723592661</v>
      </c>
      <c r="CA23" s="112">
        <v>0.12951857944022069</v>
      </c>
      <c r="CB23" s="113">
        <v>0.14536845712149687</v>
      </c>
      <c r="CC23" s="112">
        <v>0.11894377924034573</v>
      </c>
      <c r="CD23" s="113">
        <v>5.1034873830450814E-2</v>
      </c>
      <c r="CE23" s="112">
        <v>5.0551005965018707E-2</v>
      </c>
      <c r="CF23" s="113">
        <v>4.9554013875123884E-2</v>
      </c>
      <c r="CG23" s="112">
        <v>3.9422849483560674E-2</v>
      </c>
      <c r="CH23" s="105"/>
      <c r="CI23" s="113">
        <v>0.15343926026125054</v>
      </c>
      <c r="CJ23" s="112">
        <v>0.55958084227474891</v>
      </c>
      <c r="CK23" s="105"/>
      <c r="CL23" s="113">
        <v>132.15859030837004</v>
      </c>
      <c r="CM23" s="112">
        <v>135.13513513513513</v>
      </c>
      <c r="CN23" s="113">
        <v>0.60050513078648504</v>
      </c>
      <c r="CO23" s="112">
        <v>0.35291349698062896</v>
      </c>
      <c r="CP23" s="113">
        <v>0.14165890027958994</v>
      </c>
      <c r="CQ23" s="112">
        <v>0.13184918481705926</v>
      </c>
      <c r="CR23" s="113">
        <v>5.0767606205832178E-2</v>
      </c>
      <c r="CS23" s="112">
        <v>4.4370941067322818E-2</v>
      </c>
      <c r="CT23" s="105"/>
      <c r="CU23" s="114">
        <v>0.39903592919506475</v>
      </c>
      <c r="CW23" s="114">
        <v>133.630289532294</v>
      </c>
      <c r="CX23" s="114">
        <v>0.44128679228630691</v>
      </c>
      <c r="CY23" s="114">
        <v>0.13582035494386094</v>
      </c>
      <c r="CZ23" s="114">
        <v>4.7203103716457702E-2</v>
      </c>
      <c r="DC23" s="114">
        <v>5.6435531810828096E-2</v>
      </c>
      <c r="DD23" s="114">
        <v>5.1034873830450814E-2</v>
      </c>
      <c r="DE23" s="114">
        <v>4.9706730291281441E-2</v>
      </c>
      <c r="DF23" s="114">
        <v>5.0486564263085482E-2</v>
      </c>
      <c r="DG23" s="114">
        <v>5.0767606205832178E-2</v>
      </c>
      <c r="DH23" s="114">
        <v>5.1186677813987613E-2</v>
      </c>
      <c r="DI23" s="114">
        <v>4.9668110589595957E-2</v>
      </c>
      <c r="DJ23" s="114">
        <v>5.0305606559851099E-2</v>
      </c>
      <c r="DK23" s="114">
        <v>5.0247889588637282E-2</v>
      </c>
      <c r="DL23" s="114">
        <v>4.8718698236383126E-2</v>
      </c>
      <c r="DM23" s="114">
        <v>4.7203103716457702E-2</v>
      </c>
    </row>
    <row r="24" spans="1:117" s="108" customFormat="1" ht="50.25" customHeight="1" x14ac:dyDescent="0.25">
      <c r="B24" s="462"/>
      <c r="C24" s="115" t="s">
        <v>96</v>
      </c>
      <c r="D24" s="116">
        <v>99.664783066756058</v>
      </c>
      <c r="E24" s="116">
        <v>99.954619713196593</v>
      </c>
      <c r="F24" s="116">
        <v>99.872943269169681</v>
      </c>
      <c r="G24" s="116">
        <v>99.842871319880913</v>
      </c>
      <c r="H24" s="116">
        <v>99.885154738878143</v>
      </c>
      <c r="I24" s="117">
        <v>99.857453163182186</v>
      </c>
      <c r="J24" s="116">
        <v>99.86019572598363</v>
      </c>
      <c r="K24" s="116">
        <v>99.811362627607636</v>
      </c>
      <c r="L24" s="116">
        <v>99.834983498349828</v>
      </c>
      <c r="M24" s="116">
        <v>154.04445243230293</v>
      </c>
      <c r="N24" s="116">
        <v>94.974462658658567</v>
      </c>
      <c r="O24" s="118">
        <v>41.823568628111666</v>
      </c>
      <c r="P24" s="116">
        <v>-91.119691119691112</v>
      </c>
      <c r="Q24" s="116">
        <v>-99.103621369666541</v>
      </c>
      <c r="R24" s="116">
        <v>-99.034749034749041</v>
      </c>
      <c r="S24" s="116">
        <v>-99.402985074626869</v>
      </c>
      <c r="T24" s="116">
        <v>-99.620583353094617</v>
      </c>
      <c r="U24" s="117">
        <v>-99.56837355307043</v>
      </c>
      <c r="V24" s="116">
        <v>-99.231772720684162</v>
      </c>
      <c r="W24" s="116">
        <v>-99.010812054290312</v>
      </c>
      <c r="X24" s="116">
        <v>-98.208132322536187</v>
      </c>
      <c r="Y24" s="116">
        <v>-98.691588785046733</v>
      </c>
      <c r="Z24" s="116">
        <v>-98.845043310875838</v>
      </c>
      <c r="AA24" s="118">
        <v>-99.083250743310202</v>
      </c>
      <c r="AB24" s="116">
        <v>-8.3542897181822617</v>
      </c>
      <c r="AC24" s="116">
        <v>-0.61782709830002669</v>
      </c>
      <c r="AD24" s="116">
        <v>4.9202755908923534E-2</v>
      </c>
      <c r="AE24" s="116">
        <v>-0.18839033834479146</v>
      </c>
      <c r="AF24" s="116">
        <v>-0.30167629966516535</v>
      </c>
      <c r="AG24" s="117">
        <v>1.1210581485930904E-3</v>
      </c>
      <c r="AH24" s="116">
        <v>-0.57701008295556333</v>
      </c>
      <c r="AI24" s="116">
        <v>-0.84326171952403439</v>
      </c>
      <c r="AJ24" s="116">
        <v>-1.5458091702187622</v>
      </c>
      <c r="AK24" s="116">
        <v>-1.0604978193661296</v>
      </c>
      <c r="AL24" s="116">
        <v>-1.0898207177839851</v>
      </c>
      <c r="AM24" s="118">
        <v>-0.77603895106700804</v>
      </c>
      <c r="AN24" s="116">
        <v>-0.41492348097122528</v>
      </c>
      <c r="AO24" s="116">
        <v>-7.0249196071515779E-2</v>
      </c>
      <c r="AP24" s="116">
        <v>-0.8399481536013047</v>
      </c>
      <c r="AQ24" s="116">
        <v>-0.26477850233896055</v>
      </c>
      <c r="AR24" s="116">
        <v>3.6749813761571243E-2</v>
      </c>
      <c r="AS24" s="117">
        <v>-0.38190866420373143</v>
      </c>
      <c r="AT24" s="116">
        <v>1.4084415861204624E-2</v>
      </c>
      <c r="AU24" s="116">
        <v>-4.8460339246079454E-2</v>
      </c>
      <c r="AV24" s="116">
        <v>-0.16796020100207265</v>
      </c>
      <c r="AW24" s="116">
        <v>-0.11186702151876346</v>
      </c>
      <c r="AX24" s="116">
        <v>6.2447595896367322E-2</v>
      </c>
      <c r="AY24" s="118">
        <v>-6.0112809518329452E-2</v>
      </c>
      <c r="AZ24" s="116">
        <v>6.9528292572026931E-2</v>
      </c>
      <c r="BA24" s="116">
        <v>-0.13253432383902847</v>
      </c>
      <c r="BB24" s="116">
        <v>-0.10817226824232726</v>
      </c>
      <c r="BC24" s="116">
        <v>-8.977854185125228E-2</v>
      </c>
      <c r="BD24" s="116">
        <v>-9.0286853216391572E-2</v>
      </c>
      <c r="BE24" s="117">
        <v>-1.9730494949621376E-2</v>
      </c>
      <c r="BF24" s="116">
        <v>-0.19779241345299278</v>
      </c>
      <c r="BG24" s="116">
        <v>-7.4985767794939678E-2</v>
      </c>
      <c r="BH24" s="116">
        <v>-6.9969546691690879E-2</v>
      </c>
      <c r="BI24" s="116">
        <v>-0.12074239886081795</v>
      </c>
      <c r="BJ24" s="116">
        <v>-0.12758356723653994</v>
      </c>
      <c r="BK24" s="118">
        <v>-7.5054105212245592E-2</v>
      </c>
      <c r="BL24" s="105"/>
      <c r="BM24" s="119">
        <v>99.838709677419359</v>
      </c>
      <c r="BN24" s="118">
        <v>99.863954989854264</v>
      </c>
      <c r="BO24" s="119">
        <v>99.833982504310072</v>
      </c>
      <c r="BP24" s="118">
        <v>99.832242912263041</v>
      </c>
      <c r="BQ24" s="105"/>
      <c r="BR24" s="119">
        <v>-98.732943469785582</v>
      </c>
      <c r="BS24" s="118">
        <v>-99.545786357368812</v>
      </c>
      <c r="BT24" s="119">
        <v>-98.953915747808878</v>
      </c>
      <c r="BU24" s="118">
        <v>-98.862151149381106</v>
      </c>
      <c r="BV24" s="119">
        <v>-0.61446385026002781</v>
      </c>
      <c r="BW24" s="118">
        <v>-0.14899882953893268</v>
      </c>
      <c r="BX24" s="119">
        <v>-0.85374656960028183</v>
      </c>
      <c r="BY24" s="118">
        <v>-0.98838265844807904</v>
      </c>
      <c r="BZ24" s="119">
        <v>-0.48959553867349043</v>
      </c>
      <c r="CA24" s="118">
        <v>-0.20725722872629254</v>
      </c>
      <c r="CB24" s="119">
        <v>-6.9850471696683944E-2</v>
      </c>
      <c r="CC24" s="118">
        <v>-3.6169452382175504E-2</v>
      </c>
      <c r="CD24" s="119">
        <v>-6.3636505372836952E-2</v>
      </c>
      <c r="CE24" s="118">
        <v>-6.1510348748609431E-2</v>
      </c>
      <c r="CF24" s="119">
        <v>-0.10866630677667895</v>
      </c>
      <c r="CG24" s="118">
        <v>-0.10688983741915693</v>
      </c>
      <c r="CH24" s="105"/>
      <c r="CI24" s="119">
        <v>99.852298679376432</v>
      </c>
      <c r="CJ24" s="118">
        <v>99.833164243039121</v>
      </c>
      <c r="CK24" s="105"/>
      <c r="CL24" s="119">
        <v>-99.275087909115499</v>
      </c>
      <c r="CM24" s="118">
        <v>-98.909961333087836</v>
      </c>
      <c r="CN24" s="119">
        <v>-0.27203019112013321</v>
      </c>
      <c r="CO24" s="118">
        <v>-0.92011407870022399</v>
      </c>
      <c r="CP24" s="119">
        <v>-0.32278972016282148</v>
      </c>
      <c r="CQ24" s="118">
        <v>-5.184645047286203E-2</v>
      </c>
      <c r="CR24" s="119">
        <v>-6.8884344998717068E-2</v>
      </c>
      <c r="CS24" s="118">
        <v>-0.10810440191010114</v>
      </c>
      <c r="CT24" s="105"/>
      <c r="CU24" s="120">
        <v>99.84227129337539</v>
      </c>
      <c r="CW24" s="120">
        <v>-99.057843996494299</v>
      </c>
      <c r="CX24" s="120">
        <v>-0.65168805109118177</v>
      </c>
      <c r="CY24" s="120">
        <v>-0.16721602226794641</v>
      </c>
      <c r="CZ24" s="120">
        <v>-9.306132680413319E-2</v>
      </c>
      <c r="DC24" s="120">
        <v>-3.4418508116488472E-2</v>
      </c>
      <c r="DD24" s="120">
        <v>-6.3636505372836952E-2</v>
      </c>
      <c r="DE24" s="120">
        <v>-7.4942109912076588E-2</v>
      </c>
      <c r="DF24" s="120">
        <v>-8.0958338403573415E-2</v>
      </c>
      <c r="DG24" s="120">
        <v>-6.8884344998717068E-2</v>
      </c>
      <c r="DH24" s="120">
        <v>-9.1602658397712172E-2</v>
      </c>
      <c r="DI24" s="120">
        <v>-9.0054906482043617E-2</v>
      </c>
      <c r="DJ24" s="120">
        <v>-8.5908548951469543E-2</v>
      </c>
      <c r="DK24" s="120">
        <v>-8.9830165928510397E-2</v>
      </c>
      <c r="DL24" s="120">
        <v>-9.4370179785409902E-2</v>
      </c>
      <c r="DM24" s="120">
        <v>-9.306132680413319E-2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99.866722199083711</v>
      </c>
      <c r="E25" s="122">
        <v>99.766627771295219</v>
      </c>
      <c r="F25" s="122">
        <v>99.888214627914408</v>
      </c>
      <c r="G25" s="122">
        <v>99.919743178170151</v>
      </c>
      <c r="H25" s="122">
        <v>99.856754046698185</v>
      </c>
      <c r="I25" s="123">
        <v>99.859599859599854</v>
      </c>
      <c r="J25" s="122">
        <v>99.502707481489665</v>
      </c>
      <c r="K25" s="122">
        <v>99.492781896215376</v>
      </c>
      <c r="L25" s="122">
        <v>99.512346156823284</v>
      </c>
      <c r="M25" s="122">
        <v>153.67095106578856</v>
      </c>
      <c r="N25" s="122">
        <v>94.479689575332941</v>
      </c>
      <c r="O25" s="124">
        <v>41.328817204301075</v>
      </c>
      <c r="P25" s="122">
        <v>-218.39241839241839</v>
      </c>
      <c r="Q25" s="122">
        <v>-262.26151610650868</v>
      </c>
      <c r="R25" s="122">
        <v>-124.03474903474904</v>
      </c>
      <c r="S25" s="122">
        <v>-91.995577667219465</v>
      </c>
      <c r="T25" s="122">
        <v>-92.213175945687212</v>
      </c>
      <c r="U25" s="123">
        <v>-131.14732092149151</v>
      </c>
      <c r="V25" s="122">
        <v>-118.27939176830321</v>
      </c>
      <c r="W25" s="122">
        <v>-141.86795491143317</v>
      </c>
      <c r="X25" s="122">
        <v>-141.06527517967905</v>
      </c>
      <c r="Y25" s="122">
        <v>-133.82672392018185</v>
      </c>
      <c r="Z25" s="122">
        <v>-155.09504331087584</v>
      </c>
      <c r="AA25" s="124">
        <v>-121.03447025550533</v>
      </c>
      <c r="AB25" s="122">
        <v>-0.47598484588941159</v>
      </c>
      <c r="AC25" s="122">
        <v>-0.47845073897338686</v>
      </c>
      <c r="AD25" s="122">
        <v>0.5410503815145109</v>
      </c>
      <c r="AE25" s="122">
        <v>-0.2735036530807976</v>
      </c>
      <c r="AF25" s="122">
        <v>-0.56335378674845638</v>
      </c>
      <c r="AG25" s="123">
        <v>1.9467438953348959E-2</v>
      </c>
      <c r="AH25" s="122">
        <v>-0.26760363410542354</v>
      </c>
      <c r="AI25" s="122">
        <v>-0.30855036826973492</v>
      </c>
      <c r="AJ25" s="122">
        <v>-9.1266505404631937E-2</v>
      </c>
      <c r="AK25" s="122">
        <v>-0.10137057227873339</v>
      </c>
      <c r="AL25" s="122">
        <v>-0.28303323889600213</v>
      </c>
      <c r="AM25" s="124">
        <v>-0.11427248303898152</v>
      </c>
      <c r="AN25" s="122">
        <v>-1.0006347303581617E-2</v>
      </c>
      <c r="AO25" s="122">
        <v>-1.1019958149285969E-2</v>
      </c>
      <c r="AP25" s="122">
        <v>3.9144831196178204E-2</v>
      </c>
      <c r="AQ25" s="122">
        <v>1.7572829364860126E-2</v>
      </c>
      <c r="AR25" s="122">
        <v>-3.5596560209947004E-3</v>
      </c>
      <c r="AS25" s="123">
        <v>-9.1824687194621113E-2</v>
      </c>
      <c r="AT25" s="122">
        <v>7.1874880175718803E-2</v>
      </c>
      <c r="AU25" s="122">
        <v>-5.7702781402917153E-2</v>
      </c>
      <c r="AV25" s="122">
        <v>-6.8507763248293593E-2</v>
      </c>
      <c r="AW25" s="122">
        <v>6.8474076601093559E-3</v>
      </c>
      <c r="AX25" s="122">
        <v>7.0580760951635402E-3</v>
      </c>
      <c r="AY25" s="124">
        <v>-2.8275666660923987E-2</v>
      </c>
      <c r="AZ25" s="122">
        <v>0.11922405559397953</v>
      </c>
      <c r="BA25" s="122">
        <v>2.3554144119540252E-2</v>
      </c>
      <c r="BB25" s="122">
        <v>2.3496962679765906E-2</v>
      </c>
      <c r="BC25" s="122">
        <v>7.9605130529888449E-3</v>
      </c>
      <c r="BD25" s="122">
        <v>-2.8776824664933788E-2</v>
      </c>
      <c r="BE25" s="123">
        <v>-2.0815429972176544E-2</v>
      </c>
      <c r="BF25" s="122">
        <v>-4.5881084200008325E-2</v>
      </c>
      <c r="BG25" s="122">
        <v>-1.9682840695149285E-2</v>
      </c>
      <c r="BH25" s="122">
        <v>-4.714276179733265E-2</v>
      </c>
      <c r="BI25" s="122">
        <v>-3.4486903103533251E-2</v>
      </c>
      <c r="BJ25" s="122">
        <v>-3.5686246520590964E-2</v>
      </c>
      <c r="BK25" s="124">
        <v>-2.8067041786094583E-2</v>
      </c>
      <c r="BL25" s="105"/>
      <c r="BM25" s="125">
        <v>99.831488518090197</v>
      </c>
      <c r="BN25" s="124">
        <v>99.870237724488732</v>
      </c>
      <c r="BO25" s="125">
        <v>99.502630595405805</v>
      </c>
      <c r="BP25" s="124">
        <v>99.387625646530694</v>
      </c>
      <c r="BQ25" s="105"/>
      <c r="BR25" s="125">
        <v>-183.91812865497076</v>
      </c>
      <c r="BS25" s="124">
        <v>-102.28551238476608</v>
      </c>
      <c r="BT25" s="125">
        <v>-132.88248717638029</v>
      </c>
      <c r="BU25" s="124">
        <v>-135.22578751301745</v>
      </c>
      <c r="BV25" s="125">
        <v>-1.5136609667797285E-2</v>
      </c>
      <c r="BW25" s="124">
        <v>-0.24857791875231672</v>
      </c>
      <c r="BX25" s="125">
        <v>-0.21614050921236369</v>
      </c>
      <c r="BY25" s="124">
        <v>-0.16118929089845765</v>
      </c>
      <c r="BZ25" s="125">
        <v>4.8693740449801404E-3</v>
      </c>
      <c r="CA25" s="124">
        <v>-3.1560995074251155E-2</v>
      </c>
      <c r="CB25" s="125">
        <v>-2.2881246227340238E-2</v>
      </c>
      <c r="CC25" s="124">
        <v>-5.6470394517027372E-3</v>
      </c>
      <c r="CD25" s="125">
        <v>4.8325762077618989E-2</v>
      </c>
      <c r="CE25" s="124">
        <v>-1.4103770347658605E-2</v>
      </c>
      <c r="CF25" s="125">
        <v>-3.5733109757646195E-2</v>
      </c>
      <c r="CG25" s="124">
        <v>-3.3015947114074615E-2</v>
      </c>
      <c r="CH25" s="105"/>
      <c r="CI25" s="125">
        <v>99.846560739738749</v>
      </c>
      <c r="CJ25" s="124">
        <v>99.440419157725245</v>
      </c>
      <c r="CK25" s="105"/>
      <c r="CL25" s="125">
        <v>-131.43367821748555</v>
      </c>
      <c r="CM25" s="124">
        <v>-134.04509646822297</v>
      </c>
      <c r="CN25" s="125">
        <v>-0.14762323102211733</v>
      </c>
      <c r="CO25" s="124">
        <v>-0.18298890876868212</v>
      </c>
      <c r="CP25" s="125">
        <v>-1.1566720678043707E-2</v>
      </c>
      <c r="CQ25" s="124">
        <v>-1.3771047077974455E-2</v>
      </c>
      <c r="CR25" s="125">
        <v>1.044022839699698E-2</v>
      </c>
      <c r="CS25" s="124">
        <v>-3.439720523833914E-2</v>
      </c>
      <c r="CT25" s="105"/>
      <c r="CU25" s="126">
        <v>99.600964070804935</v>
      </c>
      <c r="CW25" s="126">
        <v>-132.68813352878831</v>
      </c>
      <c r="CX25" s="126">
        <v>-0.15081883987179207</v>
      </c>
      <c r="CY25" s="126">
        <v>-1.2568424797292505E-2</v>
      </c>
      <c r="CZ25" s="126">
        <v>-1.7012500374022459E-2</v>
      </c>
      <c r="DC25" s="126">
        <v>6.7169232590999758E-2</v>
      </c>
      <c r="DD25" s="126">
        <v>4.8325762077618989E-2</v>
      </c>
      <c r="DE25" s="126">
        <v>3.4171575082616763E-2</v>
      </c>
      <c r="DF25" s="126">
        <v>1.7840987508174894E-2</v>
      </c>
      <c r="DG25" s="126">
        <v>1.044022839699698E-2</v>
      </c>
      <c r="DH25" s="126">
        <v>1.0745940476108995E-4</v>
      </c>
      <c r="DI25" s="126">
        <v>-4.0753209224789269E-3</v>
      </c>
      <c r="DJ25" s="126">
        <v>-9.2211731582067386E-3</v>
      </c>
      <c r="DK25" s="126">
        <v>-1.2085578340296041E-2</v>
      </c>
      <c r="DL25" s="126">
        <v>-1.5134372956927197E-2</v>
      </c>
      <c r="DM25" s="126">
        <v>-1.7012500374022459E-2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16</v>
      </c>
      <c r="E27" s="26">
        <v>28</v>
      </c>
      <c r="F27" s="26">
        <v>7</v>
      </c>
      <c r="G27" s="26">
        <v>3</v>
      </c>
      <c r="H27" s="26">
        <v>10</v>
      </c>
      <c r="I27" s="26">
        <v>12</v>
      </c>
      <c r="J27" s="26">
        <v>16</v>
      </c>
      <c r="K27" s="26">
        <v>25</v>
      </c>
      <c r="L27" s="26">
        <v>21</v>
      </c>
      <c r="M27" s="26">
        <v>37</v>
      </c>
      <c r="N27" s="26">
        <v>20</v>
      </c>
      <c r="O27" s="26">
        <v>13</v>
      </c>
      <c r="P27" s="26">
        <v>23</v>
      </c>
      <c r="Q27" s="26">
        <v>25</v>
      </c>
      <c r="R27" s="26">
        <v>30</v>
      </c>
      <c r="S27" s="26">
        <v>18</v>
      </c>
      <c r="T27" s="26">
        <v>16</v>
      </c>
      <c r="U27" s="27">
        <v>22</v>
      </c>
      <c r="V27" s="26">
        <v>53</v>
      </c>
      <c r="W27" s="26">
        <v>43</v>
      </c>
      <c r="X27" s="26">
        <v>52</v>
      </c>
      <c r="Y27" s="26">
        <v>63</v>
      </c>
      <c r="Z27" s="26">
        <v>48</v>
      </c>
      <c r="AA27" s="28">
        <v>37</v>
      </c>
      <c r="AB27" s="26">
        <v>28</v>
      </c>
      <c r="AC27" s="26">
        <v>25</v>
      </c>
      <c r="AD27" s="26">
        <v>113</v>
      </c>
      <c r="AE27" s="26">
        <v>47</v>
      </c>
      <c r="AF27" s="26">
        <v>9</v>
      </c>
      <c r="AG27" s="27">
        <v>49</v>
      </c>
      <c r="AH27" s="26">
        <v>29</v>
      </c>
      <c r="AI27" s="26">
        <v>18</v>
      </c>
      <c r="AJ27" s="26">
        <v>27</v>
      </c>
      <c r="AK27" s="26">
        <v>30</v>
      </c>
      <c r="AL27" s="26">
        <v>8</v>
      </c>
      <c r="AM27" s="28">
        <v>25</v>
      </c>
      <c r="AN27" s="26">
        <v>16</v>
      </c>
      <c r="AO27" s="26">
        <v>28</v>
      </c>
      <c r="AP27" s="26">
        <v>21</v>
      </c>
      <c r="AQ27" s="26">
        <v>16</v>
      </c>
      <c r="AR27" s="26">
        <v>16</v>
      </c>
      <c r="AS27" s="27">
        <v>8</v>
      </c>
      <c r="AT27" s="26">
        <v>34</v>
      </c>
      <c r="AU27" s="26">
        <v>18</v>
      </c>
      <c r="AV27" s="26">
        <v>16</v>
      </c>
      <c r="AW27" s="26">
        <v>23</v>
      </c>
      <c r="AX27" s="26">
        <v>20</v>
      </c>
      <c r="AY27" s="28">
        <v>25</v>
      </c>
      <c r="AZ27" s="26">
        <v>23</v>
      </c>
      <c r="BA27" s="26">
        <v>11</v>
      </c>
      <c r="BB27" s="26">
        <v>17</v>
      </c>
      <c r="BC27" s="26">
        <v>13</v>
      </c>
      <c r="BD27" s="26">
        <v>6</v>
      </c>
      <c r="BE27" s="27">
        <v>7</v>
      </c>
      <c r="BF27" s="26">
        <v>2</v>
      </c>
      <c r="BG27" s="26">
        <v>8</v>
      </c>
      <c r="BH27" s="26">
        <v>2</v>
      </c>
      <c r="BI27" s="26">
        <v>4</v>
      </c>
      <c r="BJ27" s="26">
        <v>0</v>
      </c>
      <c r="BK27" s="28">
        <v>2</v>
      </c>
      <c r="BL27" s="29"/>
      <c r="BM27" s="30">
        <v>51</v>
      </c>
      <c r="BN27" s="28">
        <v>25</v>
      </c>
      <c r="BO27" s="30">
        <v>62</v>
      </c>
      <c r="BP27" s="28">
        <v>70</v>
      </c>
      <c r="BQ27" s="29"/>
      <c r="BR27" s="30">
        <v>78</v>
      </c>
      <c r="BS27" s="28">
        <v>56</v>
      </c>
      <c r="BT27" s="30">
        <v>148</v>
      </c>
      <c r="BU27" s="28">
        <v>148</v>
      </c>
      <c r="BV27" s="30">
        <v>166</v>
      </c>
      <c r="BW27" s="28">
        <v>105</v>
      </c>
      <c r="BX27" s="30">
        <v>74</v>
      </c>
      <c r="BY27" s="28">
        <v>63</v>
      </c>
      <c r="BZ27" s="30">
        <v>65</v>
      </c>
      <c r="CA27" s="28">
        <v>40</v>
      </c>
      <c r="CB27" s="30">
        <v>68</v>
      </c>
      <c r="CC27" s="28">
        <v>68</v>
      </c>
      <c r="CD27" s="30">
        <v>51</v>
      </c>
      <c r="CE27" s="28">
        <v>26</v>
      </c>
      <c r="CF27" s="30">
        <v>12</v>
      </c>
      <c r="CG27" s="28">
        <v>6</v>
      </c>
      <c r="CH27" s="29"/>
      <c r="CI27" s="30">
        <v>76</v>
      </c>
      <c r="CJ27" s="28">
        <v>132</v>
      </c>
      <c r="CK27" s="29"/>
      <c r="CL27" s="30">
        <v>134</v>
      </c>
      <c r="CM27" s="28">
        <v>296</v>
      </c>
      <c r="CN27" s="30">
        <v>271</v>
      </c>
      <c r="CO27" s="28">
        <v>137</v>
      </c>
      <c r="CP27" s="30">
        <v>105</v>
      </c>
      <c r="CQ27" s="28">
        <v>136</v>
      </c>
      <c r="CR27" s="30">
        <v>77</v>
      </c>
      <c r="CS27" s="28">
        <v>18</v>
      </c>
      <c r="CT27" s="29"/>
      <c r="CU27" s="31">
        <v>208</v>
      </c>
      <c r="CW27" s="31">
        <v>430</v>
      </c>
      <c r="CX27" s="31">
        <v>408</v>
      </c>
      <c r="CY27" s="31">
        <v>241</v>
      </c>
      <c r="CZ27" s="31">
        <v>95</v>
      </c>
      <c r="DC27" s="31">
        <v>34</v>
      </c>
      <c r="DD27" s="31">
        <v>51</v>
      </c>
      <c r="DE27" s="31">
        <v>64</v>
      </c>
      <c r="DF27" s="31">
        <v>70</v>
      </c>
      <c r="DG27" s="31">
        <v>77</v>
      </c>
      <c r="DH27" s="31">
        <v>79</v>
      </c>
      <c r="DI27" s="31">
        <v>87</v>
      </c>
      <c r="DJ27" s="31">
        <v>89</v>
      </c>
      <c r="DK27" s="31">
        <v>93</v>
      </c>
      <c r="DL27" s="31">
        <v>93</v>
      </c>
      <c r="DM27" s="31">
        <v>95</v>
      </c>
    </row>
    <row r="28" spans="1:117" s="32" customFormat="1" ht="50.25" customHeight="1" outlineLevel="1" x14ac:dyDescent="0.25">
      <c r="B28" s="462"/>
      <c r="C28" s="168" t="s">
        <v>104</v>
      </c>
      <c r="D28" s="33">
        <v>35</v>
      </c>
      <c r="E28" s="33">
        <v>5</v>
      </c>
      <c r="F28" s="33">
        <v>20</v>
      </c>
      <c r="G28" s="33">
        <v>19</v>
      </c>
      <c r="H28" s="33">
        <v>19</v>
      </c>
      <c r="I28" s="34">
        <v>21</v>
      </c>
      <c r="J28" s="33">
        <v>21</v>
      </c>
      <c r="K28" s="33">
        <v>34</v>
      </c>
      <c r="L28" s="33">
        <v>23</v>
      </c>
      <c r="M28" s="33">
        <v>17</v>
      </c>
      <c r="N28" s="33">
        <v>38</v>
      </c>
      <c r="O28" s="35">
        <v>15</v>
      </c>
      <c r="P28" s="33">
        <v>16</v>
      </c>
      <c r="Q28" s="33">
        <v>28</v>
      </c>
      <c r="R28" s="33">
        <v>7</v>
      </c>
      <c r="S28" s="33">
        <v>3</v>
      </c>
      <c r="T28" s="33">
        <v>10</v>
      </c>
      <c r="U28" s="34">
        <v>12</v>
      </c>
      <c r="V28" s="33">
        <v>16</v>
      </c>
      <c r="W28" s="33">
        <v>25</v>
      </c>
      <c r="X28" s="33">
        <v>21</v>
      </c>
      <c r="Y28" s="33">
        <v>37</v>
      </c>
      <c r="Z28" s="33">
        <v>20</v>
      </c>
      <c r="AA28" s="35">
        <v>13</v>
      </c>
      <c r="AB28" s="33">
        <v>23</v>
      </c>
      <c r="AC28" s="33">
        <v>25</v>
      </c>
      <c r="AD28" s="33">
        <v>30</v>
      </c>
      <c r="AE28" s="33">
        <v>18</v>
      </c>
      <c r="AF28" s="33">
        <v>16</v>
      </c>
      <c r="AG28" s="34">
        <v>22</v>
      </c>
      <c r="AH28" s="33">
        <v>53</v>
      </c>
      <c r="AI28" s="33">
        <v>43</v>
      </c>
      <c r="AJ28" s="33">
        <v>52</v>
      </c>
      <c r="AK28" s="33">
        <v>63</v>
      </c>
      <c r="AL28" s="33">
        <v>48</v>
      </c>
      <c r="AM28" s="35">
        <v>37</v>
      </c>
      <c r="AN28" s="33">
        <v>28</v>
      </c>
      <c r="AO28" s="33">
        <v>25</v>
      </c>
      <c r="AP28" s="33">
        <v>113</v>
      </c>
      <c r="AQ28" s="33">
        <v>47</v>
      </c>
      <c r="AR28" s="33">
        <v>9</v>
      </c>
      <c r="AS28" s="34">
        <v>49</v>
      </c>
      <c r="AT28" s="33">
        <v>29</v>
      </c>
      <c r="AU28" s="33">
        <v>18</v>
      </c>
      <c r="AV28" s="33">
        <v>27</v>
      </c>
      <c r="AW28" s="33">
        <v>30</v>
      </c>
      <c r="AX28" s="33">
        <v>8</v>
      </c>
      <c r="AY28" s="35">
        <v>25</v>
      </c>
      <c r="AZ28" s="33">
        <v>16</v>
      </c>
      <c r="BA28" s="33">
        <v>28</v>
      </c>
      <c r="BB28" s="33">
        <v>21</v>
      </c>
      <c r="BC28" s="33">
        <v>16</v>
      </c>
      <c r="BD28" s="33">
        <v>16</v>
      </c>
      <c r="BE28" s="34">
        <v>8</v>
      </c>
      <c r="BF28" s="33">
        <v>34</v>
      </c>
      <c r="BG28" s="33">
        <v>18</v>
      </c>
      <c r="BH28" s="33">
        <v>16</v>
      </c>
      <c r="BI28" s="33">
        <v>23</v>
      </c>
      <c r="BJ28" s="33">
        <v>20</v>
      </c>
      <c r="BK28" s="35">
        <v>25</v>
      </c>
      <c r="BL28" s="29"/>
      <c r="BM28" s="36">
        <v>60</v>
      </c>
      <c r="BN28" s="35">
        <v>59</v>
      </c>
      <c r="BO28" s="36">
        <v>78</v>
      </c>
      <c r="BP28" s="35">
        <v>70</v>
      </c>
      <c r="BQ28" s="29"/>
      <c r="BR28" s="36">
        <v>51</v>
      </c>
      <c r="BS28" s="35">
        <v>25</v>
      </c>
      <c r="BT28" s="36">
        <v>62</v>
      </c>
      <c r="BU28" s="35">
        <v>70</v>
      </c>
      <c r="BV28" s="36">
        <v>78</v>
      </c>
      <c r="BW28" s="35">
        <v>56</v>
      </c>
      <c r="BX28" s="36">
        <v>148</v>
      </c>
      <c r="BY28" s="35">
        <v>148</v>
      </c>
      <c r="BZ28" s="36">
        <v>166</v>
      </c>
      <c r="CA28" s="35">
        <v>105</v>
      </c>
      <c r="CB28" s="36">
        <v>74</v>
      </c>
      <c r="CC28" s="35">
        <v>63</v>
      </c>
      <c r="CD28" s="36">
        <v>65</v>
      </c>
      <c r="CE28" s="35">
        <v>40</v>
      </c>
      <c r="CF28" s="36">
        <v>68</v>
      </c>
      <c r="CG28" s="35">
        <v>68</v>
      </c>
      <c r="CH28" s="29"/>
      <c r="CI28" s="36">
        <v>119</v>
      </c>
      <c r="CJ28" s="35">
        <v>148</v>
      </c>
      <c r="CK28" s="29"/>
      <c r="CL28" s="36">
        <v>76</v>
      </c>
      <c r="CM28" s="35">
        <v>132</v>
      </c>
      <c r="CN28" s="36">
        <v>134</v>
      </c>
      <c r="CO28" s="35">
        <v>296</v>
      </c>
      <c r="CP28" s="36">
        <v>271</v>
      </c>
      <c r="CQ28" s="35">
        <v>137</v>
      </c>
      <c r="CR28" s="36">
        <v>105</v>
      </c>
      <c r="CS28" s="35">
        <v>136</v>
      </c>
      <c r="CT28" s="29"/>
      <c r="CU28" s="37">
        <v>267</v>
      </c>
      <c r="CW28" s="37">
        <v>208</v>
      </c>
      <c r="CX28" s="37">
        <v>430</v>
      </c>
      <c r="CY28" s="37">
        <v>408</v>
      </c>
      <c r="CZ28" s="37">
        <v>241</v>
      </c>
      <c r="DC28" s="37">
        <v>44</v>
      </c>
      <c r="DD28" s="37">
        <v>65</v>
      </c>
      <c r="DE28" s="37">
        <v>81</v>
      </c>
      <c r="DF28" s="37">
        <v>97</v>
      </c>
      <c r="DG28" s="37">
        <v>105</v>
      </c>
      <c r="DH28" s="37">
        <v>139</v>
      </c>
      <c r="DI28" s="37">
        <v>157</v>
      </c>
      <c r="DJ28" s="37">
        <v>173</v>
      </c>
      <c r="DK28" s="37">
        <v>196</v>
      </c>
      <c r="DL28" s="37">
        <v>216</v>
      </c>
      <c r="DM28" s="37">
        <v>241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16</v>
      </c>
      <c r="E29" s="33">
        <v>28</v>
      </c>
      <c r="F29" s="33">
        <v>7</v>
      </c>
      <c r="G29" s="33">
        <v>3</v>
      </c>
      <c r="H29" s="33">
        <v>10</v>
      </c>
      <c r="I29" s="33">
        <v>12</v>
      </c>
      <c r="J29" s="33">
        <v>45</v>
      </c>
      <c r="K29" s="33">
        <v>65</v>
      </c>
      <c r="L29" s="33">
        <v>63</v>
      </c>
      <c r="M29" s="33">
        <v>70</v>
      </c>
      <c r="N29" s="33">
        <v>90</v>
      </c>
      <c r="O29" s="33">
        <v>91</v>
      </c>
      <c r="P29" s="33">
        <v>50</v>
      </c>
      <c r="Q29" s="33">
        <v>50</v>
      </c>
      <c r="R29" s="33">
        <v>50</v>
      </c>
      <c r="S29" s="33">
        <v>50</v>
      </c>
      <c r="T29" s="33">
        <v>50</v>
      </c>
      <c r="U29" s="34">
        <v>50</v>
      </c>
      <c r="V29" s="33">
        <v>50</v>
      </c>
      <c r="W29" s="33">
        <v>50</v>
      </c>
      <c r="X29" s="33">
        <v>50</v>
      </c>
      <c r="Y29" s="33">
        <v>50</v>
      </c>
      <c r="Z29" s="33">
        <v>50</v>
      </c>
      <c r="AA29" s="35">
        <v>50</v>
      </c>
      <c r="AB29" s="33">
        <v>50</v>
      </c>
      <c r="AC29" s="33">
        <v>50</v>
      </c>
      <c r="AD29" s="33">
        <v>55</v>
      </c>
      <c r="AE29" s="33">
        <v>65</v>
      </c>
      <c r="AF29" s="33">
        <v>60</v>
      </c>
      <c r="AG29" s="34">
        <v>60</v>
      </c>
      <c r="AH29" s="33">
        <v>60</v>
      </c>
      <c r="AI29" s="33">
        <v>60</v>
      </c>
      <c r="AJ29" s="33">
        <v>60</v>
      </c>
      <c r="AK29" s="33">
        <v>60</v>
      </c>
      <c r="AL29" s="33">
        <v>60</v>
      </c>
      <c r="AM29" s="35">
        <v>60</v>
      </c>
      <c r="AN29" s="33">
        <v>20</v>
      </c>
      <c r="AO29" s="33">
        <v>40</v>
      </c>
      <c r="AP29" s="33">
        <v>30</v>
      </c>
      <c r="AQ29" s="33">
        <v>30</v>
      </c>
      <c r="AR29" s="33">
        <v>30</v>
      </c>
      <c r="AS29" s="34">
        <v>40</v>
      </c>
      <c r="AT29" s="33">
        <v>40</v>
      </c>
      <c r="AU29" s="33">
        <v>50</v>
      </c>
      <c r="AV29" s="33">
        <v>50</v>
      </c>
      <c r="AW29" s="33">
        <v>40</v>
      </c>
      <c r="AX29" s="33">
        <v>40</v>
      </c>
      <c r="AY29" s="35">
        <v>40</v>
      </c>
      <c r="AZ29" s="33">
        <v>15</v>
      </c>
      <c r="BA29" s="33">
        <v>15</v>
      </c>
      <c r="BB29" s="33">
        <v>15</v>
      </c>
      <c r="BC29" s="33">
        <v>15</v>
      </c>
      <c r="BD29" s="33">
        <v>20</v>
      </c>
      <c r="BE29" s="34">
        <v>20</v>
      </c>
      <c r="BF29" s="33">
        <v>20</v>
      </c>
      <c r="BG29" s="33">
        <v>20</v>
      </c>
      <c r="BH29" s="33">
        <v>20</v>
      </c>
      <c r="BI29" s="33">
        <v>20</v>
      </c>
      <c r="BJ29" s="33">
        <v>15</v>
      </c>
      <c r="BK29" s="35">
        <v>15</v>
      </c>
      <c r="BL29" s="29"/>
      <c r="BM29" s="36">
        <v>51</v>
      </c>
      <c r="BN29" s="35">
        <v>25</v>
      </c>
      <c r="BO29" s="36">
        <v>173</v>
      </c>
      <c r="BP29" s="35">
        <v>251</v>
      </c>
      <c r="BQ29" s="29"/>
      <c r="BR29" s="36">
        <v>150</v>
      </c>
      <c r="BS29" s="35">
        <v>150</v>
      </c>
      <c r="BT29" s="36">
        <v>150</v>
      </c>
      <c r="BU29" s="35">
        <v>150</v>
      </c>
      <c r="BV29" s="36">
        <v>155</v>
      </c>
      <c r="BW29" s="35">
        <v>185</v>
      </c>
      <c r="BX29" s="36">
        <v>180</v>
      </c>
      <c r="BY29" s="35">
        <v>180</v>
      </c>
      <c r="BZ29" s="36">
        <v>90</v>
      </c>
      <c r="CA29" s="35">
        <v>100</v>
      </c>
      <c r="CB29" s="36">
        <v>140</v>
      </c>
      <c r="CC29" s="35">
        <v>120</v>
      </c>
      <c r="CD29" s="36">
        <v>45</v>
      </c>
      <c r="CE29" s="35">
        <v>55</v>
      </c>
      <c r="CF29" s="36">
        <v>60</v>
      </c>
      <c r="CG29" s="35">
        <v>50</v>
      </c>
      <c r="CH29" s="29"/>
      <c r="CI29" s="36">
        <v>76</v>
      </c>
      <c r="CJ29" s="35">
        <v>424</v>
      </c>
      <c r="CK29" s="29"/>
      <c r="CL29" s="36">
        <v>300</v>
      </c>
      <c r="CM29" s="35">
        <v>300</v>
      </c>
      <c r="CN29" s="36">
        <v>340</v>
      </c>
      <c r="CO29" s="35">
        <v>360</v>
      </c>
      <c r="CP29" s="36">
        <v>190</v>
      </c>
      <c r="CQ29" s="35">
        <v>260</v>
      </c>
      <c r="CR29" s="36">
        <v>100</v>
      </c>
      <c r="CS29" s="35">
        <v>110</v>
      </c>
      <c r="CT29" s="29"/>
      <c r="CU29" s="37">
        <v>500</v>
      </c>
      <c r="CW29" s="37">
        <v>600</v>
      </c>
      <c r="CX29" s="37">
        <v>700</v>
      </c>
      <c r="CY29" s="37">
        <v>450</v>
      </c>
      <c r="CZ29" s="37">
        <v>210</v>
      </c>
      <c r="DC29" s="37">
        <v>30</v>
      </c>
      <c r="DD29" s="37">
        <v>45</v>
      </c>
      <c r="DE29" s="37">
        <v>60</v>
      </c>
      <c r="DF29" s="37">
        <v>80</v>
      </c>
      <c r="DG29" s="37">
        <v>100</v>
      </c>
      <c r="DH29" s="37">
        <v>120</v>
      </c>
      <c r="DI29" s="37">
        <v>140</v>
      </c>
      <c r="DJ29" s="37">
        <v>160</v>
      </c>
      <c r="DK29" s="37">
        <v>180</v>
      </c>
      <c r="DL29" s="37">
        <v>195</v>
      </c>
      <c r="DM29" s="37">
        <v>210</v>
      </c>
    </row>
    <row r="30" spans="1:117" s="25" customFormat="1" ht="50.25" customHeight="1" x14ac:dyDescent="0.25">
      <c r="B30" s="462"/>
      <c r="C30" s="130" t="s">
        <v>96</v>
      </c>
      <c r="D30" s="131">
        <v>-0.54285714285714293</v>
      </c>
      <c r="E30" s="131">
        <v>4.5999999999999996</v>
      </c>
      <c r="F30" s="131">
        <v>-0.65</v>
      </c>
      <c r="G30" s="131">
        <v>-0.84210526315789469</v>
      </c>
      <c r="H30" s="131">
        <v>-0.47368421052631582</v>
      </c>
      <c r="I30" s="132">
        <v>-0.4285714285714286</v>
      </c>
      <c r="J30" s="131">
        <v>-0.23809523809523814</v>
      </c>
      <c r="K30" s="131">
        <v>-0.26470588235294112</v>
      </c>
      <c r="L30" s="131">
        <v>-8.6956521739130488E-2</v>
      </c>
      <c r="M30" s="131">
        <v>1.1764705882352939</v>
      </c>
      <c r="N30" s="131">
        <v>-0.47368421052631582</v>
      </c>
      <c r="O30" s="133">
        <v>-0.1333333333333333</v>
      </c>
      <c r="P30" s="131">
        <v>0.4375</v>
      </c>
      <c r="Q30" s="131">
        <v>-0.1071428571428571</v>
      </c>
      <c r="R30" s="131">
        <v>3.2857142857142856</v>
      </c>
      <c r="S30" s="131">
        <v>5</v>
      </c>
      <c r="T30" s="131">
        <v>0.60000000000000009</v>
      </c>
      <c r="U30" s="132">
        <v>0.83333333333333326</v>
      </c>
      <c r="V30" s="131">
        <v>2.3125</v>
      </c>
      <c r="W30" s="131">
        <v>0.72</v>
      </c>
      <c r="X30" s="131">
        <v>1.4761904761904763</v>
      </c>
      <c r="Y30" s="131">
        <v>0.70270270270270263</v>
      </c>
      <c r="Z30" s="131">
        <v>1.4</v>
      </c>
      <c r="AA30" s="133">
        <v>1.8461538461538463</v>
      </c>
      <c r="AB30" s="131">
        <v>0.21739130434782616</v>
      </c>
      <c r="AC30" s="131">
        <v>0</v>
      </c>
      <c r="AD30" s="131">
        <v>2.7666666666666666</v>
      </c>
      <c r="AE30" s="131">
        <v>1.6111111111111112</v>
      </c>
      <c r="AF30" s="131">
        <v>-0.4375</v>
      </c>
      <c r="AG30" s="132">
        <v>1.2272727272727271</v>
      </c>
      <c r="AH30" s="131">
        <v>-0.45283018867924529</v>
      </c>
      <c r="AI30" s="131">
        <v>-0.58139534883720922</v>
      </c>
      <c r="AJ30" s="131">
        <v>-0.48076923076923073</v>
      </c>
      <c r="AK30" s="131">
        <v>-0.52380952380952384</v>
      </c>
      <c r="AL30" s="131">
        <v>-0.83333333333333337</v>
      </c>
      <c r="AM30" s="133">
        <v>-0.32432432432432434</v>
      </c>
      <c r="AN30" s="131">
        <v>-0.4285714285714286</v>
      </c>
      <c r="AO30" s="131">
        <v>0.12000000000000011</v>
      </c>
      <c r="AP30" s="131">
        <v>-0.81415929203539816</v>
      </c>
      <c r="AQ30" s="131">
        <v>-0.65957446808510634</v>
      </c>
      <c r="AR30" s="131">
        <v>0.77777777777777768</v>
      </c>
      <c r="AS30" s="132">
        <v>-0.83673469387755106</v>
      </c>
      <c r="AT30" s="131">
        <v>0.17241379310344818</v>
      </c>
      <c r="AU30" s="131">
        <v>0</v>
      </c>
      <c r="AV30" s="131">
        <v>-0.40740740740740744</v>
      </c>
      <c r="AW30" s="131">
        <v>-0.23333333333333328</v>
      </c>
      <c r="AX30" s="131">
        <v>1.5</v>
      </c>
      <c r="AY30" s="133">
        <v>0</v>
      </c>
      <c r="AZ30" s="131">
        <v>0.4375</v>
      </c>
      <c r="BA30" s="131">
        <v>-0.60714285714285721</v>
      </c>
      <c r="BB30" s="131">
        <v>-0.19047619047619047</v>
      </c>
      <c r="BC30" s="131">
        <v>-0.1875</v>
      </c>
      <c r="BD30" s="131">
        <v>-0.625</v>
      </c>
      <c r="BE30" s="132">
        <v>-0.125</v>
      </c>
      <c r="BF30" s="131">
        <v>-0.94117647058823528</v>
      </c>
      <c r="BG30" s="131">
        <v>-0.55555555555555558</v>
      </c>
      <c r="BH30" s="131">
        <v>-0.875</v>
      </c>
      <c r="BI30" s="131">
        <v>-0.82608695652173914</v>
      </c>
      <c r="BJ30" s="131">
        <v>-1</v>
      </c>
      <c r="BK30" s="133">
        <v>-0.92</v>
      </c>
      <c r="BL30" s="24"/>
      <c r="BM30" s="134">
        <v>-0.15000000000000002</v>
      </c>
      <c r="BN30" s="133">
        <v>-0.57627118644067798</v>
      </c>
      <c r="BO30" s="134">
        <v>-0.20512820512820518</v>
      </c>
      <c r="BP30" s="133">
        <v>0</v>
      </c>
      <c r="BQ30" s="24"/>
      <c r="BR30" s="134">
        <v>0.52941176470588225</v>
      </c>
      <c r="BS30" s="133">
        <v>1.2400000000000002</v>
      </c>
      <c r="BT30" s="134">
        <v>1.3870967741935485</v>
      </c>
      <c r="BU30" s="133">
        <v>1.1142857142857143</v>
      </c>
      <c r="BV30" s="134">
        <v>1.1282051282051282</v>
      </c>
      <c r="BW30" s="133">
        <v>0.875</v>
      </c>
      <c r="BX30" s="134">
        <v>-0.5</v>
      </c>
      <c r="BY30" s="133">
        <v>-0.57432432432432434</v>
      </c>
      <c r="BZ30" s="134">
        <v>-0.60843373493975905</v>
      </c>
      <c r="CA30" s="133">
        <v>-0.61904761904761907</v>
      </c>
      <c r="CB30" s="134">
        <v>-8.108108108108103E-2</v>
      </c>
      <c r="CC30" s="133">
        <v>7.9365079365079305E-2</v>
      </c>
      <c r="CD30" s="134">
        <v>-0.2153846153846154</v>
      </c>
      <c r="CE30" s="133">
        <v>-0.35</v>
      </c>
      <c r="CF30" s="134">
        <v>-0.82352941176470584</v>
      </c>
      <c r="CG30" s="133">
        <v>-0.91176470588235292</v>
      </c>
      <c r="CH30" s="24"/>
      <c r="CI30" s="134">
        <v>-0.3613445378151261</v>
      </c>
      <c r="CJ30" s="133">
        <v>-0.10810810810810811</v>
      </c>
      <c r="CK30" s="24"/>
      <c r="CL30" s="134">
        <v>0.76315789473684204</v>
      </c>
      <c r="CM30" s="133">
        <v>1.2424242424242422</v>
      </c>
      <c r="CN30" s="134">
        <v>1.0223880597014925</v>
      </c>
      <c r="CO30" s="133">
        <v>-0.53716216216216217</v>
      </c>
      <c r="CP30" s="134">
        <v>-0.61254612546125453</v>
      </c>
      <c r="CQ30" s="133">
        <v>-7.2992700729926918E-3</v>
      </c>
      <c r="CR30" s="134">
        <v>-0.26666666666666672</v>
      </c>
      <c r="CS30" s="133">
        <v>-0.86764705882352944</v>
      </c>
      <c r="CT30" s="24"/>
      <c r="CU30" s="135">
        <v>-0.22097378277153557</v>
      </c>
      <c r="CW30" s="135">
        <v>1.0673076923076925</v>
      </c>
      <c r="CX30" s="135">
        <v>-5.1162790697674376E-2</v>
      </c>
      <c r="CY30" s="135">
        <v>-0.40931372549019607</v>
      </c>
      <c r="CZ30" s="135">
        <v>-0.60580912863070546</v>
      </c>
      <c r="DC30" s="135">
        <v>-0.22727272727272729</v>
      </c>
      <c r="DD30" s="135">
        <v>-0.2153846153846154</v>
      </c>
      <c r="DE30" s="135">
        <v>-0.20987654320987659</v>
      </c>
      <c r="DF30" s="135">
        <v>-0.27835051546391754</v>
      </c>
      <c r="DG30" s="135">
        <v>-0.26666666666666672</v>
      </c>
      <c r="DH30" s="135">
        <v>-0.43165467625899279</v>
      </c>
      <c r="DI30" s="135">
        <v>-0.44585987261146498</v>
      </c>
      <c r="DJ30" s="135">
        <v>-0.48554913294797686</v>
      </c>
      <c r="DK30" s="135">
        <v>-0.52551020408163263</v>
      </c>
      <c r="DL30" s="135">
        <v>-0.56944444444444442</v>
      </c>
      <c r="DM30" s="135">
        <v>-0.60580912863070546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-19</v>
      </c>
      <c r="E31" s="349">
        <v>23</v>
      </c>
      <c r="F31" s="349">
        <v>-13</v>
      </c>
      <c r="G31" s="349">
        <v>-16</v>
      </c>
      <c r="H31" s="349">
        <v>-9</v>
      </c>
      <c r="I31" s="350">
        <v>-9</v>
      </c>
      <c r="J31" s="349">
        <v>-5</v>
      </c>
      <c r="K31" s="349">
        <v>-9</v>
      </c>
      <c r="L31" s="349">
        <v>-2</v>
      </c>
      <c r="M31" s="349">
        <v>20</v>
      </c>
      <c r="N31" s="349">
        <v>-18</v>
      </c>
      <c r="O31" s="351">
        <v>-2</v>
      </c>
      <c r="P31" s="349">
        <v>7</v>
      </c>
      <c r="Q31" s="349">
        <v>-3</v>
      </c>
      <c r="R31" s="349">
        <v>23</v>
      </c>
      <c r="S31" s="349">
        <v>15</v>
      </c>
      <c r="T31" s="349">
        <v>6</v>
      </c>
      <c r="U31" s="350">
        <v>10</v>
      </c>
      <c r="V31" s="349">
        <v>37</v>
      </c>
      <c r="W31" s="349">
        <v>18</v>
      </c>
      <c r="X31" s="349">
        <v>31</v>
      </c>
      <c r="Y31" s="349">
        <v>26</v>
      </c>
      <c r="Z31" s="349">
        <v>28</v>
      </c>
      <c r="AA31" s="351">
        <v>24</v>
      </c>
      <c r="AB31" s="349">
        <v>5</v>
      </c>
      <c r="AC31" s="349">
        <v>0</v>
      </c>
      <c r="AD31" s="349">
        <v>83</v>
      </c>
      <c r="AE31" s="349">
        <v>29</v>
      </c>
      <c r="AF31" s="349">
        <v>-7</v>
      </c>
      <c r="AG31" s="350">
        <v>27</v>
      </c>
      <c r="AH31" s="349">
        <v>-24</v>
      </c>
      <c r="AI31" s="349">
        <v>-25</v>
      </c>
      <c r="AJ31" s="349">
        <v>-25</v>
      </c>
      <c r="AK31" s="349">
        <v>-33</v>
      </c>
      <c r="AL31" s="349">
        <v>-40</v>
      </c>
      <c r="AM31" s="351">
        <v>-12</v>
      </c>
      <c r="AN31" s="349">
        <v>-12</v>
      </c>
      <c r="AO31" s="349">
        <v>3</v>
      </c>
      <c r="AP31" s="349">
        <v>-92</v>
      </c>
      <c r="AQ31" s="349">
        <v>-31</v>
      </c>
      <c r="AR31" s="349">
        <v>7</v>
      </c>
      <c r="AS31" s="350">
        <v>-41</v>
      </c>
      <c r="AT31" s="349">
        <v>5</v>
      </c>
      <c r="AU31" s="349">
        <v>0</v>
      </c>
      <c r="AV31" s="349">
        <v>-11</v>
      </c>
      <c r="AW31" s="349">
        <v>-7</v>
      </c>
      <c r="AX31" s="349">
        <v>12</v>
      </c>
      <c r="AY31" s="351">
        <v>0</v>
      </c>
      <c r="AZ31" s="349">
        <v>7</v>
      </c>
      <c r="BA31" s="349">
        <v>-17</v>
      </c>
      <c r="BB31" s="349">
        <v>-4</v>
      </c>
      <c r="BC31" s="349">
        <v>-3</v>
      </c>
      <c r="BD31" s="349">
        <v>-10</v>
      </c>
      <c r="BE31" s="350">
        <v>-1</v>
      </c>
      <c r="BF31" s="349">
        <v>-32</v>
      </c>
      <c r="BG31" s="349">
        <v>-10</v>
      </c>
      <c r="BH31" s="349">
        <v>-14</v>
      </c>
      <c r="BI31" s="349">
        <v>-19</v>
      </c>
      <c r="BJ31" s="349">
        <v>-20</v>
      </c>
      <c r="BK31" s="351">
        <v>-23</v>
      </c>
      <c r="BL31" s="24"/>
      <c r="BM31" s="352">
        <v>-9</v>
      </c>
      <c r="BN31" s="351">
        <v>-34</v>
      </c>
      <c r="BO31" s="352">
        <v>-16</v>
      </c>
      <c r="BP31" s="351">
        <v>0</v>
      </c>
      <c r="BQ31" s="24"/>
      <c r="BR31" s="352">
        <v>27</v>
      </c>
      <c r="BS31" s="351">
        <v>31</v>
      </c>
      <c r="BT31" s="352">
        <v>86</v>
      </c>
      <c r="BU31" s="351">
        <v>78</v>
      </c>
      <c r="BV31" s="352">
        <v>88</v>
      </c>
      <c r="BW31" s="351">
        <v>49</v>
      </c>
      <c r="BX31" s="352">
        <v>-74</v>
      </c>
      <c r="BY31" s="351">
        <v>-85</v>
      </c>
      <c r="BZ31" s="352">
        <v>-101</v>
      </c>
      <c r="CA31" s="351">
        <v>-65</v>
      </c>
      <c r="CB31" s="352">
        <v>-6</v>
      </c>
      <c r="CC31" s="351">
        <v>5</v>
      </c>
      <c r="CD31" s="352">
        <v>-14</v>
      </c>
      <c r="CE31" s="351">
        <v>-14</v>
      </c>
      <c r="CF31" s="352">
        <v>-56</v>
      </c>
      <c r="CG31" s="351">
        <v>-62</v>
      </c>
      <c r="CH31" s="24"/>
      <c r="CI31" s="352">
        <v>-43</v>
      </c>
      <c r="CJ31" s="351">
        <v>-16</v>
      </c>
      <c r="CK31" s="24"/>
      <c r="CL31" s="352">
        <v>58</v>
      </c>
      <c r="CM31" s="351">
        <v>164</v>
      </c>
      <c r="CN31" s="352">
        <v>137</v>
      </c>
      <c r="CO31" s="351">
        <v>-159</v>
      </c>
      <c r="CP31" s="352">
        <v>-166</v>
      </c>
      <c r="CQ31" s="351">
        <v>-1</v>
      </c>
      <c r="CR31" s="352">
        <v>-28</v>
      </c>
      <c r="CS31" s="351">
        <v>-118</v>
      </c>
      <c r="CT31" s="24"/>
      <c r="CU31" s="353">
        <v>-59</v>
      </c>
      <c r="CW31" s="353">
        <v>222</v>
      </c>
      <c r="CX31" s="353">
        <v>-22</v>
      </c>
      <c r="CY31" s="353">
        <v>-167</v>
      </c>
      <c r="CZ31" s="353">
        <v>-146</v>
      </c>
      <c r="DC31" s="353">
        <v>-10</v>
      </c>
      <c r="DD31" s="353">
        <v>-14</v>
      </c>
      <c r="DE31" s="353">
        <v>-17</v>
      </c>
      <c r="DF31" s="353">
        <v>-27</v>
      </c>
      <c r="DG31" s="353">
        <v>-28</v>
      </c>
      <c r="DH31" s="353">
        <v>-60</v>
      </c>
      <c r="DI31" s="353">
        <v>-70</v>
      </c>
      <c r="DJ31" s="353">
        <v>-84</v>
      </c>
      <c r="DK31" s="353">
        <v>-103</v>
      </c>
      <c r="DL31" s="353">
        <v>-123</v>
      </c>
      <c r="DM31" s="353">
        <v>-146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-0.64444444444444438</v>
      </c>
      <c r="K32" s="317">
        <v>-0.61538461538461542</v>
      </c>
      <c r="L32" s="317">
        <v>-0.66666666666666674</v>
      </c>
      <c r="M32" s="317">
        <v>-0.47142857142857142</v>
      </c>
      <c r="N32" s="317">
        <v>-0.77777777777777779</v>
      </c>
      <c r="O32" s="319">
        <v>-0.85714285714285721</v>
      </c>
      <c r="P32" s="317">
        <v>-0.54</v>
      </c>
      <c r="Q32" s="317">
        <v>-0.5</v>
      </c>
      <c r="R32" s="317">
        <v>-0.4</v>
      </c>
      <c r="S32" s="317">
        <v>-0.64</v>
      </c>
      <c r="T32" s="317">
        <v>-0.67999999999999994</v>
      </c>
      <c r="U32" s="318">
        <v>-0.56000000000000005</v>
      </c>
      <c r="V32" s="317">
        <v>6.0000000000000053E-2</v>
      </c>
      <c r="W32" s="317">
        <v>-0.14000000000000001</v>
      </c>
      <c r="X32" s="317">
        <v>4.0000000000000036E-2</v>
      </c>
      <c r="Y32" s="317">
        <v>0.26</v>
      </c>
      <c r="Z32" s="317">
        <v>-4.0000000000000036E-2</v>
      </c>
      <c r="AA32" s="319">
        <v>-0.26</v>
      </c>
      <c r="AB32" s="317">
        <v>-0.43999999999999995</v>
      </c>
      <c r="AC32" s="317">
        <v>-0.5</v>
      </c>
      <c r="AD32" s="317">
        <v>1.0545454545454547</v>
      </c>
      <c r="AE32" s="317">
        <v>-0.27692307692307694</v>
      </c>
      <c r="AF32" s="317">
        <v>-0.85</v>
      </c>
      <c r="AG32" s="318">
        <v>-0.18333333333333335</v>
      </c>
      <c r="AH32" s="317">
        <v>-0.51666666666666661</v>
      </c>
      <c r="AI32" s="317">
        <v>-0.7</v>
      </c>
      <c r="AJ32" s="317">
        <v>-0.55000000000000004</v>
      </c>
      <c r="AK32" s="317">
        <v>-0.5</v>
      </c>
      <c r="AL32" s="317">
        <v>-0.8666666666666667</v>
      </c>
      <c r="AM32" s="319">
        <v>-0.58333333333333326</v>
      </c>
      <c r="AN32" s="317">
        <v>-0.19999999999999996</v>
      </c>
      <c r="AO32" s="317">
        <v>-0.30000000000000004</v>
      </c>
      <c r="AP32" s="317">
        <v>-0.30000000000000004</v>
      </c>
      <c r="AQ32" s="317">
        <v>-0.46666666666666667</v>
      </c>
      <c r="AR32" s="317">
        <v>-0.46666666666666667</v>
      </c>
      <c r="AS32" s="318">
        <v>-0.8</v>
      </c>
      <c r="AT32" s="317">
        <v>-0.15000000000000002</v>
      </c>
      <c r="AU32" s="317">
        <v>-0.64</v>
      </c>
      <c r="AV32" s="317">
        <v>-0.67999999999999994</v>
      </c>
      <c r="AW32" s="317">
        <v>-0.42500000000000004</v>
      </c>
      <c r="AX32" s="317">
        <v>-0.5</v>
      </c>
      <c r="AY32" s="319">
        <v>-0.375</v>
      </c>
      <c r="AZ32" s="317">
        <v>0.53333333333333344</v>
      </c>
      <c r="BA32" s="317">
        <v>-0.26666666666666672</v>
      </c>
      <c r="BB32" s="317">
        <v>0.1333333333333333</v>
      </c>
      <c r="BC32" s="317">
        <v>-0.1333333333333333</v>
      </c>
      <c r="BD32" s="317">
        <v>-0.7</v>
      </c>
      <c r="BE32" s="318">
        <v>-0.65</v>
      </c>
      <c r="BF32" s="317">
        <v>-0.9</v>
      </c>
      <c r="BG32" s="317">
        <v>-0.6</v>
      </c>
      <c r="BH32" s="317">
        <v>-0.9</v>
      </c>
      <c r="BI32" s="317">
        <v>-0.8</v>
      </c>
      <c r="BJ32" s="317">
        <v>-1</v>
      </c>
      <c r="BK32" s="319">
        <v>-0.8666666666666667</v>
      </c>
      <c r="BL32" s="24"/>
      <c r="BM32" s="321">
        <v>0</v>
      </c>
      <c r="BN32" s="319">
        <v>0</v>
      </c>
      <c r="BO32" s="321">
        <v>-0.64161849710982666</v>
      </c>
      <c r="BP32" s="319">
        <v>-0.7211155378486056</v>
      </c>
      <c r="BQ32" s="24"/>
      <c r="BR32" s="321">
        <v>-0.48</v>
      </c>
      <c r="BS32" s="319">
        <v>-0.62666666666666671</v>
      </c>
      <c r="BT32" s="321">
        <v>-1.3333333333333308E-2</v>
      </c>
      <c r="BU32" s="319">
        <v>-1.3333333333333308E-2</v>
      </c>
      <c r="BV32" s="321">
        <v>7.0967741935483941E-2</v>
      </c>
      <c r="BW32" s="319">
        <v>-0.43243243243243246</v>
      </c>
      <c r="BX32" s="321">
        <v>-0.58888888888888891</v>
      </c>
      <c r="BY32" s="319">
        <v>-0.65</v>
      </c>
      <c r="BZ32" s="321">
        <v>-0.27777777777777779</v>
      </c>
      <c r="CA32" s="319">
        <v>-0.6</v>
      </c>
      <c r="CB32" s="321">
        <v>-0.51428571428571423</v>
      </c>
      <c r="CC32" s="319">
        <v>-0.43333333333333335</v>
      </c>
      <c r="CD32" s="321">
        <v>0.1333333333333333</v>
      </c>
      <c r="CE32" s="319">
        <v>-0.52727272727272734</v>
      </c>
      <c r="CF32" s="321">
        <v>-0.8</v>
      </c>
      <c r="CG32" s="319">
        <v>-0.88</v>
      </c>
      <c r="CH32" s="24"/>
      <c r="CI32" s="321">
        <v>0</v>
      </c>
      <c r="CJ32" s="319">
        <v>-0.68867924528301883</v>
      </c>
      <c r="CK32" s="24"/>
      <c r="CL32" s="321">
        <v>-0.55333333333333334</v>
      </c>
      <c r="CM32" s="319">
        <v>-1.3333333333333308E-2</v>
      </c>
      <c r="CN32" s="321">
        <v>-0.20294117647058818</v>
      </c>
      <c r="CO32" s="319">
        <v>-0.61944444444444446</v>
      </c>
      <c r="CP32" s="321">
        <v>-0.44736842105263153</v>
      </c>
      <c r="CQ32" s="319">
        <v>-0.47692307692307689</v>
      </c>
      <c r="CR32" s="321">
        <v>-0.22999999999999998</v>
      </c>
      <c r="CS32" s="319">
        <v>-0.83636363636363642</v>
      </c>
      <c r="CT32" s="24"/>
      <c r="CU32" s="322">
        <v>-0.58400000000000007</v>
      </c>
      <c r="CW32" s="322">
        <v>-0.28333333333333333</v>
      </c>
      <c r="CX32" s="322">
        <v>-0.41714285714285715</v>
      </c>
      <c r="CY32" s="322">
        <v>-0.46444444444444444</v>
      </c>
      <c r="CZ32" s="322">
        <v>-0.54761904761904767</v>
      </c>
      <c r="DC32" s="322">
        <v>0.1333333333333333</v>
      </c>
      <c r="DD32" s="322">
        <v>0.1333333333333333</v>
      </c>
      <c r="DE32" s="322">
        <v>6.6666666666666652E-2</v>
      </c>
      <c r="DF32" s="322">
        <v>-0.125</v>
      </c>
      <c r="DG32" s="322">
        <v>-0.22999999999999998</v>
      </c>
      <c r="DH32" s="322">
        <v>-0.34166666666666667</v>
      </c>
      <c r="DI32" s="322">
        <v>-0.37857142857142856</v>
      </c>
      <c r="DJ32" s="322">
        <v>-0.44374999999999998</v>
      </c>
      <c r="DK32" s="322">
        <v>-0.48333333333333328</v>
      </c>
      <c r="DL32" s="322">
        <v>-0.52307692307692299</v>
      </c>
      <c r="DM32" s="322">
        <v>-0.54761904761904767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-29</v>
      </c>
      <c r="K33" s="338">
        <v>-40</v>
      </c>
      <c r="L33" s="338">
        <v>-42</v>
      </c>
      <c r="M33" s="338">
        <v>-33</v>
      </c>
      <c r="N33" s="338">
        <v>-70</v>
      </c>
      <c r="O33" s="340">
        <v>-78</v>
      </c>
      <c r="P33" s="338">
        <v>-27</v>
      </c>
      <c r="Q33" s="338">
        <v>-25</v>
      </c>
      <c r="R33" s="338">
        <v>-20</v>
      </c>
      <c r="S33" s="338">
        <v>-32</v>
      </c>
      <c r="T33" s="338">
        <v>-34</v>
      </c>
      <c r="U33" s="339">
        <v>-28</v>
      </c>
      <c r="V33" s="338">
        <v>3</v>
      </c>
      <c r="W33" s="338">
        <v>-7</v>
      </c>
      <c r="X33" s="338">
        <v>2</v>
      </c>
      <c r="Y33" s="338">
        <v>13</v>
      </c>
      <c r="Z33" s="338">
        <v>-2</v>
      </c>
      <c r="AA33" s="340">
        <v>-13</v>
      </c>
      <c r="AB33" s="338">
        <v>-22</v>
      </c>
      <c r="AC33" s="338">
        <v>-25</v>
      </c>
      <c r="AD33" s="338">
        <v>58</v>
      </c>
      <c r="AE33" s="338">
        <v>-18</v>
      </c>
      <c r="AF33" s="338">
        <v>-51</v>
      </c>
      <c r="AG33" s="339">
        <v>-11</v>
      </c>
      <c r="AH33" s="338">
        <v>-31</v>
      </c>
      <c r="AI33" s="338">
        <v>-42</v>
      </c>
      <c r="AJ33" s="338">
        <v>-33</v>
      </c>
      <c r="AK33" s="338">
        <v>-30</v>
      </c>
      <c r="AL33" s="338">
        <v>-52</v>
      </c>
      <c r="AM33" s="340">
        <v>-35</v>
      </c>
      <c r="AN33" s="338">
        <v>-4</v>
      </c>
      <c r="AO33" s="338">
        <v>-12</v>
      </c>
      <c r="AP33" s="338">
        <v>-9</v>
      </c>
      <c r="AQ33" s="338">
        <v>-14</v>
      </c>
      <c r="AR33" s="338">
        <v>-14</v>
      </c>
      <c r="AS33" s="339">
        <v>-32</v>
      </c>
      <c r="AT33" s="338">
        <v>-6</v>
      </c>
      <c r="AU33" s="338">
        <v>-32</v>
      </c>
      <c r="AV33" s="338">
        <v>-34</v>
      </c>
      <c r="AW33" s="338">
        <v>-17</v>
      </c>
      <c r="AX33" s="338">
        <v>-20</v>
      </c>
      <c r="AY33" s="340">
        <v>-15</v>
      </c>
      <c r="AZ33" s="338">
        <v>8</v>
      </c>
      <c r="BA33" s="338">
        <v>-4</v>
      </c>
      <c r="BB33" s="338">
        <v>2</v>
      </c>
      <c r="BC33" s="338">
        <v>-2</v>
      </c>
      <c r="BD33" s="338">
        <v>-14</v>
      </c>
      <c r="BE33" s="339">
        <v>-13</v>
      </c>
      <c r="BF33" s="338">
        <v>-18</v>
      </c>
      <c r="BG33" s="338">
        <v>-12</v>
      </c>
      <c r="BH33" s="338">
        <v>-18</v>
      </c>
      <c r="BI33" s="338">
        <v>-16</v>
      </c>
      <c r="BJ33" s="338">
        <v>-15</v>
      </c>
      <c r="BK33" s="340">
        <v>-13</v>
      </c>
      <c r="BL33" s="29"/>
      <c r="BM33" s="341">
        <v>0</v>
      </c>
      <c r="BN33" s="340">
        <v>0</v>
      </c>
      <c r="BO33" s="341">
        <v>-111</v>
      </c>
      <c r="BP33" s="340">
        <v>-181</v>
      </c>
      <c r="BQ33" s="29"/>
      <c r="BR33" s="341">
        <v>-72</v>
      </c>
      <c r="BS33" s="340">
        <v>-94</v>
      </c>
      <c r="BT33" s="341">
        <v>-2</v>
      </c>
      <c r="BU33" s="340">
        <v>-2</v>
      </c>
      <c r="BV33" s="341">
        <v>11</v>
      </c>
      <c r="BW33" s="340">
        <v>-80</v>
      </c>
      <c r="BX33" s="341">
        <v>-106</v>
      </c>
      <c r="BY33" s="340">
        <v>-117</v>
      </c>
      <c r="BZ33" s="341">
        <v>-25</v>
      </c>
      <c r="CA33" s="340">
        <v>-60</v>
      </c>
      <c r="CB33" s="341">
        <v>-72</v>
      </c>
      <c r="CC33" s="340">
        <v>-52</v>
      </c>
      <c r="CD33" s="341">
        <v>6</v>
      </c>
      <c r="CE33" s="340">
        <v>-29</v>
      </c>
      <c r="CF33" s="341">
        <v>-48</v>
      </c>
      <c r="CG33" s="340">
        <v>-44</v>
      </c>
      <c r="CH33" s="29"/>
      <c r="CI33" s="341">
        <v>0</v>
      </c>
      <c r="CJ33" s="340">
        <v>-292</v>
      </c>
      <c r="CK33" s="29"/>
      <c r="CL33" s="341">
        <v>-166</v>
      </c>
      <c r="CM33" s="340">
        <v>-4</v>
      </c>
      <c r="CN33" s="341">
        <v>-69</v>
      </c>
      <c r="CO33" s="340">
        <v>-223</v>
      </c>
      <c r="CP33" s="341">
        <v>-85</v>
      </c>
      <c r="CQ33" s="340">
        <v>-124</v>
      </c>
      <c r="CR33" s="341">
        <v>-23</v>
      </c>
      <c r="CS33" s="340">
        <v>-92</v>
      </c>
      <c r="CT33" s="29"/>
      <c r="CU33" s="342">
        <v>-292</v>
      </c>
      <c r="CV33" s="32"/>
      <c r="CW33" s="342">
        <v>-170</v>
      </c>
      <c r="CX33" s="342">
        <v>-292</v>
      </c>
      <c r="CY33" s="342">
        <v>-209</v>
      </c>
      <c r="CZ33" s="342">
        <v>-115</v>
      </c>
      <c r="DC33" s="335">
        <v>4</v>
      </c>
      <c r="DD33" s="335">
        <v>6</v>
      </c>
      <c r="DE33" s="335">
        <v>4</v>
      </c>
      <c r="DF33" s="335">
        <v>-10</v>
      </c>
      <c r="DG33" s="335">
        <v>-23</v>
      </c>
      <c r="DH33" s="335">
        <v>-41</v>
      </c>
      <c r="DI33" s="335">
        <v>-53</v>
      </c>
      <c r="DJ33" s="335">
        <v>-71</v>
      </c>
      <c r="DK33" s="335">
        <v>-87</v>
      </c>
      <c r="DL33" s="335">
        <v>-102</v>
      </c>
      <c r="DM33" s="335">
        <v>-115</v>
      </c>
    </row>
    <row r="34" spans="1:117" s="32" customFormat="1" ht="50.25" customHeight="1" x14ac:dyDescent="0.25">
      <c r="B34" s="462"/>
      <c r="C34" s="128" t="s">
        <v>105</v>
      </c>
      <c r="D34" s="26">
        <v>16</v>
      </c>
      <c r="E34" s="26">
        <v>28</v>
      </c>
      <c r="F34" s="26">
        <v>7</v>
      </c>
      <c r="G34" s="26">
        <v>3</v>
      </c>
      <c r="H34" s="26">
        <v>10</v>
      </c>
      <c r="I34" s="26">
        <v>12</v>
      </c>
      <c r="J34" s="26">
        <v>16</v>
      </c>
      <c r="K34" s="26">
        <v>25</v>
      </c>
      <c r="L34" s="26">
        <v>21</v>
      </c>
      <c r="M34" s="26">
        <v>37</v>
      </c>
      <c r="N34" s="26">
        <v>20</v>
      </c>
      <c r="O34" s="26">
        <v>13</v>
      </c>
      <c r="P34" s="26">
        <v>23</v>
      </c>
      <c r="Q34" s="26">
        <v>25</v>
      </c>
      <c r="R34" s="26">
        <v>30</v>
      </c>
      <c r="S34" s="26">
        <v>18</v>
      </c>
      <c r="T34" s="26">
        <v>16</v>
      </c>
      <c r="U34" s="27">
        <v>22</v>
      </c>
      <c r="V34" s="26">
        <v>53</v>
      </c>
      <c r="W34" s="26">
        <v>43</v>
      </c>
      <c r="X34" s="26">
        <v>52</v>
      </c>
      <c r="Y34" s="26">
        <v>63</v>
      </c>
      <c r="Z34" s="26">
        <v>48</v>
      </c>
      <c r="AA34" s="28">
        <v>37</v>
      </c>
      <c r="AB34" s="26">
        <v>28</v>
      </c>
      <c r="AC34" s="26">
        <v>25</v>
      </c>
      <c r="AD34" s="26">
        <v>113</v>
      </c>
      <c r="AE34" s="26">
        <v>47</v>
      </c>
      <c r="AF34" s="26">
        <v>9</v>
      </c>
      <c r="AG34" s="27">
        <v>49</v>
      </c>
      <c r="AH34" s="26">
        <v>29</v>
      </c>
      <c r="AI34" s="26">
        <v>18</v>
      </c>
      <c r="AJ34" s="26">
        <v>27</v>
      </c>
      <c r="AK34" s="26">
        <v>30</v>
      </c>
      <c r="AL34" s="26">
        <v>8</v>
      </c>
      <c r="AM34" s="28">
        <v>25</v>
      </c>
      <c r="AN34" s="26">
        <v>16</v>
      </c>
      <c r="AO34" s="26">
        <v>28</v>
      </c>
      <c r="AP34" s="26">
        <v>21</v>
      </c>
      <c r="AQ34" s="26">
        <v>16</v>
      </c>
      <c r="AR34" s="26">
        <v>16</v>
      </c>
      <c r="AS34" s="27">
        <v>8</v>
      </c>
      <c r="AT34" s="26">
        <v>34</v>
      </c>
      <c r="AU34" s="26">
        <v>18</v>
      </c>
      <c r="AV34" s="26">
        <v>16</v>
      </c>
      <c r="AW34" s="26">
        <v>23</v>
      </c>
      <c r="AX34" s="26">
        <v>20</v>
      </c>
      <c r="AY34" s="28">
        <v>15</v>
      </c>
      <c r="AZ34" s="26">
        <v>22</v>
      </c>
      <c r="BA34" s="26">
        <v>11</v>
      </c>
      <c r="BB34" s="26">
        <v>13</v>
      </c>
      <c r="BC34" s="26">
        <v>13</v>
      </c>
      <c r="BD34" s="26">
        <v>6</v>
      </c>
      <c r="BE34" s="27">
        <v>7</v>
      </c>
      <c r="BF34" s="26">
        <v>2</v>
      </c>
      <c r="BG34" s="26">
        <v>8</v>
      </c>
      <c r="BH34" s="26">
        <v>2</v>
      </c>
      <c r="BI34" s="26">
        <v>4</v>
      </c>
      <c r="BJ34" s="26">
        <v>0</v>
      </c>
      <c r="BK34" s="28">
        <v>2</v>
      </c>
      <c r="BL34" s="29"/>
      <c r="BM34" s="30">
        <v>51</v>
      </c>
      <c r="BN34" s="28">
        <v>25</v>
      </c>
      <c r="BO34" s="30">
        <v>62</v>
      </c>
      <c r="BP34" s="28">
        <v>70</v>
      </c>
      <c r="BQ34" s="29"/>
      <c r="BR34" s="30">
        <v>78</v>
      </c>
      <c r="BS34" s="28">
        <v>56</v>
      </c>
      <c r="BT34" s="30">
        <v>148</v>
      </c>
      <c r="BU34" s="28">
        <v>148</v>
      </c>
      <c r="BV34" s="30">
        <v>166</v>
      </c>
      <c r="BW34" s="28">
        <v>105</v>
      </c>
      <c r="BX34" s="30">
        <v>74</v>
      </c>
      <c r="BY34" s="28">
        <v>63</v>
      </c>
      <c r="BZ34" s="30">
        <v>65</v>
      </c>
      <c r="CA34" s="28">
        <v>40</v>
      </c>
      <c r="CB34" s="30">
        <v>68</v>
      </c>
      <c r="CC34" s="28">
        <v>58</v>
      </c>
      <c r="CD34" s="30">
        <v>46</v>
      </c>
      <c r="CE34" s="28">
        <v>26</v>
      </c>
      <c r="CF34" s="30">
        <v>12</v>
      </c>
      <c r="CG34" s="28">
        <v>6</v>
      </c>
      <c r="CH34" s="29"/>
      <c r="CI34" s="30">
        <v>76</v>
      </c>
      <c r="CJ34" s="28">
        <v>132</v>
      </c>
      <c r="CK34" s="29"/>
      <c r="CL34" s="30">
        <v>134</v>
      </c>
      <c r="CM34" s="28">
        <v>296</v>
      </c>
      <c r="CN34" s="30">
        <v>271</v>
      </c>
      <c r="CO34" s="28">
        <v>137</v>
      </c>
      <c r="CP34" s="30">
        <v>105</v>
      </c>
      <c r="CQ34" s="28">
        <v>126</v>
      </c>
      <c r="CR34" s="30">
        <v>72</v>
      </c>
      <c r="CS34" s="28">
        <v>18</v>
      </c>
      <c r="CT34" s="29"/>
      <c r="CU34" s="31">
        <v>208</v>
      </c>
      <c r="CW34" s="31">
        <v>430</v>
      </c>
      <c r="CX34" s="31">
        <v>408</v>
      </c>
      <c r="CY34" s="31">
        <v>231</v>
      </c>
      <c r="CZ34" s="31">
        <v>90</v>
      </c>
      <c r="DC34" s="31">
        <v>33</v>
      </c>
      <c r="DD34" s="31">
        <v>46</v>
      </c>
      <c r="DE34" s="31">
        <v>59</v>
      </c>
      <c r="DF34" s="31">
        <v>65</v>
      </c>
      <c r="DG34" s="31">
        <v>72</v>
      </c>
      <c r="DH34" s="31">
        <v>74</v>
      </c>
      <c r="DI34" s="31">
        <v>82</v>
      </c>
      <c r="DJ34" s="31">
        <v>84</v>
      </c>
      <c r="DK34" s="31">
        <v>88</v>
      </c>
      <c r="DL34" s="31">
        <v>88</v>
      </c>
      <c r="DM34" s="31">
        <v>90</v>
      </c>
    </row>
    <row r="35" spans="1:117" s="32" customFormat="1" ht="50.25" customHeight="1" outlineLevel="1" x14ac:dyDescent="0.25">
      <c r="B35" s="462"/>
      <c r="C35" s="168" t="s">
        <v>106</v>
      </c>
      <c r="D35" s="33">
        <v>35</v>
      </c>
      <c r="E35" s="33">
        <v>5</v>
      </c>
      <c r="F35" s="33">
        <v>20</v>
      </c>
      <c r="G35" s="33">
        <v>19</v>
      </c>
      <c r="H35" s="33">
        <v>19</v>
      </c>
      <c r="I35" s="34">
        <v>21</v>
      </c>
      <c r="J35" s="33">
        <v>21</v>
      </c>
      <c r="K35" s="33">
        <v>34</v>
      </c>
      <c r="L35" s="33">
        <v>23</v>
      </c>
      <c r="M35" s="33">
        <v>17</v>
      </c>
      <c r="N35" s="33">
        <v>38</v>
      </c>
      <c r="O35" s="35">
        <v>15</v>
      </c>
      <c r="P35" s="33">
        <v>16</v>
      </c>
      <c r="Q35" s="33">
        <v>28</v>
      </c>
      <c r="R35" s="33">
        <v>7</v>
      </c>
      <c r="S35" s="33">
        <v>3</v>
      </c>
      <c r="T35" s="33">
        <v>10</v>
      </c>
      <c r="U35" s="34">
        <v>12</v>
      </c>
      <c r="V35" s="33">
        <v>16</v>
      </c>
      <c r="W35" s="33">
        <v>25</v>
      </c>
      <c r="X35" s="33">
        <v>21</v>
      </c>
      <c r="Y35" s="33">
        <v>37</v>
      </c>
      <c r="Z35" s="33">
        <v>20</v>
      </c>
      <c r="AA35" s="35">
        <v>13</v>
      </c>
      <c r="AB35" s="33">
        <v>23</v>
      </c>
      <c r="AC35" s="33">
        <v>25</v>
      </c>
      <c r="AD35" s="33">
        <v>30</v>
      </c>
      <c r="AE35" s="33">
        <v>18</v>
      </c>
      <c r="AF35" s="33">
        <v>16</v>
      </c>
      <c r="AG35" s="34">
        <v>22</v>
      </c>
      <c r="AH35" s="33">
        <v>53</v>
      </c>
      <c r="AI35" s="33">
        <v>43</v>
      </c>
      <c r="AJ35" s="33">
        <v>52</v>
      </c>
      <c r="AK35" s="33">
        <v>63</v>
      </c>
      <c r="AL35" s="33">
        <v>48</v>
      </c>
      <c r="AM35" s="35">
        <v>37</v>
      </c>
      <c r="AN35" s="33">
        <v>28</v>
      </c>
      <c r="AO35" s="33">
        <v>25</v>
      </c>
      <c r="AP35" s="33">
        <v>113</v>
      </c>
      <c r="AQ35" s="33">
        <v>47</v>
      </c>
      <c r="AR35" s="33">
        <v>9</v>
      </c>
      <c r="AS35" s="34">
        <v>49</v>
      </c>
      <c r="AT35" s="33">
        <v>29</v>
      </c>
      <c r="AU35" s="33">
        <v>18</v>
      </c>
      <c r="AV35" s="33">
        <v>27</v>
      </c>
      <c r="AW35" s="33">
        <v>30</v>
      </c>
      <c r="AX35" s="33">
        <v>8</v>
      </c>
      <c r="AY35" s="35">
        <v>25</v>
      </c>
      <c r="AZ35" s="33">
        <v>16</v>
      </c>
      <c r="BA35" s="33">
        <v>28</v>
      </c>
      <c r="BB35" s="33">
        <v>21</v>
      </c>
      <c r="BC35" s="33">
        <v>16</v>
      </c>
      <c r="BD35" s="33">
        <v>16</v>
      </c>
      <c r="BE35" s="34">
        <v>8</v>
      </c>
      <c r="BF35" s="33">
        <v>34</v>
      </c>
      <c r="BG35" s="33">
        <v>18</v>
      </c>
      <c r="BH35" s="33">
        <v>16</v>
      </c>
      <c r="BI35" s="33">
        <v>23</v>
      </c>
      <c r="BJ35" s="33">
        <v>20</v>
      </c>
      <c r="BK35" s="35">
        <v>15</v>
      </c>
      <c r="BL35" s="29"/>
      <c r="BM35" s="36">
        <v>60</v>
      </c>
      <c r="BN35" s="35">
        <v>59</v>
      </c>
      <c r="BO35" s="36">
        <v>78</v>
      </c>
      <c r="BP35" s="35">
        <v>70</v>
      </c>
      <c r="BQ35" s="29"/>
      <c r="BR35" s="36">
        <v>51</v>
      </c>
      <c r="BS35" s="35">
        <v>25</v>
      </c>
      <c r="BT35" s="36">
        <v>62</v>
      </c>
      <c r="BU35" s="35">
        <v>70</v>
      </c>
      <c r="BV35" s="36">
        <v>78</v>
      </c>
      <c r="BW35" s="35">
        <v>56</v>
      </c>
      <c r="BX35" s="36">
        <v>148</v>
      </c>
      <c r="BY35" s="35">
        <v>148</v>
      </c>
      <c r="BZ35" s="36">
        <v>166</v>
      </c>
      <c r="CA35" s="35">
        <v>105</v>
      </c>
      <c r="CB35" s="36">
        <v>74</v>
      </c>
      <c r="CC35" s="35">
        <v>63</v>
      </c>
      <c r="CD35" s="36">
        <v>65</v>
      </c>
      <c r="CE35" s="35">
        <v>40</v>
      </c>
      <c r="CF35" s="36">
        <v>68</v>
      </c>
      <c r="CG35" s="35">
        <v>58</v>
      </c>
      <c r="CH35" s="29"/>
      <c r="CI35" s="36">
        <v>119</v>
      </c>
      <c r="CJ35" s="35">
        <v>148</v>
      </c>
      <c r="CK35" s="29"/>
      <c r="CL35" s="36">
        <v>76</v>
      </c>
      <c r="CM35" s="35">
        <v>132</v>
      </c>
      <c r="CN35" s="36">
        <v>134</v>
      </c>
      <c r="CO35" s="35">
        <v>296</v>
      </c>
      <c r="CP35" s="36">
        <v>271</v>
      </c>
      <c r="CQ35" s="35">
        <v>137</v>
      </c>
      <c r="CR35" s="36">
        <v>105</v>
      </c>
      <c r="CS35" s="35">
        <v>126</v>
      </c>
      <c r="CT35" s="29"/>
      <c r="CU35" s="37">
        <v>267</v>
      </c>
      <c r="CW35" s="37">
        <v>208</v>
      </c>
      <c r="CX35" s="37">
        <v>430</v>
      </c>
      <c r="CY35" s="37">
        <v>408</v>
      </c>
      <c r="CZ35" s="37">
        <v>231</v>
      </c>
      <c r="DC35" s="37">
        <v>44</v>
      </c>
      <c r="DD35" s="37">
        <v>65</v>
      </c>
      <c r="DE35" s="37">
        <v>81</v>
      </c>
      <c r="DF35" s="37">
        <v>97</v>
      </c>
      <c r="DG35" s="37">
        <v>105</v>
      </c>
      <c r="DH35" s="37">
        <v>139</v>
      </c>
      <c r="DI35" s="37">
        <v>157</v>
      </c>
      <c r="DJ35" s="37">
        <v>173</v>
      </c>
      <c r="DK35" s="37">
        <v>196</v>
      </c>
      <c r="DL35" s="37">
        <v>216</v>
      </c>
      <c r="DM35" s="37">
        <v>231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16</v>
      </c>
      <c r="E36" s="33">
        <v>28</v>
      </c>
      <c r="F36" s="33">
        <v>7</v>
      </c>
      <c r="G36" s="33">
        <v>3</v>
      </c>
      <c r="H36" s="33">
        <v>10</v>
      </c>
      <c r="I36" s="33">
        <v>12</v>
      </c>
      <c r="J36" s="33">
        <v>45</v>
      </c>
      <c r="K36" s="33">
        <v>65</v>
      </c>
      <c r="L36" s="33">
        <v>63</v>
      </c>
      <c r="M36" s="33">
        <v>70</v>
      </c>
      <c r="N36" s="33">
        <v>90</v>
      </c>
      <c r="O36" s="33">
        <v>91</v>
      </c>
      <c r="P36" s="33">
        <v>50</v>
      </c>
      <c r="Q36" s="33">
        <v>50</v>
      </c>
      <c r="R36" s="33">
        <v>50</v>
      </c>
      <c r="S36" s="33">
        <v>50</v>
      </c>
      <c r="T36" s="33">
        <v>50</v>
      </c>
      <c r="U36" s="34">
        <v>50</v>
      </c>
      <c r="V36" s="33">
        <v>50</v>
      </c>
      <c r="W36" s="33">
        <v>50</v>
      </c>
      <c r="X36" s="33">
        <v>50</v>
      </c>
      <c r="Y36" s="33">
        <v>50</v>
      </c>
      <c r="Z36" s="33">
        <v>50</v>
      </c>
      <c r="AA36" s="35">
        <v>50</v>
      </c>
      <c r="AB36" s="33">
        <v>50</v>
      </c>
      <c r="AC36" s="33">
        <v>50</v>
      </c>
      <c r="AD36" s="33">
        <v>55</v>
      </c>
      <c r="AE36" s="33">
        <v>65</v>
      </c>
      <c r="AF36" s="33">
        <v>60</v>
      </c>
      <c r="AG36" s="34">
        <v>60</v>
      </c>
      <c r="AH36" s="33">
        <v>60</v>
      </c>
      <c r="AI36" s="33">
        <v>60</v>
      </c>
      <c r="AJ36" s="33">
        <v>60</v>
      </c>
      <c r="AK36" s="33">
        <v>60</v>
      </c>
      <c r="AL36" s="33">
        <v>60</v>
      </c>
      <c r="AM36" s="35">
        <v>60</v>
      </c>
      <c r="AN36" s="33">
        <v>20</v>
      </c>
      <c r="AO36" s="33">
        <v>40</v>
      </c>
      <c r="AP36" s="33">
        <v>30</v>
      </c>
      <c r="AQ36" s="33">
        <v>30</v>
      </c>
      <c r="AR36" s="33">
        <v>30</v>
      </c>
      <c r="AS36" s="34">
        <v>40</v>
      </c>
      <c r="AT36" s="33">
        <v>40</v>
      </c>
      <c r="AU36" s="33">
        <v>50</v>
      </c>
      <c r="AV36" s="33">
        <v>50</v>
      </c>
      <c r="AW36" s="33">
        <v>40</v>
      </c>
      <c r="AX36" s="33">
        <v>40</v>
      </c>
      <c r="AY36" s="35">
        <v>40</v>
      </c>
      <c r="AZ36" s="33">
        <v>15</v>
      </c>
      <c r="BA36" s="33">
        <v>15</v>
      </c>
      <c r="BB36" s="33">
        <v>15</v>
      </c>
      <c r="BC36" s="33">
        <v>15</v>
      </c>
      <c r="BD36" s="33">
        <v>20</v>
      </c>
      <c r="BE36" s="34">
        <v>20</v>
      </c>
      <c r="BF36" s="33">
        <v>20</v>
      </c>
      <c r="BG36" s="33">
        <v>20</v>
      </c>
      <c r="BH36" s="33">
        <v>20</v>
      </c>
      <c r="BI36" s="33">
        <v>20</v>
      </c>
      <c r="BJ36" s="33">
        <v>15</v>
      </c>
      <c r="BK36" s="35">
        <v>15</v>
      </c>
      <c r="BL36" s="29"/>
      <c r="BM36" s="36">
        <v>51</v>
      </c>
      <c r="BN36" s="35">
        <v>25</v>
      </c>
      <c r="BO36" s="36">
        <v>173</v>
      </c>
      <c r="BP36" s="35">
        <v>251</v>
      </c>
      <c r="BQ36" s="29"/>
      <c r="BR36" s="36">
        <v>150</v>
      </c>
      <c r="BS36" s="35">
        <v>150</v>
      </c>
      <c r="BT36" s="36">
        <v>150</v>
      </c>
      <c r="BU36" s="35">
        <v>150</v>
      </c>
      <c r="BV36" s="36">
        <v>155</v>
      </c>
      <c r="BW36" s="35">
        <v>185</v>
      </c>
      <c r="BX36" s="36">
        <v>180</v>
      </c>
      <c r="BY36" s="35">
        <v>180</v>
      </c>
      <c r="BZ36" s="36">
        <v>90</v>
      </c>
      <c r="CA36" s="35">
        <v>100</v>
      </c>
      <c r="CB36" s="36">
        <v>140</v>
      </c>
      <c r="CC36" s="35">
        <v>120</v>
      </c>
      <c r="CD36" s="36">
        <v>45</v>
      </c>
      <c r="CE36" s="35">
        <v>55</v>
      </c>
      <c r="CF36" s="36">
        <v>60</v>
      </c>
      <c r="CG36" s="35">
        <v>50</v>
      </c>
      <c r="CH36" s="29"/>
      <c r="CI36" s="36">
        <v>76</v>
      </c>
      <c r="CJ36" s="35">
        <v>424</v>
      </c>
      <c r="CK36" s="29"/>
      <c r="CL36" s="36">
        <v>300</v>
      </c>
      <c r="CM36" s="35">
        <v>300</v>
      </c>
      <c r="CN36" s="36">
        <v>340</v>
      </c>
      <c r="CO36" s="35">
        <v>360</v>
      </c>
      <c r="CP36" s="36">
        <v>190</v>
      </c>
      <c r="CQ36" s="35">
        <v>260</v>
      </c>
      <c r="CR36" s="36">
        <v>100</v>
      </c>
      <c r="CS36" s="35">
        <v>110</v>
      </c>
      <c r="CT36" s="29"/>
      <c r="CU36" s="37">
        <v>500</v>
      </c>
      <c r="CW36" s="37">
        <v>600</v>
      </c>
      <c r="CX36" s="37">
        <v>700</v>
      </c>
      <c r="CY36" s="37">
        <v>450</v>
      </c>
      <c r="CZ36" s="37">
        <v>210</v>
      </c>
      <c r="DC36" s="37">
        <v>30</v>
      </c>
      <c r="DD36" s="37">
        <v>45</v>
      </c>
      <c r="DE36" s="37">
        <v>60</v>
      </c>
      <c r="DF36" s="37">
        <v>80</v>
      </c>
      <c r="DG36" s="37">
        <v>100</v>
      </c>
      <c r="DH36" s="37">
        <v>120</v>
      </c>
      <c r="DI36" s="37">
        <v>140</v>
      </c>
      <c r="DJ36" s="37">
        <v>160</v>
      </c>
      <c r="DK36" s="37">
        <v>180</v>
      </c>
      <c r="DL36" s="37">
        <v>195</v>
      </c>
      <c r="DM36" s="37">
        <v>210</v>
      </c>
    </row>
    <row r="37" spans="1:117" s="25" customFormat="1" ht="50.25" customHeight="1" x14ac:dyDescent="0.25">
      <c r="B37" s="462"/>
      <c r="C37" s="130" t="s">
        <v>96</v>
      </c>
      <c r="D37" s="131">
        <v>-0.54285714285714293</v>
      </c>
      <c r="E37" s="131">
        <v>4.5999999999999996</v>
      </c>
      <c r="F37" s="131">
        <v>-0.65</v>
      </c>
      <c r="G37" s="131">
        <v>-0.84210526315789469</v>
      </c>
      <c r="H37" s="131">
        <v>-0.47368421052631582</v>
      </c>
      <c r="I37" s="132">
        <v>-0.4285714285714286</v>
      </c>
      <c r="J37" s="131">
        <v>-0.23809523809523814</v>
      </c>
      <c r="K37" s="131">
        <v>-0.26470588235294112</v>
      </c>
      <c r="L37" s="131">
        <v>-8.6956521739130488E-2</v>
      </c>
      <c r="M37" s="131">
        <v>1.1764705882352939</v>
      </c>
      <c r="N37" s="131">
        <v>-0.47368421052631582</v>
      </c>
      <c r="O37" s="133">
        <v>-0.1333333333333333</v>
      </c>
      <c r="P37" s="131">
        <v>0.4375</v>
      </c>
      <c r="Q37" s="131">
        <v>-0.1071428571428571</v>
      </c>
      <c r="R37" s="131">
        <v>3.2857142857142856</v>
      </c>
      <c r="S37" s="131">
        <v>5</v>
      </c>
      <c r="T37" s="131">
        <v>0.60000000000000009</v>
      </c>
      <c r="U37" s="132">
        <v>0.83333333333333326</v>
      </c>
      <c r="V37" s="131">
        <v>2.3125</v>
      </c>
      <c r="W37" s="131">
        <v>0.72</v>
      </c>
      <c r="X37" s="131">
        <v>1.4761904761904763</v>
      </c>
      <c r="Y37" s="131">
        <v>0.70270270270270263</v>
      </c>
      <c r="Z37" s="131">
        <v>1.4</v>
      </c>
      <c r="AA37" s="133">
        <v>1.8461538461538463</v>
      </c>
      <c r="AB37" s="131">
        <v>0.21739130434782616</v>
      </c>
      <c r="AC37" s="131">
        <v>0</v>
      </c>
      <c r="AD37" s="131">
        <v>2.7666666666666666</v>
      </c>
      <c r="AE37" s="131">
        <v>1.6111111111111112</v>
      </c>
      <c r="AF37" s="131">
        <v>-0.4375</v>
      </c>
      <c r="AG37" s="132">
        <v>1.2272727272727271</v>
      </c>
      <c r="AH37" s="131">
        <v>-0.45283018867924529</v>
      </c>
      <c r="AI37" s="131">
        <v>-0.58139534883720922</v>
      </c>
      <c r="AJ37" s="131">
        <v>-0.48076923076923073</v>
      </c>
      <c r="AK37" s="131">
        <v>-0.52380952380952384</v>
      </c>
      <c r="AL37" s="131">
        <v>-0.83333333333333337</v>
      </c>
      <c r="AM37" s="133">
        <v>-0.32432432432432434</v>
      </c>
      <c r="AN37" s="131">
        <v>-0.4285714285714286</v>
      </c>
      <c r="AO37" s="131">
        <v>0.12000000000000011</v>
      </c>
      <c r="AP37" s="131">
        <v>-0.81415929203539816</v>
      </c>
      <c r="AQ37" s="131">
        <v>-0.65957446808510634</v>
      </c>
      <c r="AR37" s="131">
        <v>0.77777777777777768</v>
      </c>
      <c r="AS37" s="132">
        <v>-0.83673469387755106</v>
      </c>
      <c r="AT37" s="131">
        <v>0.17241379310344818</v>
      </c>
      <c r="AU37" s="131">
        <v>0</v>
      </c>
      <c r="AV37" s="131">
        <v>-0.40740740740740744</v>
      </c>
      <c r="AW37" s="131">
        <v>-0.23333333333333328</v>
      </c>
      <c r="AX37" s="131">
        <v>1.5</v>
      </c>
      <c r="AY37" s="133">
        <v>-0.4</v>
      </c>
      <c r="AZ37" s="131">
        <v>0.375</v>
      </c>
      <c r="BA37" s="131">
        <v>-0.60714285714285721</v>
      </c>
      <c r="BB37" s="131">
        <v>-0.38095238095238093</v>
      </c>
      <c r="BC37" s="131">
        <v>-0.1875</v>
      </c>
      <c r="BD37" s="131">
        <v>-0.625</v>
      </c>
      <c r="BE37" s="132">
        <v>-0.125</v>
      </c>
      <c r="BF37" s="131">
        <v>-0.94117647058823528</v>
      </c>
      <c r="BG37" s="131">
        <v>-0.55555555555555558</v>
      </c>
      <c r="BH37" s="131">
        <v>-0.875</v>
      </c>
      <c r="BI37" s="131">
        <v>-0.82608695652173914</v>
      </c>
      <c r="BJ37" s="131">
        <v>-1</v>
      </c>
      <c r="BK37" s="133">
        <v>-0.8666666666666667</v>
      </c>
      <c r="BL37" s="24"/>
      <c r="BM37" s="134">
        <v>-0.15000000000000002</v>
      </c>
      <c r="BN37" s="133">
        <v>-0.57627118644067798</v>
      </c>
      <c r="BO37" s="134">
        <v>-0.20512820512820518</v>
      </c>
      <c r="BP37" s="133">
        <v>0</v>
      </c>
      <c r="BQ37" s="24"/>
      <c r="BR37" s="134">
        <v>0.52941176470588225</v>
      </c>
      <c r="BS37" s="133">
        <v>1.2400000000000002</v>
      </c>
      <c r="BT37" s="134">
        <v>1.3870967741935485</v>
      </c>
      <c r="BU37" s="133">
        <v>1.1142857142857143</v>
      </c>
      <c r="BV37" s="134">
        <v>1.1282051282051282</v>
      </c>
      <c r="BW37" s="133">
        <v>0.875</v>
      </c>
      <c r="BX37" s="134">
        <v>-0.5</v>
      </c>
      <c r="BY37" s="133">
        <v>-0.57432432432432434</v>
      </c>
      <c r="BZ37" s="134">
        <v>-0.60843373493975905</v>
      </c>
      <c r="CA37" s="133">
        <v>-0.61904761904761907</v>
      </c>
      <c r="CB37" s="134">
        <v>-8.108108108108103E-2</v>
      </c>
      <c r="CC37" s="133">
        <v>-7.9365079365079416E-2</v>
      </c>
      <c r="CD37" s="134">
        <v>-0.29230769230769227</v>
      </c>
      <c r="CE37" s="133">
        <v>-0.35</v>
      </c>
      <c r="CF37" s="134">
        <v>-0.82352941176470584</v>
      </c>
      <c r="CG37" s="133">
        <v>-0.89655172413793105</v>
      </c>
      <c r="CH37" s="24"/>
      <c r="CI37" s="134">
        <v>-0.3613445378151261</v>
      </c>
      <c r="CJ37" s="133">
        <v>-0.10810810810810811</v>
      </c>
      <c r="CK37" s="24"/>
      <c r="CL37" s="134">
        <v>0.76315789473684204</v>
      </c>
      <c r="CM37" s="133">
        <v>1.2424242424242422</v>
      </c>
      <c r="CN37" s="134">
        <v>1.0223880597014925</v>
      </c>
      <c r="CO37" s="133">
        <v>-0.53716216216216217</v>
      </c>
      <c r="CP37" s="134">
        <v>-0.61254612546125453</v>
      </c>
      <c r="CQ37" s="133">
        <v>-8.0291970802919721E-2</v>
      </c>
      <c r="CR37" s="134">
        <v>-0.31428571428571428</v>
      </c>
      <c r="CS37" s="133">
        <v>-0.85714285714285721</v>
      </c>
      <c r="CT37" s="24"/>
      <c r="CU37" s="135">
        <v>-0.22097378277153557</v>
      </c>
      <c r="CW37" s="135">
        <v>1.0673076923076925</v>
      </c>
      <c r="CX37" s="135">
        <v>-5.1162790697674376E-2</v>
      </c>
      <c r="CY37" s="135">
        <v>-0.43382352941176472</v>
      </c>
      <c r="CZ37" s="135">
        <v>-0.61038961038961037</v>
      </c>
      <c r="DC37" s="135">
        <v>-0.25</v>
      </c>
      <c r="DD37" s="135">
        <v>-0.29230769230769227</v>
      </c>
      <c r="DE37" s="135">
        <v>-0.27160493827160492</v>
      </c>
      <c r="DF37" s="135">
        <v>-0.32989690721649489</v>
      </c>
      <c r="DG37" s="135">
        <v>-0.31428571428571428</v>
      </c>
      <c r="DH37" s="135">
        <v>-0.46762589928057552</v>
      </c>
      <c r="DI37" s="135">
        <v>-0.47770700636942676</v>
      </c>
      <c r="DJ37" s="135">
        <v>-0.51445086705202314</v>
      </c>
      <c r="DK37" s="135">
        <v>-0.55102040816326525</v>
      </c>
      <c r="DL37" s="135">
        <v>-0.59259259259259256</v>
      </c>
      <c r="DM37" s="135">
        <v>-0.61038961038961037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-19</v>
      </c>
      <c r="E38" s="349">
        <v>23</v>
      </c>
      <c r="F38" s="349">
        <v>-13</v>
      </c>
      <c r="G38" s="349">
        <v>-16</v>
      </c>
      <c r="H38" s="349">
        <v>-9</v>
      </c>
      <c r="I38" s="350">
        <v>-9</v>
      </c>
      <c r="J38" s="349">
        <v>-5</v>
      </c>
      <c r="K38" s="349">
        <v>-9</v>
      </c>
      <c r="L38" s="349">
        <v>-2</v>
      </c>
      <c r="M38" s="349">
        <v>20</v>
      </c>
      <c r="N38" s="349">
        <v>-18</v>
      </c>
      <c r="O38" s="351">
        <v>-2</v>
      </c>
      <c r="P38" s="349">
        <v>7</v>
      </c>
      <c r="Q38" s="349">
        <v>-3</v>
      </c>
      <c r="R38" s="349">
        <v>23</v>
      </c>
      <c r="S38" s="349">
        <v>15</v>
      </c>
      <c r="T38" s="349">
        <v>6</v>
      </c>
      <c r="U38" s="350">
        <v>10</v>
      </c>
      <c r="V38" s="349">
        <v>37</v>
      </c>
      <c r="W38" s="349">
        <v>18</v>
      </c>
      <c r="X38" s="349">
        <v>31</v>
      </c>
      <c r="Y38" s="349">
        <v>26</v>
      </c>
      <c r="Z38" s="349">
        <v>28</v>
      </c>
      <c r="AA38" s="351">
        <v>24</v>
      </c>
      <c r="AB38" s="349">
        <v>5</v>
      </c>
      <c r="AC38" s="349">
        <v>0</v>
      </c>
      <c r="AD38" s="349">
        <v>83</v>
      </c>
      <c r="AE38" s="349">
        <v>29</v>
      </c>
      <c r="AF38" s="349">
        <v>-7</v>
      </c>
      <c r="AG38" s="350">
        <v>27</v>
      </c>
      <c r="AH38" s="349">
        <v>-24</v>
      </c>
      <c r="AI38" s="349">
        <v>-25</v>
      </c>
      <c r="AJ38" s="349">
        <v>-25</v>
      </c>
      <c r="AK38" s="349">
        <v>-33</v>
      </c>
      <c r="AL38" s="349">
        <v>-40</v>
      </c>
      <c r="AM38" s="351">
        <v>-12</v>
      </c>
      <c r="AN38" s="349">
        <v>-12</v>
      </c>
      <c r="AO38" s="349">
        <v>3</v>
      </c>
      <c r="AP38" s="349">
        <v>-92</v>
      </c>
      <c r="AQ38" s="349">
        <v>-31</v>
      </c>
      <c r="AR38" s="349">
        <v>7</v>
      </c>
      <c r="AS38" s="350">
        <v>-41</v>
      </c>
      <c r="AT38" s="349">
        <v>5</v>
      </c>
      <c r="AU38" s="349">
        <v>0</v>
      </c>
      <c r="AV38" s="349">
        <v>-11</v>
      </c>
      <c r="AW38" s="349">
        <v>-7</v>
      </c>
      <c r="AX38" s="349">
        <v>12</v>
      </c>
      <c r="AY38" s="351">
        <v>-10</v>
      </c>
      <c r="AZ38" s="349">
        <v>6</v>
      </c>
      <c r="BA38" s="349">
        <v>-17</v>
      </c>
      <c r="BB38" s="349">
        <v>-8</v>
      </c>
      <c r="BC38" s="349">
        <v>-3</v>
      </c>
      <c r="BD38" s="349">
        <v>-10</v>
      </c>
      <c r="BE38" s="350">
        <v>-1</v>
      </c>
      <c r="BF38" s="349">
        <v>-32</v>
      </c>
      <c r="BG38" s="349">
        <v>-10</v>
      </c>
      <c r="BH38" s="349">
        <v>-14</v>
      </c>
      <c r="BI38" s="349">
        <v>-19</v>
      </c>
      <c r="BJ38" s="349">
        <v>-20</v>
      </c>
      <c r="BK38" s="351">
        <v>-13</v>
      </c>
      <c r="BL38" s="24"/>
      <c r="BM38" s="352">
        <v>-9</v>
      </c>
      <c r="BN38" s="351">
        <v>-34</v>
      </c>
      <c r="BO38" s="352">
        <v>-16</v>
      </c>
      <c r="BP38" s="351">
        <v>0</v>
      </c>
      <c r="BQ38" s="24"/>
      <c r="BR38" s="352">
        <v>27</v>
      </c>
      <c r="BS38" s="351">
        <v>31</v>
      </c>
      <c r="BT38" s="352">
        <v>86</v>
      </c>
      <c r="BU38" s="351">
        <v>78</v>
      </c>
      <c r="BV38" s="352">
        <v>88</v>
      </c>
      <c r="BW38" s="351">
        <v>49</v>
      </c>
      <c r="BX38" s="352">
        <v>-74</v>
      </c>
      <c r="BY38" s="351">
        <v>-85</v>
      </c>
      <c r="BZ38" s="352">
        <v>-101</v>
      </c>
      <c r="CA38" s="351">
        <v>-65</v>
      </c>
      <c r="CB38" s="352">
        <v>-6</v>
      </c>
      <c r="CC38" s="351">
        <v>-5</v>
      </c>
      <c r="CD38" s="352">
        <v>-19</v>
      </c>
      <c r="CE38" s="351">
        <v>-14</v>
      </c>
      <c r="CF38" s="352">
        <v>-56</v>
      </c>
      <c r="CG38" s="351">
        <v>-52</v>
      </c>
      <c r="CH38" s="24"/>
      <c r="CI38" s="352">
        <v>-43</v>
      </c>
      <c r="CJ38" s="351">
        <v>-16</v>
      </c>
      <c r="CK38" s="24"/>
      <c r="CL38" s="352">
        <v>58</v>
      </c>
      <c r="CM38" s="351">
        <v>164</v>
      </c>
      <c r="CN38" s="352">
        <v>137</v>
      </c>
      <c r="CO38" s="351">
        <v>-159</v>
      </c>
      <c r="CP38" s="352">
        <v>-166</v>
      </c>
      <c r="CQ38" s="351">
        <v>-11</v>
      </c>
      <c r="CR38" s="352">
        <v>-33</v>
      </c>
      <c r="CS38" s="351">
        <v>-108</v>
      </c>
      <c r="CT38" s="24"/>
      <c r="CU38" s="353">
        <v>-59</v>
      </c>
      <c r="CW38" s="353">
        <v>222</v>
      </c>
      <c r="CX38" s="353">
        <v>-22</v>
      </c>
      <c r="CY38" s="353">
        <v>-177</v>
      </c>
      <c r="CZ38" s="353">
        <v>-141</v>
      </c>
      <c r="DC38" s="353">
        <v>-11</v>
      </c>
      <c r="DD38" s="353">
        <v>-19</v>
      </c>
      <c r="DE38" s="353">
        <v>-22</v>
      </c>
      <c r="DF38" s="353">
        <v>-32</v>
      </c>
      <c r="DG38" s="353">
        <v>-33</v>
      </c>
      <c r="DH38" s="353">
        <v>-65</v>
      </c>
      <c r="DI38" s="353">
        <v>-75</v>
      </c>
      <c r="DJ38" s="353">
        <v>-89</v>
      </c>
      <c r="DK38" s="353">
        <v>-108</v>
      </c>
      <c r="DL38" s="353">
        <v>-128</v>
      </c>
      <c r="DM38" s="353">
        <v>-141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-0.64444444444444438</v>
      </c>
      <c r="K39" s="317">
        <v>-0.61538461538461542</v>
      </c>
      <c r="L39" s="317">
        <v>-0.66666666666666674</v>
      </c>
      <c r="M39" s="317">
        <v>-0.47142857142857142</v>
      </c>
      <c r="N39" s="317">
        <v>-0.77777777777777779</v>
      </c>
      <c r="O39" s="319">
        <v>-0.85714285714285721</v>
      </c>
      <c r="P39" s="317">
        <v>-0.54</v>
      </c>
      <c r="Q39" s="317">
        <v>-0.5</v>
      </c>
      <c r="R39" s="317">
        <v>-0.4</v>
      </c>
      <c r="S39" s="317">
        <v>-0.64</v>
      </c>
      <c r="T39" s="317">
        <v>-0.67999999999999994</v>
      </c>
      <c r="U39" s="318">
        <v>-0.56000000000000005</v>
      </c>
      <c r="V39" s="317">
        <v>6.0000000000000053E-2</v>
      </c>
      <c r="W39" s="317">
        <v>-0.14000000000000001</v>
      </c>
      <c r="X39" s="317">
        <v>4.0000000000000036E-2</v>
      </c>
      <c r="Y39" s="317">
        <v>0.26</v>
      </c>
      <c r="Z39" s="317">
        <v>-4.0000000000000036E-2</v>
      </c>
      <c r="AA39" s="319">
        <v>-0.26</v>
      </c>
      <c r="AB39" s="317">
        <v>-0.43999999999999995</v>
      </c>
      <c r="AC39" s="317">
        <v>-0.5</v>
      </c>
      <c r="AD39" s="317">
        <v>1.0545454545454547</v>
      </c>
      <c r="AE39" s="317">
        <v>-0.27692307692307694</v>
      </c>
      <c r="AF39" s="317">
        <v>-0.85</v>
      </c>
      <c r="AG39" s="318">
        <v>-0.18333333333333335</v>
      </c>
      <c r="AH39" s="317">
        <v>-0.51666666666666661</v>
      </c>
      <c r="AI39" s="317">
        <v>-0.7</v>
      </c>
      <c r="AJ39" s="317">
        <v>-0.55000000000000004</v>
      </c>
      <c r="AK39" s="317">
        <v>-0.5</v>
      </c>
      <c r="AL39" s="317">
        <v>-0.8666666666666667</v>
      </c>
      <c r="AM39" s="319">
        <v>-0.58333333333333326</v>
      </c>
      <c r="AN39" s="317">
        <v>-0.19999999999999996</v>
      </c>
      <c r="AO39" s="317">
        <v>-0.30000000000000004</v>
      </c>
      <c r="AP39" s="317">
        <v>-0.30000000000000004</v>
      </c>
      <c r="AQ39" s="317">
        <v>-0.46666666666666667</v>
      </c>
      <c r="AR39" s="317">
        <v>-0.46666666666666667</v>
      </c>
      <c r="AS39" s="318">
        <v>-0.8</v>
      </c>
      <c r="AT39" s="317">
        <v>-0.15000000000000002</v>
      </c>
      <c r="AU39" s="317">
        <v>-0.64</v>
      </c>
      <c r="AV39" s="317">
        <v>-0.67999999999999994</v>
      </c>
      <c r="AW39" s="317">
        <v>-0.42500000000000004</v>
      </c>
      <c r="AX39" s="317">
        <v>-0.5</v>
      </c>
      <c r="AY39" s="319">
        <v>-0.625</v>
      </c>
      <c r="AZ39" s="317">
        <v>0.46666666666666656</v>
      </c>
      <c r="BA39" s="317">
        <v>-0.26666666666666672</v>
      </c>
      <c r="BB39" s="317">
        <v>-0.1333333333333333</v>
      </c>
      <c r="BC39" s="317">
        <v>-0.1333333333333333</v>
      </c>
      <c r="BD39" s="317">
        <v>-0.7</v>
      </c>
      <c r="BE39" s="318">
        <v>-0.65</v>
      </c>
      <c r="BF39" s="317">
        <v>-0.9</v>
      </c>
      <c r="BG39" s="317">
        <v>-0.6</v>
      </c>
      <c r="BH39" s="317">
        <v>-0.9</v>
      </c>
      <c r="BI39" s="317">
        <v>-0.8</v>
      </c>
      <c r="BJ39" s="317">
        <v>-1</v>
      </c>
      <c r="BK39" s="319">
        <v>-0.8666666666666667</v>
      </c>
      <c r="BL39" s="24"/>
      <c r="BM39" s="321">
        <v>0</v>
      </c>
      <c r="BN39" s="319">
        <v>0</v>
      </c>
      <c r="BO39" s="321">
        <v>-0.64161849710982666</v>
      </c>
      <c r="BP39" s="319">
        <v>-0.7211155378486056</v>
      </c>
      <c r="BQ39" s="24"/>
      <c r="BR39" s="321">
        <v>-0.48</v>
      </c>
      <c r="BS39" s="319">
        <v>-0.62666666666666671</v>
      </c>
      <c r="BT39" s="321">
        <v>-1.3333333333333308E-2</v>
      </c>
      <c r="BU39" s="319">
        <v>-1.3333333333333308E-2</v>
      </c>
      <c r="BV39" s="321">
        <v>7.0967741935483941E-2</v>
      </c>
      <c r="BW39" s="319">
        <v>-0.43243243243243246</v>
      </c>
      <c r="BX39" s="321">
        <v>-0.58888888888888891</v>
      </c>
      <c r="BY39" s="319">
        <v>-0.65</v>
      </c>
      <c r="BZ39" s="321">
        <v>-0.27777777777777779</v>
      </c>
      <c r="CA39" s="319">
        <v>-0.6</v>
      </c>
      <c r="CB39" s="321">
        <v>-0.51428571428571423</v>
      </c>
      <c r="CC39" s="319">
        <v>-0.51666666666666661</v>
      </c>
      <c r="CD39" s="321">
        <v>2.2222222222222143E-2</v>
      </c>
      <c r="CE39" s="319">
        <v>-0.52727272727272734</v>
      </c>
      <c r="CF39" s="321">
        <v>-0.8</v>
      </c>
      <c r="CG39" s="319">
        <v>-0.88</v>
      </c>
      <c r="CH39" s="24"/>
      <c r="CI39" s="321">
        <v>0</v>
      </c>
      <c r="CJ39" s="319">
        <v>-0.68867924528301883</v>
      </c>
      <c r="CK39" s="24"/>
      <c r="CL39" s="321">
        <v>-0.55333333333333334</v>
      </c>
      <c r="CM39" s="319">
        <v>-1.3333333333333308E-2</v>
      </c>
      <c r="CN39" s="321">
        <v>-0.20294117647058818</v>
      </c>
      <c r="CO39" s="319">
        <v>-0.61944444444444446</v>
      </c>
      <c r="CP39" s="321">
        <v>-0.44736842105263153</v>
      </c>
      <c r="CQ39" s="319">
        <v>-0.51538461538461533</v>
      </c>
      <c r="CR39" s="321">
        <v>-0.28000000000000003</v>
      </c>
      <c r="CS39" s="319">
        <v>-0.83636363636363642</v>
      </c>
      <c r="CT39" s="24"/>
      <c r="CU39" s="322">
        <v>-0.58400000000000007</v>
      </c>
      <c r="CW39" s="322">
        <v>-0.28333333333333333</v>
      </c>
      <c r="CX39" s="322">
        <v>-0.41714285714285715</v>
      </c>
      <c r="CY39" s="322">
        <v>-0.48666666666666669</v>
      </c>
      <c r="CZ39" s="322">
        <v>-0.5714285714285714</v>
      </c>
      <c r="DC39" s="322">
        <v>0.10000000000000009</v>
      </c>
      <c r="DD39" s="322">
        <v>2.2222222222222143E-2</v>
      </c>
      <c r="DE39" s="322">
        <v>-1.6666666666666718E-2</v>
      </c>
      <c r="DF39" s="322">
        <v>-0.1875</v>
      </c>
      <c r="DG39" s="322">
        <v>-0.28000000000000003</v>
      </c>
      <c r="DH39" s="322">
        <v>-0.3833333333333333</v>
      </c>
      <c r="DI39" s="322">
        <v>-0.41428571428571426</v>
      </c>
      <c r="DJ39" s="322">
        <v>-0.47499999999999998</v>
      </c>
      <c r="DK39" s="322">
        <v>-0.51111111111111107</v>
      </c>
      <c r="DL39" s="322">
        <v>-0.54871794871794877</v>
      </c>
      <c r="DM39" s="322">
        <v>-0.5714285714285714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-29</v>
      </c>
      <c r="K40" s="343">
        <v>-40</v>
      </c>
      <c r="L40" s="343">
        <v>-42</v>
      </c>
      <c r="M40" s="343">
        <v>-33</v>
      </c>
      <c r="N40" s="343">
        <v>-70</v>
      </c>
      <c r="O40" s="334">
        <v>-78</v>
      </c>
      <c r="P40" s="343">
        <v>-27</v>
      </c>
      <c r="Q40" s="343">
        <v>-25</v>
      </c>
      <c r="R40" s="343">
        <v>-20</v>
      </c>
      <c r="S40" s="343">
        <v>-32</v>
      </c>
      <c r="T40" s="343">
        <v>-34</v>
      </c>
      <c r="U40" s="344">
        <v>-28</v>
      </c>
      <c r="V40" s="343">
        <v>3</v>
      </c>
      <c r="W40" s="343">
        <v>-7</v>
      </c>
      <c r="X40" s="343">
        <v>2</v>
      </c>
      <c r="Y40" s="343">
        <v>13</v>
      </c>
      <c r="Z40" s="343">
        <v>-2</v>
      </c>
      <c r="AA40" s="334">
        <v>-13</v>
      </c>
      <c r="AB40" s="343">
        <v>-22</v>
      </c>
      <c r="AC40" s="343">
        <v>-25</v>
      </c>
      <c r="AD40" s="343">
        <v>58</v>
      </c>
      <c r="AE40" s="343">
        <v>-18</v>
      </c>
      <c r="AF40" s="343">
        <v>-51</v>
      </c>
      <c r="AG40" s="344">
        <v>-11</v>
      </c>
      <c r="AH40" s="343">
        <v>-31</v>
      </c>
      <c r="AI40" s="343">
        <v>-42</v>
      </c>
      <c r="AJ40" s="343">
        <v>-33</v>
      </c>
      <c r="AK40" s="343">
        <v>-30</v>
      </c>
      <c r="AL40" s="343">
        <v>-52</v>
      </c>
      <c r="AM40" s="334">
        <v>-35</v>
      </c>
      <c r="AN40" s="343">
        <v>-4</v>
      </c>
      <c r="AO40" s="343">
        <v>-12</v>
      </c>
      <c r="AP40" s="343">
        <v>-9</v>
      </c>
      <c r="AQ40" s="343">
        <v>-14</v>
      </c>
      <c r="AR40" s="343">
        <v>-14</v>
      </c>
      <c r="AS40" s="344">
        <v>-32</v>
      </c>
      <c r="AT40" s="343">
        <v>-6</v>
      </c>
      <c r="AU40" s="343">
        <v>-32</v>
      </c>
      <c r="AV40" s="343">
        <v>-34</v>
      </c>
      <c r="AW40" s="343">
        <v>-17</v>
      </c>
      <c r="AX40" s="343">
        <v>-20</v>
      </c>
      <c r="AY40" s="334">
        <v>-25</v>
      </c>
      <c r="AZ40" s="343">
        <v>7</v>
      </c>
      <c r="BA40" s="343">
        <v>-4</v>
      </c>
      <c r="BB40" s="343">
        <v>-2</v>
      </c>
      <c r="BC40" s="343">
        <v>-2</v>
      </c>
      <c r="BD40" s="343">
        <v>-14</v>
      </c>
      <c r="BE40" s="344">
        <v>-13</v>
      </c>
      <c r="BF40" s="343">
        <v>-18</v>
      </c>
      <c r="BG40" s="343">
        <v>-12</v>
      </c>
      <c r="BH40" s="343">
        <v>-18</v>
      </c>
      <c r="BI40" s="343">
        <v>-16</v>
      </c>
      <c r="BJ40" s="343">
        <v>-15</v>
      </c>
      <c r="BK40" s="334">
        <v>-13</v>
      </c>
      <c r="BL40" s="29"/>
      <c r="BM40" s="333">
        <v>0</v>
      </c>
      <c r="BN40" s="334">
        <v>0</v>
      </c>
      <c r="BO40" s="333">
        <v>-111</v>
      </c>
      <c r="BP40" s="334">
        <v>-181</v>
      </c>
      <c r="BQ40" s="29"/>
      <c r="BR40" s="333">
        <v>-72</v>
      </c>
      <c r="BS40" s="334">
        <v>-94</v>
      </c>
      <c r="BT40" s="333">
        <v>-2</v>
      </c>
      <c r="BU40" s="334">
        <v>-2</v>
      </c>
      <c r="BV40" s="333">
        <v>11</v>
      </c>
      <c r="BW40" s="334">
        <v>-80</v>
      </c>
      <c r="BX40" s="333">
        <v>-106</v>
      </c>
      <c r="BY40" s="334">
        <v>-117</v>
      </c>
      <c r="BZ40" s="333">
        <v>-25</v>
      </c>
      <c r="CA40" s="334">
        <v>-60</v>
      </c>
      <c r="CB40" s="333">
        <v>-72</v>
      </c>
      <c r="CC40" s="334">
        <v>-62</v>
      </c>
      <c r="CD40" s="333">
        <v>1</v>
      </c>
      <c r="CE40" s="334">
        <v>-29</v>
      </c>
      <c r="CF40" s="333">
        <v>-48</v>
      </c>
      <c r="CG40" s="334">
        <v>-44</v>
      </c>
      <c r="CH40" s="29"/>
      <c r="CI40" s="333">
        <v>0</v>
      </c>
      <c r="CJ40" s="334">
        <v>-292</v>
      </c>
      <c r="CK40" s="29"/>
      <c r="CL40" s="333">
        <v>-166</v>
      </c>
      <c r="CM40" s="334">
        <v>-4</v>
      </c>
      <c r="CN40" s="333">
        <v>-69</v>
      </c>
      <c r="CO40" s="334">
        <v>-223</v>
      </c>
      <c r="CP40" s="333">
        <v>-85</v>
      </c>
      <c r="CQ40" s="334">
        <v>-134</v>
      </c>
      <c r="CR40" s="333">
        <v>-28</v>
      </c>
      <c r="CS40" s="334">
        <v>-92</v>
      </c>
      <c r="CT40" s="29"/>
      <c r="CU40" s="335">
        <v>-292</v>
      </c>
      <c r="CV40" s="32"/>
      <c r="CW40" s="335">
        <v>-170</v>
      </c>
      <c r="CX40" s="335">
        <v>-292</v>
      </c>
      <c r="CY40" s="335">
        <v>-219</v>
      </c>
      <c r="CZ40" s="335">
        <v>-120</v>
      </c>
      <c r="DC40" s="335">
        <v>3</v>
      </c>
      <c r="DD40" s="335">
        <v>1</v>
      </c>
      <c r="DE40" s="335">
        <v>-1</v>
      </c>
      <c r="DF40" s="335">
        <v>-15</v>
      </c>
      <c r="DG40" s="335">
        <v>-28</v>
      </c>
      <c r="DH40" s="335">
        <v>-46</v>
      </c>
      <c r="DI40" s="335">
        <v>-58</v>
      </c>
      <c r="DJ40" s="335">
        <v>-76</v>
      </c>
      <c r="DK40" s="335">
        <v>-92</v>
      </c>
      <c r="DL40" s="335">
        <v>-107</v>
      </c>
      <c r="DM40" s="335">
        <v>-120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0.25</v>
      </c>
      <c r="AM42" s="186">
        <v>0.48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0.22222222222222221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0.33333333333333331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0.10218978102189781</v>
      </c>
      <c r="CP42" s="187">
        <v>0</v>
      </c>
      <c r="CQ42" s="186">
        <v>0</v>
      </c>
      <c r="CR42" s="187">
        <v>0</v>
      </c>
      <c r="CS42" s="186">
        <v>0.1111111111111111</v>
      </c>
      <c r="CT42" s="24"/>
      <c r="CU42" s="143">
        <v>0</v>
      </c>
      <c r="CW42" s="188">
        <v>0</v>
      </c>
      <c r="CX42" s="188">
        <v>3.4313725490196081E-2</v>
      </c>
      <c r="CY42" s="188">
        <v>0</v>
      </c>
      <c r="CZ42" s="188">
        <v>2.2222222222222223E-2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2.2222222222222223E-2</v>
      </c>
    </row>
    <row r="43" spans="1:117" s="25" customFormat="1" ht="42" customHeight="1" outlineLevel="1" x14ac:dyDescent="0.25">
      <c r="B43" s="462"/>
      <c r="C43" s="99" t="s">
        <v>229</v>
      </c>
      <c r="D43" s="144">
        <v>1.3125</v>
      </c>
      <c r="E43" s="144">
        <v>0.8928571428571429</v>
      </c>
      <c r="F43" s="144">
        <v>5</v>
      </c>
      <c r="G43" s="144">
        <v>23.333333333333332</v>
      </c>
      <c r="H43" s="144">
        <v>7.5</v>
      </c>
      <c r="I43" s="145">
        <v>6.25</v>
      </c>
      <c r="J43" s="144">
        <v>3.125</v>
      </c>
      <c r="K43" s="144">
        <v>2</v>
      </c>
      <c r="L43" s="144">
        <v>2.3809523809523809</v>
      </c>
      <c r="M43" s="144">
        <v>1.3513513513513513</v>
      </c>
      <c r="N43" s="144">
        <v>2.5</v>
      </c>
      <c r="O43" s="146">
        <v>3.6153846153846154</v>
      </c>
      <c r="P43" s="144">
        <v>0.91304347826086951</v>
      </c>
      <c r="Q43" s="144">
        <v>1</v>
      </c>
      <c r="R43" s="144">
        <v>1</v>
      </c>
      <c r="S43" s="144">
        <v>1</v>
      </c>
      <c r="T43" s="144">
        <v>1</v>
      </c>
      <c r="U43" s="145">
        <v>1</v>
      </c>
      <c r="V43" s="144">
        <v>1</v>
      </c>
      <c r="W43" s="144">
        <v>1</v>
      </c>
      <c r="X43" s="144">
        <v>1</v>
      </c>
      <c r="Y43" s="144">
        <v>1</v>
      </c>
      <c r="Z43" s="144">
        <v>1</v>
      </c>
      <c r="AA43" s="146">
        <v>1</v>
      </c>
      <c r="AB43" s="144">
        <v>0.8571428571428571</v>
      </c>
      <c r="AC43" s="144">
        <v>0.88</v>
      </c>
      <c r="AD43" s="144">
        <v>0.98230088495575218</v>
      </c>
      <c r="AE43" s="144">
        <v>1</v>
      </c>
      <c r="AF43" s="144">
        <v>1</v>
      </c>
      <c r="AG43" s="145">
        <v>1</v>
      </c>
      <c r="AH43" s="144">
        <v>1</v>
      </c>
      <c r="AI43" s="144">
        <v>1.0555555555555556</v>
      </c>
      <c r="AJ43" s="144">
        <v>1</v>
      </c>
      <c r="AK43" s="144">
        <v>1</v>
      </c>
      <c r="AL43" s="144">
        <v>0.75</v>
      </c>
      <c r="AM43" s="146">
        <v>0.48</v>
      </c>
      <c r="AN43" s="144">
        <v>0.9375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0.83333333333333337</v>
      </c>
      <c r="AV43" s="144">
        <v>1</v>
      </c>
      <c r="AW43" s="144">
        <v>0.95652173913043481</v>
      </c>
      <c r="AX43" s="144">
        <v>1</v>
      </c>
      <c r="AY43" s="146">
        <v>1</v>
      </c>
      <c r="AZ43" s="144">
        <v>0</v>
      </c>
      <c r="BA43" s="144">
        <v>9.0909090909090912E-2</v>
      </c>
      <c r="BB43" s="144">
        <v>0</v>
      </c>
      <c r="BC43" s="144">
        <v>0</v>
      </c>
      <c r="BD43" s="144">
        <v>0.16666666666666666</v>
      </c>
      <c r="BE43" s="145">
        <v>0.14285714285714285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1.588235294117647</v>
      </c>
      <c r="BN43" s="146">
        <v>8.8000000000000007</v>
      </c>
      <c r="BO43" s="147">
        <v>2.4193548387096775</v>
      </c>
      <c r="BP43" s="146">
        <v>2.1</v>
      </c>
      <c r="BQ43" s="56"/>
      <c r="BR43" s="147">
        <v>0.97435897435897434</v>
      </c>
      <c r="BS43" s="146">
        <v>1</v>
      </c>
      <c r="BT43" s="147">
        <v>1</v>
      </c>
      <c r="BU43" s="146">
        <v>1</v>
      </c>
      <c r="BV43" s="147">
        <v>0.94578313253012047</v>
      </c>
      <c r="BW43" s="146">
        <v>1</v>
      </c>
      <c r="BX43" s="147">
        <v>1.0135135135135136</v>
      </c>
      <c r="BY43" s="146">
        <v>0.76190476190476186</v>
      </c>
      <c r="BZ43" s="147">
        <v>0.98461538461538467</v>
      </c>
      <c r="CA43" s="146">
        <v>1</v>
      </c>
      <c r="CB43" s="147">
        <v>0.95588235294117652</v>
      </c>
      <c r="CC43" s="146">
        <v>0.98275862068965514</v>
      </c>
      <c r="CD43" s="147">
        <v>2.1739130434782608E-2</v>
      </c>
      <c r="CE43" s="146">
        <v>7.6923076923076927E-2</v>
      </c>
      <c r="CF43" s="147">
        <v>0</v>
      </c>
      <c r="CG43" s="146">
        <v>0</v>
      </c>
      <c r="CH43" s="56"/>
      <c r="CI43" s="147">
        <v>3.9605263157894739</v>
      </c>
      <c r="CJ43" s="146">
        <v>2.25</v>
      </c>
      <c r="CK43" s="56"/>
      <c r="CL43" s="147">
        <v>0.9850746268656716</v>
      </c>
      <c r="CM43" s="146">
        <v>1</v>
      </c>
      <c r="CN43" s="147">
        <v>0.96678966789667897</v>
      </c>
      <c r="CO43" s="146">
        <v>0.8978102189781022</v>
      </c>
      <c r="CP43" s="147">
        <v>0.99047619047619051</v>
      </c>
      <c r="CQ43" s="146">
        <v>0.96825396825396826</v>
      </c>
      <c r="CR43" s="147">
        <v>4.1666666666666664E-2</v>
      </c>
      <c r="CS43" s="146">
        <v>0</v>
      </c>
      <c r="CT43" s="56"/>
      <c r="CU43" s="148">
        <v>2.875</v>
      </c>
      <c r="CW43" s="148">
        <v>0.99534883720930234</v>
      </c>
      <c r="CX43" s="148">
        <v>0.94362745098039214</v>
      </c>
      <c r="CY43" s="148">
        <v>0.97835497835497831</v>
      </c>
      <c r="CZ43" s="148">
        <v>3.3333333333333333E-2</v>
      </c>
      <c r="DC43" s="148">
        <v>3.0303030303030304E-2</v>
      </c>
      <c r="DD43" s="148">
        <v>2.1739130434782608E-2</v>
      </c>
      <c r="DE43" s="148">
        <v>1.6949152542372881E-2</v>
      </c>
      <c r="DF43" s="148">
        <v>3.0769230769230771E-2</v>
      </c>
      <c r="DG43" s="148">
        <v>4.1666666666666664E-2</v>
      </c>
      <c r="DH43" s="148">
        <v>4.0540540540540543E-2</v>
      </c>
      <c r="DI43" s="148">
        <v>3.6585365853658534E-2</v>
      </c>
      <c r="DJ43" s="148">
        <v>3.5714285714285712E-2</v>
      </c>
      <c r="DK43" s="148">
        <v>3.4090909090909088E-2</v>
      </c>
      <c r="DL43" s="148">
        <v>3.4090909090909088E-2</v>
      </c>
      <c r="DM43" s="148">
        <v>3.3333333333333333E-2</v>
      </c>
    </row>
    <row r="44" spans="1:117" s="25" customFormat="1" ht="42" customHeight="1" outlineLevel="1" x14ac:dyDescent="0.25">
      <c r="B44" s="463"/>
      <c r="C44" s="179" t="s">
        <v>206</v>
      </c>
      <c r="D44" s="144">
        <v>0.125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8.6956521739130432E-2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0.14285714285714285</v>
      </c>
      <c r="AC44" s="181">
        <v>0.12</v>
      </c>
      <c r="AD44" s="181">
        <v>1.7699115044247787E-2</v>
      </c>
      <c r="AE44" s="181">
        <v>0</v>
      </c>
      <c r="AF44" s="181">
        <v>0</v>
      </c>
      <c r="AG44" s="182">
        <v>0</v>
      </c>
      <c r="AH44" s="181">
        <v>0</v>
      </c>
      <c r="AI44" s="181">
        <v>-5.5555555555555552E-2</v>
      </c>
      <c r="AJ44" s="181">
        <v>0</v>
      </c>
      <c r="AK44" s="181">
        <v>0</v>
      </c>
      <c r="AL44" s="181">
        <v>0</v>
      </c>
      <c r="AM44" s="183">
        <v>0.04</v>
      </c>
      <c r="AN44" s="180">
        <v>6.25E-2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0.16666666666666666</v>
      </c>
      <c r="AV44" s="181">
        <v>0</v>
      </c>
      <c r="AW44" s="181">
        <v>4.3478260869565216E-2</v>
      </c>
      <c r="AX44" s="181">
        <v>0</v>
      </c>
      <c r="AY44" s="183">
        <v>0</v>
      </c>
      <c r="AZ44" s="180">
        <v>1</v>
      </c>
      <c r="BA44" s="181">
        <v>0.90909090909090906</v>
      </c>
      <c r="BB44" s="181">
        <v>1</v>
      </c>
      <c r="BC44" s="181">
        <v>1</v>
      </c>
      <c r="BD44" s="181">
        <v>0.83333333333333337</v>
      </c>
      <c r="BE44" s="182">
        <v>0.8571428571428571</v>
      </c>
      <c r="BF44" s="181">
        <v>1</v>
      </c>
      <c r="BG44" s="181">
        <v>1</v>
      </c>
      <c r="BH44" s="181">
        <v>1</v>
      </c>
      <c r="BI44" s="181">
        <v>1</v>
      </c>
      <c r="BJ44" s="181">
        <v>0</v>
      </c>
      <c r="BK44" s="183">
        <v>0</v>
      </c>
      <c r="BL44" s="56"/>
      <c r="BM44" s="147">
        <v>3.9215686274509803E-2</v>
      </c>
      <c r="BN44" s="146">
        <v>0</v>
      </c>
      <c r="BO44" s="147">
        <v>0</v>
      </c>
      <c r="BP44" s="146">
        <v>0</v>
      </c>
      <c r="BQ44" s="56"/>
      <c r="BR44" s="180">
        <v>2.564102564102564E-2</v>
      </c>
      <c r="BS44" s="183">
        <v>0</v>
      </c>
      <c r="BT44" s="180">
        <v>0</v>
      </c>
      <c r="BU44" s="183">
        <v>0</v>
      </c>
      <c r="BV44" s="180">
        <v>5.4216867469879519E-2</v>
      </c>
      <c r="BW44" s="183">
        <v>0</v>
      </c>
      <c r="BX44" s="180">
        <v>-1.3513513513513514E-2</v>
      </c>
      <c r="BY44" s="183">
        <v>1.5873015873015872E-2</v>
      </c>
      <c r="BZ44" s="180">
        <v>1.5384615384615385E-2</v>
      </c>
      <c r="CA44" s="183">
        <v>0</v>
      </c>
      <c r="CB44" s="180">
        <v>4.4117647058823532E-2</v>
      </c>
      <c r="CC44" s="183">
        <v>1.7241379310344827E-2</v>
      </c>
      <c r="CD44" s="180">
        <v>0.97826086956521741</v>
      </c>
      <c r="CE44" s="183">
        <v>0.92307692307692313</v>
      </c>
      <c r="CF44" s="180">
        <v>1</v>
      </c>
      <c r="CG44" s="183">
        <v>0.66666666666666663</v>
      </c>
      <c r="CH44" s="56"/>
      <c r="CI44" s="147">
        <v>2.6315789473684209E-2</v>
      </c>
      <c r="CJ44" s="146">
        <v>0</v>
      </c>
      <c r="CK44" s="56"/>
      <c r="CL44" s="147">
        <v>1.4925373134328358E-2</v>
      </c>
      <c r="CM44" s="146">
        <v>0</v>
      </c>
      <c r="CN44" s="147">
        <v>3.3210332103321034E-2</v>
      </c>
      <c r="CO44" s="146">
        <v>0</v>
      </c>
      <c r="CP44" s="147">
        <v>9.5238095238095247E-3</v>
      </c>
      <c r="CQ44" s="146">
        <v>3.1746031746031744E-2</v>
      </c>
      <c r="CR44" s="147">
        <v>0.95833333333333337</v>
      </c>
      <c r="CS44" s="146">
        <v>0.88888888888888884</v>
      </c>
      <c r="CT44" s="56"/>
      <c r="CU44" s="148">
        <v>9.6153846153846159E-3</v>
      </c>
      <c r="CW44" s="148">
        <v>4.6511627906976744E-3</v>
      </c>
      <c r="CX44" s="148">
        <v>2.2058823529411766E-2</v>
      </c>
      <c r="CY44" s="148">
        <v>2.1645021645021644E-2</v>
      </c>
      <c r="CZ44" s="148">
        <v>0.94444444444444442</v>
      </c>
      <c r="DC44" s="148">
        <v>0.96969696969696972</v>
      </c>
      <c r="DD44" s="148">
        <v>0.97826086956521741</v>
      </c>
      <c r="DE44" s="148">
        <v>0.98305084745762716</v>
      </c>
      <c r="DF44" s="148">
        <v>0.96923076923076923</v>
      </c>
      <c r="DG44" s="148">
        <v>0.95833333333333337</v>
      </c>
      <c r="DH44" s="148">
        <v>0.95945945945945943</v>
      </c>
      <c r="DI44" s="148">
        <v>0.96341463414634143</v>
      </c>
      <c r="DJ44" s="148">
        <v>0.9642857142857143</v>
      </c>
      <c r="DK44" s="148">
        <v>0.96590909090909094</v>
      </c>
      <c r="DL44" s="148">
        <v>0.96590909090909094</v>
      </c>
      <c r="DM44" s="148">
        <v>0.94444444444444442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2</v>
      </c>
      <c r="AM45" s="35">
        <v>12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2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14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2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14</v>
      </c>
      <c r="CP45" s="30">
        <v>0</v>
      </c>
      <c r="CQ45" s="28">
        <v>0</v>
      </c>
      <c r="CR45" s="30">
        <v>0</v>
      </c>
      <c r="CS45" s="28">
        <v>2</v>
      </c>
      <c r="CT45" s="29"/>
      <c r="CU45" s="31">
        <v>0</v>
      </c>
      <c r="CW45" s="31">
        <v>0</v>
      </c>
      <c r="CX45" s="31">
        <v>14</v>
      </c>
      <c r="CY45" s="31">
        <v>0</v>
      </c>
      <c r="CZ45" s="31">
        <v>2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2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21</v>
      </c>
      <c r="E46" s="33">
        <v>25</v>
      </c>
      <c r="F46" s="33">
        <v>35</v>
      </c>
      <c r="G46" s="33">
        <v>70</v>
      </c>
      <c r="H46" s="33">
        <v>75</v>
      </c>
      <c r="I46" s="34">
        <v>75</v>
      </c>
      <c r="J46" s="33">
        <v>50</v>
      </c>
      <c r="K46" s="33">
        <v>50</v>
      </c>
      <c r="L46" s="33">
        <v>50</v>
      </c>
      <c r="M46" s="33">
        <v>50</v>
      </c>
      <c r="N46" s="33">
        <v>50</v>
      </c>
      <c r="O46" s="35">
        <v>47</v>
      </c>
      <c r="P46" s="33">
        <v>21</v>
      </c>
      <c r="Q46" s="33">
        <v>25</v>
      </c>
      <c r="R46" s="33">
        <v>30</v>
      </c>
      <c r="S46" s="33">
        <v>18</v>
      </c>
      <c r="T46" s="33">
        <v>16</v>
      </c>
      <c r="U46" s="34">
        <v>22</v>
      </c>
      <c r="V46" s="33">
        <v>53</v>
      </c>
      <c r="W46" s="33">
        <v>43</v>
      </c>
      <c r="X46" s="33">
        <v>52</v>
      </c>
      <c r="Y46" s="33">
        <v>63</v>
      </c>
      <c r="Z46" s="33">
        <v>48</v>
      </c>
      <c r="AA46" s="35">
        <v>37</v>
      </c>
      <c r="AB46" s="33">
        <v>24</v>
      </c>
      <c r="AC46" s="33">
        <v>22</v>
      </c>
      <c r="AD46" s="33">
        <v>111</v>
      </c>
      <c r="AE46" s="33">
        <v>47</v>
      </c>
      <c r="AF46" s="33">
        <v>9</v>
      </c>
      <c r="AG46" s="34">
        <v>49</v>
      </c>
      <c r="AH46" s="33">
        <v>29</v>
      </c>
      <c r="AI46" s="33">
        <v>19</v>
      </c>
      <c r="AJ46" s="33">
        <v>27</v>
      </c>
      <c r="AK46" s="33">
        <v>30</v>
      </c>
      <c r="AL46" s="33">
        <v>6</v>
      </c>
      <c r="AM46" s="35">
        <v>12</v>
      </c>
      <c r="AN46" s="33">
        <v>15</v>
      </c>
      <c r="AO46" s="33">
        <v>28</v>
      </c>
      <c r="AP46" s="33">
        <v>21</v>
      </c>
      <c r="AQ46" s="33">
        <v>16</v>
      </c>
      <c r="AR46" s="33">
        <v>16</v>
      </c>
      <c r="AS46" s="34">
        <v>8</v>
      </c>
      <c r="AT46" s="33">
        <v>34</v>
      </c>
      <c r="AU46" s="33">
        <v>15</v>
      </c>
      <c r="AV46" s="33">
        <v>16</v>
      </c>
      <c r="AW46" s="33">
        <v>22</v>
      </c>
      <c r="AX46" s="33">
        <v>20</v>
      </c>
      <c r="AY46" s="35">
        <v>15</v>
      </c>
      <c r="AZ46" s="33">
        <v>0</v>
      </c>
      <c r="BA46" s="33">
        <v>1</v>
      </c>
      <c r="BB46" s="33">
        <v>0</v>
      </c>
      <c r="BC46" s="33">
        <v>0</v>
      </c>
      <c r="BD46" s="33">
        <v>1</v>
      </c>
      <c r="BE46" s="34">
        <v>1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81</v>
      </c>
      <c r="BN46" s="35">
        <v>220</v>
      </c>
      <c r="BO46" s="36">
        <v>150</v>
      </c>
      <c r="BP46" s="35">
        <v>147</v>
      </c>
      <c r="BQ46" s="29"/>
      <c r="BR46" s="36">
        <v>76</v>
      </c>
      <c r="BS46" s="35">
        <v>56</v>
      </c>
      <c r="BT46" s="36">
        <v>148</v>
      </c>
      <c r="BU46" s="35">
        <v>148</v>
      </c>
      <c r="BV46" s="36">
        <v>157</v>
      </c>
      <c r="BW46" s="35">
        <v>105</v>
      </c>
      <c r="BX46" s="36">
        <v>75</v>
      </c>
      <c r="BY46" s="35">
        <v>48</v>
      </c>
      <c r="BZ46" s="36">
        <v>64</v>
      </c>
      <c r="CA46" s="35">
        <v>40</v>
      </c>
      <c r="CB46" s="36">
        <v>65</v>
      </c>
      <c r="CC46" s="35">
        <v>57</v>
      </c>
      <c r="CD46" s="36">
        <v>1</v>
      </c>
      <c r="CE46" s="35">
        <v>2</v>
      </c>
      <c r="CF46" s="36">
        <v>0</v>
      </c>
      <c r="CG46" s="35">
        <v>0</v>
      </c>
      <c r="CH46" s="29"/>
      <c r="CI46" s="36">
        <v>301</v>
      </c>
      <c r="CJ46" s="35">
        <v>297</v>
      </c>
      <c r="CK46" s="29"/>
      <c r="CL46" s="36">
        <v>132</v>
      </c>
      <c r="CM46" s="35">
        <v>296</v>
      </c>
      <c r="CN46" s="36">
        <v>262</v>
      </c>
      <c r="CO46" s="35">
        <v>123</v>
      </c>
      <c r="CP46" s="36">
        <v>104</v>
      </c>
      <c r="CQ46" s="35">
        <v>122</v>
      </c>
      <c r="CR46" s="36">
        <v>3</v>
      </c>
      <c r="CS46" s="35">
        <v>0</v>
      </c>
      <c r="CT46" s="29"/>
      <c r="CU46" s="37">
        <v>598</v>
      </c>
      <c r="CW46" s="37">
        <v>428</v>
      </c>
      <c r="CX46" s="37">
        <v>385</v>
      </c>
      <c r="CY46" s="37">
        <v>226</v>
      </c>
      <c r="CZ46" s="37">
        <v>3</v>
      </c>
      <c r="DC46" s="37">
        <v>1</v>
      </c>
      <c r="DD46" s="37">
        <v>1</v>
      </c>
      <c r="DE46" s="37">
        <v>1</v>
      </c>
      <c r="DF46" s="37">
        <v>2</v>
      </c>
      <c r="DG46" s="37">
        <v>3</v>
      </c>
      <c r="DH46" s="37">
        <v>3</v>
      </c>
      <c r="DI46" s="37">
        <v>3</v>
      </c>
      <c r="DJ46" s="37">
        <v>3</v>
      </c>
      <c r="DK46" s="37">
        <v>3</v>
      </c>
      <c r="DL46" s="37">
        <v>3</v>
      </c>
      <c r="DM46" s="37">
        <v>3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4</v>
      </c>
      <c r="AC47" s="170">
        <v>3</v>
      </c>
      <c r="AD47" s="170">
        <v>2</v>
      </c>
      <c r="AE47" s="170">
        <v>0</v>
      </c>
      <c r="AF47" s="170">
        <v>0</v>
      </c>
      <c r="AG47" s="171">
        <v>0</v>
      </c>
      <c r="AH47" s="170">
        <v>0</v>
      </c>
      <c r="AI47" s="170">
        <v>-1</v>
      </c>
      <c r="AJ47" s="170">
        <v>0</v>
      </c>
      <c r="AK47" s="170">
        <v>0</v>
      </c>
      <c r="AL47" s="170">
        <v>0</v>
      </c>
      <c r="AM47" s="172">
        <v>1</v>
      </c>
      <c r="AN47" s="170">
        <v>1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3</v>
      </c>
      <c r="AV47" s="170">
        <v>0</v>
      </c>
      <c r="AW47" s="170">
        <v>1</v>
      </c>
      <c r="AX47" s="170">
        <v>0</v>
      </c>
      <c r="AY47" s="172">
        <v>0</v>
      </c>
      <c r="AZ47" s="170">
        <v>22</v>
      </c>
      <c r="BA47" s="170">
        <v>10</v>
      </c>
      <c r="BB47" s="170">
        <v>13</v>
      </c>
      <c r="BC47" s="170">
        <v>13</v>
      </c>
      <c r="BD47" s="170">
        <v>5</v>
      </c>
      <c r="BE47" s="171">
        <v>6</v>
      </c>
      <c r="BF47" s="170">
        <v>2</v>
      </c>
      <c r="BG47" s="170">
        <v>8</v>
      </c>
      <c r="BH47" s="170">
        <v>2</v>
      </c>
      <c r="BI47" s="170">
        <v>4</v>
      </c>
      <c r="BJ47" s="170">
        <v>0</v>
      </c>
      <c r="BK47" s="172">
        <v>0</v>
      </c>
      <c r="BL47" s="29"/>
      <c r="BM47" s="173">
        <v>2</v>
      </c>
      <c r="BN47" s="172">
        <v>0</v>
      </c>
      <c r="BO47" s="173">
        <v>0</v>
      </c>
      <c r="BP47" s="172">
        <v>0</v>
      </c>
      <c r="BQ47" s="29"/>
      <c r="BR47" s="173">
        <v>2</v>
      </c>
      <c r="BS47" s="172">
        <v>0</v>
      </c>
      <c r="BT47" s="173">
        <v>0</v>
      </c>
      <c r="BU47" s="172">
        <v>0</v>
      </c>
      <c r="BV47" s="173">
        <v>9</v>
      </c>
      <c r="BW47" s="172">
        <v>0</v>
      </c>
      <c r="BX47" s="173">
        <v>-1</v>
      </c>
      <c r="BY47" s="172">
        <v>1</v>
      </c>
      <c r="BZ47" s="173">
        <v>1</v>
      </c>
      <c r="CA47" s="172">
        <v>0</v>
      </c>
      <c r="CB47" s="173">
        <v>3</v>
      </c>
      <c r="CC47" s="172">
        <v>1</v>
      </c>
      <c r="CD47" s="173">
        <v>45</v>
      </c>
      <c r="CE47" s="172">
        <v>24</v>
      </c>
      <c r="CF47" s="173">
        <v>12</v>
      </c>
      <c r="CG47" s="172">
        <v>4</v>
      </c>
      <c r="CH47" s="29"/>
      <c r="CI47" s="173">
        <v>2</v>
      </c>
      <c r="CJ47" s="172">
        <v>0</v>
      </c>
      <c r="CK47" s="29"/>
      <c r="CL47" s="174">
        <v>2</v>
      </c>
      <c r="CM47" s="175">
        <v>0</v>
      </c>
      <c r="CN47" s="174">
        <v>9</v>
      </c>
      <c r="CO47" s="175">
        <v>0</v>
      </c>
      <c r="CP47" s="174">
        <v>1</v>
      </c>
      <c r="CQ47" s="175">
        <v>4</v>
      </c>
      <c r="CR47" s="174">
        <v>69</v>
      </c>
      <c r="CS47" s="175">
        <v>16</v>
      </c>
      <c r="CT47" s="29"/>
      <c r="CU47" s="176">
        <v>2</v>
      </c>
      <c r="CW47" s="176">
        <v>2</v>
      </c>
      <c r="CX47" s="176">
        <v>9</v>
      </c>
      <c r="CY47" s="176">
        <v>5</v>
      </c>
      <c r="CZ47" s="176">
        <v>85</v>
      </c>
      <c r="DC47" s="176">
        <v>32</v>
      </c>
      <c r="DD47" s="176">
        <v>45</v>
      </c>
      <c r="DE47" s="176">
        <v>58</v>
      </c>
      <c r="DF47" s="176">
        <v>63</v>
      </c>
      <c r="DG47" s="176">
        <v>69</v>
      </c>
      <c r="DH47" s="176">
        <v>71</v>
      </c>
      <c r="DI47" s="176">
        <v>79</v>
      </c>
      <c r="DJ47" s="176">
        <v>81</v>
      </c>
      <c r="DK47" s="176">
        <v>85</v>
      </c>
      <c r="DL47" s="176">
        <v>85</v>
      </c>
      <c r="DM47" s="176">
        <v>85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22</v>
      </c>
      <c r="E49" s="26">
        <v>57</v>
      </c>
      <c r="F49" s="26">
        <v>15</v>
      </c>
      <c r="G49" s="26">
        <v>42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13</v>
      </c>
      <c r="N49" s="26">
        <v>0</v>
      </c>
      <c r="O49" s="28">
        <v>80</v>
      </c>
      <c r="P49" s="26">
        <v>77</v>
      </c>
      <c r="Q49" s="26">
        <v>35</v>
      </c>
      <c r="R49" s="26">
        <v>107</v>
      </c>
      <c r="S49" s="26">
        <v>11</v>
      </c>
      <c r="T49" s="26">
        <v>71</v>
      </c>
      <c r="U49" s="27">
        <v>49</v>
      </c>
      <c r="V49" s="26">
        <v>1</v>
      </c>
      <c r="W49" s="26">
        <v>0</v>
      </c>
      <c r="X49" s="26">
        <v>0</v>
      </c>
      <c r="Y49" s="26">
        <v>40</v>
      </c>
      <c r="Z49" s="26">
        <v>71</v>
      </c>
      <c r="AA49" s="28">
        <v>82</v>
      </c>
      <c r="AB49" s="26">
        <v>37</v>
      </c>
      <c r="AC49" s="26">
        <v>0</v>
      </c>
      <c r="AD49" s="26">
        <v>0</v>
      </c>
      <c r="AE49" s="26">
        <v>6</v>
      </c>
      <c r="AF49" s="26">
        <v>63</v>
      </c>
      <c r="AG49" s="27">
        <v>27</v>
      </c>
      <c r="AH49" s="26">
        <v>25</v>
      </c>
      <c r="AI49" s="26">
        <v>34</v>
      </c>
      <c r="AJ49" s="26">
        <v>11</v>
      </c>
      <c r="AK49" s="26">
        <v>54</v>
      </c>
      <c r="AL49" s="26">
        <v>80</v>
      </c>
      <c r="AM49" s="28">
        <v>2</v>
      </c>
      <c r="AN49" s="26">
        <v>88</v>
      </c>
      <c r="AO49" s="26">
        <v>40</v>
      </c>
      <c r="AP49" s="26">
        <v>27</v>
      </c>
      <c r="AQ49" s="26">
        <v>27</v>
      </c>
      <c r="AR49" s="26">
        <v>15</v>
      </c>
      <c r="AS49" s="27">
        <v>1</v>
      </c>
      <c r="AT49" s="26">
        <v>0</v>
      </c>
      <c r="AU49" s="26">
        <v>3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2</v>
      </c>
      <c r="BI49" s="26">
        <v>0</v>
      </c>
      <c r="BJ49" s="26">
        <v>0</v>
      </c>
      <c r="BK49" s="28">
        <v>0</v>
      </c>
      <c r="BL49" s="29"/>
      <c r="BM49" s="30">
        <v>94</v>
      </c>
      <c r="BN49" s="28">
        <v>42</v>
      </c>
      <c r="BO49" s="30">
        <v>0</v>
      </c>
      <c r="BP49" s="28">
        <v>93</v>
      </c>
      <c r="BQ49" s="29"/>
      <c r="BR49" s="30">
        <v>219</v>
      </c>
      <c r="BS49" s="28">
        <v>131</v>
      </c>
      <c r="BT49" s="30">
        <v>1</v>
      </c>
      <c r="BU49" s="28">
        <v>193</v>
      </c>
      <c r="BV49" s="30">
        <v>37</v>
      </c>
      <c r="BW49" s="28">
        <v>96</v>
      </c>
      <c r="BX49" s="30">
        <v>70</v>
      </c>
      <c r="BY49" s="28">
        <v>136</v>
      </c>
      <c r="BZ49" s="30">
        <v>155</v>
      </c>
      <c r="CA49" s="28">
        <v>43</v>
      </c>
      <c r="CB49" s="30">
        <v>3</v>
      </c>
      <c r="CC49" s="28">
        <v>0</v>
      </c>
      <c r="CD49" s="30">
        <v>0</v>
      </c>
      <c r="CE49" s="28">
        <v>0</v>
      </c>
      <c r="CF49" s="30">
        <v>2</v>
      </c>
      <c r="CG49" s="28">
        <v>0</v>
      </c>
      <c r="CH49" s="29"/>
      <c r="CI49" s="30">
        <v>136</v>
      </c>
      <c r="CJ49" s="28">
        <v>93</v>
      </c>
      <c r="CK49" s="29"/>
      <c r="CL49" s="30">
        <v>350</v>
      </c>
      <c r="CM49" s="28">
        <v>194</v>
      </c>
      <c r="CN49" s="30">
        <v>133</v>
      </c>
      <c r="CO49" s="28">
        <v>206</v>
      </c>
      <c r="CP49" s="30">
        <v>198</v>
      </c>
      <c r="CQ49" s="28">
        <v>3</v>
      </c>
      <c r="CR49" s="30">
        <v>0</v>
      </c>
      <c r="CS49" s="28">
        <v>2</v>
      </c>
      <c r="CT49" s="29"/>
      <c r="CU49" s="31">
        <v>229</v>
      </c>
      <c r="CW49" s="31">
        <v>544</v>
      </c>
      <c r="CX49" s="31">
        <v>339</v>
      </c>
      <c r="CY49" s="31">
        <v>201</v>
      </c>
      <c r="CZ49" s="31">
        <v>2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2</v>
      </c>
      <c r="DK49" s="31">
        <v>2</v>
      </c>
      <c r="DL49" s="31">
        <v>2</v>
      </c>
      <c r="DM49" s="31">
        <v>2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22</v>
      </c>
      <c r="Q50" s="33">
        <v>57</v>
      </c>
      <c r="R50" s="33">
        <v>15</v>
      </c>
      <c r="S50" s="33">
        <v>42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13</v>
      </c>
      <c r="Z50" s="33">
        <v>0</v>
      </c>
      <c r="AA50" s="35">
        <v>80</v>
      </c>
      <c r="AB50" s="33">
        <v>77</v>
      </c>
      <c r="AC50" s="33">
        <v>35</v>
      </c>
      <c r="AD50" s="33">
        <v>107</v>
      </c>
      <c r="AE50" s="33">
        <v>11</v>
      </c>
      <c r="AF50" s="33">
        <v>71</v>
      </c>
      <c r="AG50" s="34">
        <v>49</v>
      </c>
      <c r="AH50" s="33">
        <v>1</v>
      </c>
      <c r="AI50" s="33">
        <v>0</v>
      </c>
      <c r="AJ50" s="33">
        <v>0</v>
      </c>
      <c r="AK50" s="33">
        <v>40</v>
      </c>
      <c r="AL50" s="33">
        <v>71</v>
      </c>
      <c r="AM50" s="35">
        <v>82</v>
      </c>
      <c r="AN50" s="33">
        <v>37</v>
      </c>
      <c r="AO50" s="33">
        <v>0</v>
      </c>
      <c r="AP50" s="33">
        <v>0</v>
      </c>
      <c r="AQ50" s="33">
        <v>6</v>
      </c>
      <c r="AR50" s="33">
        <v>63</v>
      </c>
      <c r="AS50" s="34">
        <v>27</v>
      </c>
      <c r="AT50" s="33">
        <v>25</v>
      </c>
      <c r="AU50" s="33">
        <v>34</v>
      </c>
      <c r="AV50" s="33">
        <v>11</v>
      </c>
      <c r="AW50" s="33">
        <v>54</v>
      </c>
      <c r="AX50" s="33">
        <v>80</v>
      </c>
      <c r="AY50" s="35">
        <v>2</v>
      </c>
      <c r="AZ50" s="33">
        <v>88</v>
      </c>
      <c r="BA50" s="33">
        <v>40</v>
      </c>
      <c r="BB50" s="33">
        <v>27</v>
      </c>
      <c r="BC50" s="33">
        <v>27</v>
      </c>
      <c r="BD50" s="33">
        <v>15</v>
      </c>
      <c r="BE50" s="34">
        <v>1</v>
      </c>
      <c r="BF50" s="33">
        <v>0</v>
      </c>
      <c r="BG50" s="33">
        <v>3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94</v>
      </c>
      <c r="BS50" s="35">
        <v>42</v>
      </c>
      <c r="BT50" s="36">
        <v>0</v>
      </c>
      <c r="BU50" s="35">
        <v>93</v>
      </c>
      <c r="BV50" s="36">
        <v>219</v>
      </c>
      <c r="BW50" s="35">
        <v>131</v>
      </c>
      <c r="BX50" s="36">
        <v>1</v>
      </c>
      <c r="BY50" s="35">
        <v>193</v>
      </c>
      <c r="BZ50" s="36">
        <v>37</v>
      </c>
      <c r="CA50" s="35">
        <v>96</v>
      </c>
      <c r="CB50" s="36">
        <v>70</v>
      </c>
      <c r="CC50" s="35">
        <v>136</v>
      </c>
      <c r="CD50" s="36">
        <v>155</v>
      </c>
      <c r="CE50" s="35">
        <v>43</v>
      </c>
      <c r="CF50" s="36">
        <v>3</v>
      </c>
      <c r="CG50" s="35">
        <v>0</v>
      </c>
      <c r="CH50" s="29"/>
      <c r="CI50" s="30"/>
      <c r="CJ50" s="28"/>
      <c r="CK50" s="29"/>
      <c r="CL50" s="30">
        <v>136</v>
      </c>
      <c r="CM50" s="28">
        <v>93</v>
      </c>
      <c r="CN50" s="36">
        <v>350</v>
      </c>
      <c r="CO50" s="35">
        <v>194</v>
      </c>
      <c r="CP50" s="36">
        <v>133</v>
      </c>
      <c r="CQ50" s="35">
        <v>206</v>
      </c>
      <c r="CR50" s="36">
        <v>198</v>
      </c>
      <c r="CS50" s="35">
        <v>3</v>
      </c>
      <c r="CT50" s="29"/>
      <c r="CU50" s="31"/>
      <c r="CW50" s="31">
        <v>229</v>
      </c>
      <c r="CX50" s="37">
        <v>544</v>
      </c>
      <c r="CY50" s="37">
        <v>339</v>
      </c>
      <c r="CZ50" s="37">
        <v>201</v>
      </c>
      <c r="DC50" s="37">
        <v>128</v>
      </c>
      <c r="DD50" s="37">
        <v>155</v>
      </c>
      <c r="DE50" s="37">
        <v>182</v>
      </c>
      <c r="DF50" s="37">
        <v>197</v>
      </c>
      <c r="DG50" s="37">
        <v>198</v>
      </c>
      <c r="DH50" s="37">
        <v>198</v>
      </c>
      <c r="DI50" s="37">
        <v>201</v>
      </c>
      <c r="DJ50" s="37">
        <v>201</v>
      </c>
      <c r="DK50" s="37">
        <v>201</v>
      </c>
      <c r="DL50" s="37">
        <v>201</v>
      </c>
      <c r="DM50" s="37">
        <v>201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100</v>
      </c>
      <c r="Q51" s="33">
        <v>100</v>
      </c>
      <c r="R51" s="33">
        <v>0</v>
      </c>
      <c r="S51" s="33">
        <v>100</v>
      </c>
      <c r="T51" s="33">
        <v>0</v>
      </c>
      <c r="U51" s="34">
        <v>100</v>
      </c>
      <c r="V51" s="33">
        <v>100</v>
      </c>
      <c r="W51" s="33">
        <v>100</v>
      </c>
      <c r="X51" s="33">
        <v>100</v>
      </c>
      <c r="Y51" s="33">
        <v>100</v>
      </c>
      <c r="Z51" s="33">
        <v>100</v>
      </c>
      <c r="AA51" s="35">
        <v>100</v>
      </c>
      <c r="AB51" s="33">
        <v>70</v>
      </c>
      <c r="AC51" s="33">
        <v>60</v>
      </c>
      <c r="AD51" s="33">
        <v>70</v>
      </c>
      <c r="AE51" s="33">
        <v>60</v>
      </c>
      <c r="AF51" s="33">
        <v>70</v>
      </c>
      <c r="AG51" s="34">
        <v>50</v>
      </c>
      <c r="AH51" s="33">
        <v>70</v>
      </c>
      <c r="AI51" s="33">
        <v>50</v>
      </c>
      <c r="AJ51" s="33">
        <v>70</v>
      </c>
      <c r="AK51" s="33">
        <v>30</v>
      </c>
      <c r="AL51" s="33">
        <v>30</v>
      </c>
      <c r="AM51" s="35">
        <v>70</v>
      </c>
      <c r="AN51" s="33">
        <v>40</v>
      </c>
      <c r="AO51" s="33">
        <v>40</v>
      </c>
      <c r="AP51" s="33">
        <v>30</v>
      </c>
      <c r="AQ51" s="33">
        <v>30</v>
      </c>
      <c r="AR51" s="33">
        <v>30</v>
      </c>
      <c r="AS51" s="34">
        <v>40</v>
      </c>
      <c r="AT51" s="33">
        <v>70</v>
      </c>
      <c r="AU51" s="33">
        <v>40</v>
      </c>
      <c r="AV51" s="33">
        <v>60</v>
      </c>
      <c r="AW51" s="33">
        <v>40</v>
      </c>
      <c r="AX51" s="33">
        <v>20</v>
      </c>
      <c r="AY51" s="35">
        <v>40</v>
      </c>
      <c r="AZ51" s="33">
        <v>20</v>
      </c>
      <c r="BA51" s="33">
        <v>30</v>
      </c>
      <c r="BB51" s="33">
        <v>30</v>
      </c>
      <c r="BC51" s="33">
        <v>40</v>
      </c>
      <c r="BD51" s="33">
        <v>40</v>
      </c>
      <c r="BE51" s="34">
        <v>40</v>
      </c>
      <c r="BF51" s="33">
        <v>20</v>
      </c>
      <c r="BG51" s="33">
        <v>40</v>
      </c>
      <c r="BH51" s="33">
        <v>40</v>
      </c>
      <c r="BI51" s="33">
        <v>40</v>
      </c>
      <c r="BJ51" s="33">
        <v>40</v>
      </c>
      <c r="BK51" s="35">
        <v>40</v>
      </c>
      <c r="BL51" s="29"/>
      <c r="BM51" s="36"/>
      <c r="BN51" s="35"/>
      <c r="BO51" s="36"/>
      <c r="BP51" s="35"/>
      <c r="BQ51" s="29"/>
      <c r="BR51" s="36">
        <v>200</v>
      </c>
      <c r="BS51" s="35">
        <v>200</v>
      </c>
      <c r="BT51" s="36">
        <v>300</v>
      </c>
      <c r="BU51" s="35">
        <v>300</v>
      </c>
      <c r="BV51" s="36">
        <v>200</v>
      </c>
      <c r="BW51" s="35">
        <v>180</v>
      </c>
      <c r="BX51" s="36">
        <v>190</v>
      </c>
      <c r="BY51" s="35">
        <v>130</v>
      </c>
      <c r="BZ51" s="36">
        <v>110</v>
      </c>
      <c r="CA51" s="35">
        <v>100</v>
      </c>
      <c r="CB51" s="36">
        <v>170</v>
      </c>
      <c r="CC51" s="35">
        <v>100</v>
      </c>
      <c r="CD51" s="36">
        <v>80</v>
      </c>
      <c r="CE51" s="35">
        <v>120</v>
      </c>
      <c r="CF51" s="36">
        <v>100</v>
      </c>
      <c r="CG51" s="35">
        <v>120</v>
      </c>
      <c r="CH51" s="29"/>
      <c r="CI51" s="30">
        <v>0</v>
      </c>
      <c r="CJ51" s="28">
        <v>0</v>
      </c>
      <c r="CK51" s="29"/>
      <c r="CL51" s="30">
        <v>400</v>
      </c>
      <c r="CM51" s="28">
        <v>600</v>
      </c>
      <c r="CN51" s="36">
        <v>380</v>
      </c>
      <c r="CO51" s="35">
        <v>320</v>
      </c>
      <c r="CP51" s="36">
        <v>210</v>
      </c>
      <c r="CQ51" s="35">
        <v>270</v>
      </c>
      <c r="CR51" s="36">
        <v>200</v>
      </c>
      <c r="CS51" s="35">
        <v>220</v>
      </c>
      <c r="CT51" s="29"/>
      <c r="CU51" s="31">
        <v>0</v>
      </c>
      <c r="CV51" s="32"/>
      <c r="CW51" s="31">
        <v>1000</v>
      </c>
      <c r="CX51" s="37">
        <v>700</v>
      </c>
      <c r="CY51" s="37">
        <v>480</v>
      </c>
      <c r="CZ51" s="37">
        <v>420</v>
      </c>
      <c r="DA51" s="156"/>
      <c r="DB51" s="32"/>
      <c r="DC51" s="37">
        <v>50</v>
      </c>
      <c r="DD51" s="37">
        <v>80</v>
      </c>
      <c r="DE51" s="37">
        <v>120</v>
      </c>
      <c r="DF51" s="37">
        <v>160</v>
      </c>
      <c r="DG51" s="37">
        <v>200</v>
      </c>
      <c r="DH51" s="37">
        <v>220</v>
      </c>
      <c r="DI51" s="37">
        <v>260</v>
      </c>
      <c r="DJ51" s="37">
        <v>300</v>
      </c>
      <c r="DK51" s="37">
        <v>340</v>
      </c>
      <c r="DL51" s="37">
        <v>380</v>
      </c>
      <c r="DM51" s="37">
        <v>420</v>
      </c>
    </row>
    <row r="52" spans="1:117" s="32" customFormat="1" ht="50.25" customHeight="1" x14ac:dyDescent="0.25">
      <c r="B52" s="459"/>
      <c r="C52" s="128" t="s">
        <v>251</v>
      </c>
      <c r="D52" s="26">
        <v>23</v>
      </c>
      <c r="E52" s="26">
        <v>42</v>
      </c>
      <c r="F52" s="26">
        <v>51</v>
      </c>
      <c r="G52" s="26">
        <v>51</v>
      </c>
      <c r="H52" s="26">
        <v>44</v>
      </c>
      <c r="I52" s="27">
        <v>60</v>
      </c>
      <c r="J52" s="26">
        <v>50</v>
      </c>
      <c r="K52" s="26">
        <v>40</v>
      </c>
      <c r="L52" s="26">
        <v>31</v>
      </c>
      <c r="M52" s="26">
        <v>17</v>
      </c>
      <c r="N52" s="26">
        <v>2</v>
      </c>
      <c r="O52" s="28">
        <v>5</v>
      </c>
      <c r="P52" s="26">
        <v>31</v>
      </c>
      <c r="Q52" s="26">
        <v>51</v>
      </c>
      <c r="R52" s="26">
        <v>46</v>
      </c>
      <c r="S52" s="26">
        <v>53</v>
      </c>
      <c r="T52" s="26">
        <v>104</v>
      </c>
      <c r="U52" s="27">
        <v>220</v>
      </c>
      <c r="V52" s="26">
        <v>196</v>
      </c>
      <c r="W52" s="26">
        <v>154</v>
      </c>
      <c r="X52" s="26">
        <v>107</v>
      </c>
      <c r="Y52" s="26">
        <v>81</v>
      </c>
      <c r="Z52" s="26">
        <v>36</v>
      </c>
      <c r="AA52" s="28">
        <v>7</v>
      </c>
      <c r="AB52" s="26">
        <v>90</v>
      </c>
      <c r="AC52" s="26">
        <v>98</v>
      </c>
      <c r="AD52" s="26">
        <v>44</v>
      </c>
      <c r="AE52" s="26">
        <v>11</v>
      </c>
      <c r="AF52" s="26">
        <v>4</v>
      </c>
      <c r="AG52" s="27">
        <v>34</v>
      </c>
      <c r="AH52" s="26">
        <v>24</v>
      </c>
      <c r="AI52" s="26">
        <v>19</v>
      </c>
      <c r="AJ52" s="26">
        <v>17</v>
      </c>
      <c r="AK52" s="26">
        <v>14</v>
      </c>
      <c r="AL52" s="26">
        <v>11</v>
      </c>
      <c r="AM52" s="28">
        <v>105</v>
      </c>
      <c r="AN52" s="26">
        <v>96</v>
      </c>
      <c r="AO52" s="26">
        <v>72</v>
      </c>
      <c r="AP52" s="26">
        <v>110</v>
      </c>
      <c r="AQ52" s="26">
        <v>103</v>
      </c>
      <c r="AR52" s="26">
        <v>93</v>
      </c>
      <c r="AS52" s="27">
        <v>105</v>
      </c>
      <c r="AT52" s="26">
        <v>74</v>
      </c>
      <c r="AU52" s="26">
        <v>67</v>
      </c>
      <c r="AV52" s="26">
        <v>60</v>
      </c>
      <c r="AW52" s="26">
        <v>37</v>
      </c>
      <c r="AX52" s="26">
        <v>31</v>
      </c>
      <c r="AY52" s="28">
        <v>23</v>
      </c>
      <c r="AZ52" s="26">
        <v>6</v>
      </c>
      <c r="BA52" s="26">
        <v>26</v>
      </c>
      <c r="BB52" s="26">
        <v>30</v>
      </c>
      <c r="BC52" s="26">
        <v>27</v>
      </c>
      <c r="BD52" s="26">
        <v>22</v>
      </c>
      <c r="BE52" s="27">
        <v>16</v>
      </c>
      <c r="BF52" s="26">
        <v>14</v>
      </c>
      <c r="BG52" s="26">
        <v>6</v>
      </c>
      <c r="BH52" s="26">
        <v>4</v>
      </c>
      <c r="BI52" s="26">
        <v>0</v>
      </c>
      <c r="BJ52" s="26">
        <v>0</v>
      </c>
      <c r="BK52" s="28">
        <v>0</v>
      </c>
      <c r="BL52" s="29"/>
      <c r="BM52" s="30">
        <v>51</v>
      </c>
      <c r="BN52" s="28">
        <v>60</v>
      </c>
      <c r="BO52" s="30">
        <v>31</v>
      </c>
      <c r="BP52" s="28">
        <v>5</v>
      </c>
      <c r="BQ52" s="29"/>
      <c r="BR52" s="30">
        <v>46</v>
      </c>
      <c r="BS52" s="28">
        <v>220</v>
      </c>
      <c r="BT52" s="30">
        <v>107</v>
      </c>
      <c r="BU52" s="28">
        <v>7</v>
      </c>
      <c r="BV52" s="30">
        <v>44</v>
      </c>
      <c r="BW52" s="28">
        <v>34</v>
      </c>
      <c r="BX52" s="30">
        <v>17</v>
      </c>
      <c r="BY52" s="28">
        <v>105</v>
      </c>
      <c r="BZ52" s="30">
        <v>110</v>
      </c>
      <c r="CA52" s="28">
        <v>105</v>
      </c>
      <c r="CB52" s="30">
        <v>60</v>
      </c>
      <c r="CC52" s="28">
        <v>23</v>
      </c>
      <c r="CD52" s="30">
        <v>30</v>
      </c>
      <c r="CE52" s="28">
        <v>16</v>
      </c>
      <c r="CF52" s="30">
        <v>4</v>
      </c>
      <c r="CG52" s="28">
        <v>0</v>
      </c>
      <c r="CH52" s="29"/>
      <c r="CI52" s="30">
        <v>60</v>
      </c>
      <c r="CJ52" s="28">
        <v>5</v>
      </c>
      <c r="CK52" s="29"/>
      <c r="CL52" s="30">
        <v>220</v>
      </c>
      <c r="CM52" s="28">
        <v>7</v>
      </c>
      <c r="CN52" s="30">
        <v>34</v>
      </c>
      <c r="CO52" s="28">
        <v>105</v>
      </c>
      <c r="CP52" s="30">
        <v>105</v>
      </c>
      <c r="CQ52" s="28">
        <v>23</v>
      </c>
      <c r="CR52" s="30">
        <v>16</v>
      </c>
      <c r="CS52" s="28">
        <v>0</v>
      </c>
      <c r="CT52" s="29"/>
      <c r="CU52" s="31">
        <v>5</v>
      </c>
      <c r="CW52" s="31">
        <v>7</v>
      </c>
      <c r="CX52" s="31">
        <v>105</v>
      </c>
      <c r="CY52" s="31">
        <v>23</v>
      </c>
      <c r="CZ52" s="31">
        <v>0</v>
      </c>
      <c r="DC52" s="31">
        <v>26</v>
      </c>
      <c r="DD52" s="31">
        <v>30</v>
      </c>
      <c r="DE52" s="31">
        <v>27</v>
      </c>
      <c r="DF52" s="31">
        <v>22</v>
      </c>
      <c r="DG52" s="31">
        <v>16</v>
      </c>
      <c r="DH52" s="31">
        <v>14</v>
      </c>
      <c r="DI52" s="31">
        <v>6</v>
      </c>
      <c r="DJ52" s="31">
        <v>4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31</v>
      </c>
      <c r="Q54" s="33">
        <v>51</v>
      </c>
      <c r="R54" s="33">
        <v>46</v>
      </c>
      <c r="S54" s="33">
        <v>53</v>
      </c>
      <c r="T54" s="33">
        <v>104</v>
      </c>
      <c r="U54" s="34">
        <v>220</v>
      </c>
      <c r="V54" s="33">
        <v>196</v>
      </c>
      <c r="W54" s="33">
        <v>154</v>
      </c>
      <c r="X54" s="33">
        <v>107</v>
      </c>
      <c r="Y54" s="33">
        <v>81</v>
      </c>
      <c r="Z54" s="33">
        <v>36</v>
      </c>
      <c r="AA54" s="35">
        <v>7</v>
      </c>
      <c r="AB54" s="33">
        <v>90</v>
      </c>
      <c r="AC54" s="33">
        <v>98</v>
      </c>
      <c r="AD54" s="33">
        <v>44</v>
      </c>
      <c r="AE54" s="33">
        <v>11</v>
      </c>
      <c r="AF54" s="33">
        <v>4</v>
      </c>
      <c r="AG54" s="34">
        <v>34</v>
      </c>
      <c r="AH54" s="33">
        <v>24</v>
      </c>
      <c r="AI54" s="33">
        <v>19</v>
      </c>
      <c r="AJ54" s="33">
        <v>17</v>
      </c>
      <c r="AK54" s="33">
        <v>14</v>
      </c>
      <c r="AL54" s="33">
        <v>11</v>
      </c>
      <c r="AM54" s="35">
        <v>2</v>
      </c>
      <c r="AN54" s="33">
        <v>96</v>
      </c>
      <c r="AO54" s="33">
        <v>72</v>
      </c>
      <c r="AP54" s="33">
        <v>110</v>
      </c>
      <c r="AQ54" s="33">
        <v>103</v>
      </c>
      <c r="AR54" s="33">
        <v>93</v>
      </c>
      <c r="AS54" s="34">
        <v>105</v>
      </c>
      <c r="AT54" s="33">
        <v>74</v>
      </c>
      <c r="AU54" s="33">
        <v>67</v>
      </c>
      <c r="AV54" s="33">
        <v>60</v>
      </c>
      <c r="AW54" s="33">
        <v>37</v>
      </c>
      <c r="AX54" s="33">
        <v>31</v>
      </c>
      <c r="AY54" s="35">
        <v>23</v>
      </c>
      <c r="AZ54" s="33">
        <v>6</v>
      </c>
      <c r="BA54" s="33">
        <v>26</v>
      </c>
      <c r="BB54" s="33">
        <v>30</v>
      </c>
      <c r="BC54" s="33">
        <v>27</v>
      </c>
      <c r="BD54" s="33">
        <v>22</v>
      </c>
      <c r="BE54" s="34">
        <v>16</v>
      </c>
      <c r="BF54" s="33">
        <v>14</v>
      </c>
      <c r="BG54" s="33">
        <v>6</v>
      </c>
      <c r="BH54" s="33">
        <v>4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46</v>
      </c>
      <c r="BS54" s="35">
        <v>220</v>
      </c>
      <c r="BT54" s="36">
        <v>107</v>
      </c>
      <c r="BU54" s="35">
        <v>7</v>
      </c>
      <c r="BV54" s="36">
        <v>44</v>
      </c>
      <c r="BW54" s="35">
        <v>34</v>
      </c>
      <c r="BX54" s="36">
        <v>17</v>
      </c>
      <c r="BY54" s="35">
        <v>2</v>
      </c>
      <c r="BZ54" s="36">
        <v>110</v>
      </c>
      <c r="CA54" s="35">
        <v>105</v>
      </c>
      <c r="CB54" s="36">
        <v>60</v>
      </c>
      <c r="CC54" s="35">
        <v>23</v>
      </c>
      <c r="CD54" s="36">
        <v>30</v>
      </c>
      <c r="CE54" s="35">
        <v>16</v>
      </c>
      <c r="CF54" s="36">
        <v>4</v>
      </c>
      <c r="CG54" s="35">
        <v>0</v>
      </c>
      <c r="CH54" s="29"/>
      <c r="CI54" s="36"/>
      <c r="CJ54" s="35"/>
      <c r="CK54" s="29"/>
      <c r="CL54" s="36">
        <v>220</v>
      </c>
      <c r="CM54" s="35">
        <v>7</v>
      </c>
      <c r="CN54" s="36">
        <v>34</v>
      </c>
      <c r="CO54" s="35">
        <v>2</v>
      </c>
      <c r="CP54" s="36">
        <v>105</v>
      </c>
      <c r="CQ54" s="35">
        <v>23</v>
      </c>
      <c r="CR54" s="36">
        <v>16</v>
      </c>
      <c r="CS54" s="35">
        <v>0</v>
      </c>
      <c r="CT54" s="29"/>
      <c r="CU54" s="37">
        <v>0</v>
      </c>
      <c r="CW54" s="37">
        <v>7</v>
      </c>
      <c r="CX54" s="37">
        <v>2</v>
      </c>
      <c r="CY54" s="37">
        <v>23</v>
      </c>
      <c r="CZ54" s="37">
        <v>0</v>
      </c>
      <c r="DC54" s="37">
        <v>26</v>
      </c>
      <c r="DD54" s="37">
        <v>30</v>
      </c>
      <c r="DE54" s="37">
        <v>27</v>
      </c>
      <c r="DF54" s="37">
        <v>22</v>
      </c>
      <c r="DG54" s="37">
        <v>16</v>
      </c>
      <c r="DH54" s="37">
        <v>14</v>
      </c>
      <c r="DI54" s="37">
        <v>6</v>
      </c>
      <c r="DJ54" s="37">
        <v>4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103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103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103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0</v>
      </c>
      <c r="CX55" s="37">
        <v>103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0.98095238095238091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</v>
      </c>
      <c r="BU56" s="55">
        <v>0</v>
      </c>
      <c r="BV56" s="57">
        <v>0</v>
      </c>
      <c r="BW56" s="55">
        <v>0</v>
      </c>
      <c r="BX56" s="57">
        <v>0</v>
      </c>
      <c r="BY56" s="55">
        <v>0.98095238095238091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</v>
      </c>
      <c r="CG56" s="55" t="e">
        <v>#DIV/0!</v>
      </c>
      <c r="CH56" s="56"/>
      <c r="CI56" s="57"/>
      <c r="CJ56" s="55"/>
      <c r="CK56" s="56"/>
      <c r="CL56" s="57">
        <v>0</v>
      </c>
      <c r="CM56" s="55">
        <v>0</v>
      </c>
      <c r="CN56" s="57">
        <v>0</v>
      </c>
      <c r="CO56" s="55">
        <v>0.98095238095238091</v>
      </c>
      <c r="CP56" s="57">
        <v>0</v>
      </c>
      <c r="CQ56" s="55">
        <v>0</v>
      </c>
      <c r="CR56" s="57">
        <v>0</v>
      </c>
      <c r="CS56" s="55" t="e">
        <v>#DIV/0!</v>
      </c>
      <c r="CT56" s="56"/>
      <c r="CU56" s="58"/>
      <c r="CW56" s="58">
        <v>0</v>
      </c>
      <c r="CX56" s="58">
        <v>0.98095238095238091</v>
      </c>
      <c r="CY56" s="58">
        <v>0</v>
      </c>
      <c r="CZ56" s="58" t="e">
        <v>#DIV/0!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1.8157894736842106</v>
      </c>
      <c r="E57" s="46">
        <v>6.3</v>
      </c>
      <c r="F57" s="46">
        <v>6.1199999999999992</v>
      </c>
      <c r="G57" s="46">
        <v>4.0263157894736841</v>
      </c>
      <c r="H57" s="46">
        <v>2.4905660377358489</v>
      </c>
      <c r="I57" s="47">
        <v>2.9032258064516125</v>
      </c>
      <c r="J57" s="46">
        <v>1.8072289156626504</v>
      </c>
      <c r="K57" s="46">
        <v>1.5384615384615385</v>
      </c>
      <c r="L57" s="46">
        <v>1.3285714285714287</v>
      </c>
      <c r="M57" s="46">
        <v>0.9107142857142857</v>
      </c>
      <c r="N57" s="46">
        <v>9.836065573770493E-2</v>
      </c>
      <c r="O57" s="51">
        <v>0.18072289156626506</v>
      </c>
      <c r="P57" s="46">
        <v>1.273972602739726</v>
      </c>
      <c r="Q57" s="46">
        <v>2.390625</v>
      </c>
      <c r="R57" s="46">
        <v>2.464285714285714</v>
      </c>
      <c r="S57" s="46">
        <v>1.7472527472527473</v>
      </c>
      <c r="T57" s="46">
        <v>2.6440677966101691</v>
      </c>
      <c r="U57" s="47">
        <v>4.4594594594594605</v>
      </c>
      <c r="V57" s="46">
        <v>3.7215189873417724</v>
      </c>
      <c r="W57" s="46">
        <v>2.834355828220859</v>
      </c>
      <c r="X57" s="46">
        <v>2.1689189189189189</v>
      </c>
      <c r="Y57" s="46">
        <v>2.1130434782608694</v>
      </c>
      <c r="Z57" s="46">
        <v>1.1134020618556699</v>
      </c>
      <c r="AA57" s="48">
        <v>0.21</v>
      </c>
      <c r="AB57" s="46">
        <v>1.4594594594594594</v>
      </c>
      <c r="AC57" s="46">
        <v>1.7396449704142012</v>
      </c>
      <c r="AD57" s="46">
        <v>1.2571428571428571</v>
      </c>
      <c r="AE57" s="46">
        <v>0.37931034482758619</v>
      </c>
      <c r="AF57" s="46">
        <v>0.125</v>
      </c>
      <c r="AG57" s="47">
        <v>1.3783783783783783</v>
      </c>
      <c r="AH57" s="46">
        <v>0.95999999999999985</v>
      </c>
      <c r="AI57" s="46">
        <v>0.87692307692307692</v>
      </c>
      <c r="AJ57" s="46">
        <v>0.80952380952380953</v>
      </c>
      <c r="AK57" s="46">
        <v>0.79245283018867918</v>
      </c>
      <c r="AL57" s="46">
        <v>0.50769230769230766</v>
      </c>
      <c r="AM57" s="48">
        <v>4.5</v>
      </c>
      <c r="AN57" s="46">
        <v>4.4307692307692301</v>
      </c>
      <c r="AO57" s="46">
        <v>4.0754716981132075</v>
      </c>
      <c r="AP57" s="46">
        <v>8.25</v>
      </c>
      <c r="AQ57" s="46">
        <v>5.3275862068965525</v>
      </c>
      <c r="AR57" s="46">
        <v>4.6500000000000004</v>
      </c>
      <c r="AS57" s="47">
        <v>4.6323529411764701</v>
      </c>
      <c r="AT57" s="46">
        <v>3.8947368421052633</v>
      </c>
      <c r="AU57" s="46">
        <v>3.406779661016949</v>
      </c>
      <c r="AV57" s="46">
        <v>3.103448275862069</v>
      </c>
      <c r="AW57" s="46">
        <v>2.4666666666666668</v>
      </c>
      <c r="AX57" s="46">
        <v>2.6571428571428575</v>
      </c>
      <c r="AY57" s="48">
        <v>2.2999999999999998</v>
      </c>
      <c r="AZ57" s="46">
        <v>0.48648648648648646</v>
      </c>
      <c r="BA57" s="46">
        <v>2.4375</v>
      </c>
      <c r="BB57" s="46">
        <v>3.4615384615384617</v>
      </c>
      <c r="BC57" s="46">
        <v>5.4</v>
      </c>
      <c r="BD57" s="46">
        <v>3.8823529411764706</v>
      </c>
      <c r="BE57" s="47">
        <v>4</v>
      </c>
      <c r="BF57" s="46">
        <v>3</v>
      </c>
      <c r="BG57" s="46">
        <v>3</v>
      </c>
      <c r="BH57" s="46">
        <v>2</v>
      </c>
      <c r="BI57" s="46">
        <v>0</v>
      </c>
      <c r="BJ57" s="46">
        <v>0</v>
      </c>
      <c r="BK57" s="48">
        <v>0</v>
      </c>
      <c r="BL57" s="59"/>
      <c r="BM57" s="50">
        <v>6.1199999999999992</v>
      </c>
      <c r="BN57" s="51">
        <v>2.9032258064516125</v>
      </c>
      <c r="BO57" s="50">
        <v>1.3285714285714287</v>
      </c>
      <c r="BP57" s="51">
        <v>0.18072289156626506</v>
      </c>
      <c r="BQ57" s="59"/>
      <c r="BR57" s="50">
        <v>2.464285714285714</v>
      </c>
      <c r="BS57" s="51">
        <v>4.4594594594594605</v>
      </c>
      <c r="BT57" s="50">
        <v>2.1689189189189189</v>
      </c>
      <c r="BU57" s="51">
        <v>0.21</v>
      </c>
      <c r="BV57" s="50">
        <v>1.2571428571428571</v>
      </c>
      <c r="BW57" s="51">
        <v>1.3783783783783783</v>
      </c>
      <c r="BX57" s="50">
        <v>0.80952380952380953</v>
      </c>
      <c r="BY57" s="51">
        <v>4.5</v>
      </c>
      <c r="BZ57" s="50">
        <v>8.25</v>
      </c>
      <c r="CA57" s="51">
        <v>4.6323529411764701</v>
      </c>
      <c r="CB57" s="50">
        <v>3.103448275862069</v>
      </c>
      <c r="CC57" s="51">
        <v>2.2999999999999998</v>
      </c>
      <c r="CD57" s="50">
        <v>3.4615384615384617</v>
      </c>
      <c r="CE57" s="51">
        <v>4</v>
      </c>
      <c r="CF57" s="50">
        <v>2</v>
      </c>
      <c r="CG57" s="51">
        <v>0</v>
      </c>
      <c r="CH57" s="59"/>
      <c r="CI57" s="50">
        <v>2.9032258064516125</v>
      </c>
      <c r="CJ57" s="51">
        <v>0.18072289156626506</v>
      </c>
      <c r="CK57" s="59"/>
      <c r="CL57" s="50">
        <v>4.4594594594594605</v>
      </c>
      <c r="CM57" s="51">
        <v>0.21</v>
      </c>
      <c r="CN57" s="50">
        <v>1.3783783783783783</v>
      </c>
      <c r="CO57" s="51">
        <v>4.5</v>
      </c>
      <c r="CP57" s="50">
        <v>4.6323529411764701</v>
      </c>
      <c r="CQ57" s="51">
        <v>2.2999999999999998</v>
      </c>
      <c r="CR57" s="50">
        <v>4</v>
      </c>
      <c r="CS57" s="51">
        <v>0</v>
      </c>
      <c r="CT57" s="59"/>
      <c r="CU57" s="52">
        <v>0.18072289156626506</v>
      </c>
      <c r="CW57" s="52">
        <v>0.21</v>
      </c>
      <c r="CX57" s="52">
        <v>4.5</v>
      </c>
      <c r="CY57" s="52">
        <v>2.2999999999999998</v>
      </c>
      <c r="CZ57" s="52">
        <v>0</v>
      </c>
      <c r="DC57" s="52">
        <v>2.4375</v>
      </c>
      <c r="DD57" s="52">
        <v>3.4615384615384617</v>
      </c>
      <c r="DE57" s="52">
        <v>5.4</v>
      </c>
      <c r="DF57" s="52">
        <v>3.8823529411764706</v>
      </c>
      <c r="DG57" s="52">
        <v>4</v>
      </c>
      <c r="DH57" s="52">
        <v>3</v>
      </c>
      <c r="DI57" s="52">
        <v>3</v>
      </c>
      <c r="DJ57" s="52">
        <v>2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30</v>
      </c>
      <c r="E58" s="26">
        <v>44</v>
      </c>
      <c r="F58" s="26">
        <v>19</v>
      </c>
      <c r="G58" s="26">
        <v>3</v>
      </c>
      <c r="H58" s="26">
        <v>3</v>
      </c>
      <c r="I58" s="27">
        <v>28</v>
      </c>
      <c r="J58" s="26">
        <v>6</v>
      </c>
      <c r="K58" s="26">
        <v>15</v>
      </c>
      <c r="L58" s="26">
        <v>12</v>
      </c>
      <c r="M58" s="26">
        <v>23</v>
      </c>
      <c r="N58" s="26">
        <v>5</v>
      </c>
      <c r="O58" s="28">
        <v>15</v>
      </c>
      <c r="P58" s="26">
        <v>42</v>
      </c>
      <c r="Q58" s="26">
        <v>29</v>
      </c>
      <c r="R58" s="26">
        <v>23</v>
      </c>
      <c r="S58" s="26">
        <v>22</v>
      </c>
      <c r="T58" s="26">
        <v>65</v>
      </c>
      <c r="U58" s="27">
        <v>137</v>
      </c>
      <c r="V58" s="26">
        <v>28</v>
      </c>
      <c r="W58" s="26">
        <v>0</v>
      </c>
      <c r="X58" s="26">
        <v>4</v>
      </c>
      <c r="Y58" s="26">
        <v>38</v>
      </c>
      <c r="Z58" s="26">
        <v>3</v>
      </c>
      <c r="AA58" s="28">
        <v>14</v>
      </c>
      <c r="AB58" s="26">
        <v>104</v>
      </c>
      <c r="AC58" s="26">
        <v>34</v>
      </c>
      <c r="AD58" s="26">
        <v>62</v>
      </c>
      <c r="AE58" s="26">
        <v>15</v>
      </c>
      <c r="AF58" s="26">
        <v>3</v>
      </c>
      <c r="AG58" s="27">
        <v>80</v>
      </c>
      <c r="AH58" s="26">
        <v>21</v>
      </c>
      <c r="AI58" s="26">
        <v>14</v>
      </c>
      <c r="AJ58" s="26">
        <v>17</v>
      </c>
      <c r="AK58" s="26">
        <v>27</v>
      </c>
      <c r="AL58" s="26">
        <v>3</v>
      </c>
      <c r="AM58" s="28">
        <v>119</v>
      </c>
      <c r="AN58" s="26">
        <v>7</v>
      </c>
      <c r="AO58" s="26">
        <v>7</v>
      </c>
      <c r="AP58" s="26">
        <v>62</v>
      </c>
      <c r="AQ58" s="26">
        <v>11</v>
      </c>
      <c r="AR58" s="26">
        <v>12</v>
      </c>
      <c r="AS58" s="27">
        <v>23</v>
      </c>
      <c r="AT58" s="26">
        <v>3</v>
      </c>
      <c r="AU58" s="26">
        <v>14</v>
      </c>
      <c r="AV58" s="26">
        <v>14</v>
      </c>
      <c r="AW58" s="26">
        <v>3</v>
      </c>
      <c r="AX58" s="26">
        <v>12</v>
      </c>
      <c r="AY58" s="28">
        <v>6</v>
      </c>
      <c r="AZ58" s="26">
        <v>0</v>
      </c>
      <c r="BA58" s="26">
        <v>17</v>
      </c>
      <c r="BB58" s="26">
        <v>14</v>
      </c>
      <c r="BC58" s="26">
        <v>11</v>
      </c>
      <c r="BD58" s="26">
        <v>4</v>
      </c>
      <c r="BE58" s="27">
        <v>1</v>
      </c>
      <c r="BF58" s="26">
        <v>11</v>
      </c>
      <c r="BG58" s="26">
        <v>0</v>
      </c>
      <c r="BH58" s="26">
        <v>0</v>
      </c>
      <c r="BI58" s="26">
        <v>2</v>
      </c>
      <c r="BJ58" s="26">
        <v>0</v>
      </c>
      <c r="BK58" s="28">
        <v>2</v>
      </c>
      <c r="BL58" s="29"/>
      <c r="BM58" s="30">
        <v>93</v>
      </c>
      <c r="BN58" s="28">
        <v>34</v>
      </c>
      <c r="BO58" s="30">
        <v>33</v>
      </c>
      <c r="BP58" s="28">
        <v>43</v>
      </c>
      <c r="BQ58" s="29"/>
      <c r="BR58" s="30">
        <v>94</v>
      </c>
      <c r="BS58" s="28">
        <v>224</v>
      </c>
      <c r="BT58" s="30">
        <v>32</v>
      </c>
      <c r="BU58" s="28">
        <v>55</v>
      </c>
      <c r="BV58" s="30">
        <v>200</v>
      </c>
      <c r="BW58" s="28">
        <v>98</v>
      </c>
      <c r="BX58" s="30">
        <v>52</v>
      </c>
      <c r="BY58" s="28">
        <v>149</v>
      </c>
      <c r="BZ58" s="30">
        <v>76</v>
      </c>
      <c r="CA58" s="28">
        <v>46</v>
      </c>
      <c r="CB58" s="30">
        <v>31</v>
      </c>
      <c r="CC58" s="28">
        <v>21</v>
      </c>
      <c r="CD58" s="30">
        <v>31</v>
      </c>
      <c r="CE58" s="28">
        <v>16</v>
      </c>
      <c r="CF58" s="30">
        <v>11</v>
      </c>
      <c r="CG58" s="28">
        <v>4</v>
      </c>
      <c r="CH58" s="29"/>
      <c r="CI58" s="30">
        <v>127</v>
      </c>
      <c r="CJ58" s="28">
        <v>76</v>
      </c>
      <c r="CK58" s="29"/>
      <c r="CL58" s="30">
        <v>318</v>
      </c>
      <c r="CM58" s="28">
        <v>87</v>
      </c>
      <c r="CN58" s="30">
        <v>298</v>
      </c>
      <c r="CO58" s="28">
        <v>201</v>
      </c>
      <c r="CP58" s="30">
        <v>122</v>
      </c>
      <c r="CQ58" s="28">
        <v>52</v>
      </c>
      <c r="CR58" s="30">
        <v>47</v>
      </c>
      <c r="CS58" s="28">
        <v>15</v>
      </c>
      <c r="CT58" s="29"/>
      <c r="CU58" s="31">
        <v>203</v>
      </c>
      <c r="CW58" s="31">
        <v>405</v>
      </c>
      <c r="CX58" s="31">
        <v>499</v>
      </c>
      <c r="CY58" s="31">
        <v>174</v>
      </c>
      <c r="CZ58" s="31">
        <v>62</v>
      </c>
      <c r="DC58" s="31">
        <v>17</v>
      </c>
      <c r="DD58" s="31">
        <v>31</v>
      </c>
      <c r="DE58" s="31">
        <v>42</v>
      </c>
      <c r="DF58" s="31">
        <v>46</v>
      </c>
      <c r="DG58" s="31">
        <v>47</v>
      </c>
      <c r="DH58" s="31">
        <v>58</v>
      </c>
      <c r="DI58" s="31">
        <v>58</v>
      </c>
      <c r="DJ58" s="31">
        <v>58</v>
      </c>
      <c r="DK58" s="31">
        <v>60</v>
      </c>
      <c r="DL58" s="31">
        <v>60</v>
      </c>
      <c r="DM58" s="31">
        <v>62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23</v>
      </c>
      <c r="E59" s="33">
        <v>7</v>
      </c>
      <c r="F59" s="33">
        <v>22</v>
      </c>
      <c r="G59" s="33">
        <v>17</v>
      </c>
      <c r="H59" s="33">
        <v>27</v>
      </c>
      <c r="I59" s="34">
        <v>7</v>
      </c>
      <c r="J59" s="33">
        <v>59</v>
      </c>
      <c r="K59" s="33">
        <v>25</v>
      </c>
      <c r="L59" s="33">
        <v>8</v>
      </c>
      <c r="M59" s="33">
        <v>16</v>
      </c>
      <c r="N59" s="33">
        <v>33</v>
      </c>
      <c r="O59" s="35">
        <v>12</v>
      </c>
      <c r="P59" s="33">
        <v>30</v>
      </c>
      <c r="Q59" s="33">
        <v>44</v>
      </c>
      <c r="R59" s="33">
        <v>19</v>
      </c>
      <c r="S59" s="33">
        <v>3</v>
      </c>
      <c r="T59" s="33">
        <v>3</v>
      </c>
      <c r="U59" s="34">
        <v>28</v>
      </c>
      <c r="V59" s="33">
        <v>6</v>
      </c>
      <c r="W59" s="33">
        <v>15</v>
      </c>
      <c r="X59" s="33">
        <v>12</v>
      </c>
      <c r="Y59" s="33">
        <v>23</v>
      </c>
      <c r="Z59" s="33">
        <v>5</v>
      </c>
      <c r="AA59" s="35">
        <v>15</v>
      </c>
      <c r="AB59" s="33">
        <v>42</v>
      </c>
      <c r="AC59" s="33">
        <v>29</v>
      </c>
      <c r="AD59" s="33">
        <v>23</v>
      </c>
      <c r="AE59" s="33">
        <v>22</v>
      </c>
      <c r="AF59" s="33">
        <v>65</v>
      </c>
      <c r="AG59" s="34">
        <v>137</v>
      </c>
      <c r="AH59" s="33">
        <v>28</v>
      </c>
      <c r="AI59" s="33">
        <v>0</v>
      </c>
      <c r="AJ59" s="33">
        <v>4</v>
      </c>
      <c r="AK59" s="33">
        <v>38</v>
      </c>
      <c r="AL59" s="33">
        <v>3</v>
      </c>
      <c r="AM59" s="35">
        <v>14</v>
      </c>
      <c r="AN59" s="33">
        <v>104</v>
      </c>
      <c r="AO59" s="33">
        <v>34</v>
      </c>
      <c r="AP59" s="33">
        <v>62</v>
      </c>
      <c r="AQ59" s="33">
        <v>15</v>
      </c>
      <c r="AR59" s="33">
        <v>3</v>
      </c>
      <c r="AS59" s="34">
        <v>80</v>
      </c>
      <c r="AT59" s="33">
        <v>21</v>
      </c>
      <c r="AU59" s="33">
        <v>14</v>
      </c>
      <c r="AV59" s="33">
        <v>17</v>
      </c>
      <c r="AW59" s="33">
        <v>27</v>
      </c>
      <c r="AX59" s="33">
        <v>3</v>
      </c>
      <c r="AY59" s="35">
        <v>119</v>
      </c>
      <c r="AZ59" s="33">
        <v>7</v>
      </c>
      <c r="BA59" s="33">
        <v>7</v>
      </c>
      <c r="BB59" s="33">
        <v>62</v>
      </c>
      <c r="BC59" s="33">
        <v>11</v>
      </c>
      <c r="BD59" s="33">
        <v>12</v>
      </c>
      <c r="BE59" s="34">
        <v>23</v>
      </c>
      <c r="BF59" s="33">
        <v>3</v>
      </c>
      <c r="BG59" s="33">
        <v>14</v>
      </c>
      <c r="BH59" s="33">
        <v>14</v>
      </c>
      <c r="BI59" s="33">
        <v>3</v>
      </c>
      <c r="BJ59" s="33">
        <v>12</v>
      </c>
      <c r="BK59" s="35">
        <v>6</v>
      </c>
      <c r="BL59" s="29"/>
      <c r="BM59" s="36">
        <v>52</v>
      </c>
      <c r="BN59" s="35">
        <v>51</v>
      </c>
      <c r="BO59" s="36">
        <v>92</v>
      </c>
      <c r="BP59" s="35">
        <v>61</v>
      </c>
      <c r="BQ59" s="29"/>
      <c r="BR59" s="36">
        <v>93</v>
      </c>
      <c r="BS59" s="35">
        <v>34</v>
      </c>
      <c r="BT59" s="36">
        <v>33</v>
      </c>
      <c r="BU59" s="35">
        <v>43</v>
      </c>
      <c r="BV59" s="36">
        <v>94</v>
      </c>
      <c r="BW59" s="35">
        <v>224</v>
      </c>
      <c r="BX59" s="36">
        <v>32</v>
      </c>
      <c r="BY59" s="35">
        <v>55</v>
      </c>
      <c r="BZ59" s="36">
        <v>200</v>
      </c>
      <c r="CA59" s="35">
        <v>98</v>
      </c>
      <c r="CB59" s="36">
        <v>52</v>
      </c>
      <c r="CC59" s="35">
        <v>149</v>
      </c>
      <c r="CD59" s="36">
        <v>76</v>
      </c>
      <c r="CE59" s="35">
        <v>46</v>
      </c>
      <c r="CF59" s="36">
        <v>31</v>
      </c>
      <c r="CG59" s="35">
        <v>21</v>
      </c>
      <c r="CH59" s="29"/>
      <c r="CI59" s="36">
        <v>103</v>
      </c>
      <c r="CJ59" s="35">
        <v>153</v>
      </c>
      <c r="CK59" s="29"/>
      <c r="CL59" s="36">
        <v>127</v>
      </c>
      <c r="CM59" s="35">
        <v>76</v>
      </c>
      <c r="CN59" s="36">
        <v>318</v>
      </c>
      <c r="CO59" s="35">
        <v>87</v>
      </c>
      <c r="CP59" s="36">
        <v>298</v>
      </c>
      <c r="CQ59" s="35">
        <v>201</v>
      </c>
      <c r="CR59" s="36">
        <v>122</v>
      </c>
      <c r="CS59" s="35">
        <v>52</v>
      </c>
      <c r="CT59" s="29"/>
      <c r="CU59" s="36">
        <v>256</v>
      </c>
      <c r="CW59" s="36">
        <v>203</v>
      </c>
      <c r="CX59" s="36">
        <v>405</v>
      </c>
      <c r="CY59" s="36">
        <v>499</v>
      </c>
      <c r="CZ59" s="36">
        <v>174</v>
      </c>
      <c r="DC59" s="166">
        <v>14</v>
      </c>
      <c r="DD59" s="166">
        <v>76</v>
      </c>
      <c r="DE59" s="166">
        <v>87</v>
      </c>
      <c r="DF59" s="166">
        <v>99</v>
      </c>
      <c r="DG59" s="166">
        <v>122</v>
      </c>
      <c r="DH59" s="166">
        <v>125</v>
      </c>
      <c r="DI59" s="166">
        <v>139</v>
      </c>
      <c r="DJ59" s="166">
        <v>153</v>
      </c>
      <c r="DK59" s="166">
        <v>156</v>
      </c>
      <c r="DL59" s="166">
        <v>168</v>
      </c>
      <c r="DM59" s="166">
        <v>174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30</v>
      </c>
      <c r="E60" s="33">
        <v>44</v>
      </c>
      <c r="F60" s="33">
        <v>19</v>
      </c>
      <c r="G60" s="33">
        <v>3</v>
      </c>
      <c r="H60" s="33">
        <v>3</v>
      </c>
      <c r="I60" s="34">
        <v>28</v>
      </c>
      <c r="J60" s="33">
        <v>50</v>
      </c>
      <c r="K60" s="33">
        <v>50</v>
      </c>
      <c r="L60" s="33">
        <v>47</v>
      </c>
      <c r="M60" s="33">
        <v>80</v>
      </c>
      <c r="N60" s="33">
        <v>90</v>
      </c>
      <c r="O60" s="35">
        <v>106</v>
      </c>
      <c r="P60" s="33">
        <v>50</v>
      </c>
      <c r="Q60" s="33">
        <v>50</v>
      </c>
      <c r="R60" s="33">
        <v>50</v>
      </c>
      <c r="S60" s="33">
        <v>50</v>
      </c>
      <c r="T60" s="33">
        <v>50</v>
      </c>
      <c r="U60" s="34">
        <v>50</v>
      </c>
      <c r="V60" s="33">
        <v>50</v>
      </c>
      <c r="W60" s="33">
        <v>50</v>
      </c>
      <c r="X60" s="33">
        <v>50</v>
      </c>
      <c r="Y60" s="33">
        <v>50</v>
      </c>
      <c r="Z60" s="33">
        <v>70</v>
      </c>
      <c r="AA60" s="35">
        <v>70</v>
      </c>
      <c r="AB60" s="33">
        <v>50</v>
      </c>
      <c r="AC60" s="33">
        <v>50</v>
      </c>
      <c r="AD60" s="33">
        <v>50</v>
      </c>
      <c r="AE60" s="33">
        <v>75</v>
      </c>
      <c r="AF60" s="33">
        <v>75</v>
      </c>
      <c r="AG60" s="34">
        <v>75</v>
      </c>
      <c r="AH60" s="33">
        <v>75</v>
      </c>
      <c r="AI60" s="33">
        <v>50</v>
      </c>
      <c r="AJ60" s="33">
        <v>50</v>
      </c>
      <c r="AK60" s="33">
        <v>50</v>
      </c>
      <c r="AL60" s="33">
        <v>50</v>
      </c>
      <c r="AM60" s="35">
        <v>50</v>
      </c>
      <c r="AN60" s="33">
        <v>20</v>
      </c>
      <c r="AO60" s="33">
        <v>30</v>
      </c>
      <c r="AP60" s="33">
        <v>40</v>
      </c>
      <c r="AQ60" s="33">
        <v>30</v>
      </c>
      <c r="AR60" s="33">
        <v>30</v>
      </c>
      <c r="AS60" s="34">
        <v>40</v>
      </c>
      <c r="AT60" s="33">
        <v>40</v>
      </c>
      <c r="AU60" s="33">
        <v>60</v>
      </c>
      <c r="AV60" s="33">
        <v>50</v>
      </c>
      <c r="AW60" s="33">
        <v>40</v>
      </c>
      <c r="AX60" s="33">
        <v>40</v>
      </c>
      <c r="AY60" s="35">
        <v>40</v>
      </c>
      <c r="AZ60" s="33">
        <v>10</v>
      </c>
      <c r="BA60" s="33">
        <v>10</v>
      </c>
      <c r="BB60" s="33">
        <v>20</v>
      </c>
      <c r="BC60" s="33">
        <v>30</v>
      </c>
      <c r="BD60" s="33">
        <v>30</v>
      </c>
      <c r="BE60" s="34">
        <v>30</v>
      </c>
      <c r="BF60" s="33">
        <v>40</v>
      </c>
      <c r="BG60" s="33">
        <v>30</v>
      </c>
      <c r="BH60" s="33">
        <v>30</v>
      </c>
      <c r="BI60" s="33">
        <v>40</v>
      </c>
      <c r="BJ60" s="33">
        <v>40</v>
      </c>
      <c r="BK60" s="35">
        <v>40</v>
      </c>
      <c r="BL60" s="29"/>
      <c r="BM60" s="36">
        <v>93</v>
      </c>
      <c r="BN60" s="35">
        <v>34</v>
      </c>
      <c r="BO60" s="36">
        <v>147</v>
      </c>
      <c r="BP60" s="35">
        <v>276</v>
      </c>
      <c r="BQ60" s="29"/>
      <c r="BR60" s="36">
        <v>150</v>
      </c>
      <c r="BS60" s="35">
        <v>150</v>
      </c>
      <c r="BT60" s="36">
        <v>150</v>
      </c>
      <c r="BU60" s="35">
        <v>190</v>
      </c>
      <c r="BV60" s="36">
        <v>150</v>
      </c>
      <c r="BW60" s="35">
        <v>225</v>
      </c>
      <c r="BX60" s="36">
        <v>175</v>
      </c>
      <c r="BY60" s="35">
        <v>150</v>
      </c>
      <c r="BZ60" s="36">
        <v>90</v>
      </c>
      <c r="CA60" s="35">
        <v>100</v>
      </c>
      <c r="CB60" s="36">
        <v>150</v>
      </c>
      <c r="CC60" s="35">
        <v>120</v>
      </c>
      <c r="CD60" s="36">
        <v>40</v>
      </c>
      <c r="CE60" s="35">
        <v>90</v>
      </c>
      <c r="CF60" s="36">
        <v>100</v>
      </c>
      <c r="CG60" s="35">
        <v>120</v>
      </c>
      <c r="CH60" s="29"/>
      <c r="CI60" s="36">
        <v>127</v>
      </c>
      <c r="CJ60" s="35">
        <v>423</v>
      </c>
      <c r="CK60" s="29"/>
      <c r="CL60" s="36">
        <v>300</v>
      </c>
      <c r="CM60" s="35">
        <v>340</v>
      </c>
      <c r="CN60" s="36">
        <v>375</v>
      </c>
      <c r="CO60" s="35">
        <v>325</v>
      </c>
      <c r="CP60" s="36">
        <v>190</v>
      </c>
      <c r="CQ60" s="35">
        <v>270</v>
      </c>
      <c r="CR60" s="36">
        <v>130</v>
      </c>
      <c r="CS60" s="35">
        <v>220</v>
      </c>
      <c r="CT60" s="29"/>
      <c r="CU60" s="37">
        <v>550</v>
      </c>
      <c r="CW60" s="37">
        <v>640</v>
      </c>
      <c r="CX60" s="37">
        <v>700</v>
      </c>
      <c r="CY60" s="37">
        <v>460</v>
      </c>
      <c r="CZ60" s="37">
        <v>350</v>
      </c>
      <c r="DC60" s="37">
        <v>20</v>
      </c>
      <c r="DD60" s="37">
        <v>40</v>
      </c>
      <c r="DE60" s="37">
        <v>70</v>
      </c>
      <c r="DF60" s="37">
        <v>100</v>
      </c>
      <c r="DG60" s="37">
        <v>130</v>
      </c>
      <c r="DH60" s="37">
        <v>170</v>
      </c>
      <c r="DI60" s="37">
        <v>200</v>
      </c>
      <c r="DJ60" s="37">
        <v>230</v>
      </c>
      <c r="DK60" s="37">
        <v>270</v>
      </c>
      <c r="DL60" s="37">
        <v>310</v>
      </c>
      <c r="DM60" s="37">
        <v>350</v>
      </c>
    </row>
    <row r="61" spans="1:117" s="25" customFormat="1" ht="50.25" customHeight="1" x14ac:dyDescent="0.25">
      <c r="B61" s="459"/>
      <c r="C61" s="130" t="s">
        <v>96</v>
      </c>
      <c r="D61" s="131">
        <v>0.30434782608695654</v>
      </c>
      <c r="E61" s="131">
        <v>5.2857142857142856</v>
      </c>
      <c r="F61" s="131">
        <v>-0.13636363636363635</v>
      </c>
      <c r="G61" s="131">
        <v>-0.82352941176470584</v>
      </c>
      <c r="H61" s="131">
        <v>-0.88888888888888884</v>
      </c>
      <c r="I61" s="132">
        <v>3</v>
      </c>
      <c r="J61" s="131">
        <v>-0.89830508474576276</v>
      </c>
      <c r="K61" s="131">
        <v>-0.4</v>
      </c>
      <c r="L61" s="131">
        <v>0.5</v>
      </c>
      <c r="M61" s="131">
        <v>0.4375</v>
      </c>
      <c r="N61" s="131">
        <v>-0.84848484848484851</v>
      </c>
      <c r="O61" s="133">
        <v>0.25</v>
      </c>
      <c r="P61" s="131">
        <v>0.39999999999999991</v>
      </c>
      <c r="Q61" s="131">
        <v>-0.34090909090909094</v>
      </c>
      <c r="R61" s="131">
        <v>0.21052631578947367</v>
      </c>
      <c r="S61" s="131">
        <v>6.333333333333333</v>
      </c>
      <c r="T61" s="131">
        <v>20.666666666666668</v>
      </c>
      <c r="U61" s="132">
        <v>3.8928571428571432</v>
      </c>
      <c r="V61" s="131">
        <v>3.666666666666667</v>
      </c>
      <c r="W61" s="131">
        <v>-1</v>
      </c>
      <c r="X61" s="131">
        <v>-0.66666666666666674</v>
      </c>
      <c r="Y61" s="131">
        <v>0.65217391304347827</v>
      </c>
      <c r="Z61" s="131">
        <v>-0.4</v>
      </c>
      <c r="AA61" s="133">
        <v>-6.6666666666666652E-2</v>
      </c>
      <c r="AB61" s="131">
        <v>1.4761904761904763</v>
      </c>
      <c r="AC61" s="131">
        <v>0.17241379310344818</v>
      </c>
      <c r="AD61" s="131">
        <v>1.6956521739130435</v>
      </c>
      <c r="AE61" s="131">
        <v>-0.31818181818181823</v>
      </c>
      <c r="AF61" s="131">
        <v>-0.95384615384615379</v>
      </c>
      <c r="AG61" s="132">
        <v>-0.41605839416058399</v>
      </c>
      <c r="AH61" s="131">
        <v>-0.25</v>
      </c>
      <c r="AI61" s="131">
        <v>0</v>
      </c>
      <c r="AJ61" s="131">
        <v>3.25</v>
      </c>
      <c r="AK61" s="131">
        <v>-0.28947368421052633</v>
      </c>
      <c r="AL61" s="131">
        <v>0</v>
      </c>
      <c r="AM61" s="133">
        <v>7.5</v>
      </c>
      <c r="AN61" s="131">
        <v>-0.93269230769230771</v>
      </c>
      <c r="AO61" s="131">
        <v>-0.79411764705882359</v>
      </c>
      <c r="AP61" s="131">
        <v>0</v>
      </c>
      <c r="AQ61" s="131">
        <v>-0.26666666666666672</v>
      </c>
      <c r="AR61" s="131">
        <v>3</v>
      </c>
      <c r="AS61" s="132">
        <v>-0.71250000000000002</v>
      </c>
      <c r="AT61" s="131">
        <v>-0.85714285714285721</v>
      </c>
      <c r="AU61" s="131">
        <v>0</v>
      </c>
      <c r="AV61" s="131">
        <v>-0.17647058823529416</v>
      </c>
      <c r="AW61" s="131">
        <v>-0.88888888888888884</v>
      </c>
      <c r="AX61" s="131">
        <v>3</v>
      </c>
      <c r="AY61" s="133">
        <v>-0.94957983193277307</v>
      </c>
      <c r="AZ61" s="131">
        <v>-1</v>
      </c>
      <c r="BA61" s="131">
        <v>1.4285714285714284</v>
      </c>
      <c r="BB61" s="131">
        <v>-0.77419354838709675</v>
      </c>
      <c r="BC61" s="131">
        <v>0</v>
      </c>
      <c r="BD61" s="131">
        <v>-0.66666666666666674</v>
      </c>
      <c r="BE61" s="132">
        <v>-0.95652173913043481</v>
      </c>
      <c r="BF61" s="131">
        <v>2.6666666666666665</v>
      </c>
      <c r="BG61" s="131">
        <v>-1</v>
      </c>
      <c r="BH61" s="131">
        <v>-1</v>
      </c>
      <c r="BI61" s="131">
        <v>-0.33333333333333337</v>
      </c>
      <c r="BJ61" s="131">
        <v>-1</v>
      </c>
      <c r="BK61" s="133">
        <v>-0.66666666666666674</v>
      </c>
      <c r="BL61" s="24"/>
      <c r="BM61" s="134">
        <v>0.78846153846153855</v>
      </c>
      <c r="BN61" s="133">
        <v>-0.33333333333333337</v>
      </c>
      <c r="BO61" s="134">
        <v>-0.64130434782608692</v>
      </c>
      <c r="BP61" s="133">
        <v>-0.29508196721311475</v>
      </c>
      <c r="BQ61" s="24"/>
      <c r="BR61" s="134">
        <v>1.0752688172043001E-2</v>
      </c>
      <c r="BS61" s="133">
        <v>5.5882352941176467</v>
      </c>
      <c r="BT61" s="134">
        <v>-3.0303030303030276E-2</v>
      </c>
      <c r="BU61" s="133">
        <v>0.27906976744186052</v>
      </c>
      <c r="BV61" s="134">
        <v>1.1276595744680851</v>
      </c>
      <c r="BW61" s="133">
        <v>-0.5625</v>
      </c>
      <c r="BX61" s="134">
        <v>0.625</v>
      </c>
      <c r="BY61" s="133">
        <v>1.709090909090909</v>
      </c>
      <c r="BZ61" s="134">
        <v>-0.62</v>
      </c>
      <c r="CA61" s="133">
        <v>-0.53061224489795911</v>
      </c>
      <c r="CB61" s="134">
        <v>-0.40384615384615385</v>
      </c>
      <c r="CC61" s="133">
        <v>-0.85906040268456374</v>
      </c>
      <c r="CD61" s="134">
        <v>-0.59210526315789469</v>
      </c>
      <c r="CE61" s="133">
        <v>-0.65217391304347827</v>
      </c>
      <c r="CF61" s="134">
        <v>-0.64516129032258063</v>
      </c>
      <c r="CG61" s="133">
        <v>-0.80952380952380953</v>
      </c>
      <c r="CH61" s="24"/>
      <c r="CI61" s="134">
        <v>0.23300970873786397</v>
      </c>
      <c r="CJ61" s="133">
        <v>-0.50326797385620914</v>
      </c>
      <c r="CK61" s="24"/>
      <c r="CL61" s="134">
        <v>1.5039370078740157</v>
      </c>
      <c r="CM61" s="133">
        <v>0.14473684210526305</v>
      </c>
      <c r="CN61" s="134">
        <v>-6.2893081761006275E-2</v>
      </c>
      <c r="CO61" s="133">
        <v>1.3103448275862069</v>
      </c>
      <c r="CP61" s="134">
        <v>-0.59060402684563762</v>
      </c>
      <c r="CQ61" s="133">
        <v>-0.74129353233830853</v>
      </c>
      <c r="CR61" s="134">
        <v>-0.61475409836065575</v>
      </c>
      <c r="CS61" s="133">
        <v>-0.71153846153846156</v>
      </c>
      <c r="CT61" s="24"/>
      <c r="CU61" s="135">
        <v>-0.20703125</v>
      </c>
      <c r="CW61" s="135">
        <v>0.99507389162561566</v>
      </c>
      <c r="CX61" s="135">
        <v>0.23209876543209873</v>
      </c>
      <c r="CY61" s="135">
        <v>-0.65130260521042083</v>
      </c>
      <c r="CZ61" s="135">
        <v>-0.64367816091954022</v>
      </c>
      <c r="DC61" s="135">
        <v>0.21428571428571419</v>
      </c>
      <c r="DD61" s="135">
        <v>-0.59210526315789469</v>
      </c>
      <c r="DE61" s="135">
        <v>-0.51724137931034475</v>
      </c>
      <c r="DF61" s="135">
        <v>-0.53535353535353536</v>
      </c>
      <c r="DG61" s="135">
        <v>-0.61475409836065575</v>
      </c>
      <c r="DH61" s="135">
        <v>-0.53600000000000003</v>
      </c>
      <c r="DI61" s="135">
        <v>-0.58273381294964022</v>
      </c>
      <c r="DJ61" s="135">
        <v>-0.62091503267973858</v>
      </c>
      <c r="DK61" s="135">
        <v>-0.61538461538461542</v>
      </c>
      <c r="DL61" s="135">
        <v>-0.64285714285714279</v>
      </c>
      <c r="DM61" s="135">
        <v>-0.64367816091954022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7</v>
      </c>
      <c r="E62" s="349">
        <v>37</v>
      </c>
      <c r="F62" s="349">
        <v>-3</v>
      </c>
      <c r="G62" s="349">
        <v>-14</v>
      </c>
      <c r="H62" s="349">
        <v>-24</v>
      </c>
      <c r="I62" s="350">
        <v>21</v>
      </c>
      <c r="J62" s="349">
        <v>-53</v>
      </c>
      <c r="K62" s="349">
        <v>-10</v>
      </c>
      <c r="L62" s="349">
        <v>4</v>
      </c>
      <c r="M62" s="349">
        <v>7</v>
      </c>
      <c r="N62" s="349">
        <v>-28</v>
      </c>
      <c r="O62" s="351">
        <v>3</v>
      </c>
      <c r="P62" s="349">
        <v>12</v>
      </c>
      <c r="Q62" s="349">
        <v>-15</v>
      </c>
      <c r="R62" s="349">
        <v>4</v>
      </c>
      <c r="S62" s="349">
        <v>19</v>
      </c>
      <c r="T62" s="349">
        <v>62</v>
      </c>
      <c r="U62" s="350">
        <v>109</v>
      </c>
      <c r="V62" s="349">
        <v>22</v>
      </c>
      <c r="W62" s="349">
        <v>-15</v>
      </c>
      <c r="X62" s="349">
        <v>-8</v>
      </c>
      <c r="Y62" s="349">
        <v>15</v>
      </c>
      <c r="Z62" s="349">
        <v>-2</v>
      </c>
      <c r="AA62" s="351">
        <v>-1</v>
      </c>
      <c r="AB62" s="349">
        <v>62</v>
      </c>
      <c r="AC62" s="349">
        <v>5</v>
      </c>
      <c r="AD62" s="349">
        <v>39</v>
      </c>
      <c r="AE62" s="349">
        <v>-7</v>
      </c>
      <c r="AF62" s="349">
        <v>-62</v>
      </c>
      <c r="AG62" s="350">
        <v>-57</v>
      </c>
      <c r="AH62" s="349">
        <v>-7</v>
      </c>
      <c r="AI62" s="349">
        <v>14</v>
      </c>
      <c r="AJ62" s="349">
        <v>13</v>
      </c>
      <c r="AK62" s="349">
        <v>-11</v>
      </c>
      <c r="AL62" s="349">
        <v>0</v>
      </c>
      <c r="AM62" s="351">
        <v>105</v>
      </c>
      <c r="AN62" s="349">
        <v>-97</v>
      </c>
      <c r="AO62" s="349">
        <v>-27</v>
      </c>
      <c r="AP62" s="349">
        <v>0</v>
      </c>
      <c r="AQ62" s="349">
        <v>-4</v>
      </c>
      <c r="AR62" s="349">
        <v>9</v>
      </c>
      <c r="AS62" s="350">
        <v>-57</v>
      </c>
      <c r="AT62" s="349">
        <v>-18</v>
      </c>
      <c r="AU62" s="349">
        <v>0</v>
      </c>
      <c r="AV62" s="349">
        <v>-3</v>
      </c>
      <c r="AW62" s="349">
        <v>-24</v>
      </c>
      <c r="AX62" s="349">
        <v>9</v>
      </c>
      <c r="AY62" s="351">
        <v>-113</v>
      </c>
      <c r="AZ62" s="349">
        <v>-7</v>
      </c>
      <c r="BA62" s="349">
        <v>10</v>
      </c>
      <c r="BB62" s="349">
        <v>-48</v>
      </c>
      <c r="BC62" s="349">
        <v>0</v>
      </c>
      <c r="BD62" s="349">
        <v>-8</v>
      </c>
      <c r="BE62" s="350">
        <v>-22</v>
      </c>
      <c r="BF62" s="349">
        <v>8</v>
      </c>
      <c r="BG62" s="349">
        <v>-14</v>
      </c>
      <c r="BH62" s="349">
        <v>-14</v>
      </c>
      <c r="BI62" s="349">
        <v>-1</v>
      </c>
      <c r="BJ62" s="349">
        <v>-12</v>
      </c>
      <c r="BK62" s="351">
        <v>-4</v>
      </c>
      <c r="BL62" s="29"/>
      <c r="BM62" s="352">
        <v>41</v>
      </c>
      <c r="BN62" s="351">
        <v>-17</v>
      </c>
      <c r="BO62" s="352">
        <v>-59</v>
      </c>
      <c r="BP62" s="351">
        <v>-18</v>
      </c>
      <c r="BQ62" s="29"/>
      <c r="BR62" s="352">
        <v>1</v>
      </c>
      <c r="BS62" s="351">
        <v>190</v>
      </c>
      <c r="BT62" s="352">
        <v>-1</v>
      </c>
      <c r="BU62" s="351">
        <v>12</v>
      </c>
      <c r="BV62" s="352">
        <v>106</v>
      </c>
      <c r="BW62" s="351">
        <v>-126</v>
      </c>
      <c r="BX62" s="352">
        <v>20</v>
      </c>
      <c r="BY62" s="351">
        <v>94</v>
      </c>
      <c r="BZ62" s="352">
        <v>-124</v>
      </c>
      <c r="CA62" s="351">
        <v>-52</v>
      </c>
      <c r="CB62" s="352">
        <v>-21</v>
      </c>
      <c r="CC62" s="351">
        <v>-128</v>
      </c>
      <c r="CD62" s="352">
        <v>-45</v>
      </c>
      <c r="CE62" s="351">
        <v>-30</v>
      </c>
      <c r="CF62" s="352">
        <v>-20</v>
      </c>
      <c r="CG62" s="351">
        <v>-17</v>
      </c>
      <c r="CH62" s="29"/>
      <c r="CI62" s="352">
        <v>24</v>
      </c>
      <c r="CJ62" s="351">
        <v>-77</v>
      </c>
      <c r="CK62" s="29"/>
      <c r="CL62" s="352">
        <v>191</v>
      </c>
      <c r="CM62" s="351">
        <v>11</v>
      </c>
      <c r="CN62" s="352">
        <v>-20</v>
      </c>
      <c r="CO62" s="351">
        <v>114</v>
      </c>
      <c r="CP62" s="352">
        <v>-176</v>
      </c>
      <c r="CQ62" s="351">
        <v>-149</v>
      </c>
      <c r="CR62" s="352">
        <v>-75</v>
      </c>
      <c r="CS62" s="351">
        <v>-37</v>
      </c>
      <c r="CT62" s="29"/>
      <c r="CU62" s="353">
        <v>-53</v>
      </c>
      <c r="CV62" s="32"/>
      <c r="CW62" s="353">
        <v>202</v>
      </c>
      <c r="CX62" s="353">
        <v>94</v>
      </c>
      <c r="CY62" s="353">
        <v>-325</v>
      </c>
      <c r="CZ62" s="353">
        <v>-112</v>
      </c>
      <c r="DC62" s="356">
        <v>3</v>
      </c>
      <c r="DD62" s="356">
        <v>-45</v>
      </c>
      <c r="DE62" s="356">
        <v>-45</v>
      </c>
      <c r="DF62" s="356">
        <v>-53</v>
      </c>
      <c r="DG62" s="356">
        <v>-75</v>
      </c>
      <c r="DH62" s="356">
        <v>-67</v>
      </c>
      <c r="DI62" s="356">
        <v>-81</v>
      </c>
      <c r="DJ62" s="356">
        <v>-95</v>
      </c>
      <c r="DK62" s="356">
        <v>-96</v>
      </c>
      <c r="DL62" s="356">
        <v>-108</v>
      </c>
      <c r="DM62" s="356">
        <v>-112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-0.88</v>
      </c>
      <c r="K63" s="317">
        <v>-0.7</v>
      </c>
      <c r="L63" s="317">
        <v>-0.74468085106382986</v>
      </c>
      <c r="M63" s="317">
        <v>-0.71250000000000002</v>
      </c>
      <c r="N63" s="317">
        <v>-0.94444444444444442</v>
      </c>
      <c r="O63" s="319">
        <v>-0.85849056603773588</v>
      </c>
      <c r="P63" s="317">
        <v>-0.16000000000000003</v>
      </c>
      <c r="Q63" s="317">
        <v>-0.42000000000000004</v>
      </c>
      <c r="R63" s="317">
        <v>-0.54</v>
      </c>
      <c r="S63" s="317">
        <v>-0.56000000000000005</v>
      </c>
      <c r="T63" s="317">
        <v>0.30000000000000004</v>
      </c>
      <c r="U63" s="318">
        <v>1.7400000000000002</v>
      </c>
      <c r="V63" s="317">
        <v>-0.43999999999999995</v>
      </c>
      <c r="W63" s="317">
        <v>-1</v>
      </c>
      <c r="X63" s="317">
        <v>-0.92</v>
      </c>
      <c r="Y63" s="317">
        <v>-0.24</v>
      </c>
      <c r="Z63" s="317">
        <v>-0.95714285714285718</v>
      </c>
      <c r="AA63" s="319">
        <v>-0.8</v>
      </c>
      <c r="AB63" s="317">
        <v>1.08</v>
      </c>
      <c r="AC63" s="317">
        <v>-0.31999999999999995</v>
      </c>
      <c r="AD63" s="317">
        <v>0.24</v>
      </c>
      <c r="AE63" s="317">
        <v>-0.8</v>
      </c>
      <c r="AF63" s="317">
        <v>-0.96</v>
      </c>
      <c r="AG63" s="318">
        <v>6.6666666666666652E-2</v>
      </c>
      <c r="AH63" s="317">
        <v>-0.72</v>
      </c>
      <c r="AI63" s="317">
        <v>-0.72</v>
      </c>
      <c r="AJ63" s="317">
        <v>-0.65999999999999992</v>
      </c>
      <c r="AK63" s="317">
        <v>-0.45999999999999996</v>
      </c>
      <c r="AL63" s="317">
        <v>-0.94</v>
      </c>
      <c r="AM63" s="319">
        <v>1.38</v>
      </c>
      <c r="AN63" s="317">
        <v>-0.65</v>
      </c>
      <c r="AO63" s="317">
        <v>-0.76666666666666661</v>
      </c>
      <c r="AP63" s="317">
        <v>0.55000000000000004</v>
      </c>
      <c r="AQ63" s="317">
        <v>-0.6333333333333333</v>
      </c>
      <c r="AR63" s="317">
        <v>-0.6</v>
      </c>
      <c r="AS63" s="318">
        <v>-0.42500000000000004</v>
      </c>
      <c r="AT63" s="317">
        <v>-0.92500000000000004</v>
      </c>
      <c r="AU63" s="317">
        <v>-0.76666666666666661</v>
      </c>
      <c r="AV63" s="317">
        <v>-0.72</v>
      </c>
      <c r="AW63" s="317">
        <v>-0.92500000000000004</v>
      </c>
      <c r="AX63" s="317">
        <v>-0.7</v>
      </c>
      <c r="AY63" s="319">
        <v>-0.85</v>
      </c>
      <c r="AZ63" s="317">
        <v>-1</v>
      </c>
      <c r="BA63" s="317">
        <v>0.7</v>
      </c>
      <c r="BB63" s="317">
        <v>-0.30000000000000004</v>
      </c>
      <c r="BC63" s="317">
        <v>-0.6333333333333333</v>
      </c>
      <c r="BD63" s="317">
        <v>-0.8666666666666667</v>
      </c>
      <c r="BE63" s="318">
        <v>-0.96666666666666667</v>
      </c>
      <c r="BF63" s="317">
        <v>-0.72499999999999998</v>
      </c>
      <c r="BG63" s="317">
        <v>-1</v>
      </c>
      <c r="BH63" s="317">
        <v>-1</v>
      </c>
      <c r="BI63" s="317">
        <v>-0.95</v>
      </c>
      <c r="BJ63" s="317">
        <v>-1</v>
      </c>
      <c r="BK63" s="319">
        <v>-0.95</v>
      </c>
      <c r="BL63" s="24"/>
      <c r="BM63" s="321">
        <v>0</v>
      </c>
      <c r="BN63" s="319">
        <v>0</v>
      </c>
      <c r="BO63" s="321">
        <v>-0.77551020408163263</v>
      </c>
      <c r="BP63" s="319">
        <v>-0.84420289855072461</v>
      </c>
      <c r="BQ63" s="24"/>
      <c r="BR63" s="321">
        <v>-0.37333333333333329</v>
      </c>
      <c r="BS63" s="319">
        <v>0.4933333333333334</v>
      </c>
      <c r="BT63" s="321">
        <v>-0.78666666666666663</v>
      </c>
      <c r="BU63" s="319">
        <v>-0.71052631578947367</v>
      </c>
      <c r="BV63" s="321">
        <v>0.33333333333333326</v>
      </c>
      <c r="BW63" s="319">
        <v>-0.56444444444444453</v>
      </c>
      <c r="BX63" s="321">
        <v>-0.70285714285714285</v>
      </c>
      <c r="BY63" s="319">
        <v>-6.6666666666667096E-3</v>
      </c>
      <c r="BZ63" s="321">
        <v>-0.15555555555555556</v>
      </c>
      <c r="CA63" s="319">
        <v>-0.54</v>
      </c>
      <c r="CB63" s="321">
        <v>-0.79333333333333333</v>
      </c>
      <c r="CC63" s="319">
        <v>-0.82499999999999996</v>
      </c>
      <c r="CD63" s="321">
        <v>-0.22499999999999998</v>
      </c>
      <c r="CE63" s="319">
        <v>-0.82222222222222219</v>
      </c>
      <c r="CF63" s="321">
        <v>-0.89</v>
      </c>
      <c r="CG63" s="319">
        <v>-0.96666666666666667</v>
      </c>
      <c r="CH63" s="24"/>
      <c r="CI63" s="321">
        <v>0</v>
      </c>
      <c r="CJ63" s="319">
        <v>-0.82033096926713944</v>
      </c>
      <c r="CK63" s="24"/>
      <c r="CL63" s="321">
        <v>6.0000000000000053E-2</v>
      </c>
      <c r="CM63" s="319">
        <v>-0.74411764705882355</v>
      </c>
      <c r="CN63" s="321">
        <v>-0.20533333333333337</v>
      </c>
      <c r="CO63" s="319">
        <v>-0.38153846153846149</v>
      </c>
      <c r="CP63" s="321">
        <v>-0.35789473684210527</v>
      </c>
      <c r="CQ63" s="319">
        <v>-0.80740740740740735</v>
      </c>
      <c r="CR63" s="321">
        <v>-0.63846153846153841</v>
      </c>
      <c r="CS63" s="319">
        <v>-0.93181818181818188</v>
      </c>
      <c r="CT63" s="24"/>
      <c r="CU63" s="322">
        <v>-0.63090909090909086</v>
      </c>
      <c r="CW63" s="322">
        <v>-0.3671875</v>
      </c>
      <c r="CX63" s="322">
        <v>-0.28714285714285714</v>
      </c>
      <c r="CY63" s="322">
        <v>-0.62173913043478257</v>
      </c>
      <c r="CZ63" s="322">
        <v>-0.82285714285714284</v>
      </c>
      <c r="DC63" s="322">
        <v>-0.15000000000000002</v>
      </c>
      <c r="DD63" s="322">
        <v>-0.22499999999999998</v>
      </c>
      <c r="DE63" s="322">
        <v>-0.4</v>
      </c>
      <c r="DF63" s="322">
        <v>-0.54</v>
      </c>
      <c r="DG63" s="322">
        <v>-0.63846153846153841</v>
      </c>
      <c r="DH63" s="322">
        <v>-0.6588235294117647</v>
      </c>
      <c r="DI63" s="322">
        <v>-0.71</v>
      </c>
      <c r="DJ63" s="322">
        <v>-0.74782608695652175</v>
      </c>
      <c r="DK63" s="322">
        <v>-0.77777777777777779</v>
      </c>
      <c r="DL63" s="322">
        <v>-0.80645161290322576</v>
      </c>
      <c r="DM63" s="322">
        <v>-0.82285714285714284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-44</v>
      </c>
      <c r="K64" s="343">
        <v>-35</v>
      </c>
      <c r="L64" s="343">
        <v>-35</v>
      </c>
      <c r="M64" s="343">
        <v>-57</v>
      </c>
      <c r="N64" s="343">
        <v>-85</v>
      </c>
      <c r="O64" s="334">
        <v>-91</v>
      </c>
      <c r="P64" s="343">
        <v>-8</v>
      </c>
      <c r="Q64" s="343">
        <v>-21</v>
      </c>
      <c r="R64" s="343">
        <v>-27</v>
      </c>
      <c r="S64" s="343">
        <v>-28</v>
      </c>
      <c r="T64" s="343">
        <v>15</v>
      </c>
      <c r="U64" s="344">
        <v>87</v>
      </c>
      <c r="V64" s="343">
        <v>-22</v>
      </c>
      <c r="W64" s="343">
        <v>-50</v>
      </c>
      <c r="X64" s="343">
        <v>-46</v>
      </c>
      <c r="Y64" s="343">
        <v>-12</v>
      </c>
      <c r="Z64" s="343">
        <v>-67</v>
      </c>
      <c r="AA64" s="334">
        <v>-56</v>
      </c>
      <c r="AB64" s="343">
        <v>54</v>
      </c>
      <c r="AC64" s="343">
        <v>-16</v>
      </c>
      <c r="AD64" s="343">
        <v>12</v>
      </c>
      <c r="AE64" s="343">
        <v>-60</v>
      </c>
      <c r="AF64" s="343">
        <v>-72</v>
      </c>
      <c r="AG64" s="344">
        <v>5</v>
      </c>
      <c r="AH64" s="343">
        <v>-54</v>
      </c>
      <c r="AI64" s="343">
        <v>-36</v>
      </c>
      <c r="AJ64" s="343">
        <v>-33</v>
      </c>
      <c r="AK64" s="343">
        <v>-23</v>
      </c>
      <c r="AL64" s="343">
        <v>-47</v>
      </c>
      <c r="AM64" s="334">
        <v>69</v>
      </c>
      <c r="AN64" s="343">
        <v>-13</v>
      </c>
      <c r="AO64" s="343">
        <v>-23</v>
      </c>
      <c r="AP64" s="343">
        <v>22</v>
      </c>
      <c r="AQ64" s="343">
        <v>-19</v>
      </c>
      <c r="AR64" s="343">
        <v>-18</v>
      </c>
      <c r="AS64" s="344">
        <v>-17</v>
      </c>
      <c r="AT64" s="343">
        <v>-37</v>
      </c>
      <c r="AU64" s="343">
        <v>-46</v>
      </c>
      <c r="AV64" s="343">
        <v>-36</v>
      </c>
      <c r="AW64" s="343">
        <v>-37</v>
      </c>
      <c r="AX64" s="343">
        <v>-28</v>
      </c>
      <c r="AY64" s="334">
        <v>-34</v>
      </c>
      <c r="AZ64" s="343">
        <v>-10</v>
      </c>
      <c r="BA64" s="343">
        <v>7</v>
      </c>
      <c r="BB64" s="343">
        <v>-6</v>
      </c>
      <c r="BC64" s="343">
        <v>-19</v>
      </c>
      <c r="BD64" s="343">
        <v>-26</v>
      </c>
      <c r="BE64" s="344">
        <v>-29</v>
      </c>
      <c r="BF64" s="343">
        <v>-29</v>
      </c>
      <c r="BG64" s="343">
        <v>-30</v>
      </c>
      <c r="BH64" s="343">
        <v>-30</v>
      </c>
      <c r="BI64" s="343">
        <v>-38</v>
      </c>
      <c r="BJ64" s="343">
        <v>-40</v>
      </c>
      <c r="BK64" s="334">
        <v>-38</v>
      </c>
      <c r="BL64" s="29"/>
      <c r="BM64" s="333">
        <v>0</v>
      </c>
      <c r="BN64" s="334">
        <v>0</v>
      </c>
      <c r="BO64" s="333">
        <v>-114</v>
      </c>
      <c r="BP64" s="334">
        <v>-233</v>
      </c>
      <c r="BQ64" s="29"/>
      <c r="BR64" s="333">
        <v>-56</v>
      </c>
      <c r="BS64" s="334">
        <v>74</v>
      </c>
      <c r="BT64" s="333">
        <v>-118</v>
      </c>
      <c r="BU64" s="334">
        <v>-135</v>
      </c>
      <c r="BV64" s="333">
        <v>50</v>
      </c>
      <c r="BW64" s="334">
        <v>-127</v>
      </c>
      <c r="BX64" s="333">
        <v>-123</v>
      </c>
      <c r="BY64" s="334">
        <v>-1</v>
      </c>
      <c r="BZ64" s="333">
        <v>-14</v>
      </c>
      <c r="CA64" s="334">
        <v>-54</v>
      </c>
      <c r="CB64" s="333">
        <v>-119</v>
      </c>
      <c r="CC64" s="334">
        <v>-99</v>
      </c>
      <c r="CD64" s="333">
        <v>-9</v>
      </c>
      <c r="CE64" s="334">
        <v>-74</v>
      </c>
      <c r="CF64" s="333">
        <v>-89</v>
      </c>
      <c r="CG64" s="334">
        <v>-116</v>
      </c>
      <c r="CH64" s="29"/>
      <c r="CI64" s="333">
        <v>0</v>
      </c>
      <c r="CJ64" s="334">
        <v>-347</v>
      </c>
      <c r="CK64" s="29"/>
      <c r="CL64" s="333">
        <v>18</v>
      </c>
      <c r="CM64" s="334">
        <v>-253</v>
      </c>
      <c r="CN64" s="333">
        <v>-77</v>
      </c>
      <c r="CO64" s="334">
        <v>-124</v>
      </c>
      <c r="CP64" s="333">
        <v>-68</v>
      </c>
      <c r="CQ64" s="334">
        <v>-218</v>
      </c>
      <c r="CR64" s="333">
        <v>-83</v>
      </c>
      <c r="CS64" s="334">
        <v>-205</v>
      </c>
      <c r="CT64" s="29"/>
      <c r="CU64" s="335">
        <v>-347</v>
      </c>
      <c r="CV64" s="32"/>
      <c r="CW64" s="335">
        <v>-235</v>
      </c>
      <c r="CX64" s="335">
        <v>-201</v>
      </c>
      <c r="CY64" s="335">
        <v>-286</v>
      </c>
      <c r="CZ64" s="335">
        <v>-288</v>
      </c>
      <c r="DC64" s="316">
        <v>-3</v>
      </c>
      <c r="DD64" s="316">
        <v>-9</v>
      </c>
      <c r="DE64" s="316">
        <v>-28</v>
      </c>
      <c r="DF64" s="316">
        <v>-54</v>
      </c>
      <c r="DG64" s="316">
        <v>-83</v>
      </c>
      <c r="DH64" s="316">
        <v>-112</v>
      </c>
      <c r="DI64" s="316">
        <v>-142</v>
      </c>
      <c r="DJ64" s="316">
        <v>-172</v>
      </c>
      <c r="DK64" s="316">
        <v>-210</v>
      </c>
      <c r="DL64" s="316">
        <v>-250</v>
      </c>
      <c r="DM64" s="316">
        <v>-288</v>
      </c>
    </row>
    <row r="65" spans="1:123" s="25" customFormat="1" ht="50.25" customHeight="1" x14ac:dyDescent="0.25">
      <c r="B65" s="459"/>
      <c r="C65" s="327" t="s">
        <v>252</v>
      </c>
      <c r="D65" s="38">
        <v>28</v>
      </c>
      <c r="E65" s="38">
        <v>24</v>
      </c>
      <c r="F65" s="38">
        <v>46</v>
      </c>
      <c r="G65" s="38">
        <v>79</v>
      </c>
      <c r="H65" s="38">
        <v>95</v>
      </c>
      <c r="I65" s="39">
        <v>67</v>
      </c>
      <c r="J65" s="38">
        <v>61</v>
      </c>
      <c r="K65" s="38">
        <v>46</v>
      </c>
      <c r="L65" s="38">
        <v>34</v>
      </c>
      <c r="M65" s="38">
        <v>11</v>
      </c>
      <c r="N65" s="38">
        <v>19</v>
      </c>
      <c r="O65" s="40">
        <v>25</v>
      </c>
      <c r="P65" s="38">
        <v>42</v>
      </c>
      <c r="Q65" s="38">
        <v>76</v>
      </c>
      <c r="R65" s="38">
        <v>116</v>
      </c>
      <c r="S65" s="38">
        <v>158</v>
      </c>
      <c r="T65" s="38">
        <v>169</v>
      </c>
      <c r="U65" s="39">
        <v>36</v>
      </c>
      <c r="V65" s="38">
        <v>56</v>
      </c>
      <c r="W65" s="38">
        <v>55</v>
      </c>
      <c r="X65" s="38">
        <v>50</v>
      </c>
      <c r="Y65" s="38">
        <v>13</v>
      </c>
      <c r="Z65" s="38">
        <v>79</v>
      </c>
      <c r="AA65" s="40">
        <v>138</v>
      </c>
      <c r="AB65" s="26">
        <v>93</v>
      </c>
      <c r="AC65" s="26">
        <v>88</v>
      </c>
      <c r="AD65" s="26">
        <v>29</v>
      </c>
      <c r="AE65" s="26">
        <v>15</v>
      </c>
      <c r="AF65" s="26">
        <v>37</v>
      </c>
      <c r="AG65" s="27">
        <v>7</v>
      </c>
      <c r="AH65" s="26">
        <v>11</v>
      </c>
      <c r="AI65" s="26">
        <v>23</v>
      </c>
      <c r="AJ65" s="26">
        <v>33</v>
      </c>
      <c r="AK65" s="26">
        <v>37</v>
      </c>
      <c r="AL65" s="26">
        <v>142</v>
      </c>
      <c r="AM65" s="28">
        <v>26</v>
      </c>
      <c r="AN65" s="26">
        <v>21</v>
      </c>
      <c r="AO65" s="26">
        <v>120</v>
      </c>
      <c r="AP65" s="26">
        <v>86</v>
      </c>
      <c r="AQ65" s="26">
        <v>93</v>
      </c>
      <c r="AR65" s="26">
        <v>126</v>
      </c>
      <c r="AS65" s="27">
        <v>121</v>
      </c>
      <c r="AT65" s="26">
        <v>108</v>
      </c>
      <c r="AU65" s="26">
        <v>97</v>
      </c>
      <c r="AV65" s="26">
        <v>91</v>
      </c>
      <c r="AW65" s="26">
        <v>91</v>
      </c>
      <c r="AX65" s="26">
        <v>75</v>
      </c>
      <c r="AY65" s="28">
        <v>69</v>
      </c>
      <c r="AZ65" s="26">
        <v>61</v>
      </c>
      <c r="BA65" s="26">
        <v>29</v>
      </c>
      <c r="BB65" s="26">
        <v>12</v>
      </c>
      <c r="BC65" s="26">
        <v>2</v>
      </c>
      <c r="BD65" s="26">
        <v>1</v>
      </c>
      <c r="BE65" s="27">
        <v>0</v>
      </c>
      <c r="BF65" s="26">
        <v>0</v>
      </c>
      <c r="BG65" s="26">
        <v>0</v>
      </c>
      <c r="BH65" s="26">
        <v>0</v>
      </c>
      <c r="BI65" s="26">
        <v>2</v>
      </c>
      <c r="BJ65" s="26">
        <v>2</v>
      </c>
      <c r="BK65" s="28">
        <v>0</v>
      </c>
      <c r="BL65" s="29"/>
      <c r="BM65" s="30">
        <v>46</v>
      </c>
      <c r="BN65" s="28">
        <v>67</v>
      </c>
      <c r="BO65" s="30">
        <v>34</v>
      </c>
      <c r="BP65" s="28">
        <v>25</v>
      </c>
      <c r="BQ65" s="29"/>
      <c r="BR65" s="30">
        <v>116</v>
      </c>
      <c r="BS65" s="28">
        <v>36</v>
      </c>
      <c r="BT65" s="30">
        <v>50</v>
      </c>
      <c r="BU65" s="28">
        <v>138</v>
      </c>
      <c r="BV65" s="30">
        <v>29</v>
      </c>
      <c r="BW65" s="28">
        <v>7</v>
      </c>
      <c r="BX65" s="30">
        <v>33</v>
      </c>
      <c r="BY65" s="28">
        <v>26</v>
      </c>
      <c r="BZ65" s="30">
        <v>86</v>
      </c>
      <c r="CA65" s="28">
        <v>121</v>
      </c>
      <c r="CB65" s="30">
        <v>91</v>
      </c>
      <c r="CC65" s="28">
        <v>69</v>
      </c>
      <c r="CD65" s="30">
        <v>12</v>
      </c>
      <c r="CE65" s="28">
        <v>0</v>
      </c>
      <c r="CF65" s="30">
        <v>0</v>
      </c>
      <c r="CG65" s="28">
        <v>0</v>
      </c>
      <c r="CH65" s="29"/>
      <c r="CI65" s="30">
        <v>67</v>
      </c>
      <c r="CJ65" s="28">
        <v>25</v>
      </c>
      <c r="CK65" s="29"/>
      <c r="CL65" s="30">
        <v>36</v>
      </c>
      <c r="CM65" s="28">
        <v>138</v>
      </c>
      <c r="CN65" s="30">
        <v>7</v>
      </c>
      <c r="CO65" s="28">
        <v>26</v>
      </c>
      <c r="CP65" s="30">
        <v>121</v>
      </c>
      <c r="CQ65" s="28">
        <v>69</v>
      </c>
      <c r="CR65" s="30">
        <v>0</v>
      </c>
      <c r="CS65" s="28">
        <v>0</v>
      </c>
      <c r="CT65" s="29"/>
      <c r="CU65" s="31">
        <v>25</v>
      </c>
      <c r="CV65" s="32"/>
      <c r="CW65" s="31">
        <v>138</v>
      </c>
      <c r="CX65" s="31">
        <v>26</v>
      </c>
      <c r="CY65" s="31">
        <v>69</v>
      </c>
      <c r="CZ65" s="31">
        <v>0</v>
      </c>
      <c r="DC65" s="31">
        <v>29</v>
      </c>
      <c r="DD65" s="31">
        <v>12</v>
      </c>
      <c r="DE65" s="31">
        <v>2</v>
      </c>
      <c r="DF65" s="31">
        <v>1</v>
      </c>
      <c r="DG65" s="31">
        <v>0</v>
      </c>
      <c r="DH65" s="31">
        <v>0</v>
      </c>
      <c r="DI65" s="31">
        <v>0</v>
      </c>
      <c r="DJ65" s="31">
        <v>0</v>
      </c>
      <c r="DK65" s="31">
        <v>2</v>
      </c>
      <c r="DL65" s="31">
        <v>2</v>
      </c>
      <c r="DM65" s="31">
        <v>0</v>
      </c>
    </row>
    <row r="66" spans="1:123" s="53" customFormat="1" ht="50.25" customHeight="1" x14ac:dyDescent="0.25">
      <c r="B66" s="459"/>
      <c r="C66" s="149" t="s">
        <v>123</v>
      </c>
      <c r="D66" s="46">
        <v>2.2105263157894739</v>
      </c>
      <c r="E66" s="46">
        <v>3.5999999999999996</v>
      </c>
      <c r="F66" s="46">
        <v>5.52</v>
      </c>
      <c r="G66" s="46">
        <v>6.2368421052631584</v>
      </c>
      <c r="H66" s="46">
        <v>5.3773584905660377</v>
      </c>
      <c r="I66" s="47">
        <v>3.2419354838709675</v>
      </c>
      <c r="J66" s="46">
        <v>2.2048192771084336</v>
      </c>
      <c r="K66" s="46">
        <v>1.7692307692307692</v>
      </c>
      <c r="L66" s="46">
        <v>1.4571428571428573</v>
      </c>
      <c r="M66" s="46">
        <v>0.5892857142857143</v>
      </c>
      <c r="N66" s="46">
        <v>0.93442622950819676</v>
      </c>
      <c r="O66" s="51">
        <v>0.90361445783132521</v>
      </c>
      <c r="P66" s="46">
        <v>1.726027397260274</v>
      </c>
      <c r="Q66" s="46">
        <v>3.5625</v>
      </c>
      <c r="R66" s="46">
        <v>6.2142857142857135</v>
      </c>
      <c r="S66" s="46">
        <v>5.2087912087912089</v>
      </c>
      <c r="T66" s="46">
        <v>4.2966101694915251</v>
      </c>
      <c r="U66" s="47">
        <v>0.72972972972972971</v>
      </c>
      <c r="V66" s="46">
        <v>1.0632911392405064</v>
      </c>
      <c r="W66" s="46">
        <v>1.0122699386503067</v>
      </c>
      <c r="X66" s="46">
        <v>1.0135135135135134</v>
      </c>
      <c r="Y66" s="46">
        <v>0.33913043478260868</v>
      </c>
      <c r="Z66" s="46">
        <v>2.4432989690721647</v>
      </c>
      <c r="AA66" s="48">
        <v>4.1399999999999997</v>
      </c>
      <c r="AB66" s="46">
        <v>1.5081081081081082</v>
      </c>
      <c r="AC66" s="46">
        <v>1.5621301775147929</v>
      </c>
      <c r="AD66" s="46">
        <v>0.82857142857142863</v>
      </c>
      <c r="AE66" s="46">
        <v>0.51724137931034486</v>
      </c>
      <c r="AF66" s="46">
        <v>1.15625</v>
      </c>
      <c r="AG66" s="47">
        <v>0.28378378378378372</v>
      </c>
      <c r="AH66" s="46">
        <v>0.44</v>
      </c>
      <c r="AI66" s="46">
        <v>1.0615384615384615</v>
      </c>
      <c r="AJ66" s="46">
        <v>1.5714285714285714</v>
      </c>
      <c r="AK66" s="46">
        <v>2.0943396226415092</v>
      </c>
      <c r="AL66" s="46">
        <v>6.5538461538461537</v>
      </c>
      <c r="AM66" s="48">
        <v>1.1142857142857143</v>
      </c>
      <c r="AN66" s="46">
        <v>0.96923076923076923</v>
      </c>
      <c r="AO66" s="46">
        <v>6.7924528301886786</v>
      </c>
      <c r="AP66" s="46">
        <v>6.4499999999999993</v>
      </c>
      <c r="AQ66" s="46">
        <v>4.8103448275862073</v>
      </c>
      <c r="AR66" s="46">
        <v>6.3</v>
      </c>
      <c r="AS66" s="47">
        <v>5.3382352941176467</v>
      </c>
      <c r="AT66" s="46">
        <v>5.6842105263157894</v>
      </c>
      <c r="AU66" s="46">
        <v>4.9322033898305078</v>
      </c>
      <c r="AV66" s="46">
        <v>4.7068965517241379</v>
      </c>
      <c r="AW66" s="46">
        <v>6.0666666666666664</v>
      </c>
      <c r="AX66" s="46">
        <v>6.4285714285714288</v>
      </c>
      <c r="AY66" s="48">
        <v>6.9</v>
      </c>
      <c r="AZ66" s="46">
        <v>4.9459459459459456</v>
      </c>
      <c r="BA66" s="46">
        <v>2.71875</v>
      </c>
      <c r="BB66" s="46">
        <v>1.3846153846153848</v>
      </c>
      <c r="BC66" s="46">
        <v>0.4</v>
      </c>
      <c r="BD66" s="46">
        <v>0.1764705882352941</v>
      </c>
      <c r="BE66" s="47">
        <v>0</v>
      </c>
      <c r="BF66" s="46">
        <v>0</v>
      </c>
      <c r="BG66" s="46">
        <v>0</v>
      </c>
      <c r="BH66" s="46">
        <v>0</v>
      </c>
      <c r="BI66" s="46">
        <v>1</v>
      </c>
      <c r="BJ66" s="46">
        <v>1</v>
      </c>
      <c r="BK66" s="48">
        <v>0</v>
      </c>
      <c r="BL66" s="49"/>
      <c r="BM66" s="50">
        <v>5.52</v>
      </c>
      <c r="BN66" s="51">
        <v>3.2419354838709675</v>
      </c>
      <c r="BO66" s="50">
        <v>1.4571428571428573</v>
      </c>
      <c r="BP66" s="51">
        <v>0.90361445783132521</v>
      </c>
      <c r="BQ66" s="49"/>
      <c r="BR66" s="50">
        <v>6.2142857142857135</v>
      </c>
      <c r="BS66" s="51">
        <v>0.72972972972972971</v>
      </c>
      <c r="BT66" s="50">
        <v>1.0135135135135134</v>
      </c>
      <c r="BU66" s="51">
        <v>4.1399999999999997</v>
      </c>
      <c r="BV66" s="50">
        <v>0.82857142857142863</v>
      </c>
      <c r="BW66" s="51">
        <v>0.28378378378378372</v>
      </c>
      <c r="BX66" s="50">
        <v>1.5714285714285714</v>
      </c>
      <c r="BY66" s="51">
        <v>1.1142857142857143</v>
      </c>
      <c r="BZ66" s="50">
        <v>6.4499999999999993</v>
      </c>
      <c r="CA66" s="51">
        <v>5.3382352941176467</v>
      </c>
      <c r="CB66" s="50">
        <v>4.7068965517241379</v>
      </c>
      <c r="CC66" s="51">
        <v>6.9</v>
      </c>
      <c r="CD66" s="50">
        <v>1.3846153846153848</v>
      </c>
      <c r="CE66" s="51">
        <v>0</v>
      </c>
      <c r="CF66" s="50">
        <v>0</v>
      </c>
      <c r="CG66" s="51">
        <v>0</v>
      </c>
      <c r="CH66" s="49"/>
      <c r="CI66" s="50">
        <v>3.2419354838709675</v>
      </c>
      <c r="CJ66" s="51">
        <v>0.90361445783132521</v>
      </c>
      <c r="CK66" s="49"/>
      <c r="CL66" s="50">
        <v>0.72972972972972971</v>
      </c>
      <c r="CM66" s="51">
        <v>4.1399999999999997</v>
      </c>
      <c r="CN66" s="50">
        <v>0.28378378378378372</v>
      </c>
      <c r="CO66" s="51">
        <v>1.1142857142857143</v>
      </c>
      <c r="CP66" s="50">
        <v>5.3382352941176467</v>
      </c>
      <c r="CQ66" s="51">
        <v>6.9</v>
      </c>
      <c r="CR66" s="50">
        <v>0</v>
      </c>
      <c r="CS66" s="51">
        <v>0</v>
      </c>
      <c r="CT66" s="49"/>
      <c r="CU66" s="52">
        <v>0.90361445783132521</v>
      </c>
      <c r="CW66" s="52">
        <v>4.1399999999999997</v>
      </c>
      <c r="CX66" s="52">
        <v>1.1142857142857143</v>
      </c>
      <c r="CY66" s="52">
        <v>6.9</v>
      </c>
      <c r="CZ66" s="52">
        <v>0</v>
      </c>
      <c r="DC66" s="52">
        <v>2.71875</v>
      </c>
      <c r="DD66" s="52">
        <v>1.3846153846153848</v>
      </c>
      <c r="DE66" s="52">
        <v>0.4</v>
      </c>
      <c r="DF66" s="52">
        <v>0.1764705882352941</v>
      </c>
      <c r="DG66" s="52">
        <v>0</v>
      </c>
      <c r="DH66" s="52">
        <v>0</v>
      </c>
      <c r="DI66" s="52">
        <v>0</v>
      </c>
      <c r="DJ66" s="52">
        <v>0</v>
      </c>
      <c r="DK66" s="52">
        <v>1</v>
      </c>
      <c r="DL66" s="52">
        <v>1</v>
      </c>
      <c r="DM66" s="52">
        <v>0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10</v>
      </c>
      <c r="AZ67" s="26">
        <v>1</v>
      </c>
      <c r="BA67" s="26">
        <v>0</v>
      </c>
      <c r="BB67" s="26">
        <v>4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10</v>
      </c>
      <c r="CD67" s="30">
        <v>5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10</v>
      </c>
      <c r="CR67" s="30">
        <v>5</v>
      </c>
      <c r="CS67" s="28">
        <v>0</v>
      </c>
      <c r="CT67" s="29"/>
      <c r="CU67" s="31"/>
      <c r="CV67" s="32"/>
      <c r="CW67" s="31"/>
      <c r="CX67" s="31"/>
      <c r="CY67" s="31">
        <v>10</v>
      </c>
      <c r="CZ67" s="31">
        <v>5</v>
      </c>
      <c r="DA67" s="32"/>
      <c r="DB67" s="32"/>
      <c r="DC67" s="31">
        <v>1</v>
      </c>
      <c r="DD67" s="31">
        <v>5</v>
      </c>
      <c r="DE67" s="31">
        <v>5</v>
      </c>
      <c r="DF67" s="31">
        <v>5</v>
      </c>
      <c r="DG67" s="31">
        <v>5</v>
      </c>
      <c r="DH67" s="31">
        <v>5</v>
      </c>
      <c r="DI67" s="31">
        <v>5</v>
      </c>
      <c r="DJ67" s="31">
        <v>5</v>
      </c>
      <c r="DK67" s="31">
        <v>5</v>
      </c>
      <c r="DL67" s="31">
        <v>5</v>
      </c>
      <c r="DM67" s="31">
        <v>5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0.4</v>
      </c>
      <c r="AZ68" s="157">
        <v>4.3478260869565216E-2</v>
      </c>
      <c r="BA68" s="157">
        <v>0</v>
      </c>
      <c r="BB68" s="157">
        <v>0.23529411764705882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0.14705882352941177</v>
      </c>
      <c r="CD68" s="160">
        <v>9.8039215686274508E-2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7.3529411764705885E-2</v>
      </c>
      <c r="CR68" s="160">
        <v>6.4935064935064929E-2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4.1493775933609957E-2</v>
      </c>
      <c r="CZ68" s="161">
        <v>5.2631578947368418E-2</v>
      </c>
      <c r="DC68" s="161">
        <v>2.9411764705882353E-2</v>
      </c>
      <c r="DD68" s="161">
        <v>9.8039215686274508E-2</v>
      </c>
      <c r="DE68" s="161">
        <v>7.8125E-2</v>
      </c>
      <c r="DF68" s="161">
        <v>7.1428571428571425E-2</v>
      </c>
      <c r="DG68" s="161">
        <v>6.4935064935064929E-2</v>
      </c>
      <c r="DH68" s="161">
        <v>6.3291139240506333E-2</v>
      </c>
      <c r="DI68" s="161">
        <v>5.7471264367816091E-2</v>
      </c>
      <c r="DJ68" s="161">
        <v>5.6179775280898875E-2</v>
      </c>
      <c r="DK68" s="161">
        <v>5.3763440860215055E-2</v>
      </c>
      <c r="DL68" s="161">
        <v>5.3763440860215055E-2</v>
      </c>
      <c r="DM68" s="161">
        <v>5.2631578947368418E-2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0.4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0.14705882352941177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7.3529411764705885E-2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4.1493775933609957E-2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4.1493775933609957E-2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-1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-0.5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-0.5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10</v>
      </c>
      <c r="AZ72" s="350">
        <v>1</v>
      </c>
      <c r="BA72" s="349">
        <v>0</v>
      </c>
      <c r="BB72" s="349">
        <v>4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-10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10</v>
      </c>
      <c r="CD72" s="352">
        <v>5</v>
      </c>
      <c r="CE72" s="351">
        <v>0</v>
      </c>
      <c r="CF72" s="350">
        <v>0</v>
      </c>
      <c r="CG72" s="351">
        <v>-10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10</v>
      </c>
      <c r="CR72" s="374">
        <v>5</v>
      </c>
      <c r="CS72" s="375">
        <v>-10</v>
      </c>
      <c r="CT72" s="365"/>
      <c r="CU72" s="353">
        <v>0</v>
      </c>
      <c r="CV72" s="365"/>
      <c r="CW72" s="353">
        <v>0</v>
      </c>
      <c r="CX72" s="353">
        <v>0</v>
      </c>
      <c r="CY72" s="353">
        <v>10</v>
      </c>
      <c r="CZ72" s="353">
        <v>-5</v>
      </c>
      <c r="DC72" s="367">
        <v>1</v>
      </c>
      <c r="DD72" s="367">
        <v>5</v>
      </c>
      <c r="DE72" s="367">
        <v>5</v>
      </c>
      <c r="DF72" s="367">
        <v>5</v>
      </c>
      <c r="DG72" s="367">
        <v>5</v>
      </c>
      <c r="DH72" s="367">
        <v>5</v>
      </c>
      <c r="DI72" s="367">
        <v>5</v>
      </c>
      <c r="DJ72" s="367">
        <v>5</v>
      </c>
      <c r="DK72" s="367">
        <v>5</v>
      </c>
      <c r="DL72" s="367">
        <v>5</v>
      </c>
      <c r="DM72" s="367">
        <v>-5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10</v>
      </c>
      <c r="AZ74" s="343">
        <v>1</v>
      </c>
      <c r="BA74" s="343">
        <v>0</v>
      </c>
      <c r="BB74" s="343">
        <v>4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10</v>
      </c>
      <c r="CD74" s="333">
        <v>5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10</v>
      </c>
      <c r="CR74" s="378">
        <v>5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10</v>
      </c>
      <c r="CZ74" s="335">
        <v>5</v>
      </c>
      <c r="DC74" s="335">
        <v>1</v>
      </c>
      <c r="DD74" s="335">
        <v>5</v>
      </c>
      <c r="DE74" s="335">
        <v>5</v>
      </c>
      <c r="DF74" s="335">
        <v>5</v>
      </c>
      <c r="DG74" s="335">
        <v>5</v>
      </c>
      <c r="DH74" s="335">
        <v>5</v>
      </c>
      <c r="DI74" s="335">
        <v>5</v>
      </c>
      <c r="DJ74" s="335">
        <v>5</v>
      </c>
      <c r="DK74" s="335">
        <v>5</v>
      </c>
      <c r="DL74" s="335">
        <v>5</v>
      </c>
      <c r="DM74" s="335">
        <v>5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0.42592592592592593</v>
      </c>
      <c r="Q75" s="248">
        <v>0.32894736842105265</v>
      </c>
      <c r="R75" s="248">
        <v>0.39473684210526316</v>
      </c>
      <c r="S75" s="248">
        <v>0.25352112676056338</v>
      </c>
      <c r="T75" s="248">
        <v>0.13333333333333333</v>
      </c>
      <c r="U75" s="249">
        <v>9.0909090909090912E-2</v>
      </c>
      <c r="V75" s="248">
        <v>0.21285140562248997</v>
      </c>
      <c r="W75" s="248">
        <v>0.21827411167512689</v>
      </c>
      <c r="X75" s="248">
        <v>0.32704402515723269</v>
      </c>
      <c r="Y75" s="248">
        <v>0.4375</v>
      </c>
      <c r="Z75" s="248">
        <v>0.5714285714285714</v>
      </c>
      <c r="AA75" s="250">
        <v>0.84090909090909094</v>
      </c>
      <c r="AB75" s="248">
        <v>0.23728813559322035</v>
      </c>
      <c r="AC75" s="248">
        <v>0.2032520325203252</v>
      </c>
      <c r="AD75" s="248">
        <v>0.71974522292993626</v>
      </c>
      <c r="AE75" s="248">
        <v>0.81034482758620685</v>
      </c>
      <c r="AF75" s="248">
        <v>0.69230769230769229</v>
      </c>
      <c r="AG75" s="249">
        <v>0.59036144578313254</v>
      </c>
      <c r="AH75" s="248">
        <v>0.54716981132075471</v>
      </c>
      <c r="AI75" s="248">
        <v>0.48648648648648651</v>
      </c>
      <c r="AJ75" s="248">
        <v>0.61363636363636365</v>
      </c>
      <c r="AK75" s="248">
        <v>0.68181818181818177</v>
      </c>
      <c r="AL75" s="248">
        <v>0.42105263157894735</v>
      </c>
      <c r="AM75" s="250">
        <v>0.19230769230769232</v>
      </c>
      <c r="AN75" s="248">
        <v>0.14285714285714285</v>
      </c>
      <c r="AO75" s="248">
        <v>0.28000000000000003</v>
      </c>
      <c r="AP75" s="248">
        <v>0.16030534351145037</v>
      </c>
      <c r="AQ75" s="248">
        <v>0.13445378151260504</v>
      </c>
      <c r="AR75" s="248">
        <v>0.14678899082568808</v>
      </c>
      <c r="AS75" s="249">
        <v>7.0796460176991149E-2</v>
      </c>
      <c r="AT75" s="248">
        <v>0.31481481481481483</v>
      </c>
      <c r="AU75" s="248">
        <v>0.21176470588235294</v>
      </c>
      <c r="AV75" s="248">
        <v>0.21052631578947367</v>
      </c>
      <c r="AW75" s="248">
        <v>0.38333333333333336</v>
      </c>
      <c r="AX75" s="248">
        <v>0.39215686274509803</v>
      </c>
      <c r="AY75" s="250">
        <v>0.39473684210526316</v>
      </c>
      <c r="AZ75" s="248">
        <v>0.7857142857142857</v>
      </c>
      <c r="BA75" s="248">
        <v>0.29729729729729731</v>
      </c>
      <c r="BB75" s="248">
        <v>0.30232558139534882</v>
      </c>
      <c r="BC75" s="248">
        <v>0.32500000000000001</v>
      </c>
      <c r="BD75" s="248">
        <v>0.21428571428571427</v>
      </c>
      <c r="BE75" s="249">
        <v>0.30434782608695654</v>
      </c>
      <c r="BF75" s="248">
        <v>0.125</v>
      </c>
      <c r="BG75" s="248">
        <v>0.5714285714285714</v>
      </c>
      <c r="BH75" s="248">
        <v>0.33333333333333331</v>
      </c>
      <c r="BI75" s="248">
        <v>1</v>
      </c>
      <c r="BJ75" s="248" t="s">
        <v>248</v>
      </c>
      <c r="BK75" s="250">
        <v>1</v>
      </c>
      <c r="BL75" s="239"/>
      <c r="BM75" s="240"/>
      <c r="BN75" s="241"/>
      <c r="BO75" s="240"/>
      <c r="BP75" s="241"/>
      <c r="BQ75" s="239"/>
      <c r="BR75" s="251">
        <v>0.3832033788174139</v>
      </c>
      <c r="BS75" s="250">
        <v>0.15925451700099588</v>
      </c>
      <c r="BT75" s="251">
        <v>0.25272318081828321</v>
      </c>
      <c r="BU75" s="250">
        <v>0.61661255411255411</v>
      </c>
      <c r="BV75" s="251">
        <v>0.38676179701449392</v>
      </c>
      <c r="BW75" s="250">
        <v>0.69767132189234393</v>
      </c>
      <c r="BX75" s="251">
        <v>0.54909755381453496</v>
      </c>
      <c r="BY75" s="250">
        <v>0.43172616856827378</v>
      </c>
      <c r="BZ75" s="251">
        <v>0.19438749545619774</v>
      </c>
      <c r="CA75" s="250">
        <v>0.11734641083842808</v>
      </c>
      <c r="CB75" s="251">
        <v>0.24570194549554714</v>
      </c>
      <c r="CC75" s="250">
        <v>0.39007567939456483</v>
      </c>
      <c r="CD75" s="251">
        <v>0.46177905480231063</v>
      </c>
      <c r="CE75" s="250">
        <v>0.28121118012422358</v>
      </c>
      <c r="CF75" s="251">
        <v>0.3432539682539682</v>
      </c>
      <c r="CG75" s="250">
        <v>1</v>
      </c>
      <c r="CH75" s="239"/>
      <c r="CI75" s="240"/>
      <c r="CJ75" s="241"/>
      <c r="CK75" s="239"/>
      <c r="CL75" s="251">
        <v>0.27122894790920488</v>
      </c>
      <c r="CM75" s="250">
        <v>0.43466786746541863</v>
      </c>
      <c r="CN75" s="251">
        <v>0.54221655945341896</v>
      </c>
      <c r="CO75" s="250">
        <v>0.49041186119140434</v>
      </c>
      <c r="CP75" s="251">
        <v>0.15586695314731291</v>
      </c>
      <c r="CQ75" s="250">
        <v>0.31788881244505596</v>
      </c>
      <c r="CR75" s="251">
        <v>0.37149511746326713</v>
      </c>
      <c r="CS75" s="250">
        <v>0.67162698412698407</v>
      </c>
      <c r="CT75" s="239"/>
      <c r="CU75" s="242"/>
      <c r="CV75" s="243"/>
      <c r="CW75" s="252">
        <v>0.35294840768731173</v>
      </c>
      <c r="CX75" s="252">
        <v>0.51631421032241165</v>
      </c>
      <c r="CY75" s="252">
        <v>0.23687788279618444</v>
      </c>
      <c r="CZ75" s="252">
        <v>0.5215610507951256</v>
      </c>
      <c r="DC75" s="236">
        <v>0.54150579150579148</v>
      </c>
      <c r="DD75" s="236">
        <v>0.46177905480231063</v>
      </c>
      <c r="DE75" s="236">
        <v>0.42758429110173296</v>
      </c>
      <c r="DF75" s="236">
        <v>0.38492457573852923</v>
      </c>
      <c r="DG75" s="236">
        <v>0.37149511746326708</v>
      </c>
      <c r="DH75" s="236">
        <v>0.33628152925422894</v>
      </c>
      <c r="DI75" s="236">
        <v>0.36567490952602177</v>
      </c>
      <c r="DJ75" s="236">
        <v>0.36208140106016751</v>
      </c>
      <c r="DK75" s="236">
        <v>0.42587326095415073</v>
      </c>
      <c r="DL75" s="236">
        <v>0.42587326095415073</v>
      </c>
      <c r="DM75" s="236">
        <v>0.47806660086740976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</v>
      </c>
      <c r="AC76" s="298">
        <v>0.8928571428571429</v>
      </c>
      <c r="AD76" s="298">
        <v>3.6451612903225805</v>
      </c>
      <c r="AE76" s="298">
        <v>1.46875</v>
      </c>
      <c r="AF76" s="298">
        <v>0.31034482758620691</v>
      </c>
      <c r="AG76" s="299">
        <v>1.6333333333333333</v>
      </c>
      <c r="AH76" s="298">
        <v>0.90625</v>
      </c>
      <c r="AI76" s="298">
        <v>0.6</v>
      </c>
      <c r="AJ76" s="298">
        <v>0.9</v>
      </c>
      <c r="AK76" s="298">
        <v>0.967741935483871</v>
      </c>
      <c r="AL76" s="298">
        <v>0.26666666666666666</v>
      </c>
      <c r="AM76" s="300">
        <v>0.73529411764705888</v>
      </c>
      <c r="AN76" s="298">
        <v>0.5714285714285714</v>
      </c>
      <c r="AO76" s="298">
        <v>1</v>
      </c>
      <c r="AP76" s="298">
        <v>0.67741935483870963</v>
      </c>
      <c r="AQ76" s="298">
        <v>0.5161290322580645</v>
      </c>
      <c r="AR76" s="298">
        <v>0.53333333333333333</v>
      </c>
      <c r="AS76" s="299">
        <v>0.26666666666666666</v>
      </c>
      <c r="AT76" s="298">
        <v>1.096774193548387</v>
      </c>
      <c r="AU76" s="298">
        <v>0.58064516129032262</v>
      </c>
      <c r="AV76" s="298">
        <v>0.5</v>
      </c>
      <c r="AW76" s="298">
        <v>0.7931034482758621</v>
      </c>
      <c r="AX76" s="298">
        <v>0.68965517241379315</v>
      </c>
      <c r="AY76" s="300">
        <v>0.46875</v>
      </c>
      <c r="AZ76" s="298">
        <v>0.75862068965517238</v>
      </c>
      <c r="BA76" s="298">
        <v>0.37931034482758619</v>
      </c>
      <c r="BB76" s="298">
        <v>0.40625</v>
      </c>
      <c r="BC76" s="298">
        <v>0.44827586206896552</v>
      </c>
      <c r="BD76" s="298">
        <v>0.19354838709677419</v>
      </c>
      <c r="BE76" s="299">
        <v>0.22580645161290322</v>
      </c>
      <c r="BF76" s="298">
        <v>6.6666666666666666E-2</v>
      </c>
      <c r="BG76" s="298">
        <v>0.23529411764705882</v>
      </c>
      <c r="BH76" s="298">
        <v>7.407407407407407E-2</v>
      </c>
      <c r="BI76" s="298">
        <v>0.12903225806451613</v>
      </c>
      <c r="BJ76" s="298">
        <v>0</v>
      </c>
      <c r="BK76" s="300">
        <v>6.6666666666666666E-2</v>
      </c>
      <c r="BL76"/>
      <c r="BM76"/>
      <c r="BN76"/>
      <c r="BO76"/>
      <c r="BP76"/>
      <c r="BQ76"/>
      <c r="BR76"/>
      <c r="BS76"/>
      <c r="BT76"/>
      <c r="BU76"/>
      <c r="BV76" s="301">
        <v>1.9080459770114941</v>
      </c>
      <c r="BW76" s="300">
        <v>1.1538461538461537</v>
      </c>
      <c r="BX76" s="301">
        <v>0.80434782608695654</v>
      </c>
      <c r="BY76" s="300">
        <v>0.66315789473684206</v>
      </c>
      <c r="BZ76" s="301">
        <v>0.74712643678160917</v>
      </c>
      <c r="CA76" s="300">
        <v>0.43956043956043955</v>
      </c>
      <c r="CB76" s="301">
        <v>0.72340425531914898</v>
      </c>
      <c r="CC76" s="300">
        <v>0.64444444444444449</v>
      </c>
      <c r="CD76" s="301">
        <v>0.51111111111111107</v>
      </c>
      <c r="CE76" s="300">
        <v>0.2857142857142857</v>
      </c>
      <c r="CF76" s="301">
        <v>0.13186813186813187</v>
      </c>
      <c r="CG76" s="300">
        <v>6.5217391304347824E-2</v>
      </c>
      <c r="CH76"/>
      <c r="CI76"/>
      <c r="CJ76"/>
      <c r="CK76"/>
      <c r="CL76"/>
      <c r="CM76"/>
      <c r="CN76" s="301">
        <v>1.5224719101123596</v>
      </c>
      <c r="CO76" s="300">
        <v>0.73262032085561501</v>
      </c>
      <c r="CP76" s="301">
        <v>0.5898876404494382</v>
      </c>
      <c r="CQ76" s="300">
        <v>0.68478260869565222</v>
      </c>
      <c r="CR76" s="301">
        <v>0.39779005524861877</v>
      </c>
      <c r="CS76" s="300">
        <v>9.8360655737704916E-2</v>
      </c>
      <c r="CT76"/>
      <c r="CU76"/>
      <c r="CV76"/>
      <c r="CW76"/>
      <c r="CX76" s="302">
        <v>1.1178082191780823</v>
      </c>
      <c r="CY76" s="302">
        <v>0.63812154696132595</v>
      </c>
      <c r="CZ76" s="302">
        <v>0.24725274725274726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61</v>
      </c>
      <c r="BA77" s="298">
        <v>29</v>
      </c>
      <c r="BB77" s="298">
        <v>12</v>
      </c>
      <c r="BC77" s="298">
        <v>2</v>
      </c>
      <c r="BD77" s="298">
        <v>1</v>
      </c>
      <c r="BE77" s="299">
        <v>0</v>
      </c>
      <c r="BF77" s="298">
        <v>0</v>
      </c>
      <c r="BG77" s="298">
        <v>0</v>
      </c>
      <c r="BH77" s="298">
        <v>1</v>
      </c>
      <c r="BI77" s="298">
        <v>2</v>
      </c>
      <c r="BJ77" s="298">
        <v>2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</v>
      </c>
      <c r="CE77" s="300">
        <v>0</v>
      </c>
      <c r="CF77" s="301">
        <v>1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7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380" t="s">
        <v>250</v>
      </c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28011</v>
      </c>
      <c r="BG5" s="73">
        <v>36671</v>
      </c>
      <c r="BH5" s="73">
        <v>25297</v>
      </c>
      <c r="BI5" s="73">
        <v>27347</v>
      </c>
      <c r="BJ5" s="73">
        <v>33519</v>
      </c>
      <c r="BK5" s="76">
        <v>38558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89979</v>
      </c>
      <c r="CG5" s="76">
        <v>99424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97314</v>
      </c>
      <c r="CQ5" s="76">
        <v>130682</v>
      </c>
      <c r="CR5" s="77">
        <v>131452</v>
      </c>
      <c r="CS5" s="76">
        <v>189403</v>
      </c>
      <c r="CT5" s="21"/>
      <c r="CU5" s="78">
        <v>983826</v>
      </c>
      <c r="CW5" s="78">
        <v>1125641</v>
      </c>
      <c r="CX5" s="78">
        <v>945533</v>
      </c>
      <c r="CY5" s="78">
        <v>227996</v>
      </c>
      <c r="CZ5" s="78">
        <v>320855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159463</v>
      </c>
      <c r="DI5" s="78">
        <v>196134</v>
      </c>
      <c r="DJ5" s="78">
        <v>221431</v>
      </c>
      <c r="DK5" s="78">
        <v>248778</v>
      </c>
      <c r="DL5" s="78">
        <v>282297</v>
      </c>
      <c r="DM5" s="78">
        <v>320855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827729</v>
      </c>
      <c r="CW6" s="84">
        <v>983826</v>
      </c>
      <c r="CX6" s="84">
        <v>1125641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813494.63827404671</v>
      </c>
      <c r="CW7" s="84">
        <v>1082846</v>
      </c>
      <c r="CX7" s="84">
        <v>1266960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0.36134331259720054</v>
      </c>
      <c r="BG8" s="86">
        <v>0.53217180579928125</v>
      </c>
      <c r="BH8" s="86">
        <v>-2.752469918886713E-2</v>
      </c>
      <c r="BI8" s="86">
        <v>0.37325499648488503</v>
      </c>
      <c r="BJ8" s="86">
        <v>0.82585248937792799</v>
      </c>
      <c r="BK8" s="89">
        <v>0.76168501850413484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0.27588162727053578</v>
      </c>
      <c r="CG8" s="89">
        <v>0.65268704599478045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0.57315831164422315</v>
      </c>
      <c r="CQ8" s="89">
        <v>0.54664236513835296</v>
      </c>
      <c r="CR8" s="90">
        <v>0.35080255667221572</v>
      </c>
      <c r="CS8" s="89">
        <v>0.44934267917540294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0.55784985616967186</v>
      </c>
      <c r="CZ8" s="91">
        <v>0.4072834611133529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0.35264229366358468</v>
      </c>
      <c r="DI8" s="91">
        <v>0.38293941787003605</v>
      </c>
      <c r="DJ8" s="91">
        <v>0.31932172286206262</v>
      </c>
      <c r="DK8" s="91">
        <v>0.32504221016133061</v>
      </c>
      <c r="DL8" s="91">
        <v>0.36964906918184059</v>
      </c>
      <c r="DM8" s="91">
        <v>0.4072834611133529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-0.33367429468576049</v>
      </c>
      <c r="BG9" s="93">
        <v>-0.31237577348584289</v>
      </c>
      <c r="BH9" s="93">
        <v>-0.38503986775573706</v>
      </c>
      <c r="BI9" s="93">
        <v>-0.39323274905702243</v>
      </c>
      <c r="BJ9" s="93">
        <v>-0.29120321421019246</v>
      </c>
      <c r="BK9" s="96">
        <v>-0.23686814709258597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-0.34083250307683288</v>
      </c>
      <c r="CG9" s="96">
        <v>-0.30417255714345703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-0.32515499091552125</v>
      </c>
      <c r="CQ9" s="96">
        <v>-0.36742695606714815</v>
      </c>
      <c r="CR9" s="97">
        <v>-0.42406491384107148</v>
      </c>
      <c r="CS9" s="96">
        <v>-0.32208382547693193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-0.35004988739701814</v>
      </c>
      <c r="CZ9" s="98">
        <v>-0.36793655233821421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-0.41000595680759511</v>
      </c>
      <c r="DI9" s="98">
        <v>-0.39391673284735595</v>
      </c>
      <c r="DJ9" s="98">
        <v>-0.39291559856886316</v>
      </c>
      <c r="DK9" s="98">
        <v>-0.39295047765455149</v>
      </c>
      <c r="DL9" s="98">
        <v>-0.38242416950153679</v>
      </c>
      <c r="DM9" s="98">
        <v>-0.36793655233821421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14518</v>
      </c>
      <c r="BB10" s="73">
        <v>19598</v>
      </c>
      <c r="BC10" s="73">
        <v>24044</v>
      </c>
      <c r="BD10" s="73">
        <v>24790</v>
      </c>
      <c r="BE10" s="75">
        <v>22502</v>
      </c>
      <c r="BF10" s="73">
        <v>26634</v>
      </c>
      <c r="BG10" s="73">
        <v>35587</v>
      </c>
      <c r="BH10" s="73">
        <v>24604</v>
      </c>
      <c r="BI10" s="73">
        <v>26137</v>
      </c>
      <c r="BJ10" s="73">
        <v>31433</v>
      </c>
      <c r="BK10" s="76">
        <v>36079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46296</v>
      </c>
      <c r="CE10" s="76">
        <v>71336</v>
      </c>
      <c r="CF10" s="77">
        <v>86825</v>
      </c>
      <c r="CG10" s="76">
        <v>93649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80712</v>
      </c>
      <c r="CQ10" s="76">
        <v>106709</v>
      </c>
      <c r="CR10" s="77">
        <v>117632</v>
      </c>
      <c r="CS10" s="76">
        <v>180474</v>
      </c>
      <c r="CT10" s="21"/>
      <c r="CU10" s="78">
        <v>915300</v>
      </c>
      <c r="CW10" s="78">
        <v>1054686</v>
      </c>
      <c r="CX10" s="78">
        <v>900873</v>
      </c>
      <c r="CY10" s="78">
        <v>187421</v>
      </c>
      <c r="CZ10" s="78">
        <v>298106</v>
      </c>
      <c r="DC10" s="78">
        <v>26698</v>
      </c>
      <c r="DD10" s="78">
        <v>46296</v>
      </c>
      <c r="DE10" s="78">
        <v>70340</v>
      </c>
      <c r="DF10" s="78">
        <v>95130</v>
      </c>
      <c r="DG10" s="78">
        <v>117632</v>
      </c>
      <c r="DH10" s="78">
        <v>144266</v>
      </c>
      <c r="DI10" s="78">
        <v>179853</v>
      </c>
      <c r="DJ10" s="78">
        <v>204457</v>
      </c>
      <c r="DK10" s="78">
        <v>230594</v>
      </c>
      <c r="DL10" s="78">
        <v>262027</v>
      </c>
      <c r="DM10" s="78">
        <v>298106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752148</v>
      </c>
      <c r="CW11" s="84">
        <v>915300</v>
      </c>
      <c r="CX11" s="84">
        <v>1054686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756330</v>
      </c>
      <c r="CW12" s="84">
        <v>997842</v>
      </c>
      <c r="CX12" s="84">
        <v>1175903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8.0047611962505538E-2</v>
      </c>
      <c r="BB13" s="86">
        <v>0.62855243476815681</v>
      </c>
      <c r="BC13" s="86">
        <v>1.1616470376696935</v>
      </c>
      <c r="BD13" s="86">
        <v>0.77388193202146693</v>
      </c>
      <c r="BE13" s="87">
        <v>0.42996949669547524</v>
      </c>
      <c r="BF13" s="86">
        <v>0.60823621761970892</v>
      </c>
      <c r="BG13" s="86">
        <v>0.92695473251028804</v>
      </c>
      <c r="BH13" s="86">
        <v>0.2009567042514766</v>
      </c>
      <c r="BI13" s="86">
        <v>0.54601916479356438</v>
      </c>
      <c r="BJ13" s="86">
        <v>1.0051671344730799</v>
      </c>
      <c r="BK13" s="89">
        <v>0.93858470796840576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0.16094086965243992</v>
      </c>
      <c r="CE13" s="89">
        <v>0.74697555958270079</v>
      </c>
      <c r="CF13" s="90">
        <v>0.56396354204193377</v>
      </c>
      <c r="CG13" s="89">
        <v>0.82933213525286664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0.34881933187386149</v>
      </c>
      <c r="CQ13" s="89">
        <v>0.32353889660646962</v>
      </c>
      <c r="CR13" s="90">
        <v>0.45742888294181783</v>
      </c>
      <c r="CS13" s="89">
        <v>0.69127252621615787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0.33430867915394091</v>
      </c>
      <c r="CZ13" s="91">
        <v>0.59056882633216135</v>
      </c>
      <c r="DC13" s="91">
        <v>-4.1157879614997839E-2</v>
      </c>
      <c r="DD13" s="91">
        <v>0.16094086965243992</v>
      </c>
      <c r="DE13" s="91">
        <v>0.37918864335993407</v>
      </c>
      <c r="DF13" s="91">
        <v>0.46407904457030291</v>
      </c>
      <c r="DG13" s="91">
        <v>0.45742888294181783</v>
      </c>
      <c r="DH13" s="91">
        <v>0.48310425297872994</v>
      </c>
      <c r="DI13" s="91">
        <v>0.55392643920477624</v>
      </c>
      <c r="DJ13" s="91">
        <v>0.50084417300408135</v>
      </c>
      <c r="DK13" s="91">
        <v>0.50583149398565963</v>
      </c>
      <c r="DL13" s="91">
        <v>0.55220069901072222</v>
      </c>
      <c r="DM13" s="91">
        <v>0.59056882633216135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-0.49463937621832355</v>
      </c>
      <c r="BB14" s="93">
        <v>-0.44032898306536827</v>
      </c>
      <c r="BC14" s="93">
        <v>-0.26093505056404265</v>
      </c>
      <c r="BD14" s="93">
        <v>-0.34331125827814568</v>
      </c>
      <c r="BE14" s="94">
        <v>-0.41580559738304168</v>
      </c>
      <c r="BF14" s="93">
        <v>-0.2890016017084891</v>
      </c>
      <c r="BG14" s="93">
        <v>-0.2497733740908612</v>
      </c>
      <c r="BH14" s="93">
        <v>-0.32004974436921374</v>
      </c>
      <c r="BI14" s="93">
        <v>-0.34930790679147583</v>
      </c>
      <c r="BJ14" s="93">
        <v>-0.25218280874550947</v>
      </c>
      <c r="BK14" s="96">
        <v>-0.19157946626632905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-0.47495321803232204</v>
      </c>
      <c r="CE14" s="96">
        <v>-0.34434426154171383</v>
      </c>
      <c r="CF14" s="97">
        <v>-0.2829121242153948</v>
      </c>
      <c r="CG14" s="96">
        <v>-0.2616179137428053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-0.39823299161230197</v>
      </c>
      <c r="CQ14" s="96">
        <v>-0.45886558989832404</v>
      </c>
      <c r="CR14" s="97">
        <v>-0.40281049467955488</v>
      </c>
      <c r="CS14" s="96">
        <v>-0.27201807107418019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-0.43432029457925869</v>
      </c>
      <c r="CZ14" s="98">
        <v>-0.32992721730960295</v>
      </c>
      <c r="DC14" s="98">
        <v>-0.49776139057150381</v>
      </c>
      <c r="DD14" s="98">
        <v>-0.47495321803232204</v>
      </c>
      <c r="DE14" s="98">
        <v>-0.41727143188521054</v>
      </c>
      <c r="DF14" s="98">
        <v>-0.39965164270658471</v>
      </c>
      <c r="DG14" s="98">
        <v>-0.40281049467955488</v>
      </c>
      <c r="DH14" s="98">
        <v>-0.38462522820727196</v>
      </c>
      <c r="DI14" s="98">
        <v>-0.36193152186638566</v>
      </c>
      <c r="DJ14" s="98">
        <v>-0.35716666247453277</v>
      </c>
      <c r="DK14" s="98">
        <v>-0.35628545267765421</v>
      </c>
      <c r="DL14" s="98">
        <v>-0.34535311062642249</v>
      </c>
      <c r="DM14" s="98">
        <v>-0.32992721730960295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0.37813387366047857</v>
      </c>
      <c r="E16" s="102">
        <v>0.37868939556650805</v>
      </c>
      <c r="F16" s="102">
        <v>0.30383453829962481</v>
      </c>
      <c r="G16" s="102">
        <v>0.25086663017697497</v>
      </c>
      <c r="H16" s="102">
        <v>0.25763663031694406</v>
      </c>
      <c r="I16" s="103">
        <v>0.23239247468790511</v>
      </c>
      <c r="J16" s="102">
        <v>0.32625736197618743</v>
      </c>
      <c r="K16" s="102">
        <v>0.29185649202733488</v>
      </c>
      <c r="L16" s="102">
        <v>0.27846501515492295</v>
      </c>
      <c r="M16" s="102">
        <v>0.24741558287884169</v>
      </c>
      <c r="N16" s="102">
        <v>0.38247316711686946</v>
      </c>
      <c r="O16" s="104">
        <v>0.33291011426914735</v>
      </c>
      <c r="P16" s="102">
        <v>0.3432402948141447</v>
      </c>
      <c r="Q16" s="102">
        <v>0.58080554719463118</v>
      </c>
      <c r="R16" s="102">
        <v>0.6020828813191581</v>
      </c>
      <c r="S16" s="102">
        <v>0.60703309391608506</v>
      </c>
      <c r="T16" s="102">
        <v>0.99542552573245546</v>
      </c>
      <c r="U16" s="103">
        <v>0.91181613789657745</v>
      </c>
      <c r="V16" s="102">
        <v>0.89114535255272309</v>
      </c>
      <c r="W16" s="102">
        <v>0.98063023995374388</v>
      </c>
      <c r="X16" s="102">
        <v>1.8546314905741978</v>
      </c>
      <c r="Y16" s="102">
        <v>1.1232239098481136</v>
      </c>
      <c r="Z16" s="102">
        <v>0.40024997024163789</v>
      </c>
      <c r="AA16" s="104">
        <v>0.13274961163677448</v>
      </c>
      <c r="AB16" s="102">
        <v>0.16234254276523463</v>
      </c>
      <c r="AC16" s="102">
        <v>7.6511094108645747E-2</v>
      </c>
      <c r="AD16" s="102">
        <v>0.522716382802631</v>
      </c>
      <c r="AE16" s="102">
        <v>0.4742159946620913</v>
      </c>
      <c r="AF16" s="102">
        <v>0.35115936201581555</v>
      </c>
      <c r="AG16" s="103">
        <v>0.56198003867668622</v>
      </c>
      <c r="AH16" s="102">
        <v>0.52507889612569669</v>
      </c>
      <c r="AI16" s="102">
        <v>0.24113117030677944</v>
      </c>
      <c r="AJ16" s="102">
        <v>0.58392899028431045</v>
      </c>
      <c r="AK16" s="102">
        <v>0.47110663182196388</v>
      </c>
      <c r="AL16" s="102">
        <v>0.75638804081744915</v>
      </c>
      <c r="AM16" s="104">
        <v>1.0356150543066429</v>
      </c>
      <c r="AN16" s="102">
        <v>2.8957767349962955</v>
      </c>
      <c r="AO16" s="102">
        <v>3.3877272445244153</v>
      </c>
      <c r="AP16" s="102">
        <v>4.6567827052445958</v>
      </c>
      <c r="AQ16" s="102">
        <v>7.3526212747443989</v>
      </c>
      <c r="AR16" s="102">
        <v>5.7949479940564634</v>
      </c>
      <c r="AS16" s="103">
        <v>7.4441687344913143</v>
      </c>
      <c r="AT16" s="102">
        <v>4.0386858475894245</v>
      </c>
      <c r="AU16" s="102">
        <v>6.0123673435280356</v>
      </c>
      <c r="AV16" s="102">
        <v>3.183023872679045</v>
      </c>
      <c r="AW16" s="102">
        <v>2.4354725318871147</v>
      </c>
      <c r="AX16" s="102">
        <v>5.4472164723826126E-3</v>
      </c>
      <c r="AY16" s="104">
        <v>0.61223557362818115</v>
      </c>
      <c r="AZ16" s="102">
        <v>4.6977901361042003</v>
      </c>
      <c r="BA16" s="102">
        <v>3.7316986073086542</v>
      </c>
      <c r="BB16" s="102">
        <v>3.6898600728387967</v>
      </c>
      <c r="BC16" s="102">
        <v>2.1019909703204798</v>
      </c>
      <c r="BD16" s="102">
        <v>2.2076075364379664</v>
      </c>
      <c r="BE16" s="103">
        <v>1.5302034930299631</v>
      </c>
      <c r="BF16" s="102">
        <v>0.60690443040234188</v>
      </c>
      <c r="BG16" s="102">
        <v>0.67355676147364396</v>
      </c>
      <c r="BH16" s="102">
        <v>0.86571530220974824</v>
      </c>
      <c r="BI16" s="102">
        <v>1.0677588035250667</v>
      </c>
      <c r="BJ16" s="102">
        <v>1.0441838957009457</v>
      </c>
      <c r="BK16" s="104">
        <v>0.90772342963846664</v>
      </c>
      <c r="BL16" s="105"/>
      <c r="BM16" s="106">
        <v>0.35932244733299246</v>
      </c>
      <c r="BN16" s="104">
        <v>0.24869638837043737</v>
      </c>
      <c r="BO16" s="106">
        <v>0.29883715646833897</v>
      </c>
      <c r="BP16" s="104">
        <v>0.3191712391651666</v>
      </c>
      <c r="BQ16" s="105"/>
      <c r="BR16" s="106">
        <v>0.52939395279683998</v>
      </c>
      <c r="BS16" s="104">
        <v>0.8345572509265381</v>
      </c>
      <c r="BT16" s="106">
        <v>1.1917063002019781</v>
      </c>
      <c r="BU16" s="104">
        <v>0.58272405284578754</v>
      </c>
      <c r="BV16" s="106">
        <v>0.26941926099784297</v>
      </c>
      <c r="BW16" s="104">
        <v>0.46394750134769747</v>
      </c>
      <c r="BX16" s="106">
        <v>0.44955215231082585</v>
      </c>
      <c r="BY16" s="104">
        <v>0.74207128342750339</v>
      </c>
      <c r="BZ16" s="106">
        <v>3.6284226440450191</v>
      </c>
      <c r="CA16" s="104">
        <v>6.8826725699335887</v>
      </c>
      <c r="CB16" s="106">
        <v>4.3928930987053869</v>
      </c>
      <c r="CC16" s="104">
        <v>1.0306022374042121</v>
      </c>
      <c r="CD16" s="106">
        <v>3.9718715910861775</v>
      </c>
      <c r="CE16" s="104">
        <v>1.960906685306306</v>
      </c>
      <c r="CF16" s="106">
        <v>0.70683159403860896</v>
      </c>
      <c r="CG16" s="104">
        <v>0.99774702285162531</v>
      </c>
      <c r="CH16" s="105"/>
      <c r="CI16" s="106">
        <v>0.30470499663945777</v>
      </c>
      <c r="CJ16" s="104">
        <v>0.30883338101474334</v>
      </c>
      <c r="CK16" s="105"/>
      <c r="CL16" s="106">
        <v>0.69178485586489025</v>
      </c>
      <c r="CM16" s="104">
        <v>0.92277814523603219</v>
      </c>
      <c r="CN16" s="106">
        <v>0.36537692451040543</v>
      </c>
      <c r="CO16" s="104">
        <v>0.59537038620005811</v>
      </c>
      <c r="CP16" s="106">
        <v>5.2900918675627349</v>
      </c>
      <c r="CQ16" s="104">
        <v>2.845074302505318</v>
      </c>
      <c r="CR16" s="106">
        <v>2.7462495815963242</v>
      </c>
      <c r="CS16" s="104">
        <v>0.85954287946864627</v>
      </c>
      <c r="CT16" s="105"/>
      <c r="CU16" s="107">
        <v>0.3070664934653079</v>
      </c>
      <c r="CW16" s="107">
        <v>0.79385878801500664</v>
      </c>
      <c r="CX16" s="107">
        <v>0.47920062017930631</v>
      </c>
      <c r="CY16" s="107">
        <v>3.8886647134160248</v>
      </c>
      <c r="CZ16" s="107">
        <v>1.6325131289834971</v>
      </c>
      <c r="DC16" s="107">
        <v>4.1650256006301696</v>
      </c>
      <c r="DD16" s="107">
        <v>3.9718715910861775</v>
      </c>
      <c r="DE16" s="107">
        <v>3.3270374435284209</v>
      </c>
      <c r="DF16" s="107">
        <v>3.0313274735181426</v>
      </c>
      <c r="DG16" s="107">
        <v>2.7462495815963242</v>
      </c>
      <c r="DH16" s="107">
        <v>2.3704558424211259</v>
      </c>
      <c r="DI16" s="107">
        <v>2.0531881264849541</v>
      </c>
      <c r="DJ16" s="107">
        <v>1.9175273561515778</v>
      </c>
      <c r="DK16" s="107">
        <v>1.8241162803784901</v>
      </c>
      <c r="DL16" s="107">
        <v>1.7315097220303439</v>
      </c>
      <c r="DM16" s="107">
        <v>1.6325131289834971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0.18231263578493184</v>
      </c>
      <c r="F17" s="110">
        <v>0.37590203917427273</v>
      </c>
      <c r="G17" s="110">
        <v>0.60875946495880451</v>
      </c>
      <c r="H17" s="110">
        <v>0.43112557589078149</v>
      </c>
      <c r="I17" s="111">
        <v>0.44797926889783318</v>
      </c>
      <c r="J17" s="110">
        <v>0.40569384956815518</v>
      </c>
      <c r="K17" s="110">
        <v>0.50124409505607448</v>
      </c>
      <c r="L17" s="110">
        <v>0.4333607204420602</v>
      </c>
      <c r="M17" s="110">
        <v>0.47858339315625753</v>
      </c>
      <c r="N17" s="110">
        <v>0.64749241219829456</v>
      </c>
      <c r="O17" s="112">
        <v>0.61592608886933564</v>
      </c>
      <c r="P17" s="110">
        <v>0.37813387366047857</v>
      </c>
      <c r="Q17" s="110">
        <v>0.37868939556650805</v>
      </c>
      <c r="R17" s="110">
        <v>0.30383453829962481</v>
      </c>
      <c r="S17" s="110">
        <v>0.26455026455026454</v>
      </c>
      <c r="T17" s="110">
        <v>0.25763663031694406</v>
      </c>
      <c r="U17" s="111">
        <v>0.23239247468790511</v>
      </c>
      <c r="V17" s="110">
        <v>0.32625736197618743</v>
      </c>
      <c r="W17" s="110">
        <v>0.29185649202733488</v>
      </c>
      <c r="X17" s="110">
        <v>0.27846501515492295</v>
      </c>
      <c r="Y17" s="110">
        <v>0.24741558287884169</v>
      </c>
      <c r="Z17" s="110">
        <v>0.38247316711686946</v>
      </c>
      <c r="AA17" s="112">
        <v>0.33291011426914735</v>
      </c>
      <c r="AB17" s="110">
        <v>0.3432402948141447</v>
      </c>
      <c r="AC17" s="110">
        <v>0.58080554719463118</v>
      </c>
      <c r="AD17" s="110">
        <v>0.6020828813191581</v>
      </c>
      <c r="AE17" s="110">
        <v>0.60703309391608506</v>
      </c>
      <c r="AF17" s="110">
        <v>0.99542552573245546</v>
      </c>
      <c r="AG17" s="111">
        <v>0.91181613789657745</v>
      </c>
      <c r="AH17" s="110">
        <v>0.89114535255272309</v>
      </c>
      <c r="AI17" s="110">
        <v>0.98063023995374388</v>
      </c>
      <c r="AJ17" s="110">
        <v>1.8546314905741978</v>
      </c>
      <c r="AK17" s="110">
        <v>1.1232239098481136</v>
      </c>
      <c r="AL17" s="110">
        <v>0.40024997024163789</v>
      </c>
      <c r="AM17" s="112">
        <v>0.13274961163677448</v>
      </c>
      <c r="AN17" s="110">
        <v>2</v>
      </c>
      <c r="AO17" s="110">
        <v>0.70562293274531429</v>
      </c>
      <c r="AP17" s="110">
        <v>4.2212646205258988</v>
      </c>
      <c r="AQ17" s="110">
        <v>3.3832029921795308</v>
      </c>
      <c r="AR17" s="110">
        <v>2.1422730989370398</v>
      </c>
      <c r="AS17" s="111">
        <v>3.6011310711909514</v>
      </c>
      <c r="AT17" s="110">
        <v>2.4498746867167918</v>
      </c>
      <c r="AU17" s="110">
        <v>1.5035818310635283</v>
      </c>
      <c r="AV17" s="110">
        <v>4.1633659008890067</v>
      </c>
      <c r="AW17" s="110">
        <v>3.1788707891823504</v>
      </c>
      <c r="AX17" s="110">
        <v>4.3810737613509643</v>
      </c>
      <c r="AY17" s="112">
        <v>4.042553191489362</v>
      </c>
      <c r="AZ17" s="110">
        <v>2.8957767349962955</v>
      </c>
      <c r="BA17" s="110">
        <v>3.3877272445244153</v>
      </c>
      <c r="BB17" s="110">
        <v>4.6567827052445958</v>
      </c>
      <c r="BC17" s="110">
        <v>7.3526212747443989</v>
      </c>
      <c r="BD17" s="110">
        <v>5.7949479940564634</v>
      </c>
      <c r="BE17" s="111">
        <v>7.4441687344913143</v>
      </c>
      <c r="BF17" s="110">
        <v>4.0386858475894245</v>
      </c>
      <c r="BG17" s="110">
        <v>6.0123673435280356</v>
      </c>
      <c r="BH17" s="110">
        <v>3.183023872679045</v>
      </c>
      <c r="BI17" s="110">
        <v>2.4354725318871147</v>
      </c>
      <c r="BJ17" s="110">
        <v>5.4472164723826126E-3</v>
      </c>
      <c r="BK17" s="112">
        <v>0.61223557362818115</v>
      </c>
      <c r="BL17" s="105"/>
      <c r="BM17" s="113">
        <v>0.20771366250247869</v>
      </c>
      <c r="BN17" s="112">
        <v>0.48947577930343078</v>
      </c>
      <c r="BO17" s="113">
        <v>0.45044419445486067</v>
      </c>
      <c r="BP17" s="112">
        <v>0.58203440878959123</v>
      </c>
      <c r="BQ17" s="105"/>
      <c r="BR17" s="113">
        <v>0.35932244733299246</v>
      </c>
      <c r="BS17" s="112">
        <v>0.24869638837043737</v>
      </c>
      <c r="BT17" s="113">
        <v>0.29883715646833897</v>
      </c>
      <c r="BU17" s="112">
        <v>0.3191712391651666</v>
      </c>
      <c r="BV17" s="113">
        <v>0.52939395279683998</v>
      </c>
      <c r="BW17" s="112">
        <v>0.8345572509265381</v>
      </c>
      <c r="BX17" s="113">
        <v>1.1917063002019781</v>
      </c>
      <c r="BY17" s="112">
        <v>0.58272405284578754</v>
      </c>
      <c r="BZ17" s="113">
        <v>2.523122170194652</v>
      </c>
      <c r="CA17" s="112">
        <v>3.0345938142040092</v>
      </c>
      <c r="CB17" s="113">
        <v>2.6359184489306418</v>
      </c>
      <c r="CC17" s="112">
        <v>3.8925118057117158</v>
      </c>
      <c r="CD17" s="113">
        <v>3.6284226440450191</v>
      </c>
      <c r="CE17" s="112">
        <v>6.8826725699335887</v>
      </c>
      <c r="CF17" s="113">
        <v>4.3928930987053869</v>
      </c>
      <c r="CG17" s="112">
        <v>1.0306022374042121</v>
      </c>
      <c r="CH17" s="105"/>
      <c r="CI17" s="113">
        <v>0.34920768108824463</v>
      </c>
      <c r="CJ17" s="112">
        <v>0.51476122179463513</v>
      </c>
      <c r="CK17" s="105"/>
      <c r="CL17" s="113">
        <v>0.30470499663945777</v>
      </c>
      <c r="CM17" s="112">
        <v>0.30883338101474334</v>
      </c>
      <c r="CN17" s="113">
        <v>0.69178485586489025</v>
      </c>
      <c r="CO17" s="112">
        <v>0.92277814523603219</v>
      </c>
      <c r="CP17" s="113">
        <v>2.8209314731890265</v>
      </c>
      <c r="CQ17" s="112">
        <v>3.2972755461926289</v>
      </c>
      <c r="CR17" s="113">
        <v>5.2900918675627349</v>
      </c>
      <c r="CS17" s="112">
        <v>2.845074302505318</v>
      </c>
      <c r="CT17" s="105"/>
      <c r="CU17" s="114">
        <v>0.4337168324415358</v>
      </c>
      <c r="CW17" s="114">
        <v>0.3070664934653079</v>
      </c>
      <c r="CX17" s="114">
        <v>0.79385878801500664</v>
      </c>
      <c r="CY17" s="114">
        <v>3.0959392701208723</v>
      </c>
      <c r="CZ17" s="114">
        <v>3.8886647134160248</v>
      </c>
      <c r="DC17" s="114">
        <v>3.1411506204933</v>
      </c>
      <c r="DD17" s="114">
        <v>3.6284226440450191</v>
      </c>
      <c r="DE17" s="114">
        <v>4.4647073190588618</v>
      </c>
      <c r="DF17" s="114">
        <v>4.741707169285907</v>
      </c>
      <c r="DG17" s="114">
        <v>5.2900918675627349</v>
      </c>
      <c r="DH17" s="114">
        <v>5.0716769870217995</v>
      </c>
      <c r="DI17" s="114">
        <v>5.2304264440433217</v>
      </c>
      <c r="DJ17" s="114">
        <v>4.913100210323111</v>
      </c>
      <c r="DK17" s="114">
        <v>4.6503081208622055</v>
      </c>
      <c r="DL17" s="114">
        <v>4.2365932589066952</v>
      </c>
      <c r="DM17" s="114">
        <v>3.8886647134160248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0.43888704869161971</v>
      </c>
      <c r="E18" s="110">
        <v>0.42825183764781083</v>
      </c>
      <c r="F18" s="110">
        <v>0.34525072273871177</v>
      </c>
      <c r="G18" s="110">
        <v>0.30100941951890392</v>
      </c>
      <c r="H18" s="110">
        <v>0.29860012712362149</v>
      </c>
      <c r="I18" s="111">
        <v>0.26823383520467997</v>
      </c>
      <c r="J18" s="110">
        <v>0.62511048680251169</v>
      </c>
      <c r="K18" s="110">
        <v>0.83315755871418573</v>
      </c>
      <c r="L18" s="110">
        <v>1.0868946823924797</v>
      </c>
      <c r="M18" s="110">
        <v>1.0741148910002316</v>
      </c>
      <c r="N18" s="110">
        <v>1.276418737992131</v>
      </c>
      <c r="O18" s="112">
        <v>1.2193091010480959</v>
      </c>
      <c r="P18" s="110">
        <v>0.83855098389982108</v>
      </c>
      <c r="Q18" s="110">
        <v>0.85931745642032897</v>
      </c>
      <c r="R18" s="110">
        <v>0.80280753262839188</v>
      </c>
      <c r="S18" s="110">
        <v>0.84367843798963482</v>
      </c>
      <c r="T18" s="110">
        <v>0.80193265770506916</v>
      </c>
      <c r="U18" s="111">
        <v>0.95879575253481619</v>
      </c>
      <c r="V18" s="110">
        <v>0.77185805530362961</v>
      </c>
      <c r="W18" s="110">
        <v>0.86130789604013691</v>
      </c>
      <c r="X18" s="110">
        <v>0.77289992050172251</v>
      </c>
      <c r="Y18" s="110">
        <v>0.82642920600814029</v>
      </c>
      <c r="Z18" s="110">
        <v>0.77142636735323622</v>
      </c>
      <c r="AA18" s="112">
        <v>0.68739320855509944</v>
      </c>
      <c r="AB18" s="110">
        <v>0.21197818037929964</v>
      </c>
      <c r="AC18" s="110">
        <v>0.24261833709391753</v>
      </c>
      <c r="AD18" s="110">
        <v>0.24730682863615233</v>
      </c>
      <c r="AE18" s="110">
        <v>0.28992790459439088</v>
      </c>
      <c r="AF18" s="110">
        <v>0.38316745375647793</v>
      </c>
      <c r="AG18" s="111">
        <v>0.4157082282515312</v>
      </c>
      <c r="AH18" s="110">
        <v>0.41876748354243787</v>
      </c>
      <c r="AI18" s="110">
        <v>0.41286827850442592</v>
      </c>
      <c r="AJ18" s="110">
        <v>0.4184026707303109</v>
      </c>
      <c r="AK18" s="110">
        <v>0.42651772966857326</v>
      </c>
      <c r="AL18" s="110">
        <v>0.4629586763085527</v>
      </c>
      <c r="AM18" s="112">
        <v>0.48716324840454034</v>
      </c>
      <c r="AN18" s="110">
        <v>4.7443625809332435</v>
      </c>
      <c r="AO18" s="110">
        <v>3.5236081747709656</v>
      </c>
      <c r="AP18" s="110">
        <v>3.3232251900469403</v>
      </c>
      <c r="AQ18" s="110">
        <v>3.1347962382445136</v>
      </c>
      <c r="AR18" s="110">
        <v>2.7645692801061594</v>
      </c>
      <c r="AS18" s="111">
        <v>3.5355916223314701</v>
      </c>
      <c r="AT18" s="110">
        <v>3.1744016252936325</v>
      </c>
      <c r="AU18" s="110">
        <v>2.3656041161511623</v>
      </c>
      <c r="AV18" s="110">
        <v>1.3983667076854234</v>
      </c>
      <c r="AW18" s="110">
        <v>1.233616037008481</v>
      </c>
      <c r="AX18" s="110">
        <v>1.1534025374855825</v>
      </c>
      <c r="AY18" s="112">
        <v>1.6923998229489416</v>
      </c>
      <c r="AZ18" s="110">
        <v>0.86308085341434782</v>
      </c>
      <c r="BA18" s="110">
        <v>0.88266446981287505</v>
      </c>
      <c r="BB18" s="110">
        <v>0.85786416333733673</v>
      </c>
      <c r="BC18" s="110">
        <v>0.93161915408980811</v>
      </c>
      <c r="BD18" s="110">
        <v>0.80702806151859618</v>
      </c>
      <c r="BE18" s="111">
        <v>0.68886337543053955</v>
      </c>
      <c r="BF18" s="110">
        <v>0.83258004662448248</v>
      </c>
      <c r="BG18" s="110">
        <v>0.65629101818863678</v>
      </c>
      <c r="BH18" s="110">
        <v>0.85083625048619216</v>
      </c>
      <c r="BI18" s="110">
        <v>0.77656978034169066</v>
      </c>
      <c r="BJ18" s="110">
        <v>0.74011418904630999</v>
      </c>
      <c r="BK18" s="112">
        <v>0.69271266278747579</v>
      </c>
      <c r="BL18" s="105"/>
      <c r="BM18" s="113">
        <v>0.41031464598309464</v>
      </c>
      <c r="BN18" s="112">
        <v>0.28662508662394709</v>
      </c>
      <c r="BO18" s="113">
        <v>0.84254661076169657</v>
      </c>
      <c r="BP18" s="112">
        <v>1.1872709358441047</v>
      </c>
      <c r="BQ18" s="105"/>
      <c r="BR18" s="113">
        <v>0.83261866897579584</v>
      </c>
      <c r="BS18" s="112">
        <v>0.86411914324465466</v>
      </c>
      <c r="BT18" s="113">
        <v>0.80112575584473478</v>
      </c>
      <c r="BU18" s="112">
        <v>0.76025392481088683</v>
      </c>
      <c r="BV18" s="113">
        <v>0.2359557189767387</v>
      </c>
      <c r="BW18" s="112">
        <v>0.36379050728213697</v>
      </c>
      <c r="BX18" s="113">
        <v>0.41663253575272086</v>
      </c>
      <c r="BY18" s="112">
        <v>0.45981373894257438</v>
      </c>
      <c r="BZ18" s="113">
        <v>3.7992078247514347</v>
      </c>
      <c r="CA18" s="112">
        <v>3.1573706388818046</v>
      </c>
      <c r="CB18" s="113">
        <v>2.2755154537179942</v>
      </c>
      <c r="CC18" s="112">
        <v>1.3742512699977254</v>
      </c>
      <c r="CD18" s="113">
        <v>0.86744479677696062</v>
      </c>
      <c r="CE18" s="112">
        <v>0.80329027697448752</v>
      </c>
      <c r="CF18" s="113">
        <v>0.76920822833030533</v>
      </c>
      <c r="CG18" s="112">
        <v>0.73485155998488305</v>
      </c>
      <c r="CH18" s="105"/>
      <c r="CI18" s="113">
        <v>0.34953318385704107</v>
      </c>
      <c r="CJ18" s="112">
        <v>1.0131405011265722</v>
      </c>
      <c r="CK18" s="105"/>
      <c r="CL18" s="113">
        <v>0.84917639763573483</v>
      </c>
      <c r="CM18" s="112">
        <v>0.78060897908488336</v>
      </c>
      <c r="CN18" s="113">
        <v>0.30680170616811681</v>
      </c>
      <c r="CO18" s="112">
        <v>0.43786671337244942</v>
      </c>
      <c r="CP18" s="113">
        <v>3.4326847061760581</v>
      </c>
      <c r="CQ18" s="112">
        <v>1.8152070788235521</v>
      </c>
      <c r="CR18" s="113">
        <v>0.83245341546873708</v>
      </c>
      <c r="CS18" s="112">
        <v>0.7516374959733706</v>
      </c>
      <c r="CT18" s="105"/>
      <c r="CU18" s="114">
        <v>0.71371091176683321</v>
      </c>
      <c r="CW18" s="114">
        <v>0.81267327025264913</v>
      </c>
      <c r="CX18" s="114">
        <v>0.37885963250615651</v>
      </c>
      <c r="CY18" s="114">
        <v>2.4801163089027622</v>
      </c>
      <c r="CZ18" s="114">
        <v>0.78797394170174795</v>
      </c>
      <c r="DC18" s="114">
        <v>0.8736537789497093</v>
      </c>
      <c r="DD18" s="114">
        <v>0.86744479677696062</v>
      </c>
      <c r="DE18" s="114">
        <v>0.88450488954302942</v>
      </c>
      <c r="DF18" s="114">
        <v>0.8663118397756252</v>
      </c>
      <c r="DG18" s="114">
        <v>0.83245341546873708</v>
      </c>
      <c r="DH18" s="114">
        <v>0.83247311111851086</v>
      </c>
      <c r="DI18" s="114">
        <v>0.80343871771180653</v>
      </c>
      <c r="DJ18" s="114">
        <v>0.80878421911198228</v>
      </c>
      <c r="DK18" s="114">
        <v>0.80524138940741541</v>
      </c>
      <c r="DL18" s="114">
        <v>0.79850362608153491</v>
      </c>
      <c r="DM18" s="114">
        <v>0.78797394170174795</v>
      </c>
    </row>
    <row r="19" spans="1:117" s="108" customFormat="1" ht="50.25" customHeight="1" x14ac:dyDescent="0.25">
      <c r="B19" s="462"/>
      <c r="C19" s="115" t="s">
        <v>96</v>
      </c>
      <c r="D19" s="116">
        <v>0.37813387366047857</v>
      </c>
      <c r="E19" s="116">
        <v>0.1963767597815762</v>
      </c>
      <c r="F19" s="116">
        <v>-7.2067500874647916E-2</v>
      </c>
      <c r="G19" s="116">
        <v>-0.35789283478182954</v>
      </c>
      <c r="H19" s="116">
        <v>-0.17348894557383743</v>
      </c>
      <c r="I19" s="117">
        <v>-0.21558679420992807</v>
      </c>
      <c r="J19" s="116">
        <v>-7.9436487591967753E-2</v>
      </c>
      <c r="K19" s="116">
        <v>-0.2093876030287396</v>
      </c>
      <c r="L19" s="116">
        <v>-0.15489570528713725</v>
      </c>
      <c r="M19" s="116">
        <v>-0.23116781027741584</v>
      </c>
      <c r="N19" s="116">
        <v>-0.2650192450814251</v>
      </c>
      <c r="O19" s="118">
        <v>-0.28301597460018829</v>
      </c>
      <c r="P19" s="116">
        <v>-3.4893578846333873E-2</v>
      </c>
      <c r="Q19" s="116">
        <v>0.20211615162812313</v>
      </c>
      <c r="R19" s="116">
        <v>0.29824834301953329</v>
      </c>
      <c r="S19" s="116">
        <v>0.34248282936582053</v>
      </c>
      <c r="T19" s="116">
        <v>0.7377888954155114</v>
      </c>
      <c r="U19" s="117">
        <v>0.67942366320867231</v>
      </c>
      <c r="V19" s="116">
        <v>0.5648879905765356</v>
      </c>
      <c r="W19" s="116">
        <v>0.688773747926409</v>
      </c>
      <c r="X19" s="116">
        <v>1.5761664754192748</v>
      </c>
      <c r="Y19" s="116">
        <v>0.87580832696927191</v>
      </c>
      <c r="Z19" s="116">
        <v>1.7776803124768426E-2</v>
      </c>
      <c r="AA19" s="118">
        <v>-0.20016050263237287</v>
      </c>
      <c r="AB19" s="116">
        <v>-0.18089775204891007</v>
      </c>
      <c r="AC19" s="116">
        <v>-0.50429445308598542</v>
      </c>
      <c r="AD19" s="116">
        <v>-7.9366498516527106E-2</v>
      </c>
      <c r="AE19" s="116">
        <v>-0.13281709925399376</v>
      </c>
      <c r="AF19" s="116">
        <v>-0.64426616371663992</v>
      </c>
      <c r="AG19" s="117">
        <v>-0.34983609921989123</v>
      </c>
      <c r="AH19" s="116">
        <v>-0.3660664564270264</v>
      </c>
      <c r="AI19" s="116">
        <v>-0.73949906964696444</v>
      </c>
      <c r="AJ19" s="116">
        <v>-1.2707025002898873</v>
      </c>
      <c r="AK19" s="116">
        <v>-0.65211727802614972</v>
      </c>
      <c r="AL19" s="116">
        <v>0.35613807057581126</v>
      </c>
      <c r="AM19" s="118">
        <v>0.90286544266986846</v>
      </c>
      <c r="AN19" s="116">
        <v>0.89577673499629551</v>
      </c>
      <c r="AO19" s="116">
        <v>2.682104311779101</v>
      </c>
      <c r="AP19" s="116">
        <v>0.43551808471869702</v>
      </c>
      <c r="AQ19" s="116">
        <v>3.9694182825648681</v>
      </c>
      <c r="AR19" s="116">
        <v>3.6526748951194237</v>
      </c>
      <c r="AS19" s="117">
        <v>3.8430376633003629</v>
      </c>
      <c r="AT19" s="116">
        <v>1.5888111608726327</v>
      </c>
      <c r="AU19" s="116">
        <v>4.5087855124645078</v>
      </c>
      <c r="AV19" s="116">
        <v>-0.98034202820996175</v>
      </c>
      <c r="AW19" s="116">
        <v>-0.74339825729523579</v>
      </c>
      <c r="AX19" s="116">
        <v>-4.3756265448785818</v>
      </c>
      <c r="AY19" s="118">
        <v>-3.4303176178611809</v>
      </c>
      <c r="AZ19" s="116">
        <v>1.8020134011079048</v>
      </c>
      <c r="BA19" s="116">
        <v>0.3439713627842389</v>
      </c>
      <c r="BB19" s="116">
        <v>-0.96692263240579912</v>
      </c>
      <c r="BC19" s="116">
        <v>-5.2506303044239191</v>
      </c>
      <c r="BD19" s="116">
        <v>-3.5873404576184971</v>
      </c>
      <c r="BE19" s="117">
        <v>-5.9139652414613515</v>
      </c>
      <c r="BF19" s="116">
        <v>-3.4317814171870826</v>
      </c>
      <c r="BG19" s="116">
        <v>-5.3388105820543919</v>
      </c>
      <c r="BH19" s="116">
        <v>-2.3173085704692968</v>
      </c>
      <c r="BI19" s="116">
        <v>-1.367713728362048</v>
      </c>
      <c r="BJ19" s="116">
        <v>1.0387366792285631</v>
      </c>
      <c r="BK19" s="118">
        <v>0.29548785601028549</v>
      </c>
      <c r="BL19" s="105"/>
      <c r="BM19" s="119">
        <v>0.15160878483051377</v>
      </c>
      <c r="BN19" s="118">
        <v>-0.24077939093299341</v>
      </c>
      <c r="BO19" s="119">
        <v>-0.1516070379865217</v>
      </c>
      <c r="BP19" s="118">
        <v>-0.26286316962442463</v>
      </c>
      <c r="BQ19" s="105"/>
      <c r="BR19" s="119">
        <v>0.17007150546384753</v>
      </c>
      <c r="BS19" s="118">
        <v>0.5858608625561007</v>
      </c>
      <c r="BT19" s="119">
        <v>0.89286914373363913</v>
      </c>
      <c r="BU19" s="118">
        <v>0.26355281368062095</v>
      </c>
      <c r="BV19" s="119">
        <v>-0.25997469179899702</v>
      </c>
      <c r="BW19" s="118">
        <v>-0.37060974957884063</v>
      </c>
      <c r="BX19" s="119">
        <v>-0.74215414789115219</v>
      </c>
      <c r="BY19" s="118">
        <v>0.15934723058171585</v>
      </c>
      <c r="BZ19" s="119">
        <v>1.1053004738503671</v>
      </c>
      <c r="CA19" s="118">
        <v>3.8480787557295795</v>
      </c>
      <c r="CB19" s="119">
        <v>1.7569746497747452</v>
      </c>
      <c r="CC19" s="118">
        <v>-2.861909568307504</v>
      </c>
      <c r="CD19" s="119">
        <v>0.34344894704115836</v>
      </c>
      <c r="CE19" s="118">
        <v>-4.9217658846272823</v>
      </c>
      <c r="CF19" s="119">
        <v>-3.6860615046667782</v>
      </c>
      <c r="CG19" s="118">
        <v>-3.2855214552586776E-2</v>
      </c>
      <c r="CH19" s="105"/>
      <c r="CI19" s="119">
        <v>-4.4502684448786856E-2</v>
      </c>
      <c r="CJ19" s="118">
        <v>-0.20592784077989179</v>
      </c>
      <c r="CK19" s="105"/>
      <c r="CL19" s="119">
        <v>0.38707985922543248</v>
      </c>
      <c r="CM19" s="118">
        <v>0.61394476422128885</v>
      </c>
      <c r="CN19" s="119">
        <v>-0.32640793135448481</v>
      </c>
      <c r="CO19" s="118">
        <v>-0.32740775903597408</v>
      </c>
      <c r="CP19" s="119">
        <v>2.4691603943737084</v>
      </c>
      <c r="CQ19" s="118">
        <v>-0.45220124368731085</v>
      </c>
      <c r="CR19" s="119">
        <v>-2.5438422859664107</v>
      </c>
      <c r="CS19" s="118">
        <v>-1.9855314230366718</v>
      </c>
      <c r="CT19" s="105"/>
      <c r="CU19" s="120">
        <v>-0.12665033897622791</v>
      </c>
      <c r="CW19" s="120">
        <v>0.48679229454969875</v>
      </c>
      <c r="CX19" s="120">
        <v>-0.31465816783570033</v>
      </c>
      <c r="CY19" s="120">
        <v>0.79272544329515249</v>
      </c>
      <c r="CZ19" s="120">
        <v>-2.2561515844325277</v>
      </c>
      <c r="DC19" s="120">
        <v>1.0238749801368696</v>
      </c>
      <c r="DD19" s="120">
        <v>0.34344894704115836</v>
      </c>
      <c r="DE19" s="120">
        <v>-1.1376698755304409</v>
      </c>
      <c r="DF19" s="120">
        <v>-1.7103796957677644</v>
      </c>
      <c r="DG19" s="120">
        <v>-2.5438422859664107</v>
      </c>
      <c r="DH19" s="120">
        <v>-2.7012211446006735</v>
      </c>
      <c r="DI19" s="120">
        <v>-3.1772383175583676</v>
      </c>
      <c r="DJ19" s="120">
        <v>-2.9955728541715332</v>
      </c>
      <c r="DK19" s="120">
        <v>-2.8261918404837152</v>
      </c>
      <c r="DL19" s="120">
        <v>-2.5050835368763513</v>
      </c>
      <c r="DM19" s="120">
        <v>-2.2561515844325277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-6.0753175031141138E-2</v>
      </c>
      <c r="E20" s="122">
        <v>-4.9562442081302782E-2</v>
      </c>
      <c r="F20" s="122">
        <v>-4.1416184439086956E-2</v>
      </c>
      <c r="G20" s="122">
        <v>-5.0142789341928951E-2</v>
      </c>
      <c r="H20" s="122">
        <v>-4.0963496806677435E-2</v>
      </c>
      <c r="I20" s="123">
        <v>-3.5841360516774862E-2</v>
      </c>
      <c r="J20" s="122">
        <v>-0.29885312482632426</v>
      </c>
      <c r="K20" s="122">
        <v>-0.54130106668685085</v>
      </c>
      <c r="L20" s="122">
        <v>-0.80842966723755671</v>
      </c>
      <c r="M20" s="122">
        <v>-0.82669930812138992</v>
      </c>
      <c r="N20" s="122">
        <v>-0.8939455708752615</v>
      </c>
      <c r="O20" s="124">
        <v>-0.88639898677894857</v>
      </c>
      <c r="P20" s="122">
        <v>-0.49531068908567638</v>
      </c>
      <c r="Q20" s="122">
        <v>-0.2785119092256978</v>
      </c>
      <c r="R20" s="122">
        <v>-0.20072465130923378</v>
      </c>
      <c r="S20" s="122">
        <v>-0.23664534407354976</v>
      </c>
      <c r="T20" s="122">
        <v>0.1934928680273863</v>
      </c>
      <c r="U20" s="123">
        <v>-4.6979614638238743E-2</v>
      </c>
      <c r="V20" s="122">
        <v>0.11928729724909348</v>
      </c>
      <c r="W20" s="122">
        <v>0.11932234391360697</v>
      </c>
      <c r="X20" s="122">
        <v>1.0817315700724754</v>
      </c>
      <c r="Y20" s="122">
        <v>0.29679470383997331</v>
      </c>
      <c r="Z20" s="122">
        <v>-0.37117639711159833</v>
      </c>
      <c r="AA20" s="124">
        <v>-0.55464359691832499</v>
      </c>
      <c r="AB20" s="122">
        <v>-4.9635637614065004E-2</v>
      </c>
      <c r="AC20" s="122">
        <v>-0.1661072429852718</v>
      </c>
      <c r="AD20" s="122">
        <v>0.27540955416647867</v>
      </c>
      <c r="AE20" s="122">
        <v>0.18428809006770042</v>
      </c>
      <c r="AF20" s="122">
        <v>-3.2008091740662381E-2</v>
      </c>
      <c r="AG20" s="123">
        <v>0.14627181042515502</v>
      </c>
      <c r="AH20" s="122">
        <v>0.10631141258325882</v>
      </c>
      <c r="AI20" s="122">
        <v>-0.17173710819764648</v>
      </c>
      <c r="AJ20" s="122">
        <v>0.16552631955399955</v>
      </c>
      <c r="AK20" s="122">
        <v>4.4588902153390619E-2</v>
      </c>
      <c r="AL20" s="122">
        <v>0.29342936450889645</v>
      </c>
      <c r="AM20" s="124">
        <v>0.54845180590210263</v>
      </c>
      <c r="AN20" s="122">
        <v>-1.848585845936948</v>
      </c>
      <c r="AO20" s="122">
        <v>-0.13588093024655024</v>
      </c>
      <c r="AP20" s="122">
        <v>1.3335575151976555</v>
      </c>
      <c r="AQ20" s="122">
        <v>4.2178250364998853</v>
      </c>
      <c r="AR20" s="122">
        <v>3.030378713950304</v>
      </c>
      <c r="AS20" s="123">
        <v>3.9085771121598443</v>
      </c>
      <c r="AT20" s="122">
        <v>0.86428422229579205</v>
      </c>
      <c r="AU20" s="122">
        <v>3.6467632273768733</v>
      </c>
      <c r="AV20" s="122">
        <v>1.7846571649936216</v>
      </c>
      <c r="AW20" s="122">
        <v>1.2018564948786337</v>
      </c>
      <c r="AX20" s="122">
        <v>-1.1479553210131999</v>
      </c>
      <c r="AY20" s="124">
        <v>-1.0801642493207604</v>
      </c>
      <c r="AZ20" s="122">
        <v>3.8347092826898526</v>
      </c>
      <c r="BA20" s="122">
        <v>2.8490341374957793</v>
      </c>
      <c r="BB20" s="122">
        <v>2.83199590950146</v>
      </c>
      <c r="BC20" s="122">
        <v>1.1703718162306718</v>
      </c>
      <c r="BD20" s="122">
        <v>1.4005794749193701</v>
      </c>
      <c r="BE20" s="123">
        <v>0.84134011759942351</v>
      </c>
      <c r="BF20" s="122">
        <v>-0.22567561622214061</v>
      </c>
      <c r="BG20" s="122">
        <v>1.7265743285007185E-2</v>
      </c>
      <c r="BH20" s="122">
        <v>1.487905172355608E-2</v>
      </c>
      <c r="BI20" s="122">
        <v>0.29118902318337603</v>
      </c>
      <c r="BJ20" s="122">
        <v>0.30406970665463573</v>
      </c>
      <c r="BK20" s="124">
        <v>0.21501076685099085</v>
      </c>
      <c r="BL20" s="105"/>
      <c r="BM20" s="125">
        <v>-5.0992198650102183E-2</v>
      </c>
      <c r="BN20" s="124">
        <v>-3.7928698253509724E-2</v>
      </c>
      <c r="BO20" s="125">
        <v>-0.5437094542933576</v>
      </c>
      <c r="BP20" s="124">
        <v>-0.86809969667893805</v>
      </c>
      <c r="BQ20" s="105"/>
      <c r="BR20" s="125">
        <v>-0.30322471617895586</v>
      </c>
      <c r="BS20" s="124">
        <v>-2.9561892318116567E-2</v>
      </c>
      <c r="BT20" s="125">
        <v>0.39058054435724332</v>
      </c>
      <c r="BU20" s="124">
        <v>-0.17752987196509928</v>
      </c>
      <c r="BV20" s="125">
        <v>3.346354202110427E-2</v>
      </c>
      <c r="BW20" s="124">
        <v>0.1001569940655605</v>
      </c>
      <c r="BX20" s="125">
        <v>3.2919616558104992E-2</v>
      </c>
      <c r="BY20" s="124">
        <v>0.28225754448492901</v>
      </c>
      <c r="BZ20" s="125">
        <v>-0.17078518070641557</v>
      </c>
      <c r="CA20" s="124">
        <v>3.7253019310517841</v>
      </c>
      <c r="CB20" s="125">
        <v>2.1173776449873927</v>
      </c>
      <c r="CC20" s="124">
        <v>-0.34364903259351331</v>
      </c>
      <c r="CD20" s="125">
        <v>3.1044267943092168</v>
      </c>
      <c r="CE20" s="124">
        <v>1.1576164083318186</v>
      </c>
      <c r="CF20" s="125">
        <v>-6.2376634291696376E-2</v>
      </c>
      <c r="CG20" s="124">
        <v>0.26289546286674226</v>
      </c>
      <c r="CH20" s="105"/>
      <c r="CI20" s="125">
        <v>-4.4828187217583304E-2</v>
      </c>
      <c r="CJ20" s="124">
        <v>-0.70430712011182883</v>
      </c>
      <c r="CK20" s="105"/>
      <c r="CL20" s="125">
        <v>-0.15739154177084458</v>
      </c>
      <c r="CM20" s="124">
        <v>0.14216916615114883</v>
      </c>
      <c r="CN20" s="125">
        <v>5.8575218342288626E-2</v>
      </c>
      <c r="CO20" s="124">
        <v>0.15750367282760869</v>
      </c>
      <c r="CP20" s="125">
        <v>1.8574071613866767</v>
      </c>
      <c r="CQ20" s="124">
        <v>1.0298672236817659</v>
      </c>
      <c r="CR20" s="125">
        <v>1.9137961661275871</v>
      </c>
      <c r="CS20" s="124">
        <v>0.10790538349527568</v>
      </c>
      <c r="CT20" s="105"/>
      <c r="CU20" s="126">
        <v>-0.40664441830152531</v>
      </c>
      <c r="CW20" s="126">
        <v>-1.8814482237642483E-2</v>
      </c>
      <c r="CX20" s="126">
        <v>0.10034098767314981</v>
      </c>
      <c r="CY20" s="126">
        <v>1.4085484045132626</v>
      </c>
      <c r="CZ20" s="126">
        <v>0.84453918728174915</v>
      </c>
      <c r="DC20" s="126">
        <v>3.2913718216804604</v>
      </c>
      <c r="DD20" s="126">
        <v>3.1044267943092168</v>
      </c>
      <c r="DE20" s="126">
        <v>2.4425325539853917</v>
      </c>
      <c r="DF20" s="126">
        <v>2.1650156337425175</v>
      </c>
      <c r="DG20" s="126">
        <v>1.9137961661275871</v>
      </c>
      <c r="DH20" s="126">
        <v>1.5379827313026151</v>
      </c>
      <c r="DI20" s="126">
        <v>1.2497494087731476</v>
      </c>
      <c r="DJ20" s="126">
        <v>1.1087431370395955</v>
      </c>
      <c r="DK20" s="126">
        <v>1.0188748909710745</v>
      </c>
      <c r="DL20" s="126">
        <v>0.93300609594880901</v>
      </c>
      <c r="DM20" s="126">
        <v>0.84453918728174915</v>
      </c>
    </row>
    <row r="21" spans="1:117" s="108" customFormat="1" ht="41.25" customHeight="1" x14ac:dyDescent="0.25">
      <c r="B21" s="462"/>
      <c r="C21" s="101" t="s">
        <v>102</v>
      </c>
      <c r="D21" s="102">
        <v>0.42656622239392189</v>
      </c>
      <c r="E21" s="102">
        <v>0.44913993055090029</v>
      </c>
      <c r="F21" s="102">
        <v>0.34567489900462289</v>
      </c>
      <c r="G21" s="102">
        <v>0.28895660397183986</v>
      </c>
      <c r="H21" s="102">
        <v>0.27068313992442311</v>
      </c>
      <c r="I21" s="103">
        <v>0.23725782414307003</v>
      </c>
      <c r="J21" s="102">
        <v>0.35201206898522236</v>
      </c>
      <c r="K21" s="102">
        <v>0.31284745688809434</v>
      </c>
      <c r="L21" s="102">
        <v>0.28436744648970264</v>
      </c>
      <c r="M21" s="102">
        <v>0.24425729851427844</v>
      </c>
      <c r="N21" s="102">
        <v>0.40314452731304173</v>
      </c>
      <c r="O21" s="104">
        <v>0.33088564075557192</v>
      </c>
      <c r="P21" s="102">
        <v>0.37035442056758971</v>
      </c>
      <c r="Q21" s="102">
        <v>0.64687975646879758</v>
      </c>
      <c r="R21" s="102">
        <v>0.66242573997161036</v>
      </c>
      <c r="S21" s="102">
        <v>0.63421552623832589</v>
      </c>
      <c r="T21" s="102">
        <v>1.0275101969973097</v>
      </c>
      <c r="U21" s="103">
        <v>0.94155076420387362</v>
      </c>
      <c r="V21" s="102">
        <v>0.96845760586476326</v>
      </c>
      <c r="W21" s="102">
        <v>1.0524486807158637</v>
      </c>
      <c r="X21" s="102">
        <v>1.0874666452123309</v>
      </c>
      <c r="Y21" s="102">
        <v>0.51779770179443685</v>
      </c>
      <c r="Z21" s="102">
        <v>0.37596321153368134</v>
      </c>
      <c r="AA21" s="104">
        <v>0.132697905370698</v>
      </c>
      <c r="AB21" s="102">
        <v>0.16556545200901412</v>
      </c>
      <c r="AC21" s="102">
        <v>7.9483358171882762E-2</v>
      </c>
      <c r="AD21" s="102">
        <v>0.56137724550898205</v>
      </c>
      <c r="AE21" s="102">
        <v>0.51625958258207627</v>
      </c>
      <c r="AF21" s="102">
        <v>0.37383177570093462</v>
      </c>
      <c r="AG21" s="103">
        <v>0.5863633285936759</v>
      </c>
      <c r="AH21" s="102">
        <v>0.54737372606114909</v>
      </c>
      <c r="AI21" s="102">
        <v>0.2521152602331076</v>
      </c>
      <c r="AJ21" s="102">
        <v>0.60417944001634993</v>
      </c>
      <c r="AK21" s="102">
        <v>0.48921530353308607</v>
      </c>
      <c r="AL21" s="102">
        <v>0.7465925861619932</v>
      </c>
      <c r="AM21" s="104">
        <v>0.91206930060804614</v>
      </c>
      <c r="AN21" s="102">
        <v>3.2148312734342452</v>
      </c>
      <c r="AO21" s="102">
        <v>4.0544561821157563</v>
      </c>
      <c r="AP21" s="102">
        <v>5.7753033072959949</v>
      </c>
      <c r="AQ21" s="102">
        <v>5.5200934999550482</v>
      </c>
      <c r="AR21" s="102">
        <v>2.855098389982111</v>
      </c>
      <c r="AS21" s="103">
        <v>1.4806812404677172</v>
      </c>
      <c r="AT21" s="102">
        <v>1.3103073485900609</v>
      </c>
      <c r="AU21" s="102">
        <v>1.1046133853151396</v>
      </c>
      <c r="AV21" s="102">
        <v>0.98599111631766478</v>
      </c>
      <c r="AW21" s="102">
        <v>1.6857920264994677</v>
      </c>
      <c r="AX21" s="102">
        <v>0</v>
      </c>
      <c r="AY21" s="104">
        <v>0.72000429853312564</v>
      </c>
      <c r="AZ21" s="102">
        <v>4.8029556650246299</v>
      </c>
      <c r="BA21" s="102">
        <v>4.0708086513293846</v>
      </c>
      <c r="BB21" s="102">
        <v>3.9238697826308808</v>
      </c>
      <c r="BC21" s="102">
        <v>2.3165862585260357</v>
      </c>
      <c r="BD21" s="102">
        <v>2.4687373941105286</v>
      </c>
      <c r="BE21" s="103">
        <v>1.6620744822682429</v>
      </c>
      <c r="BF21" s="102">
        <v>0.61575429901629497</v>
      </c>
      <c r="BG21" s="102">
        <v>0.68564363391125971</v>
      </c>
      <c r="BH21" s="102">
        <v>0.89009917086652568</v>
      </c>
      <c r="BI21" s="102">
        <v>1.1171901901518919</v>
      </c>
      <c r="BJ21" s="102">
        <v>1.1134794642573091</v>
      </c>
      <c r="BK21" s="104">
        <v>0.97009340613653383</v>
      </c>
      <c r="BL21" s="105"/>
      <c r="BM21" s="106">
        <v>0.41465249847076596</v>
      </c>
      <c r="BN21" s="104">
        <v>0.25995960705909882</v>
      </c>
      <c r="BO21" s="106">
        <v>0.31134497387251242</v>
      </c>
      <c r="BP21" s="104">
        <v>0.34042323513877165</v>
      </c>
      <c r="BQ21" s="105"/>
      <c r="BR21" s="106">
        <v>0.58028625932398936</v>
      </c>
      <c r="BS21" s="104">
        <v>0.8649239172844323</v>
      </c>
      <c r="BT21" s="106">
        <v>1.0288964187604561</v>
      </c>
      <c r="BU21" s="104">
        <v>0.34811449725407662</v>
      </c>
      <c r="BV21" s="106">
        <v>0.2819398499491903</v>
      </c>
      <c r="BW21" s="104">
        <v>0.49451867000266947</v>
      </c>
      <c r="BX21" s="106">
        <v>0.46789279711192616</v>
      </c>
      <c r="BY21" s="104">
        <v>0.70546262930493553</v>
      </c>
      <c r="BZ21" s="106">
        <v>4.2705251015597572</v>
      </c>
      <c r="CA21" s="104">
        <v>3.051378752999951</v>
      </c>
      <c r="CB21" s="106">
        <v>1.1221990056920528</v>
      </c>
      <c r="CC21" s="104">
        <v>0.81847127536967945</v>
      </c>
      <c r="CD21" s="106">
        <v>4.2012268878520826</v>
      </c>
      <c r="CE21" s="104">
        <v>2.1630032522148701</v>
      </c>
      <c r="CF21" s="106">
        <v>0.72214224013820905</v>
      </c>
      <c r="CG21" s="104">
        <v>1.0592745250883617</v>
      </c>
      <c r="CH21" s="105"/>
      <c r="CI21" s="106">
        <v>0.33490514080702433</v>
      </c>
      <c r="CJ21" s="104">
        <v>0.32546938378046358</v>
      </c>
      <c r="CK21" s="105"/>
      <c r="CL21" s="106">
        <v>0.73670163498020591</v>
      </c>
      <c r="CM21" s="104">
        <v>0.72167265233780387</v>
      </c>
      <c r="CN21" s="106">
        <v>0.38582464767244923</v>
      </c>
      <c r="CO21" s="104">
        <v>0.58605200682129766</v>
      </c>
      <c r="CP21" s="106">
        <v>3.6537317870948556</v>
      </c>
      <c r="CQ21" s="104">
        <v>0.97648745654068547</v>
      </c>
      <c r="CR21" s="106">
        <v>2.9651795429815015</v>
      </c>
      <c r="CS21" s="104">
        <v>0.89708212817358723</v>
      </c>
      <c r="CT21" s="105"/>
      <c r="CU21" s="107">
        <v>0.32940019665683384</v>
      </c>
      <c r="CW21" s="107">
        <v>0.72998029745346005</v>
      </c>
      <c r="CX21" s="107">
        <v>0.48552903683427079</v>
      </c>
      <c r="CY21" s="107">
        <v>2.1294305333980716</v>
      </c>
      <c r="CZ21" s="107">
        <v>1.7131490141090753</v>
      </c>
      <c r="DC21" s="107">
        <v>4.4048243314105919</v>
      </c>
      <c r="DD21" s="107">
        <v>4.2012268878520826</v>
      </c>
      <c r="DE21" s="107">
        <v>3.5570088143303953</v>
      </c>
      <c r="DF21" s="107">
        <v>3.2734153263954591</v>
      </c>
      <c r="DG21" s="107">
        <v>2.9651795429815015</v>
      </c>
      <c r="DH21" s="107">
        <v>2.5314349881468954</v>
      </c>
      <c r="DI21" s="107">
        <v>2.1662135188181457</v>
      </c>
      <c r="DJ21" s="107">
        <v>2.0126481362829347</v>
      </c>
      <c r="DK21" s="107">
        <v>1.9111512008118163</v>
      </c>
      <c r="DL21" s="107">
        <v>1.8154617653905896</v>
      </c>
      <c r="DM21" s="107">
        <v>1.7131490141090753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0.21608773161903733</v>
      </c>
      <c r="F22" s="110">
        <v>0.43415760356619088</v>
      </c>
      <c r="G22" s="110">
        <v>0.70377725931781809</v>
      </c>
      <c r="H22" s="110">
        <v>0.48157124421642383</v>
      </c>
      <c r="I22" s="111">
        <v>0.50470540733608726</v>
      </c>
      <c r="J22" s="110">
        <v>0.43022035676810072</v>
      </c>
      <c r="K22" s="110">
        <v>0.52312015455252525</v>
      </c>
      <c r="L22" s="110">
        <v>0.46315426997245179</v>
      </c>
      <c r="M22" s="110">
        <v>0.50686645652828155</v>
      </c>
      <c r="N22" s="110">
        <v>0.68133773363952976</v>
      </c>
      <c r="O22" s="112">
        <v>0.67413286941393935</v>
      </c>
      <c r="P22" s="110">
        <v>0.42656622239392189</v>
      </c>
      <c r="Q22" s="110">
        <v>0.44913993055090029</v>
      </c>
      <c r="R22" s="110">
        <v>0.34567489900462289</v>
      </c>
      <c r="S22" s="110">
        <v>0.28895660397183986</v>
      </c>
      <c r="T22" s="110">
        <v>0.27068313992442311</v>
      </c>
      <c r="U22" s="111">
        <v>0.23725782414307003</v>
      </c>
      <c r="V22" s="110">
        <v>0.34460381749423796</v>
      </c>
      <c r="W22" s="110">
        <v>0.30505952380952384</v>
      </c>
      <c r="X22" s="110">
        <v>0.28522219906315482</v>
      </c>
      <c r="Y22" s="110">
        <v>0.25809926722251525</v>
      </c>
      <c r="Z22" s="110">
        <v>0.42150741589609841</v>
      </c>
      <c r="AA22" s="112">
        <v>0.35293369509920303</v>
      </c>
      <c r="AB22" s="110">
        <v>0.37035442056758971</v>
      </c>
      <c r="AC22" s="110">
        <v>0.64687975646879758</v>
      </c>
      <c r="AD22" s="110">
        <v>0.66242573997161036</v>
      </c>
      <c r="AE22" s="110">
        <v>0.63421552623832589</v>
      </c>
      <c r="AF22" s="110">
        <v>1.0275101969973097</v>
      </c>
      <c r="AG22" s="111">
        <v>0.94155076420387362</v>
      </c>
      <c r="AH22" s="110">
        <v>0.96845760586476326</v>
      </c>
      <c r="AI22" s="110">
        <v>1.0524486807158637</v>
      </c>
      <c r="AJ22" s="110">
        <v>1.0874666452123309</v>
      </c>
      <c r="AK22" s="110">
        <v>0.51779770179443685</v>
      </c>
      <c r="AL22" s="110">
        <v>0.37596321153368134</v>
      </c>
      <c r="AM22" s="112">
        <v>0.132697905370698</v>
      </c>
      <c r="AN22" s="110">
        <v>2.0289310539169643</v>
      </c>
      <c r="AO22" s="110">
        <v>0.71309192200557103</v>
      </c>
      <c r="AP22" s="110">
        <v>4.3091839482897925</v>
      </c>
      <c r="AQ22" s="110">
        <v>3.4602677795166055</v>
      </c>
      <c r="AR22" s="110">
        <v>2.2631078863263365</v>
      </c>
      <c r="AS22" s="111">
        <v>3.8240748918131238</v>
      </c>
      <c r="AT22" s="110">
        <v>2.5781353026506659</v>
      </c>
      <c r="AU22" s="110">
        <v>1.5484394000810702</v>
      </c>
      <c r="AV22" s="110">
        <v>4.3105805158115373</v>
      </c>
      <c r="AW22" s="110">
        <v>3.3137757210147925</v>
      </c>
      <c r="AX22" s="110">
        <v>4.2012701514411335</v>
      </c>
      <c r="AY22" s="112">
        <v>3.6978668317667585</v>
      </c>
      <c r="AZ22" s="110">
        <v>3.2148312734342452</v>
      </c>
      <c r="BA22" s="110">
        <v>4.0544561821157563</v>
      </c>
      <c r="BB22" s="110">
        <v>5.7753033072959949</v>
      </c>
      <c r="BC22" s="110">
        <v>5.5200934999550482</v>
      </c>
      <c r="BD22" s="110">
        <v>2.855098389982111</v>
      </c>
      <c r="BE22" s="111">
        <v>1.4806812404677172</v>
      </c>
      <c r="BF22" s="110">
        <v>1.3103073485900609</v>
      </c>
      <c r="BG22" s="110">
        <v>1.1046133853151396</v>
      </c>
      <c r="BH22" s="110">
        <v>0.98599111631766478</v>
      </c>
      <c r="BI22" s="110">
        <v>1.6857920264994677</v>
      </c>
      <c r="BJ22" s="110">
        <v>0</v>
      </c>
      <c r="BK22" s="112">
        <v>0.72000429853312564</v>
      </c>
      <c r="BL22" s="105"/>
      <c r="BM22" s="113">
        <v>0.24000458242639477</v>
      </c>
      <c r="BN22" s="112">
        <v>0.55395191296948254</v>
      </c>
      <c r="BO22" s="113">
        <v>0.47578531471267071</v>
      </c>
      <c r="BP22" s="112">
        <v>0.62194396295242282</v>
      </c>
      <c r="BQ22" s="105"/>
      <c r="BR22" s="113">
        <v>0.41465249847076596</v>
      </c>
      <c r="BS22" s="112">
        <v>0.25995960705909882</v>
      </c>
      <c r="BT22" s="113">
        <v>0.31134497387251242</v>
      </c>
      <c r="BU22" s="112">
        <v>0.34042323513877165</v>
      </c>
      <c r="BV22" s="113">
        <v>0.58028625932398936</v>
      </c>
      <c r="BW22" s="112">
        <v>0.8649239172844323</v>
      </c>
      <c r="BX22" s="113">
        <v>1.0288964187604561</v>
      </c>
      <c r="BY22" s="112">
        <v>0.34811449725407662</v>
      </c>
      <c r="BZ22" s="113">
        <v>2.563195345363054</v>
      </c>
      <c r="CA22" s="112">
        <v>3.1771408639032614</v>
      </c>
      <c r="CB22" s="113">
        <v>2.742111555855903</v>
      </c>
      <c r="CC22" s="112">
        <v>3.734282325029656</v>
      </c>
      <c r="CD22" s="113">
        <v>4.2705251015597572</v>
      </c>
      <c r="CE22" s="112">
        <v>3.051378752999951</v>
      </c>
      <c r="CF22" s="113">
        <v>1.1221990056920528</v>
      </c>
      <c r="CG22" s="112">
        <v>0.81847127536967945</v>
      </c>
      <c r="CH22" s="105"/>
      <c r="CI22" s="113">
        <v>0.39929002565050409</v>
      </c>
      <c r="CJ22" s="112">
        <v>0.54679977574924143</v>
      </c>
      <c r="CK22" s="105"/>
      <c r="CL22" s="113">
        <v>0.33490514080702433</v>
      </c>
      <c r="CM22" s="112">
        <v>0.32546938378046358</v>
      </c>
      <c r="CN22" s="113">
        <v>0.73670163498020591</v>
      </c>
      <c r="CO22" s="112">
        <v>0.72167265233780387</v>
      </c>
      <c r="CP22" s="113">
        <v>2.9161583582613346</v>
      </c>
      <c r="CQ22" s="112">
        <v>3.2608156380234177</v>
      </c>
      <c r="CR22" s="113">
        <v>3.6537317870948556</v>
      </c>
      <c r="CS22" s="112">
        <v>0.97648745654068547</v>
      </c>
      <c r="CT22" s="105"/>
      <c r="CU22" s="114">
        <v>0.47729968038205245</v>
      </c>
      <c r="CW22" s="114">
        <v>0.32940019665683384</v>
      </c>
      <c r="CX22" s="114">
        <v>0.72998029745346005</v>
      </c>
      <c r="CY22" s="114">
        <v>3.1139873133850196</v>
      </c>
      <c r="CZ22" s="114">
        <v>2.1294305333980716</v>
      </c>
      <c r="DC22" s="114">
        <v>3.620169515874156</v>
      </c>
      <c r="DD22" s="114">
        <v>4.2705251015597572</v>
      </c>
      <c r="DE22" s="114">
        <v>4.5430481755259704</v>
      </c>
      <c r="DF22" s="114">
        <v>4.1800049248953464</v>
      </c>
      <c r="DG22" s="114">
        <v>3.6537317870948556</v>
      </c>
      <c r="DH22" s="114">
        <v>3.2547572296526273</v>
      </c>
      <c r="DI22" s="114">
        <v>2.9116734778514095</v>
      </c>
      <c r="DJ22" s="114">
        <v>2.6220747570249876</v>
      </c>
      <c r="DK22" s="114">
        <v>2.5187091044444734</v>
      </c>
      <c r="DL22" s="114">
        <v>2.2848172501629049</v>
      </c>
      <c r="DM22" s="114">
        <v>2.1294305333980716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0.50181790637782153</v>
      </c>
      <c r="E23" s="110">
        <v>0.52039643334265384</v>
      </c>
      <c r="F23" s="110">
        <v>0.39457108221815501</v>
      </c>
      <c r="G23" s="110">
        <v>0.30213139969237529</v>
      </c>
      <c r="H23" s="110">
        <v>0.31687765698777981</v>
      </c>
      <c r="I23" s="111">
        <v>0.27908281326695183</v>
      </c>
      <c r="J23" s="110">
        <v>0.64381999865870831</v>
      </c>
      <c r="K23" s="110">
        <v>0.86673743902602896</v>
      </c>
      <c r="L23" s="110">
        <v>1.1279782263815914</v>
      </c>
      <c r="M23" s="110">
        <v>1.133642250846689</v>
      </c>
      <c r="N23" s="110">
        <v>1.3629982697267473</v>
      </c>
      <c r="O23" s="112">
        <v>1.2981723100371845</v>
      </c>
      <c r="P23" s="110">
        <v>0.9150386603834012</v>
      </c>
      <c r="Q23" s="110">
        <v>0.96877767936226744</v>
      </c>
      <c r="R23" s="110">
        <v>0.86512674106756648</v>
      </c>
      <c r="S23" s="110">
        <v>1.0102322090892035</v>
      </c>
      <c r="T23" s="110">
        <v>0.92640843031671583</v>
      </c>
      <c r="U23" s="111">
        <v>1.0011387953797444</v>
      </c>
      <c r="V23" s="110">
        <v>0.82102648836708103</v>
      </c>
      <c r="W23" s="110">
        <v>0.91635930448328784</v>
      </c>
      <c r="X23" s="110">
        <v>0.79508410854033906</v>
      </c>
      <c r="Y23" s="110">
        <v>0.8703220191470844</v>
      </c>
      <c r="Z23" s="110">
        <v>0.84709868699703506</v>
      </c>
      <c r="AA23" s="112">
        <v>0.72757509614385196</v>
      </c>
      <c r="AB23" s="110">
        <v>0.22559783426079108</v>
      </c>
      <c r="AC23" s="110">
        <v>0.26197555768046837</v>
      </c>
      <c r="AD23" s="110">
        <v>0.26985017918051901</v>
      </c>
      <c r="AE23" s="110">
        <v>0.31167859703074191</v>
      </c>
      <c r="AF23" s="110">
        <v>0.41621576625322571</v>
      </c>
      <c r="AG23" s="111">
        <v>0.44914662141930334</v>
      </c>
      <c r="AH23" s="110">
        <v>0.45217768774417599</v>
      </c>
      <c r="AI23" s="110">
        <v>0.44286979627989376</v>
      </c>
      <c r="AJ23" s="110">
        <v>0.4456620661831624</v>
      </c>
      <c r="AK23" s="110">
        <v>0.45852518992596025</v>
      </c>
      <c r="AL23" s="110">
        <v>0.49821638534048107</v>
      </c>
      <c r="AM23" s="112">
        <v>0.52692128674178218</v>
      </c>
      <c r="AN23" s="110">
        <v>5.1468362095065094</v>
      </c>
      <c r="AO23" s="110">
        <v>3.8381401469459369</v>
      </c>
      <c r="AP23" s="110">
        <v>2.7072147272481164</v>
      </c>
      <c r="AQ23" s="110">
        <v>2.5254651064904454</v>
      </c>
      <c r="AR23" s="110">
        <v>2.1642466454176996</v>
      </c>
      <c r="AS23" s="111">
        <v>2.6749411512946715</v>
      </c>
      <c r="AT23" s="110">
        <v>2.3349678108008942</v>
      </c>
      <c r="AU23" s="110">
        <v>1.5516866834248828</v>
      </c>
      <c r="AV23" s="110">
        <v>0.58642427796510777</v>
      </c>
      <c r="AW23" s="110">
        <v>0.64599483204134367</v>
      </c>
      <c r="AX23" s="110">
        <v>1.2052549114137641</v>
      </c>
      <c r="AY23" s="112">
        <v>1.7691888949373977</v>
      </c>
      <c r="AZ23" s="110">
        <v>1.0233319688907081</v>
      </c>
      <c r="BA23" s="110">
        <v>0.87023113338902802</v>
      </c>
      <c r="BB23" s="110">
        <v>0.85672673272981692</v>
      </c>
      <c r="BC23" s="110">
        <v>0.92214059570282481</v>
      </c>
      <c r="BD23" s="110">
        <v>0.79470198675496684</v>
      </c>
      <c r="BE23" s="111">
        <v>0.7788566384547484</v>
      </c>
      <c r="BF23" s="110">
        <v>0.80085424452749598</v>
      </c>
      <c r="BG23" s="110">
        <v>0.63244439759671123</v>
      </c>
      <c r="BH23" s="110">
        <v>0.82907282022937678</v>
      </c>
      <c r="BI23" s="110">
        <v>0.74686317466640106</v>
      </c>
      <c r="BJ23" s="110">
        <v>0.71372493041181928</v>
      </c>
      <c r="BK23" s="112">
        <v>0.67220865356606685</v>
      </c>
      <c r="BL23" s="105"/>
      <c r="BM23" s="113">
        <v>0.48099564843362447</v>
      </c>
      <c r="BN23" s="112">
        <v>0.29802869473929777</v>
      </c>
      <c r="BO23" s="113">
        <v>0.87284487708965941</v>
      </c>
      <c r="BP23" s="112">
        <v>1.2614336965826352</v>
      </c>
      <c r="BQ23" s="105"/>
      <c r="BR23" s="113">
        <v>0.91432751211483965</v>
      </c>
      <c r="BS23" s="112">
        <v>0.97641739721084242</v>
      </c>
      <c r="BT23" s="113">
        <v>0.84316413839622861</v>
      </c>
      <c r="BU23" s="112">
        <v>0.81251269551086747</v>
      </c>
      <c r="BV23" s="113">
        <v>0.25480195518033605</v>
      </c>
      <c r="BW23" s="112">
        <v>0.39309922850003587</v>
      </c>
      <c r="BX23" s="113">
        <v>0.44688979849057292</v>
      </c>
      <c r="BY23" s="112">
        <v>0.49556352652444779</v>
      </c>
      <c r="BZ23" s="113">
        <v>3.7774966617471359</v>
      </c>
      <c r="CA23" s="112">
        <v>2.4608530093641936</v>
      </c>
      <c r="CB23" s="113">
        <v>1.4536845712149689</v>
      </c>
      <c r="CC23" s="112">
        <v>1.2389977004202679</v>
      </c>
      <c r="CD23" s="113">
        <v>0.907286645874681</v>
      </c>
      <c r="CE23" s="112">
        <v>0.82719827942757884</v>
      </c>
      <c r="CF23" s="113">
        <v>0.74331020812685822</v>
      </c>
      <c r="CG23" s="112">
        <v>0.70961129070409201</v>
      </c>
      <c r="CH23" s="105"/>
      <c r="CI23" s="113">
        <v>0.38613541046163891</v>
      </c>
      <c r="CJ23" s="112">
        <v>1.0626925146316994</v>
      </c>
      <c r="CK23" s="105"/>
      <c r="CL23" s="113">
        <v>0.94652153336488398</v>
      </c>
      <c r="CM23" s="112">
        <v>0.82789528780399857</v>
      </c>
      <c r="CN23" s="113">
        <v>0.33142432919715775</v>
      </c>
      <c r="CO23" s="112">
        <v>0.47076691789670599</v>
      </c>
      <c r="CP23" s="113">
        <v>3.0195712954333644</v>
      </c>
      <c r="CQ23" s="112">
        <v>1.3438474606354116</v>
      </c>
      <c r="CR23" s="113">
        <v>0.86304930549914705</v>
      </c>
      <c r="CS23" s="112">
        <v>0.72606994473800979</v>
      </c>
      <c r="CT23" s="105"/>
      <c r="CU23" s="114">
        <v>0.76686102627160102</v>
      </c>
      <c r="CW23" s="114">
        <v>0.88190314699120709</v>
      </c>
      <c r="CX23" s="114">
        <v>0.40819693461110307</v>
      </c>
      <c r="CY23" s="114">
        <v>2.0222141736085959</v>
      </c>
      <c r="CZ23" s="114">
        <v>0.78671839527429499</v>
      </c>
      <c r="DC23" s="114">
        <v>0.94059219684713491</v>
      </c>
      <c r="DD23" s="114">
        <v>0.907286645874681</v>
      </c>
      <c r="DE23" s="114">
        <v>0.91129005534015972</v>
      </c>
      <c r="DF23" s="114">
        <v>0.88351487460399603</v>
      </c>
      <c r="DG23" s="114">
        <v>0.86304930549914705</v>
      </c>
      <c r="DH23" s="114">
        <v>0.85311129689979359</v>
      </c>
      <c r="DI23" s="114">
        <v>0.81597610254336206</v>
      </c>
      <c r="DJ23" s="114">
        <v>0.81746610659758023</v>
      </c>
      <c r="DK23" s="114">
        <v>0.80954933226137837</v>
      </c>
      <c r="DL23" s="114">
        <v>0.79948633003295388</v>
      </c>
      <c r="DM23" s="114">
        <v>0.78671839527429499</v>
      </c>
    </row>
    <row r="24" spans="1:117" s="108" customFormat="1" ht="50.25" customHeight="1" x14ac:dyDescent="0.25">
      <c r="B24" s="462"/>
      <c r="C24" s="115" t="s">
        <v>96</v>
      </c>
      <c r="D24" s="116">
        <v>0.42656622239392189</v>
      </c>
      <c r="E24" s="116">
        <v>0.23305219893186296</v>
      </c>
      <c r="F24" s="116">
        <v>-8.8482704561567982E-2</v>
      </c>
      <c r="G24" s="116">
        <v>-0.41482065534597823</v>
      </c>
      <c r="H24" s="116">
        <v>-0.21088810429200072</v>
      </c>
      <c r="I24" s="117">
        <v>-0.2674475831930172</v>
      </c>
      <c r="J24" s="116">
        <v>-7.8208287782878361E-2</v>
      </c>
      <c r="K24" s="116">
        <v>-0.21027269766443091</v>
      </c>
      <c r="L24" s="116">
        <v>-0.17878682348274916</v>
      </c>
      <c r="M24" s="116">
        <v>-0.26260915801400309</v>
      </c>
      <c r="N24" s="116">
        <v>-0.27819320632648803</v>
      </c>
      <c r="O24" s="118">
        <v>-0.34324722865836743</v>
      </c>
      <c r="P24" s="116">
        <v>-5.6211801826332175E-2</v>
      </c>
      <c r="Q24" s="116">
        <v>0.19773982591789729</v>
      </c>
      <c r="R24" s="116">
        <v>0.31675084096698747</v>
      </c>
      <c r="S24" s="116">
        <v>0.34525892226648602</v>
      </c>
      <c r="T24" s="116">
        <v>0.75682705707288656</v>
      </c>
      <c r="U24" s="117">
        <v>0.70429294006080356</v>
      </c>
      <c r="V24" s="116">
        <v>0.6238537883705253</v>
      </c>
      <c r="W24" s="116">
        <v>0.74738915690633989</v>
      </c>
      <c r="X24" s="116">
        <v>0.80224444614917612</v>
      </c>
      <c r="Y24" s="116">
        <v>0.2596984345719216</v>
      </c>
      <c r="Z24" s="116">
        <v>-4.5544204362417073E-2</v>
      </c>
      <c r="AA24" s="118">
        <v>-0.22023578972850502</v>
      </c>
      <c r="AB24" s="116">
        <v>-0.20478896855857559</v>
      </c>
      <c r="AC24" s="116">
        <v>-0.56739639829691479</v>
      </c>
      <c r="AD24" s="116">
        <v>-0.10104849446262831</v>
      </c>
      <c r="AE24" s="116">
        <v>-0.11795594365624962</v>
      </c>
      <c r="AF24" s="116">
        <v>-0.6536784212963751</v>
      </c>
      <c r="AG24" s="117">
        <v>-0.35518743561019772</v>
      </c>
      <c r="AH24" s="116">
        <v>-0.42108387980361417</v>
      </c>
      <c r="AI24" s="116">
        <v>-0.80033342048275613</v>
      </c>
      <c r="AJ24" s="116">
        <v>-0.48328720519598101</v>
      </c>
      <c r="AK24" s="116">
        <v>-2.8582398261350783E-2</v>
      </c>
      <c r="AL24" s="116">
        <v>0.37062937462831186</v>
      </c>
      <c r="AM24" s="118">
        <v>0.77937139523734811</v>
      </c>
      <c r="AN24" s="116">
        <v>1.185900219517281</v>
      </c>
      <c r="AO24" s="116">
        <v>3.3413642601101854</v>
      </c>
      <c r="AP24" s="116">
        <v>1.4661193590062025</v>
      </c>
      <c r="AQ24" s="116">
        <v>2.0598257204384427</v>
      </c>
      <c r="AR24" s="116">
        <v>0.59199050365577444</v>
      </c>
      <c r="AS24" s="117">
        <v>-2.3433936513454068</v>
      </c>
      <c r="AT24" s="116">
        <v>-1.267827954060605</v>
      </c>
      <c r="AU24" s="116">
        <v>-0.44382601476593053</v>
      </c>
      <c r="AV24" s="116">
        <v>-3.3245893994938727</v>
      </c>
      <c r="AW24" s="116">
        <v>-1.6279836945153248</v>
      </c>
      <c r="AX24" s="116">
        <v>-4.2012701514411335</v>
      </c>
      <c r="AY24" s="118">
        <v>-2.9778625332336328</v>
      </c>
      <c r="AZ24" s="116">
        <v>1.5881243915903847</v>
      </c>
      <c r="BA24" s="116">
        <v>1.6352469213628318E-2</v>
      </c>
      <c r="BB24" s="116">
        <v>-1.8514335246651141</v>
      </c>
      <c r="BC24" s="116">
        <v>-3.2035072414290124</v>
      </c>
      <c r="BD24" s="116">
        <v>-0.38636099587158235</v>
      </c>
      <c r="BE24" s="117">
        <v>0.18139324180052574</v>
      </c>
      <c r="BF24" s="116">
        <v>-0.69455304957376596</v>
      </c>
      <c r="BG24" s="116">
        <v>-0.41896975140387993</v>
      </c>
      <c r="BH24" s="116">
        <v>-9.5891945451139105E-2</v>
      </c>
      <c r="BI24" s="116">
        <v>-0.56860183634757577</v>
      </c>
      <c r="BJ24" s="116">
        <v>1.1134794642573091</v>
      </c>
      <c r="BK24" s="118">
        <v>0.25008910760340819</v>
      </c>
      <c r="BL24" s="105"/>
      <c r="BM24" s="119">
        <v>0.17464791604437119</v>
      </c>
      <c r="BN24" s="118">
        <v>-0.29399230591038372</v>
      </c>
      <c r="BO24" s="119">
        <v>-0.16444034084015829</v>
      </c>
      <c r="BP24" s="118">
        <v>-0.28152072781365117</v>
      </c>
      <c r="BQ24" s="105"/>
      <c r="BR24" s="119">
        <v>0.1656337608532234</v>
      </c>
      <c r="BS24" s="118">
        <v>0.60496431022533348</v>
      </c>
      <c r="BT24" s="119">
        <v>0.71755144488794365</v>
      </c>
      <c r="BU24" s="118">
        <v>7.6912621153049643E-3</v>
      </c>
      <c r="BV24" s="119">
        <v>-0.29834640937479906</v>
      </c>
      <c r="BW24" s="118">
        <v>-0.37040524728176283</v>
      </c>
      <c r="BX24" s="119">
        <v>-0.5610036216485299</v>
      </c>
      <c r="BY24" s="118">
        <v>0.35734813205085891</v>
      </c>
      <c r="BZ24" s="119">
        <v>1.7073297561967031</v>
      </c>
      <c r="CA24" s="118">
        <v>-0.12576211090331046</v>
      </c>
      <c r="CB24" s="119">
        <v>-1.6199125501638503</v>
      </c>
      <c r="CC24" s="118">
        <v>-2.9158110496599763</v>
      </c>
      <c r="CD24" s="119">
        <v>-6.9298213707674527E-2</v>
      </c>
      <c r="CE24" s="118">
        <v>-0.88837550078508087</v>
      </c>
      <c r="CF24" s="119">
        <v>-0.40005676555384373</v>
      </c>
      <c r="CG24" s="118">
        <v>0.24080324971868228</v>
      </c>
      <c r="CH24" s="105"/>
      <c r="CI24" s="119">
        <v>-6.4384884843479762E-2</v>
      </c>
      <c r="CJ24" s="118">
        <v>-0.22133039196877785</v>
      </c>
      <c r="CK24" s="105"/>
      <c r="CL24" s="119">
        <v>0.40179649417318158</v>
      </c>
      <c r="CM24" s="118">
        <v>0.39620326855734028</v>
      </c>
      <c r="CN24" s="119">
        <v>-0.35087698730775668</v>
      </c>
      <c r="CO24" s="118">
        <v>-0.13562064551650621</v>
      </c>
      <c r="CP24" s="119">
        <v>0.73757342883352095</v>
      </c>
      <c r="CQ24" s="118">
        <v>-2.2843281814827323</v>
      </c>
      <c r="CR24" s="119">
        <v>-0.68855224411335403</v>
      </c>
      <c r="CS24" s="118">
        <v>-7.9405328367098238E-2</v>
      </c>
      <c r="CT24" s="105"/>
      <c r="CU24" s="120">
        <v>-0.14789948372521861</v>
      </c>
      <c r="CW24" s="120">
        <v>0.4005801007966262</v>
      </c>
      <c r="CX24" s="120">
        <v>-0.24445126061918926</v>
      </c>
      <c r="CY24" s="120">
        <v>-0.98455677998694791</v>
      </c>
      <c r="CZ24" s="120">
        <v>-0.41628151928899637</v>
      </c>
      <c r="DC24" s="120">
        <v>0.7846548155364359</v>
      </c>
      <c r="DD24" s="120">
        <v>-6.9298213707674527E-2</v>
      </c>
      <c r="DE24" s="120">
        <v>-0.98603936119557511</v>
      </c>
      <c r="DF24" s="120">
        <v>-0.90658959849988729</v>
      </c>
      <c r="DG24" s="120">
        <v>-0.68855224411335403</v>
      </c>
      <c r="DH24" s="120">
        <v>-0.72332224150573188</v>
      </c>
      <c r="DI24" s="120">
        <v>-0.74545995903326379</v>
      </c>
      <c r="DJ24" s="120">
        <v>-0.60942662074205289</v>
      </c>
      <c r="DK24" s="120">
        <v>-0.60755790363265705</v>
      </c>
      <c r="DL24" s="120">
        <v>-0.46935548477231537</v>
      </c>
      <c r="DM24" s="120">
        <v>-0.41628151928899637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-7.5251683983899642E-2</v>
      </c>
      <c r="E25" s="122">
        <v>-7.1256502791753551E-2</v>
      </c>
      <c r="F25" s="122">
        <v>-4.8896183213532118E-2</v>
      </c>
      <c r="G25" s="122">
        <v>-1.3174795720535426E-2</v>
      </c>
      <c r="H25" s="122">
        <v>-4.6194517063356699E-2</v>
      </c>
      <c r="I25" s="123">
        <v>-4.1824989123881801E-2</v>
      </c>
      <c r="J25" s="122">
        <v>-0.29180792967348596</v>
      </c>
      <c r="K25" s="122">
        <v>-0.55388998213793461</v>
      </c>
      <c r="L25" s="122">
        <v>-0.84361077989188882</v>
      </c>
      <c r="M25" s="122">
        <v>-0.88938495233241055</v>
      </c>
      <c r="N25" s="122">
        <v>-0.95985374241370558</v>
      </c>
      <c r="O25" s="124">
        <v>-0.96728666928161255</v>
      </c>
      <c r="P25" s="122">
        <v>-0.54468423981581149</v>
      </c>
      <c r="Q25" s="122">
        <v>-0.32189792289346986</v>
      </c>
      <c r="R25" s="122">
        <v>-0.20270100109595612</v>
      </c>
      <c r="S25" s="122">
        <v>-0.37601668285087764</v>
      </c>
      <c r="T25" s="122">
        <v>0.1011017666805939</v>
      </c>
      <c r="U25" s="123">
        <v>-5.9588031175870748E-2</v>
      </c>
      <c r="V25" s="122">
        <v>0.14743111749768223</v>
      </c>
      <c r="W25" s="122">
        <v>0.13608937623257589</v>
      </c>
      <c r="X25" s="122">
        <v>0.29238253667199188</v>
      </c>
      <c r="Y25" s="122">
        <v>-0.35252431735264755</v>
      </c>
      <c r="Z25" s="122">
        <v>-0.47113547546335371</v>
      </c>
      <c r="AA25" s="124">
        <v>-0.59487719077315393</v>
      </c>
      <c r="AB25" s="122">
        <v>-6.0032382251776956E-2</v>
      </c>
      <c r="AC25" s="122">
        <v>-0.18249219950858561</v>
      </c>
      <c r="AD25" s="122">
        <v>0.29152706632846304</v>
      </c>
      <c r="AE25" s="122">
        <v>0.20458098555133436</v>
      </c>
      <c r="AF25" s="122">
        <v>-4.2383990552291084E-2</v>
      </c>
      <c r="AG25" s="123">
        <v>0.13721670717437257</v>
      </c>
      <c r="AH25" s="122">
        <v>9.5196038316973097E-2</v>
      </c>
      <c r="AI25" s="122">
        <v>-0.19075453604678616</v>
      </c>
      <c r="AJ25" s="122">
        <v>0.15851737383318754</v>
      </c>
      <c r="AK25" s="122">
        <v>3.0690113607125813E-2</v>
      </c>
      <c r="AL25" s="122">
        <v>0.24837620082151213</v>
      </c>
      <c r="AM25" s="124">
        <v>0.38514801386626396</v>
      </c>
      <c r="AN25" s="122">
        <v>-1.9320049360722642</v>
      </c>
      <c r="AO25" s="122">
        <v>0.21631603516981945</v>
      </c>
      <c r="AP25" s="122">
        <v>3.0680885800478785</v>
      </c>
      <c r="AQ25" s="122">
        <v>2.9946283934646027</v>
      </c>
      <c r="AR25" s="122">
        <v>0.69085174456441134</v>
      </c>
      <c r="AS25" s="123">
        <v>-1.1942599108269543</v>
      </c>
      <c r="AT25" s="122">
        <v>-1.0246604622108333</v>
      </c>
      <c r="AU25" s="122">
        <v>-0.44707329810974317</v>
      </c>
      <c r="AV25" s="122">
        <v>0.39956683835255702</v>
      </c>
      <c r="AW25" s="122">
        <v>1.0397971944581239</v>
      </c>
      <c r="AX25" s="122">
        <v>-1.2052549114137641</v>
      </c>
      <c r="AY25" s="124">
        <v>-1.0491845964042721</v>
      </c>
      <c r="AZ25" s="122">
        <v>3.779623696133922</v>
      </c>
      <c r="BA25" s="122">
        <v>3.2005775179403564</v>
      </c>
      <c r="BB25" s="122">
        <v>3.0671430499010639</v>
      </c>
      <c r="BC25" s="122">
        <v>1.3944456628232109</v>
      </c>
      <c r="BD25" s="122">
        <v>1.6740354073555617</v>
      </c>
      <c r="BE25" s="123">
        <v>0.88321784381349455</v>
      </c>
      <c r="BF25" s="122">
        <v>-0.18509994551120101</v>
      </c>
      <c r="BG25" s="122">
        <v>5.3199236314548481E-2</v>
      </c>
      <c r="BH25" s="122">
        <v>6.1026350637148896E-2</v>
      </c>
      <c r="BI25" s="122">
        <v>0.37032701548549085</v>
      </c>
      <c r="BJ25" s="122">
        <v>0.39975453384548987</v>
      </c>
      <c r="BK25" s="124">
        <v>0.29788475257046698</v>
      </c>
      <c r="BL25" s="105"/>
      <c r="BM25" s="125">
        <v>-6.6343149962858505E-2</v>
      </c>
      <c r="BN25" s="124">
        <v>-3.8069087680198954E-2</v>
      </c>
      <c r="BO25" s="125">
        <v>-0.56149990321714704</v>
      </c>
      <c r="BP25" s="124">
        <v>-0.92101046144386345</v>
      </c>
      <c r="BQ25" s="105"/>
      <c r="BR25" s="125">
        <v>-0.33404125279085028</v>
      </c>
      <c r="BS25" s="124">
        <v>-0.11149347992641012</v>
      </c>
      <c r="BT25" s="125">
        <v>0.18573228036422751</v>
      </c>
      <c r="BU25" s="124">
        <v>-0.46439819825679085</v>
      </c>
      <c r="BV25" s="125">
        <v>2.7137894768854254E-2</v>
      </c>
      <c r="BW25" s="124">
        <v>0.1014194415026336</v>
      </c>
      <c r="BX25" s="125">
        <v>2.1002998621353242E-2</v>
      </c>
      <c r="BY25" s="124">
        <v>0.20989910278048773</v>
      </c>
      <c r="BZ25" s="125">
        <v>0.49302843981262123</v>
      </c>
      <c r="CA25" s="124">
        <v>0.59052574363575738</v>
      </c>
      <c r="CB25" s="125">
        <v>-0.33148556552291608</v>
      </c>
      <c r="CC25" s="124">
        <v>-0.42052642505058846</v>
      </c>
      <c r="CD25" s="125">
        <v>3.2939402419774018</v>
      </c>
      <c r="CE25" s="124">
        <v>1.3358049727872912</v>
      </c>
      <c r="CF25" s="125">
        <v>-2.1167967988649172E-2</v>
      </c>
      <c r="CG25" s="124">
        <v>0.34966323438426972</v>
      </c>
      <c r="CH25" s="105"/>
      <c r="CI25" s="125">
        <v>-5.123026965461458E-2</v>
      </c>
      <c r="CJ25" s="124">
        <v>-0.73722313085123581</v>
      </c>
      <c r="CK25" s="105"/>
      <c r="CL25" s="125">
        <v>-0.20981989838467807</v>
      </c>
      <c r="CM25" s="124">
        <v>-0.1062226354661947</v>
      </c>
      <c r="CN25" s="125">
        <v>5.4400318475291476E-2</v>
      </c>
      <c r="CO25" s="124">
        <v>0.11528508892459166</v>
      </c>
      <c r="CP25" s="125">
        <v>0.63416049166149113</v>
      </c>
      <c r="CQ25" s="124">
        <v>-0.36736000409472613</v>
      </c>
      <c r="CR25" s="125">
        <v>2.1021302374823545</v>
      </c>
      <c r="CS25" s="124">
        <v>0.17101218343557745</v>
      </c>
      <c r="CT25" s="105"/>
      <c r="CU25" s="126">
        <v>-0.43746082961476718</v>
      </c>
      <c r="CW25" s="126">
        <v>-0.15192284953774704</v>
      </c>
      <c r="CX25" s="126">
        <v>7.733210222316772E-2</v>
      </c>
      <c r="CY25" s="126">
        <v>0.10721635978947575</v>
      </c>
      <c r="CZ25" s="126">
        <v>0.92643061883478028</v>
      </c>
      <c r="DC25" s="126">
        <v>3.4642321345634572</v>
      </c>
      <c r="DD25" s="126">
        <v>3.2939402419774018</v>
      </c>
      <c r="DE25" s="126">
        <v>2.6457187589902356</v>
      </c>
      <c r="DF25" s="126">
        <v>2.3899004517914628</v>
      </c>
      <c r="DG25" s="126">
        <v>2.1021302374823545</v>
      </c>
      <c r="DH25" s="126">
        <v>1.6783236912471018</v>
      </c>
      <c r="DI25" s="126">
        <v>1.3502374162747837</v>
      </c>
      <c r="DJ25" s="126">
        <v>1.1951820296853546</v>
      </c>
      <c r="DK25" s="126">
        <v>1.1016018685504378</v>
      </c>
      <c r="DL25" s="126">
        <v>1.0159754353576358</v>
      </c>
      <c r="DM25" s="126">
        <v>0.92643061883478028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265</v>
      </c>
      <c r="E27" s="26">
        <v>335</v>
      </c>
      <c r="F27" s="26">
        <v>166</v>
      </c>
      <c r="G27" s="26">
        <v>116</v>
      </c>
      <c r="H27" s="26">
        <v>202</v>
      </c>
      <c r="I27" s="26">
        <v>199</v>
      </c>
      <c r="J27" s="26">
        <v>308</v>
      </c>
      <c r="K27" s="26">
        <v>287</v>
      </c>
      <c r="L27" s="26">
        <v>260</v>
      </c>
      <c r="M27" s="26">
        <v>230</v>
      </c>
      <c r="N27" s="26">
        <v>320</v>
      </c>
      <c r="O27" s="26">
        <v>333</v>
      </c>
      <c r="P27" s="26">
        <v>258</v>
      </c>
      <c r="Q27" s="26">
        <v>521</v>
      </c>
      <c r="R27" s="26">
        <v>777</v>
      </c>
      <c r="S27" s="26">
        <v>715</v>
      </c>
      <c r="T27" s="26">
        <v>1199</v>
      </c>
      <c r="U27" s="27">
        <v>876</v>
      </c>
      <c r="V27" s="26">
        <v>1004</v>
      </c>
      <c r="W27" s="26">
        <v>848</v>
      </c>
      <c r="X27" s="26">
        <v>1458</v>
      </c>
      <c r="Y27" s="26">
        <v>917</v>
      </c>
      <c r="Z27" s="26">
        <v>269</v>
      </c>
      <c r="AA27" s="28">
        <v>94</v>
      </c>
      <c r="AB27" s="26">
        <v>108</v>
      </c>
      <c r="AC27" s="26">
        <v>64</v>
      </c>
      <c r="AD27" s="26">
        <v>480</v>
      </c>
      <c r="AE27" s="26">
        <v>398</v>
      </c>
      <c r="AF27" s="26">
        <v>262</v>
      </c>
      <c r="AG27" s="27">
        <v>433</v>
      </c>
      <c r="AH27" s="26">
        <v>391</v>
      </c>
      <c r="AI27" s="26">
        <v>191</v>
      </c>
      <c r="AJ27" s="26">
        <v>473</v>
      </c>
      <c r="AK27" s="26">
        <v>402</v>
      </c>
      <c r="AL27" s="26">
        <v>550</v>
      </c>
      <c r="AM27" s="28">
        <v>779</v>
      </c>
      <c r="AN27" s="26">
        <v>469</v>
      </c>
      <c r="AO27" s="26">
        <v>546</v>
      </c>
      <c r="AP27" s="26">
        <v>713</v>
      </c>
      <c r="AQ27" s="26">
        <v>1014</v>
      </c>
      <c r="AR27" s="26">
        <v>936</v>
      </c>
      <c r="AS27" s="27">
        <v>1470</v>
      </c>
      <c r="AT27" s="26">
        <v>831</v>
      </c>
      <c r="AU27" s="26">
        <v>1439</v>
      </c>
      <c r="AV27" s="26">
        <v>828</v>
      </c>
      <c r="AW27" s="26">
        <v>485</v>
      </c>
      <c r="AX27" s="26">
        <v>1</v>
      </c>
      <c r="AY27" s="28">
        <v>134</v>
      </c>
      <c r="AZ27" s="26">
        <v>642</v>
      </c>
      <c r="BA27" s="26">
        <v>627</v>
      </c>
      <c r="BB27" s="26">
        <v>770</v>
      </c>
      <c r="BC27" s="26">
        <v>568</v>
      </c>
      <c r="BD27" s="26">
        <v>621</v>
      </c>
      <c r="BE27" s="27">
        <v>382</v>
      </c>
      <c r="BF27" s="26">
        <v>170</v>
      </c>
      <c r="BG27" s="26">
        <v>247</v>
      </c>
      <c r="BH27" s="26">
        <v>219</v>
      </c>
      <c r="BI27" s="26">
        <v>292</v>
      </c>
      <c r="BJ27" s="26">
        <v>350</v>
      </c>
      <c r="BK27" s="28">
        <v>350</v>
      </c>
      <c r="BL27" s="29"/>
      <c r="BM27" s="30">
        <v>766</v>
      </c>
      <c r="BN27" s="28">
        <v>517</v>
      </c>
      <c r="BO27" s="30">
        <v>855</v>
      </c>
      <c r="BP27" s="28">
        <v>883</v>
      </c>
      <c r="BQ27" s="29"/>
      <c r="BR27" s="30">
        <v>1556</v>
      </c>
      <c r="BS27" s="28">
        <v>2790</v>
      </c>
      <c r="BT27" s="30">
        <v>3310</v>
      </c>
      <c r="BU27" s="28">
        <v>1280</v>
      </c>
      <c r="BV27" s="30">
        <v>652</v>
      </c>
      <c r="BW27" s="28">
        <v>1093</v>
      </c>
      <c r="BX27" s="30">
        <v>1055</v>
      </c>
      <c r="BY27" s="28">
        <v>1731</v>
      </c>
      <c r="BZ27" s="30">
        <v>1728</v>
      </c>
      <c r="CA27" s="28">
        <v>3420</v>
      </c>
      <c r="CB27" s="30">
        <v>3098</v>
      </c>
      <c r="CC27" s="28">
        <v>620</v>
      </c>
      <c r="CD27" s="30">
        <v>2039</v>
      </c>
      <c r="CE27" s="28">
        <v>1571</v>
      </c>
      <c r="CF27" s="30">
        <v>636</v>
      </c>
      <c r="CG27" s="28">
        <v>992</v>
      </c>
      <c r="CH27" s="29"/>
      <c r="CI27" s="30">
        <v>1283</v>
      </c>
      <c r="CJ27" s="28">
        <v>1738</v>
      </c>
      <c r="CK27" s="29"/>
      <c r="CL27" s="30">
        <v>4346</v>
      </c>
      <c r="CM27" s="28">
        <v>4590</v>
      </c>
      <c r="CN27" s="30">
        <v>1745</v>
      </c>
      <c r="CO27" s="28">
        <v>2786</v>
      </c>
      <c r="CP27" s="30">
        <v>5148</v>
      </c>
      <c r="CQ27" s="28">
        <v>3718</v>
      </c>
      <c r="CR27" s="30">
        <v>3610</v>
      </c>
      <c r="CS27" s="28">
        <v>1628</v>
      </c>
      <c r="CT27" s="29"/>
      <c r="CU27" s="31">
        <v>3021</v>
      </c>
      <c r="CW27" s="31">
        <v>8936</v>
      </c>
      <c r="CX27" s="31">
        <v>4531</v>
      </c>
      <c r="CY27" s="31">
        <v>8866</v>
      </c>
      <c r="CZ27" s="31">
        <v>5238</v>
      </c>
      <c r="DC27" s="31">
        <v>1269</v>
      </c>
      <c r="DD27" s="31">
        <v>2039</v>
      </c>
      <c r="DE27" s="31">
        <v>2607</v>
      </c>
      <c r="DF27" s="31">
        <v>3228</v>
      </c>
      <c r="DG27" s="31">
        <v>3610</v>
      </c>
      <c r="DH27" s="31">
        <v>3780</v>
      </c>
      <c r="DI27" s="31">
        <v>4027</v>
      </c>
      <c r="DJ27" s="31">
        <v>4246</v>
      </c>
      <c r="DK27" s="31">
        <v>4538</v>
      </c>
      <c r="DL27" s="31">
        <v>4888</v>
      </c>
      <c r="DM27" s="31">
        <v>5238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120</v>
      </c>
      <c r="F28" s="33">
        <v>299</v>
      </c>
      <c r="G28" s="33">
        <v>365</v>
      </c>
      <c r="H28" s="33">
        <v>306</v>
      </c>
      <c r="I28" s="34">
        <v>325</v>
      </c>
      <c r="J28" s="33">
        <v>287</v>
      </c>
      <c r="K28" s="33">
        <v>417</v>
      </c>
      <c r="L28" s="33">
        <v>269</v>
      </c>
      <c r="M28" s="33">
        <v>320</v>
      </c>
      <c r="N28" s="33">
        <v>448</v>
      </c>
      <c r="O28" s="35">
        <v>434</v>
      </c>
      <c r="P28" s="33">
        <v>265</v>
      </c>
      <c r="Q28" s="33">
        <v>335</v>
      </c>
      <c r="R28" s="33">
        <v>166</v>
      </c>
      <c r="S28" s="33">
        <v>116</v>
      </c>
      <c r="T28" s="33">
        <v>202</v>
      </c>
      <c r="U28" s="34">
        <v>199</v>
      </c>
      <c r="V28" s="33">
        <v>308</v>
      </c>
      <c r="W28" s="33">
        <v>287</v>
      </c>
      <c r="X28" s="33">
        <v>260</v>
      </c>
      <c r="Y28" s="33">
        <v>230</v>
      </c>
      <c r="Z28" s="33">
        <v>320</v>
      </c>
      <c r="AA28" s="35">
        <v>333</v>
      </c>
      <c r="AB28" s="33">
        <v>258</v>
      </c>
      <c r="AC28" s="33">
        <v>521</v>
      </c>
      <c r="AD28" s="33">
        <v>777</v>
      </c>
      <c r="AE28" s="33">
        <v>715</v>
      </c>
      <c r="AF28" s="33">
        <v>1199</v>
      </c>
      <c r="AG28" s="34">
        <v>876</v>
      </c>
      <c r="AH28" s="33">
        <v>1004</v>
      </c>
      <c r="AI28" s="33">
        <v>848</v>
      </c>
      <c r="AJ28" s="33">
        <v>1458</v>
      </c>
      <c r="AK28" s="33">
        <v>917</v>
      </c>
      <c r="AL28" s="33">
        <v>269</v>
      </c>
      <c r="AM28" s="35">
        <v>94</v>
      </c>
      <c r="AN28" s="33">
        <v>108</v>
      </c>
      <c r="AO28" s="33">
        <v>64</v>
      </c>
      <c r="AP28" s="33">
        <v>480</v>
      </c>
      <c r="AQ28" s="33">
        <v>398</v>
      </c>
      <c r="AR28" s="33">
        <v>262</v>
      </c>
      <c r="AS28" s="34">
        <v>433</v>
      </c>
      <c r="AT28" s="33">
        <v>391</v>
      </c>
      <c r="AU28" s="33">
        <v>191</v>
      </c>
      <c r="AV28" s="33">
        <v>473</v>
      </c>
      <c r="AW28" s="33">
        <v>402</v>
      </c>
      <c r="AX28" s="33">
        <v>550</v>
      </c>
      <c r="AY28" s="35">
        <v>779</v>
      </c>
      <c r="AZ28" s="33">
        <v>469</v>
      </c>
      <c r="BA28" s="33">
        <v>546</v>
      </c>
      <c r="BB28" s="33">
        <v>713</v>
      </c>
      <c r="BC28" s="33">
        <v>1014</v>
      </c>
      <c r="BD28" s="33">
        <v>936</v>
      </c>
      <c r="BE28" s="34">
        <v>1470</v>
      </c>
      <c r="BF28" s="33">
        <v>831</v>
      </c>
      <c r="BG28" s="33">
        <v>1439</v>
      </c>
      <c r="BH28" s="33">
        <v>828</v>
      </c>
      <c r="BI28" s="33">
        <v>485</v>
      </c>
      <c r="BJ28" s="33">
        <v>1</v>
      </c>
      <c r="BK28" s="35">
        <v>134</v>
      </c>
      <c r="BL28" s="29"/>
      <c r="BM28" s="36">
        <v>419</v>
      </c>
      <c r="BN28" s="35">
        <v>996</v>
      </c>
      <c r="BO28" s="36">
        <v>973</v>
      </c>
      <c r="BP28" s="35">
        <v>1202</v>
      </c>
      <c r="BQ28" s="29"/>
      <c r="BR28" s="36">
        <v>766</v>
      </c>
      <c r="BS28" s="35">
        <v>517</v>
      </c>
      <c r="BT28" s="36">
        <v>855</v>
      </c>
      <c r="BU28" s="35">
        <v>883</v>
      </c>
      <c r="BV28" s="36">
        <v>1556</v>
      </c>
      <c r="BW28" s="35">
        <v>2790</v>
      </c>
      <c r="BX28" s="36">
        <v>3310</v>
      </c>
      <c r="BY28" s="35">
        <v>1280</v>
      </c>
      <c r="BZ28" s="36">
        <v>652</v>
      </c>
      <c r="CA28" s="35">
        <v>1093</v>
      </c>
      <c r="CB28" s="36">
        <v>1055</v>
      </c>
      <c r="CC28" s="35">
        <v>1731</v>
      </c>
      <c r="CD28" s="36">
        <v>1728</v>
      </c>
      <c r="CE28" s="35">
        <v>3420</v>
      </c>
      <c r="CF28" s="36">
        <v>3098</v>
      </c>
      <c r="CG28" s="35">
        <v>620</v>
      </c>
      <c r="CH28" s="29"/>
      <c r="CI28" s="36">
        <v>1415</v>
      </c>
      <c r="CJ28" s="35">
        <v>2175</v>
      </c>
      <c r="CK28" s="29"/>
      <c r="CL28" s="36">
        <v>1283</v>
      </c>
      <c r="CM28" s="35">
        <v>1738</v>
      </c>
      <c r="CN28" s="36">
        <v>4346</v>
      </c>
      <c r="CO28" s="35">
        <v>4590</v>
      </c>
      <c r="CP28" s="36">
        <v>1745</v>
      </c>
      <c r="CQ28" s="35">
        <v>2786</v>
      </c>
      <c r="CR28" s="36">
        <v>5148</v>
      </c>
      <c r="CS28" s="35">
        <v>3718</v>
      </c>
      <c r="CT28" s="29"/>
      <c r="CU28" s="37">
        <v>3590</v>
      </c>
      <c r="CW28" s="37">
        <v>3021</v>
      </c>
      <c r="CX28" s="37">
        <v>8936</v>
      </c>
      <c r="CY28" s="37">
        <v>4531</v>
      </c>
      <c r="CZ28" s="37">
        <v>8866</v>
      </c>
      <c r="DC28" s="37">
        <v>1015</v>
      </c>
      <c r="DD28" s="37">
        <v>1728</v>
      </c>
      <c r="DE28" s="37">
        <v>2742</v>
      </c>
      <c r="DF28" s="37">
        <v>3678</v>
      </c>
      <c r="DG28" s="37">
        <v>5148</v>
      </c>
      <c r="DH28" s="37">
        <v>5979</v>
      </c>
      <c r="DI28" s="37">
        <v>7418</v>
      </c>
      <c r="DJ28" s="37">
        <v>8246</v>
      </c>
      <c r="DK28" s="37">
        <v>8731</v>
      </c>
      <c r="DL28" s="37">
        <v>8732</v>
      </c>
      <c r="DM28" s="37">
        <v>8866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265</v>
      </c>
      <c r="E29" s="33">
        <v>335</v>
      </c>
      <c r="F29" s="33">
        <v>166</v>
      </c>
      <c r="G29" s="33">
        <v>116</v>
      </c>
      <c r="H29" s="33">
        <v>202</v>
      </c>
      <c r="I29" s="33">
        <v>199</v>
      </c>
      <c r="J29" s="33">
        <v>480</v>
      </c>
      <c r="K29" s="33">
        <v>645</v>
      </c>
      <c r="L29" s="33">
        <v>775</v>
      </c>
      <c r="M29" s="33">
        <v>800</v>
      </c>
      <c r="N29" s="33">
        <v>835</v>
      </c>
      <c r="O29" s="33">
        <v>988</v>
      </c>
      <c r="P29" s="33">
        <v>600</v>
      </c>
      <c r="Q29" s="33">
        <v>700</v>
      </c>
      <c r="R29" s="33">
        <v>700</v>
      </c>
      <c r="S29" s="33">
        <v>700</v>
      </c>
      <c r="T29" s="33">
        <v>800</v>
      </c>
      <c r="U29" s="34">
        <v>800</v>
      </c>
      <c r="V29" s="33">
        <v>800</v>
      </c>
      <c r="W29" s="33">
        <v>800</v>
      </c>
      <c r="X29" s="33">
        <v>700</v>
      </c>
      <c r="Y29" s="33">
        <v>800</v>
      </c>
      <c r="Z29" s="33">
        <v>700</v>
      </c>
      <c r="AA29" s="35">
        <v>700</v>
      </c>
      <c r="AB29" s="33">
        <v>150</v>
      </c>
      <c r="AC29" s="33">
        <v>200</v>
      </c>
      <c r="AD29" s="33">
        <v>250</v>
      </c>
      <c r="AE29" s="33">
        <v>300</v>
      </c>
      <c r="AF29" s="33">
        <v>400</v>
      </c>
      <c r="AG29" s="34">
        <v>450</v>
      </c>
      <c r="AH29" s="33">
        <v>500</v>
      </c>
      <c r="AI29" s="33">
        <v>500</v>
      </c>
      <c r="AJ29" s="33">
        <v>475</v>
      </c>
      <c r="AK29" s="33">
        <v>475</v>
      </c>
      <c r="AL29" s="33">
        <v>500</v>
      </c>
      <c r="AM29" s="35">
        <v>600</v>
      </c>
      <c r="AN29" s="33">
        <v>850</v>
      </c>
      <c r="AO29" s="33">
        <v>700</v>
      </c>
      <c r="AP29" s="33">
        <v>800</v>
      </c>
      <c r="AQ29" s="33">
        <v>800</v>
      </c>
      <c r="AR29" s="33">
        <v>750</v>
      </c>
      <c r="AS29" s="34">
        <v>1050</v>
      </c>
      <c r="AT29" s="33">
        <v>1000</v>
      </c>
      <c r="AU29" s="33">
        <v>800</v>
      </c>
      <c r="AV29" s="33">
        <v>500</v>
      </c>
      <c r="AW29" s="33">
        <v>400</v>
      </c>
      <c r="AX29" s="33">
        <v>400</v>
      </c>
      <c r="AY29" s="35">
        <v>650</v>
      </c>
      <c r="AZ29" s="33">
        <v>250</v>
      </c>
      <c r="BA29" s="33">
        <v>300</v>
      </c>
      <c r="BB29" s="33">
        <v>350</v>
      </c>
      <c r="BC29" s="33">
        <v>350</v>
      </c>
      <c r="BD29" s="33">
        <v>350</v>
      </c>
      <c r="BE29" s="34">
        <v>300</v>
      </c>
      <c r="BF29" s="33">
        <v>350</v>
      </c>
      <c r="BG29" s="33">
        <v>350</v>
      </c>
      <c r="BH29" s="33">
        <v>350</v>
      </c>
      <c r="BI29" s="33">
        <v>350</v>
      </c>
      <c r="BJ29" s="33">
        <v>350</v>
      </c>
      <c r="BK29" s="35">
        <v>350</v>
      </c>
      <c r="BL29" s="29"/>
      <c r="BM29" s="36">
        <v>766</v>
      </c>
      <c r="BN29" s="35">
        <v>517</v>
      </c>
      <c r="BO29" s="36">
        <v>1900</v>
      </c>
      <c r="BP29" s="35">
        <v>2623</v>
      </c>
      <c r="BQ29" s="29"/>
      <c r="BR29" s="36">
        <v>2000</v>
      </c>
      <c r="BS29" s="35">
        <v>2300</v>
      </c>
      <c r="BT29" s="36">
        <v>2300</v>
      </c>
      <c r="BU29" s="35">
        <v>2200</v>
      </c>
      <c r="BV29" s="36">
        <v>600</v>
      </c>
      <c r="BW29" s="35">
        <v>1150</v>
      </c>
      <c r="BX29" s="36">
        <v>1475</v>
      </c>
      <c r="BY29" s="35">
        <v>1575</v>
      </c>
      <c r="BZ29" s="36">
        <v>2350</v>
      </c>
      <c r="CA29" s="35">
        <v>2600</v>
      </c>
      <c r="CB29" s="36">
        <v>2300</v>
      </c>
      <c r="CC29" s="35">
        <v>1450</v>
      </c>
      <c r="CD29" s="36">
        <v>900</v>
      </c>
      <c r="CE29" s="35">
        <v>1000</v>
      </c>
      <c r="CF29" s="36">
        <v>1050</v>
      </c>
      <c r="CG29" s="35">
        <v>1050</v>
      </c>
      <c r="CH29" s="29"/>
      <c r="CI29" s="36">
        <v>1283</v>
      </c>
      <c r="CJ29" s="35">
        <v>4523</v>
      </c>
      <c r="CK29" s="29"/>
      <c r="CL29" s="36">
        <v>4300</v>
      </c>
      <c r="CM29" s="35">
        <v>4500</v>
      </c>
      <c r="CN29" s="36">
        <v>1750</v>
      </c>
      <c r="CO29" s="35">
        <v>3050</v>
      </c>
      <c r="CP29" s="36">
        <v>4950</v>
      </c>
      <c r="CQ29" s="35">
        <v>3750</v>
      </c>
      <c r="CR29" s="36">
        <v>1900</v>
      </c>
      <c r="CS29" s="35">
        <v>2100</v>
      </c>
      <c r="CT29" s="29"/>
      <c r="CU29" s="37">
        <v>5806</v>
      </c>
      <c r="CW29" s="37">
        <v>8800</v>
      </c>
      <c r="CX29" s="37">
        <v>4800</v>
      </c>
      <c r="CY29" s="37">
        <v>8700</v>
      </c>
      <c r="CZ29" s="37">
        <v>4000</v>
      </c>
      <c r="DC29" s="37">
        <v>550</v>
      </c>
      <c r="DD29" s="37">
        <v>900</v>
      </c>
      <c r="DE29" s="37">
        <v>1250</v>
      </c>
      <c r="DF29" s="37">
        <v>1600</v>
      </c>
      <c r="DG29" s="37">
        <v>1900</v>
      </c>
      <c r="DH29" s="37">
        <v>2250</v>
      </c>
      <c r="DI29" s="37">
        <v>2600</v>
      </c>
      <c r="DJ29" s="37">
        <v>2950</v>
      </c>
      <c r="DK29" s="37">
        <v>3300</v>
      </c>
      <c r="DL29" s="37">
        <v>3650</v>
      </c>
      <c r="DM29" s="37">
        <v>4000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1.7916666666666665</v>
      </c>
      <c r="F30" s="131">
        <v>-0.44481605351170572</v>
      </c>
      <c r="G30" s="131">
        <v>-0.69863013698630139</v>
      </c>
      <c r="H30" s="131">
        <v>-0.33986928104575165</v>
      </c>
      <c r="I30" s="132">
        <v>-0.38769230769230767</v>
      </c>
      <c r="J30" s="131">
        <v>7.3170731707317138E-2</v>
      </c>
      <c r="K30" s="131">
        <v>-0.31175059952038364</v>
      </c>
      <c r="L30" s="131">
        <v>-3.3457249070631967E-2</v>
      </c>
      <c r="M30" s="131">
        <v>-0.28125</v>
      </c>
      <c r="N30" s="131">
        <v>-0.2857142857142857</v>
      </c>
      <c r="O30" s="133">
        <v>-0.23271889400921664</v>
      </c>
      <c r="P30" s="131">
        <v>-2.6415094339622636E-2</v>
      </c>
      <c r="Q30" s="131">
        <v>0.55522388059701488</v>
      </c>
      <c r="R30" s="131">
        <v>3.6807228915662646</v>
      </c>
      <c r="S30" s="131">
        <v>5.1637931034482758</v>
      </c>
      <c r="T30" s="131">
        <v>4.935643564356436</v>
      </c>
      <c r="U30" s="132">
        <v>3.4020100502512562</v>
      </c>
      <c r="V30" s="131">
        <v>2.2597402597402598</v>
      </c>
      <c r="W30" s="131">
        <v>1.9547038327526134</v>
      </c>
      <c r="X30" s="131">
        <v>4.6076923076923073</v>
      </c>
      <c r="Y30" s="131">
        <v>2.9869565217391303</v>
      </c>
      <c r="Z30" s="131">
        <v>-0.15937500000000004</v>
      </c>
      <c r="AA30" s="133">
        <v>-0.71771771771771764</v>
      </c>
      <c r="AB30" s="131">
        <v>-0.58139534883720922</v>
      </c>
      <c r="AC30" s="131">
        <v>-0.87715930902111328</v>
      </c>
      <c r="AD30" s="131">
        <v>-0.38223938223938225</v>
      </c>
      <c r="AE30" s="131">
        <v>-0.44335664335664338</v>
      </c>
      <c r="AF30" s="131">
        <v>-0.7814845704753961</v>
      </c>
      <c r="AG30" s="132">
        <v>-0.50570776255707761</v>
      </c>
      <c r="AH30" s="131">
        <v>-0.6105577689243028</v>
      </c>
      <c r="AI30" s="131">
        <v>-0.77476415094339623</v>
      </c>
      <c r="AJ30" s="131">
        <v>-0.67558299039780523</v>
      </c>
      <c r="AK30" s="131">
        <v>-0.56161395856052343</v>
      </c>
      <c r="AL30" s="131">
        <v>1.0446096654275094</v>
      </c>
      <c r="AM30" s="133">
        <v>7.287234042553191</v>
      </c>
      <c r="AN30" s="131">
        <v>3.3425925925925926</v>
      </c>
      <c r="AO30" s="131">
        <v>7.53125</v>
      </c>
      <c r="AP30" s="131">
        <v>0.48541666666666661</v>
      </c>
      <c r="AQ30" s="131">
        <v>1.5477386934673367</v>
      </c>
      <c r="AR30" s="131">
        <v>2.5725190839694658</v>
      </c>
      <c r="AS30" s="132">
        <v>2.3949191685912239</v>
      </c>
      <c r="AT30" s="131">
        <v>1.125319693094629</v>
      </c>
      <c r="AU30" s="131">
        <v>6.5340314136125652</v>
      </c>
      <c r="AV30" s="131">
        <v>0.75052854122621571</v>
      </c>
      <c r="AW30" s="131">
        <v>0.20646766169154218</v>
      </c>
      <c r="AX30" s="131">
        <v>-0.99818181818181817</v>
      </c>
      <c r="AY30" s="133">
        <v>-0.82798459563543003</v>
      </c>
      <c r="AZ30" s="131">
        <v>0.36886993603411522</v>
      </c>
      <c r="BA30" s="131">
        <v>0.14835164835164827</v>
      </c>
      <c r="BB30" s="131">
        <v>7.9943899018232845E-2</v>
      </c>
      <c r="BC30" s="131">
        <v>-0.43984220907297833</v>
      </c>
      <c r="BD30" s="131">
        <v>-0.33653846153846156</v>
      </c>
      <c r="BE30" s="132">
        <v>-0.74013605442176877</v>
      </c>
      <c r="BF30" s="131">
        <v>-0.79542719614921786</v>
      </c>
      <c r="BG30" s="131">
        <v>-0.82835302293259205</v>
      </c>
      <c r="BH30" s="131">
        <v>-0.73550724637681153</v>
      </c>
      <c r="BI30" s="131">
        <v>-0.39793814432989694</v>
      </c>
      <c r="BJ30" s="131">
        <v>349</v>
      </c>
      <c r="BK30" s="133">
        <v>1.6119402985074629</v>
      </c>
      <c r="BL30" s="24"/>
      <c r="BM30" s="134">
        <v>0.82816229116945106</v>
      </c>
      <c r="BN30" s="133">
        <v>-0.48092369477911645</v>
      </c>
      <c r="BO30" s="134">
        <v>-0.12127440904419318</v>
      </c>
      <c r="BP30" s="133">
        <v>-0.26539101497504158</v>
      </c>
      <c r="BQ30" s="24"/>
      <c r="BR30" s="134">
        <v>1.0313315926892952</v>
      </c>
      <c r="BS30" s="133">
        <v>4.3965183752417794</v>
      </c>
      <c r="BT30" s="134">
        <v>2.871345029239766</v>
      </c>
      <c r="BU30" s="133">
        <v>0.44960362400905995</v>
      </c>
      <c r="BV30" s="134">
        <v>-0.58097686375321334</v>
      </c>
      <c r="BW30" s="133">
        <v>-0.60824372759856637</v>
      </c>
      <c r="BX30" s="134">
        <v>-0.68126888217522663</v>
      </c>
      <c r="BY30" s="133">
        <v>0.35234374999999996</v>
      </c>
      <c r="BZ30" s="134">
        <v>1.6503067484662575</v>
      </c>
      <c r="CA30" s="133">
        <v>2.1290027447392497</v>
      </c>
      <c r="CB30" s="134">
        <v>1.9364928909952606</v>
      </c>
      <c r="CC30" s="133">
        <v>-0.64182553437319467</v>
      </c>
      <c r="CD30" s="134">
        <v>0.17997685185185186</v>
      </c>
      <c r="CE30" s="133">
        <v>-0.54064327485380115</v>
      </c>
      <c r="CF30" s="134">
        <v>-0.79470626210458362</v>
      </c>
      <c r="CG30" s="133">
        <v>0.60000000000000009</v>
      </c>
      <c r="CH30" s="24"/>
      <c r="CI30" s="134">
        <v>-9.3286219081272104E-2</v>
      </c>
      <c r="CJ30" s="133">
        <v>-0.20091954022988501</v>
      </c>
      <c r="CK30" s="24"/>
      <c r="CL30" s="134">
        <v>2.3873733437256428</v>
      </c>
      <c r="CM30" s="133">
        <v>1.6409666283084006</v>
      </c>
      <c r="CN30" s="134">
        <v>-0.59848136217211234</v>
      </c>
      <c r="CO30" s="133">
        <v>-0.39302832244008712</v>
      </c>
      <c r="CP30" s="134">
        <v>1.9501432664756448</v>
      </c>
      <c r="CQ30" s="133">
        <v>0.334529791816224</v>
      </c>
      <c r="CR30" s="134">
        <v>-0.29875679875679872</v>
      </c>
      <c r="CS30" s="133">
        <v>-0.56213017751479288</v>
      </c>
      <c r="CT30" s="24"/>
      <c r="CU30" s="135">
        <v>-0.15849582172701948</v>
      </c>
      <c r="CW30" s="135">
        <v>1.957960940086064</v>
      </c>
      <c r="CX30" s="135">
        <v>-0.49294986571172783</v>
      </c>
      <c r="CY30" s="135">
        <v>0.95674244096226002</v>
      </c>
      <c r="CZ30" s="135">
        <v>-0.40920369952628022</v>
      </c>
      <c r="DC30" s="135">
        <v>0.25024630541871917</v>
      </c>
      <c r="DD30" s="135">
        <v>0.17997685185185186</v>
      </c>
      <c r="DE30" s="135">
        <v>-4.9234135667396095E-2</v>
      </c>
      <c r="DF30" s="135">
        <v>-0.12234910277324629</v>
      </c>
      <c r="DG30" s="135">
        <v>-0.29875679875679872</v>
      </c>
      <c r="DH30" s="135">
        <v>-0.36778725539387858</v>
      </c>
      <c r="DI30" s="135">
        <v>-0.45713130223779996</v>
      </c>
      <c r="DJ30" s="135">
        <v>-0.48508367693427112</v>
      </c>
      <c r="DK30" s="135">
        <v>-0.48024281296529603</v>
      </c>
      <c r="DL30" s="135">
        <v>-0.44021988089784703</v>
      </c>
      <c r="DM30" s="135">
        <v>-0.40920369952628022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265</v>
      </c>
      <c r="E31" s="349">
        <v>215</v>
      </c>
      <c r="F31" s="349">
        <v>-133</v>
      </c>
      <c r="G31" s="349">
        <v>-249</v>
      </c>
      <c r="H31" s="349">
        <v>-104</v>
      </c>
      <c r="I31" s="350">
        <v>-126</v>
      </c>
      <c r="J31" s="349">
        <v>21</v>
      </c>
      <c r="K31" s="349">
        <v>-130</v>
      </c>
      <c r="L31" s="349">
        <v>-9</v>
      </c>
      <c r="M31" s="349">
        <v>-90</v>
      </c>
      <c r="N31" s="349">
        <v>-128</v>
      </c>
      <c r="O31" s="351">
        <v>-101</v>
      </c>
      <c r="P31" s="349">
        <v>-7</v>
      </c>
      <c r="Q31" s="349">
        <v>186</v>
      </c>
      <c r="R31" s="349">
        <v>611</v>
      </c>
      <c r="S31" s="349">
        <v>599</v>
      </c>
      <c r="T31" s="349">
        <v>997</v>
      </c>
      <c r="U31" s="350">
        <v>677</v>
      </c>
      <c r="V31" s="349">
        <v>696</v>
      </c>
      <c r="W31" s="349">
        <v>561</v>
      </c>
      <c r="X31" s="349">
        <v>1198</v>
      </c>
      <c r="Y31" s="349">
        <v>687</v>
      </c>
      <c r="Z31" s="349">
        <v>-51</v>
      </c>
      <c r="AA31" s="351">
        <v>-239</v>
      </c>
      <c r="AB31" s="349">
        <v>-150</v>
      </c>
      <c r="AC31" s="349">
        <v>-457</v>
      </c>
      <c r="AD31" s="349">
        <v>-297</v>
      </c>
      <c r="AE31" s="349">
        <v>-317</v>
      </c>
      <c r="AF31" s="349">
        <v>-937</v>
      </c>
      <c r="AG31" s="350">
        <v>-443</v>
      </c>
      <c r="AH31" s="349">
        <v>-613</v>
      </c>
      <c r="AI31" s="349">
        <v>-657</v>
      </c>
      <c r="AJ31" s="349">
        <v>-985</v>
      </c>
      <c r="AK31" s="349">
        <v>-515</v>
      </c>
      <c r="AL31" s="349">
        <v>281</v>
      </c>
      <c r="AM31" s="351">
        <v>685</v>
      </c>
      <c r="AN31" s="349">
        <v>361</v>
      </c>
      <c r="AO31" s="349">
        <v>482</v>
      </c>
      <c r="AP31" s="349">
        <v>233</v>
      </c>
      <c r="AQ31" s="349">
        <v>616</v>
      </c>
      <c r="AR31" s="349">
        <v>674</v>
      </c>
      <c r="AS31" s="350">
        <v>1037</v>
      </c>
      <c r="AT31" s="349">
        <v>440</v>
      </c>
      <c r="AU31" s="349">
        <v>1248</v>
      </c>
      <c r="AV31" s="349">
        <v>355</v>
      </c>
      <c r="AW31" s="349">
        <v>83</v>
      </c>
      <c r="AX31" s="349">
        <v>-549</v>
      </c>
      <c r="AY31" s="351">
        <v>-645</v>
      </c>
      <c r="AZ31" s="349">
        <v>173</v>
      </c>
      <c r="BA31" s="349">
        <v>81</v>
      </c>
      <c r="BB31" s="349">
        <v>57</v>
      </c>
      <c r="BC31" s="349">
        <v>-446</v>
      </c>
      <c r="BD31" s="349">
        <v>-315</v>
      </c>
      <c r="BE31" s="350">
        <v>-1088</v>
      </c>
      <c r="BF31" s="349">
        <v>-661</v>
      </c>
      <c r="BG31" s="349">
        <v>-1192</v>
      </c>
      <c r="BH31" s="349">
        <v>-609</v>
      </c>
      <c r="BI31" s="349">
        <v>-193</v>
      </c>
      <c r="BJ31" s="349">
        <v>349</v>
      </c>
      <c r="BK31" s="351">
        <v>216</v>
      </c>
      <c r="BL31" s="24"/>
      <c r="BM31" s="352">
        <v>347</v>
      </c>
      <c r="BN31" s="351">
        <v>-479</v>
      </c>
      <c r="BO31" s="352">
        <v>-118</v>
      </c>
      <c r="BP31" s="351">
        <v>-319</v>
      </c>
      <c r="BQ31" s="24"/>
      <c r="BR31" s="352">
        <v>790</v>
      </c>
      <c r="BS31" s="351">
        <v>2273</v>
      </c>
      <c r="BT31" s="352">
        <v>2455</v>
      </c>
      <c r="BU31" s="351">
        <v>397</v>
      </c>
      <c r="BV31" s="352">
        <v>-904</v>
      </c>
      <c r="BW31" s="351">
        <v>-1697</v>
      </c>
      <c r="BX31" s="352">
        <v>-2255</v>
      </c>
      <c r="BY31" s="351">
        <v>451</v>
      </c>
      <c r="BZ31" s="352">
        <v>1076</v>
      </c>
      <c r="CA31" s="351">
        <v>2327</v>
      </c>
      <c r="CB31" s="352">
        <v>2043</v>
      </c>
      <c r="CC31" s="351">
        <v>-1111</v>
      </c>
      <c r="CD31" s="352">
        <v>311</v>
      </c>
      <c r="CE31" s="351">
        <v>-1849</v>
      </c>
      <c r="CF31" s="352">
        <v>-2462</v>
      </c>
      <c r="CG31" s="351">
        <v>372</v>
      </c>
      <c r="CH31" s="24"/>
      <c r="CI31" s="352">
        <v>-132</v>
      </c>
      <c r="CJ31" s="351">
        <v>-437</v>
      </c>
      <c r="CK31" s="24"/>
      <c r="CL31" s="352">
        <v>3063</v>
      </c>
      <c r="CM31" s="351">
        <v>2852</v>
      </c>
      <c r="CN31" s="352">
        <v>-2601</v>
      </c>
      <c r="CO31" s="351">
        <v>-1804</v>
      </c>
      <c r="CP31" s="352">
        <v>3403</v>
      </c>
      <c r="CQ31" s="351">
        <v>932</v>
      </c>
      <c r="CR31" s="352">
        <v>-1538</v>
      </c>
      <c r="CS31" s="351">
        <v>-2090</v>
      </c>
      <c r="CT31" s="24"/>
      <c r="CU31" s="353">
        <v>-569</v>
      </c>
      <c r="CW31" s="353">
        <v>5915</v>
      </c>
      <c r="CX31" s="353">
        <v>-4405</v>
      </c>
      <c r="CY31" s="353">
        <v>4335</v>
      </c>
      <c r="CZ31" s="353">
        <v>-3628</v>
      </c>
      <c r="DC31" s="353">
        <v>254</v>
      </c>
      <c r="DD31" s="353">
        <v>311</v>
      </c>
      <c r="DE31" s="353">
        <v>-135</v>
      </c>
      <c r="DF31" s="353">
        <v>-450</v>
      </c>
      <c r="DG31" s="353">
        <v>-1538</v>
      </c>
      <c r="DH31" s="353">
        <v>-2199</v>
      </c>
      <c r="DI31" s="353">
        <v>-3391</v>
      </c>
      <c r="DJ31" s="353">
        <v>-4000</v>
      </c>
      <c r="DK31" s="353">
        <v>-4193</v>
      </c>
      <c r="DL31" s="353">
        <v>-3844</v>
      </c>
      <c r="DM31" s="353">
        <v>-3628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-0.35833333333333328</v>
      </c>
      <c r="K32" s="317">
        <v>-0.55503875968992245</v>
      </c>
      <c r="L32" s="317">
        <v>-0.6645161290322581</v>
      </c>
      <c r="M32" s="317">
        <v>-0.71250000000000002</v>
      </c>
      <c r="N32" s="317">
        <v>-0.61676646706586824</v>
      </c>
      <c r="O32" s="319">
        <v>-0.66295546558704455</v>
      </c>
      <c r="P32" s="317">
        <v>-0.57000000000000006</v>
      </c>
      <c r="Q32" s="317">
        <v>-0.25571428571428567</v>
      </c>
      <c r="R32" s="317">
        <v>0.1100000000000001</v>
      </c>
      <c r="S32" s="317">
        <v>2.1428571428571352E-2</v>
      </c>
      <c r="T32" s="317">
        <v>0.49875000000000003</v>
      </c>
      <c r="U32" s="318">
        <v>9.4999999999999973E-2</v>
      </c>
      <c r="V32" s="317">
        <v>0.25499999999999989</v>
      </c>
      <c r="W32" s="317">
        <v>6.0000000000000053E-2</v>
      </c>
      <c r="X32" s="317">
        <v>1.0828571428571427</v>
      </c>
      <c r="Y32" s="317">
        <v>0.14624999999999999</v>
      </c>
      <c r="Z32" s="317">
        <v>-0.61571428571428566</v>
      </c>
      <c r="AA32" s="319">
        <v>-0.86571428571428566</v>
      </c>
      <c r="AB32" s="317">
        <v>-0.28000000000000003</v>
      </c>
      <c r="AC32" s="317">
        <v>-0.67999999999999994</v>
      </c>
      <c r="AD32" s="317">
        <v>0.91999999999999993</v>
      </c>
      <c r="AE32" s="317">
        <v>0.32666666666666666</v>
      </c>
      <c r="AF32" s="317">
        <v>-0.34499999999999997</v>
      </c>
      <c r="AG32" s="318">
        <v>-3.7777777777777799E-2</v>
      </c>
      <c r="AH32" s="317">
        <v>-0.21799999999999997</v>
      </c>
      <c r="AI32" s="317">
        <v>-0.61799999999999999</v>
      </c>
      <c r="AJ32" s="317">
        <v>-4.2105263157894424E-3</v>
      </c>
      <c r="AK32" s="317">
        <v>-0.15368421052631576</v>
      </c>
      <c r="AL32" s="317">
        <v>0.10000000000000009</v>
      </c>
      <c r="AM32" s="319">
        <v>0.29833333333333334</v>
      </c>
      <c r="AN32" s="317">
        <v>-0.44823529411764707</v>
      </c>
      <c r="AO32" s="317">
        <v>-0.21999999999999997</v>
      </c>
      <c r="AP32" s="317">
        <v>-0.10875000000000001</v>
      </c>
      <c r="AQ32" s="317">
        <v>0.26750000000000007</v>
      </c>
      <c r="AR32" s="317">
        <v>0.248</v>
      </c>
      <c r="AS32" s="318">
        <v>0.39999999999999991</v>
      </c>
      <c r="AT32" s="317">
        <v>-0.16900000000000004</v>
      </c>
      <c r="AU32" s="317">
        <v>0.79875000000000007</v>
      </c>
      <c r="AV32" s="317">
        <v>0.65599999999999992</v>
      </c>
      <c r="AW32" s="317">
        <v>0.21249999999999991</v>
      </c>
      <c r="AX32" s="317">
        <v>-0.99750000000000005</v>
      </c>
      <c r="AY32" s="319">
        <v>-0.79384615384615387</v>
      </c>
      <c r="AZ32" s="317">
        <v>1.5680000000000001</v>
      </c>
      <c r="BA32" s="317">
        <v>1.0899999999999999</v>
      </c>
      <c r="BB32" s="317">
        <v>1.2000000000000002</v>
      </c>
      <c r="BC32" s="317">
        <v>0.62285714285714278</v>
      </c>
      <c r="BD32" s="317">
        <v>0.77428571428571424</v>
      </c>
      <c r="BE32" s="318">
        <v>0.27333333333333343</v>
      </c>
      <c r="BF32" s="317">
        <v>-0.51428571428571423</v>
      </c>
      <c r="BG32" s="317">
        <v>-0.29428571428571426</v>
      </c>
      <c r="BH32" s="317">
        <v>-0.37428571428571433</v>
      </c>
      <c r="BI32" s="317">
        <v>-0.1657142857142857</v>
      </c>
      <c r="BJ32" s="317">
        <v>0</v>
      </c>
      <c r="BK32" s="319">
        <v>0</v>
      </c>
      <c r="BL32" s="24"/>
      <c r="BM32" s="321">
        <v>0</v>
      </c>
      <c r="BN32" s="319">
        <v>0</v>
      </c>
      <c r="BO32" s="321">
        <v>-0.55000000000000004</v>
      </c>
      <c r="BP32" s="319">
        <v>-0.66336256195196341</v>
      </c>
      <c r="BQ32" s="24"/>
      <c r="BR32" s="321">
        <v>-0.22199999999999998</v>
      </c>
      <c r="BS32" s="319">
        <v>0.21304347826086967</v>
      </c>
      <c r="BT32" s="321">
        <v>0.4391304347826086</v>
      </c>
      <c r="BU32" s="319">
        <v>-0.41818181818181821</v>
      </c>
      <c r="BV32" s="321">
        <v>8.666666666666667E-2</v>
      </c>
      <c r="BW32" s="319">
        <v>-4.9565217391304373E-2</v>
      </c>
      <c r="BX32" s="321">
        <v>-0.28474576271186436</v>
      </c>
      <c r="BY32" s="319">
        <v>9.9047619047619051E-2</v>
      </c>
      <c r="BZ32" s="321">
        <v>-0.26468085106382977</v>
      </c>
      <c r="CA32" s="319">
        <v>0.31538461538461537</v>
      </c>
      <c r="CB32" s="321">
        <v>0.34695652173913039</v>
      </c>
      <c r="CC32" s="319">
        <v>-0.57241379310344831</v>
      </c>
      <c r="CD32" s="321">
        <v>1.2655555555555558</v>
      </c>
      <c r="CE32" s="319">
        <v>0.57099999999999995</v>
      </c>
      <c r="CF32" s="321">
        <v>-0.39428571428571424</v>
      </c>
      <c r="CG32" s="319">
        <v>-5.5238095238095197E-2</v>
      </c>
      <c r="CH32" s="24"/>
      <c r="CI32" s="321">
        <v>0</v>
      </c>
      <c r="CJ32" s="319">
        <v>-0.6157417643157197</v>
      </c>
      <c r="CK32" s="24"/>
      <c r="CL32" s="321">
        <v>1.0697674418604697E-2</v>
      </c>
      <c r="CM32" s="319">
        <v>2.0000000000000018E-2</v>
      </c>
      <c r="CN32" s="321">
        <v>-2.8571428571428914E-3</v>
      </c>
      <c r="CO32" s="319">
        <v>-8.6557377049180317E-2</v>
      </c>
      <c r="CP32" s="321">
        <v>4.0000000000000036E-2</v>
      </c>
      <c r="CQ32" s="319">
        <v>-8.5333333333332817E-3</v>
      </c>
      <c r="CR32" s="321">
        <v>0.89999999999999991</v>
      </c>
      <c r="CS32" s="319">
        <v>-0.22476190476190472</v>
      </c>
      <c r="CT32" s="24"/>
      <c r="CU32" s="322">
        <v>-0.47967619703754738</v>
      </c>
      <c r="CW32" s="322">
        <v>1.5454545454545388E-2</v>
      </c>
      <c r="CX32" s="322">
        <v>-5.6041666666666656E-2</v>
      </c>
      <c r="CY32" s="322">
        <v>1.9080459770114855E-2</v>
      </c>
      <c r="CZ32" s="322">
        <v>0.30950000000000011</v>
      </c>
      <c r="DC32" s="322">
        <v>1.3072727272727271</v>
      </c>
      <c r="DD32" s="322">
        <v>1.2655555555555558</v>
      </c>
      <c r="DE32" s="322">
        <v>1.0855999999999999</v>
      </c>
      <c r="DF32" s="322">
        <v>1.0175000000000001</v>
      </c>
      <c r="DG32" s="322">
        <v>0.89999999999999991</v>
      </c>
      <c r="DH32" s="322">
        <v>0.67999999999999994</v>
      </c>
      <c r="DI32" s="322">
        <v>0.54884615384615376</v>
      </c>
      <c r="DJ32" s="322">
        <v>0.43932203389830504</v>
      </c>
      <c r="DK32" s="322">
        <v>0.37515151515151524</v>
      </c>
      <c r="DL32" s="322">
        <v>0.33917808219178092</v>
      </c>
      <c r="DM32" s="322">
        <v>0.30950000000000011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-172</v>
      </c>
      <c r="K33" s="338">
        <v>-358</v>
      </c>
      <c r="L33" s="338">
        <v>-515</v>
      </c>
      <c r="M33" s="338">
        <v>-570</v>
      </c>
      <c r="N33" s="338">
        <v>-515</v>
      </c>
      <c r="O33" s="340">
        <v>-655</v>
      </c>
      <c r="P33" s="338">
        <v>-342</v>
      </c>
      <c r="Q33" s="338">
        <v>-179</v>
      </c>
      <c r="R33" s="338">
        <v>77</v>
      </c>
      <c r="S33" s="338">
        <v>15</v>
      </c>
      <c r="T33" s="338">
        <v>399</v>
      </c>
      <c r="U33" s="339">
        <v>76</v>
      </c>
      <c r="V33" s="338">
        <v>204</v>
      </c>
      <c r="W33" s="338">
        <v>48</v>
      </c>
      <c r="X33" s="338">
        <v>758</v>
      </c>
      <c r="Y33" s="338">
        <v>117</v>
      </c>
      <c r="Z33" s="338">
        <v>-431</v>
      </c>
      <c r="AA33" s="340">
        <v>-606</v>
      </c>
      <c r="AB33" s="338">
        <v>-42</v>
      </c>
      <c r="AC33" s="338">
        <v>-136</v>
      </c>
      <c r="AD33" s="338">
        <v>230</v>
      </c>
      <c r="AE33" s="338">
        <v>98</v>
      </c>
      <c r="AF33" s="338">
        <v>-138</v>
      </c>
      <c r="AG33" s="339">
        <v>-17</v>
      </c>
      <c r="AH33" s="338">
        <v>-109</v>
      </c>
      <c r="AI33" s="338">
        <v>-309</v>
      </c>
      <c r="AJ33" s="338">
        <v>-2</v>
      </c>
      <c r="AK33" s="338">
        <v>-73</v>
      </c>
      <c r="AL33" s="338">
        <v>50</v>
      </c>
      <c r="AM33" s="340">
        <v>179</v>
      </c>
      <c r="AN33" s="338">
        <v>-381</v>
      </c>
      <c r="AO33" s="338">
        <v>-154</v>
      </c>
      <c r="AP33" s="338">
        <v>-87</v>
      </c>
      <c r="AQ33" s="338">
        <v>214</v>
      </c>
      <c r="AR33" s="338">
        <v>186</v>
      </c>
      <c r="AS33" s="339">
        <v>420</v>
      </c>
      <c r="AT33" s="338">
        <v>-169</v>
      </c>
      <c r="AU33" s="338">
        <v>639</v>
      </c>
      <c r="AV33" s="338">
        <v>328</v>
      </c>
      <c r="AW33" s="338">
        <v>85</v>
      </c>
      <c r="AX33" s="338">
        <v>-399</v>
      </c>
      <c r="AY33" s="340">
        <v>-516</v>
      </c>
      <c r="AZ33" s="338">
        <v>392</v>
      </c>
      <c r="BA33" s="338">
        <v>327</v>
      </c>
      <c r="BB33" s="338">
        <v>420</v>
      </c>
      <c r="BC33" s="338">
        <v>218</v>
      </c>
      <c r="BD33" s="338">
        <v>271</v>
      </c>
      <c r="BE33" s="339">
        <v>82</v>
      </c>
      <c r="BF33" s="338">
        <v>-180</v>
      </c>
      <c r="BG33" s="338">
        <v>-103</v>
      </c>
      <c r="BH33" s="338">
        <v>-131</v>
      </c>
      <c r="BI33" s="338">
        <v>-58</v>
      </c>
      <c r="BJ33" s="338">
        <v>0</v>
      </c>
      <c r="BK33" s="340">
        <v>0</v>
      </c>
      <c r="BL33" s="29"/>
      <c r="BM33" s="341">
        <v>0</v>
      </c>
      <c r="BN33" s="340">
        <v>0</v>
      </c>
      <c r="BO33" s="341">
        <v>-1045</v>
      </c>
      <c r="BP33" s="340">
        <v>-1740</v>
      </c>
      <c r="BQ33" s="29"/>
      <c r="BR33" s="341">
        <v>-444</v>
      </c>
      <c r="BS33" s="340">
        <v>490</v>
      </c>
      <c r="BT33" s="341">
        <v>1010</v>
      </c>
      <c r="BU33" s="340">
        <v>-920</v>
      </c>
      <c r="BV33" s="341">
        <v>52</v>
      </c>
      <c r="BW33" s="340">
        <v>-57</v>
      </c>
      <c r="BX33" s="341">
        <v>-420</v>
      </c>
      <c r="BY33" s="340">
        <v>156</v>
      </c>
      <c r="BZ33" s="341">
        <v>-622</v>
      </c>
      <c r="CA33" s="340">
        <v>820</v>
      </c>
      <c r="CB33" s="341">
        <v>798</v>
      </c>
      <c r="CC33" s="340">
        <v>-830</v>
      </c>
      <c r="CD33" s="341">
        <v>1139</v>
      </c>
      <c r="CE33" s="340">
        <v>571</v>
      </c>
      <c r="CF33" s="341">
        <v>-414</v>
      </c>
      <c r="CG33" s="340">
        <v>-58</v>
      </c>
      <c r="CH33" s="29"/>
      <c r="CI33" s="341">
        <v>0</v>
      </c>
      <c r="CJ33" s="340">
        <v>-2785</v>
      </c>
      <c r="CK33" s="29"/>
      <c r="CL33" s="341">
        <v>46</v>
      </c>
      <c r="CM33" s="340">
        <v>90</v>
      </c>
      <c r="CN33" s="341">
        <v>-5</v>
      </c>
      <c r="CO33" s="340">
        <v>-264</v>
      </c>
      <c r="CP33" s="341">
        <v>198</v>
      </c>
      <c r="CQ33" s="340">
        <v>-32</v>
      </c>
      <c r="CR33" s="341">
        <v>1710</v>
      </c>
      <c r="CS33" s="340">
        <v>-472</v>
      </c>
      <c r="CT33" s="29"/>
      <c r="CU33" s="342">
        <v>-2785</v>
      </c>
      <c r="CV33" s="32"/>
      <c r="CW33" s="342">
        <v>136</v>
      </c>
      <c r="CX33" s="342">
        <v>-269</v>
      </c>
      <c r="CY33" s="342">
        <v>166</v>
      </c>
      <c r="CZ33" s="342">
        <v>1238</v>
      </c>
      <c r="DC33" s="335">
        <v>719</v>
      </c>
      <c r="DD33" s="335">
        <v>1139</v>
      </c>
      <c r="DE33" s="335">
        <v>1357</v>
      </c>
      <c r="DF33" s="335">
        <v>1628</v>
      </c>
      <c r="DG33" s="335">
        <v>1710</v>
      </c>
      <c r="DH33" s="335">
        <v>1530</v>
      </c>
      <c r="DI33" s="335">
        <v>1427</v>
      </c>
      <c r="DJ33" s="335">
        <v>1296</v>
      </c>
      <c r="DK33" s="335">
        <v>1238</v>
      </c>
      <c r="DL33" s="335">
        <v>1238</v>
      </c>
      <c r="DM33" s="335">
        <v>1238</v>
      </c>
    </row>
    <row r="34" spans="1:117" s="32" customFormat="1" ht="50.25" customHeight="1" x14ac:dyDescent="0.25">
      <c r="B34" s="462"/>
      <c r="C34" s="128" t="s">
        <v>105</v>
      </c>
      <c r="D34" s="26">
        <v>265</v>
      </c>
      <c r="E34" s="26">
        <v>335</v>
      </c>
      <c r="F34" s="26">
        <v>166</v>
      </c>
      <c r="G34" s="26">
        <v>110</v>
      </c>
      <c r="H34" s="26">
        <v>202</v>
      </c>
      <c r="I34" s="26">
        <v>199</v>
      </c>
      <c r="J34" s="26">
        <v>308</v>
      </c>
      <c r="K34" s="26">
        <v>287</v>
      </c>
      <c r="L34" s="26">
        <v>260</v>
      </c>
      <c r="M34" s="26">
        <v>230</v>
      </c>
      <c r="N34" s="26">
        <v>320</v>
      </c>
      <c r="O34" s="26">
        <v>333</v>
      </c>
      <c r="P34" s="26">
        <v>258</v>
      </c>
      <c r="Q34" s="26">
        <v>510</v>
      </c>
      <c r="R34" s="26">
        <v>756</v>
      </c>
      <c r="S34" s="26">
        <v>711</v>
      </c>
      <c r="T34" s="26">
        <v>1184</v>
      </c>
      <c r="U34" s="27">
        <v>876</v>
      </c>
      <c r="V34" s="26">
        <v>1004</v>
      </c>
      <c r="W34" s="26">
        <v>848</v>
      </c>
      <c r="X34" s="26">
        <v>811</v>
      </c>
      <c r="Y34" s="26">
        <v>406</v>
      </c>
      <c r="Z34" s="26">
        <v>242</v>
      </c>
      <c r="AA34" s="28">
        <v>93</v>
      </c>
      <c r="AB34" s="26">
        <v>108</v>
      </c>
      <c r="AC34" s="26">
        <v>64</v>
      </c>
      <c r="AD34" s="26">
        <v>480</v>
      </c>
      <c r="AE34" s="26">
        <v>398</v>
      </c>
      <c r="AF34" s="26">
        <v>262</v>
      </c>
      <c r="AG34" s="27">
        <v>433</v>
      </c>
      <c r="AH34" s="26">
        <v>391</v>
      </c>
      <c r="AI34" s="26">
        <v>191</v>
      </c>
      <c r="AJ34" s="26">
        <v>473</v>
      </c>
      <c r="AK34" s="26">
        <v>401</v>
      </c>
      <c r="AL34" s="26">
        <v>516</v>
      </c>
      <c r="AM34" s="28">
        <v>657</v>
      </c>
      <c r="AN34" s="26">
        <v>463</v>
      </c>
      <c r="AO34" s="26">
        <v>545</v>
      </c>
      <c r="AP34" s="26">
        <v>695</v>
      </c>
      <c r="AQ34" s="26">
        <v>614</v>
      </c>
      <c r="AR34" s="26">
        <v>399</v>
      </c>
      <c r="AS34" s="27">
        <v>233</v>
      </c>
      <c r="AT34" s="26">
        <v>217</v>
      </c>
      <c r="AU34" s="26">
        <v>204</v>
      </c>
      <c r="AV34" s="26">
        <v>202</v>
      </c>
      <c r="AW34" s="26">
        <v>285</v>
      </c>
      <c r="AX34" s="26">
        <v>0</v>
      </c>
      <c r="AY34" s="28">
        <v>134</v>
      </c>
      <c r="AZ34" s="26">
        <v>585</v>
      </c>
      <c r="BA34" s="26">
        <v>591</v>
      </c>
      <c r="BB34" s="26">
        <v>769</v>
      </c>
      <c r="BC34" s="26">
        <v>557</v>
      </c>
      <c r="BD34" s="26">
        <v>612</v>
      </c>
      <c r="BE34" s="27">
        <v>374</v>
      </c>
      <c r="BF34" s="26">
        <v>164</v>
      </c>
      <c r="BG34" s="26">
        <v>244</v>
      </c>
      <c r="BH34" s="26">
        <v>219</v>
      </c>
      <c r="BI34" s="26">
        <v>292</v>
      </c>
      <c r="BJ34" s="26">
        <v>350</v>
      </c>
      <c r="BK34" s="28">
        <v>350</v>
      </c>
      <c r="BL34" s="29"/>
      <c r="BM34" s="30">
        <v>766</v>
      </c>
      <c r="BN34" s="28">
        <v>511</v>
      </c>
      <c r="BO34" s="30">
        <v>855</v>
      </c>
      <c r="BP34" s="28">
        <v>883</v>
      </c>
      <c r="BQ34" s="29"/>
      <c r="BR34" s="30">
        <v>1524</v>
      </c>
      <c r="BS34" s="28">
        <v>2771</v>
      </c>
      <c r="BT34" s="30">
        <v>2663</v>
      </c>
      <c r="BU34" s="28">
        <v>741</v>
      </c>
      <c r="BV34" s="30">
        <v>652</v>
      </c>
      <c r="BW34" s="28">
        <v>1093</v>
      </c>
      <c r="BX34" s="30">
        <v>1055</v>
      </c>
      <c r="BY34" s="28">
        <v>1574</v>
      </c>
      <c r="BZ34" s="30">
        <v>1703</v>
      </c>
      <c r="CA34" s="28">
        <v>1246</v>
      </c>
      <c r="CB34" s="30">
        <v>623</v>
      </c>
      <c r="CC34" s="28">
        <v>419</v>
      </c>
      <c r="CD34" s="30">
        <v>1945</v>
      </c>
      <c r="CE34" s="28">
        <v>1543</v>
      </c>
      <c r="CF34" s="30">
        <v>627</v>
      </c>
      <c r="CG34" s="28">
        <v>992</v>
      </c>
      <c r="CH34" s="29"/>
      <c r="CI34" s="30">
        <v>1277</v>
      </c>
      <c r="CJ34" s="28">
        <v>1738</v>
      </c>
      <c r="CK34" s="29"/>
      <c r="CL34" s="30">
        <v>4295</v>
      </c>
      <c r="CM34" s="28">
        <v>3404</v>
      </c>
      <c r="CN34" s="30">
        <v>1745</v>
      </c>
      <c r="CO34" s="28">
        <v>2629</v>
      </c>
      <c r="CP34" s="30">
        <v>2949</v>
      </c>
      <c r="CQ34" s="28">
        <v>1042</v>
      </c>
      <c r="CR34" s="30">
        <v>3488</v>
      </c>
      <c r="CS34" s="28">
        <v>1619</v>
      </c>
      <c r="CT34" s="29"/>
      <c r="CU34" s="31">
        <v>3015</v>
      </c>
      <c r="CW34" s="31">
        <v>7699</v>
      </c>
      <c r="CX34" s="31">
        <v>4374</v>
      </c>
      <c r="CY34" s="31">
        <v>3991</v>
      </c>
      <c r="CZ34" s="31">
        <v>5107</v>
      </c>
      <c r="DC34" s="31">
        <v>1176</v>
      </c>
      <c r="DD34" s="31">
        <v>1945</v>
      </c>
      <c r="DE34" s="31">
        <v>2502</v>
      </c>
      <c r="DF34" s="31">
        <v>3114</v>
      </c>
      <c r="DG34" s="31">
        <v>3488</v>
      </c>
      <c r="DH34" s="31">
        <v>3652</v>
      </c>
      <c r="DI34" s="31">
        <v>3896</v>
      </c>
      <c r="DJ34" s="31">
        <v>4115</v>
      </c>
      <c r="DK34" s="31">
        <v>4407</v>
      </c>
      <c r="DL34" s="31">
        <v>4757</v>
      </c>
      <c r="DM34" s="31">
        <v>5107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120</v>
      </c>
      <c r="F35" s="33">
        <v>299</v>
      </c>
      <c r="G35" s="33">
        <v>365</v>
      </c>
      <c r="H35" s="33">
        <v>306</v>
      </c>
      <c r="I35" s="34">
        <v>325</v>
      </c>
      <c r="J35" s="33">
        <v>287</v>
      </c>
      <c r="K35" s="33">
        <v>417</v>
      </c>
      <c r="L35" s="33">
        <v>269</v>
      </c>
      <c r="M35" s="33">
        <v>320</v>
      </c>
      <c r="N35" s="33">
        <v>448</v>
      </c>
      <c r="O35" s="35">
        <v>434</v>
      </c>
      <c r="P35" s="33">
        <v>265</v>
      </c>
      <c r="Q35" s="33">
        <v>335</v>
      </c>
      <c r="R35" s="33">
        <v>166</v>
      </c>
      <c r="S35" s="33">
        <v>110</v>
      </c>
      <c r="T35" s="33">
        <v>202</v>
      </c>
      <c r="U35" s="34">
        <v>199</v>
      </c>
      <c r="V35" s="33">
        <v>308</v>
      </c>
      <c r="W35" s="33">
        <v>287</v>
      </c>
      <c r="X35" s="33">
        <v>260</v>
      </c>
      <c r="Y35" s="33">
        <v>230</v>
      </c>
      <c r="Z35" s="33">
        <v>320</v>
      </c>
      <c r="AA35" s="35">
        <v>333</v>
      </c>
      <c r="AB35" s="33">
        <v>258</v>
      </c>
      <c r="AC35" s="33">
        <v>510</v>
      </c>
      <c r="AD35" s="33">
        <v>756</v>
      </c>
      <c r="AE35" s="33">
        <v>711</v>
      </c>
      <c r="AF35" s="33">
        <v>1184</v>
      </c>
      <c r="AG35" s="34">
        <v>876</v>
      </c>
      <c r="AH35" s="33">
        <v>1004</v>
      </c>
      <c r="AI35" s="33">
        <v>848</v>
      </c>
      <c r="AJ35" s="33">
        <v>811</v>
      </c>
      <c r="AK35" s="33">
        <v>406</v>
      </c>
      <c r="AL35" s="33">
        <v>242</v>
      </c>
      <c r="AM35" s="35">
        <v>93</v>
      </c>
      <c r="AN35" s="33">
        <v>108</v>
      </c>
      <c r="AO35" s="33">
        <v>64</v>
      </c>
      <c r="AP35" s="33">
        <v>480</v>
      </c>
      <c r="AQ35" s="33">
        <v>398</v>
      </c>
      <c r="AR35" s="33">
        <v>262</v>
      </c>
      <c r="AS35" s="34">
        <v>433</v>
      </c>
      <c r="AT35" s="33">
        <v>391</v>
      </c>
      <c r="AU35" s="33">
        <v>191</v>
      </c>
      <c r="AV35" s="33">
        <v>473</v>
      </c>
      <c r="AW35" s="33">
        <v>401</v>
      </c>
      <c r="AX35" s="33">
        <v>516</v>
      </c>
      <c r="AY35" s="35">
        <v>657</v>
      </c>
      <c r="AZ35" s="33">
        <v>463</v>
      </c>
      <c r="BA35" s="33">
        <v>545</v>
      </c>
      <c r="BB35" s="33">
        <v>695</v>
      </c>
      <c r="BC35" s="33">
        <v>614</v>
      </c>
      <c r="BD35" s="33">
        <v>399</v>
      </c>
      <c r="BE35" s="34">
        <v>233</v>
      </c>
      <c r="BF35" s="33">
        <v>217</v>
      </c>
      <c r="BG35" s="33">
        <v>204</v>
      </c>
      <c r="BH35" s="33">
        <v>202</v>
      </c>
      <c r="BI35" s="33">
        <v>285</v>
      </c>
      <c r="BJ35" s="33">
        <v>0</v>
      </c>
      <c r="BK35" s="35">
        <v>134</v>
      </c>
      <c r="BL35" s="29"/>
      <c r="BM35" s="36">
        <v>419</v>
      </c>
      <c r="BN35" s="35">
        <v>996</v>
      </c>
      <c r="BO35" s="36">
        <v>973</v>
      </c>
      <c r="BP35" s="35">
        <v>1202</v>
      </c>
      <c r="BQ35" s="29"/>
      <c r="BR35" s="36">
        <v>766</v>
      </c>
      <c r="BS35" s="35">
        <v>511</v>
      </c>
      <c r="BT35" s="36">
        <v>855</v>
      </c>
      <c r="BU35" s="35">
        <v>883</v>
      </c>
      <c r="BV35" s="36">
        <v>1524</v>
      </c>
      <c r="BW35" s="35">
        <v>2771</v>
      </c>
      <c r="BX35" s="36">
        <v>2663</v>
      </c>
      <c r="BY35" s="35">
        <v>741</v>
      </c>
      <c r="BZ35" s="36">
        <v>652</v>
      </c>
      <c r="CA35" s="35">
        <v>1093</v>
      </c>
      <c r="CB35" s="36">
        <v>1055</v>
      </c>
      <c r="CC35" s="35">
        <v>1574</v>
      </c>
      <c r="CD35" s="36">
        <v>1703</v>
      </c>
      <c r="CE35" s="35">
        <v>1246</v>
      </c>
      <c r="CF35" s="36">
        <v>623</v>
      </c>
      <c r="CG35" s="35">
        <v>419</v>
      </c>
      <c r="CH35" s="29"/>
      <c r="CI35" s="36">
        <v>1415</v>
      </c>
      <c r="CJ35" s="35">
        <v>2175</v>
      </c>
      <c r="CK35" s="29"/>
      <c r="CL35" s="36">
        <v>1277</v>
      </c>
      <c r="CM35" s="35">
        <v>1738</v>
      </c>
      <c r="CN35" s="36">
        <v>4295</v>
      </c>
      <c r="CO35" s="35">
        <v>3404</v>
      </c>
      <c r="CP35" s="36">
        <v>1745</v>
      </c>
      <c r="CQ35" s="35">
        <v>2629</v>
      </c>
      <c r="CR35" s="36">
        <v>2949</v>
      </c>
      <c r="CS35" s="35">
        <v>1042</v>
      </c>
      <c r="CT35" s="29"/>
      <c r="CU35" s="37">
        <v>3590</v>
      </c>
      <c r="CW35" s="37">
        <v>3015</v>
      </c>
      <c r="CX35" s="37">
        <v>7699</v>
      </c>
      <c r="CY35" s="37">
        <v>4374</v>
      </c>
      <c r="CZ35" s="37">
        <v>3991</v>
      </c>
      <c r="DC35" s="37">
        <v>1008</v>
      </c>
      <c r="DD35" s="37">
        <v>1703</v>
      </c>
      <c r="DE35" s="37">
        <v>2317</v>
      </c>
      <c r="DF35" s="37">
        <v>2716</v>
      </c>
      <c r="DG35" s="37">
        <v>2949</v>
      </c>
      <c r="DH35" s="37">
        <v>3166</v>
      </c>
      <c r="DI35" s="37">
        <v>3370</v>
      </c>
      <c r="DJ35" s="37">
        <v>3572</v>
      </c>
      <c r="DK35" s="37">
        <v>3857</v>
      </c>
      <c r="DL35" s="37">
        <v>3857</v>
      </c>
      <c r="DM35" s="37">
        <v>3991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265</v>
      </c>
      <c r="E36" s="33">
        <v>335</v>
      </c>
      <c r="F36" s="33">
        <v>166</v>
      </c>
      <c r="G36" s="33">
        <v>110</v>
      </c>
      <c r="H36" s="33">
        <v>202</v>
      </c>
      <c r="I36" s="33">
        <v>199</v>
      </c>
      <c r="J36" s="33">
        <v>480</v>
      </c>
      <c r="K36" s="33">
        <v>645</v>
      </c>
      <c r="L36" s="33">
        <v>775</v>
      </c>
      <c r="M36" s="33">
        <v>800</v>
      </c>
      <c r="N36" s="33">
        <v>835</v>
      </c>
      <c r="O36" s="33">
        <v>988</v>
      </c>
      <c r="P36" s="33">
        <v>600</v>
      </c>
      <c r="Q36" s="33">
        <v>700</v>
      </c>
      <c r="R36" s="33">
        <v>700</v>
      </c>
      <c r="S36" s="33">
        <v>700</v>
      </c>
      <c r="T36" s="33">
        <v>800</v>
      </c>
      <c r="U36" s="34">
        <v>800</v>
      </c>
      <c r="V36" s="33">
        <v>800</v>
      </c>
      <c r="W36" s="33">
        <v>800</v>
      </c>
      <c r="X36" s="33">
        <v>700</v>
      </c>
      <c r="Y36" s="33">
        <v>800</v>
      </c>
      <c r="Z36" s="33">
        <v>700</v>
      </c>
      <c r="AA36" s="35">
        <v>700</v>
      </c>
      <c r="AB36" s="33">
        <v>150</v>
      </c>
      <c r="AC36" s="33">
        <v>200</v>
      </c>
      <c r="AD36" s="33">
        <v>250</v>
      </c>
      <c r="AE36" s="33">
        <v>300</v>
      </c>
      <c r="AF36" s="33">
        <v>400</v>
      </c>
      <c r="AG36" s="34">
        <v>450</v>
      </c>
      <c r="AH36" s="33">
        <v>500</v>
      </c>
      <c r="AI36" s="33">
        <v>500</v>
      </c>
      <c r="AJ36" s="33">
        <v>475</v>
      </c>
      <c r="AK36" s="33">
        <v>475</v>
      </c>
      <c r="AL36" s="33">
        <v>500</v>
      </c>
      <c r="AM36" s="35">
        <v>600</v>
      </c>
      <c r="AN36" s="33">
        <v>850</v>
      </c>
      <c r="AO36" s="33">
        <v>700</v>
      </c>
      <c r="AP36" s="33">
        <v>600</v>
      </c>
      <c r="AQ36" s="33">
        <v>600</v>
      </c>
      <c r="AR36" s="33">
        <v>550</v>
      </c>
      <c r="AS36" s="34">
        <v>750</v>
      </c>
      <c r="AT36" s="33">
        <v>700</v>
      </c>
      <c r="AU36" s="33">
        <v>500</v>
      </c>
      <c r="AV36" s="33">
        <v>200</v>
      </c>
      <c r="AW36" s="33">
        <v>200</v>
      </c>
      <c r="AX36" s="33">
        <v>400</v>
      </c>
      <c r="AY36" s="35">
        <v>650</v>
      </c>
      <c r="AZ36" s="33">
        <v>250</v>
      </c>
      <c r="BA36" s="33">
        <v>250</v>
      </c>
      <c r="BB36" s="33">
        <v>300</v>
      </c>
      <c r="BC36" s="33">
        <v>300</v>
      </c>
      <c r="BD36" s="33">
        <v>300</v>
      </c>
      <c r="BE36" s="34">
        <v>300</v>
      </c>
      <c r="BF36" s="33">
        <v>300</v>
      </c>
      <c r="BG36" s="33">
        <v>300</v>
      </c>
      <c r="BH36" s="33">
        <v>300</v>
      </c>
      <c r="BI36" s="33">
        <v>300</v>
      </c>
      <c r="BJ36" s="33">
        <v>300</v>
      </c>
      <c r="BK36" s="35">
        <v>300</v>
      </c>
      <c r="BL36" s="29"/>
      <c r="BM36" s="36">
        <v>766</v>
      </c>
      <c r="BN36" s="35">
        <v>511</v>
      </c>
      <c r="BO36" s="36">
        <v>1900</v>
      </c>
      <c r="BP36" s="35">
        <v>2623</v>
      </c>
      <c r="BQ36" s="29"/>
      <c r="BR36" s="36">
        <v>2000</v>
      </c>
      <c r="BS36" s="35">
        <v>2300</v>
      </c>
      <c r="BT36" s="36">
        <v>2300</v>
      </c>
      <c r="BU36" s="35">
        <v>2200</v>
      </c>
      <c r="BV36" s="36">
        <v>600</v>
      </c>
      <c r="BW36" s="35">
        <v>1150</v>
      </c>
      <c r="BX36" s="36">
        <v>1475</v>
      </c>
      <c r="BY36" s="35">
        <v>1575</v>
      </c>
      <c r="BZ36" s="36">
        <v>2150</v>
      </c>
      <c r="CA36" s="35">
        <v>1900</v>
      </c>
      <c r="CB36" s="36">
        <v>1400</v>
      </c>
      <c r="CC36" s="35">
        <v>1250</v>
      </c>
      <c r="CD36" s="36">
        <v>800</v>
      </c>
      <c r="CE36" s="35">
        <v>900</v>
      </c>
      <c r="CF36" s="36">
        <v>900</v>
      </c>
      <c r="CG36" s="35">
        <v>900</v>
      </c>
      <c r="CH36" s="29"/>
      <c r="CI36" s="36">
        <v>1277</v>
      </c>
      <c r="CJ36" s="35">
        <v>4523</v>
      </c>
      <c r="CK36" s="29"/>
      <c r="CL36" s="36">
        <v>4300</v>
      </c>
      <c r="CM36" s="35">
        <v>4500</v>
      </c>
      <c r="CN36" s="36">
        <v>1750</v>
      </c>
      <c r="CO36" s="35">
        <v>3050</v>
      </c>
      <c r="CP36" s="36">
        <v>4050</v>
      </c>
      <c r="CQ36" s="35">
        <v>2650</v>
      </c>
      <c r="CR36" s="36">
        <v>1700</v>
      </c>
      <c r="CS36" s="35">
        <v>1800</v>
      </c>
      <c r="CT36" s="29"/>
      <c r="CU36" s="37">
        <v>5800</v>
      </c>
      <c r="CW36" s="37">
        <v>8800</v>
      </c>
      <c r="CX36" s="37">
        <v>4800</v>
      </c>
      <c r="CY36" s="37">
        <v>6700</v>
      </c>
      <c r="CZ36" s="37">
        <v>3500</v>
      </c>
      <c r="DC36" s="37">
        <v>500</v>
      </c>
      <c r="DD36" s="37">
        <v>800</v>
      </c>
      <c r="DE36" s="37">
        <v>1100</v>
      </c>
      <c r="DF36" s="37">
        <v>1400</v>
      </c>
      <c r="DG36" s="37">
        <v>1700</v>
      </c>
      <c r="DH36" s="37">
        <v>2000</v>
      </c>
      <c r="DI36" s="37">
        <v>2300</v>
      </c>
      <c r="DJ36" s="37">
        <v>2600</v>
      </c>
      <c r="DK36" s="37">
        <v>2900</v>
      </c>
      <c r="DL36" s="37">
        <v>3200</v>
      </c>
      <c r="DM36" s="37">
        <v>3500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1.7916666666666665</v>
      </c>
      <c r="F37" s="131">
        <v>-0.44481605351170572</v>
      </c>
      <c r="G37" s="131">
        <v>-0.69863013698630139</v>
      </c>
      <c r="H37" s="131">
        <v>-0.33986928104575165</v>
      </c>
      <c r="I37" s="132">
        <v>-0.38769230769230767</v>
      </c>
      <c r="J37" s="131">
        <v>7.3170731707317138E-2</v>
      </c>
      <c r="K37" s="131">
        <v>-0.31175059952038364</v>
      </c>
      <c r="L37" s="131">
        <v>-3.3457249070631967E-2</v>
      </c>
      <c r="M37" s="131">
        <v>-0.28125</v>
      </c>
      <c r="N37" s="131">
        <v>-0.2857142857142857</v>
      </c>
      <c r="O37" s="133">
        <v>-0.23271889400921664</v>
      </c>
      <c r="P37" s="131">
        <v>-2.6415094339622636E-2</v>
      </c>
      <c r="Q37" s="131">
        <v>0.52238805970149249</v>
      </c>
      <c r="R37" s="131">
        <v>3.5542168674698793</v>
      </c>
      <c r="S37" s="131">
        <v>5.4636363636363638</v>
      </c>
      <c r="T37" s="131">
        <v>4.8613861386138613</v>
      </c>
      <c r="U37" s="132">
        <v>3.4020100502512562</v>
      </c>
      <c r="V37" s="131">
        <v>2.2597402597402598</v>
      </c>
      <c r="W37" s="131">
        <v>1.9547038327526134</v>
      </c>
      <c r="X37" s="131">
        <v>2.1192307692307693</v>
      </c>
      <c r="Y37" s="131">
        <v>0.76521739130434785</v>
      </c>
      <c r="Z37" s="131">
        <v>-0.24375000000000002</v>
      </c>
      <c r="AA37" s="133">
        <v>-0.72072072072072069</v>
      </c>
      <c r="AB37" s="131">
        <v>-0.58139534883720922</v>
      </c>
      <c r="AC37" s="131">
        <v>-0.87450980392156863</v>
      </c>
      <c r="AD37" s="131">
        <v>-0.36507936507936511</v>
      </c>
      <c r="AE37" s="131">
        <v>-0.44022503516174405</v>
      </c>
      <c r="AF37" s="131">
        <v>-0.77871621621621623</v>
      </c>
      <c r="AG37" s="132">
        <v>-0.50570776255707761</v>
      </c>
      <c r="AH37" s="131">
        <v>-0.6105577689243028</v>
      </c>
      <c r="AI37" s="131">
        <v>-0.77476415094339623</v>
      </c>
      <c r="AJ37" s="131">
        <v>-0.41676942046855736</v>
      </c>
      <c r="AK37" s="131">
        <v>-1.2315270935960632E-2</v>
      </c>
      <c r="AL37" s="131">
        <v>1.1322314049586777</v>
      </c>
      <c r="AM37" s="133">
        <v>6.064516129032258</v>
      </c>
      <c r="AN37" s="131">
        <v>3.2870370370370372</v>
      </c>
      <c r="AO37" s="131">
        <v>7.515625</v>
      </c>
      <c r="AP37" s="131">
        <v>0.44791666666666674</v>
      </c>
      <c r="AQ37" s="131">
        <v>0.54271356783919589</v>
      </c>
      <c r="AR37" s="131">
        <v>0.52290076335877855</v>
      </c>
      <c r="AS37" s="132">
        <v>-0.46189376443418018</v>
      </c>
      <c r="AT37" s="131">
        <v>-0.44501278772378516</v>
      </c>
      <c r="AU37" s="131">
        <v>6.8062827225130906E-2</v>
      </c>
      <c r="AV37" s="131">
        <v>-0.57293868921775903</v>
      </c>
      <c r="AW37" s="131">
        <v>-0.28927680798004984</v>
      </c>
      <c r="AX37" s="131">
        <v>-1</v>
      </c>
      <c r="AY37" s="133">
        <v>-0.79604261796042619</v>
      </c>
      <c r="AZ37" s="131">
        <v>0.26349892008639308</v>
      </c>
      <c r="BA37" s="131">
        <v>8.4403669724770536E-2</v>
      </c>
      <c r="BB37" s="131">
        <v>0.10647482014388499</v>
      </c>
      <c r="BC37" s="131">
        <v>-9.2833876221498413E-2</v>
      </c>
      <c r="BD37" s="131">
        <v>0.53383458646616533</v>
      </c>
      <c r="BE37" s="132">
        <v>0.60515021459227469</v>
      </c>
      <c r="BF37" s="131">
        <v>-0.24423963133640558</v>
      </c>
      <c r="BG37" s="131">
        <v>0.19607843137254899</v>
      </c>
      <c r="BH37" s="131">
        <v>8.4158415841584233E-2</v>
      </c>
      <c r="BI37" s="131">
        <v>2.4561403508772006E-2</v>
      </c>
      <c r="BJ37" s="131">
        <v>0</v>
      </c>
      <c r="BK37" s="133">
        <v>1.6119402985074629</v>
      </c>
      <c r="BL37" s="24"/>
      <c r="BM37" s="134">
        <v>0.82816229116945106</v>
      </c>
      <c r="BN37" s="133">
        <v>-0.48694779116465858</v>
      </c>
      <c r="BO37" s="134">
        <v>-0.12127440904419318</v>
      </c>
      <c r="BP37" s="133">
        <v>-0.26539101497504158</v>
      </c>
      <c r="BQ37" s="24"/>
      <c r="BR37" s="134">
        <v>0.98955613577023493</v>
      </c>
      <c r="BS37" s="133">
        <v>4.4227005870841491</v>
      </c>
      <c r="BT37" s="134">
        <v>2.1146198830409357</v>
      </c>
      <c r="BU37" s="133">
        <v>-0.16081540203850508</v>
      </c>
      <c r="BV37" s="134">
        <v>-0.57217847769028873</v>
      </c>
      <c r="BW37" s="133">
        <v>-0.60555756044749187</v>
      </c>
      <c r="BX37" s="134">
        <v>-0.60383026661659778</v>
      </c>
      <c r="BY37" s="133">
        <v>1.1241565452091766</v>
      </c>
      <c r="BZ37" s="134">
        <v>1.6119631901840492</v>
      </c>
      <c r="CA37" s="133">
        <v>0.13998170173833491</v>
      </c>
      <c r="CB37" s="134">
        <v>-0.409478672985782</v>
      </c>
      <c r="CC37" s="133">
        <v>-0.73379923761118171</v>
      </c>
      <c r="CD37" s="134">
        <v>0.14210217263652369</v>
      </c>
      <c r="CE37" s="133">
        <v>0.23836276083467101</v>
      </c>
      <c r="CF37" s="134">
        <v>6.4205457463883953E-3</v>
      </c>
      <c r="CG37" s="133">
        <v>1.3675417661097851</v>
      </c>
      <c r="CH37" s="24"/>
      <c r="CI37" s="134">
        <v>-9.7526501766784457E-2</v>
      </c>
      <c r="CJ37" s="133">
        <v>-0.20091954022988501</v>
      </c>
      <c r="CK37" s="24"/>
      <c r="CL37" s="134">
        <v>2.3633516053249806</v>
      </c>
      <c r="CM37" s="133">
        <v>0.95857307249712309</v>
      </c>
      <c r="CN37" s="134">
        <v>-0.59371362048894061</v>
      </c>
      <c r="CO37" s="133">
        <v>-0.22767332549941244</v>
      </c>
      <c r="CP37" s="134">
        <v>0.68997134670487115</v>
      </c>
      <c r="CQ37" s="133">
        <v>-0.60365157854697604</v>
      </c>
      <c r="CR37" s="134">
        <v>0.18277382163445233</v>
      </c>
      <c r="CS37" s="133">
        <v>0.55374280230326289</v>
      </c>
      <c r="CT37" s="24"/>
      <c r="CU37" s="135">
        <v>-0.16016713091922008</v>
      </c>
      <c r="CW37" s="135">
        <v>1.5535655058043116</v>
      </c>
      <c r="CX37" s="135">
        <v>-0.43187426938563445</v>
      </c>
      <c r="CY37" s="135">
        <v>-8.7562871513488849E-2</v>
      </c>
      <c r="CZ37" s="135">
        <v>0.27962916562265105</v>
      </c>
      <c r="DC37" s="135">
        <v>0.16666666666666674</v>
      </c>
      <c r="DD37" s="135">
        <v>0.14210217263652369</v>
      </c>
      <c r="DE37" s="135">
        <v>7.9844626672421315E-2</v>
      </c>
      <c r="DF37" s="135">
        <v>0.14653902798232687</v>
      </c>
      <c r="DG37" s="135">
        <v>0.18277382163445233</v>
      </c>
      <c r="DH37" s="135">
        <v>0.15350600126342395</v>
      </c>
      <c r="DI37" s="135">
        <v>0.15608308605341237</v>
      </c>
      <c r="DJ37" s="135">
        <v>0.15201567749160128</v>
      </c>
      <c r="DK37" s="135">
        <v>0.14259787399533308</v>
      </c>
      <c r="DL37" s="135">
        <v>0.23334197562872694</v>
      </c>
      <c r="DM37" s="135">
        <v>0.27962916562265105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265</v>
      </c>
      <c r="E38" s="349">
        <v>215</v>
      </c>
      <c r="F38" s="349">
        <v>-133</v>
      </c>
      <c r="G38" s="349">
        <v>-255</v>
      </c>
      <c r="H38" s="349">
        <v>-104</v>
      </c>
      <c r="I38" s="350">
        <v>-126</v>
      </c>
      <c r="J38" s="349">
        <v>21</v>
      </c>
      <c r="K38" s="349">
        <v>-130</v>
      </c>
      <c r="L38" s="349">
        <v>-9</v>
      </c>
      <c r="M38" s="349">
        <v>-90</v>
      </c>
      <c r="N38" s="349">
        <v>-128</v>
      </c>
      <c r="O38" s="351">
        <v>-101</v>
      </c>
      <c r="P38" s="349">
        <v>-7</v>
      </c>
      <c r="Q38" s="349">
        <v>175</v>
      </c>
      <c r="R38" s="349">
        <v>590</v>
      </c>
      <c r="S38" s="349">
        <v>601</v>
      </c>
      <c r="T38" s="349">
        <v>982</v>
      </c>
      <c r="U38" s="350">
        <v>677</v>
      </c>
      <c r="V38" s="349">
        <v>696</v>
      </c>
      <c r="W38" s="349">
        <v>561</v>
      </c>
      <c r="X38" s="349">
        <v>551</v>
      </c>
      <c r="Y38" s="349">
        <v>176</v>
      </c>
      <c r="Z38" s="349">
        <v>-78</v>
      </c>
      <c r="AA38" s="351">
        <v>-240</v>
      </c>
      <c r="AB38" s="349">
        <v>-150</v>
      </c>
      <c r="AC38" s="349">
        <v>-446</v>
      </c>
      <c r="AD38" s="349">
        <v>-276</v>
      </c>
      <c r="AE38" s="349">
        <v>-313</v>
      </c>
      <c r="AF38" s="349">
        <v>-922</v>
      </c>
      <c r="AG38" s="350">
        <v>-443</v>
      </c>
      <c r="AH38" s="349">
        <v>-613</v>
      </c>
      <c r="AI38" s="349">
        <v>-657</v>
      </c>
      <c r="AJ38" s="349">
        <v>-338</v>
      </c>
      <c r="AK38" s="349">
        <v>-5</v>
      </c>
      <c r="AL38" s="349">
        <v>274</v>
      </c>
      <c r="AM38" s="351">
        <v>564</v>
      </c>
      <c r="AN38" s="349">
        <v>355</v>
      </c>
      <c r="AO38" s="349">
        <v>481</v>
      </c>
      <c r="AP38" s="349">
        <v>215</v>
      </c>
      <c r="AQ38" s="349">
        <v>216</v>
      </c>
      <c r="AR38" s="349">
        <v>137</v>
      </c>
      <c r="AS38" s="350">
        <v>-200</v>
      </c>
      <c r="AT38" s="349">
        <v>-174</v>
      </c>
      <c r="AU38" s="349">
        <v>13</v>
      </c>
      <c r="AV38" s="349">
        <v>-271</v>
      </c>
      <c r="AW38" s="349">
        <v>-116</v>
      </c>
      <c r="AX38" s="349">
        <v>-516</v>
      </c>
      <c r="AY38" s="351">
        <v>-523</v>
      </c>
      <c r="AZ38" s="349">
        <v>122</v>
      </c>
      <c r="BA38" s="349">
        <v>46</v>
      </c>
      <c r="BB38" s="349">
        <v>74</v>
      </c>
      <c r="BC38" s="349">
        <v>-57</v>
      </c>
      <c r="BD38" s="349">
        <v>213</v>
      </c>
      <c r="BE38" s="350">
        <v>141</v>
      </c>
      <c r="BF38" s="349">
        <v>-53</v>
      </c>
      <c r="BG38" s="349">
        <v>40</v>
      </c>
      <c r="BH38" s="349">
        <v>17</v>
      </c>
      <c r="BI38" s="349">
        <v>7</v>
      </c>
      <c r="BJ38" s="349">
        <v>350</v>
      </c>
      <c r="BK38" s="351">
        <v>216</v>
      </c>
      <c r="BL38" s="24"/>
      <c r="BM38" s="352">
        <v>347</v>
      </c>
      <c r="BN38" s="351">
        <v>-485</v>
      </c>
      <c r="BO38" s="352">
        <v>-118</v>
      </c>
      <c r="BP38" s="351">
        <v>-319</v>
      </c>
      <c r="BQ38" s="24"/>
      <c r="BR38" s="352">
        <v>758</v>
      </c>
      <c r="BS38" s="351">
        <v>2260</v>
      </c>
      <c r="BT38" s="352">
        <v>1808</v>
      </c>
      <c r="BU38" s="351">
        <v>-142</v>
      </c>
      <c r="BV38" s="352">
        <v>-872</v>
      </c>
      <c r="BW38" s="351">
        <v>-1678</v>
      </c>
      <c r="BX38" s="352">
        <v>-1608</v>
      </c>
      <c r="BY38" s="351">
        <v>833</v>
      </c>
      <c r="BZ38" s="352">
        <v>1051</v>
      </c>
      <c r="CA38" s="351">
        <v>153</v>
      </c>
      <c r="CB38" s="352">
        <v>-432</v>
      </c>
      <c r="CC38" s="351">
        <v>-1155</v>
      </c>
      <c r="CD38" s="352">
        <v>242</v>
      </c>
      <c r="CE38" s="351">
        <v>297</v>
      </c>
      <c r="CF38" s="352">
        <v>4</v>
      </c>
      <c r="CG38" s="351">
        <v>573</v>
      </c>
      <c r="CH38" s="24"/>
      <c r="CI38" s="352">
        <v>-138</v>
      </c>
      <c r="CJ38" s="351">
        <v>-437</v>
      </c>
      <c r="CK38" s="24"/>
      <c r="CL38" s="352">
        <v>3018</v>
      </c>
      <c r="CM38" s="351">
        <v>1666</v>
      </c>
      <c r="CN38" s="352">
        <v>-2550</v>
      </c>
      <c r="CO38" s="351">
        <v>-775</v>
      </c>
      <c r="CP38" s="352">
        <v>1204</v>
      </c>
      <c r="CQ38" s="351">
        <v>-1587</v>
      </c>
      <c r="CR38" s="352">
        <v>539</v>
      </c>
      <c r="CS38" s="351">
        <v>577</v>
      </c>
      <c r="CT38" s="24"/>
      <c r="CU38" s="353">
        <v>-575</v>
      </c>
      <c r="CW38" s="353">
        <v>4684</v>
      </c>
      <c r="CX38" s="353">
        <v>-3325</v>
      </c>
      <c r="CY38" s="353">
        <v>-383</v>
      </c>
      <c r="CZ38" s="353">
        <v>1116</v>
      </c>
      <c r="DC38" s="353">
        <v>168</v>
      </c>
      <c r="DD38" s="353">
        <v>242</v>
      </c>
      <c r="DE38" s="353">
        <v>185</v>
      </c>
      <c r="DF38" s="353">
        <v>398</v>
      </c>
      <c r="DG38" s="353">
        <v>539</v>
      </c>
      <c r="DH38" s="353">
        <v>486</v>
      </c>
      <c r="DI38" s="353">
        <v>526</v>
      </c>
      <c r="DJ38" s="353">
        <v>543</v>
      </c>
      <c r="DK38" s="353">
        <v>550</v>
      </c>
      <c r="DL38" s="353">
        <v>900</v>
      </c>
      <c r="DM38" s="353">
        <v>1116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-0.35833333333333328</v>
      </c>
      <c r="K39" s="317">
        <v>-0.55503875968992245</v>
      </c>
      <c r="L39" s="317">
        <v>-0.6645161290322581</v>
      </c>
      <c r="M39" s="317">
        <v>-0.71250000000000002</v>
      </c>
      <c r="N39" s="317">
        <v>-0.61676646706586824</v>
      </c>
      <c r="O39" s="319">
        <v>-0.66295546558704455</v>
      </c>
      <c r="P39" s="317">
        <v>-0.57000000000000006</v>
      </c>
      <c r="Q39" s="317">
        <v>-0.27142857142857146</v>
      </c>
      <c r="R39" s="317">
        <v>8.0000000000000071E-2</v>
      </c>
      <c r="S39" s="317">
        <v>1.5714285714285792E-2</v>
      </c>
      <c r="T39" s="317">
        <v>0.48</v>
      </c>
      <c r="U39" s="318">
        <v>9.4999999999999973E-2</v>
      </c>
      <c r="V39" s="317">
        <v>0.25499999999999989</v>
      </c>
      <c r="W39" s="317">
        <v>6.0000000000000053E-2</v>
      </c>
      <c r="X39" s="317">
        <v>0.15857142857142859</v>
      </c>
      <c r="Y39" s="317">
        <v>-0.49250000000000005</v>
      </c>
      <c r="Z39" s="317">
        <v>-0.65428571428571436</v>
      </c>
      <c r="AA39" s="319">
        <v>-0.8671428571428571</v>
      </c>
      <c r="AB39" s="317">
        <v>-0.28000000000000003</v>
      </c>
      <c r="AC39" s="317">
        <v>-0.67999999999999994</v>
      </c>
      <c r="AD39" s="317">
        <v>0.91999999999999993</v>
      </c>
      <c r="AE39" s="317">
        <v>0.32666666666666666</v>
      </c>
      <c r="AF39" s="317">
        <v>-0.34499999999999997</v>
      </c>
      <c r="AG39" s="318">
        <v>-3.7777777777777799E-2</v>
      </c>
      <c r="AH39" s="317">
        <v>-0.21799999999999997</v>
      </c>
      <c r="AI39" s="317">
        <v>-0.61799999999999999</v>
      </c>
      <c r="AJ39" s="317">
        <v>-4.2105263157894424E-3</v>
      </c>
      <c r="AK39" s="317">
        <v>-0.15578947368421048</v>
      </c>
      <c r="AL39" s="317">
        <v>3.2000000000000028E-2</v>
      </c>
      <c r="AM39" s="319">
        <v>9.4999999999999973E-2</v>
      </c>
      <c r="AN39" s="317">
        <v>-0.45529411764705885</v>
      </c>
      <c r="AO39" s="317">
        <v>-0.22142857142857142</v>
      </c>
      <c r="AP39" s="317">
        <v>0.15833333333333344</v>
      </c>
      <c r="AQ39" s="317">
        <v>2.3333333333333428E-2</v>
      </c>
      <c r="AR39" s="317">
        <v>-0.27454545454545454</v>
      </c>
      <c r="AS39" s="318">
        <v>-0.68933333333333335</v>
      </c>
      <c r="AT39" s="317">
        <v>-0.69</v>
      </c>
      <c r="AU39" s="317">
        <v>-0.59200000000000008</v>
      </c>
      <c r="AV39" s="317">
        <v>1.0000000000000009E-2</v>
      </c>
      <c r="AW39" s="317">
        <v>0.42500000000000004</v>
      </c>
      <c r="AX39" s="317">
        <v>-1</v>
      </c>
      <c r="AY39" s="319">
        <v>-0.79384615384615387</v>
      </c>
      <c r="AZ39" s="317">
        <v>1.3399999999999999</v>
      </c>
      <c r="BA39" s="317">
        <v>1.3639999999999999</v>
      </c>
      <c r="BB39" s="317">
        <v>1.5633333333333335</v>
      </c>
      <c r="BC39" s="317">
        <v>0.85666666666666669</v>
      </c>
      <c r="BD39" s="317">
        <v>1.04</v>
      </c>
      <c r="BE39" s="318">
        <v>0.24666666666666659</v>
      </c>
      <c r="BF39" s="317">
        <v>-0.45333333333333337</v>
      </c>
      <c r="BG39" s="317">
        <v>-0.18666666666666665</v>
      </c>
      <c r="BH39" s="317">
        <v>-0.27</v>
      </c>
      <c r="BI39" s="317">
        <v>-2.6666666666666616E-2</v>
      </c>
      <c r="BJ39" s="317">
        <v>0.16666666666666674</v>
      </c>
      <c r="BK39" s="319">
        <v>0.16666666666666674</v>
      </c>
      <c r="BL39" s="24"/>
      <c r="BM39" s="321">
        <v>0</v>
      </c>
      <c r="BN39" s="319">
        <v>0</v>
      </c>
      <c r="BO39" s="321">
        <v>-0.55000000000000004</v>
      </c>
      <c r="BP39" s="319">
        <v>-0.66336256195196341</v>
      </c>
      <c r="BQ39" s="24"/>
      <c r="BR39" s="321">
        <v>-0.23799999999999999</v>
      </c>
      <c r="BS39" s="319">
        <v>0.20478260869565212</v>
      </c>
      <c r="BT39" s="321">
        <v>0.15782608695652178</v>
      </c>
      <c r="BU39" s="319">
        <v>-0.66318181818181821</v>
      </c>
      <c r="BV39" s="321">
        <v>8.666666666666667E-2</v>
      </c>
      <c r="BW39" s="319">
        <v>-4.9565217391304373E-2</v>
      </c>
      <c r="BX39" s="321">
        <v>-0.28474576271186436</v>
      </c>
      <c r="BY39" s="319">
        <v>-6.3492063492065487E-4</v>
      </c>
      <c r="BZ39" s="321">
        <v>-0.20790697674418601</v>
      </c>
      <c r="CA39" s="319">
        <v>-0.34421052631578952</v>
      </c>
      <c r="CB39" s="321">
        <v>-0.55499999999999994</v>
      </c>
      <c r="CC39" s="319">
        <v>-0.66480000000000006</v>
      </c>
      <c r="CD39" s="321">
        <v>1.4312499999999999</v>
      </c>
      <c r="CE39" s="319">
        <v>0.71444444444444444</v>
      </c>
      <c r="CF39" s="321">
        <v>-0.30333333333333334</v>
      </c>
      <c r="CG39" s="319">
        <v>0.10222222222222221</v>
      </c>
      <c r="CH39" s="24"/>
      <c r="CI39" s="321">
        <v>0</v>
      </c>
      <c r="CJ39" s="319">
        <v>-0.6157417643157197</v>
      </c>
      <c r="CK39" s="24"/>
      <c r="CL39" s="321">
        <v>-1.1627906976744429E-3</v>
      </c>
      <c r="CM39" s="319">
        <v>-0.24355555555555553</v>
      </c>
      <c r="CN39" s="321">
        <v>-2.8571428571428914E-3</v>
      </c>
      <c r="CO39" s="319">
        <v>-0.1380327868852459</v>
      </c>
      <c r="CP39" s="321">
        <v>-0.2718518518518519</v>
      </c>
      <c r="CQ39" s="319">
        <v>-0.60679245283018868</v>
      </c>
      <c r="CR39" s="321">
        <v>1.0517647058823529</v>
      </c>
      <c r="CS39" s="319">
        <v>-0.10055555555555551</v>
      </c>
      <c r="CT39" s="24"/>
      <c r="CU39" s="322">
        <v>-0.48017241379310349</v>
      </c>
      <c r="CW39" s="322">
        <v>-0.12511363636363637</v>
      </c>
      <c r="CX39" s="322">
        <v>-8.8749999999999996E-2</v>
      </c>
      <c r="CY39" s="322">
        <v>-0.40432835820895519</v>
      </c>
      <c r="CZ39" s="322">
        <v>0.45914285714285707</v>
      </c>
      <c r="DC39" s="322">
        <v>1.3519999999999999</v>
      </c>
      <c r="DD39" s="322">
        <v>1.4312499999999999</v>
      </c>
      <c r="DE39" s="322">
        <v>1.2745454545454544</v>
      </c>
      <c r="DF39" s="322">
        <v>1.2242857142857142</v>
      </c>
      <c r="DG39" s="322">
        <v>1.0517647058823529</v>
      </c>
      <c r="DH39" s="322">
        <v>0.82600000000000007</v>
      </c>
      <c r="DI39" s="322">
        <v>0.69391304347826077</v>
      </c>
      <c r="DJ39" s="322">
        <v>0.58269230769230762</v>
      </c>
      <c r="DK39" s="322">
        <v>0.519655172413793</v>
      </c>
      <c r="DL39" s="322">
        <v>0.48656250000000001</v>
      </c>
      <c r="DM39" s="322">
        <v>0.45914285714285707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-172</v>
      </c>
      <c r="K40" s="343">
        <v>-358</v>
      </c>
      <c r="L40" s="343">
        <v>-515</v>
      </c>
      <c r="M40" s="343">
        <v>-570</v>
      </c>
      <c r="N40" s="343">
        <v>-515</v>
      </c>
      <c r="O40" s="334">
        <v>-655</v>
      </c>
      <c r="P40" s="343">
        <v>-342</v>
      </c>
      <c r="Q40" s="343">
        <v>-190</v>
      </c>
      <c r="R40" s="343">
        <v>56</v>
      </c>
      <c r="S40" s="343">
        <v>11</v>
      </c>
      <c r="T40" s="343">
        <v>384</v>
      </c>
      <c r="U40" s="344">
        <v>76</v>
      </c>
      <c r="V40" s="343">
        <v>204</v>
      </c>
      <c r="W40" s="343">
        <v>48</v>
      </c>
      <c r="X40" s="343">
        <v>111</v>
      </c>
      <c r="Y40" s="343">
        <v>-394</v>
      </c>
      <c r="Z40" s="343">
        <v>-458</v>
      </c>
      <c r="AA40" s="334">
        <v>-607</v>
      </c>
      <c r="AB40" s="343">
        <v>-42</v>
      </c>
      <c r="AC40" s="343">
        <v>-136</v>
      </c>
      <c r="AD40" s="343">
        <v>230</v>
      </c>
      <c r="AE40" s="343">
        <v>98</v>
      </c>
      <c r="AF40" s="343">
        <v>-138</v>
      </c>
      <c r="AG40" s="344">
        <v>-17</v>
      </c>
      <c r="AH40" s="343">
        <v>-109</v>
      </c>
      <c r="AI40" s="343">
        <v>-309</v>
      </c>
      <c r="AJ40" s="343">
        <v>-2</v>
      </c>
      <c r="AK40" s="343">
        <v>-74</v>
      </c>
      <c r="AL40" s="343">
        <v>16</v>
      </c>
      <c r="AM40" s="334">
        <v>57</v>
      </c>
      <c r="AN40" s="343">
        <v>-387</v>
      </c>
      <c r="AO40" s="343">
        <v>-155</v>
      </c>
      <c r="AP40" s="343">
        <v>95</v>
      </c>
      <c r="AQ40" s="343">
        <v>14</v>
      </c>
      <c r="AR40" s="343">
        <v>-151</v>
      </c>
      <c r="AS40" s="344">
        <v>-517</v>
      </c>
      <c r="AT40" s="343">
        <v>-483</v>
      </c>
      <c r="AU40" s="343">
        <v>-296</v>
      </c>
      <c r="AV40" s="343">
        <v>2</v>
      </c>
      <c r="AW40" s="343">
        <v>85</v>
      </c>
      <c r="AX40" s="343">
        <v>-400</v>
      </c>
      <c r="AY40" s="334">
        <v>-516</v>
      </c>
      <c r="AZ40" s="343">
        <v>335</v>
      </c>
      <c r="BA40" s="343">
        <v>341</v>
      </c>
      <c r="BB40" s="343">
        <v>469</v>
      </c>
      <c r="BC40" s="343">
        <v>257</v>
      </c>
      <c r="BD40" s="343">
        <v>312</v>
      </c>
      <c r="BE40" s="344">
        <v>74</v>
      </c>
      <c r="BF40" s="343">
        <v>-136</v>
      </c>
      <c r="BG40" s="343">
        <v>-56</v>
      </c>
      <c r="BH40" s="343">
        <v>-81</v>
      </c>
      <c r="BI40" s="343">
        <v>-8</v>
      </c>
      <c r="BJ40" s="343">
        <v>50</v>
      </c>
      <c r="BK40" s="334">
        <v>50</v>
      </c>
      <c r="BL40" s="29"/>
      <c r="BM40" s="333">
        <v>0</v>
      </c>
      <c r="BN40" s="334">
        <v>0</v>
      </c>
      <c r="BO40" s="333">
        <v>-1045</v>
      </c>
      <c r="BP40" s="334">
        <v>-1740</v>
      </c>
      <c r="BQ40" s="29"/>
      <c r="BR40" s="333">
        <v>-476</v>
      </c>
      <c r="BS40" s="334">
        <v>471</v>
      </c>
      <c r="BT40" s="333">
        <v>363</v>
      </c>
      <c r="BU40" s="334">
        <v>-1459</v>
      </c>
      <c r="BV40" s="333">
        <v>52</v>
      </c>
      <c r="BW40" s="334">
        <v>-57</v>
      </c>
      <c r="BX40" s="333">
        <v>-420</v>
      </c>
      <c r="BY40" s="334">
        <v>-1</v>
      </c>
      <c r="BZ40" s="333">
        <v>-447</v>
      </c>
      <c r="CA40" s="334">
        <v>-654</v>
      </c>
      <c r="CB40" s="333">
        <v>-777</v>
      </c>
      <c r="CC40" s="334">
        <v>-831</v>
      </c>
      <c r="CD40" s="333">
        <v>1145</v>
      </c>
      <c r="CE40" s="334">
        <v>643</v>
      </c>
      <c r="CF40" s="333">
        <v>-273</v>
      </c>
      <c r="CG40" s="334">
        <v>92</v>
      </c>
      <c r="CH40" s="29"/>
      <c r="CI40" s="333">
        <v>0</v>
      </c>
      <c r="CJ40" s="334">
        <v>-2785</v>
      </c>
      <c r="CK40" s="29"/>
      <c r="CL40" s="333">
        <v>-5</v>
      </c>
      <c r="CM40" s="334">
        <v>-1096</v>
      </c>
      <c r="CN40" s="333">
        <v>-5</v>
      </c>
      <c r="CO40" s="334">
        <v>-421</v>
      </c>
      <c r="CP40" s="333">
        <v>-1101</v>
      </c>
      <c r="CQ40" s="334">
        <v>-1608</v>
      </c>
      <c r="CR40" s="333">
        <v>1788</v>
      </c>
      <c r="CS40" s="334">
        <v>-181</v>
      </c>
      <c r="CT40" s="29"/>
      <c r="CU40" s="335">
        <v>-2785</v>
      </c>
      <c r="CV40" s="32"/>
      <c r="CW40" s="335">
        <v>-1101</v>
      </c>
      <c r="CX40" s="335">
        <v>-426</v>
      </c>
      <c r="CY40" s="335">
        <v>-2709</v>
      </c>
      <c r="CZ40" s="335">
        <v>1607</v>
      </c>
      <c r="DC40" s="335">
        <v>676</v>
      </c>
      <c r="DD40" s="335">
        <v>1145</v>
      </c>
      <c r="DE40" s="335">
        <v>1402</v>
      </c>
      <c r="DF40" s="335">
        <v>1714</v>
      </c>
      <c r="DG40" s="335">
        <v>1788</v>
      </c>
      <c r="DH40" s="335">
        <v>1652</v>
      </c>
      <c r="DI40" s="335">
        <v>1596</v>
      </c>
      <c r="DJ40" s="335">
        <v>1515</v>
      </c>
      <c r="DK40" s="335">
        <v>1507</v>
      </c>
      <c r="DL40" s="335">
        <v>1557</v>
      </c>
      <c r="DM40" s="335">
        <v>1607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0.24752475247524752</v>
      </c>
      <c r="I42" s="185">
        <v>0.37688442211055279</v>
      </c>
      <c r="J42" s="184">
        <v>0.32467532467532467</v>
      </c>
      <c r="K42" s="184">
        <v>0.34843205574912894</v>
      </c>
      <c r="L42" s="184">
        <v>0.48076923076923078</v>
      </c>
      <c r="M42" s="184">
        <v>0.54347826086956519</v>
      </c>
      <c r="N42" s="184">
        <v>0.46875</v>
      </c>
      <c r="O42" s="186">
        <v>0.64564564564564564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0.13745019920318724</v>
      </c>
      <c r="W42" s="184">
        <v>0.42099056603773582</v>
      </c>
      <c r="X42" s="184">
        <v>0.42540073982737359</v>
      </c>
      <c r="Y42" s="184">
        <v>0.37192118226600984</v>
      </c>
      <c r="Z42" s="184">
        <v>0.48347107438016529</v>
      </c>
      <c r="AA42" s="186">
        <v>0.67741935483870963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9.4240837696335081E-2</v>
      </c>
      <c r="AJ42" s="184">
        <v>0.95137420718816068</v>
      </c>
      <c r="AK42" s="184">
        <v>0.9900249376558603</v>
      </c>
      <c r="AL42" s="184">
        <v>0.95930232558139539</v>
      </c>
      <c r="AM42" s="186">
        <v>0.98325722983257224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 t="e">
        <v>#DIV/0!</v>
      </c>
      <c r="AY42" s="186">
        <v>0.97761194029850751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0.45491803278688525</v>
      </c>
      <c r="BH42" s="184">
        <v>0.69406392694063923</v>
      </c>
      <c r="BI42" s="184">
        <v>0.73287671232876717</v>
      </c>
      <c r="BJ42" s="184">
        <v>0.74285714285714288</v>
      </c>
      <c r="BK42" s="186">
        <v>0.7628571428571429</v>
      </c>
      <c r="BL42" s="24"/>
      <c r="BM42" s="142">
        <v>0</v>
      </c>
      <c r="BN42" s="141">
        <v>0.2446183953033268</v>
      </c>
      <c r="BO42" s="142">
        <v>0.38011695906432746</v>
      </c>
      <c r="BP42" s="141">
        <v>0.55492638731596833</v>
      </c>
      <c r="BQ42" s="24"/>
      <c r="BR42" s="187">
        <v>0</v>
      </c>
      <c r="BS42" s="186">
        <v>0</v>
      </c>
      <c r="BT42" s="187">
        <v>0.31543372136687947</v>
      </c>
      <c r="BU42" s="186">
        <v>0.44669365721997301</v>
      </c>
      <c r="BV42" s="187">
        <v>0</v>
      </c>
      <c r="BW42" s="186">
        <v>0</v>
      </c>
      <c r="BX42" s="187">
        <v>0.44360189573459713</v>
      </c>
      <c r="BY42" s="186">
        <v>0.97712833545108002</v>
      </c>
      <c r="BZ42" s="187">
        <v>0</v>
      </c>
      <c r="CA42" s="186">
        <v>0</v>
      </c>
      <c r="CB42" s="187">
        <v>0</v>
      </c>
      <c r="CC42" s="186">
        <v>0.31264916467780429</v>
      </c>
      <c r="CD42" s="187">
        <v>0</v>
      </c>
      <c r="CE42" s="186">
        <v>0</v>
      </c>
      <c r="CF42" s="187">
        <v>0.41945773524720892</v>
      </c>
      <c r="CG42" s="186">
        <v>0.74697580645161288</v>
      </c>
      <c r="CH42" s="24"/>
      <c r="CI42" s="142">
        <v>9.7885669537979642E-2</v>
      </c>
      <c r="CJ42" s="141">
        <v>0.46892980437284237</v>
      </c>
      <c r="CK42" s="24"/>
      <c r="CL42" s="187">
        <v>0</v>
      </c>
      <c r="CM42" s="186">
        <v>0.34400705052878966</v>
      </c>
      <c r="CN42" s="187">
        <v>0</v>
      </c>
      <c r="CO42" s="186">
        <v>0.7630277672118676</v>
      </c>
      <c r="CP42" s="187">
        <v>0</v>
      </c>
      <c r="CQ42" s="186">
        <v>0.12571976967370441</v>
      </c>
      <c r="CR42" s="187">
        <v>0</v>
      </c>
      <c r="CS42" s="186">
        <v>0.62013588634959849</v>
      </c>
      <c r="CT42" s="24"/>
      <c r="CU42" s="143">
        <v>0.3117744610281924</v>
      </c>
      <c r="CW42" s="188">
        <v>0.15209767502273022</v>
      </c>
      <c r="CX42" s="188">
        <v>0.4586191129401006</v>
      </c>
      <c r="CY42" s="188">
        <v>3.2823853670759205E-2</v>
      </c>
      <c r="CZ42" s="188">
        <v>0.19659291168983747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2.8490759753593428E-2</v>
      </c>
      <c r="DJ42" s="188">
        <v>6.3912515188335364E-2</v>
      </c>
      <c r="DK42" s="188">
        <v>0.10823689584751532</v>
      </c>
      <c r="DL42" s="188">
        <v>0.15492957746478872</v>
      </c>
      <c r="DM42" s="188">
        <v>0.19659291168983747</v>
      </c>
    </row>
    <row r="43" spans="1:117" s="25" customFormat="1" ht="42" customHeight="1" outlineLevel="1" x14ac:dyDescent="0.25">
      <c r="B43" s="462"/>
      <c r="C43" s="99" t="s">
        <v>229</v>
      </c>
      <c r="D43" s="144">
        <v>0.16981132075471697</v>
      </c>
      <c r="E43" s="144">
        <v>1.1940298507462686</v>
      </c>
      <c r="F43" s="144">
        <v>2.5602409638554215</v>
      </c>
      <c r="G43" s="144">
        <v>4.0909090909090908</v>
      </c>
      <c r="H43" s="144">
        <v>3.3514851485148514</v>
      </c>
      <c r="I43" s="145">
        <v>3.6432160804020102</v>
      </c>
      <c r="J43" s="144">
        <v>2.2727272727272729</v>
      </c>
      <c r="K43" s="144">
        <v>2.4390243902439024</v>
      </c>
      <c r="L43" s="144">
        <v>2.2115384615384617</v>
      </c>
      <c r="M43" s="144">
        <v>2.9347826086956523</v>
      </c>
      <c r="N43" s="144">
        <v>1.71875</v>
      </c>
      <c r="O43" s="146">
        <v>1.4564564564564564</v>
      </c>
      <c r="P43" s="144">
        <v>0.1744186046511628</v>
      </c>
      <c r="Q43" s="144">
        <v>0.29019607843137257</v>
      </c>
      <c r="R43" s="144">
        <v>0.59523809523809523</v>
      </c>
      <c r="S43" s="144">
        <v>0.86075949367088611</v>
      </c>
      <c r="T43" s="144">
        <v>0.95777027027027029</v>
      </c>
      <c r="U43" s="145">
        <v>0.98744292237442921</v>
      </c>
      <c r="V43" s="144">
        <v>0.85956175298804782</v>
      </c>
      <c r="W43" s="144">
        <v>0.58018867924528306</v>
      </c>
      <c r="X43" s="144">
        <v>0.5721331689272503</v>
      </c>
      <c r="Y43" s="144">
        <v>0.63054187192118227</v>
      </c>
      <c r="Z43" s="144">
        <v>0.50826446280991733</v>
      </c>
      <c r="AA43" s="146">
        <v>0.32258064516129031</v>
      </c>
      <c r="AB43" s="144">
        <v>0.62037037037037035</v>
      </c>
      <c r="AC43" s="144">
        <v>0.84375</v>
      </c>
      <c r="AD43" s="144">
        <v>0.9916666666666667</v>
      </c>
      <c r="AE43" s="144">
        <v>0.98241206030150752</v>
      </c>
      <c r="AF43" s="144">
        <v>0.96183206106870234</v>
      </c>
      <c r="AG43" s="145">
        <v>1</v>
      </c>
      <c r="AH43" s="144">
        <v>0.99232736572890023</v>
      </c>
      <c r="AI43" s="144">
        <v>0.90052356020942403</v>
      </c>
      <c r="AJ43" s="144">
        <v>4.8625792811839326E-2</v>
      </c>
      <c r="AK43" s="144">
        <v>9.9750623441396506E-3</v>
      </c>
      <c r="AL43" s="144">
        <v>3.875968992248062E-3</v>
      </c>
      <c r="AM43" s="146">
        <v>1.5220700152207001E-3</v>
      </c>
      <c r="AN43" s="144">
        <v>1</v>
      </c>
      <c r="AO43" s="144">
        <v>0.99816513761467895</v>
      </c>
      <c r="AP43" s="144">
        <v>1</v>
      </c>
      <c r="AQ43" s="144">
        <v>0.99837133550488599</v>
      </c>
      <c r="AR43" s="144">
        <v>1</v>
      </c>
      <c r="AS43" s="145">
        <v>0.99570815450643779</v>
      </c>
      <c r="AT43" s="144">
        <v>1</v>
      </c>
      <c r="AU43" s="144">
        <v>1</v>
      </c>
      <c r="AV43" s="144">
        <v>1</v>
      </c>
      <c r="AW43" s="144">
        <v>1</v>
      </c>
      <c r="AX43" s="144" t="e">
        <v>#DIV/0!</v>
      </c>
      <c r="AY43" s="146">
        <v>2.2388059701492536E-2</v>
      </c>
      <c r="AZ43" s="144">
        <v>0.99487179487179489</v>
      </c>
      <c r="BA43" s="144">
        <v>0.99830795262267347</v>
      </c>
      <c r="BB43" s="144">
        <v>0.99739921976592982</v>
      </c>
      <c r="BC43" s="144">
        <v>1</v>
      </c>
      <c r="BD43" s="144">
        <v>0.99836601307189543</v>
      </c>
      <c r="BE43" s="145">
        <v>1</v>
      </c>
      <c r="BF43" s="144">
        <v>1</v>
      </c>
      <c r="BG43" s="144">
        <v>0.54098360655737709</v>
      </c>
      <c r="BH43" s="144">
        <v>0.30593607305936071</v>
      </c>
      <c r="BI43" s="144">
        <v>0.26712328767123289</v>
      </c>
      <c r="BJ43" s="144">
        <v>0.25714285714285712</v>
      </c>
      <c r="BK43" s="146">
        <v>0.23714285714285716</v>
      </c>
      <c r="BL43" s="56"/>
      <c r="BM43" s="147">
        <v>1.1357702349869452</v>
      </c>
      <c r="BN43" s="146">
        <v>3.62426614481409</v>
      </c>
      <c r="BO43" s="147">
        <v>2.3099415204678362</v>
      </c>
      <c r="BP43" s="146">
        <v>1.9365798414496036</v>
      </c>
      <c r="BQ43" s="56"/>
      <c r="BR43" s="147">
        <v>0.42191601049868765</v>
      </c>
      <c r="BS43" s="146">
        <v>0.94225911223385062</v>
      </c>
      <c r="BT43" s="147">
        <v>0.68306421329327827</v>
      </c>
      <c r="BU43" s="146">
        <v>0.55195681511470984</v>
      </c>
      <c r="BV43" s="147">
        <v>0.91564417177914115</v>
      </c>
      <c r="BW43" s="146">
        <v>0.98444647758462944</v>
      </c>
      <c r="BX43" s="147">
        <v>0.55260663507109009</v>
      </c>
      <c r="BY43" s="146">
        <v>4.4472681067344345E-3</v>
      </c>
      <c r="BZ43" s="147">
        <v>0.99941280093951845</v>
      </c>
      <c r="CA43" s="146">
        <v>0.9983948635634029</v>
      </c>
      <c r="CB43" s="147">
        <v>1</v>
      </c>
      <c r="CC43" s="146">
        <v>0.68735083532219565</v>
      </c>
      <c r="CD43" s="147">
        <v>0.99691516709511563</v>
      </c>
      <c r="CE43" s="146">
        <v>0.99935191186001293</v>
      </c>
      <c r="CF43" s="147">
        <v>0.57894736842105265</v>
      </c>
      <c r="CG43" s="146">
        <v>0.25302419354838712</v>
      </c>
      <c r="CH43" s="56"/>
      <c r="CI43" s="147">
        <v>2.1315583398590445</v>
      </c>
      <c r="CJ43" s="146">
        <v>2.1202531645569622</v>
      </c>
      <c r="CK43" s="56"/>
      <c r="CL43" s="147">
        <v>0.75762514551804427</v>
      </c>
      <c r="CM43" s="146">
        <v>0.65452408930669803</v>
      </c>
      <c r="CN43" s="147">
        <v>0.95873925501432666</v>
      </c>
      <c r="CO43" s="146">
        <v>0.22441993153290224</v>
      </c>
      <c r="CP43" s="147">
        <v>0.99898270600203454</v>
      </c>
      <c r="CQ43" s="146">
        <v>0.87428023032629554</v>
      </c>
      <c r="CR43" s="147">
        <v>0.99799311926605505</v>
      </c>
      <c r="CS43" s="146">
        <v>0.3792464484249537</v>
      </c>
      <c r="CT43" s="56"/>
      <c r="CU43" s="148">
        <v>2.1250414593698177</v>
      </c>
      <c r="CW43" s="148">
        <v>0.71204052474347312</v>
      </c>
      <c r="CX43" s="148">
        <v>0.51737540009144944</v>
      </c>
      <c r="CY43" s="148">
        <v>0.96642445502380359</v>
      </c>
      <c r="CZ43" s="148">
        <v>0.80184061092617975</v>
      </c>
      <c r="DC43" s="148">
        <v>0.99659863945578231</v>
      </c>
      <c r="DD43" s="148">
        <v>0.99691516709511563</v>
      </c>
      <c r="DE43" s="148">
        <v>0.99760191846522783</v>
      </c>
      <c r="DF43" s="148">
        <v>0.99775208734746312</v>
      </c>
      <c r="DG43" s="148">
        <v>0.99799311926605505</v>
      </c>
      <c r="DH43" s="148">
        <v>0.99808324205914567</v>
      </c>
      <c r="DI43" s="148">
        <v>0.96945585215605745</v>
      </c>
      <c r="DJ43" s="148">
        <v>0.93414337788578372</v>
      </c>
      <c r="DK43" s="148">
        <v>0.8899478103017926</v>
      </c>
      <c r="DL43" s="148">
        <v>0.84338869035106157</v>
      </c>
      <c r="DM43" s="148">
        <v>0.80184061092617975</v>
      </c>
    </row>
    <row r="44" spans="1:117" s="25" customFormat="1" ht="42" customHeight="1" outlineLevel="1" x14ac:dyDescent="0.25">
      <c r="B44" s="463"/>
      <c r="C44" s="179" t="s">
        <v>206</v>
      </c>
      <c r="D44" s="144">
        <v>0.80377358490566042</v>
      </c>
      <c r="E44" s="144">
        <v>0.89552238805970152</v>
      </c>
      <c r="F44" s="144">
        <v>1.6566265060240963</v>
      </c>
      <c r="G44" s="144">
        <v>2.2727272727272729</v>
      </c>
      <c r="H44" s="144">
        <v>0.36138613861386137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0.82558139534883723</v>
      </c>
      <c r="Q44" s="181">
        <v>0.70980392156862748</v>
      </c>
      <c r="R44" s="181">
        <v>0.40476190476190477</v>
      </c>
      <c r="S44" s="181">
        <v>0.13924050632911392</v>
      </c>
      <c r="T44" s="181">
        <v>4.2229729729729729E-2</v>
      </c>
      <c r="U44" s="182">
        <v>1.2557077625570776E-2</v>
      </c>
      <c r="V44" s="181">
        <v>2.9880478087649402E-3</v>
      </c>
      <c r="W44" s="181">
        <v>-1.1792452830188679E-3</v>
      </c>
      <c r="X44" s="181">
        <v>2.4660912453760789E-3</v>
      </c>
      <c r="Y44" s="181">
        <v>-2.4630541871921183E-3</v>
      </c>
      <c r="Z44" s="181">
        <v>8.2644628099173556E-3</v>
      </c>
      <c r="AA44" s="183">
        <v>0</v>
      </c>
      <c r="AB44" s="180">
        <v>0.37962962962962965</v>
      </c>
      <c r="AC44" s="181">
        <v>0.15625</v>
      </c>
      <c r="AD44" s="181">
        <v>8.3333333333333332E-3</v>
      </c>
      <c r="AE44" s="181">
        <v>1.7587939698492462E-2</v>
      </c>
      <c r="AF44" s="181">
        <v>3.8167938931297711E-2</v>
      </c>
      <c r="AG44" s="182">
        <v>0</v>
      </c>
      <c r="AH44" s="181">
        <v>7.6726342710997444E-3</v>
      </c>
      <c r="AI44" s="181">
        <v>5.235602094240838E-3</v>
      </c>
      <c r="AJ44" s="181">
        <v>0</v>
      </c>
      <c r="AK44" s="181">
        <v>0</v>
      </c>
      <c r="AL44" s="181">
        <v>3.6821705426356592E-2</v>
      </c>
      <c r="AM44" s="183">
        <v>1.5220700152207001E-2</v>
      </c>
      <c r="AN44" s="180">
        <v>0</v>
      </c>
      <c r="AO44" s="181">
        <v>1.834862385321101E-3</v>
      </c>
      <c r="AP44" s="181">
        <v>0</v>
      </c>
      <c r="AQ44" s="181">
        <v>1.6286644951140066E-3</v>
      </c>
      <c r="AR44" s="181">
        <v>0</v>
      </c>
      <c r="AS44" s="182">
        <v>4.2918454935622317E-3</v>
      </c>
      <c r="AT44" s="181">
        <v>0</v>
      </c>
      <c r="AU44" s="181">
        <v>0</v>
      </c>
      <c r="AV44" s="181">
        <v>0</v>
      </c>
      <c r="AW44" s="181">
        <v>0</v>
      </c>
      <c r="AX44" s="181" t="e">
        <v>#DIV/0!</v>
      </c>
      <c r="AY44" s="183">
        <v>0</v>
      </c>
      <c r="AZ44" s="180">
        <v>5.1282051282051282E-3</v>
      </c>
      <c r="BA44" s="181">
        <v>1.6920473773265651E-3</v>
      </c>
      <c r="BB44" s="181">
        <v>2.6007802340702211E-3</v>
      </c>
      <c r="BC44" s="181">
        <v>0</v>
      </c>
      <c r="BD44" s="181">
        <v>1.6339869281045752E-3</v>
      </c>
      <c r="BE44" s="182">
        <v>0</v>
      </c>
      <c r="BF44" s="181">
        <v>0</v>
      </c>
      <c r="BG44" s="181">
        <v>4.0983606557377051E-3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1.0287206266318538</v>
      </c>
      <c r="BN44" s="146">
        <v>0.6320939334637965</v>
      </c>
      <c r="BO44" s="147">
        <v>0</v>
      </c>
      <c r="BP44" s="146">
        <v>0</v>
      </c>
      <c r="BQ44" s="56"/>
      <c r="BR44" s="180">
        <v>0.57808398950131235</v>
      </c>
      <c r="BS44" s="183">
        <v>5.7740887766149405E-2</v>
      </c>
      <c r="BT44" s="180">
        <v>1.5020653398422831E-3</v>
      </c>
      <c r="BU44" s="183">
        <v>1.3495276653171389E-3</v>
      </c>
      <c r="BV44" s="180">
        <v>8.4355828220858894E-2</v>
      </c>
      <c r="BW44" s="183">
        <v>1.555352241537054E-2</v>
      </c>
      <c r="BX44" s="180">
        <v>3.7914691943127963E-3</v>
      </c>
      <c r="BY44" s="183">
        <v>1.8424396442185513E-2</v>
      </c>
      <c r="BZ44" s="180">
        <v>5.8719906048150322E-4</v>
      </c>
      <c r="CA44" s="183">
        <v>1.6051364365971107E-3</v>
      </c>
      <c r="CB44" s="180">
        <v>0</v>
      </c>
      <c r="CC44" s="183">
        <v>0</v>
      </c>
      <c r="CD44" s="180">
        <v>3.084832904884319E-3</v>
      </c>
      <c r="CE44" s="183">
        <v>6.4808813998703824E-4</v>
      </c>
      <c r="CF44" s="180">
        <v>1.594896331738437E-3</v>
      </c>
      <c r="CG44" s="183">
        <v>0</v>
      </c>
      <c r="CH44" s="56"/>
      <c r="CI44" s="147">
        <v>0.87000783085356304</v>
      </c>
      <c r="CJ44" s="146">
        <v>0</v>
      </c>
      <c r="CK44" s="56"/>
      <c r="CL44" s="147">
        <v>0.24237485448195575</v>
      </c>
      <c r="CM44" s="146">
        <v>1.4688601645123384E-3</v>
      </c>
      <c r="CN44" s="147">
        <v>4.126074498567335E-2</v>
      </c>
      <c r="CO44" s="146">
        <v>1.2552301255230125E-2</v>
      </c>
      <c r="CP44" s="147">
        <v>1.017293997965412E-3</v>
      </c>
      <c r="CQ44" s="146">
        <v>0</v>
      </c>
      <c r="CR44" s="147">
        <v>2.0068807339449542E-3</v>
      </c>
      <c r="CS44" s="146">
        <v>6.1766522544780733E-4</v>
      </c>
      <c r="CT44" s="56"/>
      <c r="CU44" s="148">
        <v>0.36849087893864013</v>
      </c>
      <c r="CW44" s="148">
        <v>0.1358618002337966</v>
      </c>
      <c r="CX44" s="148">
        <v>2.4005486968449931E-2</v>
      </c>
      <c r="CY44" s="148">
        <v>7.5169130543723374E-4</v>
      </c>
      <c r="CZ44" s="148">
        <v>1.5664773839827687E-3</v>
      </c>
      <c r="DC44" s="148">
        <v>3.4013605442176869E-3</v>
      </c>
      <c r="DD44" s="148">
        <v>3.084832904884319E-3</v>
      </c>
      <c r="DE44" s="148">
        <v>2.3980815347721821E-3</v>
      </c>
      <c r="DF44" s="148">
        <v>2.2479126525369298E-3</v>
      </c>
      <c r="DG44" s="148">
        <v>2.0068807339449542E-3</v>
      </c>
      <c r="DH44" s="148">
        <v>1.9167579408543264E-3</v>
      </c>
      <c r="DI44" s="148">
        <v>2.0533880903490761E-3</v>
      </c>
      <c r="DJ44" s="148">
        <v>1.9441069258809235E-3</v>
      </c>
      <c r="DK44" s="148">
        <v>1.8152938506920807E-3</v>
      </c>
      <c r="DL44" s="148">
        <v>1.6817321841496743E-3</v>
      </c>
      <c r="DM44" s="148">
        <v>1.5664773839827687E-3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50</v>
      </c>
      <c r="I45" s="34">
        <v>75</v>
      </c>
      <c r="J45" s="33">
        <v>100</v>
      </c>
      <c r="K45" s="33">
        <v>100</v>
      </c>
      <c r="L45" s="33">
        <v>125</v>
      </c>
      <c r="M45" s="33">
        <v>125</v>
      </c>
      <c r="N45" s="33">
        <v>150</v>
      </c>
      <c r="O45" s="35">
        <v>215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138</v>
      </c>
      <c r="W45" s="33">
        <v>357</v>
      </c>
      <c r="X45" s="33">
        <v>345</v>
      </c>
      <c r="Y45" s="33">
        <v>151</v>
      </c>
      <c r="Z45" s="33">
        <v>117</v>
      </c>
      <c r="AA45" s="35">
        <v>63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18</v>
      </c>
      <c r="AJ45" s="33">
        <v>450</v>
      </c>
      <c r="AK45" s="33">
        <v>397</v>
      </c>
      <c r="AL45" s="33">
        <v>495</v>
      </c>
      <c r="AM45" s="35">
        <v>646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131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111</v>
      </c>
      <c r="BH45" s="33">
        <v>152</v>
      </c>
      <c r="BI45" s="33">
        <v>214</v>
      </c>
      <c r="BJ45" s="33">
        <v>260</v>
      </c>
      <c r="BK45" s="35">
        <v>267</v>
      </c>
      <c r="BL45" s="29"/>
      <c r="BM45" s="36">
        <v>0</v>
      </c>
      <c r="BN45" s="35">
        <v>125</v>
      </c>
      <c r="BO45" s="36">
        <v>325</v>
      </c>
      <c r="BP45" s="35">
        <v>490</v>
      </c>
      <c r="BQ45" s="29"/>
      <c r="BR45" s="36">
        <v>0</v>
      </c>
      <c r="BS45" s="35">
        <v>0</v>
      </c>
      <c r="BT45" s="36">
        <v>840</v>
      </c>
      <c r="BU45" s="35">
        <v>331</v>
      </c>
      <c r="BV45" s="36">
        <v>0</v>
      </c>
      <c r="BW45" s="35">
        <v>0</v>
      </c>
      <c r="BX45" s="36">
        <v>468</v>
      </c>
      <c r="BY45" s="35">
        <v>1538</v>
      </c>
      <c r="BZ45" s="36">
        <v>0</v>
      </c>
      <c r="CA45" s="35">
        <v>0</v>
      </c>
      <c r="CB45" s="36">
        <v>0</v>
      </c>
      <c r="CC45" s="35">
        <v>131</v>
      </c>
      <c r="CD45" s="36">
        <v>0</v>
      </c>
      <c r="CE45" s="35">
        <v>0</v>
      </c>
      <c r="CF45" s="36">
        <v>263</v>
      </c>
      <c r="CG45" s="35">
        <v>741</v>
      </c>
      <c r="CH45" s="29"/>
      <c r="CI45" s="36">
        <v>125</v>
      </c>
      <c r="CJ45" s="35">
        <v>815</v>
      </c>
      <c r="CK45" s="29"/>
      <c r="CL45" s="30">
        <v>0</v>
      </c>
      <c r="CM45" s="28">
        <v>1171</v>
      </c>
      <c r="CN45" s="30">
        <v>0</v>
      </c>
      <c r="CO45" s="28">
        <v>2006</v>
      </c>
      <c r="CP45" s="30">
        <v>0</v>
      </c>
      <c r="CQ45" s="28">
        <v>131</v>
      </c>
      <c r="CR45" s="30">
        <v>0</v>
      </c>
      <c r="CS45" s="28">
        <v>1004</v>
      </c>
      <c r="CT45" s="29"/>
      <c r="CU45" s="31">
        <v>940</v>
      </c>
      <c r="CW45" s="31">
        <v>1171</v>
      </c>
      <c r="CX45" s="31">
        <v>2006</v>
      </c>
      <c r="CY45" s="31">
        <v>131</v>
      </c>
      <c r="CZ45" s="31">
        <v>1004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111</v>
      </c>
      <c r="DJ45" s="31">
        <v>263</v>
      </c>
      <c r="DK45" s="31">
        <v>477</v>
      </c>
      <c r="DL45" s="31">
        <v>737</v>
      </c>
      <c r="DM45" s="31">
        <v>1004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45</v>
      </c>
      <c r="E46" s="33">
        <v>400</v>
      </c>
      <c r="F46" s="33">
        <v>425</v>
      </c>
      <c r="G46" s="33">
        <v>450</v>
      </c>
      <c r="H46" s="33">
        <v>677</v>
      </c>
      <c r="I46" s="34">
        <v>725</v>
      </c>
      <c r="J46" s="33">
        <v>700</v>
      </c>
      <c r="K46" s="33">
        <v>700</v>
      </c>
      <c r="L46" s="33">
        <v>575</v>
      </c>
      <c r="M46" s="33">
        <v>675</v>
      </c>
      <c r="N46" s="33">
        <v>550</v>
      </c>
      <c r="O46" s="35">
        <v>485</v>
      </c>
      <c r="P46" s="33">
        <v>45</v>
      </c>
      <c r="Q46" s="33">
        <v>148</v>
      </c>
      <c r="R46" s="33">
        <v>450</v>
      </c>
      <c r="S46" s="33">
        <v>612</v>
      </c>
      <c r="T46" s="33">
        <v>1134</v>
      </c>
      <c r="U46" s="34">
        <v>865</v>
      </c>
      <c r="V46" s="33">
        <v>863</v>
      </c>
      <c r="W46" s="33">
        <v>492</v>
      </c>
      <c r="X46" s="33">
        <v>464</v>
      </c>
      <c r="Y46" s="33">
        <v>256</v>
      </c>
      <c r="Z46" s="33">
        <v>123</v>
      </c>
      <c r="AA46" s="35">
        <v>30</v>
      </c>
      <c r="AB46" s="33">
        <v>67</v>
      </c>
      <c r="AC46" s="33">
        <v>54</v>
      </c>
      <c r="AD46" s="33">
        <v>476</v>
      </c>
      <c r="AE46" s="33">
        <v>391</v>
      </c>
      <c r="AF46" s="33">
        <v>252</v>
      </c>
      <c r="AG46" s="34">
        <v>433</v>
      </c>
      <c r="AH46" s="33">
        <v>388</v>
      </c>
      <c r="AI46" s="33">
        <v>172</v>
      </c>
      <c r="AJ46" s="33">
        <v>23</v>
      </c>
      <c r="AK46" s="33">
        <v>4</v>
      </c>
      <c r="AL46" s="33">
        <v>2</v>
      </c>
      <c r="AM46" s="35">
        <v>1</v>
      </c>
      <c r="AN46" s="33">
        <v>463</v>
      </c>
      <c r="AO46" s="33">
        <v>544</v>
      </c>
      <c r="AP46" s="33">
        <v>695</v>
      </c>
      <c r="AQ46" s="33">
        <v>613</v>
      </c>
      <c r="AR46" s="33">
        <v>399</v>
      </c>
      <c r="AS46" s="34">
        <v>232</v>
      </c>
      <c r="AT46" s="33">
        <v>217</v>
      </c>
      <c r="AU46" s="33">
        <v>204</v>
      </c>
      <c r="AV46" s="33">
        <v>202</v>
      </c>
      <c r="AW46" s="33">
        <v>285</v>
      </c>
      <c r="AX46" s="33">
        <v>0</v>
      </c>
      <c r="AY46" s="35">
        <v>3</v>
      </c>
      <c r="AZ46" s="33">
        <v>582</v>
      </c>
      <c r="BA46" s="33">
        <v>590</v>
      </c>
      <c r="BB46" s="33">
        <v>767</v>
      </c>
      <c r="BC46" s="33">
        <v>557</v>
      </c>
      <c r="BD46" s="33">
        <v>611</v>
      </c>
      <c r="BE46" s="34">
        <v>374</v>
      </c>
      <c r="BF46" s="33">
        <v>164</v>
      </c>
      <c r="BG46" s="33">
        <v>132</v>
      </c>
      <c r="BH46" s="33">
        <v>67</v>
      </c>
      <c r="BI46" s="33">
        <v>78</v>
      </c>
      <c r="BJ46" s="33">
        <v>90</v>
      </c>
      <c r="BK46" s="35">
        <v>83</v>
      </c>
      <c r="BL46" s="29"/>
      <c r="BM46" s="36">
        <v>870</v>
      </c>
      <c r="BN46" s="35">
        <v>1852</v>
      </c>
      <c r="BO46" s="36">
        <v>1975</v>
      </c>
      <c r="BP46" s="35">
        <v>1710</v>
      </c>
      <c r="BQ46" s="29"/>
      <c r="BR46" s="36">
        <v>643</v>
      </c>
      <c r="BS46" s="35">
        <v>2611</v>
      </c>
      <c r="BT46" s="36">
        <v>1819</v>
      </c>
      <c r="BU46" s="35">
        <v>409</v>
      </c>
      <c r="BV46" s="36">
        <v>597</v>
      </c>
      <c r="BW46" s="35">
        <v>1076</v>
      </c>
      <c r="BX46" s="36">
        <v>583</v>
      </c>
      <c r="BY46" s="35">
        <v>7</v>
      </c>
      <c r="BZ46" s="36">
        <v>1702</v>
      </c>
      <c r="CA46" s="35">
        <v>1244</v>
      </c>
      <c r="CB46" s="36">
        <v>623</v>
      </c>
      <c r="CC46" s="35">
        <v>288</v>
      </c>
      <c r="CD46" s="36">
        <v>1939</v>
      </c>
      <c r="CE46" s="35">
        <v>1542</v>
      </c>
      <c r="CF46" s="36">
        <v>363</v>
      </c>
      <c r="CG46" s="35">
        <v>251</v>
      </c>
      <c r="CH46" s="29"/>
      <c r="CI46" s="36">
        <v>2722</v>
      </c>
      <c r="CJ46" s="35">
        <v>3685</v>
      </c>
      <c r="CK46" s="29"/>
      <c r="CL46" s="36">
        <v>3254</v>
      </c>
      <c r="CM46" s="35">
        <v>2228</v>
      </c>
      <c r="CN46" s="36">
        <v>1673</v>
      </c>
      <c r="CO46" s="35">
        <v>590</v>
      </c>
      <c r="CP46" s="36">
        <v>2946</v>
      </c>
      <c r="CQ46" s="35">
        <v>911</v>
      </c>
      <c r="CR46" s="36">
        <v>3481</v>
      </c>
      <c r="CS46" s="35">
        <v>614</v>
      </c>
      <c r="CT46" s="29"/>
      <c r="CU46" s="37">
        <v>6407</v>
      </c>
      <c r="CW46" s="37">
        <v>5482</v>
      </c>
      <c r="CX46" s="37">
        <v>2263</v>
      </c>
      <c r="CY46" s="37">
        <v>3857</v>
      </c>
      <c r="CZ46" s="37">
        <v>4095</v>
      </c>
      <c r="DC46" s="37">
        <v>1172</v>
      </c>
      <c r="DD46" s="37">
        <v>1939</v>
      </c>
      <c r="DE46" s="37">
        <v>2496</v>
      </c>
      <c r="DF46" s="37">
        <v>3107</v>
      </c>
      <c r="DG46" s="37">
        <v>3481</v>
      </c>
      <c r="DH46" s="37">
        <v>3645</v>
      </c>
      <c r="DI46" s="37">
        <v>3777</v>
      </c>
      <c r="DJ46" s="37">
        <v>3844</v>
      </c>
      <c r="DK46" s="37">
        <v>3922</v>
      </c>
      <c r="DL46" s="37">
        <v>4012</v>
      </c>
      <c r="DM46" s="37">
        <v>4095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213</v>
      </c>
      <c r="E47" s="170">
        <v>300</v>
      </c>
      <c r="F47" s="170">
        <v>275</v>
      </c>
      <c r="G47" s="170">
        <v>250</v>
      </c>
      <c r="H47" s="170">
        <v>73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213</v>
      </c>
      <c r="Q47" s="170">
        <v>362</v>
      </c>
      <c r="R47" s="170">
        <v>306</v>
      </c>
      <c r="S47" s="170">
        <v>99</v>
      </c>
      <c r="T47" s="170">
        <v>50</v>
      </c>
      <c r="U47" s="171">
        <v>11</v>
      </c>
      <c r="V47" s="170">
        <v>3</v>
      </c>
      <c r="W47" s="170">
        <v>-1</v>
      </c>
      <c r="X47" s="170">
        <v>2</v>
      </c>
      <c r="Y47" s="170">
        <v>-1</v>
      </c>
      <c r="Z47" s="170">
        <v>2</v>
      </c>
      <c r="AA47" s="172">
        <v>0</v>
      </c>
      <c r="AB47" s="170">
        <v>41</v>
      </c>
      <c r="AC47" s="170">
        <v>10</v>
      </c>
      <c r="AD47" s="170">
        <v>4</v>
      </c>
      <c r="AE47" s="170">
        <v>7</v>
      </c>
      <c r="AF47" s="170">
        <v>10</v>
      </c>
      <c r="AG47" s="171">
        <v>0</v>
      </c>
      <c r="AH47" s="170">
        <v>3</v>
      </c>
      <c r="AI47" s="170">
        <v>1</v>
      </c>
      <c r="AJ47" s="170">
        <v>0</v>
      </c>
      <c r="AK47" s="170">
        <v>0</v>
      </c>
      <c r="AL47" s="170">
        <v>19</v>
      </c>
      <c r="AM47" s="172">
        <v>10</v>
      </c>
      <c r="AN47" s="170">
        <v>0</v>
      </c>
      <c r="AO47" s="170">
        <v>1</v>
      </c>
      <c r="AP47" s="170">
        <v>0</v>
      </c>
      <c r="AQ47" s="170">
        <v>1</v>
      </c>
      <c r="AR47" s="170">
        <v>0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3</v>
      </c>
      <c r="BA47" s="170">
        <v>1</v>
      </c>
      <c r="BB47" s="170">
        <v>2</v>
      </c>
      <c r="BC47" s="170">
        <v>0</v>
      </c>
      <c r="BD47" s="170">
        <v>1</v>
      </c>
      <c r="BE47" s="171">
        <v>0</v>
      </c>
      <c r="BF47" s="170">
        <v>0</v>
      </c>
      <c r="BG47" s="170">
        <v>1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788</v>
      </c>
      <c r="BN47" s="172">
        <v>323</v>
      </c>
      <c r="BO47" s="173">
        <v>0</v>
      </c>
      <c r="BP47" s="172">
        <v>0</v>
      </c>
      <c r="BQ47" s="29"/>
      <c r="BR47" s="173">
        <v>881</v>
      </c>
      <c r="BS47" s="172">
        <v>160</v>
      </c>
      <c r="BT47" s="173">
        <v>4</v>
      </c>
      <c r="BU47" s="172">
        <v>1</v>
      </c>
      <c r="BV47" s="173">
        <v>55</v>
      </c>
      <c r="BW47" s="172">
        <v>17</v>
      </c>
      <c r="BX47" s="173">
        <v>4</v>
      </c>
      <c r="BY47" s="172">
        <v>29</v>
      </c>
      <c r="BZ47" s="173">
        <v>1</v>
      </c>
      <c r="CA47" s="172">
        <v>2</v>
      </c>
      <c r="CB47" s="173">
        <v>0</v>
      </c>
      <c r="CC47" s="172">
        <v>0</v>
      </c>
      <c r="CD47" s="173">
        <v>6</v>
      </c>
      <c r="CE47" s="172">
        <v>1</v>
      </c>
      <c r="CF47" s="173">
        <v>1</v>
      </c>
      <c r="CG47" s="172">
        <v>0</v>
      </c>
      <c r="CH47" s="29"/>
      <c r="CI47" s="173">
        <v>1111</v>
      </c>
      <c r="CJ47" s="172">
        <v>0</v>
      </c>
      <c r="CK47" s="29"/>
      <c r="CL47" s="36">
        <v>1041</v>
      </c>
      <c r="CM47" s="35">
        <v>5</v>
      </c>
      <c r="CN47" s="36">
        <v>72</v>
      </c>
      <c r="CO47" s="35">
        <v>33</v>
      </c>
      <c r="CP47" s="36">
        <v>3</v>
      </c>
      <c r="CQ47" s="35">
        <v>0</v>
      </c>
      <c r="CR47" s="36">
        <v>7</v>
      </c>
      <c r="CS47" s="35">
        <v>1</v>
      </c>
      <c r="CT47" s="29"/>
      <c r="CU47" s="37">
        <v>1111</v>
      </c>
      <c r="CW47" s="37">
        <v>1046</v>
      </c>
      <c r="CX47" s="37">
        <v>105</v>
      </c>
      <c r="CY47" s="37">
        <v>3</v>
      </c>
      <c r="CZ47" s="37">
        <v>8</v>
      </c>
      <c r="DC47" s="176">
        <v>4</v>
      </c>
      <c r="DD47" s="176">
        <v>6</v>
      </c>
      <c r="DE47" s="176">
        <v>6</v>
      </c>
      <c r="DF47" s="176">
        <v>7</v>
      </c>
      <c r="DG47" s="176">
        <v>7</v>
      </c>
      <c r="DH47" s="176">
        <v>7</v>
      </c>
      <c r="DI47" s="176">
        <v>8</v>
      </c>
      <c r="DJ47" s="176">
        <v>8</v>
      </c>
      <c r="DK47" s="176">
        <v>8</v>
      </c>
      <c r="DL47" s="176">
        <v>8</v>
      </c>
      <c r="DM47" s="176">
        <v>8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256</v>
      </c>
      <c r="D49" s="38">
        <v>443</v>
      </c>
      <c r="E49" s="38">
        <v>95</v>
      </c>
      <c r="F49" s="38">
        <v>326</v>
      </c>
      <c r="G49" s="38">
        <v>112</v>
      </c>
      <c r="H49" s="38">
        <v>275</v>
      </c>
      <c r="I49" s="39">
        <v>507</v>
      </c>
      <c r="J49" s="38">
        <v>814</v>
      </c>
      <c r="K49" s="38">
        <v>237</v>
      </c>
      <c r="L49" s="38">
        <v>804</v>
      </c>
      <c r="M49" s="38">
        <v>808</v>
      </c>
      <c r="N49" s="38">
        <v>1202</v>
      </c>
      <c r="O49" s="40">
        <v>1059</v>
      </c>
      <c r="P49" s="38">
        <v>707</v>
      </c>
      <c r="Q49" s="38">
        <v>457</v>
      </c>
      <c r="R49" s="38">
        <v>691</v>
      </c>
      <c r="S49" s="38">
        <v>342</v>
      </c>
      <c r="T49" s="38">
        <v>213</v>
      </c>
      <c r="U49" s="39">
        <v>187</v>
      </c>
      <c r="V49" s="38">
        <v>124</v>
      </c>
      <c r="W49" s="38">
        <v>95</v>
      </c>
      <c r="X49" s="38">
        <v>51</v>
      </c>
      <c r="Y49" s="38">
        <v>143</v>
      </c>
      <c r="Z49" s="38">
        <v>128</v>
      </c>
      <c r="AA49" s="40">
        <v>155</v>
      </c>
      <c r="AB49" s="26">
        <v>308</v>
      </c>
      <c r="AC49" s="26">
        <v>200</v>
      </c>
      <c r="AD49" s="26">
        <v>180</v>
      </c>
      <c r="AE49" s="26">
        <v>352</v>
      </c>
      <c r="AF49" s="26">
        <v>523</v>
      </c>
      <c r="AG49" s="27">
        <v>408</v>
      </c>
      <c r="AH49" s="26">
        <v>558</v>
      </c>
      <c r="AI49" s="26">
        <v>346</v>
      </c>
      <c r="AJ49" s="26">
        <v>881</v>
      </c>
      <c r="AK49" s="26">
        <v>1012</v>
      </c>
      <c r="AL49" s="26">
        <v>1415</v>
      </c>
      <c r="AM49" s="28">
        <v>1019</v>
      </c>
      <c r="AN49" s="26">
        <v>412</v>
      </c>
      <c r="AO49" s="26">
        <v>830</v>
      </c>
      <c r="AP49" s="26">
        <v>844</v>
      </c>
      <c r="AQ49" s="26">
        <v>793</v>
      </c>
      <c r="AR49" s="26">
        <v>404</v>
      </c>
      <c r="AS49" s="27">
        <v>1604</v>
      </c>
      <c r="AT49" s="26">
        <v>627</v>
      </c>
      <c r="AU49" s="26">
        <v>97</v>
      </c>
      <c r="AV49" s="26">
        <v>0</v>
      </c>
      <c r="AW49" s="26">
        <v>939</v>
      </c>
      <c r="AX49" s="26">
        <v>925</v>
      </c>
      <c r="AY49" s="28">
        <v>407</v>
      </c>
      <c r="AZ49" s="26">
        <v>338</v>
      </c>
      <c r="BA49" s="26">
        <v>389</v>
      </c>
      <c r="BB49" s="26">
        <v>319</v>
      </c>
      <c r="BC49" s="26">
        <v>506</v>
      </c>
      <c r="BD49" s="26">
        <v>437</v>
      </c>
      <c r="BE49" s="27">
        <v>618</v>
      </c>
      <c r="BF49" s="26">
        <v>146</v>
      </c>
      <c r="BG49" s="26">
        <v>254</v>
      </c>
      <c r="BH49" s="26">
        <v>337</v>
      </c>
      <c r="BI49" s="26">
        <v>174</v>
      </c>
      <c r="BJ49" s="26">
        <v>0</v>
      </c>
      <c r="BK49" s="28">
        <v>950</v>
      </c>
      <c r="BL49" s="29"/>
      <c r="BM49" s="30">
        <v>864</v>
      </c>
      <c r="BN49" s="28">
        <v>894</v>
      </c>
      <c r="BO49" s="30">
        <v>1855</v>
      </c>
      <c r="BP49" s="28">
        <v>3069</v>
      </c>
      <c r="BQ49" s="29"/>
      <c r="BR49" s="30">
        <v>1855</v>
      </c>
      <c r="BS49" s="28">
        <v>742</v>
      </c>
      <c r="BT49" s="30">
        <v>270</v>
      </c>
      <c r="BU49" s="28">
        <v>426</v>
      </c>
      <c r="BV49" s="30">
        <v>688</v>
      </c>
      <c r="BW49" s="28">
        <v>1283</v>
      </c>
      <c r="BX49" s="30">
        <v>1785</v>
      </c>
      <c r="BY49" s="28">
        <v>3446</v>
      </c>
      <c r="BZ49" s="30">
        <v>2086</v>
      </c>
      <c r="CA49" s="28">
        <v>2801</v>
      </c>
      <c r="CB49" s="30">
        <v>724</v>
      </c>
      <c r="CC49" s="28">
        <v>2271</v>
      </c>
      <c r="CD49" s="30">
        <v>1046</v>
      </c>
      <c r="CE49" s="28">
        <v>1561</v>
      </c>
      <c r="CF49" s="30">
        <v>737</v>
      </c>
      <c r="CG49" s="28">
        <v>1124</v>
      </c>
      <c r="CH49" s="29"/>
      <c r="CI49" s="30">
        <v>1758</v>
      </c>
      <c r="CJ49" s="28">
        <v>4924</v>
      </c>
      <c r="CK49" s="29"/>
      <c r="CL49" s="30">
        <v>2597</v>
      </c>
      <c r="CM49" s="28">
        <v>696</v>
      </c>
      <c r="CN49" s="30">
        <v>1971</v>
      </c>
      <c r="CO49" s="28">
        <v>5231</v>
      </c>
      <c r="CP49" s="30">
        <v>4887</v>
      </c>
      <c r="CQ49" s="28">
        <v>2995</v>
      </c>
      <c r="CR49" s="30">
        <v>2607</v>
      </c>
      <c r="CS49" s="28">
        <v>1861</v>
      </c>
      <c r="CT49" s="29"/>
      <c r="CU49" s="31">
        <v>6682</v>
      </c>
      <c r="CV49" s="32"/>
      <c r="CW49" s="31">
        <v>3293</v>
      </c>
      <c r="CX49" s="31">
        <v>7202</v>
      </c>
      <c r="CY49" s="31">
        <v>7882</v>
      </c>
      <c r="CZ49" s="31">
        <v>4468</v>
      </c>
      <c r="DC49" s="31">
        <v>727</v>
      </c>
      <c r="DD49" s="31">
        <v>1046</v>
      </c>
      <c r="DE49" s="31">
        <v>1552</v>
      </c>
      <c r="DF49" s="31">
        <v>1989</v>
      </c>
      <c r="DG49" s="31">
        <v>2607</v>
      </c>
      <c r="DH49" s="31">
        <v>2753</v>
      </c>
      <c r="DI49" s="31">
        <v>3007</v>
      </c>
      <c r="DJ49" s="31">
        <v>3344</v>
      </c>
      <c r="DK49" s="31">
        <v>3518</v>
      </c>
      <c r="DL49" s="31">
        <v>3518</v>
      </c>
      <c r="DM49" s="31">
        <v>4468</v>
      </c>
    </row>
    <row r="50" spans="1:117" s="25" customFormat="1" ht="44.25" customHeight="1" x14ac:dyDescent="0.25">
      <c r="B50" s="459"/>
      <c r="C50" s="129" t="s">
        <v>274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443</v>
      </c>
      <c r="Q50" s="43">
        <v>95</v>
      </c>
      <c r="R50" s="43">
        <v>326</v>
      </c>
      <c r="S50" s="43">
        <v>112</v>
      </c>
      <c r="T50" s="43">
        <v>275</v>
      </c>
      <c r="U50" s="44">
        <v>507</v>
      </c>
      <c r="V50" s="43">
        <v>814</v>
      </c>
      <c r="W50" s="43">
        <v>237</v>
      </c>
      <c r="X50" s="43">
        <v>804</v>
      </c>
      <c r="Y50" s="43">
        <v>808</v>
      </c>
      <c r="Z50" s="43">
        <v>1202</v>
      </c>
      <c r="AA50" s="45">
        <v>1059</v>
      </c>
      <c r="AB50" s="33">
        <v>707</v>
      </c>
      <c r="AC50" s="33">
        <v>457</v>
      </c>
      <c r="AD50" s="33">
        <v>691</v>
      </c>
      <c r="AE50" s="33">
        <v>342</v>
      </c>
      <c r="AF50" s="33">
        <v>213</v>
      </c>
      <c r="AG50" s="34">
        <v>187</v>
      </c>
      <c r="AH50" s="33">
        <v>124</v>
      </c>
      <c r="AI50" s="33">
        <v>95</v>
      </c>
      <c r="AJ50" s="33">
        <v>51</v>
      </c>
      <c r="AK50" s="33">
        <v>143</v>
      </c>
      <c r="AL50" s="33">
        <v>128</v>
      </c>
      <c r="AM50" s="35">
        <v>155</v>
      </c>
      <c r="AN50" s="33">
        <v>308</v>
      </c>
      <c r="AO50" s="33">
        <v>200</v>
      </c>
      <c r="AP50" s="33">
        <v>180</v>
      </c>
      <c r="AQ50" s="33">
        <v>352</v>
      </c>
      <c r="AR50" s="33">
        <v>523</v>
      </c>
      <c r="AS50" s="34">
        <v>408</v>
      </c>
      <c r="AT50" s="33">
        <v>558</v>
      </c>
      <c r="AU50" s="33">
        <v>346</v>
      </c>
      <c r="AV50" s="33">
        <v>881</v>
      </c>
      <c r="AW50" s="33">
        <v>1012</v>
      </c>
      <c r="AX50" s="33">
        <v>1415</v>
      </c>
      <c r="AY50" s="35">
        <v>1019</v>
      </c>
      <c r="AZ50" s="33">
        <v>412</v>
      </c>
      <c r="BA50" s="33">
        <v>830</v>
      </c>
      <c r="BB50" s="33">
        <v>844</v>
      </c>
      <c r="BC50" s="33">
        <v>793</v>
      </c>
      <c r="BD50" s="33">
        <v>404</v>
      </c>
      <c r="BE50" s="34">
        <v>1604</v>
      </c>
      <c r="BF50" s="33">
        <v>627</v>
      </c>
      <c r="BG50" s="33">
        <v>97</v>
      </c>
      <c r="BH50" s="33">
        <v>0</v>
      </c>
      <c r="BI50" s="33">
        <v>939</v>
      </c>
      <c r="BJ50" s="33">
        <v>925</v>
      </c>
      <c r="BK50" s="35">
        <v>407</v>
      </c>
      <c r="BL50" s="29"/>
      <c r="BM50" s="36"/>
      <c r="BN50" s="35"/>
      <c r="BO50" s="36"/>
      <c r="BP50" s="35"/>
      <c r="BQ50" s="29"/>
      <c r="BR50" s="36">
        <v>864</v>
      </c>
      <c r="BS50" s="35">
        <v>894</v>
      </c>
      <c r="BT50" s="36">
        <v>1855</v>
      </c>
      <c r="BU50" s="35">
        <v>3069</v>
      </c>
      <c r="BV50" s="36">
        <v>1855</v>
      </c>
      <c r="BW50" s="35">
        <v>742</v>
      </c>
      <c r="BX50" s="36">
        <v>270</v>
      </c>
      <c r="BY50" s="35">
        <v>426</v>
      </c>
      <c r="BZ50" s="36">
        <v>688</v>
      </c>
      <c r="CA50" s="35">
        <v>1283</v>
      </c>
      <c r="CB50" s="36">
        <v>1785</v>
      </c>
      <c r="CC50" s="35">
        <v>3446</v>
      </c>
      <c r="CD50" s="36">
        <v>2086</v>
      </c>
      <c r="CE50" s="35">
        <v>2801</v>
      </c>
      <c r="CF50" s="36">
        <v>724</v>
      </c>
      <c r="CG50" s="35">
        <v>2271</v>
      </c>
      <c r="CH50" s="29"/>
      <c r="CI50" s="30"/>
      <c r="CJ50" s="28"/>
      <c r="CK50" s="29"/>
      <c r="CL50" s="30">
        <v>1758</v>
      </c>
      <c r="CM50" s="28">
        <v>4924</v>
      </c>
      <c r="CN50" s="36">
        <v>2597</v>
      </c>
      <c r="CO50" s="35">
        <v>696</v>
      </c>
      <c r="CP50" s="36">
        <v>1971</v>
      </c>
      <c r="CQ50" s="35">
        <v>5231</v>
      </c>
      <c r="CR50" s="36">
        <v>4887</v>
      </c>
      <c r="CS50" s="35">
        <v>2995</v>
      </c>
      <c r="CT50" s="29"/>
      <c r="CU50" s="31"/>
      <c r="CV50" s="32"/>
      <c r="CW50" s="31">
        <v>6682</v>
      </c>
      <c r="CX50" s="37">
        <v>3293</v>
      </c>
      <c r="CY50" s="37">
        <v>7202</v>
      </c>
      <c r="CZ50" s="37">
        <v>7882</v>
      </c>
      <c r="DC50" s="37">
        <v>1242</v>
      </c>
      <c r="DD50" s="37">
        <v>2086</v>
      </c>
      <c r="DE50" s="37">
        <v>2879</v>
      </c>
      <c r="DF50" s="37">
        <v>3283</v>
      </c>
      <c r="DG50" s="37">
        <v>4887</v>
      </c>
      <c r="DH50" s="37">
        <v>5514</v>
      </c>
      <c r="DI50" s="37">
        <v>5611</v>
      </c>
      <c r="DJ50" s="37">
        <v>5611</v>
      </c>
      <c r="DK50" s="37">
        <v>6550</v>
      </c>
      <c r="DL50" s="37">
        <v>7475</v>
      </c>
      <c r="DM50" s="37">
        <v>7882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650</v>
      </c>
      <c r="Q51" s="33">
        <v>700</v>
      </c>
      <c r="R51" s="33">
        <v>1650</v>
      </c>
      <c r="S51" s="33">
        <v>1050</v>
      </c>
      <c r="T51" s="33">
        <v>1000</v>
      </c>
      <c r="U51" s="34">
        <v>1100</v>
      </c>
      <c r="V51" s="33">
        <v>700</v>
      </c>
      <c r="W51" s="33">
        <v>250</v>
      </c>
      <c r="X51" s="33">
        <v>200</v>
      </c>
      <c r="Y51" s="33">
        <v>540</v>
      </c>
      <c r="Z51" s="33">
        <v>700</v>
      </c>
      <c r="AA51" s="35">
        <v>460</v>
      </c>
      <c r="AB51" s="33">
        <v>400</v>
      </c>
      <c r="AC51" s="33">
        <v>300</v>
      </c>
      <c r="AD51" s="33">
        <v>400</v>
      </c>
      <c r="AE51" s="33">
        <v>600</v>
      </c>
      <c r="AF51" s="33">
        <v>600</v>
      </c>
      <c r="AG51" s="34">
        <v>500</v>
      </c>
      <c r="AH51" s="33">
        <v>500</v>
      </c>
      <c r="AI51" s="33">
        <v>500</v>
      </c>
      <c r="AJ51" s="33">
        <v>500</v>
      </c>
      <c r="AK51" s="33">
        <v>500</v>
      </c>
      <c r="AL51" s="33">
        <v>500</v>
      </c>
      <c r="AM51" s="35">
        <v>500</v>
      </c>
      <c r="AN51" s="33">
        <v>550</v>
      </c>
      <c r="AO51" s="33">
        <v>750</v>
      </c>
      <c r="AP51" s="33">
        <v>850</v>
      </c>
      <c r="AQ51" s="33">
        <v>1050</v>
      </c>
      <c r="AR51" s="33">
        <v>950</v>
      </c>
      <c r="AS51" s="34">
        <v>950</v>
      </c>
      <c r="AT51" s="33">
        <v>500</v>
      </c>
      <c r="AU51" s="33">
        <v>0</v>
      </c>
      <c r="AV51" s="33">
        <v>0</v>
      </c>
      <c r="AW51" s="33">
        <v>980</v>
      </c>
      <c r="AX51" s="33">
        <v>1000</v>
      </c>
      <c r="AY51" s="35">
        <v>820</v>
      </c>
      <c r="AZ51" s="33">
        <v>300</v>
      </c>
      <c r="BA51" s="33">
        <v>300</v>
      </c>
      <c r="BB51" s="33">
        <v>400</v>
      </c>
      <c r="BC51" s="33">
        <v>400</v>
      </c>
      <c r="BD51" s="33">
        <v>300</v>
      </c>
      <c r="BE51" s="34">
        <v>400</v>
      </c>
      <c r="BF51" s="33">
        <v>300</v>
      </c>
      <c r="BG51" s="33">
        <v>400</v>
      </c>
      <c r="BH51" s="33">
        <v>300</v>
      </c>
      <c r="BI51" s="33">
        <v>300</v>
      </c>
      <c r="BJ51" s="33">
        <v>300</v>
      </c>
      <c r="BK51" s="35">
        <v>300</v>
      </c>
      <c r="BL51" s="29"/>
      <c r="BM51" s="36"/>
      <c r="BN51" s="35"/>
      <c r="BO51" s="36"/>
      <c r="BP51" s="35"/>
      <c r="BQ51" s="29"/>
      <c r="BR51" s="36">
        <v>3000</v>
      </c>
      <c r="BS51" s="35">
        <v>3150</v>
      </c>
      <c r="BT51" s="36">
        <v>1150</v>
      </c>
      <c r="BU51" s="35">
        <v>1700</v>
      </c>
      <c r="BV51" s="36">
        <v>1100</v>
      </c>
      <c r="BW51" s="35">
        <v>1700</v>
      </c>
      <c r="BX51" s="36">
        <v>1500</v>
      </c>
      <c r="BY51" s="35">
        <v>1500</v>
      </c>
      <c r="BZ51" s="36">
        <v>2150</v>
      </c>
      <c r="CA51" s="35">
        <v>2950</v>
      </c>
      <c r="CB51" s="36">
        <v>500</v>
      </c>
      <c r="CC51" s="35">
        <v>2800</v>
      </c>
      <c r="CD51" s="36">
        <v>1000</v>
      </c>
      <c r="CE51" s="35">
        <v>1100</v>
      </c>
      <c r="CF51" s="36">
        <v>1000</v>
      </c>
      <c r="CG51" s="35">
        <v>900</v>
      </c>
      <c r="CH51" s="29"/>
      <c r="CI51" s="30">
        <v>0</v>
      </c>
      <c r="CJ51" s="28">
        <v>0</v>
      </c>
      <c r="CK51" s="29"/>
      <c r="CL51" s="30">
        <v>6150</v>
      </c>
      <c r="CM51" s="28">
        <v>2850</v>
      </c>
      <c r="CN51" s="36">
        <v>2800</v>
      </c>
      <c r="CO51" s="35">
        <v>3000</v>
      </c>
      <c r="CP51" s="36">
        <v>5100</v>
      </c>
      <c r="CQ51" s="35">
        <v>3300</v>
      </c>
      <c r="CR51" s="36">
        <v>2100</v>
      </c>
      <c r="CS51" s="35">
        <v>1900</v>
      </c>
      <c r="CT51" s="29"/>
      <c r="CU51" s="31">
        <v>0</v>
      </c>
      <c r="CV51" s="32"/>
      <c r="CW51" s="31">
        <v>9000</v>
      </c>
      <c r="CX51" s="37">
        <v>5800</v>
      </c>
      <c r="CY51" s="37">
        <v>8400</v>
      </c>
      <c r="CZ51" s="37">
        <v>4000</v>
      </c>
      <c r="DA51" s="156"/>
      <c r="DB51" s="32"/>
      <c r="DC51" s="37">
        <v>600</v>
      </c>
      <c r="DD51" s="37">
        <v>1000</v>
      </c>
      <c r="DE51" s="37">
        <v>1400</v>
      </c>
      <c r="DF51" s="37">
        <v>1700</v>
      </c>
      <c r="DG51" s="37">
        <v>2100</v>
      </c>
      <c r="DH51" s="37">
        <v>2400</v>
      </c>
      <c r="DI51" s="37">
        <v>2800</v>
      </c>
      <c r="DJ51" s="37">
        <v>3100</v>
      </c>
      <c r="DK51" s="37">
        <v>3400</v>
      </c>
      <c r="DL51" s="37">
        <v>3700</v>
      </c>
      <c r="DM51" s="37">
        <v>4000</v>
      </c>
    </row>
    <row r="52" spans="1:117" s="25" customFormat="1" ht="50.25" customHeight="1" x14ac:dyDescent="0.25">
      <c r="B52" s="459"/>
      <c r="C52" s="128" t="s">
        <v>251</v>
      </c>
      <c r="D52" s="38">
        <v>1115</v>
      </c>
      <c r="E52" s="38">
        <v>1265</v>
      </c>
      <c r="F52" s="38">
        <v>1493</v>
      </c>
      <c r="G52" s="38">
        <v>1485</v>
      </c>
      <c r="H52" s="38">
        <v>1488</v>
      </c>
      <c r="I52" s="39">
        <v>1549</v>
      </c>
      <c r="J52" s="38">
        <v>1518</v>
      </c>
      <c r="K52" s="38">
        <v>1459</v>
      </c>
      <c r="L52" s="38">
        <v>1428</v>
      </c>
      <c r="M52" s="38">
        <v>1457</v>
      </c>
      <c r="N52" s="38">
        <v>1349</v>
      </c>
      <c r="O52" s="40">
        <v>1187</v>
      </c>
      <c r="P52" s="38">
        <v>1049</v>
      </c>
      <c r="Q52" s="38">
        <v>1094</v>
      </c>
      <c r="R52" s="38">
        <v>1011</v>
      </c>
      <c r="S52" s="38">
        <v>2974</v>
      </c>
      <c r="T52" s="38">
        <v>2983</v>
      </c>
      <c r="U52" s="39">
        <v>2230</v>
      </c>
      <c r="V52" s="38">
        <v>2032</v>
      </c>
      <c r="W52" s="38">
        <v>1336</v>
      </c>
      <c r="X52" s="38">
        <v>620</v>
      </c>
      <c r="Y52" s="38">
        <v>253</v>
      </c>
      <c r="Z52" s="38">
        <v>106</v>
      </c>
      <c r="AA52" s="40">
        <v>93</v>
      </c>
      <c r="AB52" s="38">
        <v>47</v>
      </c>
      <c r="AC52" s="38">
        <v>78</v>
      </c>
      <c r="AD52" s="38">
        <v>109</v>
      </c>
      <c r="AE52" s="38">
        <v>56</v>
      </c>
      <c r="AF52" s="38">
        <v>45</v>
      </c>
      <c r="AG52" s="39">
        <v>67</v>
      </c>
      <c r="AH52" s="38">
        <v>102</v>
      </c>
      <c r="AI52" s="38">
        <v>41</v>
      </c>
      <c r="AJ52" s="38">
        <v>206</v>
      </c>
      <c r="AK52" s="38">
        <v>671</v>
      </c>
      <c r="AL52" s="38">
        <v>955</v>
      </c>
      <c r="AM52" s="40">
        <v>1072</v>
      </c>
      <c r="AN52" s="26">
        <v>1381</v>
      </c>
      <c r="AO52" s="26">
        <v>1372</v>
      </c>
      <c r="AP52" s="26">
        <v>1597</v>
      </c>
      <c r="AQ52" s="26">
        <v>1179</v>
      </c>
      <c r="AR52" s="26">
        <v>982</v>
      </c>
      <c r="AS52" s="27">
        <v>817</v>
      </c>
      <c r="AT52" s="26">
        <v>567</v>
      </c>
      <c r="AU52" s="26">
        <v>469</v>
      </c>
      <c r="AV52" s="26">
        <v>278</v>
      </c>
      <c r="AW52" s="26">
        <v>9</v>
      </c>
      <c r="AX52" s="26">
        <v>9</v>
      </c>
      <c r="AY52" s="28">
        <v>409</v>
      </c>
      <c r="AZ52" s="26">
        <v>548</v>
      </c>
      <c r="BA52" s="26">
        <v>521</v>
      </c>
      <c r="BB52" s="26">
        <v>414</v>
      </c>
      <c r="BC52" s="26">
        <v>256</v>
      </c>
      <c r="BD52" s="26">
        <v>191</v>
      </c>
      <c r="BE52" s="27">
        <v>170</v>
      </c>
      <c r="BF52" s="26">
        <v>362</v>
      </c>
      <c r="BG52" s="26">
        <v>820</v>
      </c>
      <c r="BH52" s="26">
        <v>678</v>
      </c>
      <c r="BI52" s="26">
        <v>782</v>
      </c>
      <c r="BJ52" s="26">
        <v>632</v>
      </c>
      <c r="BK52" s="28">
        <v>432</v>
      </c>
      <c r="BL52" s="29"/>
      <c r="BM52" s="30">
        <v>1493</v>
      </c>
      <c r="BN52" s="28">
        <v>1549</v>
      </c>
      <c r="BO52" s="30">
        <v>1428</v>
      </c>
      <c r="BP52" s="28">
        <v>1187</v>
      </c>
      <c r="BQ52" s="29"/>
      <c r="BR52" s="30">
        <v>1011</v>
      </c>
      <c r="BS52" s="28">
        <v>2230</v>
      </c>
      <c r="BT52" s="30">
        <v>620</v>
      </c>
      <c r="BU52" s="28">
        <v>93</v>
      </c>
      <c r="BV52" s="30">
        <v>109</v>
      </c>
      <c r="BW52" s="28">
        <v>67</v>
      </c>
      <c r="BX52" s="30">
        <v>206</v>
      </c>
      <c r="BY52" s="28">
        <v>1072</v>
      </c>
      <c r="BZ52" s="30">
        <v>1597</v>
      </c>
      <c r="CA52" s="28">
        <v>817</v>
      </c>
      <c r="CB52" s="30">
        <v>278</v>
      </c>
      <c r="CC52" s="28">
        <v>409</v>
      </c>
      <c r="CD52" s="30">
        <v>414</v>
      </c>
      <c r="CE52" s="28">
        <v>170</v>
      </c>
      <c r="CF52" s="30">
        <v>678</v>
      </c>
      <c r="CG52" s="28">
        <v>432</v>
      </c>
      <c r="CH52" s="29"/>
      <c r="CI52" s="30">
        <v>1549</v>
      </c>
      <c r="CJ52" s="28">
        <v>1187</v>
      </c>
      <c r="CK52" s="29"/>
      <c r="CL52" s="30">
        <v>2230</v>
      </c>
      <c r="CM52" s="28">
        <v>93</v>
      </c>
      <c r="CN52" s="30">
        <v>67</v>
      </c>
      <c r="CO52" s="28">
        <v>1072</v>
      </c>
      <c r="CP52" s="30">
        <v>817</v>
      </c>
      <c r="CQ52" s="28">
        <v>409</v>
      </c>
      <c r="CR52" s="30">
        <v>170</v>
      </c>
      <c r="CS52" s="28">
        <v>432</v>
      </c>
      <c r="CT52" s="29"/>
      <c r="CU52" s="31">
        <v>1187</v>
      </c>
      <c r="CV52" s="32"/>
      <c r="CW52" s="31">
        <v>93</v>
      </c>
      <c r="CX52" s="31">
        <v>1072</v>
      </c>
      <c r="CY52" s="31">
        <v>409</v>
      </c>
      <c r="CZ52" s="31">
        <v>432</v>
      </c>
      <c r="DC52" s="31">
        <v>521</v>
      </c>
      <c r="DD52" s="31">
        <v>414</v>
      </c>
      <c r="DE52" s="31">
        <v>256</v>
      </c>
      <c r="DF52" s="31">
        <v>191</v>
      </c>
      <c r="DG52" s="31">
        <v>170</v>
      </c>
      <c r="DH52" s="31">
        <v>362</v>
      </c>
      <c r="DI52" s="31">
        <v>820</v>
      </c>
      <c r="DJ52" s="31">
        <v>678</v>
      </c>
      <c r="DK52" s="31">
        <v>782</v>
      </c>
      <c r="DL52" s="31">
        <v>632</v>
      </c>
      <c r="DM52" s="31">
        <v>432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646</v>
      </c>
      <c r="Q53" s="33">
        <v>365</v>
      </c>
      <c r="R53" s="33">
        <v>100</v>
      </c>
      <c r="S53" s="33">
        <v>53</v>
      </c>
      <c r="T53" s="33">
        <v>12</v>
      </c>
      <c r="U53" s="34">
        <v>5</v>
      </c>
      <c r="V53" s="33">
        <v>2</v>
      </c>
      <c r="W53" s="33">
        <v>3</v>
      </c>
      <c r="X53" s="33">
        <v>1</v>
      </c>
      <c r="Y53" s="33">
        <v>2</v>
      </c>
      <c r="Z53" s="33">
        <v>0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100</v>
      </c>
      <c r="BS53" s="35">
        <v>5</v>
      </c>
      <c r="BT53" s="36">
        <v>1</v>
      </c>
      <c r="BU53" s="35">
        <v>5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5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403</v>
      </c>
      <c r="Q54" s="33">
        <v>729</v>
      </c>
      <c r="R54" s="33">
        <v>911</v>
      </c>
      <c r="S54" s="33">
        <v>2921</v>
      </c>
      <c r="T54" s="33">
        <v>2971</v>
      </c>
      <c r="U54" s="34">
        <v>2225</v>
      </c>
      <c r="V54" s="33">
        <v>1389</v>
      </c>
      <c r="W54" s="33">
        <v>905</v>
      </c>
      <c r="X54" s="33">
        <v>447</v>
      </c>
      <c r="Y54" s="33">
        <v>192</v>
      </c>
      <c r="Z54" s="33">
        <v>69</v>
      </c>
      <c r="AA54" s="35">
        <v>39</v>
      </c>
      <c r="AB54" s="33">
        <v>47</v>
      </c>
      <c r="AC54" s="33">
        <v>78</v>
      </c>
      <c r="AD54" s="33">
        <v>109</v>
      </c>
      <c r="AE54" s="33">
        <v>56</v>
      </c>
      <c r="AF54" s="33">
        <v>45</v>
      </c>
      <c r="AG54" s="34">
        <v>67</v>
      </c>
      <c r="AH54" s="33">
        <v>102</v>
      </c>
      <c r="AI54" s="33">
        <v>15</v>
      </c>
      <c r="AJ54" s="33">
        <v>8</v>
      </c>
      <c r="AK54" s="33">
        <v>14</v>
      </c>
      <c r="AL54" s="33">
        <v>14</v>
      </c>
      <c r="AM54" s="35">
        <v>3</v>
      </c>
      <c r="AN54" s="33">
        <v>1381</v>
      </c>
      <c r="AO54" s="33">
        <v>1372</v>
      </c>
      <c r="AP54" s="33">
        <v>1597</v>
      </c>
      <c r="AQ54" s="33">
        <v>1179</v>
      </c>
      <c r="AR54" s="33">
        <v>982</v>
      </c>
      <c r="AS54" s="34">
        <v>817</v>
      </c>
      <c r="AT54" s="33">
        <v>567</v>
      </c>
      <c r="AU54" s="33">
        <v>469</v>
      </c>
      <c r="AV54" s="33">
        <v>278</v>
      </c>
      <c r="AW54" s="33">
        <v>9</v>
      </c>
      <c r="AX54" s="33">
        <v>9</v>
      </c>
      <c r="AY54" s="35">
        <v>7</v>
      </c>
      <c r="AZ54" s="33">
        <v>548</v>
      </c>
      <c r="BA54" s="33">
        <v>521</v>
      </c>
      <c r="BB54" s="33">
        <v>414</v>
      </c>
      <c r="BC54" s="33">
        <v>256</v>
      </c>
      <c r="BD54" s="33">
        <v>191</v>
      </c>
      <c r="BE54" s="34">
        <v>170</v>
      </c>
      <c r="BF54" s="33">
        <v>349</v>
      </c>
      <c r="BG54" s="33">
        <v>303</v>
      </c>
      <c r="BH54" s="33">
        <v>240</v>
      </c>
      <c r="BI54" s="33">
        <v>164</v>
      </c>
      <c r="BJ54" s="33">
        <v>83</v>
      </c>
      <c r="BK54" s="35">
        <v>0</v>
      </c>
      <c r="BL54" s="29"/>
      <c r="BM54" s="36"/>
      <c r="BN54" s="35"/>
      <c r="BO54" s="36"/>
      <c r="BP54" s="35"/>
      <c r="BQ54" s="29"/>
      <c r="BR54" s="36">
        <v>911</v>
      </c>
      <c r="BS54" s="35">
        <v>2225</v>
      </c>
      <c r="BT54" s="36">
        <v>447</v>
      </c>
      <c r="BU54" s="35">
        <v>39</v>
      </c>
      <c r="BV54" s="36">
        <v>109</v>
      </c>
      <c r="BW54" s="35">
        <v>67</v>
      </c>
      <c r="BX54" s="36">
        <v>8</v>
      </c>
      <c r="BY54" s="35">
        <v>3</v>
      </c>
      <c r="BZ54" s="36">
        <v>1597</v>
      </c>
      <c r="CA54" s="35">
        <v>817</v>
      </c>
      <c r="CB54" s="36">
        <v>278</v>
      </c>
      <c r="CC54" s="35">
        <v>7</v>
      </c>
      <c r="CD54" s="36">
        <v>414</v>
      </c>
      <c r="CE54" s="35">
        <v>170</v>
      </c>
      <c r="CF54" s="36">
        <v>240</v>
      </c>
      <c r="CG54" s="35">
        <v>0</v>
      </c>
      <c r="CH54" s="29"/>
      <c r="CI54" s="36"/>
      <c r="CJ54" s="35"/>
      <c r="CK54" s="29"/>
      <c r="CL54" s="36">
        <v>2225</v>
      </c>
      <c r="CM54" s="35">
        <v>39</v>
      </c>
      <c r="CN54" s="36">
        <v>67</v>
      </c>
      <c r="CO54" s="35">
        <v>3</v>
      </c>
      <c r="CP54" s="36">
        <v>817</v>
      </c>
      <c r="CQ54" s="35">
        <v>7</v>
      </c>
      <c r="CR54" s="36">
        <v>170</v>
      </c>
      <c r="CS54" s="35">
        <v>0</v>
      </c>
      <c r="CT54" s="29"/>
      <c r="CU54" s="37">
        <v>0</v>
      </c>
      <c r="CW54" s="37">
        <v>39</v>
      </c>
      <c r="CX54" s="37">
        <v>3</v>
      </c>
      <c r="CY54" s="37">
        <v>7</v>
      </c>
      <c r="CZ54" s="37">
        <v>0</v>
      </c>
      <c r="DC54" s="37">
        <v>521</v>
      </c>
      <c r="DD54" s="37">
        <v>414</v>
      </c>
      <c r="DE54" s="37">
        <v>256</v>
      </c>
      <c r="DF54" s="37">
        <v>191</v>
      </c>
      <c r="DG54" s="37">
        <v>170</v>
      </c>
      <c r="DH54" s="37">
        <v>349</v>
      </c>
      <c r="DI54" s="37">
        <v>303</v>
      </c>
      <c r="DJ54" s="37">
        <v>240</v>
      </c>
      <c r="DK54" s="37">
        <v>164</v>
      </c>
      <c r="DL54" s="37">
        <v>83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641</v>
      </c>
      <c r="W55" s="33">
        <v>428</v>
      </c>
      <c r="X55" s="33">
        <v>172</v>
      </c>
      <c r="Y55" s="33">
        <v>59</v>
      </c>
      <c r="Z55" s="33">
        <v>37</v>
      </c>
      <c r="AA55" s="35">
        <v>49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26</v>
      </c>
      <c r="AJ55" s="33">
        <v>198</v>
      </c>
      <c r="AK55" s="33">
        <v>657</v>
      </c>
      <c r="AL55" s="33">
        <v>941</v>
      </c>
      <c r="AM55" s="35">
        <v>1069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402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13</v>
      </c>
      <c r="BG55" s="33">
        <v>517</v>
      </c>
      <c r="BH55" s="33">
        <v>438</v>
      </c>
      <c r="BI55" s="33">
        <v>618</v>
      </c>
      <c r="BJ55" s="33">
        <v>549</v>
      </c>
      <c r="BK55" s="35">
        <v>432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172</v>
      </c>
      <c r="BU55" s="35">
        <v>49</v>
      </c>
      <c r="BV55" s="36">
        <v>0</v>
      </c>
      <c r="BW55" s="35">
        <v>0</v>
      </c>
      <c r="BX55" s="36">
        <v>198</v>
      </c>
      <c r="BY55" s="35">
        <v>1069</v>
      </c>
      <c r="BZ55" s="36">
        <v>0</v>
      </c>
      <c r="CA55" s="35">
        <v>0</v>
      </c>
      <c r="CB55" s="36">
        <v>0</v>
      </c>
      <c r="CC55" s="35">
        <v>402</v>
      </c>
      <c r="CD55" s="36">
        <v>0</v>
      </c>
      <c r="CE55" s="35">
        <v>0</v>
      </c>
      <c r="CF55" s="36">
        <v>438</v>
      </c>
      <c r="CG55" s="35">
        <v>432</v>
      </c>
      <c r="CH55" s="29"/>
      <c r="CI55" s="36"/>
      <c r="CJ55" s="35"/>
      <c r="CK55" s="29"/>
      <c r="CL55" s="36">
        <v>0</v>
      </c>
      <c r="CM55" s="35">
        <v>49</v>
      </c>
      <c r="CN55" s="36">
        <v>0</v>
      </c>
      <c r="CO55" s="35">
        <v>1069</v>
      </c>
      <c r="CP55" s="36">
        <v>0</v>
      </c>
      <c r="CQ55" s="35">
        <v>402</v>
      </c>
      <c r="CR55" s="36">
        <v>0</v>
      </c>
      <c r="CS55" s="35">
        <v>432</v>
      </c>
      <c r="CT55" s="29"/>
      <c r="CU55" s="37">
        <v>0</v>
      </c>
      <c r="CW55" s="37">
        <v>49</v>
      </c>
      <c r="CX55" s="37">
        <v>1069</v>
      </c>
      <c r="CY55" s="37">
        <v>402</v>
      </c>
      <c r="CZ55" s="37">
        <v>432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13</v>
      </c>
      <c r="DI55" s="37">
        <v>517</v>
      </c>
      <c r="DJ55" s="37">
        <v>438</v>
      </c>
      <c r="DK55" s="37">
        <v>618</v>
      </c>
      <c r="DL55" s="37">
        <v>549</v>
      </c>
      <c r="DM55" s="37">
        <v>432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0.31545275590551181</v>
      </c>
      <c r="W56" s="54">
        <v>0.32035928143712578</v>
      </c>
      <c r="X56" s="54">
        <v>0.27741935483870966</v>
      </c>
      <c r="Y56" s="54">
        <v>0.233201581027668</v>
      </c>
      <c r="Z56" s="54">
        <v>0.34905660377358488</v>
      </c>
      <c r="AA56" s="55">
        <v>0.5268817204301075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0.63414634146341464</v>
      </c>
      <c r="AJ56" s="54">
        <v>0.96116504854368934</v>
      </c>
      <c r="AK56" s="54">
        <v>0.97913561847988073</v>
      </c>
      <c r="AL56" s="54">
        <v>0.98534031413612566</v>
      </c>
      <c r="AM56" s="55">
        <v>0.99720149253731338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0.9828850855745721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3.591160220994475E-2</v>
      </c>
      <c r="BG56" s="54">
        <v>0.63048780487804879</v>
      </c>
      <c r="BH56" s="54">
        <v>0.64601769911504425</v>
      </c>
      <c r="BI56" s="54">
        <v>0.79028132992327371</v>
      </c>
      <c r="BJ56" s="54">
        <v>0.86867088607594933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0.27741935483870966</v>
      </c>
      <c r="BU56" s="55">
        <v>0.5268817204301075</v>
      </c>
      <c r="BV56" s="57">
        <v>0</v>
      </c>
      <c r="BW56" s="55">
        <v>0</v>
      </c>
      <c r="BX56" s="57">
        <v>0.96116504854368934</v>
      </c>
      <c r="BY56" s="55">
        <v>0.99720149253731338</v>
      </c>
      <c r="BZ56" s="57">
        <v>0</v>
      </c>
      <c r="CA56" s="55">
        <v>0</v>
      </c>
      <c r="CB56" s="57">
        <v>0</v>
      </c>
      <c r="CC56" s="55">
        <v>0.9828850855745721</v>
      </c>
      <c r="CD56" s="57">
        <v>0</v>
      </c>
      <c r="CE56" s="55">
        <v>0</v>
      </c>
      <c r="CF56" s="57">
        <v>0.64601769911504425</v>
      </c>
      <c r="CG56" s="55">
        <v>1</v>
      </c>
      <c r="CH56" s="56"/>
      <c r="CI56" s="57"/>
      <c r="CJ56" s="55"/>
      <c r="CK56" s="56"/>
      <c r="CL56" s="57">
        <v>0</v>
      </c>
      <c r="CM56" s="55">
        <v>0.5268817204301075</v>
      </c>
      <c r="CN56" s="57">
        <v>0</v>
      </c>
      <c r="CO56" s="55">
        <v>0.99720149253731338</v>
      </c>
      <c r="CP56" s="57">
        <v>0</v>
      </c>
      <c r="CQ56" s="55">
        <v>0.9828850855745721</v>
      </c>
      <c r="CR56" s="57">
        <v>0</v>
      </c>
      <c r="CS56" s="55">
        <v>1</v>
      </c>
      <c r="CT56" s="56"/>
      <c r="CU56" s="58"/>
      <c r="CW56" s="58">
        <v>0.5268817204301075</v>
      </c>
      <c r="CX56" s="58">
        <v>0.99720149253731338</v>
      </c>
      <c r="CY56" s="58">
        <v>0.9828850855745721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3.591160220994475E-2</v>
      </c>
      <c r="DI56" s="58">
        <v>0.63048780487804879</v>
      </c>
      <c r="DJ56" s="58">
        <v>0.64601769911504425</v>
      </c>
      <c r="DK56" s="58">
        <v>0.79028132992327371</v>
      </c>
      <c r="DL56" s="58">
        <v>0.86867088607594933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5.4746317512274958</v>
      </c>
      <c r="E57" s="46">
        <v>7.9393305439330542</v>
      </c>
      <c r="F57" s="46">
        <v>8.7651663405088058</v>
      </c>
      <c r="G57" s="46">
        <v>6.283497884344146</v>
      </c>
      <c r="H57" s="46">
        <v>5.6221662468513847</v>
      </c>
      <c r="I57" s="47">
        <v>5.4350877192982452</v>
      </c>
      <c r="J57" s="46">
        <v>5.8610038610038613</v>
      </c>
      <c r="K57" s="46">
        <v>5.4037037037037035</v>
      </c>
      <c r="L57" s="46">
        <v>4.8516421291053229</v>
      </c>
      <c r="M57" s="46">
        <v>4.7980241492864977</v>
      </c>
      <c r="N57" s="46">
        <v>3.1347792408985282</v>
      </c>
      <c r="O57" s="51">
        <v>2.1477683956574185</v>
      </c>
      <c r="P57" s="46">
        <v>1.5918057663125948</v>
      </c>
      <c r="Q57" s="46">
        <v>1.2380233874009809</v>
      </c>
      <c r="R57" s="46">
        <v>1.0945507037170696</v>
      </c>
      <c r="S57" s="46">
        <v>2.9118798955613574</v>
      </c>
      <c r="T57" s="46">
        <v>3.2804252199413488</v>
      </c>
      <c r="U57" s="47">
        <v>2.5122042808862188</v>
      </c>
      <c r="V57" s="46">
        <v>2.9520581113801452</v>
      </c>
      <c r="W57" s="46">
        <v>2.7470870459218646</v>
      </c>
      <c r="X57" s="46">
        <v>2.5101214574898787</v>
      </c>
      <c r="Y57" s="46">
        <v>1.9215189873417724</v>
      </c>
      <c r="Z57" s="46">
        <v>1.4260089686098658</v>
      </c>
      <c r="AA57" s="48">
        <v>1.2681818181818183</v>
      </c>
      <c r="AB57" s="46">
        <v>0.14968152866242038</v>
      </c>
      <c r="AC57" s="46">
        <v>0.20526315789473684</v>
      </c>
      <c r="AD57" s="46">
        <v>0.29917657822506866</v>
      </c>
      <c r="AE57" s="46">
        <v>0.15469613259668508</v>
      </c>
      <c r="AF57" s="46">
        <v>0.13300492610837439</v>
      </c>
      <c r="AG57" s="47">
        <v>0.19052132701421801</v>
      </c>
      <c r="AH57" s="46">
        <v>0.28732394366197184</v>
      </c>
      <c r="AI57" s="46">
        <v>8.8489208633093536E-2</v>
      </c>
      <c r="AJ57" s="46">
        <v>0.3926302414231258</v>
      </c>
      <c r="AK57" s="46">
        <v>1.2402957486136783</v>
      </c>
      <c r="AL57" s="46">
        <v>1.771799628942486</v>
      </c>
      <c r="AM57" s="48">
        <v>1.9975155279503107</v>
      </c>
      <c r="AN57" s="46">
        <v>2.2346278317152102</v>
      </c>
      <c r="AO57" s="46">
        <v>2.4098360655737703</v>
      </c>
      <c r="AP57" s="46">
        <v>3.8451043338683788</v>
      </c>
      <c r="AQ57" s="46">
        <v>4.1660777385159014</v>
      </c>
      <c r="AR57" s="46">
        <v>4.5045871559633026</v>
      </c>
      <c r="AS57" s="47">
        <v>3.9341894060995188</v>
      </c>
      <c r="AT57" s="46">
        <v>2.4616497829232995</v>
      </c>
      <c r="AU57" s="46">
        <v>2.8891170431211504</v>
      </c>
      <c r="AV57" s="46">
        <v>1.9904534606205253</v>
      </c>
      <c r="AW57" s="46">
        <v>0.12616822429906543</v>
      </c>
      <c r="AX57" s="46">
        <v>8.8815789473684209E-2</v>
      </c>
      <c r="AY57" s="48">
        <v>4.3821428571428571</v>
      </c>
      <c r="AZ57" s="46">
        <v>0.85758998435054778</v>
      </c>
      <c r="BA57" s="46">
        <v>0.8065015479876162</v>
      </c>
      <c r="BB57" s="46">
        <v>0.80492546986390145</v>
      </c>
      <c r="BC57" s="46">
        <v>0.66782608695652179</v>
      </c>
      <c r="BD57" s="46">
        <v>0.73273657289002547</v>
      </c>
      <c r="BE57" s="47">
        <v>0.8133971291866029</v>
      </c>
      <c r="BF57" s="46">
        <v>1.4384105960264901</v>
      </c>
      <c r="BG57" s="46">
        <v>2.8571428571428572</v>
      </c>
      <c r="BH57" s="46">
        <v>2.0504032258064515</v>
      </c>
      <c r="BI57" s="46">
        <v>2.3649193548387095</v>
      </c>
      <c r="BJ57" s="46">
        <v>1.911290322580645</v>
      </c>
      <c r="BK57" s="48">
        <v>1.0150773448208341</v>
      </c>
      <c r="BL57" s="59"/>
      <c r="BM57" s="50">
        <v>8.7651663405088058</v>
      </c>
      <c r="BN57" s="51">
        <v>5.4350877192982452</v>
      </c>
      <c r="BO57" s="50">
        <v>4.8516421291053229</v>
      </c>
      <c r="BP57" s="51">
        <v>2.1477683956574185</v>
      </c>
      <c r="BQ57" s="59"/>
      <c r="BR57" s="50">
        <v>1.0945507037170696</v>
      </c>
      <c r="BS57" s="51">
        <v>2.5122042808862188</v>
      </c>
      <c r="BT57" s="50">
        <v>2.5101214574898787</v>
      </c>
      <c r="BU57" s="51">
        <v>1.2681818181818183</v>
      </c>
      <c r="BV57" s="50">
        <v>0.29917657822506866</v>
      </c>
      <c r="BW57" s="51">
        <v>0.19052132701421801</v>
      </c>
      <c r="BX57" s="50">
        <v>0.3926302414231258</v>
      </c>
      <c r="BY57" s="51">
        <v>1.9975155279503107</v>
      </c>
      <c r="BZ57" s="50">
        <v>3.8451043338683788</v>
      </c>
      <c r="CA57" s="51">
        <v>3.9341894060995188</v>
      </c>
      <c r="CB57" s="50">
        <v>1.9904534606205253</v>
      </c>
      <c r="CC57" s="51">
        <v>4.3821428571428571</v>
      </c>
      <c r="CD57" s="50">
        <v>0.80492546986390145</v>
      </c>
      <c r="CE57" s="51">
        <v>0.8133971291866029</v>
      </c>
      <c r="CF57" s="50">
        <v>2.0504032258064515</v>
      </c>
      <c r="CG57" s="51">
        <v>1.0150773448208341</v>
      </c>
      <c r="CH57" s="59"/>
      <c r="CI57" s="50">
        <v>5.4350877192982452</v>
      </c>
      <c r="CJ57" s="51">
        <v>2.1477683956574185</v>
      </c>
      <c r="CK57" s="59"/>
      <c r="CL57" s="50">
        <v>2.5122042808862188</v>
      </c>
      <c r="CM57" s="51">
        <v>1.2681818181818183</v>
      </c>
      <c r="CN57" s="50">
        <v>0.19052132701421801</v>
      </c>
      <c r="CO57" s="51">
        <v>1.9975155279503107</v>
      </c>
      <c r="CP57" s="50">
        <v>3.9341894060995188</v>
      </c>
      <c r="CQ57" s="51">
        <v>4.3821428571428571</v>
      </c>
      <c r="CR57" s="50">
        <v>0.8133971291866029</v>
      </c>
      <c r="CS57" s="51">
        <v>1.0150773448208341</v>
      </c>
      <c r="CT57" s="59"/>
      <c r="CU57" s="52">
        <v>2.1477683956574185</v>
      </c>
      <c r="CW57" s="52">
        <v>1.2681818181818183</v>
      </c>
      <c r="CX57" s="52">
        <v>1.9975155279503107</v>
      </c>
      <c r="CY57" s="52">
        <v>4.3821428571428571</v>
      </c>
      <c r="CZ57" s="52">
        <v>1.0150773448208341</v>
      </c>
      <c r="DC57" s="52">
        <v>0.8065015479876162</v>
      </c>
      <c r="DD57" s="52">
        <v>0.80492546986390145</v>
      </c>
      <c r="DE57" s="52">
        <v>0.66782608695652179</v>
      </c>
      <c r="DF57" s="52">
        <v>0.73273657289002547</v>
      </c>
      <c r="DG57" s="52">
        <v>0.8133971291866029</v>
      </c>
      <c r="DH57" s="52">
        <v>1.4384105960264901</v>
      </c>
      <c r="DI57" s="52">
        <v>2.8571428571428572</v>
      </c>
      <c r="DJ57" s="52">
        <v>2.0504032258064515</v>
      </c>
      <c r="DK57" s="52">
        <v>2.3649193548387095</v>
      </c>
      <c r="DL57" s="52">
        <v>1.911290322580645</v>
      </c>
      <c r="DM57" s="52">
        <v>1.0150773448208341</v>
      </c>
    </row>
    <row r="58" spans="1:117" s="32" customFormat="1" ht="50.25" customHeight="1" x14ac:dyDescent="0.25">
      <c r="B58" s="459"/>
      <c r="C58" s="128" t="s">
        <v>125</v>
      </c>
      <c r="D58" s="26">
        <v>375</v>
      </c>
      <c r="E58" s="26">
        <v>463</v>
      </c>
      <c r="F58" s="26">
        <v>413</v>
      </c>
      <c r="G58" s="26">
        <v>107</v>
      </c>
      <c r="H58" s="26">
        <v>193</v>
      </c>
      <c r="I58" s="27">
        <v>262</v>
      </c>
      <c r="J58" s="26">
        <v>248</v>
      </c>
      <c r="K58" s="26">
        <v>221</v>
      </c>
      <c r="L58" s="26">
        <v>230</v>
      </c>
      <c r="M58" s="26">
        <v>252</v>
      </c>
      <c r="N58" s="26">
        <v>201</v>
      </c>
      <c r="O58" s="28">
        <v>160</v>
      </c>
      <c r="P58" s="26">
        <v>117</v>
      </c>
      <c r="Q58" s="26">
        <v>544</v>
      </c>
      <c r="R58" s="26">
        <v>699</v>
      </c>
      <c r="S58" s="26">
        <v>2669</v>
      </c>
      <c r="T58" s="26">
        <v>1183</v>
      </c>
      <c r="U58" s="27">
        <v>129</v>
      </c>
      <c r="V58" s="26">
        <v>774</v>
      </c>
      <c r="W58" s="26">
        <v>170</v>
      </c>
      <c r="X58" s="26">
        <v>94</v>
      </c>
      <c r="Y58" s="26">
        <v>40</v>
      </c>
      <c r="Z58" s="26">
        <v>104</v>
      </c>
      <c r="AA58" s="28">
        <v>77</v>
      </c>
      <c r="AB58" s="26">
        <v>40</v>
      </c>
      <c r="AC58" s="26">
        <v>98</v>
      </c>
      <c r="AD58" s="26">
        <v>527</v>
      </c>
      <c r="AE58" s="26">
        <v>333</v>
      </c>
      <c r="AF58" s="26">
        <v>277</v>
      </c>
      <c r="AG58" s="27">
        <v>457</v>
      </c>
      <c r="AH58" s="26">
        <v>415</v>
      </c>
      <c r="AI58" s="26">
        <v>138</v>
      </c>
      <c r="AJ58" s="26">
        <v>630</v>
      </c>
      <c r="AK58" s="26">
        <v>861</v>
      </c>
      <c r="AL58" s="26">
        <v>772</v>
      </c>
      <c r="AM58" s="28">
        <v>726</v>
      </c>
      <c r="AN58" s="26">
        <v>835</v>
      </c>
      <c r="AO58" s="26">
        <v>544</v>
      </c>
      <c r="AP58" s="26">
        <v>920</v>
      </c>
      <c r="AQ58" s="26">
        <v>204</v>
      </c>
      <c r="AR58" s="26">
        <v>213</v>
      </c>
      <c r="AS58" s="27">
        <v>80</v>
      </c>
      <c r="AT58" s="26">
        <v>-29</v>
      </c>
      <c r="AU58" s="26">
        <v>117</v>
      </c>
      <c r="AV58" s="26">
        <v>16</v>
      </c>
      <c r="AW58" s="26">
        <v>20</v>
      </c>
      <c r="AX58" s="26">
        <v>7</v>
      </c>
      <c r="AY58" s="28">
        <v>503</v>
      </c>
      <c r="AZ58" s="26">
        <v>737</v>
      </c>
      <c r="BA58" s="26">
        <v>493</v>
      </c>
      <c r="BB58" s="26">
        <v>628</v>
      </c>
      <c r="BC58" s="26">
        <v>428</v>
      </c>
      <c r="BD58" s="26">
        <v>537</v>
      </c>
      <c r="BE58" s="27">
        <v>344</v>
      </c>
      <c r="BF58" s="26">
        <v>379</v>
      </c>
      <c r="BG58" s="26">
        <v>671</v>
      </c>
      <c r="BH58" s="26">
        <v>89</v>
      </c>
      <c r="BI58" s="26">
        <v>402</v>
      </c>
      <c r="BJ58" s="26">
        <v>200</v>
      </c>
      <c r="BK58" s="28">
        <v>150</v>
      </c>
      <c r="BL58" s="29"/>
      <c r="BM58" s="30">
        <v>1251</v>
      </c>
      <c r="BN58" s="28">
        <v>562</v>
      </c>
      <c r="BO58" s="30">
        <v>699</v>
      </c>
      <c r="BP58" s="28">
        <v>613</v>
      </c>
      <c r="BQ58" s="29"/>
      <c r="BR58" s="30">
        <v>1360</v>
      </c>
      <c r="BS58" s="28">
        <v>3981</v>
      </c>
      <c r="BT58" s="30">
        <v>1038</v>
      </c>
      <c r="BU58" s="28">
        <v>221</v>
      </c>
      <c r="BV58" s="30">
        <v>665</v>
      </c>
      <c r="BW58" s="28">
        <v>1067</v>
      </c>
      <c r="BX58" s="30">
        <v>1183</v>
      </c>
      <c r="BY58" s="28">
        <v>2359</v>
      </c>
      <c r="BZ58" s="30">
        <v>2299</v>
      </c>
      <c r="CA58" s="28">
        <v>497</v>
      </c>
      <c r="CB58" s="30">
        <v>104</v>
      </c>
      <c r="CC58" s="28">
        <v>530</v>
      </c>
      <c r="CD58" s="30">
        <v>1858</v>
      </c>
      <c r="CE58" s="28">
        <v>1309</v>
      </c>
      <c r="CF58" s="30">
        <v>1139</v>
      </c>
      <c r="CG58" s="28">
        <v>752</v>
      </c>
      <c r="CH58" s="29"/>
      <c r="CI58" s="30">
        <v>1813</v>
      </c>
      <c r="CJ58" s="28">
        <v>1312</v>
      </c>
      <c r="CK58" s="29"/>
      <c r="CL58" s="30">
        <v>5341</v>
      </c>
      <c r="CM58" s="28">
        <v>1259</v>
      </c>
      <c r="CN58" s="30">
        <v>1732</v>
      </c>
      <c r="CO58" s="28">
        <v>3542</v>
      </c>
      <c r="CP58" s="30">
        <v>2796</v>
      </c>
      <c r="CQ58" s="28">
        <v>634</v>
      </c>
      <c r="CR58" s="30">
        <v>3167</v>
      </c>
      <c r="CS58" s="28">
        <v>1891</v>
      </c>
      <c r="CT58" s="29"/>
      <c r="CU58" s="31">
        <v>3125</v>
      </c>
      <c r="CW58" s="31">
        <v>6600</v>
      </c>
      <c r="CX58" s="31">
        <v>5274</v>
      </c>
      <c r="CY58" s="31">
        <v>3430</v>
      </c>
      <c r="CZ58" s="31">
        <v>5058</v>
      </c>
      <c r="DC58" s="31">
        <v>1230</v>
      </c>
      <c r="DD58" s="31">
        <v>1858</v>
      </c>
      <c r="DE58" s="31">
        <v>2286</v>
      </c>
      <c r="DF58" s="31">
        <v>2823</v>
      </c>
      <c r="DG58" s="31">
        <v>3167</v>
      </c>
      <c r="DH58" s="31">
        <v>3546</v>
      </c>
      <c r="DI58" s="31">
        <v>4217</v>
      </c>
      <c r="DJ58" s="31">
        <v>4306</v>
      </c>
      <c r="DK58" s="31">
        <v>4708</v>
      </c>
      <c r="DL58" s="31">
        <v>4908</v>
      </c>
      <c r="DM58" s="31">
        <v>5058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274</v>
      </c>
      <c r="F59" s="33">
        <v>391</v>
      </c>
      <c r="G59" s="33">
        <v>442</v>
      </c>
      <c r="H59" s="33">
        <v>684</v>
      </c>
      <c r="I59" s="34">
        <v>308</v>
      </c>
      <c r="J59" s="33">
        <v>234</v>
      </c>
      <c r="K59" s="33">
        <v>335</v>
      </c>
      <c r="L59" s="33">
        <v>336</v>
      </c>
      <c r="M59" s="33">
        <v>233</v>
      </c>
      <c r="N59" s="33">
        <v>844</v>
      </c>
      <c r="O59" s="35">
        <v>473</v>
      </c>
      <c r="P59" s="33">
        <v>375</v>
      </c>
      <c r="Q59" s="33">
        <v>463</v>
      </c>
      <c r="R59" s="33">
        <v>413</v>
      </c>
      <c r="S59" s="33">
        <v>107</v>
      </c>
      <c r="T59" s="33">
        <v>193</v>
      </c>
      <c r="U59" s="34">
        <v>262</v>
      </c>
      <c r="V59" s="33">
        <v>248</v>
      </c>
      <c r="W59" s="33">
        <v>221</v>
      </c>
      <c r="X59" s="33">
        <v>230</v>
      </c>
      <c r="Y59" s="33">
        <v>252</v>
      </c>
      <c r="Z59" s="33">
        <v>201</v>
      </c>
      <c r="AA59" s="35">
        <v>160</v>
      </c>
      <c r="AB59" s="33">
        <v>117</v>
      </c>
      <c r="AC59" s="33">
        <v>544</v>
      </c>
      <c r="AD59" s="33">
        <v>699</v>
      </c>
      <c r="AE59" s="33">
        <v>2669</v>
      </c>
      <c r="AF59" s="33">
        <v>1183</v>
      </c>
      <c r="AG59" s="34">
        <v>129</v>
      </c>
      <c r="AH59" s="33">
        <v>774</v>
      </c>
      <c r="AI59" s="33">
        <v>170</v>
      </c>
      <c r="AJ59" s="33">
        <v>94</v>
      </c>
      <c r="AK59" s="33">
        <v>40</v>
      </c>
      <c r="AL59" s="33">
        <v>104</v>
      </c>
      <c r="AM59" s="35">
        <v>77</v>
      </c>
      <c r="AN59" s="33">
        <v>40</v>
      </c>
      <c r="AO59" s="33">
        <v>98</v>
      </c>
      <c r="AP59" s="33">
        <v>527</v>
      </c>
      <c r="AQ59" s="33">
        <v>333</v>
      </c>
      <c r="AR59" s="33">
        <v>277</v>
      </c>
      <c r="AS59" s="34">
        <v>457</v>
      </c>
      <c r="AT59" s="33">
        <v>415</v>
      </c>
      <c r="AU59" s="33">
        <v>138</v>
      </c>
      <c r="AV59" s="33">
        <v>630</v>
      </c>
      <c r="AW59" s="33">
        <v>861</v>
      </c>
      <c r="AX59" s="33">
        <v>772</v>
      </c>
      <c r="AY59" s="35">
        <v>726</v>
      </c>
      <c r="AZ59" s="33">
        <v>835</v>
      </c>
      <c r="BA59" s="33">
        <v>544</v>
      </c>
      <c r="BB59" s="33">
        <v>920</v>
      </c>
      <c r="BC59" s="33">
        <v>204</v>
      </c>
      <c r="BD59" s="33">
        <v>213</v>
      </c>
      <c r="BE59" s="34">
        <v>80</v>
      </c>
      <c r="BF59" s="33">
        <v>-29</v>
      </c>
      <c r="BG59" s="33">
        <v>117</v>
      </c>
      <c r="BH59" s="33">
        <v>16</v>
      </c>
      <c r="BI59" s="33">
        <v>20</v>
      </c>
      <c r="BJ59" s="33">
        <v>7</v>
      </c>
      <c r="BK59" s="35">
        <v>503</v>
      </c>
      <c r="BL59" s="29"/>
      <c r="BM59" s="36">
        <v>665</v>
      </c>
      <c r="BN59" s="35">
        <v>1434</v>
      </c>
      <c r="BO59" s="36">
        <v>905</v>
      </c>
      <c r="BP59" s="35">
        <v>1550</v>
      </c>
      <c r="BQ59" s="29"/>
      <c r="BR59" s="36">
        <v>1251</v>
      </c>
      <c r="BS59" s="35">
        <v>562</v>
      </c>
      <c r="BT59" s="36">
        <v>699</v>
      </c>
      <c r="BU59" s="35">
        <v>613</v>
      </c>
      <c r="BV59" s="36">
        <v>1360</v>
      </c>
      <c r="BW59" s="35">
        <v>3981</v>
      </c>
      <c r="BX59" s="36">
        <v>1038</v>
      </c>
      <c r="BY59" s="35">
        <v>221</v>
      </c>
      <c r="BZ59" s="36">
        <v>665</v>
      </c>
      <c r="CA59" s="35">
        <v>1067</v>
      </c>
      <c r="CB59" s="36">
        <v>1183</v>
      </c>
      <c r="CC59" s="35">
        <v>2359</v>
      </c>
      <c r="CD59" s="36">
        <v>2299</v>
      </c>
      <c r="CE59" s="35">
        <v>497</v>
      </c>
      <c r="CF59" s="36">
        <v>104</v>
      </c>
      <c r="CG59" s="35">
        <v>530</v>
      </c>
      <c r="CH59" s="29"/>
      <c r="CI59" s="36">
        <v>2099</v>
      </c>
      <c r="CJ59" s="35">
        <v>2455</v>
      </c>
      <c r="CK59" s="29"/>
      <c r="CL59" s="36">
        <v>1813</v>
      </c>
      <c r="CM59" s="35">
        <v>1312</v>
      </c>
      <c r="CN59" s="36">
        <v>5341</v>
      </c>
      <c r="CO59" s="35">
        <v>1259</v>
      </c>
      <c r="CP59" s="36">
        <v>1732</v>
      </c>
      <c r="CQ59" s="35">
        <v>3542</v>
      </c>
      <c r="CR59" s="36">
        <v>2796</v>
      </c>
      <c r="CS59" s="35">
        <v>634</v>
      </c>
      <c r="CT59" s="29"/>
      <c r="CU59" s="36">
        <v>4554</v>
      </c>
      <c r="CW59" s="36">
        <v>3125</v>
      </c>
      <c r="CX59" s="36">
        <v>6600</v>
      </c>
      <c r="CY59" s="36">
        <v>5274</v>
      </c>
      <c r="CZ59" s="36">
        <v>3430</v>
      </c>
      <c r="DC59" s="166">
        <v>1379</v>
      </c>
      <c r="DD59" s="166">
        <v>2299</v>
      </c>
      <c r="DE59" s="166">
        <v>2503</v>
      </c>
      <c r="DF59" s="166">
        <v>2716</v>
      </c>
      <c r="DG59" s="166">
        <v>2796</v>
      </c>
      <c r="DH59" s="166">
        <v>2767</v>
      </c>
      <c r="DI59" s="166">
        <v>2884</v>
      </c>
      <c r="DJ59" s="166">
        <v>2900</v>
      </c>
      <c r="DK59" s="166">
        <v>2920</v>
      </c>
      <c r="DL59" s="166">
        <v>2927</v>
      </c>
      <c r="DM59" s="166">
        <v>3430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375</v>
      </c>
      <c r="E60" s="33">
        <v>463</v>
      </c>
      <c r="F60" s="33">
        <v>413</v>
      </c>
      <c r="G60" s="33">
        <v>107</v>
      </c>
      <c r="H60" s="33">
        <v>193</v>
      </c>
      <c r="I60" s="34">
        <v>262</v>
      </c>
      <c r="J60" s="33">
        <v>400</v>
      </c>
      <c r="K60" s="33">
        <v>700</v>
      </c>
      <c r="L60" s="33">
        <v>838</v>
      </c>
      <c r="M60" s="33">
        <v>900</v>
      </c>
      <c r="N60" s="33">
        <v>900</v>
      </c>
      <c r="O60" s="35">
        <v>970</v>
      </c>
      <c r="P60" s="33">
        <v>500</v>
      </c>
      <c r="Q60" s="33">
        <v>800</v>
      </c>
      <c r="R60" s="33">
        <v>800</v>
      </c>
      <c r="S60" s="33">
        <v>700</v>
      </c>
      <c r="T60" s="33">
        <v>700</v>
      </c>
      <c r="U60" s="34">
        <v>800</v>
      </c>
      <c r="V60" s="33">
        <v>800</v>
      </c>
      <c r="W60" s="33">
        <v>700</v>
      </c>
      <c r="X60" s="33">
        <v>800</v>
      </c>
      <c r="Y60" s="33">
        <v>700</v>
      </c>
      <c r="Z60" s="33">
        <v>700</v>
      </c>
      <c r="AA60" s="35">
        <v>800</v>
      </c>
      <c r="AB60" s="33">
        <v>150</v>
      </c>
      <c r="AC60" s="33">
        <v>250</v>
      </c>
      <c r="AD60" s="33">
        <v>300</v>
      </c>
      <c r="AE60" s="33">
        <v>400</v>
      </c>
      <c r="AF60" s="33">
        <v>500</v>
      </c>
      <c r="AG60" s="34">
        <v>550</v>
      </c>
      <c r="AH60" s="33">
        <v>550</v>
      </c>
      <c r="AI60" s="33">
        <v>500</v>
      </c>
      <c r="AJ60" s="33">
        <v>500</v>
      </c>
      <c r="AK60" s="33">
        <v>500</v>
      </c>
      <c r="AL60" s="33">
        <v>500</v>
      </c>
      <c r="AM60" s="35">
        <v>500</v>
      </c>
      <c r="AN60" s="33">
        <v>800</v>
      </c>
      <c r="AO60" s="33">
        <v>600</v>
      </c>
      <c r="AP60" s="33">
        <v>500</v>
      </c>
      <c r="AQ60" s="33">
        <v>550</v>
      </c>
      <c r="AR60" s="33">
        <v>650</v>
      </c>
      <c r="AS60" s="34">
        <v>700</v>
      </c>
      <c r="AT60" s="33">
        <v>650</v>
      </c>
      <c r="AU60" s="33">
        <v>400</v>
      </c>
      <c r="AV60" s="33">
        <v>150</v>
      </c>
      <c r="AW60" s="33">
        <v>150</v>
      </c>
      <c r="AX60" s="33">
        <v>550</v>
      </c>
      <c r="AY60" s="35">
        <v>800</v>
      </c>
      <c r="AZ60" s="33">
        <v>750</v>
      </c>
      <c r="BA60" s="33">
        <v>500</v>
      </c>
      <c r="BB60" s="33">
        <v>400</v>
      </c>
      <c r="BC60" s="33">
        <v>350</v>
      </c>
      <c r="BD60" s="33">
        <v>350</v>
      </c>
      <c r="BE60" s="34">
        <v>350</v>
      </c>
      <c r="BF60" s="33">
        <v>350</v>
      </c>
      <c r="BG60" s="33">
        <v>350</v>
      </c>
      <c r="BH60" s="33">
        <v>300</v>
      </c>
      <c r="BI60" s="33">
        <v>250</v>
      </c>
      <c r="BJ60" s="33">
        <v>250</v>
      </c>
      <c r="BK60" s="35">
        <v>250</v>
      </c>
      <c r="BL60" s="29"/>
      <c r="BM60" s="36">
        <v>1251</v>
      </c>
      <c r="BN60" s="35">
        <v>562</v>
      </c>
      <c r="BO60" s="36">
        <v>1938</v>
      </c>
      <c r="BP60" s="35">
        <v>2770</v>
      </c>
      <c r="BQ60" s="29"/>
      <c r="BR60" s="36">
        <v>2100</v>
      </c>
      <c r="BS60" s="35">
        <v>2200</v>
      </c>
      <c r="BT60" s="36">
        <v>2300</v>
      </c>
      <c r="BU60" s="35">
        <v>2200</v>
      </c>
      <c r="BV60" s="36">
        <v>700</v>
      </c>
      <c r="BW60" s="35">
        <v>1450</v>
      </c>
      <c r="BX60" s="36">
        <v>1550</v>
      </c>
      <c r="BY60" s="35">
        <v>1500</v>
      </c>
      <c r="BZ60" s="36">
        <v>1900</v>
      </c>
      <c r="CA60" s="35">
        <v>1900</v>
      </c>
      <c r="CB60" s="36">
        <v>1200</v>
      </c>
      <c r="CC60" s="35">
        <v>1500</v>
      </c>
      <c r="CD60" s="36">
        <v>1650</v>
      </c>
      <c r="CE60" s="35">
        <v>1050</v>
      </c>
      <c r="CF60" s="36">
        <v>1000</v>
      </c>
      <c r="CG60" s="35">
        <v>750</v>
      </c>
      <c r="CH60" s="29"/>
      <c r="CI60" s="36">
        <v>1813</v>
      </c>
      <c r="CJ60" s="35">
        <v>4708</v>
      </c>
      <c r="CK60" s="29"/>
      <c r="CL60" s="36">
        <v>4300</v>
      </c>
      <c r="CM60" s="35">
        <v>4500</v>
      </c>
      <c r="CN60" s="36">
        <v>2150</v>
      </c>
      <c r="CO60" s="35">
        <v>3050</v>
      </c>
      <c r="CP60" s="36">
        <v>3800</v>
      </c>
      <c r="CQ60" s="35">
        <v>2700</v>
      </c>
      <c r="CR60" s="36">
        <v>2700</v>
      </c>
      <c r="CS60" s="35">
        <v>1750</v>
      </c>
      <c r="CT60" s="29"/>
      <c r="CU60" s="37">
        <v>6521</v>
      </c>
      <c r="CW60" s="37">
        <v>8800</v>
      </c>
      <c r="CX60" s="37">
        <v>5200</v>
      </c>
      <c r="CY60" s="37">
        <v>6500</v>
      </c>
      <c r="CZ60" s="37">
        <v>4450</v>
      </c>
      <c r="DC60" s="37">
        <v>1250</v>
      </c>
      <c r="DD60" s="37">
        <v>1650</v>
      </c>
      <c r="DE60" s="37">
        <v>2000</v>
      </c>
      <c r="DF60" s="37">
        <v>2350</v>
      </c>
      <c r="DG60" s="37">
        <v>2700</v>
      </c>
      <c r="DH60" s="37">
        <v>3050</v>
      </c>
      <c r="DI60" s="37">
        <v>3400</v>
      </c>
      <c r="DJ60" s="37">
        <v>3700</v>
      </c>
      <c r="DK60" s="37">
        <v>3950</v>
      </c>
      <c r="DL60" s="37">
        <v>4200</v>
      </c>
      <c r="DM60" s="37">
        <v>4450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0.68978102189781021</v>
      </c>
      <c r="F61" s="131">
        <v>5.6265984654731538E-2</v>
      </c>
      <c r="G61" s="131">
        <v>-0.75791855203619907</v>
      </c>
      <c r="H61" s="131">
        <v>-0.71783625730994149</v>
      </c>
      <c r="I61" s="132">
        <v>-0.14935064935064934</v>
      </c>
      <c r="J61" s="131">
        <v>5.9829059829059839E-2</v>
      </c>
      <c r="K61" s="131">
        <v>-0.34029850746268653</v>
      </c>
      <c r="L61" s="131">
        <v>-0.31547619047619047</v>
      </c>
      <c r="M61" s="131">
        <v>8.1545064377682497E-2</v>
      </c>
      <c r="N61" s="131">
        <v>-0.76184834123222744</v>
      </c>
      <c r="O61" s="133">
        <v>-0.66173361522198726</v>
      </c>
      <c r="P61" s="131">
        <v>-0.68799999999999994</v>
      </c>
      <c r="Q61" s="131">
        <v>0.17494600431965446</v>
      </c>
      <c r="R61" s="131">
        <v>0.69249394673123477</v>
      </c>
      <c r="S61" s="131">
        <v>23.943925233644858</v>
      </c>
      <c r="T61" s="131">
        <v>5.1295336787564763</v>
      </c>
      <c r="U61" s="132">
        <v>-0.50763358778625955</v>
      </c>
      <c r="V61" s="131">
        <v>2.120967741935484</v>
      </c>
      <c r="W61" s="131">
        <v>-0.23076923076923073</v>
      </c>
      <c r="X61" s="131">
        <v>-0.59130434782608687</v>
      </c>
      <c r="Y61" s="131">
        <v>-0.84126984126984128</v>
      </c>
      <c r="Z61" s="131">
        <v>-0.48258706467661694</v>
      </c>
      <c r="AA61" s="133">
        <v>-0.51875000000000004</v>
      </c>
      <c r="AB61" s="131">
        <v>-0.65811965811965811</v>
      </c>
      <c r="AC61" s="131">
        <v>-0.81985294117647056</v>
      </c>
      <c r="AD61" s="131">
        <v>-0.24606580829756797</v>
      </c>
      <c r="AE61" s="131">
        <v>-0.87523417010116145</v>
      </c>
      <c r="AF61" s="131">
        <v>-0.76584953508030429</v>
      </c>
      <c r="AG61" s="132">
        <v>2.5426356589147288</v>
      </c>
      <c r="AH61" s="131">
        <v>-0.46382428940568476</v>
      </c>
      <c r="AI61" s="131">
        <v>-0.18823529411764706</v>
      </c>
      <c r="AJ61" s="131">
        <v>5.7021276595744679</v>
      </c>
      <c r="AK61" s="131">
        <v>20.524999999999999</v>
      </c>
      <c r="AL61" s="131">
        <v>6.4230769230769234</v>
      </c>
      <c r="AM61" s="133">
        <v>8.4285714285714288</v>
      </c>
      <c r="AN61" s="131">
        <v>19.875</v>
      </c>
      <c r="AO61" s="131">
        <v>4.5510204081632653</v>
      </c>
      <c r="AP61" s="131">
        <v>0.74573055028463009</v>
      </c>
      <c r="AQ61" s="131">
        <v>-0.38738738738738743</v>
      </c>
      <c r="AR61" s="131">
        <v>-0.23104693140794219</v>
      </c>
      <c r="AS61" s="132">
        <v>-0.82494529540481398</v>
      </c>
      <c r="AT61" s="131">
        <v>-1.0698795180722891</v>
      </c>
      <c r="AU61" s="131">
        <v>-0.15217391304347827</v>
      </c>
      <c r="AV61" s="131">
        <v>-0.97460317460317458</v>
      </c>
      <c r="AW61" s="131">
        <v>-0.97677119628339137</v>
      </c>
      <c r="AX61" s="131">
        <v>-0.9909326424870466</v>
      </c>
      <c r="AY61" s="133">
        <v>-0.30716253443526176</v>
      </c>
      <c r="AZ61" s="131">
        <v>-0.11736526946107784</v>
      </c>
      <c r="BA61" s="131">
        <v>-9.375E-2</v>
      </c>
      <c r="BB61" s="131">
        <v>-0.31739130434782614</v>
      </c>
      <c r="BC61" s="131">
        <v>1.0980392156862746</v>
      </c>
      <c r="BD61" s="131">
        <v>1.5211267605633805</v>
      </c>
      <c r="BE61" s="132">
        <v>3.3</v>
      </c>
      <c r="BF61" s="131">
        <v>-14.068965517241379</v>
      </c>
      <c r="BG61" s="131">
        <v>4.7350427350427351</v>
      </c>
      <c r="BH61" s="131">
        <v>4.5625</v>
      </c>
      <c r="BI61" s="131">
        <v>19.100000000000001</v>
      </c>
      <c r="BJ61" s="131">
        <v>27.571428571428573</v>
      </c>
      <c r="BK61" s="133">
        <v>-0.70178926441351885</v>
      </c>
      <c r="BL61" s="24"/>
      <c r="BM61" s="134">
        <v>0.8812030075187971</v>
      </c>
      <c r="BN61" s="133">
        <v>-0.60808926080892611</v>
      </c>
      <c r="BO61" s="134">
        <v>-0.22762430939226519</v>
      </c>
      <c r="BP61" s="133">
        <v>-0.60451612903225804</v>
      </c>
      <c r="BQ61" s="24"/>
      <c r="BR61" s="134">
        <v>8.7130295763389265E-2</v>
      </c>
      <c r="BS61" s="133">
        <v>6.0836298932384345</v>
      </c>
      <c r="BT61" s="134">
        <v>0.48497854077253222</v>
      </c>
      <c r="BU61" s="133">
        <v>-0.63947797716150079</v>
      </c>
      <c r="BV61" s="134">
        <v>-0.51102941176470584</v>
      </c>
      <c r="BW61" s="133">
        <v>-0.73197689022858581</v>
      </c>
      <c r="BX61" s="134">
        <v>0.13969171483622356</v>
      </c>
      <c r="BY61" s="133">
        <v>9.6742081447963795</v>
      </c>
      <c r="BZ61" s="134">
        <v>2.4571428571428573</v>
      </c>
      <c r="CA61" s="133">
        <v>-0.53420805998125587</v>
      </c>
      <c r="CB61" s="134">
        <v>-0.91208791208791207</v>
      </c>
      <c r="CC61" s="133">
        <v>-0.77532852903772786</v>
      </c>
      <c r="CD61" s="134">
        <v>-0.19182253153545015</v>
      </c>
      <c r="CE61" s="133">
        <v>1.6338028169014085</v>
      </c>
      <c r="CF61" s="134">
        <v>9.9519230769230766</v>
      </c>
      <c r="CG61" s="133">
        <v>0.41886792452830179</v>
      </c>
      <c r="CH61" s="24"/>
      <c r="CI61" s="134">
        <v>-0.13625535969509295</v>
      </c>
      <c r="CJ61" s="133">
        <v>-0.46558044806517307</v>
      </c>
      <c r="CK61" s="24"/>
      <c r="CL61" s="134">
        <v>1.9459459459459461</v>
      </c>
      <c r="CM61" s="133">
        <v>-4.0396341463414642E-2</v>
      </c>
      <c r="CN61" s="134">
        <v>-0.67571615802284213</v>
      </c>
      <c r="CO61" s="133">
        <v>1.8133439237490072</v>
      </c>
      <c r="CP61" s="134">
        <v>0.61431870669745958</v>
      </c>
      <c r="CQ61" s="133">
        <v>-0.82100508187464705</v>
      </c>
      <c r="CR61" s="134">
        <v>0.13268955650929892</v>
      </c>
      <c r="CS61" s="133">
        <v>1.9826498422712935</v>
      </c>
      <c r="CT61" s="24"/>
      <c r="CU61" s="135">
        <v>-0.31379007465963993</v>
      </c>
      <c r="CW61" s="135">
        <v>1.1120000000000001</v>
      </c>
      <c r="CX61" s="135">
        <v>-0.20090909090909093</v>
      </c>
      <c r="CY61" s="135">
        <v>-0.34963974213120974</v>
      </c>
      <c r="CZ61" s="135">
        <v>0.47463556851311961</v>
      </c>
      <c r="DC61" s="135">
        <v>-0.10804931109499638</v>
      </c>
      <c r="DD61" s="135">
        <v>-0.19182253153545015</v>
      </c>
      <c r="DE61" s="135">
        <v>-8.6695964842189333E-2</v>
      </c>
      <c r="DF61" s="135">
        <v>3.9396170839469891E-2</v>
      </c>
      <c r="DG61" s="135">
        <v>0.13268955650929892</v>
      </c>
      <c r="DH61" s="135">
        <v>0.28153234550054207</v>
      </c>
      <c r="DI61" s="135">
        <v>0.46220527045769755</v>
      </c>
      <c r="DJ61" s="135">
        <v>0.48482758620689648</v>
      </c>
      <c r="DK61" s="135">
        <v>0.61232876712328776</v>
      </c>
      <c r="DL61" s="135">
        <v>0.6768021865391185</v>
      </c>
      <c r="DM61" s="135">
        <v>0.47463556851311961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375</v>
      </c>
      <c r="E62" s="349">
        <v>189</v>
      </c>
      <c r="F62" s="349">
        <v>22</v>
      </c>
      <c r="G62" s="349">
        <v>-335</v>
      </c>
      <c r="H62" s="349">
        <v>-491</v>
      </c>
      <c r="I62" s="350">
        <v>-46</v>
      </c>
      <c r="J62" s="349">
        <v>14</v>
      </c>
      <c r="K62" s="349">
        <v>-114</v>
      </c>
      <c r="L62" s="349">
        <v>-106</v>
      </c>
      <c r="M62" s="349">
        <v>19</v>
      </c>
      <c r="N62" s="349">
        <v>-643</v>
      </c>
      <c r="O62" s="351">
        <v>-313</v>
      </c>
      <c r="P62" s="349">
        <v>-258</v>
      </c>
      <c r="Q62" s="349">
        <v>81</v>
      </c>
      <c r="R62" s="349">
        <v>286</v>
      </c>
      <c r="S62" s="349">
        <v>2562</v>
      </c>
      <c r="T62" s="349">
        <v>990</v>
      </c>
      <c r="U62" s="350">
        <v>-133</v>
      </c>
      <c r="V62" s="349">
        <v>526</v>
      </c>
      <c r="W62" s="349">
        <v>-51</v>
      </c>
      <c r="X62" s="349">
        <v>-136</v>
      </c>
      <c r="Y62" s="349">
        <v>-212</v>
      </c>
      <c r="Z62" s="349">
        <v>-97</v>
      </c>
      <c r="AA62" s="351">
        <v>-83</v>
      </c>
      <c r="AB62" s="349">
        <v>-77</v>
      </c>
      <c r="AC62" s="349">
        <v>-446</v>
      </c>
      <c r="AD62" s="349">
        <v>-172</v>
      </c>
      <c r="AE62" s="349">
        <v>-2336</v>
      </c>
      <c r="AF62" s="349">
        <v>-906</v>
      </c>
      <c r="AG62" s="350">
        <v>328</v>
      </c>
      <c r="AH62" s="349">
        <v>-359</v>
      </c>
      <c r="AI62" s="349">
        <v>-32</v>
      </c>
      <c r="AJ62" s="349">
        <v>536</v>
      </c>
      <c r="AK62" s="349">
        <v>821</v>
      </c>
      <c r="AL62" s="349">
        <v>668</v>
      </c>
      <c r="AM62" s="351">
        <v>649</v>
      </c>
      <c r="AN62" s="349">
        <v>795</v>
      </c>
      <c r="AO62" s="349">
        <v>446</v>
      </c>
      <c r="AP62" s="349">
        <v>393</v>
      </c>
      <c r="AQ62" s="349">
        <v>-129</v>
      </c>
      <c r="AR62" s="349">
        <v>-64</v>
      </c>
      <c r="AS62" s="350">
        <v>-377</v>
      </c>
      <c r="AT62" s="349">
        <v>-444</v>
      </c>
      <c r="AU62" s="349">
        <v>-21</v>
      </c>
      <c r="AV62" s="349">
        <v>-614</v>
      </c>
      <c r="AW62" s="349">
        <v>-841</v>
      </c>
      <c r="AX62" s="349">
        <v>-765</v>
      </c>
      <c r="AY62" s="351">
        <v>-223</v>
      </c>
      <c r="AZ62" s="349">
        <v>-98</v>
      </c>
      <c r="BA62" s="349">
        <v>-51</v>
      </c>
      <c r="BB62" s="349">
        <v>-292</v>
      </c>
      <c r="BC62" s="349">
        <v>224</v>
      </c>
      <c r="BD62" s="349">
        <v>324</v>
      </c>
      <c r="BE62" s="350">
        <v>264</v>
      </c>
      <c r="BF62" s="349">
        <v>408</v>
      </c>
      <c r="BG62" s="349">
        <v>554</v>
      </c>
      <c r="BH62" s="349">
        <v>73</v>
      </c>
      <c r="BI62" s="349">
        <v>382</v>
      </c>
      <c r="BJ62" s="349">
        <v>193</v>
      </c>
      <c r="BK62" s="351">
        <v>-353</v>
      </c>
      <c r="BL62" s="29"/>
      <c r="BM62" s="352">
        <v>586</v>
      </c>
      <c r="BN62" s="351">
        <v>-872</v>
      </c>
      <c r="BO62" s="352">
        <v>-206</v>
      </c>
      <c r="BP62" s="351">
        <v>-937</v>
      </c>
      <c r="BQ62" s="29"/>
      <c r="BR62" s="352">
        <v>109</v>
      </c>
      <c r="BS62" s="351">
        <v>3419</v>
      </c>
      <c r="BT62" s="352">
        <v>339</v>
      </c>
      <c r="BU62" s="351">
        <v>-392</v>
      </c>
      <c r="BV62" s="352">
        <v>-695</v>
      </c>
      <c r="BW62" s="351">
        <v>-2914</v>
      </c>
      <c r="BX62" s="352">
        <v>145</v>
      </c>
      <c r="BY62" s="351">
        <v>2138</v>
      </c>
      <c r="BZ62" s="352">
        <v>1634</v>
      </c>
      <c r="CA62" s="351">
        <v>-570</v>
      </c>
      <c r="CB62" s="352">
        <v>-1079</v>
      </c>
      <c r="CC62" s="351">
        <v>-1829</v>
      </c>
      <c r="CD62" s="352">
        <v>-441</v>
      </c>
      <c r="CE62" s="351">
        <v>812</v>
      </c>
      <c r="CF62" s="352">
        <v>1035</v>
      </c>
      <c r="CG62" s="351">
        <v>222</v>
      </c>
      <c r="CH62" s="29"/>
      <c r="CI62" s="352">
        <v>-286</v>
      </c>
      <c r="CJ62" s="351">
        <v>-1143</v>
      </c>
      <c r="CK62" s="29"/>
      <c r="CL62" s="352">
        <v>3528</v>
      </c>
      <c r="CM62" s="351">
        <v>-53</v>
      </c>
      <c r="CN62" s="352">
        <v>-3609</v>
      </c>
      <c r="CO62" s="351">
        <v>2283</v>
      </c>
      <c r="CP62" s="352">
        <v>1064</v>
      </c>
      <c r="CQ62" s="351">
        <v>-2908</v>
      </c>
      <c r="CR62" s="352">
        <v>371</v>
      </c>
      <c r="CS62" s="351">
        <v>1257</v>
      </c>
      <c r="CT62" s="29"/>
      <c r="CU62" s="353">
        <v>-1429</v>
      </c>
      <c r="CV62" s="32"/>
      <c r="CW62" s="353">
        <v>3475</v>
      </c>
      <c r="CX62" s="353">
        <v>-1326</v>
      </c>
      <c r="CY62" s="353">
        <v>-1844</v>
      </c>
      <c r="CZ62" s="353">
        <v>1628</v>
      </c>
      <c r="DC62" s="356">
        <v>-149</v>
      </c>
      <c r="DD62" s="356">
        <v>-441</v>
      </c>
      <c r="DE62" s="356">
        <v>-217</v>
      </c>
      <c r="DF62" s="356">
        <v>107</v>
      </c>
      <c r="DG62" s="356">
        <v>371</v>
      </c>
      <c r="DH62" s="356">
        <v>779</v>
      </c>
      <c r="DI62" s="356">
        <v>1333</v>
      </c>
      <c r="DJ62" s="356">
        <v>1406</v>
      </c>
      <c r="DK62" s="356">
        <v>1788</v>
      </c>
      <c r="DL62" s="356">
        <v>1981</v>
      </c>
      <c r="DM62" s="356">
        <v>1628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-0.38</v>
      </c>
      <c r="K63" s="317">
        <v>-0.68428571428571427</v>
      </c>
      <c r="L63" s="317">
        <v>-0.72553699284009543</v>
      </c>
      <c r="M63" s="317">
        <v>-0.72</v>
      </c>
      <c r="N63" s="317">
        <v>-0.77666666666666662</v>
      </c>
      <c r="O63" s="319">
        <v>-0.83505154639175261</v>
      </c>
      <c r="P63" s="317">
        <v>-0.76600000000000001</v>
      </c>
      <c r="Q63" s="317">
        <v>-0.31999999999999995</v>
      </c>
      <c r="R63" s="317">
        <v>-0.12624999999999997</v>
      </c>
      <c r="S63" s="317">
        <v>2.8128571428571427</v>
      </c>
      <c r="T63" s="317">
        <v>0.69</v>
      </c>
      <c r="U63" s="318">
        <v>-0.83875</v>
      </c>
      <c r="V63" s="317">
        <v>-3.2499999999999973E-2</v>
      </c>
      <c r="W63" s="317">
        <v>-0.75714285714285712</v>
      </c>
      <c r="X63" s="317">
        <v>-0.88250000000000006</v>
      </c>
      <c r="Y63" s="317">
        <v>-0.94285714285714284</v>
      </c>
      <c r="Z63" s="317">
        <v>-0.85142857142857142</v>
      </c>
      <c r="AA63" s="319">
        <v>-0.90375000000000005</v>
      </c>
      <c r="AB63" s="317">
        <v>-0.73333333333333339</v>
      </c>
      <c r="AC63" s="317">
        <v>-0.60799999999999998</v>
      </c>
      <c r="AD63" s="317">
        <v>0.7566666666666666</v>
      </c>
      <c r="AE63" s="317">
        <v>-0.16749999999999998</v>
      </c>
      <c r="AF63" s="317">
        <v>-0.44599999999999995</v>
      </c>
      <c r="AG63" s="318">
        <v>-0.16909090909090907</v>
      </c>
      <c r="AH63" s="317">
        <v>-0.24545454545454548</v>
      </c>
      <c r="AI63" s="317">
        <v>-0.72399999999999998</v>
      </c>
      <c r="AJ63" s="317">
        <v>0.26</v>
      </c>
      <c r="AK63" s="317">
        <v>0.72199999999999998</v>
      </c>
      <c r="AL63" s="317">
        <v>0.54400000000000004</v>
      </c>
      <c r="AM63" s="319">
        <v>0.45199999999999996</v>
      </c>
      <c r="AN63" s="317">
        <v>4.3749999999999956E-2</v>
      </c>
      <c r="AO63" s="317">
        <v>-9.3333333333333379E-2</v>
      </c>
      <c r="AP63" s="317">
        <v>0.84000000000000008</v>
      </c>
      <c r="AQ63" s="317">
        <v>-0.62909090909090915</v>
      </c>
      <c r="AR63" s="317">
        <v>-0.67230769230769227</v>
      </c>
      <c r="AS63" s="318">
        <v>-0.88571428571428568</v>
      </c>
      <c r="AT63" s="317">
        <v>-1.0446153846153847</v>
      </c>
      <c r="AU63" s="317">
        <v>-0.70750000000000002</v>
      </c>
      <c r="AV63" s="317">
        <v>-0.89333333333333331</v>
      </c>
      <c r="AW63" s="317">
        <v>-0.8666666666666667</v>
      </c>
      <c r="AX63" s="317">
        <v>-0.9872727272727273</v>
      </c>
      <c r="AY63" s="319">
        <v>-0.37124999999999997</v>
      </c>
      <c r="AZ63" s="317">
        <v>-1.7333333333333312E-2</v>
      </c>
      <c r="BA63" s="317">
        <v>-1.4000000000000012E-2</v>
      </c>
      <c r="BB63" s="317">
        <v>0.57000000000000006</v>
      </c>
      <c r="BC63" s="317">
        <v>0.22285714285714286</v>
      </c>
      <c r="BD63" s="317">
        <v>0.53428571428571425</v>
      </c>
      <c r="BE63" s="318">
        <v>-1.7142857142857126E-2</v>
      </c>
      <c r="BF63" s="317">
        <v>8.2857142857142962E-2</v>
      </c>
      <c r="BG63" s="317">
        <v>0.91714285714285704</v>
      </c>
      <c r="BH63" s="317">
        <v>-0.70333333333333337</v>
      </c>
      <c r="BI63" s="317">
        <v>0.6080000000000001</v>
      </c>
      <c r="BJ63" s="317">
        <v>-0.19999999999999996</v>
      </c>
      <c r="BK63" s="319">
        <v>-0.4</v>
      </c>
      <c r="BL63" s="24"/>
      <c r="BM63" s="321">
        <v>0</v>
      </c>
      <c r="BN63" s="319">
        <v>0</v>
      </c>
      <c r="BO63" s="321">
        <v>-0.63931888544891646</v>
      </c>
      <c r="BP63" s="319">
        <v>-0.77870036101083029</v>
      </c>
      <c r="BQ63" s="24"/>
      <c r="BR63" s="321">
        <v>-0.35238095238095235</v>
      </c>
      <c r="BS63" s="319">
        <v>0.80954545454545457</v>
      </c>
      <c r="BT63" s="321">
        <v>-0.54869565217391303</v>
      </c>
      <c r="BU63" s="319">
        <v>-0.89954545454545454</v>
      </c>
      <c r="BV63" s="321">
        <v>-5.0000000000000044E-2</v>
      </c>
      <c r="BW63" s="319">
        <v>-0.2641379310344828</v>
      </c>
      <c r="BX63" s="321">
        <v>-0.23677419354838714</v>
      </c>
      <c r="BY63" s="319">
        <v>0.57266666666666666</v>
      </c>
      <c r="BZ63" s="321">
        <v>0.20999999999999996</v>
      </c>
      <c r="CA63" s="319">
        <v>-0.73842105263157887</v>
      </c>
      <c r="CB63" s="321">
        <v>-0.91333333333333333</v>
      </c>
      <c r="CC63" s="319">
        <v>-0.64666666666666672</v>
      </c>
      <c r="CD63" s="321">
        <v>0.12606060606060598</v>
      </c>
      <c r="CE63" s="319">
        <v>0.24666666666666659</v>
      </c>
      <c r="CF63" s="321">
        <v>0.13900000000000001</v>
      </c>
      <c r="CG63" s="319">
        <v>2.666666666666595E-3</v>
      </c>
      <c r="CH63" s="24"/>
      <c r="CI63" s="321">
        <v>0</v>
      </c>
      <c r="CJ63" s="319">
        <v>-0.72132540356839425</v>
      </c>
      <c r="CK63" s="24"/>
      <c r="CL63" s="321">
        <v>0.24209302325581405</v>
      </c>
      <c r="CM63" s="319">
        <v>-0.72022222222222221</v>
      </c>
      <c r="CN63" s="321">
        <v>-0.19441860465116279</v>
      </c>
      <c r="CO63" s="319">
        <v>0.16131147540983615</v>
      </c>
      <c r="CP63" s="321">
        <v>-0.26421052631578945</v>
      </c>
      <c r="CQ63" s="319">
        <v>-0.76518518518518519</v>
      </c>
      <c r="CR63" s="321">
        <v>0.17296296296296299</v>
      </c>
      <c r="CS63" s="319">
        <v>8.0571428571428516E-2</v>
      </c>
      <c r="CT63" s="24"/>
      <c r="CU63" s="322">
        <v>-0.5207790216224506</v>
      </c>
      <c r="CW63" s="322">
        <v>-0.25</v>
      </c>
      <c r="CX63" s="322">
        <v>1.4230769230769269E-2</v>
      </c>
      <c r="CY63" s="322">
        <v>-0.47230769230769232</v>
      </c>
      <c r="CZ63" s="322">
        <v>0.13662921348314616</v>
      </c>
      <c r="DC63" s="322">
        <v>-1.6000000000000014E-2</v>
      </c>
      <c r="DD63" s="322">
        <v>0.12606060606060598</v>
      </c>
      <c r="DE63" s="322">
        <v>0.14300000000000002</v>
      </c>
      <c r="DF63" s="322">
        <v>0.20127659574468093</v>
      </c>
      <c r="DG63" s="322">
        <v>0.17296296296296299</v>
      </c>
      <c r="DH63" s="322">
        <v>0.16262295081967215</v>
      </c>
      <c r="DI63" s="322">
        <v>0.24029411764705877</v>
      </c>
      <c r="DJ63" s="322">
        <v>0.16378378378378389</v>
      </c>
      <c r="DK63" s="322">
        <v>0.19189873417721515</v>
      </c>
      <c r="DL63" s="322">
        <v>0.16857142857142859</v>
      </c>
      <c r="DM63" s="322">
        <v>0.13662921348314616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-152</v>
      </c>
      <c r="K64" s="343">
        <v>-479</v>
      </c>
      <c r="L64" s="343">
        <v>-608</v>
      </c>
      <c r="M64" s="343">
        <v>-648</v>
      </c>
      <c r="N64" s="343">
        <v>-699</v>
      </c>
      <c r="O64" s="334">
        <v>-810</v>
      </c>
      <c r="P64" s="343">
        <v>-383</v>
      </c>
      <c r="Q64" s="343">
        <v>-256</v>
      </c>
      <c r="R64" s="343">
        <v>-101</v>
      </c>
      <c r="S64" s="343">
        <v>1969</v>
      </c>
      <c r="T64" s="343">
        <v>483</v>
      </c>
      <c r="U64" s="344">
        <v>-671</v>
      </c>
      <c r="V64" s="343">
        <v>-26</v>
      </c>
      <c r="W64" s="343">
        <v>-530</v>
      </c>
      <c r="X64" s="343">
        <v>-706</v>
      </c>
      <c r="Y64" s="343">
        <v>-660</v>
      </c>
      <c r="Z64" s="343">
        <v>-596</v>
      </c>
      <c r="AA64" s="334">
        <v>-723</v>
      </c>
      <c r="AB64" s="343">
        <v>-110</v>
      </c>
      <c r="AC64" s="343">
        <v>-152</v>
      </c>
      <c r="AD64" s="343">
        <v>227</v>
      </c>
      <c r="AE64" s="343">
        <v>-67</v>
      </c>
      <c r="AF64" s="343">
        <v>-223</v>
      </c>
      <c r="AG64" s="344">
        <v>-93</v>
      </c>
      <c r="AH64" s="343">
        <v>-135</v>
      </c>
      <c r="AI64" s="343">
        <v>-362</v>
      </c>
      <c r="AJ64" s="343">
        <v>130</v>
      </c>
      <c r="AK64" s="343">
        <v>361</v>
      </c>
      <c r="AL64" s="343">
        <v>272</v>
      </c>
      <c r="AM64" s="334">
        <v>226</v>
      </c>
      <c r="AN64" s="343">
        <v>35</v>
      </c>
      <c r="AO64" s="343">
        <v>-56</v>
      </c>
      <c r="AP64" s="343">
        <v>420</v>
      </c>
      <c r="AQ64" s="343">
        <v>-346</v>
      </c>
      <c r="AR64" s="343">
        <v>-437</v>
      </c>
      <c r="AS64" s="344">
        <v>-620</v>
      </c>
      <c r="AT64" s="343">
        <v>-679</v>
      </c>
      <c r="AU64" s="343">
        <v>-283</v>
      </c>
      <c r="AV64" s="343">
        <v>-134</v>
      </c>
      <c r="AW64" s="343">
        <v>-130</v>
      </c>
      <c r="AX64" s="343">
        <v>-543</v>
      </c>
      <c r="AY64" s="334">
        <v>-297</v>
      </c>
      <c r="AZ64" s="343">
        <v>-13</v>
      </c>
      <c r="BA64" s="343">
        <v>-7</v>
      </c>
      <c r="BB64" s="343">
        <v>228</v>
      </c>
      <c r="BC64" s="343">
        <v>78</v>
      </c>
      <c r="BD64" s="343">
        <v>187</v>
      </c>
      <c r="BE64" s="344">
        <v>-6</v>
      </c>
      <c r="BF64" s="343">
        <v>29</v>
      </c>
      <c r="BG64" s="343">
        <v>321</v>
      </c>
      <c r="BH64" s="343">
        <v>-211</v>
      </c>
      <c r="BI64" s="343">
        <v>152</v>
      </c>
      <c r="BJ64" s="343">
        <v>-50</v>
      </c>
      <c r="BK64" s="334">
        <v>-100</v>
      </c>
      <c r="BL64" s="29"/>
      <c r="BM64" s="333">
        <v>0</v>
      </c>
      <c r="BN64" s="334">
        <v>0</v>
      </c>
      <c r="BO64" s="333">
        <v>-1239</v>
      </c>
      <c r="BP64" s="334">
        <v>-2157</v>
      </c>
      <c r="BQ64" s="29"/>
      <c r="BR64" s="333">
        <v>-740</v>
      </c>
      <c r="BS64" s="334">
        <v>1781</v>
      </c>
      <c r="BT64" s="333">
        <v>-1262</v>
      </c>
      <c r="BU64" s="334">
        <v>-1979</v>
      </c>
      <c r="BV64" s="333">
        <v>-35</v>
      </c>
      <c r="BW64" s="334">
        <v>-383</v>
      </c>
      <c r="BX64" s="333">
        <v>-367</v>
      </c>
      <c r="BY64" s="334">
        <v>859</v>
      </c>
      <c r="BZ64" s="333">
        <v>399</v>
      </c>
      <c r="CA64" s="334">
        <v>-1403</v>
      </c>
      <c r="CB64" s="333">
        <v>-1096</v>
      </c>
      <c r="CC64" s="334">
        <v>-970</v>
      </c>
      <c r="CD64" s="333">
        <v>208</v>
      </c>
      <c r="CE64" s="334">
        <v>259</v>
      </c>
      <c r="CF64" s="333">
        <v>139</v>
      </c>
      <c r="CG64" s="334">
        <v>2</v>
      </c>
      <c r="CH64" s="29"/>
      <c r="CI64" s="333">
        <v>0</v>
      </c>
      <c r="CJ64" s="334">
        <v>-3396</v>
      </c>
      <c r="CK64" s="29"/>
      <c r="CL64" s="333">
        <v>1041</v>
      </c>
      <c r="CM64" s="334">
        <v>-3241</v>
      </c>
      <c r="CN64" s="333">
        <v>-418</v>
      </c>
      <c r="CO64" s="334">
        <v>492</v>
      </c>
      <c r="CP64" s="333">
        <v>-1004</v>
      </c>
      <c r="CQ64" s="334">
        <v>-2066</v>
      </c>
      <c r="CR64" s="333">
        <v>467</v>
      </c>
      <c r="CS64" s="334">
        <v>141</v>
      </c>
      <c r="CT64" s="29"/>
      <c r="CU64" s="335">
        <v>-3396</v>
      </c>
      <c r="CV64" s="32"/>
      <c r="CW64" s="335">
        <v>-2200</v>
      </c>
      <c r="CX64" s="335">
        <v>74</v>
      </c>
      <c r="CY64" s="335">
        <v>-3070</v>
      </c>
      <c r="CZ64" s="335">
        <v>608</v>
      </c>
      <c r="DC64" s="316">
        <v>-20</v>
      </c>
      <c r="DD64" s="316">
        <v>208</v>
      </c>
      <c r="DE64" s="316">
        <v>286</v>
      </c>
      <c r="DF64" s="316">
        <v>473</v>
      </c>
      <c r="DG64" s="316">
        <v>467</v>
      </c>
      <c r="DH64" s="316">
        <v>496</v>
      </c>
      <c r="DI64" s="316">
        <v>817</v>
      </c>
      <c r="DJ64" s="316">
        <v>606</v>
      </c>
      <c r="DK64" s="316">
        <v>758</v>
      </c>
      <c r="DL64" s="316">
        <v>708</v>
      </c>
      <c r="DM64" s="316">
        <v>608</v>
      </c>
    </row>
    <row r="65" spans="1:123" s="25" customFormat="1" ht="50.25" customHeight="1" x14ac:dyDescent="0.25">
      <c r="B65" s="459"/>
      <c r="C65" s="327" t="s">
        <v>252</v>
      </c>
      <c r="D65" s="38">
        <v>1203</v>
      </c>
      <c r="E65" s="38">
        <v>1045</v>
      </c>
      <c r="F65" s="38">
        <v>799</v>
      </c>
      <c r="G65" s="38">
        <v>944</v>
      </c>
      <c r="H65" s="38">
        <v>847</v>
      </c>
      <c r="I65" s="39">
        <v>1046</v>
      </c>
      <c r="J65" s="38">
        <v>1360</v>
      </c>
      <c r="K65" s="38">
        <v>1655</v>
      </c>
      <c r="L65" s="38">
        <v>1612</v>
      </c>
      <c r="M65" s="38">
        <v>2269</v>
      </c>
      <c r="N65" s="38">
        <v>2915</v>
      </c>
      <c r="O65" s="40">
        <v>4120</v>
      </c>
      <c r="P65" s="38">
        <v>4735</v>
      </c>
      <c r="Q65" s="38">
        <v>4846</v>
      </c>
      <c r="R65" s="38">
        <v>4791</v>
      </c>
      <c r="S65" s="38">
        <v>2754</v>
      </c>
      <c r="T65" s="38">
        <v>775</v>
      </c>
      <c r="U65" s="39">
        <v>819</v>
      </c>
      <c r="V65" s="38">
        <v>224</v>
      </c>
      <c r="W65" s="38">
        <v>125</v>
      </c>
      <c r="X65" s="38">
        <v>123</v>
      </c>
      <c r="Y65" s="38">
        <v>129</v>
      </c>
      <c r="Z65" s="38">
        <v>174</v>
      </c>
      <c r="AA65" s="40">
        <v>187</v>
      </c>
      <c r="AB65" s="26">
        <v>267</v>
      </c>
      <c r="AC65" s="26">
        <v>538</v>
      </c>
      <c r="AD65" s="26">
        <v>290</v>
      </c>
      <c r="AE65" s="26">
        <v>156</v>
      </c>
      <c r="AF65" s="26">
        <v>286</v>
      </c>
      <c r="AG65" s="27">
        <v>269</v>
      </c>
      <c r="AH65" s="26">
        <v>317</v>
      </c>
      <c r="AI65" s="26">
        <v>607</v>
      </c>
      <c r="AJ65" s="26">
        <v>317</v>
      </c>
      <c r="AK65" s="26">
        <v>679</v>
      </c>
      <c r="AL65" s="26">
        <v>805</v>
      </c>
      <c r="AM65" s="28">
        <v>1064</v>
      </c>
      <c r="AN65" s="26">
        <v>1138</v>
      </c>
      <c r="AO65" s="26">
        <v>1213</v>
      </c>
      <c r="AP65" s="26">
        <v>426</v>
      </c>
      <c r="AQ65" s="26">
        <v>344</v>
      </c>
      <c r="AR65" s="26">
        <v>144</v>
      </c>
      <c r="AS65" s="27">
        <v>81</v>
      </c>
      <c r="AT65" s="26">
        <v>116</v>
      </c>
      <c r="AU65" s="26">
        <v>10</v>
      </c>
      <c r="AV65" s="26">
        <v>5</v>
      </c>
      <c r="AW65" s="26">
        <v>31</v>
      </c>
      <c r="AX65" s="26">
        <v>840</v>
      </c>
      <c r="AY65" s="28">
        <v>1085</v>
      </c>
      <c r="AZ65" s="26">
        <v>886</v>
      </c>
      <c r="BA65" s="26">
        <v>588</v>
      </c>
      <c r="BB65" s="26">
        <v>392</v>
      </c>
      <c r="BC65" s="26">
        <v>301</v>
      </c>
      <c r="BD65" s="26">
        <v>183</v>
      </c>
      <c r="BE65" s="27">
        <v>293</v>
      </c>
      <c r="BF65" s="26">
        <v>444</v>
      </c>
      <c r="BG65" s="26">
        <v>54</v>
      </c>
      <c r="BH65" s="26">
        <v>156</v>
      </c>
      <c r="BI65" s="26">
        <v>166</v>
      </c>
      <c r="BJ65" s="26">
        <v>122</v>
      </c>
      <c r="BK65" s="28">
        <v>143</v>
      </c>
      <c r="BL65" s="29"/>
      <c r="BM65" s="30">
        <v>799</v>
      </c>
      <c r="BN65" s="28">
        <v>1046</v>
      </c>
      <c r="BO65" s="30">
        <v>1612</v>
      </c>
      <c r="BP65" s="28">
        <v>4120</v>
      </c>
      <c r="BQ65" s="29"/>
      <c r="BR65" s="30">
        <v>4791</v>
      </c>
      <c r="BS65" s="28">
        <v>819</v>
      </c>
      <c r="BT65" s="30">
        <v>123</v>
      </c>
      <c r="BU65" s="28">
        <v>187</v>
      </c>
      <c r="BV65" s="30">
        <v>290</v>
      </c>
      <c r="BW65" s="28">
        <v>269</v>
      </c>
      <c r="BX65" s="30">
        <v>317</v>
      </c>
      <c r="BY65" s="28">
        <v>1064</v>
      </c>
      <c r="BZ65" s="30">
        <v>426</v>
      </c>
      <c r="CA65" s="28">
        <v>81</v>
      </c>
      <c r="CB65" s="30">
        <v>5</v>
      </c>
      <c r="CC65" s="28">
        <v>1085</v>
      </c>
      <c r="CD65" s="30">
        <v>392</v>
      </c>
      <c r="CE65" s="28">
        <v>293</v>
      </c>
      <c r="CF65" s="30">
        <v>156</v>
      </c>
      <c r="CG65" s="28">
        <v>143</v>
      </c>
      <c r="CH65" s="29"/>
      <c r="CI65" s="30">
        <v>1046</v>
      </c>
      <c r="CJ65" s="28">
        <v>4120</v>
      </c>
      <c r="CK65" s="29"/>
      <c r="CL65" s="30">
        <v>819</v>
      </c>
      <c r="CM65" s="28">
        <v>187</v>
      </c>
      <c r="CN65" s="30">
        <v>269</v>
      </c>
      <c r="CO65" s="28">
        <v>1064</v>
      </c>
      <c r="CP65" s="30">
        <v>81</v>
      </c>
      <c r="CQ65" s="28">
        <v>1085</v>
      </c>
      <c r="CR65" s="30">
        <v>293</v>
      </c>
      <c r="CS65" s="28">
        <v>143</v>
      </c>
      <c r="CT65" s="29"/>
      <c r="CU65" s="31">
        <v>4120</v>
      </c>
      <c r="CV65" s="32"/>
      <c r="CW65" s="31">
        <v>187</v>
      </c>
      <c r="CX65" s="31">
        <v>1064</v>
      </c>
      <c r="CY65" s="31">
        <v>1085</v>
      </c>
      <c r="CZ65" s="31">
        <v>143</v>
      </c>
      <c r="DC65" s="31">
        <v>588</v>
      </c>
      <c r="DD65" s="31">
        <v>392</v>
      </c>
      <c r="DE65" s="31">
        <v>301</v>
      </c>
      <c r="DF65" s="31">
        <v>183</v>
      </c>
      <c r="DG65" s="31">
        <v>293</v>
      </c>
      <c r="DH65" s="31">
        <v>444</v>
      </c>
      <c r="DI65" s="31">
        <v>54</v>
      </c>
      <c r="DJ65" s="31">
        <v>156</v>
      </c>
      <c r="DK65" s="31">
        <v>166</v>
      </c>
      <c r="DL65" s="31">
        <v>122</v>
      </c>
      <c r="DM65" s="31">
        <v>143</v>
      </c>
    </row>
    <row r="66" spans="1:123" s="53" customFormat="1" ht="50.25" customHeight="1" x14ac:dyDescent="0.25">
      <c r="B66" s="459"/>
      <c r="C66" s="149" t="s">
        <v>123</v>
      </c>
      <c r="D66" s="46">
        <v>5.9067103109656305</v>
      </c>
      <c r="E66" s="46">
        <v>6.55857740585774</v>
      </c>
      <c r="F66" s="46">
        <v>4.6908023483365948</v>
      </c>
      <c r="G66" s="46">
        <v>3.9943582510578279</v>
      </c>
      <c r="H66" s="46">
        <v>3.2002518891687655</v>
      </c>
      <c r="I66" s="47">
        <v>3.6701754385964911</v>
      </c>
      <c r="J66" s="46">
        <v>5.2509652509652511</v>
      </c>
      <c r="K66" s="46">
        <v>6.1296296296296298</v>
      </c>
      <c r="L66" s="46">
        <v>5.4767836919592305</v>
      </c>
      <c r="M66" s="46">
        <v>7.4720087815587259</v>
      </c>
      <c r="N66" s="46">
        <v>6.7738187451587919</v>
      </c>
      <c r="O66" s="51">
        <v>7.454764776839566</v>
      </c>
      <c r="P66" s="46">
        <v>7.1851289833080427</v>
      </c>
      <c r="Q66" s="46">
        <v>5.4839683138438327</v>
      </c>
      <c r="R66" s="46">
        <v>5.1869361241429086</v>
      </c>
      <c r="S66" s="46">
        <v>2.6964751958224542</v>
      </c>
      <c r="T66" s="46">
        <v>0.85227272727272718</v>
      </c>
      <c r="U66" s="47">
        <v>0.92264363499812241</v>
      </c>
      <c r="V66" s="46">
        <v>0.3254237288135593</v>
      </c>
      <c r="W66" s="46">
        <v>0.25702535983550379</v>
      </c>
      <c r="X66" s="46">
        <v>0.49797570850202427</v>
      </c>
      <c r="Y66" s="46">
        <v>0.97974683544303809</v>
      </c>
      <c r="Z66" s="46">
        <v>2.3408071748878925</v>
      </c>
      <c r="AA66" s="48">
        <v>2.5500000000000003</v>
      </c>
      <c r="AB66" s="46">
        <v>0.85031847133757965</v>
      </c>
      <c r="AC66" s="46">
        <v>1.4157894736842105</v>
      </c>
      <c r="AD66" s="46">
        <v>0.7959743824336688</v>
      </c>
      <c r="AE66" s="46">
        <v>0.43093922651933703</v>
      </c>
      <c r="AF66" s="46">
        <v>0.84532019704433503</v>
      </c>
      <c r="AG66" s="47">
        <v>0.76492890995260654</v>
      </c>
      <c r="AH66" s="46">
        <v>0.89295774647887327</v>
      </c>
      <c r="AI66" s="46">
        <v>1.3100719424460432</v>
      </c>
      <c r="AJ66" s="46">
        <v>0.60419313850063538</v>
      </c>
      <c r="AK66" s="46">
        <v>1.2550831792975969</v>
      </c>
      <c r="AL66" s="46">
        <v>1.4935064935064934</v>
      </c>
      <c r="AM66" s="48">
        <v>1.982608695652174</v>
      </c>
      <c r="AN66" s="46">
        <v>1.8414239482200647</v>
      </c>
      <c r="AO66" s="46">
        <v>2.1305620608899294</v>
      </c>
      <c r="AP66" s="46">
        <v>1.0256821829855538</v>
      </c>
      <c r="AQ66" s="46">
        <v>1.215547703180212</v>
      </c>
      <c r="AR66" s="46">
        <v>0.66055045871559637</v>
      </c>
      <c r="AS66" s="47">
        <v>0.39004815409309795</v>
      </c>
      <c r="AT66" s="46">
        <v>0.50361794500723589</v>
      </c>
      <c r="AU66" s="46">
        <v>6.1601642710472276E-2</v>
      </c>
      <c r="AV66" s="46">
        <v>3.5799522673031027E-2</v>
      </c>
      <c r="AW66" s="46">
        <v>0.4345794392523365</v>
      </c>
      <c r="AX66" s="46">
        <v>8.2894736842105274</v>
      </c>
      <c r="AY66" s="48">
        <v>11.625</v>
      </c>
      <c r="AZ66" s="46">
        <v>1.3865414710485133</v>
      </c>
      <c r="BA66" s="46">
        <v>0.91021671826625383</v>
      </c>
      <c r="BB66" s="46">
        <v>0.76215165262475693</v>
      </c>
      <c r="BC66" s="46">
        <v>0.78521739130434787</v>
      </c>
      <c r="BD66" s="46">
        <v>0.70204603580562652</v>
      </c>
      <c r="BE66" s="47">
        <v>1.4019138755980862</v>
      </c>
      <c r="BF66" s="46">
        <v>1.7642384105960265</v>
      </c>
      <c r="BG66" s="46">
        <v>0.18815331010452965</v>
      </c>
      <c r="BH66" s="46">
        <v>0.47177419354838707</v>
      </c>
      <c r="BI66" s="46">
        <v>0.50201612903225801</v>
      </c>
      <c r="BJ66" s="46">
        <v>0.36895161290322581</v>
      </c>
      <c r="BK66" s="48">
        <v>0.33600939886430392</v>
      </c>
      <c r="BL66" s="49"/>
      <c r="BM66" s="50">
        <v>4.6908023483365948</v>
      </c>
      <c r="BN66" s="51">
        <v>3.6701754385964911</v>
      </c>
      <c r="BO66" s="50">
        <v>5.4767836919592305</v>
      </c>
      <c r="BP66" s="51">
        <v>7.454764776839566</v>
      </c>
      <c r="BQ66" s="49"/>
      <c r="BR66" s="50">
        <v>5.1869361241429086</v>
      </c>
      <c r="BS66" s="51">
        <v>0.92264363499812241</v>
      </c>
      <c r="BT66" s="50">
        <v>0.49797570850202427</v>
      </c>
      <c r="BU66" s="51">
        <v>2.5500000000000003</v>
      </c>
      <c r="BV66" s="50">
        <v>0.7959743824336688</v>
      </c>
      <c r="BW66" s="51">
        <v>0.76492890995260654</v>
      </c>
      <c r="BX66" s="50">
        <v>0.60419313850063538</v>
      </c>
      <c r="BY66" s="51">
        <v>1.982608695652174</v>
      </c>
      <c r="BZ66" s="50">
        <v>1.0256821829855538</v>
      </c>
      <c r="CA66" s="51">
        <v>0.39004815409309795</v>
      </c>
      <c r="CB66" s="50">
        <v>3.5799522673031027E-2</v>
      </c>
      <c r="CC66" s="51">
        <v>11.625</v>
      </c>
      <c r="CD66" s="50">
        <v>0.76215165262475693</v>
      </c>
      <c r="CE66" s="51">
        <v>1.4019138755980862</v>
      </c>
      <c r="CF66" s="50">
        <v>0.47177419354838707</v>
      </c>
      <c r="CG66" s="51">
        <v>0.33600939886430392</v>
      </c>
      <c r="CH66" s="49"/>
      <c r="CI66" s="50">
        <v>3.6701754385964911</v>
      </c>
      <c r="CJ66" s="51">
        <v>7.454764776839566</v>
      </c>
      <c r="CK66" s="49"/>
      <c r="CL66" s="50">
        <v>0.92264363499812241</v>
      </c>
      <c r="CM66" s="51">
        <v>2.5500000000000003</v>
      </c>
      <c r="CN66" s="50">
        <v>0.76492890995260654</v>
      </c>
      <c r="CO66" s="51">
        <v>1.982608695652174</v>
      </c>
      <c r="CP66" s="50">
        <v>0.39004815409309795</v>
      </c>
      <c r="CQ66" s="51">
        <v>11.625</v>
      </c>
      <c r="CR66" s="50">
        <v>1.4019138755980862</v>
      </c>
      <c r="CS66" s="51">
        <v>0.33600939886430392</v>
      </c>
      <c r="CT66" s="49"/>
      <c r="CU66" s="52">
        <v>7.454764776839566</v>
      </c>
      <c r="CW66" s="52">
        <v>2.5500000000000003</v>
      </c>
      <c r="CX66" s="52">
        <v>1.982608695652174</v>
      </c>
      <c r="CY66" s="52">
        <v>11.625</v>
      </c>
      <c r="CZ66" s="52">
        <v>0.33600939886430392</v>
      </c>
      <c r="DC66" s="52">
        <v>0.91021671826625383</v>
      </c>
      <c r="DD66" s="52">
        <v>0.76215165262475693</v>
      </c>
      <c r="DE66" s="52">
        <v>0.78521739130434787</v>
      </c>
      <c r="DF66" s="52">
        <v>0.70204603580562652</v>
      </c>
      <c r="DG66" s="52">
        <v>1.4019138755980862</v>
      </c>
      <c r="DH66" s="52">
        <v>1.7642384105960265</v>
      </c>
      <c r="DI66" s="52">
        <v>0.18815331010452965</v>
      </c>
      <c r="DJ66" s="52">
        <v>0.47177419354838707</v>
      </c>
      <c r="DK66" s="52">
        <v>0.50201612903225801</v>
      </c>
      <c r="DL66" s="52">
        <v>0.36895161290322581</v>
      </c>
      <c r="DM66" s="52">
        <v>0.33600939886430392</v>
      </c>
    </row>
    <row r="67" spans="1:123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11</v>
      </c>
      <c r="R67" s="26">
        <v>21</v>
      </c>
      <c r="S67" s="26">
        <v>4</v>
      </c>
      <c r="T67" s="26">
        <v>15</v>
      </c>
      <c r="U67" s="27">
        <v>0</v>
      </c>
      <c r="V67" s="26">
        <v>0</v>
      </c>
      <c r="W67" s="26">
        <v>0</v>
      </c>
      <c r="X67" s="26">
        <v>647</v>
      </c>
      <c r="Y67" s="26">
        <v>511</v>
      </c>
      <c r="Z67" s="26">
        <v>27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</v>
      </c>
      <c r="AL67" s="26">
        <v>34</v>
      </c>
      <c r="AM67" s="28">
        <v>122</v>
      </c>
      <c r="AN67" s="26">
        <v>6</v>
      </c>
      <c r="AO67" s="26">
        <v>1</v>
      </c>
      <c r="AP67" s="26">
        <v>18</v>
      </c>
      <c r="AQ67" s="26">
        <v>400</v>
      </c>
      <c r="AR67" s="26">
        <v>537</v>
      </c>
      <c r="AS67" s="27">
        <v>1237</v>
      </c>
      <c r="AT67" s="26">
        <v>614</v>
      </c>
      <c r="AU67" s="26">
        <v>1235</v>
      </c>
      <c r="AV67" s="26">
        <v>626</v>
      </c>
      <c r="AW67" s="26">
        <v>200</v>
      </c>
      <c r="AX67" s="26">
        <v>1</v>
      </c>
      <c r="AY67" s="28">
        <v>0</v>
      </c>
      <c r="AZ67" s="26">
        <v>57</v>
      </c>
      <c r="BA67" s="26">
        <v>36</v>
      </c>
      <c r="BB67" s="26">
        <v>1</v>
      </c>
      <c r="BC67" s="26">
        <v>11</v>
      </c>
      <c r="BD67" s="26">
        <v>9</v>
      </c>
      <c r="BE67" s="27">
        <v>8</v>
      </c>
      <c r="BF67" s="26">
        <v>6</v>
      </c>
      <c r="BG67" s="26">
        <v>3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32</v>
      </c>
      <c r="BS67" s="28">
        <v>19</v>
      </c>
      <c r="BT67" s="30">
        <v>647</v>
      </c>
      <c r="BU67" s="28">
        <v>539</v>
      </c>
      <c r="BV67" s="30">
        <v>0</v>
      </c>
      <c r="BW67" s="28">
        <v>0</v>
      </c>
      <c r="BX67" s="30">
        <v>0</v>
      </c>
      <c r="BY67" s="28">
        <v>157</v>
      </c>
      <c r="BZ67" s="30">
        <v>25</v>
      </c>
      <c r="CA67" s="28">
        <v>2174</v>
      </c>
      <c r="CB67" s="30">
        <v>2475</v>
      </c>
      <c r="CC67" s="28">
        <v>201</v>
      </c>
      <c r="CD67" s="30">
        <v>94</v>
      </c>
      <c r="CE67" s="28">
        <v>28</v>
      </c>
      <c r="CF67" s="30">
        <v>9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2199</v>
      </c>
      <c r="CQ67" s="28">
        <v>2676</v>
      </c>
      <c r="CR67" s="30">
        <v>122</v>
      </c>
      <c r="CS67" s="28">
        <v>9</v>
      </c>
      <c r="CT67" s="29"/>
      <c r="CU67" s="31"/>
      <c r="CV67" s="32"/>
      <c r="CW67" s="31"/>
      <c r="CX67" s="31"/>
      <c r="CY67" s="31">
        <v>4875</v>
      </c>
      <c r="CZ67" s="31">
        <v>131</v>
      </c>
      <c r="DA67" s="25"/>
      <c r="DB67" s="25"/>
      <c r="DC67" s="31">
        <v>93</v>
      </c>
      <c r="DD67" s="31">
        <v>94</v>
      </c>
      <c r="DE67" s="31">
        <v>105</v>
      </c>
      <c r="DF67" s="31">
        <v>114</v>
      </c>
      <c r="DG67" s="31">
        <v>122</v>
      </c>
      <c r="DH67" s="31">
        <v>128</v>
      </c>
      <c r="DI67" s="31">
        <v>131</v>
      </c>
      <c r="DJ67" s="31">
        <v>131</v>
      </c>
      <c r="DK67" s="31">
        <v>131</v>
      </c>
      <c r="DL67" s="31">
        <v>131</v>
      </c>
      <c r="DM67" s="31">
        <v>131</v>
      </c>
      <c r="DN67" s="25"/>
      <c r="DO67" s="25"/>
      <c r="DP67" s="25"/>
      <c r="DQ67" s="25"/>
      <c r="DR67" s="25"/>
      <c r="DS67" s="25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2.1113243761996161E-2</v>
      </c>
      <c r="R68" s="157">
        <v>2.7027027027027029E-2</v>
      </c>
      <c r="S68" s="157">
        <v>5.5944055944055944E-3</v>
      </c>
      <c r="T68" s="157">
        <v>1.2510425354462052E-2</v>
      </c>
      <c r="U68" s="158">
        <v>0</v>
      </c>
      <c r="V68" s="157">
        <v>0</v>
      </c>
      <c r="W68" s="157">
        <v>0</v>
      </c>
      <c r="X68" s="157">
        <v>0.44375857338820301</v>
      </c>
      <c r="Y68" s="157">
        <v>0.5572519083969466</v>
      </c>
      <c r="Z68" s="157">
        <v>0.10037174721189591</v>
      </c>
      <c r="AA68" s="159">
        <v>1.0638297872340425E-2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2.4875621890547263E-3</v>
      </c>
      <c r="AL68" s="157">
        <v>6.1818181818181821E-2</v>
      </c>
      <c r="AM68" s="159">
        <v>0.15661103979460847</v>
      </c>
      <c r="AN68" s="157">
        <v>1.279317697228145E-2</v>
      </c>
      <c r="AO68" s="157">
        <v>1.8315018315018315E-3</v>
      </c>
      <c r="AP68" s="157">
        <v>2.5245441795231416E-2</v>
      </c>
      <c r="AQ68" s="157">
        <v>0.39447731755424065</v>
      </c>
      <c r="AR68" s="157">
        <v>0.57371794871794868</v>
      </c>
      <c r="AS68" s="158">
        <v>0.84149659863945581</v>
      </c>
      <c r="AT68" s="157">
        <v>0.73886883273164861</v>
      </c>
      <c r="AU68" s="157">
        <v>0.85823488533703962</v>
      </c>
      <c r="AV68" s="157">
        <v>0.7560386473429952</v>
      </c>
      <c r="AW68" s="157">
        <v>0.41237113402061853</v>
      </c>
      <c r="AX68" s="157">
        <v>1</v>
      </c>
      <c r="AY68" s="159">
        <v>0</v>
      </c>
      <c r="AZ68" s="157">
        <v>8.8785046728971959E-2</v>
      </c>
      <c r="BA68" s="157">
        <v>5.7416267942583733E-2</v>
      </c>
      <c r="BB68" s="157">
        <v>1.2987012987012987E-3</v>
      </c>
      <c r="BC68" s="157">
        <v>1.936619718309859E-2</v>
      </c>
      <c r="BD68" s="157">
        <v>1.4492753623188406E-2</v>
      </c>
      <c r="BE68" s="158">
        <v>2.0942408376963352E-2</v>
      </c>
      <c r="BF68" s="157">
        <v>3.5294117647058823E-2</v>
      </c>
      <c r="BG68" s="157">
        <v>1.2145748987854251E-2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1.160541586073501E-2</v>
      </c>
      <c r="BO68" s="160">
        <v>0</v>
      </c>
      <c r="BP68" s="159">
        <v>0</v>
      </c>
      <c r="BQ68" s="153">
        <v>0</v>
      </c>
      <c r="BR68" s="160">
        <v>2.056555269922879E-2</v>
      </c>
      <c r="BS68" s="159">
        <v>6.8100358422939072E-3</v>
      </c>
      <c r="BT68" s="160">
        <v>0.19546827794561933</v>
      </c>
      <c r="BU68" s="159">
        <v>0.42109374999999999</v>
      </c>
      <c r="BV68" s="160">
        <v>0</v>
      </c>
      <c r="BW68" s="159">
        <v>0</v>
      </c>
      <c r="BX68" s="160">
        <v>0</v>
      </c>
      <c r="BY68" s="159">
        <v>9.0699017908723284E-2</v>
      </c>
      <c r="BZ68" s="160">
        <v>1.4467592592592593E-2</v>
      </c>
      <c r="CA68" s="159">
        <v>0.63567251461988306</v>
      </c>
      <c r="CB68" s="160">
        <v>0.79890251775338927</v>
      </c>
      <c r="CC68" s="159">
        <v>0.3241935483870968</v>
      </c>
      <c r="CD68" s="160">
        <v>4.6101029916625798E-2</v>
      </c>
      <c r="CE68" s="159">
        <v>1.7823042647994908E-2</v>
      </c>
      <c r="CF68" s="160">
        <v>1.4150943396226415E-2</v>
      </c>
      <c r="CG68" s="159">
        <v>0</v>
      </c>
      <c r="CH68" s="153">
        <v>0</v>
      </c>
      <c r="CI68" s="160">
        <v>4.6765393608729543E-3</v>
      </c>
      <c r="CJ68" s="159">
        <v>0</v>
      </c>
      <c r="CK68" s="153">
        <v>0</v>
      </c>
      <c r="CL68" s="160">
        <v>1.1734928670041417E-2</v>
      </c>
      <c r="CM68" s="159">
        <v>0.25838779956427016</v>
      </c>
      <c r="CN68" s="160">
        <v>0</v>
      </c>
      <c r="CO68" s="159">
        <v>5.6353194544149318E-2</v>
      </c>
      <c r="CP68" s="160">
        <v>0.42715617715617715</v>
      </c>
      <c r="CQ68" s="159">
        <v>0.71974179666487359</v>
      </c>
      <c r="CR68" s="160">
        <v>3.3795013850415515E-2</v>
      </c>
      <c r="CS68" s="159">
        <v>5.528255528255528E-3</v>
      </c>
      <c r="CT68" s="153">
        <v>0</v>
      </c>
      <c r="CU68" s="161">
        <v>1.9860973187686196E-3</v>
      </c>
      <c r="CV68" s="153">
        <v>0</v>
      </c>
      <c r="CW68" s="161">
        <v>0.1384288272157565</v>
      </c>
      <c r="CX68" s="161">
        <v>3.4650187596557053E-2</v>
      </c>
      <c r="CY68" s="161">
        <v>0.54985337243401755</v>
      </c>
      <c r="CZ68" s="161">
        <v>2.5009545628102328E-2</v>
      </c>
      <c r="DC68" s="161">
        <v>7.328605200945626E-2</v>
      </c>
      <c r="DD68" s="161">
        <v>4.6101029916625798E-2</v>
      </c>
      <c r="DE68" s="161">
        <v>4.0276179516685849E-2</v>
      </c>
      <c r="DF68" s="161">
        <v>3.5315985130111527E-2</v>
      </c>
      <c r="DG68" s="161">
        <v>3.3795013850415515E-2</v>
      </c>
      <c r="DH68" s="161">
        <v>3.3862433862433865E-2</v>
      </c>
      <c r="DI68" s="161">
        <v>3.253041966724609E-2</v>
      </c>
      <c r="DJ68" s="161">
        <v>3.0852567121997174E-2</v>
      </c>
      <c r="DK68" s="161">
        <v>2.886734244160423E-2</v>
      </c>
      <c r="DL68" s="161">
        <v>2.6800327332242226E-2</v>
      </c>
      <c r="DM68" s="161">
        <v>2.5009545628102328E-2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5.1724137931034482E-2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2.1113243761996161E-2</v>
      </c>
      <c r="AD69" s="157">
        <v>2.7027027027027029E-2</v>
      </c>
      <c r="AE69" s="157">
        <v>5.5944055944055944E-3</v>
      </c>
      <c r="AF69" s="157">
        <v>1.2510425354462052E-2</v>
      </c>
      <c r="AG69" s="158">
        <v>0</v>
      </c>
      <c r="AH69" s="157">
        <v>0</v>
      </c>
      <c r="AI69" s="157">
        <v>0</v>
      </c>
      <c r="AJ69" s="157">
        <v>0.44375857338820301</v>
      </c>
      <c r="AK69" s="157">
        <v>0.5572519083969466</v>
      </c>
      <c r="AL69" s="157">
        <v>0.10037174721189591</v>
      </c>
      <c r="AM69" s="159">
        <v>1.0638297872340425E-2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2.4875621890547263E-3</v>
      </c>
      <c r="AX69" s="157">
        <v>6.1818181818181821E-2</v>
      </c>
      <c r="AY69" s="159">
        <v>0.15661103979460847</v>
      </c>
      <c r="AZ69" s="157">
        <v>1.279317697228145E-2</v>
      </c>
      <c r="BA69" s="157">
        <v>1.8315018315018315E-3</v>
      </c>
      <c r="BB69" s="157">
        <v>2.5245441795231416E-2</v>
      </c>
      <c r="BC69" s="157">
        <v>0.39447731755424065</v>
      </c>
      <c r="BD69" s="157">
        <v>0.57371794871794868</v>
      </c>
      <c r="BE69" s="158">
        <v>0.84149659863945581</v>
      </c>
      <c r="BF69" s="157">
        <v>0.73886883273164861</v>
      </c>
      <c r="BG69" s="157">
        <v>0.85823488533703962</v>
      </c>
      <c r="BH69" s="157">
        <v>0.7560386473429952</v>
      </c>
      <c r="BI69" s="157">
        <v>0.41237113402061853</v>
      </c>
      <c r="BJ69" s="157">
        <v>1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1.160541586073501E-2</v>
      </c>
      <c r="BT69" s="160">
        <v>0</v>
      </c>
      <c r="BU69" s="159">
        <v>0</v>
      </c>
      <c r="BV69" s="160">
        <v>2.056555269922879E-2</v>
      </c>
      <c r="BW69" s="159">
        <v>6.8100358422939072E-3</v>
      </c>
      <c r="BX69" s="160">
        <v>0.19546827794561933</v>
      </c>
      <c r="BY69" s="159">
        <v>0.42109374999999999</v>
      </c>
      <c r="BZ69" s="160">
        <v>0</v>
      </c>
      <c r="CA69" s="159">
        <v>0</v>
      </c>
      <c r="CB69" s="160">
        <v>0</v>
      </c>
      <c r="CC69" s="159">
        <v>9.0699017908723284E-2</v>
      </c>
      <c r="CD69" s="160">
        <v>1.4467592592592593E-2</v>
      </c>
      <c r="CE69" s="159">
        <v>0.63567251461988306</v>
      </c>
      <c r="CF69" s="160">
        <v>0.79890251775338927</v>
      </c>
      <c r="CG69" s="159">
        <v>0.3241935483870968</v>
      </c>
      <c r="CH69" s="153">
        <v>0</v>
      </c>
      <c r="CI69" s="160">
        <v>0</v>
      </c>
      <c r="CJ69" s="159">
        <v>0</v>
      </c>
      <c r="CK69" s="153">
        <v>0</v>
      </c>
      <c r="CL69" s="160">
        <v>4.6765393608729543E-3</v>
      </c>
      <c r="CM69" s="159">
        <v>0</v>
      </c>
      <c r="CN69" s="160">
        <v>1.1734928670041417E-2</v>
      </c>
      <c r="CO69" s="159">
        <v>0.25838779956427016</v>
      </c>
      <c r="CP69" s="160">
        <v>0</v>
      </c>
      <c r="CQ69" s="159">
        <v>5.6353194544149318E-2</v>
      </c>
      <c r="CR69" s="160">
        <v>0.42715617715617715</v>
      </c>
      <c r="CS69" s="159">
        <v>0.71974179666487359</v>
      </c>
      <c r="CT69" s="153">
        <v>0</v>
      </c>
      <c r="CU69" s="161">
        <v>0</v>
      </c>
      <c r="CV69" s="153">
        <v>0</v>
      </c>
      <c r="CW69" s="161">
        <v>1.9860973187686196E-3</v>
      </c>
      <c r="CX69" s="161">
        <v>0.1384288272157565</v>
      </c>
      <c r="CY69" s="161">
        <v>3.4650187596557053E-2</v>
      </c>
      <c r="CZ69" s="161">
        <v>0.54985337243401755</v>
      </c>
      <c r="DC69" s="161">
        <v>6.8965517241379309E-3</v>
      </c>
      <c r="DD69" s="161">
        <v>1.4467592592592593E-2</v>
      </c>
      <c r="DE69" s="161">
        <v>0.15499635302698761</v>
      </c>
      <c r="DF69" s="161">
        <v>0.26155519303969549</v>
      </c>
      <c r="DG69" s="161">
        <v>0.42715617715617715</v>
      </c>
      <c r="DH69" s="161">
        <v>0.47048001338016393</v>
      </c>
      <c r="DI69" s="161">
        <v>0.5456996495012133</v>
      </c>
      <c r="DJ69" s="161">
        <v>0.56682027649769584</v>
      </c>
      <c r="DK69" s="161">
        <v>0.55824075134577944</v>
      </c>
      <c r="DL69" s="161">
        <v>0.55829134218964727</v>
      </c>
      <c r="DM69" s="161">
        <v>0.54985337243401755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5.1724137931034482E-2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0.25</v>
      </c>
      <c r="AQ70" s="157">
        <v>0.25</v>
      </c>
      <c r="AR70" s="157">
        <v>0.26666666666666666</v>
      </c>
      <c r="AS70" s="158">
        <v>0.2857142857142857</v>
      </c>
      <c r="AT70" s="157">
        <v>0.3</v>
      </c>
      <c r="AU70" s="157">
        <v>0.375</v>
      </c>
      <c r="AV70" s="157">
        <v>0.6</v>
      </c>
      <c r="AW70" s="157">
        <v>0.5</v>
      </c>
      <c r="AX70" s="157">
        <v>0</v>
      </c>
      <c r="AY70" s="159">
        <v>0</v>
      </c>
      <c r="AZ70" s="157">
        <v>0</v>
      </c>
      <c r="BA70" s="157">
        <v>0.16666666666666666</v>
      </c>
      <c r="BB70" s="157">
        <v>0.14285714285714285</v>
      </c>
      <c r="BC70" s="157">
        <v>0.14285714285714285</v>
      </c>
      <c r="BD70" s="157">
        <v>0.14285714285714285</v>
      </c>
      <c r="BE70" s="158">
        <v>0</v>
      </c>
      <c r="BF70" s="157">
        <v>0.14285714285714285</v>
      </c>
      <c r="BG70" s="157">
        <v>0.14285714285714285</v>
      </c>
      <c r="BH70" s="157">
        <v>0.14285714285714285</v>
      </c>
      <c r="BI70" s="157">
        <v>0.14285714285714285</v>
      </c>
      <c r="BJ70" s="157">
        <v>0.14285714285714285</v>
      </c>
      <c r="BK70" s="159">
        <v>0.14285714285714285</v>
      </c>
      <c r="BL70" s="153">
        <v>0</v>
      </c>
      <c r="BM70" s="160">
        <v>0</v>
      </c>
      <c r="BN70" s="159">
        <v>1.160541586073501E-2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8.5106382978723402E-2</v>
      </c>
      <c r="CA70" s="159">
        <v>0.26923076923076922</v>
      </c>
      <c r="CB70" s="160">
        <v>0.39130434782608697</v>
      </c>
      <c r="CC70" s="159">
        <v>0.13793103448275862</v>
      </c>
      <c r="CD70" s="160">
        <v>0.1111111111111111</v>
      </c>
      <c r="CE70" s="159">
        <v>0.1</v>
      </c>
      <c r="CF70" s="160">
        <v>0.14285714285714285</v>
      </c>
      <c r="CG70" s="159">
        <v>0.14285714285714285</v>
      </c>
      <c r="CH70" s="153">
        <v>0</v>
      </c>
      <c r="CI70" s="160">
        <v>4.6765393608729543E-3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0.18181818181818182</v>
      </c>
      <c r="CQ70" s="159">
        <v>0.29333333333333333</v>
      </c>
      <c r="CR70" s="160">
        <v>0.10526315789473684</v>
      </c>
      <c r="CS70" s="159">
        <v>0.14285714285714285</v>
      </c>
      <c r="CT70" s="153">
        <v>0</v>
      </c>
      <c r="CU70" s="161">
        <v>1.0334137099552187E-3</v>
      </c>
      <c r="CV70" s="153">
        <v>0</v>
      </c>
      <c r="CW70" s="161">
        <v>0</v>
      </c>
      <c r="CX70" s="161">
        <v>0</v>
      </c>
      <c r="CY70" s="161">
        <v>0.22988505747126436</v>
      </c>
      <c r="CZ70" s="161">
        <v>0.125</v>
      </c>
      <c r="DC70" s="161">
        <v>9.0909090909090912E-2</v>
      </c>
      <c r="DD70" s="161">
        <v>0.1111111111111111</v>
      </c>
      <c r="DE70" s="161">
        <v>0.12</v>
      </c>
      <c r="DF70" s="161">
        <v>0.125</v>
      </c>
      <c r="DG70" s="161">
        <v>0.10526315789473684</v>
      </c>
      <c r="DH70" s="161">
        <v>0.1111111111111111</v>
      </c>
      <c r="DI70" s="161">
        <v>0.11538461538461539</v>
      </c>
      <c r="DJ70" s="161">
        <v>0.11864406779661017</v>
      </c>
      <c r="DK70" s="161">
        <v>0.12121212121212122</v>
      </c>
      <c r="DL70" s="161">
        <v>0.12328767123287671</v>
      </c>
      <c r="DM70" s="161">
        <v>0.125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-0.33333333333333337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-1</v>
      </c>
      <c r="AD71" s="131">
        <v>-1</v>
      </c>
      <c r="AE71" s="131">
        <v>-1</v>
      </c>
      <c r="AF71" s="131">
        <v>-1</v>
      </c>
      <c r="AG71" s="131">
        <v>0</v>
      </c>
      <c r="AH71" s="131">
        <v>0</v>
      </c>
      <c r="AI71" s="131">
        <v>0</v>
      </c>
      <c r="AJ71" s="131">
        <v>-1</v>
      </c>
      <c r="AK71" s="131">
        <v>-0.99804305283757344</v>
      </c>
      <c r="AL71" s="131">
        <v>0.2592592592592593</v>
      </c>
      <c r="AM71" s="162">
        <v>121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199</v>
      </c>
      <c r="AX71" s="131">
        <v>-0.97058823529411764</v>
      </c>
      <c r="AY71" s="162">
        <v>-1</v>
      </c>
      <c r="AZ71" s="132">
        <v>8.5</v>
      </c>
      <c r="BA71" s="131">
        <v>35</v>
      </c>
      <c r="BB71" s="131">
        <v>-0.94444444444444442</v>
      </c>
      <c r="BC71" s="131">
        <v>-0.97250000000000003</v>
      </c>
      <c r="BD71" s="131">
        <v>-0.98324022346368711</v>
      </c>
      <c r="BE71" s="131">
        <v>-0.99353274050121265</v>
      </c>
      <c r="BF71" s="131">
        <v>-0.99022801302931596</v>
      </c>
      <c r="BG71" s="131">
        <v>-0.99757085020242919</v>
      </c>
      <c r="BH71" s="131">
        <v>-1</v>
      </c>
      <c r="BI71" s="131">
        <v>-1</v>
      </c>
      <c r="BJ71" s="131">
        <v>-1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2.1666666666666665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-0.70871985157699435</v>
      </c>
      <c r="BZ71" s="134">
        <v>0</v>
      </c>
      <c r="CA71" s="162">
        <v>0</v>
      </c>
      <c r="CB71" s="132">
        <v>0</v>
      </c>
      <c r="CC71" s="162">
        <v>0.28025477707006363</v>
      </c>
      <c r="CD71" s="134">
        <v>2.76</v>
      </c>
      <c r="CE71" s="162">
        <v>-0.98712051517939281</v>
      </c>
      <c r="CF71" s="132">
        <v>-0.99636363636363634</v>
      </c>
      <c r="CG71" s="162">
        <v>-1</v>
      </c>
      <c r="CH71" s="153"/>
      <c r="CI71" s="134">
        <v>0</v>
      </c>
      <c r="CJ71" s="162">
        <v>0</v>
      </c>
      <c r="CK71" s="153"/>
      <c r="CL71" s="134">
        <v>7.5</v>
      </c>
      <c r="CM71" s="162">
        <v>0</v>
      </c>
      <c r="CN71" s="134">
        <v>-1</v>
      </c>
      <c r="CO71" s="162">
        <v>-0.86762225969645868</v>
      </c>
      <c r="CP71" s="134">
        <v>0</v>
      </c>
      <c r="CQ71" s="162">
        <v>16.044585987261147</v>
      </c>
      <c r="CR71" s="134">
        <v>-0.94452023647112326</v>
      </c>
      <c r="CS71" s="162">
        <v>-0.99663677130044848</v>
      </c>
      <c r="CT71" s="153"/>
      <c r="CU71" s="135">
        <v>0</v>
      </c>
      <c r="CV71" s="153"/>
      <c r="CW71" s="135">
        <v>205.16666666666666</v>
      </c>
      <c r="CX71" s="135">
        <v>-0.8730800323362975</v>
      </c>
      <c r="CY71" s="135">
        <v>30.050955414012741</v>
      </c>
      <c r="CZ71" s="135">
        <v>-0.97312820512820508</v>
      </c>
      <c r="DC71" s="135">
        <v>12.285714285714286</v>
      </c>
      <c r="DD71" s="135">
        <v>2.76</v>
      </c>
      <c r="DE71" s="135">
        <v>-0.75294117647058822</v>
      </c>
      <c r="DF71" s="135">
        <v>-0.88149688149688155</v>
      </c>
      <c r="DG71" s="135">
        <v>-0.94452023647112326</v>
      </c>
      <c r="DH71" s="135">
        <v>-0.95449697831496627</v>
      </c>
      <c r="DI71" s="135">
        <v>-0.96763833992094861</v>
      </c>
      <c r="DJ71" s="135">
        <v>-0.97197261446298677</v>
      </c>
      <c r="DK71" s="135">
        <v>-0.9731226918342224</v>
      </c>
      <c r="DL71" s="135">
        <v>-0.97312820512820508</v>
      </c>
      <c r="DM71" s="135">
        <v>-0.97312820512820508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6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11</v>
      </c>
      <c r="R72" s="349">
        <v>21</v>
      </c>
      <c r="S72" s="349">
        <v>-2</v>
      </c>
      <c r="T72" s="349">
        <v>15</v>
      </c>
      <c r="U72" s="350">
        <v>0</v>
      </c>
      <c r="V72" s="349">
        <v>0</v>
      </c>
      <c r="W72" s="349">
        <v>0</v>
      </c>
      <c r="X72" s="349">
        <v>647</v>
      </c>
      <c r="Y72" s="349">
        <v>511</v>
      </c>
      <c r="Z72" s="349">
        <v>27</v>
      </c>
      <c r="AA72" s="351">
        <v>1</v>
      </c>
      <c r="AB72" s="350">
        <v>0</v>
      </c>
      <c r="AC72" s="349">
        <v>-11</v>
      </c>
      <c r="AD72" s="349">
        <v>-21</v>
      </c>
      <c r="AE72" s="349">
        <v>-4</v>
      </c>
      <c r="AF72" s="349">
        <v>-15</v>
      </c>
      <c r="AG72" s="350">
        <v>0</v>
      </c>
      <c r="AH72" s="349">
        <v>0</v>
      </c>
      <c r="AI72" s="349">
        <v>0</v>
      </c>
      <c r="AJ72" s="349">
        <v>-647</v>
      </c>
      <c r="AK72" s="349">
        <v>-510</v>
      </c>
      <c r="AL72" s="349">
        <v>7</v>
      </c>
      <c r="AM72" s="351">
        <v>121</v>
      </c>
      <c r="AN72" s="350">
        <v>6</v>
      </c>
      <c r="AO72" s="349">
        <v>1</v>
      </c>
      <c r="AP72" s="349">
        <v>18</v>
      </c>
      <c r="AQ72" s="349">
        <v>400</v>
      </c>
      <c r="AR72" s="349">
        <v>537</v>
      </c>
      <c r="AS72" s="350">
        <v>1237</v>
      </c>
      <c r="AT72" s="349">
        <v>614</v>
      </c>
      <c r="AU72" s="349">
        <v>1235</v>
      </c>
      <c r="AV72" s="349">
        <v>626</v>
      </c>
      <c r="AW72" s="349">
        <v>199</v>
      </c>
      <c r="AX72" s="349">
        <v>-33</v>
      </c>
      <c r="AY72" s="351">
        <v>-122</v>
      </c>
      <c r="AZ72" s="350">
        <v>51</v>
      </c>
      <c r="BA72" s="349">
        <v>35</v>
      </c>
      <c r="BB72" s="349">
        <v>-17</v>
      </c>
      <c r="BC72" s="349">
        <v>-389</v>
      </c>
      <c r="BD72" s="349">
        <v>-528</v>
      </c>
      <c r="BE72" s="350">
        <v>-1229</v>
      </c>
      <c r="BF72" s="349">
        <v>-608</v>
      </c>
      <c r="BG72" s="349">
        <v>-1232</v>
      </c>
      <c r="BH72" s="349">
        <v>-626</v>
      </c>
      <c r="BI72" s="349">
        <v>-200</v>
      </c>
      <c r="BJ72" s="349">
        <v>-1</v>
      </c>
      <c r="BK72" s="351">
        <v>0</v>
      </c>
      <c r="BL72" s="365"/>
      <c r="BM72" s="352">
        <v>0</v>
      </c>
      <c r="BN72" s="351">
        <v>6</v>
      </c>
      <c r="BO72" s="350">
        <v>0</v>
      </c>
      <c r="BP72" s="351">
        <v>0</v>
      </c>
      <c r="BQ72" s="365"/>
      <c r="BR72" s="352">
        <v>32</v>
      </c>
      <c r="BS72" s="351">
        <v>13</v>
      </c>
      <c r="BT72" s="350">
        <v>647</v>
      </c>
      <c r="BU72" s="351">
        <v>539</v>
      </c>
      <c r="BV72" s="352">
        <v>-32</v>
      </c>
      <c r="BW72" s="351">
        <v>-19</v>
      </c>
      <c r="BX72" s="350">
        <v>-647</v>
      </c>
      <c r="BY72" s="351">
        <v>-382</v>
      </c>
      <c r="BZ72" s="352">
        <v>25</v>
      </c>
      <c r="CA72" s="351">
        <v>2174</v>
      </c>
      <c r="CB72" s="350">
        <v>2475</v>
      </c>
      <c r="CC72" s="351">
        <v>44</v>
      </c>
      <c r="CD72" s="352">
        <v>69</v>
      </c>
      <c r="CE72" s="351">
        <v>-2146</v>
      </c>
      <c r="CF72" s="350">
        <v>-2466</v>
      </c>
      <c r="CG72" s="351">
        <v>-201</v>
      </c>
      <c r="CH72" s="365"/>
      <c r="CI72" s="374">
        <v>6</v>
      </c>
      <c r="CJ72" s="375">
        <v>0</v>
      </c>
      <c r="CK72" s="365"/>
      <c r="CL72" s="374">
        <v>45</v>
      </c>
      <c r="CM72" s="375">
        <v>1186</v>
      </c>
      <c r="CN72" s="374">
        <v>-51</v>
      </c>
      <c r="CO72" s="375">
        <v>-1029</v>
      </c>
      <c r="CP72" s="374">
        <v>2199</v>
      </c>
      <c r="CQ72" s="375">
        <v>2519</v>
      </c>
      <c r="CR72" s="374">
        <v>-2077</v>
      </c>
      <c r="CS72" s="375">
        <v>-2667</v>
      </c>
      <c r="CT72" s="365"/>
      <c r="CU72" s="353">
        <v>6</v>
      </c>
      <c r="CV72" s="365"/>
      <c r="CW72" s="353">
        <v>1231</v>
      </c>
      <c r="CX72" s="353">
        <v>-1080</v>
      </c>
      <c r="CY72" s="353">
        <v>4718</v>
      </c>
      <c r="CZ72" s="353">
        <v>-4744</v>
      </c>
      <c r="DC72" s="367">
        <v>86</v>
      </c>
      <c r="DD72" s="367">
        <v>69</v>
      </c>
      <c r="DE72" s="367">
        <v>-320</v>
      </c>
      <c r="DF72" s="367">
        <v>-848</v>
      </c>
      <c r="DG72" s="367">
        <v>-2077</v>
      </c>
      <c r="DH72" s="367">
        <v>-2685</v>
      </c>
      <c r="DI72" s="367">
        <v>-3917</v>
      </c>
      <c r="DJ72" s="367">
        <v>-4543</v>
      </c>
      <c r="DK72" s="367">
        <v>-4743</v>
      </c>
      <c r="DL72" s="367">
        <v>-4744</v>
      </c>
      <c r="DM72" s="367">
        <v>-4744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-0.91</v>
      </c>
      <c r="AQ73" s="317">
        <v>1</v>
      </c>
      <c r="AR73" s="317">
        <v>1.6850000000000001</v>
      </c>
      <c r="AS73" s="318">
        <v>3.1233333333333331</v>
      </c>
      <c r="AT73" s="317">
        <v>1.0466666666666669</v>
      </c>
      <c r="AU73" s="317">
        <v>3.1166666666666663</v>
      </c>
      <c r="AV73" s="317">
        <v>1.0866666666666664</v>
      </c>
      <c r="AW73" s="317">
        <v>0</v>
      </c>
      <c r="AX73" s="317">
        <v>0</v>
      </c>
      <c r="AY73" s="319">
        <v>0</v>
      </c>
      <c r="AZ73" s="317">
        <v>0</v>
      </c>
      <c r="BA73" s="317">
        <v>-0.28000000000000003</v>
      </c>
      <c r="BB73" s="317">
        <v>-0.98</v>
      </c>
      <c r="BC73" s="317">
        <v>-0.78</v>
      </c>
      <c r="BD73" s="317">
        <v>-0.82000000000000006</v>
      </c>
      <c r="BE73" s="318">
        <v>0</v>
      </c>
      <c r="BF73" s="317">
        <v>-0.88</v>
      </c>
      <c r="BG73" s="317">
        <v>-0.94</v>
      </c>
      <c r="BH73" s="317">
        <v>-1</v>
      </c>
      <c r="BI73" s="317">
        <v>-1</v>
      </c>
      <c r="BJ73" s="317">
        <v>-1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-0.875</v>
      </c>
      <c r="CA73" s="319">
        <v>2.1057142857142859</v>
      </c>
      <c r="CB73" s="321">
        <v>1.75</v>
      </c>
      <c r="CC73" s="319">
        <v>4.9999999999998934E-3</v>
      </c>
      <c r="CD73" s="321">
        <v>-6.0000000000000053E-2</v>
      </c>
      <c r="CE73" s="319">
        <v>-0.72</v>
      </c>
      <c r="CF73" s="321">
        <v>-0.94</v>
      </c>
      <c r="CG73" s="319">
        <v>-1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1.4433333333333334</v>
      </c>
      <c r="CQ73" s="377">
        <v>1.4327272727272726</v>
      </c>
      <c r="CR73" s="376">
        <v>-0.39</v>
      </c>
      <c r="CS73" s="377">
        <v>-0.97</v>
      </c>
      <c r="CT73" s="24"/>
      <c r="CU73" s="322">
        <v>0</v>
      </c>
      <c r="CW73" s="322">
        <v>0</v>
      </c>
      <c r="CX73" s="322">
        <v>0</v>
      </c>
      <c r="CY73" s="322">
        <v>1.4375</v>
      </c>
      <c r="CZ73" s="322">
        <v>-0.73799999999999999</v>
      </c>
      <c r="DC73" s="310">
        <v>0.8600000000000001</v>
      </c>
      <c r="DD73" s="310">
        <v>-6.0000000000000053E-2</v>
      </c>
      <c r="DE73" s="310">
        <v>-0.30000000000000004</v>
      </c>
      <c r="DF73" s="310">
        <v>-0.43000000000000005</v>
      </c>
      <c r="DG73" s="310">
        <v>-0.39</v>
      </c>
      <c r="DH73" s="310">
        <v>-0.48799999999999999</v>
      </c>
      <c r="DI73" s="310">
        <v>-0.56333333333333335</v>
      </c>
      <c r="DJ73" s="310">
        <v>-0.62571428571428567</v>
      </c>
      <c r="DK73" s="310">
        <v>-0.67249999999999999</v>
      </c>
      <c r="DL73" s="310">
        <v>-0.7088888888888889</v>
      </c>
      <c r="DM73" s="310">
        <v>-0.73799999999999999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11</v>
      </c>
      <c r="R74" s="343">
        <v>21</v>
      </c>
      <c r="S74" s="343">
        <v>4</v>
      </c>
      <c r="T74" s="343">
        <v>15</v>
      </c>
      <c r="U74" s="344">
        <v>0</v>
      </c>
      <c r="V74" s="343">
        <v>0</v>
      </c>
      <c r="W74" s="343">
        <v>0</v>
      </c>
      <c r="X74" s="343">
        <v>647</v>
      </c>
      <c r="Y74" s="343">
        <v>511</v>
      </c>
      <c r="Z74" s="343">
        <v>27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1</v>
      </c>
      <c r="AL74" s="343">
        <v>34</v>
      </c>
      <c r="AM74" s="334">
        <v>122</v>
      </c>
      <c r="AN74" s="343">
        <v>6</v>
      </c>
      <c r="AO74" s="343">
        <v>1</v>
      </c>
      <c r="AP74" s="343">
        <v>-182</v>
      </c>
      <c r="AQ74" s="343">
        <v>200</v>
      </c>
      <c r="AR74" s="343">
        <v>337</v>
      </c>
      <c r="AS74" s="344">
        <v>937</v>
      </c>
      <c r="AT74" s="343">
        <v>314</v>
      </c>
      <c r="AU74" s="343">
        <v>935</v>
      </c>
      <c r="AV74" s="343">
        <v>326</v>
      </c>
      <c r="AW74" s="343">
        <v>0</v>
      </c>
      <c r="AX74" s="343">
        <v>1</v>
      </c>
      <c r="AY74" s="334">
        <v>0</v>
      </c>
      <c r="AZ74" s="343">
        <v>57</v>
      </c>
      <c r="BA74" s="343">
        <v>-14</v>
      </c>
      <c r="BB74" s="343">
        <v>-49</v>
      </c>
      <c r="BC74" s="343">
        <v>-39</v>
      </c>
      <c r="BD74" s="343">
        <v>-41</v>
      </c>
      <c r="BE74" s="344">
        <v>8</v>
      </c>
      <c r="BF74" s="343">
        <v>-44</v>
      </c>
      <c r="BG74" s="343">
        <v>-47</v>
      </c>
      <c r="BH74" s="343">
        <v>-50</v>
      </c>
      <c r="BI74" s="343">
        <v>-50</v>
      </c>
      <c r="BJ74" s="343">
        <v>-50</v>
      </c>
      <c r="BK74" s="334">
        <v>-50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32</v>
      </c>
      <c r="BS74" s="334">
        <v>19</v>
      </c>
      <c r="BT74" s="333">
        <v>647</v>
      </c>
      <c r="BU74" s="334">
        <v>539</v>
      </c>
      <c r="BV74" s="333">
        <v>0</v>
      </c>
      <c r="BW74" s="334">
        <v>0</v>
      </c>
      <c r="BX74" s="333">
        <v>0</v>
      </c>
      <c r="BY74" s="334">
        <v>157</v>
      </c>
      <c r="BZ74" s="333">
        <v>-175</v>
      </c>
      <c r="CA74" s="334">
        <v>1474</v>
      </c>
      <c r="CB74" s="333">
        <v>1575</v>
      </c>
      <c r="CC74" s="334">
        <v>1</v>
      </c>
      <c r="CD74" s="333">
        <v>-6</v>
      </c>
      <c r="CE74" s="334">
        <v>-72</v>
      </c>
      <c r="CF74" s="333">
        <v>-141</v>
      </c>
      <c r="CG74" s="334">
        <v>-150</v>
      </c>
      <c r="CH74" s="29"/>
      <c r="CI74" s="378">
        <v>0</v>
      </c>
      <c r="CJ74" s="379">
        <v>0</v>
      </c>
      <c r="CK74" s="29"/>
      <c r="CL74" s="378">
        <v>51</v>
      </c>
      <c r="CM74" s="379">
        <v>1186</v>
      </c>
      <c r="CN74" s="378">
        <v>0</v>
      </c>
      <c r="CO74" s="379">
        <v>157</v>
      </c>
      <c r="CP74" s="378">
        <v>1299</v>
      </c>
      <c r="CQ74" s="379">
        <v>1576</v>
      </c>
      <c r="CR74" s="378">
        <v>-78</v>
      </c>
      <c r="CS74" s="379">
        <v>-291</v>
      </c>
      <c r="CT74" s="29"/>
      <c r="CU74" s="335">
        <v>0</v>
      </c>
      <c r="CV74" s="32"/>
      <c r="CW74" s="335">
        <v>1237</v>
      </c>
      <c r="CX74" s="335">
        <v>157</v>
      </c>
      <c r="CY74" s="335">
        <v>2875</v>
      </c>
      <c r="CZ74" s="335">
        <v>-369</v>
      </c>
      <c r="DC74" s="335">
        <v>43</v>
      </c>
      <c r="DD74" s="335">
        <v>-6</v>
      </c>
      <c r="DE74" s="335">
        <v>-45</v>
      </c>
      <c r="DF74" s="335">
        <v>-86</v>
      </c>
      <c r="DG74" s="335">
        <v>-78</v>
      </c>
      <c r="DH74" s="335">
        <v>-122</v>
      </c>
      <c r="DI74" s="335">
        <v>-169</v>
      </c>
      <c r="DJ74" s="335">
        <v>-219</v>
      </c>
      <c r="DK74" s="335">
        <v>-269</v>
      </c>
      <c r="DL74" s="335">
        <v>-319</v>
      </c>
      <c r="DM74" s="335">
        <v>-369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0.19739862280030604</v>
      </c>
      <c r="Q75" s="248">
        <v>0.31795511221945139</v>
      </c>
      <c r="R75" s="248">
        <v>0.42784380305602715</v>
      </c>
      <c r="S75" s="248">
        <v>0.19294436906377205</v>
      </c>
      <c r="T75" s="248">
        <v>0.28413726901847852</v>
      </c>
      <c r="U75" s="249">
        <v>0.28203477141017386</v>
      </c>
      <c r="V75" s="248">
        <v>0.33069828722002637</v>
      </c>
      <c r="W75" s="248">
        <v>0.38827838827838829</v>
      </c>
      <c r="X75" s="248">
        <v>0.56673654786862337</v>
      </c>
      <c r="Y75" s="248">
        <v>0.61608497723823974</v>
      </c>
      <c r="Z75" s="248">
        <v>0.6954022988505747</v>
      </c>
      <c r="AA75" s="250">
        <v>0.5</v>
      </c>
      <c r="AB75" s="248">
        <v>0.6967741935483871</v>
      </c>
      <c r="AC75" s="248">
        <v>0.45070422535211269</v>
      </c>
      <c r="AD75" s="248">
        <v>0.81494057724957558</v>
      </c>
      <c r="AE75" s="248">
        <v>0.87665198237885467</v>
      </c>
      <c r="AF75" s="248">
        <v>0.85342019543973946</v>
      </c>
      <c r="AG75" s="249">
        <v>0.86599999999999999</v>
      </c>
      <c r="AH75" s="248">
        <v>0.7931034482758621</v>
      </c>
      <c r="AI75" s="248">
        <v>0.82327586206896552</v>
      </c>
      <c r="AJ75" s="248">
        <v>0.6966126656848306</v>
      </c>
      <c r="AK75" s="248">
        <v>0.37406716417910446</v>
      </c>
      <c r="AL75" s="248">
        <v>0.35078178110129166</v>
      </c>
      <c r="AM75" s="250">
        <v>0.37998843262001158</v>
      </c>
      <c r="AN75" s="248">
        <v>0.25108459869848154</v>
      </c>
      <c r="AO75" s="248">
        <v>0.2842983828899322</v>
      </c>
      <c r="AP75" s="248">
        <v>0.30322862129144851</v>
      </c>
      <c r="AQ75" s="248">
        <v>0.34244283324037927</v>
      </c>
      <c r="AR75" s="248">
        <v>0.28892107168718317</v>
      </c>
      <c r="AS75" s="249">
        <v>0.22190476190476191</v>
      </c>
      <c r="AT75" s="248">
        <v>0.2767857142857143</v>
      </c>
      <c r="AU75" s="248">
        <v>0.30312035661218423</v>
      </c>
      <c r="AV75" s="248">
        <v>0.42083333333333334</v>
      </c>
      <c r="AW75" s="248">
        <v>0.96938775510204078</v>
      </c>
      <c r="AX75" s="248">
        <v>0</v>
      </c>
      <c r="AY75" s="250">
        <v>0.24677716390423574</v>
      </c>
      <c r="AZ75" s="248">
        <v>0.51632833186231242</v>
      </c>
      <c r="BA75" s="248">
        <v>0.53147482014388492</v>
      </c>
      <c r="BB75" s="248">
        <v>0.65004226542688082</v>
      </c>
      <c r="BC75" s="248">
        <v>0.68511685116851173</v>
      </c>
      <c r="BD75" s="248">
        <v>0.76214196762141972</v>
      </c>
      <c r="BE75" s="249">
        <v>0.6875</v>
      </c>
      <c r="BF75" s="248">
        <v>0.31178707224334601</v>
      </c>
      <c r="BG75" s="248">
        <v>0.22932330827067668</v>
      </c>
      <c r="BH75" s="248">
        <v>0.24414715719063546</v>
      </c>
      <c r="BI75" s="248">
        <v>0.27188081936685288</v>
      </c>
      <c r="BJ75" s="248">
        <v>0.35641547861507128</v>
      </c>
      <c r="BK75" s="250">
        <v>0.4475703324808184</v>
      </c>
      <c r="BL75" s="239"/>
      <c r="BM75" s="240"/>
      <c r="BN75" s="241"/>
      <c r="BO75" s="240"/>
      <c r="BP75" s="241"/>
      <c r="BQ75" s="239"/>
      <c r="BR75" s="251">
        <v>0.3143991793585949</v>
      </c>
      <c r="BS75" s="250">
        <v>0.25303880316414146</v>
      </c>
      <c r="BT75" s="251">
        <v>0.42857107445567938</v>
      </c>
      <c r="BU75" s="250">
        <v>0.60382909202960489</v>
      </c>
      <c r="BV75" s="251">
        <v>0.65413966538335844</v>
      </c>
      <c r="BW75" s="250">
        <v>0.86535739260619804</v>
      </c>
      <c r="BX75" s="251">
        <v>0.77099732534321941</v>
      </c>
      <c r="BY75" s="250">
        <v>0.36827912596680257</v>
      </c>
      <c r="BZ75" s="251">
        <v>0.2795372009599541</v>
      </c>
      <c r="CA75" s="250">
        <v>0.28442288894410811</v>
      </c>
      <c r="CB75" s="251">
        <v>0.3335798014104106</v>
      </c>
      <c r="CC75" s="250">
        <v>0.4053883063354255</v>
      </c>
      <c r="CD75" s="251">
        <v>0.56594847247769275</v>
      </c>
      <c r="CE75" s="250">
        <v>0.71158627292997723</v>
      </c>
      <c r="CF75" s="251">
        <v>0.26175251256821941</v>
      </c>
      <c r="CG75" s="250">
        <v>0.35862221015424756</v>
      </c>
      <c r="CH75" s="239"/>
      <c r="CI75" s="240"/>
      <c r="CJ75" s="241"/>
      <c r="CK75" s="239"/>
      <c r="CL75" s="251">
        <v>0.28371899126136818</v>
      </c>
      <c r="CM75" s="250">
        <v>0.5162000832426421</v>
      </c>
      <c r="CN75" s="251">
        <v>0.75974852899477829</v>
      </c>
      <c r="CO75" s="250">
        <v>0.56963822565501099</v>
      </c>
      <c r="CP75" s="251">
        <v>0.28198004495203111</v>
      </c>
      <c r="CQ75" s="250">
        <v>0.36948405387291805</v>
      </c>
      <c r="CR75" s="251">
        <v>0.63876737270383499</v>
      </c>
      <c r="CS75" s="250">
        <v>0.31018736136123348</v>
      </c>
      <c r="CT75" s="239"/>
      <c r="CU75" s="242"/>
      <c r="CV75" s="243"/>
      <c r="CW75" s="252">
        <v>0.39995953725200517</v>
      </c>
      <c r="CX75" s="252">
        <v>0.66469337732489464</v>
      </c>
      <c r="CY75" s="252">
        <v>0.32573204941247458</v>
      </c>
      <c r="CZ75" s="252">
        <v>0.47447736703253424</v>
      </c>
      <c r="DC75" s="236">
        <v>0.52390157600309872</v>
      </c>
      <c r="DD75" s="236">
        <v>0.56594847247769275</v>
      </c>
      <c r="DE75" s="236">
        <v>0.59574056715039747</v>
      </c>
      <c r="DF75" s="236">
        <v>0.62902084724460194</v>
      </c>
      <c r="DG75" s="236">
        <v>0.63876737270383488</v>
      </c>
      <c r="DH75" s="236">
        <v>0.59205590120947937</v>
      </c>
      <c r="DI75" s="236">
        <v>0.54671432709212897</v>
      </c>
      <c r="DJ75" s="236">
        <v>0.51309575265862972</v>
      </c>
      <c r="DK75" s="236">
        <v>0.48897425932945204</v>
      </c>
      <c r="DL75" s="236">
        <v>0.47692346108269013</v>
      </c>
      <c r="DM75" s="236">
        <v>0.47447736703253418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3.8571428571428572</v>
      </c>
      <c r="AC76" s="298">
        <v>2.2857142857142856</v>
      </c>
      <c r="AD76" s="298">
        <v>15.483870967741936</v>
      </c>
      <c r="AE76" s="298">
        <v>12.4375</v>
      </c>
      <c r="AF76" s="298">
        <v>9.0344827586206904</v>
      </c>
      <c r="AG76" s="299">
        <v>14.433333333333334</v>
      </c>
      <c r="AH76" s="298">
        <v>12.21875</v>
      </c>
      <c r="AI76" s="298">
        <v>6.3666666666666663</v>
      </c>
      <c r="AJ76" s="298">
        <v>15.766666666666667</v>
      </c>
      <c r="AK76" s="298">
        <v>12.935483870967742</v>
      </c>
      <c r="AL76" s="298">
        <v>17.2</v>
      </c>
      <c r="AM76" s="300">
        <v>19.323529411764707</v>
      </c>
      <c r="AN76" s="298">
        <v>16.535714285714285</v>
      </c>
      <c r="AO76" s="298">
        <v>19.464285714285715</v>
      </c>
      <c r="AP76" s="298">
        <v>22.419354838709676</v>
      </c>
      <c r="AQ76" s="298">
        <v>19.806451612903224</v>
      </c>
      <c r="AR76" s="298">
        <v>13.3</v>
      </c>
      <c r="AS76" s="299">
        <v>7.7666666666666666</v>
      </c>
      <c r="AT76" s="298">
        <v>7</v>
      </c>
      <c r="AU76" s="298">
        <v>6.580645161290323</v>
      </c>
      <c r="AV76" s="298">
        <v>6.3125</v>
      </c>
      <c r="AW76" s="298">
        <v>9.8275862068965516</v>
      </c>
      <c r="AX76" s="298">
        <v>0</v>
      </c>
      <c r="AY76" s="300">
        <v>4.1875</v>
      </c>
      <c r="AZ76" s="298">
        <v>20.172413793103448</v>
      </c>
      <c r="BA76" s="298">
        <v>20.379310344827587</v>
      </c>
      <c r="BB76" s="298">
        <v>24.03125</v>
      </c>
      <c r="BC76" s="298">
        <v>19.206896551724139</v>
      </c>
      <c r="BD76" s="298">
        <v>19.741935483870968</v>
      </c>
      <c r="BE76" s="299">
        <v>12.064516129032258</v>
      </c>
      <c r="BF76" s="298">
        <v>5.4666666666666668</v>
      </c>
      <c r="BG76" s="298">
        <v>7.1764705882352944</v>
      </c>
      <c r="BH76" s="298">
        <v>8.1111111111111107</v>
      </c>
      <c r="BI76" s="298">
        <v>9.4193548387096779</v>
      </c>
      <c r="BJ76" s="298">
        <v>11.290322580645162</v>
      </c>
      <c r="BK76" s="300">
        <v>11.666666666666666</v>
      </c>
      <c r="BL76"/>
      <c r="BM76"/>
      <c r="BN76"/>
      <c r="BO76"/>
      <c r="BP76"/>
      <c r="BQ76"/>
      <c r="BR76"/>
      <c r="BS76"/>
      <c r="BT76"/>
      <c r="BU76"/>
      <c r="BV76" s="301">
        <v>7.4942528735632186</v>
      </c>
      <c r="BW76" s="300">
        <v>12.010989010989011</v>
      </c>
      <c r="BX76" s="301">
        <v>11.467391304347826</v>
      </c>
      <c r="BY76" s="300">
        <v>16.568421052631578</v>
      </c>
      <c r="BZ76" s="301">
        <v>19.574712643678161</v>
      </c>
      <c r="CA76" s="300">
        <v>13.692307692307692</v>
      </c>
      <c r="CB76" s="301">
        <v>6.6276595744680851</v>
      </c>
      <c r="CC76" s="300">
        <v>4.6555555555555559</v>
      </c>
      <c r="CD76" s="301">
        <v>21.611111111111111</v>
      </c>
      <c r="CE76" s="300">
        <v>16.956043956043956</v>
      </c>
      <c r="CF76" s="301">
        <v>6.8901098901098905</v>
      </c>
      <c r="CG76" s="300">
        <v>10.782608695652174</v>
      </c>
      <c r="CH76"/>
      <c r="CI76"/>
      <c r="CJ76"/>
      <c r="CK76"/>
      <c r="CL76"/>
      <c r="CM76"/>
      <c r="CN76" s="301">
        <v>9.8033707865168545</v>
      </c>
      <c r="CO76" s="300">
        <v>14.058823529411764</v>
      </c>
      <c r="CP76" s="301">
        <v>16.567415730337078</v>
      </c>
      <c r="CQ76" s="300">
        <v>5.6630434782608692</v>
      </c>
      <c r="CR76" s="301">
        <v>19.270718232044199</v>
      </c>
      <c r="CS76" s="300">
        <v>8.8469945355191264</v>
      </c>
      <c r="CT76"/>
      <c r="CU76"/>
      <c r="CV76"/>
      <c r="CW76"/>
      <c r="CX76" s="302">
        <v>11.983561643835616</v>
      </c>
      <c r="CY76" s="302">
        <v>11.024861878453038</v>
      </c>
      <c r="CZ76" s="302">
        <v>14.030219780219781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962</v>
      </c>
      <c r="BA77" s="298">
        <v>931</v>
      </c>
      <c r="BB77" s="298">
        <v>494</v>
      </c>
      <c r="BC77" s="298">
        <v>539</v>
      </c>
      <c r="BD77" s="298">
        <v>448</v>
      </c>
      <c r="BE77" s="299">
        <v>572</v>
      </c>
      <c r="BF77" s="298">
        <v>636</v>
      </c>
      <c r="BG77" s="298">
        <v>163</v>
      </c>
      <c r="BH77" s="298">
        <v>481</v>
      </c>
      <c r="BI77" s="298">
        <v>247</v>
      </c>
      <c r="BJ77" s="298">
        <v>147</v>
      </c>
      <c r="BK77" s="300">
        <v>930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494</v>
      </c>
      <c r="CE77" s="300">
        <v>572</v>
      </c>
      <c r="CF77" s="301">
        <v>481</v>
      </c>
      <c r="CG77" s="300">
        <v>930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572</v>
      </c>
      <c r="CS77" s="300">
        <v>930</v>
      </c>
      <c r="CT77"/>
      <c r="CU77"/>
      <c r="CV77"/>
      <c r="CW77"/>
      <c r="CX77" s="302"/>
      <c r="CY77" s="302"/>
      <c r="CZ77" s="302">
        <v>930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honeticPr fontId="33" type="noConversion"/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0"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DK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1" ht="39" customHeight="1" x14ac:dyDescent="0.25"/>
    <row r="2" spans="1:121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289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21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1" ht="42" customHeight="1" x14ac:dyDescent="0.3">
      <c r="C4" s="61" t="s">
        <v>142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N4" s="17"/>
      <c r="DO4" s="17"/>
      <c r="DP4" s="17"/>
      <c r="DQ4" s="17"/>
    </row>
    <row r="5" spans="1:121" s="22" customFormat="1" ht="50.25" customHeight="1" x14ac:dyDescent="0.25">
      <c r="B5" s="464" t="s">
        <v>34</v>
      </c>
      <c r="C5" s="62" t="s">
        <v>94</v>
      </c>
      <c r="D5" s="73">
        <v>16</v>
      </c>
      <c r="E5" s="73">
        <v>28</v>
      </c>
      <c r="F5" s="73">
        <v>7</v>
      </c>
      <c r="G5" s="73">
        <v>3</v>
      </c>
      <c r="H5" s="73">
        <v>10</v>
      </c>
      <c r="I5" s="73">
        <v>12</v>
      </c>
      <c r="J5" s="73">
        <v>16</v>
      </c>
      <c r="K5" s="73">
        <v>25</v>
      </c>
      <c r="L5" s="73">
        <v>21</v>
      </c>
      <c r="M5" s="73">
        <v>37</v>
      </c>
      <c r="N5" s="73">
        <v>20</v>
      </c>
      <c r="O5" s="74">
        <v>16</v>
      </c>
      <c r="P5" s="75">
        <v>261</v>
      </c>
      <c r="Q5" s="73">
        <v>3764</v>
      </c>
      <c r="R5" s="73">
        <v>3141</v>
      </c>
      <c r="S5" s="73">
        <v>3078</v>
      </c>
      <c r="T5" s="73">
        <v>4235</v>
      </c>
      <c r="U5" s="75">
        <v>5266</v>
      </c>
      <c r="V5" s="73">
        <v>7052</v>
      </c>
      <c r="W5" s="73">
        <v>4386</v>
      </c>
      <c r="X5" s="73">
        <v>2980</v>
      </c>
      <c r="Y5" s="73">
        <v>4816</v>
      </c>
      <c r="Z5" s="73">
        <v>4165</v>
      </c>
      <c r="AA5" s="76">
        <v>4192</v>
      </c>
      <c r="AB5" s="75">
        <v>5400</v>
      </c>
      <c r="AC5" s="73">
        <v>9070</v>
      </c>
      <c r="AD5" s="73">
        <v>11371</v>
      </c>
      <c r="AE5" s="73">
        <v>11764</v>
      </c>
      <c r="AF5" s="73">
        <v>12230</v>
      </c>
      <c r="AG5" s="75">
        <v>12024</v>
      </c>
      <c r="AH5" s="73">
        <v>15960</v>
      </c>
      <c r="AI5" s="73">
        <v>12703</v>
      </c>
      <c r="AJ5" s="73">
        <v>11361</v>
      </c>
      <c r="AK5" s="73">
        <v>12646</v>
      </c>
      <c r="AL5" s="73">
        <v>12554</v>
      </c>
      <c r="AM5" s="76">
        <v>19270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28011</v>
      </c>
      <c r="BG5" s="73">
        <v>36671</v>
      </c>
      <c r="BH5" s="73">
        <v>25297</v>
      </c>
      <c r="BI5" s="73">
        <v>27347</v>
      </c>
      <c r="BJ5" s="73">
        <v>33519</v>
      </c>
      <c r="BK5" s="76">
        <v>38558</v>
      </c>
      <c r="BL5" s="21"/>
      <c r="BM5" s="77">
        <v>51</v>
      </c>
      <c r="BN5" s="76">
        <v>25</v>
      </c>
      <c r="BO5" s="77">
        <v>62</v>
      </c>
      <c r="BP5" s="76">
        <v>73</v>
      </c>
      <c r="BQ5" s="21"/>
      <c r="BR5" s="77">
        <v>7166</v>
      </c>
      <c r="BS5" s="76">
        <v>12579</v>
      </c>
      <c r="BT5" s="77">
        <v>14418</v>
      </c>
      <c r="BU5" s="76">
        <v>13173</v>
      </c>
      <c r="BV5" s="77">
        <v>25841</v>
      </c>
      <c r="BW5" s="76">
        <v>36018</v>
      </c>
      <c r="BX5" s="77">
        <v>40024</v>
      </c>
      <c r="BY5" s="76">
        <v>44470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89979</v>
      </c>
      <c r="CG5" s="76">
        <v>99424</v>
      </c>
      <c r="CH5" s="21"/>
      <c r="CI5" s="77">
        <v>76</v>
      </c>
      <c r="CJ5" s="76">
        <v>135</v>
      </c>
      <c r="CK5" s="21"/>
      <c r="CL5" s="77">
        <v>19745</v>
      </c>
      <c r="CM5" s="76">
        <v>27591</v>
      </c>
      <c r="CN5" s="77">
        <v>61859</v>
      </c>
      <c r="CO5" s="76">
        <v>84494</v>
      </c>
      <c r="CP5" s="77">
        <v>97314</v>
      </c>
      <c r="CQ5" s="76">
        <v>130682</v>
      </c>
      <c r="CR5" s="77">
        <v>131452</v>
      </c>
      <c r="CS5" s="76">
        <v>189403</v>
      </c>
      <c r="CT5" s="21"/>
      <c r="CU5" s="78">
        <v>211</v>
      </c>
      <c r="CW5" s="78">
        <v>47336</v>
      </c>
      <c r="CX5" s="78">
        <v>146353</v>
      </c>
      <c r="CY5" s="78">
        <v>227996</v>
      </c>
      <c r="CZ5" s="78">
        <v>320855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159463</v>
      </c>
      <c r="DI5" s="78">
        <v>196134</v>
      </c>
      <c r="DJ5" s="78">
        <v>221431</v>
      </c>
      <c r="DK5" s="78">
        <v>248778</v>
      </c>
      <c r="DL5" s="78">
        <v>282297</v>
      </c>
      <c r="DM5" s="78">
        <v>320855</v>
      </c>
    </row>
    <row r="6" spans="1:121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16</v>
      </c>
      <c r="Q6" s="79">
        <v>28</v>
      </c>
      <c r="R6" s="79">
        <v>7</v>
      </c>
      <c r="S6" s="79">
        <v>3</v>
      </c>
      <c r="T6" s="79">
        <v>10</v>
      </c>
      <c r="U6" s="81">
        <v>12</v>
      </c>
      <c r="V6" s="79">
        <v>16</v>
      </c>
      <c r="W6" s="79">
        <v>25</v>
      </c>
      <c r="X6" s="79">
        <v>21</v>
      </c>
      <c r="Y6" s="79">
        <v>37</v>
      </c>
      <c r="Z6" s="79">
        <v>20</v>
      </c>
      <c r="AA6" s="82">
        <v>16</v>
      </c>
      <c r="AB6" s="81">
        <v>261</v>
      </c>
      <c r="AC6" s="79">
        <v>3764</v>
      </c>
      <c r="AD6" s="79">
        <v>3141</v>
      </c>
      <c r="AE6" s="79">
        <v>3078</v>
      </c>
      <c r="AF6" s="79">
        <v>4235</v>
      </c>
      <c r="AG6" s="81">
        <v>5266</v>
      </c>
      <c r="AH6" s="79">
        <v>7052</v>
      </c>
      <c r="AI6" s="79">
        <v>4386</v>
      </c>
      <c r="AJ6" s="79">
        <v>2980</v>
      </c>
      <c r="AK6" s="79">
        <v>4816</v>
      </c>
      <c r="AL6" s="79">
        <v>4165</v>
      </c>
      <c r="AM6" s="82">
        <v>4192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40358</v>
      </c>
      <c r="BN6" s="82">
        <v>47588</v>
      </c>
      <c r="BO6" s="83">
        <v>51489</v>
      </c>
      <c r="BP6" s="82">
        <v>45844</v>
      </c>
      <c r="BQ6" s="21"/>
      <c r="BR6" s="83">
        <v>51</v>
      </c>
      <c r="BS6" s="82">
        <v>25</v>
      </c>
      <c r="BT6" s="83">
        <v>62</v>
      </c>
      <c r="BU6" s="82">
        <v>73</v>
      </c>
      <c r="BV6" s="83">
        <v>7166</v>
      </c>
      <c r="BW6" s="82">
        <v>12579</v>
      </c>
      <c r="BX6" s="83">
        <v>14418</v>
      </c>
      <c r="BY6" s="82">
        <v>13173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87946</v>
      </c>
      <c r="CJ6" s="82">
        <v>97333</v>
      </c>
      <c r="CK6" s="21"/>
      <c r="CL6" s="83">
        <v>76</v>
      </c>
      <c r="CM6" s="82">
        <v>135</v>
      </c>
      <c r="CN6" s="83">
        <v>19745</v>
      </c>
      <c r="CO6" s="82">
        <v>27591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185279</v>
      </c>
      <c r="CW6" s="84">
        <v>211</v>
      </c>
      <c r="CX6" s="84">
        <v>47336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1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22</v>
      </c>
      <c r="Q7" s="79">
        <v>19</v>
      </c>
      <c r="R7" s="79">
        <v>40</v>
      </c>
      <c r="S7" s="79">
        <v>54</v>
      </c>
      <c r="T7" s="79">
        <v>54</v>
      </c>
      <c r="U7" s="81">
        <v>38</v>
      </c>
      <c r="V7" s="79">
        <v>42</v>
      </c>
      <c r="W7" s="79">
        <v>35</v>
      </c>
      <c r="X7" s="79">
        <v>35</v>
      </c>
      <c r="Y7" s="79">
        <v>37</v>
      </c>
      <c r="Z7" s="79">
        <v>32</v>
      </c>
      <c r="AA7" s="82">
        <v>44</v>
      </c>
      <c r="AB7" s="81">
        <v>5040</v>
      </c>
      <c r="AC7" s="79">
        <v>6655</v>
      </c>
      <c r="AD7" s="79">
        <v>11668</v>
      </c>
      <c r="AE7" s="79">
        <v>9579</v>
      </c>
      <c r="AF7" s="79">
        <v>9409</v>
      </c>
      <c r="AG7" s="81">
        <v>14568</v>
      </c>
      <c r="AH7" s="79">
        <v>13127</v>
      </c>
      <c r="AI7" s="79">
        <v>13252</v>
      </c>
      <c r="AJ7" s="79">
        <v>17837</v>
      </c>
      <c r="AK7" s="79">
        <v>17228</v>
      </c>
      <c r="AL7" s="79">
        <v>17283</v>
      </c>
      <c r="AM7" s="82">
        <v>23581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33190</v>
      </c>
      <c r="BN7" s="82">
        <v>21452.000000155102</v>
      </c>
      <c r="BO7" s="83">
        <v>36033.319669575743</v>
      </c>
      <c r="BP7" s="82">
        <v>43014.319238305361</v>
      </c>
      <c r="BQ7" s="21"/>
      <c r="BR7" s="83">
        <v>81</v>
      </c>
      <c r="BS7" s="82">
        <v>146</v>
      </c>
      <c r="BT7" s="83">
        <v>112</v>
      </c>
      <c r="BU7" s="82">
        <v>113</v>
      </c>
      <c r="BV7" s="83">
        <v>23363</v>
      </c>
      <c r="BW7" s="82">
        <v>33556</v>
      </c>
      <c r="BX7" s="83">
        <v>44216</v>
      </c>
      <c r="BY7" s="82">
        <v>58092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54642.000000155102</v>
      </c>
      <c r="CJ7" s="82">
        <v>79047.638907881104</v>
      </c>
      <c r="CK7" s="21"/>
      <c r="CL7" s="83">
        <v>227</v>
      </c>
      <c r="CM7" s="82">
        <v>225</v>
      </c>
      <c r="CN7" s="83">
        <v>56919</v>
      </c>
      <c r="CO7" s="82">
        <v>102308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133689.6389080362</v>
      </c>
      <c r="CW7" s="84">
        <v>452</v>
      </c>
      <c r="CX7" s="84">
        <v>159227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1" s="22" customFormat="1" ht="50.25" customHeight="1" x14ac:dyDescent="0.25">
      <c r="B8" s="465"/>
      <c r="C8" s="85" t="s">
        <v>96</v>
      </c>
      <c r="D8" s="86">
        <v>-0.9985473034319956</v>
      </c>
      <c r="E8" s="86">
        <v>-0.99770435352955644</v>
      </c>
      <c r="F8" s="86">
        <v>-0.99959176532338023</v>
      </c>
      <c r="G8" s="86">
        <v>-0.99977676910484414</v>
      </c>
      <c r="H8" s="86">
        <v>-0.9994387697833651</v>
      </c>
      <c r="I8" s="87">
        <v>-0.99926520115118489</v>
      </c>
      <c r="J8" s="86">
        <v>-0.99907160264593242</v>
      </c>
      <c r="K8" s="86">
        <v>-0.99871027651671485</v>
      </c>
      <c r="L8" s="86">
        <v>-0.99858785555779706</v>
      </c>
      <c r="M8" s="86">
        <v>-0.99766664564545626</v>
      </c>
      <c r="N8" s="86">
        <v>-0.99870197300103847</v>
      </c>
      <c r="O8" s="88">
        <v>-0.99890253103779414</v>
      </c>
      <c r="P8" s="87">
        <v>15.3125</v>
      </c>
      <c r="Q8" s="86">
        <v>133.42857142857142</v>
      </c>
      <c r="R8" s="86">
        <v>447.71428571428572</v>
      </c>
      <c r="S8" s="86">
        <v>1025</v>
      </c>
      <c r="T8" s="86">
        <v>422.5</v>
      </c>
      <c r="U8" s="87">
        <v>437.83333333333331</v>
      </c>
      <c r="V8" s="86">
        <v>439.75</v>
      </c>
      <c r="W8" s="86">
        <v>174.44</v>
      </c>
      <c r="X8" s="86">
        <v>140.9047619047619</v>
      </c>
      <c r="Y8" s="86">
        <v>129.16216216216216</v>
      </c>
      <c r="Z8" s="86">
        <v>207.25</v>
      </c>
      <c r="AA8" s="89">
        <v>261</v>
      </c>
      <c r="AB8" s="87">
        <v>19.689655172413794</v>
      </c>
      <c r="AC8" s="86">
        <v>1.4096705632306059</v>
      </c>
      <c r="AD8" s="86">
        <v>2.6201846545686087</v>
      </c>
      <c r="AE8" s="86">
        <v>2.8219623131903835</v>
      </c>
      <c r="AF8" s="86">
        <v>1.887839433293979</v>
      </c>
      <c r="AG8" s="87">
        <v>1.2833270034181541</v>
      </c>
      <c r="AH8" s="86">
        <v>1.2631877481565512</v>
      </c>
      <c r="AI8" s="86">
        <v>1.8962608299133605</v>
      </c>
      <c r="AJ8" s="86">
        <v>2.8124161073825502</v>
      </c>
      <c r="AK8" s="86">
        <v>1.625830564784053</v>
      </c>
      <c r="AL8" s="86">
        <v>2.0141656662665066</v>
      </c>
      <c r="AM8" s="89">
        <v>3.5968511450381682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0.36134331259720054</v>
      </c>
      <c r="BG8" s="86">
        <v>0.53217180579928125</v>
      </c>
      <c r="BH8" s="86">
        <v>-2.752469918886713E-2</v>
      </c>
      <c r="BI8" s="86">
        <v>0.37325499648488503</v>
      </c>
      <c r="BJ8" s="86">
        <v>0.82585248937792799</v>
      </c>
      <c r="BK8" s="89">
        <v>0.76168501850413484</v>
      </c>
      <c r="BL8" s="21"/>
      <c r="BM8" s="90">
        <v>-0.99873631002527385</v>
      </c>
      <c r="BN8" s="89">
        <v>-0.99947465747667474</v>
      </c>
      <c r="BO8" s="90">
        <v>-0.99879585930975545</v>
      </c>
      <c r="BP8" s="89">
        <v>-0.99840764331210186</v>
      </c>
      <c r="BQ8" s="21"/>
      <c r="BR8" s="90">
        <v>139.50980392156862</v>
      </c>
      <c r="BS8" s="89">
        <v>502.16</v>
      </c>
      <c r="BT8" s="90">
        <v>231.54838709677421</v>
      </c>
      <c r="BU8" s="89">
        <v>179.45205479452054</v>
      </c>
      <c r="BV8" s="90">
        <v>2.6060563773374268</v>
      </c>
      <c r="BW8" s="89">
        <v>1.8633436680181252</v>
      </c>
      <c r="BX8" s="90">
        <v>1.7759744763490084</v>
      </c>
      <c r="BY8" s="89">
        <v>2.3758445304790099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0.27588162727053578</v>
      </c>
      <c r="CG8" s="89">
        <v>0.65268704599478045</v>
      </c>
      <c r="CH8" s="21"/>
      <c r="CI8" s="90">
        <v>-0.9991358333522844</v>
      </c>
      <c r="CJ8" s="89">
        <v>-0.99861300894866079</v>
      </c>
      <c r="CK8" s="21"/>
      <c r="CL8" s="90">
        <v>258.80263157894734</v>
      </c>
      <c r="CM8" s="89">
        <v>203.37777777777777</v>
      </c>
      <c r="CN8" s="90">
        <v>2.132894403646493</v>
      </c>
      <c r="CO8" s="89">
        <v>2.0623754122721176</v>
      </c>
      <c r="CP8" s="90">
        <v>0.57315831164422315</v>
      </c>
      <c r="CQ8" s="89">
        <v>0.54664236513835296</v>
      </c>
      <c r="CR8" s="90">
        <v>0.35080255667221572</v>
      </c>
      <c r="CS8" s="89">
        <v>0.44934267917540294</v>
      </c>
      <c r="CT8" s="21"/>
      <c r="CU8" s="91">
        <v>-0.99886117692776843</v>
      </c>
      <c r="CW8" s="91">
        <v>223.34123222748815</v>
      </c>
      <c r="CX8" s="91">
        <v>2.0917906033462903</v>
      </c>
      <c r="CY8" s="91">
        <v>0.55784985616967186</v>
      </c>
      <c r="CZ8" s="91">
        <v>0.4072834611133529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0.35264229366358468</v>
      </c>
      <c r="DI8" s="91">
        <v>0.38293941787003605</v>
      </c>
      <c r="DJ8" s="91">
        <v>0.31932172286206262</v>
      </c>
      <c r="DK8" s="91">
        <v>0.32504221016133061</v>
      </c>
      <c r="DL8" s="91">
        <v>0.36964906918184059</v>
      </c>
      <c r="DM8" s="91">
        <v>0.4072834611133529</v>
      </c>
    </row>
    <row r="9" spans="1:121" s="22" customFormat="1" ht="50.25" hidden="1" customHeight="1" x14ac:dyDescent="0.25">
      <c r="A9" s="355"/>
      <c r="B9" s="465"/>
      <c r="C9" s="92" t="s">
        <v>111</v>
      </c>
      <c r="D9" s="93">
        <v>-0.99876400154499811</v>
      </c>
      <c r="E9" s="93">
        <v>-0.99779005524861875</v>
      </c>
      <c r="F9" s="93">
        <v>-0.99907590759075904</v>
      </c>
      <c r="G9" s="93">
        <v>-0.99930986887508622</v>
      </c>
      <c r="H9" s="93">
        <v>-0.9987280590180867</v>
      </c>
      <c r="I9" s="94">
        <v>-0.99870172022070758</v>
      </c>
      <c r="J9" s="93">
        <v>-0.99829522854121999</v>
      </c>
      <c r="K9" s="93">
        <v>-0.99812081623697491</v>
      </c>
      <c r="L9" s="93">
        <v>-0.99842628836323899</v>
      </c>
      <c r="M9" s="93">
        <v>-0.99748382662474888</v>
      </c>
      <c r="N9" s="93">
        <v>-0.99840233999309091</v>
      </c>
      <c r="O9" s="95">
        <v>-0.99898677373782485</v>
      </c>
      <c r="P9" s="94">
        <v>10.863636363636363</v>
      </c>
      <c r="Q9" s="93">
        <v>197.10526315789474</v>
      </c>
      <c r="R9" s="93">
        <v>77.525000000000006</v>
      </c>
      <c r="S9" s="93">
        <v>56</v>
      </c>
      <c r="T9" s="93">
        <v>77.425925925925924</v>
      </c>
      <c r="U9" s="94">
        <v>137.57894736842104</v>
      </c>
      <c r="V9" s="93">
        <v>166.9047619047619</v>
      </c>
      <c r="W9" s="93">
        <v>124.31428571428572</v>
      </c>
      <c r="X9" s="93">
        <v>84.142857142857139</v>
      </c>
      <c r="Y9" s="93">
        <v>129.16216216216216</v>
      </c>
      <c r="Z9" s="93">
        <v>129.15625</v>
      </c>
      <c r="AA9" s="96">
        <v>94.272727272727266</v>
      </c>
      <c r="AB9" s="94">
        <v>7.1428571428571397E-2</v>
      </c>
      <c r="AC9" s="93">
        <v>0.36288504883546202</v>
      </c>
      <c r="AD9" s="93">
        <v>-2.5454233801851189E-2</v>
      </c>
      <c r="AE9" s="93">
        <v>0.22810314229042694</v>
      </c>
      <c r="AF9" s="93">
        <v>0.29981932192581562</v>
      </c>
      <c r="AG9" s="94">
        <v>-0.17462932454695224</v>
      </c>
      <c r="AH9" s="93">
        <v>0.21581473299306775</v>
      </c>
      <c r="AI9" s="93">
        <v>-4.1427709025052772E-2</v>
      </c>
      <c r="AJ9" s="93">
        <v>-0.36306553792678142</v>
      </c>
      <c r="AK9" s="93">
        <v>-0.26596238681216622</v>
      </c>
      <c r="AL9" s="93">
        <v>-0.27362147775270496</v>
      </c>
      <c r="AM9" s="96">
        <v>-0.18281667444128746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-0.33367429468576049</v>
      </c>
      <c r="BG9" s="93">
        <v>-0.31237577348584289</v>
      </c>
      <c r="BH9" s="93">
        <v>-0.38503986775573706</v>
      </c>
      <c r="BI9" s="93">
        <v>-0.39323274905702243</v>
      </c>
      <c r="BJ9" s="93">
        <v>-0.29120321421019246</v>
      </c>
      <c r="BK9" s="96">
        <v>-0.23686814709258597</v>
      </c>
      <c r="BL9" s="21"/>
      <c r="BM9" s="97">
        <v>-0.998463392588129</v>
      </c>
      <c r="BN9" s="96">
        <v>-0.99883460749581299</v>
      </c>
      <c r="BO9" s="97">
        <v>-0.99827937030036262</v>
      </c>
      <c r="BP9" s="96">
        <v>-0.99830289072818823</v>
      </c>
      <c r="BQ9" s="21"/>
      <c r="BR9" s="97">
        <v>87.46913580246914</v>
      </c>
      <c r="BS9" s="96">
        <v>85.157534246575338</v>
      </c>
      <c r="BT9" s="97">
        <v>127.73214285714286</v>
      </c>
      <c r="BU9" s="96">
        <v>115.57522123893806</v>
      </c>
      <c r="BV9" s="97">
        <v>0.10606514574326931</v>
      </c>
      <c r="BW9" s="96">
        <v>7.3369889140541211E-2</v>
      </c>
      <c r="BX9" s="97">
        <v>-9.4807309571195986E-2</v>
      </c>
      <c r="BY9" s="96">
        <v>-0.23449011912139361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-0.34083250307683288</v>
      </c>
      <c r="CG9" s="96">
        <v>-0.30417255714345703</v>
      </c>
      <c r="CH9" s="21"/>
      <c r="CI9" s="97">
        <v>-0.99860912850920935</v>
      </c>
      <c r="CJ9" s="96">
        <v>-0.99829216910378149</v>
      </c>
      <c r="CK9" s="21"/>
      <c r="CL9" s="97">
        <v>85.982378854625551</v>
      </c>
      <c r="CM9" s="96">
        <v>121.62666666666667</v>
      </c>
      <c r="CN9" s="97">
        <v>8.6789999824311792E-2</v>
      </c>
      <c r="CO9" s="96">
        <v>-0.17412128083825307</v>
      </c>
      <c r="CP9" s="97">
        <v>-0.32515499091552125</v>
      </c>
      <c r="CQ9" s="96">
        <v>-0.36742695606714815</v>
      </c>
      <c r="CR9" s="97">
        <v>-0.42406491384107148</v>
      </c>
      <c r="CS9" s="96">
        <v>-0.32208382547693193</v>
      </c>
      <c r="CT9" s="21"/>
      <c r="CU9" s="98">
        <v>-0.99842171763104881</v>
      </c>
      <c r="CW9" s="98">
        <v>103.72566371681415</v>
      </c>
      <c r="CX9" s="98">
        <v>-8.0853121643942316E-2</v>
      </c>
      <c r="CY9" s="98">
        <v>-0.35004988739701814</v>
      </c>
      <c r="CZ9" s="98">
        <v>-0.36793655233821421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-0.41000595680759511</v>
      </c>
      <c r="DI9" s="98">
        <v>-0.39391673284735595</v>
      </c>
      <c r="DJ9" s="98">
        <v>-0.39291559856886316</v>
      </c>
      <c r="DK9" s="98">
        <v>-0.39295047765455149</v>
      </c>
      <c r="DL9" s="98">
        <v>-0.38242416950153679</v>
      </c>
      <c r="DM9" s="98">
        <v>-0.36793655233821421</v>
      </c>
    </row>
    <row r="10" spans="1:121" s="22" customFormat="1" ht="50.25" customHeight="1" x14ac:dyDescent="0.25">
      <c r="B10" s="465"/>
      <c r="C10" s="62" t="s">
        <v>97</v>
      </c>
      <c r="D10" s="73">
        <v>16</v>
      </c>
      <c r="E10" s="73">
        <v>28</v>
      </c>
      <c r="F10" s="73">
        <v>7</v>
      </c>
      <c r="G10" s="73">
        <v>3</v>
      </c>
      <c r="H10" s="73">
        <v>10</v>
      </c>
      <c r="I10" s="73">
        <v>12</v>
      </c>
      <c r="J10" s="73">
        <v>16</v>
      </c>
      <c r="K10" s="73">
        <v>25</v>
      </c>
      <c r="L10" s="73">
        <v>21</v>
      </c>
      <c r="M10" s="73">
        <v>37</v>
      </c>
      <c r="N10" s="73">
        <v>20</v>
      </c>
      <c r="O10" s="74">
        <v>13</v>
      </c>
      <c r="P10" s="75">
        <v>259</v>
      </c>
      <c r="Q10" s="73">
        <v>2789</v>
      </c>
      <c r="R10" s="73">
        <v>3108</v>
      </c>
      <c r="S10" s="73">
        <v>3015</v>
      </c>
      <c r="T10" s="73">
        <v>4217</v>
      </c>
      <c r="U10" s="75">
        <v>5097</v>
      </c>
      <c r="V10" s="73">
        <v>6899</v>
      </c>
      <c r="W10" s="73">
        <v>4347</v>
      </c>
      <c r="X10" s="73">
        <v>2902</v>
      </c>
      <c r="Y10" s="73">
        <v>4815</v>
      </c>
      <c r="Z10" s="73">
        <v>4156</v>
      </c>
      <c r="AA10" s="76">
        <v>4036</v>
      </c>
      <c r="AB10" s="75">
        <v>5323</v>
      </c>
      <c r="AC10" s="73">
        <v>8975</v>
      </c>
      <c r="AD10" s="73">
        <v>11139</v>
      </c>
      <c r="AE10" s="73">
        <v>11502</v>
      </c>
      <c r="AF10" s="73">
        <v>11577</v>
      </c>
      <c r="AG10" s="75">
        <v>11323</v>
      </c>
      <c r="AH10" s="73">
        <v>15166</v>
      </c>
      <c r="AI10" s="73">
        <v>12335</v>
      </c>
      <c r="AJ10" s="73">
        <v>10973</v>
      </c>
      <c r="AK10" s="73">
        <v>12101</v>
      </c>
      <c r="AL10" s="73">
        <v>12282</v>
      </c>
      <c r="AM10" s="76">
        <v>17767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14518</v>
      </c>
      <c r="BB10" s="73">
        <v>19598</v>
      </c>
      <c r="BC10" s="73">
        <v>24044</v>
      </c>
      <c r="BD10" s="73">
        <v>24790</v>
      </c>
      <c r="BE10" s="75">
        <v>22502</v>
      </c>
      <c r="BF10" s="73">
        <v>26634</v>
      </c>
      <c r="BG10" s="73">
        <v>35587</v>
      </c>
      <c r="BH10" s="73">
        <v>24604</v>
      </c>
      <c r="BI10" s="73">
        <v>26137</v>
      </c>
      <c r="BJ10" s="73">
        <v>31433</v>
      </c>
      <c r="BK10" s="76">
        <v>36079</v>
      </c>
      <c r="BL10" s="21"/>
      <c r="BM10" s="77">
        <v>51</v>
      </c>
      <c r="BN10" s="76">
        <v>25</v>
      </c>
      <c r="BO10" s="77">
        <v>62</v>
      </c>
      <c r="BP10" s="76">
        <v>70</v>
      </c>
      <c r="BQ10" s="21"/>
      <c r="BR10" s="77">
        <v>6156</v>
      </c>
      <c r="BS10" s="76">
        <v>12329</v>
      </c>
      <c r="BT10" s="77">
        <v>14148</v>
      </c>
      <c r="BU10" s="76">
        <v>13007</v>
      </c>
      <c r="BV10" s="77">
        <v>25437</v>
      </c>
      <c r="BW10" s="76">
        <v>34402</v>
      </c>
      <c r="BX10" s="77">
        <v>38474</v>
      </c>
      <c r="BY10" s="76">
        <v>42150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46296</v>
      </c>
      <c r="CE10" s="76">
        <v>71336</v>
      </c>
      <c r="CF10" s="77">
        <v>86825</v>
      </c>
      <c r="CG10" s="76">
        <v>93649</v>
      </c>
      <c r="CH10" s="21"/>
      <c r="CI10" s="77">
        <v>76</v>
      </c>
      <c r="CJ10" s="76">
        <v>132</v>
      </c>
      <c r="CK10" s="21"/>
      <c r="CL10" s="77">
        <v>18485</v>
      </c>
      <c r="CM10" s="76">
        <v>27155</v>
      </c>
      <c r="CN10" s="77">
        <v>59839</v>
      </c>
      <c r="CO10" s="76">
        <v>80624</v>
      </c>
      <c r="CP10" s="77">
        <v>80712</v>
      </c>
      <c r="CQ10" s="76">
        <v>106709</v>
      </c>
      <c r="CR10" s="77">
        <v>117632</v>
      </c>
      <c r="CS10" s="76">
        <v>180474</v>
      </c>
      <c r="CT10" s="21"/>
      <c r="CU10" s="78">
        <v>208</v>
      </c>
      <c r="CW10" s="78">
        <v>45640</v>
      </c>
      <c r="CX10" s="78">
        <v>140463</v>
      </c>
      <c r="CY10" s="78">
        <v>187421</v>
      </c>
      <c r="CZ10" s="78">
        <v>298106</v>
      </c>
      <c r="DC10" s="78">
        <v>26698</v>
      </c>
      <c r="DD10" s="78">
        <v>46296</v>
      </c>
      <c r="DE10" s="78">
        <v>70340</v>
      </c>
      <c r="DF10" s="78">
        <v>95130</v>
      </c>
      <c r="DG10" s="78">
        <v>117632</v>
      </c>
      <c r="DH10" s="78">
        <v>144266</v>
      </c>
      <c r="DI10" s="78">
        <v>179853</v>
      </c>
      <c r="DJ10" s="78">
        <v>204457</v>
      </c>
      <c r="DK10" s="78">
        <v>230594</v>
      </c>
      <c r="DL10" s="78">
        <v>262027</v>
      </c>
      <c r="DM10" s="78">
        <v>298106</v>
      </c>
    </row>
    <row r="11" spans="1:121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16</v>
      </c>
      <c r="Q11" s="79">
        <v>28</v>
      </c>
      <c r="R11" s="79">
        <v>7</v>
      </c>
      <c r="S11" s="79">
        <v>3</v>
      </c>
      <c r="T11" s="79">
        <v>10</v>
      </c>
      <c r="U11" s="81">
        <v>12</v>
      </c>
      <c r="V11" s="79">
        <v>16</v>
      </c>
      <c r="W11" s="79">
        <v>25</v>
      </c>
      <c r="X11" s="79">
        <v>21</v>
      </c>
      <c r="Y11" s="79">
        <v>37</v>
      </c>
      <c r="Z11" s="79">
        <v>20</v>
      </c>
      <c r="AA11" s="82">
        <v>13</v>
      </c>
      <c r="AB11" s="81">
        <v>259</v>
      </c>
      <c r="AC11" s="79">
        <v>2789</v>
      </c>
      <c r="AD11" s="79">
        <v>3108</v>
      </c>
      <c r="AE11" s="79">
        <v>3015</v>
      </c>
      <c r="AF11" s="79">
        <v>4217</v>
      </c>
      <c r="AG11" s="81">
        <v>5097</v>
      </c>
      <c r="AH11" s="79">
        <v>6899</v>
      </c>
      <c r="AI11" s="79">
        <v>4347</v>
      </c>
      <c r="AJ11" s="79">
        <v>2902</v>
      </c>
      <c r="AK11" s="79">
        <v>4815</v>
      </c>
      <c r="AL11" s="79">
        <v>4156</v>
      </c>
      <c r="AM11" s="82">
        <v>4036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37200</v>
      </c>
      <c r="BN11" s="82">
        <v>43368</v>
      </c>
      <c r="BO11" s="83">
        <v>46983</v>
      </c>
      <c r="BP11" s="82">
        <v>41727</v>
      </c>
      <c r="BQ11" s="21"/>
      <c r="BR11" s="83">
        <v>51</v>
      </c>
      <c r="BS11" s="82">
        <v>25</v>
      </c>
      <c r="BT11" s="83">
        <v>62</v>
      </c>
      <c r="BU11" s="82">
        <v>70</v>
      </c>
      <c r="BV11" s="83">
        <v>6156</v>
      </c>
      <c r="BW11" s="82">
        <v>12329</v>
      </c>
      <c r="BX11" s="83">
        <v>14148</v>
      </c>
      <c r="BY11" s="82">
        <v>13007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80568</v>
      </c>
      <c r="CJ11" s="82">
        <v>88710</v>
      </c>
      <c r="CK11" s="21"/>
      <c r="CL11" s="83">
        <v>76</v>
      </c>
      <c r="CM11" s="82">
        <v>132</v>
      </c>
      <c r="CN11" s="83">
        <v>18485</v>
      </c>
      <c r="CO11" s="82">
        <v>27155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169278</v>
      </c>
      <c r="CW11" s="84">
        <v>208</v>
      </c>
      <c r="CX11" s="84">
        <v>45640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1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22</v>
      </c>
      <c r="Q12" s="79">
        <v>19</v>
      </c>
      <c r="R12" s="79">
        <v>40</v>
      </c>
      <c r="S12" s="79">
        <v>54</v>
      </c>
      <c r="T12" s="79">
        <v>54</v>
      </c>
      <c r="U12" s="81">
        <v>38</v>
      </c>
      <c r="V12" s="79">
        <v>42</v>
      </c>
      <c r="W12" s="79">
        <v>35</v>
      </c>
      <c r="X12" s="79">
        <v>35</v>
      </c>
      <c r="Y12" s="79">
        <v>37</v>
      </c>
      <c r="Z12" s="79">
        <v>32</v>
      </c>
      <c r="AA12" s="82">
        <v>41</v>
      </c>
      <c r="AB12" s="81">
        <v>4990</v>
      </c>
      <c r="AC12" s="79">
        <v>6605</v>
      </c>
      <c r="AD12" s="79">
        <v>11618</v>
      </c>
      <c r="AE12" s="79">
        <v>9529</v>
      </c>
      <c r="AF12" s="79">
        <v>9359</v>
      </c>
      <c r="AG12" s="81">
        <v>14518</v>
      </c>
      <c r="AH12" s="79">
        <v>13077</v>
      </c>
      <c r="AI12" s="79">
        <v>13202</v>
      </c>
      <c r="AJ12" s="79">
        <v>17787</v>
      </c>
      <c r="AK12" s="79">
        <v>17178</v>
      </c>
      <c r="AL12" s="79">
        <v>17233</v>
      </c>
      <c r="AM12" s="82">
        <v>23531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30265</v>
      </c>
      <c r="BN12" s="82">
        <v>19266</v>
      </c>
      <c r="BO12" s="83">
        <v>34783</v>
      </c>
      <c r="BP12" s="82">
        <v>40988</v>
      </c>
      <c r="BQ12" s="21"/>
      <c r="BR12" s="83">
        <v>81</v>
      </c>
      <c r="BS12" s="82">
        <v>146</v>
      </c>
      <c r="BT12" s="83">
        <v>112</v>
      </c>
      <c r="BU12" s="82">
        <v>110</v>
      </c>
      <c r="BV12" s="83">
        <v>23213</v>
      </c>
      <c r="BW12" s="82">
        <v>33406</v>
      </c>
      <c r="BX12" s="83">
        <v>44066</v>
      </c>
      <c r="BY12" s="82">
        <v>57942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49531</v>
      </c>
      <c r="CJ12" s="82">
        <v>75771</v>
      </c>
      <c r="CK12" s="21"/>
      <c r="CL12" s="83">
        <v>227</v>
      </c>
      <c r="CM12" s="82">
        <v>222</v>
      </c>
      <c r="CN12" s="83">
        <v>56619</v>
      </c>
      <c r="CO12" s="82">
        <v>102008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125302</v>
      </c>
      <c r="CW12" s="84">
        <v>449</v>
      </c>
      <c r="CX12" s="84">
        <v>158627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1" s="22" customFormat="1" ht="50.25" customHeight="1" x14ac:dyDescent="0.25">
      <c r="B13" s="465"/>
      <c r="C13" s="85" t="s">
        <v>96</v>
      </c>
      <c r="D13" s="86">
        <v>-0.99846757973374201</v>
      </c>
      <c r="E13" s="86">
        <v>-0.99745870393900893</v>
      </c>
      <c r="F13" s="86">
        <v>-0.99955530144209392</v>
      </c>
      <c r="G13" s="86">
        <v>-0.99975190208402254</v>
      </c>
      <c r="H13" s="86">
        <v>-0.99939555125725343</v>
      </c>
      <c r="I13" s="87">
        <v>-0.99918544664675535</v>
      </c>
      <c r="J13" s="86">
        <v>-0.9989348245789228</v>
      </c>
      <c r="K13" s="86">
        <v>-0.99861296049711501</v>
      </c>
      <c r="L13" s="86">
        <v>-0.99849332759362897</v>
      </c>
      <c r="M13" s="86">
        <v>-0.99827462257368804</v>
      </c>
      <c r="N13" s="86">
        <v>-0.99854308311363948</v>
      </c>
      <c r="O13" s="88">
        <v>-0.99768708498097436</v>
      </c>
      <c r="P13" s="87">
        <v>15.1875</v>
      </c>
      <c r="Q13" s="86">
        <v>98.607142857142861</v>
      </c>
      <c r="R13" s="86">
        <v>443</v>
      </c>
      <c r="S13" s="86">
        <v>1004</v>
      </c>
      <c r="T13" s="86">
        <v>420.7</v>
      </c>
      <c r="U13" s="87">
        <v>423.75</v>
      </c>
      <c r="V13" s="86">
        <v>430.1875</v>
      </c>
      <c r="W13" s="86">
        <v>172.88</v>
      </c>
      <c r="X13" s="86">
        <v>137.1904761904762</v>
      </c>
      <c r="Y13" s="86">
        <v>129.13513513513513</v>
      </c>
      <c r="Z13" s="86">
        <v>206.8</v>
      </c>
      <c r="AA13" s="89">
        <v>309.46153846153845</v>
      </c>
      <c r="AB13" s="87">
        <v>19.55212355212355</v>
      </c>
      <c r="AC13" s="86">
        <v>2.2179992828970958</v>
      </c>
      <c r="AD13" s="86">
        <v>2.5839768339768341</v>
      </c>
      <c r="AE13" s="86">
        <v>2.8149253731343284</v>
      </c>
      <c r="AF13" s="86">
        <v>1.7453165757647615</v>
      </c>
      <c r="AG13" s="87">
        <v>1.2215028448106731</v>
      </c>
      <c r="AH13" s="86">
        <v>1.1982896071894475</v>
      </c>
      <c r="AI13" s="86">
        <v>1.8375891419369679</v>
      </c>
      <c r="AJ13" s="86">
        <v>2.7811853893866298</v>
      </c>
      <c r="AK13" s="86">
        <v>1.5131879543094495</v>
      </c>
      <c r="AL13" s="86">
        <v>1.9552454282964389</v>
      </c>
      <c r="AM13" s="89">
        <v>3.4021308225966305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8.0047611962505538E-2</v>
      </c>
      <c r="BB13" s="86">
        <v>0.62855243476815681</v>
      </c>
      <c r="BC13" s="86">
        <v>1.1616470376696935</v>
      </c>
      <c r="BD13" s="86">
        <v>0.77388193202146693</v>
      </c>
      <c r="BE13" s="87">
        <v>0.42996949669547524</v>
      </c>
      <c r="BF13" s="86">
        <v>0.60823621761970892</v>
      </c>
      <c r="BG13" s="86">
        <v>0.92695473251028804</v>
      </c>
      <c r="BH13" s="86">
        <v>0.2009567042514766</v>
      </c>
      <c r="BI13" s="86">
        <v>0.54601916479356438</v>
      </c>
      <c r="BJ13" s="86">
        <v>1.0051671344730799</v>
      </c>
      <c r="BK13" s="89">
        <v>0.93858470796840576</v>
      </c>
      <c r="BL13" s="21"/>
      <c r="BM13" s="90">
        <v>-0.99862903225806454</v>
      </c>
      <c r="BN13" s="89">
        <v>-0.99942353809260287</v>
      </c>
      <c r="BO13" s="90">
        <v>-0.99868037375220819</v>
      </c>
      <c r="BP13" s="89">
        <v>-0.99832242912263047</v>
      </c>
      <c r="BQ13" s="21"/>
      <c r="BR13" s="90">
        <v>119.70588235294117</v>
      </c>
      <c r="BS13" s="89">
        <v>492.16</v>
      </c>
      <c r="BT13" s="90">
        <v>227.19354838709677</v>
      </c>
      <c r="BU13" s="89">
        <v>184.81428571428572</v>
      </c>
      <c r="BV13" s="90">
        <v>3.1320662768031191</v>
      </c>
      <c r="BW13" s="89">
        <v>1.7903317381782791</v>
      </c>
      <c r="BX13" s="90">
        <v>1.7193949674865707</v>
      </c>
      <c r="BY13" s="89">
        <v>2.2405627738909817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0.16094086965243992</v>
      </c>
      <c r="CE13" s="89">
        <v>0.74697555958270079</v>
      </c>
      <c r="CF13" s="90">
        <v>0.56396354204193377</v>
      </c>
      <c r="CG13" s="89">
        <v>0.82933213525286664</v>
      </c>
      <c r="CH13" s="21"/>
      <c r="CI13" s="90">
        <v>-0.99905669744811831</v>
      </c>
      <c r="CJ13" s="89">
        <v>-0.99851200541088947</v>
      </c>
      <c r="CK13" s="21"/>
      <c r="CL13" s="90">
        <v>242.22368421052633</v>
      </c>
      <c r="CM13" s="89">
        <v>204.71969696969697</v>
      </c>
      <c r="CN13" s="90">
        <v>2.2371652691371384</v>
      </c>
      <c r="CO13" s="89">
        <v>1.9690296446326645</v>
      </c>
      <c r="CP13" s="90">
        <v>0.34881933187386149</v>
      </c>
      <c r="CQ13" s="89">
        <v>0.32353889660646962</v>
      </c>
      <c r="CR13" s="90">
        <v>0.45742888294181783</v>
      </c>
      <c r="CS13" s="89">
        <v>0.69127252621615787</v>
      </c>
      <c r="CT13" s="21"/>
      <c r="CU13" s="91">
        <v>-0.99877125202329897</v>
      </c>
      <c r="CW13" s="91">
        <v>218.42307692307693</v>
      </c>
      <c r="CX13" s="91">
        <v>2.0776292725679228</v>
      </c>
      <c r="CY13" s="91">
        <v>0.33430867915394091</v>
      </c>
      <c r="CZ13" s="91">
        <v>0.59056882633216135</v>
      </c>
      <c r="DC13" s="91">
        <v>-4.1157879614997839E-2</v>
      </c>
      <c r="DD13" s="91">
        <v>0.16094086965243992</v>
      </c>
      <c r="DE13" s="91">
        <v>0.37918864335993407</v>
      </c>
      <c r="DF13" s="91">
        <v>0.46407904457030291</v>
      </c>
      <c r="DG13" s="91">
        <v>0.45742888294181783</v>
      </c>
      <c r="DH13" s="91">
        <v>0.48310425297872994</v>
      </c>
      <c r="DI13" s="91">
        <v>0.55392643920477624</v>
      </c>
      <c r="DJ13" s="91">
        <v>0.50084417300408135</v>
      </c>
      <c r="DK13" s="91">
        <v>0.50583149398565963</v>
      </c>
      <c r="DL13" s="91">
        <v>0.55220069901072222</v>
      </c>
      <c r="DM13" s="91">
        <v>0.59056882633216135</v>
      </c>
    </row>
    <row r="14" spans="1:121" s="22" customFormat="1" ht="50.25" hidden="1" customHeight="1" x14ac:dyDescent="0.25">
      <c r="A14" s="355"/>
      <c r="B14" s="466"/>
      <c r="C14" s="92" t="s">
        <v>111</v>
      </c>
      <c r="D14" s="93">
        <v>-0.99866722199083713</v>
      </c>
      <c r="E14" s="93">
        <v>-0.99766627771295213</v>
      </c>
      <c r="F14" s="93">
        <v>-0.99888214627914407</v>
      </c>
      <c r="G14" s="93">
        <v>-0.9991974317817014</v>
      </c>
      <c r="H14" s="93">
        <v>-0.99856754046698182</v>
      </c>
      <c r="I14" s="94">
        <v>-0.99859599859599857</v>
      </c>
      <c r="J14" s="93">
        <v>-0.99823184882307436</v>
      </c>
      <c r="K14" s="93">
        <v>-0.99804916113928988</v>
      </c>
      <c r="L14" s="93">
        <v>-0.99837448718941091</v>
      </c>
      <c r="M14" s="93">
        <v>-0.9983004036541322</v>
      </c>
      <c r="N14" s="93">
        <v>-0.99823038678688802</v>
      </c>
      <c r="O14" s="95">
        <v>-0.99793333333333334</v>
      </c>
      <c r="P14" s="94">
        <v>10.772727272727273</v>
      </c>
      <c r="Q14" s="93">
        <v>145.78947368421052</v>
      </c>
      <c r="R14" s="93">
        <v>76.7</v>
      </c>
      <c r="S14" s="93">
        <v>54.833333333333336</v>
      </c>
      <c r="T14" s="93">
        <v>77.092592592592595</v>
      </c>
      <c r="U14" s="94">
        <v>133.13157894736841</v>
      </c>
      <c r="V14" s="93">
        <v>163.26190476190476</v>
      </c>
      <c r="W14" s="93">
        <v>123.2</v>
      </c>
      <c r="X14" s="93">
        <v>81.914285714285711</v>
      </c>
      <c r="Y14" s="93">
        <v>129.13513513513513</v>
      </c>
      <c r="Z14" s="93">
        <v>128.875</v>
      </c>
      <c r="AA14" s="96">
        <v>97.439024390243901</v>
      </c>
      <c r="AB14" s="94">
        <v>6.6733466933867724E-2</v>
      </c>
      <c r="AC14" s="93">
        <v>0.35881907645722944</v>
      </c>
      <c r="AD14" s="93">
        <v>-4.1229127216388384E-2</v>
      </c>
      <c r="AE14" s="93">
        <v>0.2070521565746668</v>
      </c>
      <c r="AF14" s="93">
        <v>0.23699113153114659</v>
      </c>
      <c r="AG14" s="94">
        <v>-0.22007163521146167</v>
      </c>
      <c r="AH14" s="93">
        <v>0.15974611914047565</v>
      </c>
      <c r="AI14" s="93">
        <v>-6.5671867898803193E-2</v>
      </c>
      <c r="AJ14" s="93">
        <v>-0.38308877269916231</v>
      </c>
      <c r="AK14" s="93">
        <v>-0.29555245080917447</v>
      </c>
      <c r="AL14" s="93">
        <v>-0.28729762664655023</v>
      </c>
      <c r="AM14" s="96">
        <v>-0.24495346564106923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-0.49463937621832355</v>
      </c>
      <c r="BB14" s="93">
        <v>-0.44032898306536827</v>
      </c>
      <c r="BC14" s="93">
        <v>-0.26093505056404265</v>
      </c>
      <c r="BD14" s="93">
        <v>-0.34331125827814568</v>
      </c>
      <c r="BE14" s="94">
        <v>-0.41580559738304168</v>
      </c>
      <c r="BF14" s="93">
        <v>-0.2890016017084891</v>
      </c>
      <c r="BG14" s="93">
        <v>-0.2497733740908612</v>
      </c>
      <c r="BH14" s="93">
        <v>-0.32004974436921374</v>
      </c>
      <c r="BI14" s="93">
        <v>-0.34930790679147583</v>
      </c>
      <c r="BJ14" s="93">
        <v>-0.25218280874550947</v>
      </c>
      <c r="BK14" s="96">
        <v>-0.19157946626632905</v>
      </c>
      <c r="BL14" s="21"/>
      <c r="BM14" s="97">
        <v>-0.99831488518090206</v>
      </c>
      <c r="BN14" s="96">
        <v>-0.99870237724488742</v>
      </c>
      <c r="BO14" s="97">
        <v>-0.99821752005289943</v>
      </c>
      <c r="BP14" s="96">
        <v>-0.99829218307797407</v>
      </c>
      <c r="BQ14" s="21"/>
      <c r="BR14" s="97">
        <v>75</v>
      </c>
      <c r="BS14" s="96">
        <v>83.445205479452056</v>
      </c>
      <c r="BT14" s="97">
        <v>125.32142857142857</v>
      </c>
      <c r="BU14" s="96">
        <v>117.24545454545455</v>
      </c>
      <c r="BV14" s="97">
        <v>9.5808383233533023E-2</v>
      </c>
      <c r="BW14" s="96">
        <v>2.9815003292821718E-2</v>
      </c>
      <c r="BX14" s="97">
        <v>-0.12690055825352875</v>
      </c>
      <c r="BY14" s="96">
        <v>-0.272548410479445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-0.47495321803232204</v>
      </c>
      <c r="CE14" s="96">
        <v>-0.34434426154171383</v>
      </c>
      <c r="CF14" s="97">
        <v>-0.2829121242153948</v>
      </c>
      <c r="CG14" s="96">
        <v>-0.2616179137428053</v>
      </c>
      <c r="CH14" s="21"/>
      <c r="CI14" s="97">
        <v>-0.99846560739738754</v>
      </c>
      <c r="CJ14" s="96">
        <v>-0.99825790869857867</v>
      </c>
      <c r="CK14" s="21"/>
      <c r="CL14" s="97">
        <v>80.431718061674005</v>
      </c>
      <c r="CM14" s="96">
        <v>121.31981981981981</v>
      </c>
      <c r="CN14" s="97">
        <v>5.6871368268602396E-2</v>
      </c>
      <c r="CO14" s="96">
        <v>-0.20963061720649356</v>
      </c>
      <c r="CP14" s="97">
        <v>-0.39823299161230197</v>
      </c>
      <c r="CQ14" s="96">
        <v>-0.45886558989832404</v>
      </c>
      <c r="CR14" s="97">
        <v>-0.40281049467955488</v>
      </c>
      <c r="CS14" s="96">
        <v>-0.27201807107418019</v>
      </c>
      <c r="CT14" s="21"/>
      <c r="CU14" s="98">
        <v>-0.99834001053454857</v>
      </c>
      <c r="CW14" s="98">
        <v>100.64810690423162</v>
      </c>
      <c r="CX14" s="98">
        <v>-0.11450761850126401</v>
      </c>
      <c r="CY14" s="98">
        <v>-0.43432029457925869</v>
      </c>
      <c r="CZ14" s="98">
        <v>-0.32992721730960295</v>
      </c>
      <c r="DC14" s="98">
        <v>-0.49776139057150381</v>
      </c>
      <c r="DD14" s="98">
        <v>-0.47495321803232204</v>
      </c>
      <c r="DE14" s="98">
        <v>-0.41727143188521054</v>
      </c>
      <c r="DF14" s="98">
        <v>-0.39965164270658471</v>
      </c>
      <c r="DG14" s="98">
        <v>-0.40281049467955488</v>
      </c>
      <c r="DH14" s="98">
        <v>-0.38462522820727196</v>
      </c>
      <c r="DI14" s="98">
        <v>-0.36193152186638566</v>
      </c>
      <c r="DJ14" s="98">
        <v>-0.35716666247453277</v>
      </c>
      <c r="DK14" s="98">
        <v>-0.35628545267765421</v>
      </c>
      <c r="DL14" s="98">
        <v>-0.34535311062642249</v>
      </c>
      <c r="DM14" s="98">
        <v>-0.32992721730960295</v>
      </c>
    </row>
    <row r="15" spans="1:121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1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3.6498091603053435</v>
      </c>
      <c r="AB16" s="102">
        <v>18.314814814814813</v>
      </c>
      <c r="AC16" s="102">
        <v>28.169790518191839</v>
      </c>
      <c r="AD16" s="102">
        <v>23.744613490458182</v>
      </c>
      <c r="AE16" s="102">
        <v>22.755865351921116</v>
      </c>
      <c r="AF16" s="102">
        <v>15.682747342600164</v>
      </c>
      <c r="AG16" s="103">
        <v>23.727544910179642</v>
      </c>
      <c r="AH16" s="102">
        <v>12.393483709273182</v>
      </c>
      <c r="AI16" s="102">
        <v>11.934188774305282</v>
      </c>
      <c r="AJ16" s="102">
        <v>11.495466948332012</v>
      </c>
      <c r="AK16" s="102">
        <v>12.486161632136644</v>
      </c>
      <c r="AL16" s="102">
        <v>9.487016090489087</v>
      </c>
      <c r="AM16" s="104">
        <v>8.9257913855734294</v>
      </c>
      <c r="AN16" s="102">
        <v>9.5579155346999265</v>
      </c>
      <c r="AO16" s="102">
        <v>12.868399826270396</v>
      </c>
      <c r="AP16" s="102">
        <v>13.80706681470838</v>
      </c>
      <c r="AQ16" s="102">
        <v>16.844318758610687</v>
      </c>
      <c r="AR16" s="102">
        <v>15.143635463100544</v>
      </c>
      <c r="AS16" s="103">
        <v>15.88089330024814</v>
      </c>
      <c r="AT16" s="102">
        <v>20.09622861586314</v>
      </c>
      <c r="AU16" s="102">
        <v>14.924375365588702</v>
      </c>
      <c r="AV16" s="102">
        <v>15.215469188482681</v>
      </c>
      <c r="AW16" s="102">
        <v>14.959325097921061</v>
      </c>
      <c r="AX16" s="102">
        <v>12.920797472491557</v>
      </c>
      <c r="AY16" s="104">
        <v>14.899255265682825</v>
      </c>
      <c r="AZ16" s="102">
        <v>10.720035123664569</v>
      </c>
      <c r="BA16" s="102">
        <v>11.861683132960362</v>
      </c>
      <c r="BB16" s="102">
        <v>15.957446808510639</v>
      </c>
      <c r="BC16" s="102">
        <v>13.396491747465028</v>
      </c>
      <c r="BD16" s="102">
        <v>15.435478137220048</v>
      </c>
      <c r="BE16" s="103">
        <v>14.649094696362763</v>
      </c>
      <c r="BF16" s="102">
        <v>11.856056549212809</v>
      </c>
      <c r="BG16" s="102">
        <v>12.969376346431785</v>
      </c>
      <c r="BH16" s="102">
        <v>12.85923232003795</v>
      </c>
      <c r="BI16" s="102">
        <v>16.195560756207261</v>
      </c>
      <c r="BJ16" s="102">
        <v>13.965213759360362</v>
      </c>
      <c r="BK16" s="104">
        <v>11.154624202500131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1.1614666363015258</v>
      </c>
      <c r="BV16" s="106">
        <v>24.163151580821175</v>
      </c>
      <c r="BW16" s="104">
        <v>20.678549614081849</v>
      </c>
      <c r="BX16" s="106">
        <v>11.992804317409554</v>
      </c>
      <c r="BY16" s="104">
        <v>10.096694400719585</v>
      </c>
      <c r="BZ16" s="106">
        <v>12.04434738787166</v>
      </c>
      <c r="CA16" s="104">
        <v>15.908633527872812</v>
      </c>
      <c r="CB16" s="106">
        <v>16.540703033053049</v>
      </c>
      <c r="CC16" s="104">
        <v>14.315397529879153</v>
      </c>
      <c r="CD16" s="106">
        <v>13.222689730403618</v>
      </c>
      <c r="CE16" s="104">
        <v>14.502721054471019</v>
      </c>
      <c r="CF16" s="106">
        <v>12.59182698185132</v>
      </c>
      <c r="CG16" s="104">
        <v>13.488694882523333</v>
      </c>
      <c r="CH16" s="105"/>
      <c r="CI16" s="106">
        <v>0</v>
      </c>
      <c r="CJ16" s="104">
        <v>0</v>
      </c>
      <c r="CK16" s="105"/>
      <c r="CL16" s="106">
        <v>0</v>
      </c>
      <c r="CM16" s="104">
        <v>0.55452865064695012</v>
      </c>
      <c r="CN16" s="106">
        <v>22.134208441778885</v>
      </c>
      <c r="CO16" s="104">
        <v>10.994863540606433</v>
      </c>
      <c r="CP16" s="106">
        <v>14.017510327393797</v>
      </c>
      <c r="CQ16" s="104">
        <v>15.516291455594496</v>
      </c>
      <c r="CR16" s="106">
        <v>14.002829930316771</v>
      </c>
      <c r="CS16" s="104">
        <v>13.062623084111655</v>
      </c>
      <c r="CT16" s="105"/>
      <c r="CU16" s="107">
        <v>0</v>
      </c>
      <c r="CW16" s="107">
        <v>0.32322122697312827</v>
      </c>
      <c r="CX16" s="107">
        <v>15.70312873668459</v>
      </c>
      <c r="CY16" s="107">
        <v>14.876576782048808</v>
      </c>
      <c r="CZ16" s="107">
        <v>13.447819108319958</v>
      </c>
      <c r="DC16" s="107">
        <v>11.349612708415387</v>
      </c>
      <c r="DD16" s="107">
        <v>13.222689730403618</v>
      </c>
      <c r="DE16" s="107">
        <v>13.282625896526202</v>
      </c>
      <c r="DF16" s="107">
        <v>13.851325971001426</v>
      </c>
      <c r="DG16" s="107">
        <v>14.002829930316771</v>
      </c>
      <c r="DH16" s="107">
        <v>13.625731360879954</v>
      </c>
      <c r="DI16" s="107">
        <v>13.50301324604607</v>
      </c>
      <c r="DJ16" s="107">
        <v>13.429465612312638</v>
      </c>
      <c r="DK16" s="107">
        <v>13.733529492157666</v>
      </c>
      <c r="DL16" s="107">
        <v>13.761038905833217</v>
      </c>
      <c r="DM16" s="107">
        <v>13.447819108319958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3.6498091603053435</v>
      </c>
      <c r="AN17" s="110">
        <v>18.314814814814813</v>
      </c>
      <c r="AO17" s="110">
        <v>28.169790518191839</v>
      </c>
      <c r="AP17" s="110">
        <v>23.744613490458182</v>
      </c>
      <c r="AQ17" s="110">
        <v>22.755865351921116</v>
      </c>
      <c r="AR17" s="110">
        <v>15.682747342600164</v>
      </c>
      <c r="AS17" s="111">
        <v>23.727544910179642</v>
      </c>
      <c r="AT17" s="110">
        <v>12.393483709273182</v>
      </c>
      <c r="AU17" s="110">
        <v>11.934188774305282</v>
      </c>
      <c r="AV17" s="110">
        <v>11.495466948332012</v>
      </c>
      <c r="AW17" s="110">
        <v>12.486161632136644</v>
      </c>
      <c r="AX17" s="110">
        <v>9.487016090489087</v>
      </c>
      <c r="AY17" s="112">
        <v>8.9257913855734294</v>
      </c>
      <c r="AZ17" s="110">
        <v>9.5579155346999265</v>
      </c>
      <c r="BA17" s="110">
        <v>12.868399826270396</v>
      </c>
      <c r="BB17" s="110">
        <v>13.80706681470838</v>
      </c>
      <c r="BC17" s="110">
        <v>16.844318758610687</v>
      </c>
      <c r="BD17" s="110">
        <v>15.143635463100544</v>
      </c>
      <c r="BE17" s="111">
        <v>15.88089330024814</v>
      </c>
      <c r="BF17" s="110">
        <v>20.09622861586314</v>
      </c>
      <c r="BG17" s="110">
        <v>14.924375365588702</v>
      </c>
      <c r="BH17" s="110">
        <v>15.215469188482681</v>
      </c>
      <c r="BI17" s="110">
        <v>14.959325097921061</v>
      </c>
      <c r="BJ17" s="110">
        <v>12.920797472491557</v>
      </c>
      <c r="BK17" s="112">
        <v>14.899255265682825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1.1614666363015258</v>
      </c>
      <c r="BZ17" s="113">
        <v>24.163151580821175</v>
      </c>
      <c r="CA17" s="112">
        <v>20.678549614081849</v>
      </c>
      <c r="CB17" s="113">
        <v>11.992804317409554</v>
      </c>
      <c r="CC17" s="112">
        <v>10.096694400719585</v>
      </c>
      <c r="CD17" s="113">
        <v>12.04434738787166</v>
      </c>
      <c r="CE17" s="112">
        <v>15.908633527872812</v>
      </c>
      <c r="CF17" s="113">
        <v>16.540703033053049</v>
      </c>
      <c r="CG17" s="112">
        <v>14.315397529879153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0.55452865064695012</v>
      </c>
      <c r="CP17" s="113">
        <v>22.134208441778885</v>
      </c>
      <c r="CQ17" s="112">
        <v>10.994863540606433</v>
      </c>
      <c r="CR17" s="113">
        <v>14.017510327393797</v>
      </c>
      <c r="CS17" s="112">
        <v>15.516291455594496</v>
      </c>
      <c r="CT17" s="105"/>
      <c r="CU17" s="114">
        <v>0</v>
      </c>
      <c r="CW17" s="114">
        <v>0</v>
      </c>
      <c r="CX17" s="114">
        <v>0.32322122697312827</v>
      </c>
      <c r="CY17" s="114">
        <v>15.70312873668459</v>
      </c>
      <c r="CZ17" s="114">
        <v>14.876576782048808</v>
      </c>
      <c r="DC17" s="114">
        <v>11.209110884164268</v>
      </c>
      <c r="DD17" s="114">
        <v>12.04434738787166</v>
      </c>
      <c r="DE17" s="114">
        <v>13.122201416592038</v>
      </c>
      <c r="DF17" s="114">
        <v>13.543130454961517</v>
      </c>
      <c r="DG17" s="114">
        <v>14.017510327393797</v>
      </c>
      <c r="DH17" s="114">
        <v>15.078462973958775</v>
      </c>
      <c r="DI17" s="114">
        <v>15.052459386281589</v>
      </c>
      <c r="DJ17" s="114">
        <v>15.077724220523484</v>
      </c>
      <c r="DK17" s="114">
        <v>15.065166097650613</v>
      </c>
      <c r="DL17" s="114">
        <v>14.874168522480824</v>
      </c>
      <c r="DM17" s="114">
        <v>14.876576782048808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285.71428571428572</v>
      </c>
      <c r="Y18" s="110">
        <v>1081.081081081081</v>
      </c>
      <c r="Z18" s="110">
        <v>2500</v>
      </c>
      <c r="AA18" s="112">
        <v>1818.1818181818182</v>
      </c>
      <c r="AB18" s="110">
        <v>35.714285714285715</v>
      </c>
      <c r="AC18" s="110">
        <v>32.306536438767843</v>
      </c>
      <c r="AD18" s="110">
        <v>21.42612272883099</v>
      </c>
      <c r="AE18" s="110">
        <v>22.966906775237501</v>
      </c>
      <c r="AF18" s="110">
        <v>21.256244021681368</v>
      </c>
      <c r="AG18" s="111">
        <v>13.385502471169685</v>
      </c>
      <c r="AH18" s="110">
        <v>14.47398491658414</v>
      </c>
      <c r="AI18" s="110">
        <v>11.319046181708421</v>
      </c>
      <c r="AJ18" s="110">
        <v>6.1669563267365595</v>
      </c>
      <c r="AK18" s="110">
        <v>4.6436034362665426</v>
      </c>
      <c r="AL18" s="110">
        <v>7.2325406468784355</v>
      </c>
      <c r="AM18" s="112">
        <v>9.3295449726474704</v>
      </c>
      <c r="AN18" s="110">
        <v>11.88881446751507</v>
      </c>
      <c r="AO18" s="110">
        <v>12.131279573140038</v>
      </c>
      <c r="AP18" s="110">
        <v>11.506667220537532</v>
      </c>
      <c r="AQ18" s="110">
        <v>11.246081504702195</v>
      </c>
      <c r="AR18" s="110">
        <v>11.684912823915369</v>
      </c>
      <c r="AS18" s="111">
        <v>10.977170179810088</v>
      </c>
      <c r="AT18" s="110">
        <v>10.031109135927878</v>
      </c>
      <c r="AU18" s="110">
        <v>9.3145662073452016</v>
      </c>
      <c r="AV18" s="110">
        <v>8.2503635753439983</v>
      </c>
      <c r="AW18" s="110">
        <v>8.51195065535852</v>
      </c>
      <c r="AX18" s="110">
        <v>8.535178777393309</v>
      </c>
      <c r="AY18" s="112">
        <v>9.2691436456895886</v>
      </c>
      <c r="AZ18" s="110">
        <v>7.249879168680522</v>
      </c>
      <c r="BA18" s="110">
        <v>7.0613157585030004</v>
      </c>
      <c r="BB18" s="110">
        <v>7.5982254467021253</v>
      </c>
      <c r="BC18" s="110">
        <v>7.9853070350554969</v>
      </c>
      <c r="BD18" s="110">
        <v>7.6091217228896211</v>
      </c>
      <c r="BE18" s="111">
        <v>7.8071182548794482</v>
      </c>
      <c r="BF18" s="110">
        <v>7.6121604262809841</v>
      </c>
      <c r="BG18" s="110">
        <v>6.5629101818863678</v>
      </c>
      <c r="BH18" s="110">
        <v>7.7790742901594712</v>
      </c>
      <c r="BI18" s="110">
        <v>8.4313290437097841</v>
      </c>
      <c r="BJ18" s="110">
        <v>7.8240642842038479</v>
      </c>
      <c r="BK18" s="112">
        <v>7.5208803388354504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89.285714285714292</v>
      </c>
      <c r="BU18" s="112">
        <v>1769.9115044247787</v>
      </c>
      <c r="BV18" s="113">
        <v>27.60775585327227</v>
      </c>
      <c r="BW18" s="112">
        <v>18.327571820240792</v>
      </c>
      <c r="BX18" s="113">
        <v>10.177311380495748</v>
      </c>
      <c r="BY18" s="112">
        <v>7.3159815465124289</v>
      </c>
      <c r="BZ18" s="113">
        <v>11.817961361248081</v>
      </c>
      <c r="CA18" s="112">
        <v>11.293671900615687</v>
      </c>
      <c r="CB18" s="113">
        <v>9.1614230875776634</v>
      </c>
      <c r="CC18" s="112">
        <v>8.7952081279854415</v>
      </c>
      <c r="CD18" s="113">
        <v>7.3250893950054463</v>
      </c>
      <c r="CE18" s="112">
        <v>7.7919156866525281</v>
      </c>
      <c r="CF18" s="113">
        <v>7.2525347242571652</v>
      </c>
      <c r="CG18" s="112">
        <v>7.9084025026944555</v>
      </c>
      <c r="CH18" s="105"/>
      <c r="CI18" s="113">
        <v>0</v>
      </c>
      <c r="CJ18" s="112">
        <v>0</v>
      </c>
      <c r="CK18" s="105"/>
      <c r="CL18" s="113">
        <v>0</v>
      </c>
      <c r="CM18" s="112">
        <v>933.33333333333337</v>
      </c>
      <c r="CN18" s="113">
        <v>22.136720602962104</v>
      </c>
      <c r="CO18" s="112">
        <v>8.552605856824492</v>
      </c>
      <c r="CP18" s="113">
        <v>11.518564236279664</v>
      </c>
      <c r="CQ18" s="112">
        <v>8.9743837977036414</v>
      </c>
      <c r="CR18" s="113">
        <v>7.5797074145311312</v>
      </c>
      <c r="CS18" s="112">
        <v>7.5879594831597412</v>
      </c>
      <c r="CT18" s="105"/>
      <c r="CU18" s="114">
        <v>0</v>
      </c>
      <c r="CW18" s="114">
        <v>464.60176991150445</v>
      </c>
      <c r="CX18" s="114">
        <v>13.408529960371043</v>
      </c>
      <c r="CY18" s="114">
        <v>10.020240029647368</v>
      </c>
      <c r="CZ18" s="114">
        <v>7.5842491888793235</v>
      </c>
      <c r="DC18" s="114">
        <v>7.1480763732248942</v>
      </c>
      <c r="DD18" s="114">
        <v>7.3250893950054463</v>
      </c>
      <c r="DE18" s="114">
        <v>7.5006014633248892</v>
      </c>
      <c r="DF18" s="114">
        <v>7.5260841080507443</v>
      </c>
      <c r="DG18" s="114">
        <v>7.5797074145311312</v>
      </c>
      <c r="DH18" s="114">
        <v>7.5847550124130994</v>
      </c>
      <c r="DI18" s="114">
        <v>7.4163573942628291</v>
      </c>
      <c r="DJ18" s="114">
        <v>7.4572646643545486</v>
      </c>
      <c r="DK18" s="114">
        <v>7.5643888095848126</v>
      </c>
      <c r="DL18" s="114">
        <v>7.5912536506929476</v>
      </c>
      <c r="DM18" s="114">
        <v>7.5842491888793235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3.6498091603053435</v>
      </c>
      <c r="AB19" s="116">
        <v>18.314814814814813</v>
      </c>
      <c r="AC19" s="116">
        <v>28.169790518191839</v>
      </c>
      <c r="AD19" s="116">
        <v>23.744613490458182</v>
      </c>
      <c r="AE19" s="116">
        <v>22.755865351921116</v>
      </c>
      <c r="AF19" s="116">
        <v>15.682747342600164</v>
      </c>
      <c r="AG19" s="117">
        <v>23.727544910179642</v>
      </c>
      <c r="AH19" s="116">
        <v>12.393483709273182</v>
      </c>
      <c r="AI19" s="116">
        <v>11.934188774305282</v>
      </c>
      <c r="AJ19" s="116">
        <v>11.495466948332012</v>
      </c>
      <c r="AK19" s="116">
        <v>12.486161632136644</v>
      </c>
      <c r="AL19" s="116">
        <v>9.487016090489087</v>
      </c>
      <c r="AM19" s="118">
        <v>5.2759822252680859</v>
      </c>
      <c r="AN19" s="116">
        <v>-8.7568992801148866</v>
      </c>
      <c r="AO19" s="116">
        <v>-15.301390691921442</v>
      </c>
      <c r="AP19" s="116">
        <v>-9.9375466757498021</v>
      </c>
      <c r="AQ19" s="116">
        <v>-5.9115465933104296</v>
      </c>
      <c r="AR19" s="116">
        <v>-0.53911187949961992</v>
      </c>
      <c r="AS19" s="117">
        <v>-7.8466516099315022</v>
      </c>
      <c r="AT19" s="116">
        <v>7.7027449065899578</v>
      </c>
      <c r="AU19" s="116">
        <v>2.99018659128342</v>
      </c>
      <c r="AV19" s="116">
        <v>3.7200022401506683</v>
      </c>
      <c r="AW19" s="116">
        <v>2.4731634657844168</v>
      </c>
      <c r="AX19" s="116">
        <v>3.4337813820024703</v>
      </c>
      <c r="AY19" s="118">
        <v>5.9734638801093958</v>
      </c>
      <c r="AZ19" s="116">
        <v>1.162119588964643</v>
      </c>
      <c r="BA19" s="116">
        <v>-1.0067166933100342</v>
      </c>
      <c r="BB19" s="116">
        <v>2.1503799938022592</v>
      </c>
      <c r="BC19" s="116">
        <v>-3.4478270111456588</v>
      </c>
      <c r="BD19" s="116">
        <v>0.29184267411950415</v>
      </c>
      <c r="BE19" s="117">
        <v>-1.2317986038853768</v>
      </c>
      <c r="BF19" s="116">
        <v>-8.2401720666503309</v>
      </c>
      <c r="BG19" s="116">
        <v>-1.9549990191569169</v>
      </c>
      <c r="BH19" s="116">
        <v>-2.3562368684447303</v>
      </c>
      <c r="BI19" s="116">
        <v>1.2362356582861995</v>
      </c>
      <c r="BJ19" s="116">
        <v>1.0444162868688043</v>
      </c>
      <c r="BK19" s="118">
        <v>-3.7446310631826947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1.1614666363015258</v>
      </c>
      <c r="BV19" s="119">
        <v>24.163151580821175</v>
      </c>
      <c r="BW19" s="118">
        <v>20.678549614081849</v>
      </c>
      <c r="BX19" s="119">
        <v>11.992804317409554</v>
      </c>
      <c r="BY19" s="118">
        <v>8.9352277644180589</v>
      </c>
      <c r="BZ19" s="119">
        <v>-12.118804192949515</v>
      </c>
      <c r="CA19" s="118">
        <v>-4.7699160862090366</v>
      </c>
      <c r="CB19" s="119">
        <v>4.5478987156434947</v>
      </c>
      <c r="CC19" s="118">
        <v>4.218703129159568</v>
      </c>
      <c r="CD19" s="119">
        <v>1.1783423425319572</v>
      </c>
      <c r="CE19" s="118">
        <v>-1.4059124734017932</v>
      </c>
      <c r="CF19" s="119">
        <v>-3.9488760512017294</v>
      </c>
      <c r="CG19" s="118">
        <v>-0.82670264735581966</v>
      </c>
      <c r="CH19" s="105"/>
      <c r="CI19" s="119">
        <v>0</v>
      </c>
      <c r="CJ19" s="118">
        <v>0</v>
      </c>
      <c r="CK19" s="105"/>
      <c r="CL19" s="119">
        <v>0</v>
      </c>
      <c r="CM19" s="118">
        <v>0.55452865064695012</v>
      </c>
      <c r="CN19" s="119">
        <v>22.134208441778885</v>
      </c>
      <c r="CO19" s="118">
        <v>10.440334889959482</v>
      </c>
      <c r="CP19" s="119">
        <v>-8.1166981143850876</v>
      </c>
      <c r="CQ19" s="118">
        <v>4.5214279149880632</v>
      </c>
      <c r="CR19" s="119">
        <v>-1.4680397077025731E-2</v>
      </c>
      <c r="CS19" s="118">
        <v>-2.4536683714828413</v>
      </c>
      <c r="CT19" s="105"/>
      <c r="CU19" s="120">
        <v>0</v>
      </c>
      <c r="CW19" s="120">
        <v>0.32322122697312827</v>
      </c>
      <c r="CX19" s="120">
        <v>15.379907509711462</v>
      </c>
      <c r="CY19" s="120">
        <v>-0.82655195463578224</v>
      </c>
      <c r="CZ19" s="120">
        <v>-1.4287576737288497</v>
      </c>
      <c r="DC19" s="120">
        <v>0.14050182425111934</v>
      </c>
      <c r="DD19" s="120">
        <v>1.1783423425319572</v>
      </c>
      <c r="DE19" s="120">
        <v>0.16042447993416431</v>
      </c>
      <c r="DF19" s="120">
        <v>0.30819551603990902</v>
      </c>
      <c r="DG19" s="120">
        <v>-1.4680397077025731E-2</v>
      </c>
      <c r="DH19" s="120">
        <v>-1.4527316130788215</v>
      </c>
      <c r="DI19" s="120">
        <v>-1.5494461402355189</v>
      </c>
      <c r="DJ19" s="120">
        <v>-1.6482586082108455</v>
      </c>
      <c r="DK19" s="120">
        <v>-1.331636605492946</v>
      </c>
      <c r="DL19" s="120">
        <v>-1.1131296166476066</v>
      </c>
      <c r="DM19" s="120">
        <v>-1.4287576737288497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-285.71428571428572</v>
      </c>
      <c r="Y20" s="122">
        <v>-1081.081081081081</v>
      </c>
      <c r="Z20" s="122">
        <v>-2500</v>
      </c>
      <c r="AA20" s="124">
        <v>-1814.532009021513</v>
      </c>
      <c r="AB20" s="122">
        <v>-17.399470899470902</v>
      </c>
      <c r="AC20" s="122">
        <v>-4.1367459205760042</v>
      </c>
      <c r="AD20" s="122">
        <v>2.3184907616271921</v>
      </c>
      <c r="AE20" s="122">
        <v>-0.21104142331638442</v>
      </c>
      <c r="AF20" s="122">
        <v>-5.5734966790812042</v>
      </c>
      <c r="AG20" s="123">
        <v>10.342042439009957</v>
      </c>
      <c r="AH20" s="122">
        <v>-2.0805012073109577</v>
      </c>
      <c r="AI20" s="122">
        <v>0.61514259259686099</v>
      </c>
      <c r="AJ20" s="122">
        <v>5.328510621595453</v>
      </c>
      <c r="AK20" s="122">
        <v>7.8425581958701018</v>
      </c>
      <c r="AL20" s="122">
        <v>2.2544754436106516</v>
      </c>
      <c r="AM20" s="124">
        <v>-0.40375358707404096</v>
      </c>
      <c r="AN20" s="122">
        <v>-2.3308989328151437</v>
      </c>
      <c r="AO20" s="122">
        <v>0.73712025313035845</v>
      </c>
      <c r="AP20" s="122">
        <v>2.3003995941708482</v>
      </c>
      <c r="AQ20" s="122">
        <v>5.5982372539084917</v>
      </c>
      <c r="AR20" s="122">
        <v>3.4587226391851758</v>
      </c>
      <c r="AS20" s="123">
        <v>4.9037231204380518</v>
      </c>
      <c r="AT20" s="122">
        <v>10.065119479935262</v>
      </c>
      <c r="AU20" s="122">
        <v>5.6098091582435003</v>
      </c>
      <c r="AV20" s="122">
        <v>6.9651056131386824</v>
      </c>
      <c r="AW20" s="122">
        <v>6.4473744425625412</v>
      </c>
      <c r="AX20" s="122">
        <v>4.3856186950982483</v>
      </c>
      <c r="AY20" s="124">
        <v>5.6301116199932366</v>
      </c>
      <c r="AZ20" s="122">
        <v>3.4701559549840475</v>
      </c>
      <c r="BA20" s="122">
        <v>4.8003673744573616</v>
      </c>
      <c r="BB20" s="122">
        <v>8.3592213618085136</v>
      </c>
      <c r="BC20" s="122">
        <v>5.4111847124095309</v>
      </c>
      <c r="BD20" s="122">
        <v>7.8263564143304274</v>
      </c>
      <c r="BE20" s="123">
        <v>6.8419764414833146</v>
      </c>
      <c r="BF20" s="122">
        <v>4.2438961229318251</v>
      </c>
      <c r="BG20" s="122">
        <v>6.4064661645454173</v>
      </c>
      <c r="BH20" s="122">
        <v>5.0801580298784792</v>
      </c>
      <c r="BI20" s="122">
        <v>7.7642317124974767</v>
      </c>
      <c r="BJ20" s="122">
        <v>6.1411494751565137</v>
      </c>
      <c r="BK20" s="124">
        <v>3.6337438636646802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-89.285714285714292</v>
      </c>
      <c r="BU20" s="124">
        <v>-1768.7500377884771</v>
      </c>
      <c r="BV20" s="125">
        <v>-3.4446042724510946</v>
      </c>
      <c r="BW20" s="124">
        <v>2.3509777938410572</v>
      </c>
      <c r="BX20" s="125">
        <v>1.815492936913806</v>
      </c>
      <c r="BY20" s="124">
        <v>2.780712854207156</v>
      </c>
      <c r="BZ20" s="125">
        <v>0.22638602662357954</v>
      </c>
      <c r="CA20" s="124">
        <v>4.6149616272571254</v>
      </c>
      <c r="CB20" s="125">
        <v>7.3792799454753855</v>
      </c>
      <c r="CC20" s="124">
        <v>5.5201894018937114</v>
      </c>
      <c r="CD20" s="125">
        <v>5.8976003353981712</v>
      </c>
      <c r="CE20" s="124">
        <v>6.7108053678184909</v>
      </c>
      <c r="CF20" s="125">
        <v>5.3392922575941544</v>
      </c>
      <c r="CG20" s="124">
        <v>5.5802923798288777</v>
      </c>
      <c r="CH20" s="105"/>
      <c r="CI20" s="125">
        <v>0</v>
      </c>
      <c r="CJ20" s="124">
        <v>0</v>
      </c>
      <c r="CK20" s="105"/>
      <c r="CL20" s="125">
        <v>0</v>
      </c>
      <c r="CM20" s="124">
        <v>-932.77880468268643</v>
      </c>
      <c r="CN20" s="125">
        <v>-2.5121611832190638E-3</v>
      </c>
      <c r="CO20" s="124">
        <v>2.442257683781941</v>
      </c>
      <c r="CP20" s="125">
        <v>2.4989460911141332</v>
      </c>
      <c r="CQ20" s="124">
        <v>6.5419076578908548</v>
      </c>
      <c r="CR20" s="125">
        <v>6.4231225157856402</v>
      </c>
      <c r="CS20" s="124">
        <v>5.4746636009519136</v>
      </c>
      <c r="CT20" s="105"/>
      <c r="CU20" s="126">
        <v>0</v>
      </c>
      <c r="CW20" s="126">
        <v>-464.2785486845313</v>
      </c>
      <c r="CX20" s="126">
        <v>2.2945987763135474</v>
      </c>
      <c r="CY20" s="126">
        <v>4.8563367524014396</v>
      </c>
      <c r="CZ20" s="126">
        <v>5.8635699194406348</v>
      </c>
      <c r="DC20" s="126">
        <v>4.2015363351904931</v>
      </c>
      <c r="DD20" s="126">
        <v>5.8976003353981712</v>
      </c>
      <c r="DE20" s="126">
        <v>5.7820244332013129</v>
      </c>
      <c r="DF20" s="126">
        <v>6.3252418629506817</v>
      </c>
      <c r="DG20" s="126">
        <v>6.4231225157856402</v>
      </c>
      <c r="DH20" s="126">
        <v>6.0409763484668542</v>
      </c>
      <c r="DI20" s="126">
        <v>6.0866558517832408</v>
      </c>
      <c r="DJ20" s="126">
        <v>5.9722009479580898</v>
      </c>
      <c r="DK20" s="126">
        <v>6.1691406825728539</v>
      </c>
      <c r="DL20" s="126">
        <v>6.1697852551402699</v>
      </c>
      <c r="DM20" s="126">
        <v>5.8635699194406348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3.7908820614469771</v>
      </c>
      <c r="AB21" s="102">
        <v>18.579748262258125</v>
      </c>
      <c r="AC21" s="102">
        <v>28.467966573816156</v>
      </c>
      <c r="AD21" s="102">
        <v>24.239159709130085</v>
      </c>
      <c r="AE21" s="102">
        <v>23.274213180316465</v>
      </c>
      <c r="AF21" s="102">
        <v>16.567331778526391</v>
      </c>
      <c r="AG21" s="103">
        <v>25.196502693632429</v>
      </c>
      <c r="AH21" s="102">
        <v>13.042331531056311</v>
      </c>
      <c r="AI21" s="102">
        <v>12.290231049858127</v>
      </c>
      <c r="AJ21" s="102">
        <v>11.901941128223822</v>
      </c>
      <c r="AK21" s="102">
        <v>13.031980828030743</v>
      </c>
      <c r="AL21" s="102">
        <v>9.6971177332681968</v>
      </c>
      <c r="AM21" s="104">
        <v>9.6921258512973498</v>
      </c>
      <c r="AN21" s="102">
        <v>10.748507151784475</v>
      </c>
      <c r="AO21" s="102">
        <v>15.429251599464367</v>
      </c>
      <c r="AP21" s="102">
        <v>17.508725278377931</v>
      </c>
      <c r="AQ21" s="102">
        <v>20.830711139081185</v>
      </c>
      <c r="AR21" s="102">
        <v>17.502683363148481</v>
      </c>
      <c r="AS21" s="103">
        <v>19.87798678190137</v>
      </c>
      <c r="AT21" s="102">
        <v>20.234285369240986</v>
      </c>
      <c r="AU21" s="102">
        <v>15.004331817197315</v>
      </c>
      <c r="AV21" s="102">
        <v>13.506125835895935</v>
      </c>
      <c r="AW21" s="102">
        <v>15.124807760558381</v>
      </c>
      <c r="AX21" s="102">
        <v>14.161775963255932</v>
      </c>
      <c r="AY21" s="104">
        <v>17.204878835097524</v>
      </c>
      <c r="AZ21" s="102">
        <v>10.853858784893267</v>
      </c>
      <c r="BA21" s="102">
        <v>12.115993938559031</v>
      </c>
      <c r="BB21" s="102">
        <v>16.782324727012959</v>
      </c>
      <c r="BC21" s="102">
        <v>14.881051405756113</v>
      </c>
      <c r="BD21" s="102">
        <v>17.224687373941105</v>
      </c>
      <c r="BE21" s="103">
        <v>16.02524220069327</v>
      </c>
      <c r="BF21" s="102">
        <v>12.416460163700533</v>
      </c>
      <c r="BG21" s="102">
        <v>13.353190771911091</v>
      </c>
      <c r="BH21" s="102">
        <v>13.205169891074622</v>
      </c>
      <c r="BI21" s="102">
        <v>16.93384856716532</v>
      </c>
      <c r="BJ21" s="102">
        <v>14.777463175643431</v>
      </c>
      <c r="BK21" s="104">
        <v>11.921062113694948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1.1762896901668332</v>
      </c>
      <c r="BV21" s="106">
        <v>24.546919841176241</v>
      </c>
      <c r="BW21" s="104">
        <v>21.649904075344455</v>
      </c>
      <c r="BX21" s="106">
        <v>12.475957789676146</v>
      </c>
      <c r="BY21" s="104">
        <v>10.652431791221826</v>
      </c>
      <c r="BZ21" s="106">
        <v>14.366317267666382</v>
      </c>
      <c r="CA21" s="104">
        <v>19.324582455796641</v>
      </c>
      <c r="CB21" s="106">
        <v>16.011600259384682</v>
      </c>
      <c r="CC21" s="104">
        <v>15.586115289199695</v>
      </c>
      <c r="CD21" s="106">
        <v>13.75928805944358</v>
      </c>
      <c r="CE21" s="104">
        <v>16.056409106201638</v>
      </c>
      <c r="CF21" s="106">
        <v>13.023898646703138</v>
      </c>
      <c r="CG21" s="104">
        <v>14.278849747461264</v>
      </c>
      <c r="CH21" s="105"/>
      <c r="CI21" s="106">
        <v>0</v>
      </c>
      <c r="CJ21" s="104">
        <v>0</v>
      </c>
      <c r="CK21" s="105"/>
      <c r="CL21" s="106">
        <v>0</v>
      </c>
      <c r="CM21" s="104">
        <v>0.56343214877554781</v>
      </c>
      <c r="CN21" s="106">
        <v>22.88139841909123</v>
      </c>
      <c r="CO21" s="104">
        <v>11.522623536415956</v>
      </c>
      <c r="CP21" s="106">
        <v>16.874814154029142</v>
      </c>
      <c r="CQ21" s="104">
        <v>15.807476407800655</v>
      </c>
      <c r="CR21" s="106">
        <v>15.15233949945593</v>
      </c>
      <c r="CS21" s="104">
        <v>13.675100014406508</v>
      </c>
      <c r="CT21" s="105"/>
      <c r="CU21" s="107">
        <v>0</v>
      </c>
      <c r="CW21" s="107">
        <v>0.33523225241016652</v>
      </c>
      <c r="CX21" s="107">
        <v>16.361604123505835</v>
      </c>
      <c r="CY21" s="107">
        <v>16.26712054679038</v>
      </c>
      <c r="CZ21" s="107">
        <v>14.258015605187415</v>
      </c>
      <c r="DC21" s="107">
        <v>11.540190276425202</v>
      </c>
      <c r="DD21" s="107">
        <v>13.75928805944358</v>
      </c>
      <c r="DE21" s="107">
        <v>14.142735285754904</v>
      </c>
      <c r="DF21" s="107">
        <v>14.945863555135078</v>
      </c>
      <c r="DG21" s="107">
        <v>15.15233949945593</v>
      </c>
      <c r="DH21" s="107">
        <v>14.647248832018633</v>
      </c>
      <c r="DI21" s="107">
        <v>14.391197255536467</v>
      </c>
      <c r="DJ21" s="107">
        <v>14.248472784008372</v>
      </c>
      <c r="DK21" s="107">
        <v>14.552850464452675</v>
      </c>
      <c r="DL21" s="107">
        <v>14.579795211943807</v>
      </c>
      <c r="DM21" s="107">
        <v>14.258015605187415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3.7908820614469771</v>
      </c>
      <c r="AN22" s="110">
        <v>18.579748262258125</v>
      </c>
      <c r="AO22" s="110">
        <v>28.467966573816156</v>
      </c>
      <c r="AP22" s="110">
        <v>24.239159709130085</v>
      </c>
      <c r="AQ22" s="110">
        <v>23.274213180316465</v>
      </c>
      <c r="AR22" s="110">
        <v>16.567331778526391</v>
      </c>
      <c r="AS22" s="111">
        <v>25.196502693632429</v>
      </c>
      <c r="AT22" s="110">
        <v>13.042331531056311</v>
      </c>
      <c r="AU22" s="110">
        <v>12.290231049858127</v>
      </c>
      <c r="AV22" s="110">
        <v>11.901941128223822</v>
      </c>
      <c r="AW22" s="110">
        <v>13.031980828030743</v>
      </c>
      <c r="AX22" s="110">
        <v>9.6971177332681968</v>
      </c>
      <c r="AY22" s="112">
        <v>9.6921258512973498</v>
      </c>
      <c r="AZ22" s="110">
        <v>10.748507151784475</v>
      </c>
      <c r="BA22" s="110">
        <v>15.429251599464367</v>
      </c>
      <c r="BB22" s="110">
        <v>17.508725278377931</v>
      </c>
      <c r="BC22" s="110">
        <v>20.830711139081185</v>
      </c>
      <c r="BD22" s="110">
        <v>17.502683363148481</v>
      </c>
      <c r="BE22" s="111">
        <v>19.87798678190137</v>
      </c>
      <c r="BF22" s="110">
        <v>20.234285369240986</v>
      </c>
      <c r="BG22" s="110">
        <v>15.004331817197315</v>
      </c>
      <c r="BH22" s="110">
        <v>13.506125835895935</v>
      </c>
      <c r="BI22" s="110">
        <v>15.124807760558381</v>
      </c>
      <c r="BJ22" s="110">
        <v>14.161775963255932</v>
      </c>
      <c r="BK22" s="112">
        <v>17.204878835097524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1.1762896901668332</v>
      </c>
      <c r="BZ22" s="113">
        <v>24.546919841176241</v>
      </c>
      <c r="CA22" s="112">
        <v>21.649904075344455</v>
      </c>
      <c r="CB22" s="113">
        <v>12.475957789676146</v>
      </c>
      <c r="CC22" s="112">
        <v>10.652431791221826</v>
      </c>
      <c r="CD22" s="113">
        <v>14.366317267666382</v>
      </c>
      <c r="CE22" s="112">
        <v>19.324582455796641</v>
      </c>
      <c r="CF22" s="113">
        <v>16.011600259384682</v>
      </c>
      <c r="CG22" s="112">
        <v>15.586115289199695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0.56343214877554781</v>
      </c>
      <c r="CP22" s="113">
        <v>22.88139841909123</v>
      </c>
      <c r="CQ22" s="112">
        <v>11.522623536415956</v>
      </c>
      <c r="CR22" s="113">
        <v>16.874814154029142</v>
      </c>
      <c r="CS22" s="112">
        <v>15.807476407800655</v>
      </c>
      <c r="CT22" s="105"/>
      <c r="CU22" s="114">
        <v>0</v>
      </c>
      <c r="CW22" s="114">
        <v>0</v>
      </c>
      <c r="CX22" s="114">
        <v>0.33523225241016652</v>
      </c>
      <c r="CY22" s="114">
        <v>16.361604123505835</v>
      </c>
      <c r="CZ22" s="114">
        <v>16.26712054679038</v>
      </c>
      <c r="DC22" s="114">
        <v>13.008188478666858</v>
      </c>
      <c r="DD22" s="114">
        <v>14.366317267666382</v>
      </c>
      <c r="DE22" s="114">
        <v>15.776161251740161</v>
      </c>
      <c r="DF22" s="114">
        <v>16.147500615611918</v>
      </c>
      <c r="DG22" s="114">
        <v>16.874814154029142</v>
      </c>
      <c r="DH22" s="114">
        <v>17.446773513719123</v>
      </c>
      <c r="DI22" s="114">
        <v>17.057049792208463</v>
      </c>
      <c r="DJ22" s="114">
        <v>16.523034912059195</v>
      </c>
      <c r="DK22" s="114">
        <v>16.368670576096754</v>
      </c>
      <c r="DL22" s="114">
        <v>16.1637343759256</v>
      </c>
      <c r="DM22" s="114">
        <v>16.26712054679038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285.71428571428572</v>
      </c>
      <c r="Y23" s="110">
        <v>1081.081081081081</v>
      </c>
      <c r="Z23" s="110">
        <v>2500</v>
      </c>
      <c r="AA23" s="112">
        <v>1951.219512195122</v>
      </c>
      <c r="AB23" s="110">
        <v>36.072144288577157</v>
      </c>
      <c r="AC23" s="110">
        <v>32.551097653292956</v>
      </c>
      <c r="AD23" s="110">
        <v>21.518333620244448</v>
      </c>
      <c r="AE23" s="110">
        <v>23.08741735754014</v>
      </c>
      <c r="AF23" s="110">
        <v>21.369804466289132</v>
      </c>
      <c r="AG23" s="111">
        <v>13.431602149056342</v>
      </c>
      <c r="AH23" s="110">
        <v>14.529326298080599</v>
      </c>
      <c r="AI23" s="110">
        <v>11.361914861384639</v>
      </c>
      <c r="AJ23" s="110">
        <v>6.1842918985776132</v>
      </c>
      <c r="AK23" s="110">
        <v>4.6571195715449996</v>
      </c>
      <c r="AL23" s="110">
        <v>7.2535252132536403</v>
      </c>
      <c r="AM23" s="112">
        <v>9.3493689175980617</v>
      </c>
      <c r="AN23" s="110">
        <v>12.897366030881017</v>
      </c>
      <c r="AO23" s="110">
        <v>13.214168220199582</v>
      </c>
      <c r="AP23" s="110">
        <v>12.498307990795469</v>
      </c>
      <c r="AQ23" s="110">
        <v>11.659230574964223</v>
      </c>
      <c r="AR23" s="110">
        <v>12.080431275331522</v>
      </c>
      <c r="AS23" s="111">
        <v>11.270418717454882</v>
      </c>
      <c r="AT23" s="110">
        <v>10.207145001501051</v>
      </c>
      <c r="AU23" s="110">
        <v>9.4652887688917851</v>
      </c>
      <c r="AV23" s="110">
        <v>8.6497580999853394</v>
      </c>
      <c r="AW23" s="110">
        <v>8.9147286821705425</v>
      </c>
      <c r="AX23" s="110">
        <v>8.9188863444618551</v>
      </c>
      <c r="AY23" s="112">
        <v>9.6897114861186715</v>
      </c>
      <c r="AZ23" s="110">
        <v>8.5959885386819472</v>
      </c>
      <c r="BA23" s="110">
        <v>8.3542188805346704</v>
      </c>
      <c r="BB23" s="110">
        <v>8.852842904874775</v>
      </c>
      <c r="BC23" s="110">
        <v>9.2214059570282494</v>
      </c>
      <c r="BD23" s="110">
        <v>8.741721854304636</v>
      </c>
      <c r="BE23" s="111">
        <v>8.8270419024871476</v>
      </c>
      <c r="BF23" s="110">
        <v>8.5424452749599578</v>
      </c>
      <c r="BG23" s="110">
        <v>7.3785179719616316</v>
      </c>
      <c r="BH23" s="110">
        <v>8.843443415780019</v>
      </c>
      <c r="BI23" s="110">
        <v>9.4602668791077473</v>
      </c>
      <c r="BJ23" s="110">
        <v>8.802607475079105</v>
      </c>
      <c r="BK23" s="112">
        <v>8.5146429451701806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89.285714285714292</v>
      </c>
      <c r="BU23" s="112">
        <v>1818.1818181818182</v>
      </c>
      <c r="BV23" s="113">
        <v>27.786154310084864</v>
      </c>
      <c r="BW23" s="112">
        <v>18.409866491049513</v>
      </c>
      <c r="BX23" s="113">
        <v>10.211954795080107</v>
      </c>
      <c r="BY23" s="112">
        <v>7.3349211280245772</v>
      </c>
      <c r="BZ23" s="113">
        <v>12.843488649940262</v>
      </c>
      <c r="CA23" s="112">
        <v>11.656672149619864</v>
      </c>
      <c r="CB23" s="113">
        <v>9.4074158680054403</v>
      </c>
      <c r="CC23" s="112">
        <v>9.1983189279200701</v>
      </c>
      <c r="CD23" s="113">
        <v>8.6192231358094702</v>
      </c>
      <c r="CE23" s="112">
        <v>8.9153592338305714</v>
      </c>
      <c r="CF23" s="113">
        <v>8.1764122893954401</v>
      </c>
      <c r="CG23" s="112">
        <v>8.9095639832847109</v>
      </c>
      <c r="CH23" s="105"/>
      <c r="CI23" s="113">
        <v>0</v>
      </c>
      <c r="CJ23" s="112">
        <v>0</v>
      </c>
      <c r="CK23" s="105"/>
      <c r="CL23" s="113">
        <v>0</v>
      </c>
      <c r="CM23" s="112">
        <v>945.94594594594594</v>
      </c>
      <c r="CN23" s="113">
        <v>22.254013670322685</v>
      </c>
      <c r="CO23" s="112">
        <v>8.5777586071680645</v>
      </c>
      <c r="CP23" s="113">
        <v>12.160298229263747</v>
      </c>
      <c r="CQ23" s="112">
        <v>9.3004386520956412</v>
      </c>
      <c r="CR23" s="113">
        <v>8.7827958736089666</v>
      </c>
      <c r="CS23" s="112">
        <v>8.5514904602476705</v>
      </c>
      <c r="CT23" s="105"/>
      <c r="CU23" s="114">
        <v>0</v>
      </c>
      <c r="CW23" s="114">
        <v>467.706013363029</v>
      </c>
      <c r="CX23" s="114">
        <v>13.459247164732361</v>
      </c>
      <c r="CY23" s="114">
        <v>10.458167330677291</v>
      </c>
      <c r="CZ23" s="114">
        <v>8.6539023480172457</v>
      </c>
      <c r="DC23" s="114">
        <v>8.4653297716242157</v>
      </c>
      <c r="DD23" s="114">
        <v>8.6192231358094702</v>
      </c>
      <c r="DE23" s="114">
        <v>8.7815223514597207</v>
      </c>
      <c r="DF23" s="114">
        <v>8.7720405407111031</v>
      </c>
      <c r="DG23" s="114">
        <v>8.7827958736089666</v>
      </c>
      <c r="DH23" s="114">
        <v>8.7443907932228839</v>
      </c>
      <c r="DI23" s="114">
        <v>8.5145332439307353</v>
      </c>
      <c r="DJ23" s="114">
        <v>8.5519531151746868</v>
      </c>
      <c r="DK23" s="114">
        <v>8.6538032069319755</v>
      </c>
      <c r="DL23" s="114">
        <v>8.6694298912948433</v>
      </c>
      <c r="DM23" s="114">
        <v>8.6539023480172457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3.7908820614469771</v>
      </c>
      <c r="AB24" s="116">
        <v>18.579748262258125</v>
      </c>
      <c r="AC24" s="116">
        <v>28.467966573816156</v>
      </c>
      <c r="AD24" s="116">
        <v>24.239159709130085</v>
      </c>
      <c r="AE24" s="116">
        <v>23.274213180316465</v>
      </c>
      <c r="AF24" s="116">
        <v>16.567331778526391</v>
      </c>
      <c r="AG24" s="117">
        <v>25.196502693632429</v>
      </c>
      <c r="AH24" s="116">
        <v>13.042331531056311</v>
      </c>
      <c r="AI24" s="116">
        <v>12.290231049858127</v>
      </c>
      <c r="AJ24" s="116">
        <v>11.901941128223822</v>
      </c>
      <c r="AK24" s="116">
        <v>13.031980828030743</v>
      </c>
      <c r="AL24" s="116">
        <v>9.6971177332681968</v>
      </c>
      <c r="AM24" s="118">
        <v>5.9012437898503727</v>
      </c>
      <c r="AN24" s="116">
        <v>-7.8312411104736501</v>
      </c>
      <c r="AO24" s="116">
        <v>-13.038714974351789</v>
      </c>
      <c r="AP24" s="116">
        <v>-6.7304344307521546</v>
      </c>
      <c r="AQ24" s="116">
        <v>-2.4435020412352806</v>
      </c>
      <c r="AR24" s="116">
        <v>0.93535158462209012</v>
      </c>
      <c r="AS24" s="117">
        <v>-5.3185159117310583</v>
      </c>
      <c r="AT24" s="116">
        <v>7.1919538381846753</v>
      </c>
      <c r="AU24" s="116">
        <v>2.7141007673391879</v>
      </c>
      <c r="AV24" s="116">
        <v>1.604184707672113</v>
      </c>
      <c r="AW24" s="116">
        <v>2.0928269325276379</v>
      </c>
      <c r="AX24" s="116">
        <v>4.4646582299877355</v>
      </c>
      <c r="AY24" s="118">
        <v>7.5127529838001745</v>
      </c>
      <c r="AZ24" s="116">
        <v>0.1053516331087927</v>
      </c>
      <c r="BA24" s="116">
        <v>-3.3132576609053359</v>
      </c>
      <c r="BB24" s="116">
        <v>-0.72640055136497139</v>
      </c>
      <c r="BC24" s="116">
        <v>-5.9496597333250723</v>
      </c>
      <c r="BD24" s="116">
        <v>-0.27799598920737623</v>
      </c>
      <c r="BE24" s="117">
        <v>-3.8527445812080998</v>
      </c>
      <c r="BF24" s="116">
        <v>-7.8178252055404531</v>
      </c>
      <c r="BG24" s="116">
        <v>-1.6511410452862236</v>
      </c>
      <c r="BH24" s="116">
        <v>-0.30095594482131283</v>
      </c>
      <c r="BI24" s="116">
        <v>1.809040806606939</v>
      </c>
      <c r="BJ24" s="116">
        <v>0.61568721238749902</v>
      </c>
      <c r="BK24" s="118">
        <v>-5.2838167214025766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1.1762896901668332</v>
      </c>
      <c r="BV24" s="119">
        <v>24.546919841176241</v>
      </c>
      <c r="BW24" s="118">
        <v>21.649904075344455</v>
      </c>
      <c r="BX24" s="119">
        <v>12.475957789676146</v>
      </c>
      <c r="BY24" s="118">
        <v>9.4761421010549931</v>
      </c>
      <c r="BZ24" s="119">
        <v>-10.180602573509859</v>
      </c>
      <c r="CA24" s="118">
        <v>-2.3253216195478146</v>
      </c>
      <c r="CB24" s="119">
        <v>3.5356424697085362</v>
      </c>
      <c r="CC24" s="118">
        <v>4.933683497977869</v>
      </c>
      <c r="CD24" s="119">
        <v>-0.60702920822280149</v>
      </c>
      <c r="CE24" s="118">
        <v>-3.2681733495950027</v>
      </c>
      <c r="CF24" s="119">
        <v>-2.9877016126815441</v>
      </c>
      <c r="CG24" s="118">
        <v>-1.3072655417384311</v>
      </c>
      <c r="CH24" s="105"/>
      <c r="CI24" s="119">
        <v>0</v>
      </c>
      <c r="CJ24" s="118">
        <v>0</v>
      </c>
      <c r="CK24" s="105"/>
      <c r="CL24" s="119">
        <v>0</v>
      </c>
      <c r="CM24" s="118">
        <v>0.56343214877554781</v>
      </c>
      <c r="CN24" s="119">
        <v>22.88139841909123</v>
      </c>
      <c r="CO24" s="118">
        <v>10.959191387640409</v>
      </c>
      <c r="CP24" s="119">
        <v>-6.006584265062088</v>
      </c>
      <c r="CQ24" s="118">
        <v>4.2848528713846985</v>
      </c>
      <c r="CR24" s="119">
        <v>-1.7224746545732117</v>
      </c>
      <c r="CS24" s="118">
        <v>-2.1323763933941464</v>
      </c>
      <c r="CT24" s="105"/>
      <c r="CU24" s="120">
        <v>0</v>
      </c>
      <c r="CW24" s="120">
        <v>0.33523225241016652</v>
      </c>
      <c r="CX24" s="120">
        <v>16.02637187109567</v>
      </c>
      <c r="CY24" s="120">
        <v>-9.4483576715454376E-2</v>
      </c>
      <c r="CZ24" s="120">
        <v>-2.0091049416029652</v>
      </c>
      <c r="DC24" s="120">
        <v>-1.467998202241656</v>
      </c>
      <c r="DD24" s="120">
        <v>-0.60702920822280149</v>
      </c>
      <c r="DE24" s="120">
        <v>-1.633425965985257</v>
      </c>
      <c r="DF24" s="120">
        <v>-1.2016370604768394</v>
      </c>
      <c r="DG24" s="120">
        <v>-1.7224746545732117</v>
      </c>
      <c r="DH24" s="120">
        <v>-2.7995246817004897</v>
      </c>
      <c r="DI24" s="120">
        <v>-2.6658525366719967</v>
      </c>
      <c r="DJ24" s="120">
        <v>-2.2745621280508228</v>
      </c>
      <c r="DK24" s="120">
        <v>-1.8158201116440793</v>
      </c>
      <c r="DL24" s="120">
        <v>-1.5839391639817926</v>
      </c>
      <c r="DM24" s="120">
        <v>-2.0091049416029652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-285.71428571428572</v>
      </c>
      <c r="Y25" s="122">
        <v>-1081.081081081081</v>
      </c>
      <c r="Z25" s="122">
        <v>-2500</v>
      </c>
      <c r="AA25" s="124">
        <v>-1947.4286301336749</v>
      </c>
      <c r="AB25" s="122">
        <v>-17.492396026319032</v>
      </c>
      <c r="AC25" s="122">
        <v>-4.0831310794768001</v>
      </c>
      <c r="AD25" s="122">
        <v>2.7208260888856373</v>
      </c>
      <c r="AE25" s="122">
        <v>0.18679582277632534</v>
      </c>
      <c r="AF25" s="122">
        <v>-4.8024726877627408</v>
      </c>
      <c r="AG25" s="123">
        <v>11.764900544576086</v>
      </c>
      <c r="AH25" s="122">
        <v>-1.4869947670242887</v>
      </c>
      <c r="AI25" s="122">
        <v>0.92831618847348807</v>
      </c>
      <c r="AJ25" s="122">
        <v>5.7176492296462085</v>
      </c>
      <c r="AK25" s="122">
        <v>8.3748612564857439</v>
      </c>
      <c r="AL25" s="122">
        <v>2.4435925200145565</v>
      </c>
      <c r="AM25" s="124">
        <v>0.34275693369928817</v>
      </c>
      <c r="AN25" s="122">
        <v>-2.1488588790965419</v>
      </c>
      <c r="AO25" s="122">
        <v>2.2150833792647848</v>
      </c>
      <c r="AP25" s="122">
        <v>5.0104172875824613</v>
      </c>
      <c r="AQ25" s="122">
        <v>9.1714805641169619</v>
      </c>
      <c r="AR25" s="122">
        <v>5.4222520878169593</v>
      </c>
      <c r="AS25" s="123">
        <v>8.6075680644464878</v>
      </c>
      <c r="AT25" s="122">
        <v>10.027140367739936</v>
      </c>
      <c r="AU25" s="122">
        <v>5.5390430483055297</v>
      </c>
      <c r="AV25" s="122">
        <v>4.8563677359105952</v>
      </c>
      <c r="AW25" s="122">
        <v>6.2100790783878388</v>
      </c>
      <c r="AX25" s="122">
        <v>5.2428896187940772</v>
      </c>
      <c r="AY25" s="124">
        <v>7.5151673489788529</v>
      </c>
      <c r="AZ25" s="122">
        <v>2.2578702462113203</v>
      </c>
      <c r="BA25" s="122">
        <v>3.7617750580243605</v>
      </c>
      <c r="BB25" s="122">
        <v>7.9294818221381842</v>
      </c>
      <c r="BC25" s="122">
        <v>5.6596454487278631</v>
      </c>
      <c r="BD25" s="122">
        <v>8.4829655196364691</v>
      </c>
      <c r="BE25" s="123">
        <v>7.1982002982061228</v>
      </c>
      <c r="BF25" s="122">
        <v>3.8740148887405752</v>
      </c>
      <c r="BG25" s="122">
        <v>5.9746727999494595</v>
      </c>
      <c r="BH25" s="122">
        <v>4.3617264752946028</v>
      </c>
      <c r="BI25" s="122">
        <v>7.4735816880575729</v>
      </c>
      <c r="BJ25" s="122">
        <v>5.9748557005643264</v>
      </c>
      <c r="BK25" s="124">
        <v>3.4064191685247671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-89.285714285714292</v>
      </c>
      <c r="BU25" s="124">
        <v>-1817.0055284916514</v>
      </c>
      <c r="BV25" s="125">
        <v>-3.2392344689086237</v>
      </c>
      <c r="BW25" s="124">
        <v>3.2400375842949423</v>
      </c>
      <c r="BX25" s="125">
        <v>2.2640029945960389</v>
      </c>
      <c r="BY25" s="124">
        <v>3.3175106631972486</v>
      </c>
      <c r="BZ25" s="125">
        <v>1.5228286177261197</v>
      </c>
      <c r="CA25" s="124">
        <v>7.6679103061767773</v>
      </c>
      <c r="CB25" s="125">
        <v>6.604184391379242</v>
      </c>
      <c r="CC25" s="124">
        <v>6.3877963612796247</v>
      </c>
      <c r="CD25" s="125">
        <v>5.1400649236341103</v>
      </c>
      <c r="CE25" s="124">
        <v>7.1410498723710667</v>
      </c>
      <c r="CF25" s="125">
        <v>4.8474863573076981</v>
      </c>
      <c r="CG25" s="124">
        <v>5.3692857641765528</v>
      </c>
      <c r="CH25" s="105"/>
      <c r="CI25" s="125">
        <v>0</v>
      </c>
      <c r="CJ25" s="124">
        <v>0</v>
      </c>
      <c r="CK25" s="105"/>
      <c r="CL25" s="125">
        <v>0</v>
      </c>
      <c r="CM25" s="124">
        <v>-945.38251379717042</v>
      </c>
      <c r="CN25" s="125">
        <v>0.62738474876854511</v>
      </c>
      <c r="CO25" s="124">
        <v>2.9448649292478919</v>
      </c>
      <c r="CP25" s="125">
        <v>4.7145159247653954</v>
      </c>
      <c r="CQ25" s="124">
        <v>6.5070377557050136</v>
      </c>
      <c r="CR25" s="125">
        <v>6.3695436258469638</v>
      </c>
      <c r="CS25" s="124">
        <v>5.123609554158838</v>
      </c>
      <c r="CT25" s="105"/>
      <c r="CU25" s="126">
        <v>0</v>
      </c>
      <c r="CW25" s="126">
        <v>-467.37078111061885</v>
      </c>
      <c r="CX25" s="126">
        <v>2.9023569587734741</v>
      </c>
      <c r="CY25" s="126">
        <v>5.808953216113089</v>
      </c>
      <c r="CZ25" s="126">
        <v>5.6041132571701695</v>
      </c>
      <c r="DC25" s="126">
        <v>3.074860504800986</v>
      </c>
      <c r="DD25" s="126">
        <v>5.1400649236341103</v>
      </c>
      <c r="DE25" s="126">
        <v>5.3612129342951835</v>
      </c>
      <c r="DF25" s="126">
        <v>6.1738230144239754</v>
      </c>
      <c r="DG25" s="126">
        <v>6.3695436258469638</v>
      </c>
      <c r="DH25" s="126">
        <v>5.902858038795749</v>
      </c>
      <c r="DI25" s="126">
        <v>5.8766640116057314</v>
      </c>
      <c r="DJ25" s="126">
        <v>5.6965196688336857</v>
      </c>
      <c r="DK25" s="126">
        <v>5.8990472575206994</v>
      </c>
      <c r="DL25" s="126">
        <v>5.9103653206489639</v>
      </c>
      <c r="DM25" s="126">
        <v>5.6041132571701695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153</v>
      </c>
      <c r="AB27" s="26">
        <v>989</v>
      </c>
      <c r="AC27" s="26">
        <v>2555</v>
      </c>
      <c r="AD27" s="26">
        <v>2700</v>
      </c>
      <c r="AE27" s="26">
        <v>2677</v>
      </c>
      <c r="AF27" s="26">
        <v>1918</v>
      </c>
      <c r="AG27" s="27">
        <v>2853</v>
      </c>
      <c r="AH27" s="26">
        <v>1978</v>
      </c>
      <c r="AI27" s="26">
        <v>1516</v>
      </c>
      <c r="AJ27" s="26">
        <v>1306</v>
      </c>
      <c r="AK27" s="26">
        <v>1579</v>
      </c>
      <c r="AL27" s="26">
        <v>1191</v>
      </c>
      <c r="AM27" s="28">
        <v>1720</v>
      </c>
      <c r="AN27" s="26">
        <v>1548</v>
      </c>
      <c r="AO27" s="26">
        <v>2074</v>
      </c>
      <c r="AP27" s="26">
        <v>2114</v>
      </c>
      <c r="AQ27" s="26">
        <v>2323</v>
      </c>
      <c r="AR27" s="26">
        <v>2446</v>
      </c>
      <c r="AS27" s="27">
        <v>3136</v>
      </c>
      <c r="AT27" s="26">
        <v>4135</v>
      </c>
      <c r="AU27" s="26">
        <v>3572</v>
      </c>
      <c r="AV27" s="26">
        <v>3958</v>
      </c>
      <c r="AW27" s="26">
        <v>2979</v>
      </c>
      <c r="AX27" s="26">
        <v>2372</v>
      </c>
      <c r="AY27" s="28">
        <v>3261</v>
      </c>
      <c r="AZ27" s="26">
        <v>1465</v>
      </c>
      <c r="BA27" s="26">
        <v>1993</v>
      </c>
      <c r="BB27" s="26">
        <v>3330</v>
      </c>
      <c r="BC27" s="26">
        <v>3620</v>
      </c>
      <c r="BD27" s="26">
        <v>4342</v>
      </c>
      <c r="BE27" s="27">
        <v>3657</v>
      </c>
      <c r="BF27" s="26">
        <v>3321</v>
      </c>
      <c r="BG27" s="26">
        <v>4756</v>
      </c>
      <c r="BH27" s="26">
        <v>3253</v>
      </c>
      <c r="BI27" s="26">
        <v>4429</v>
      </c>
      <c r="BJ27" s="26">
        <v>4681</v>
      </c>
      <c r="BK27" s="28">
        <v>4301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153</v>
      </c>
      <c r="BV27" s="30">
        <v>6244</v>
      </c>
      <c r="BW27" s="28">
        <v>7448</v>
      </c>
      <c r="BX27" s="30">
        <v>4800</v>
      </c>
      <c r="BY27" s="28">
        <v>4490</v>
      </c>
      <c r="BZ27" s="30">
        <v>5736</v>
      </c>
      <c r="CA27" s="28">
        <v>7905</v>
      </c>
      <c r="CB27" s="30">
        <v>11665</v>
      </c>
      <c r="CC27" s="28">
        <v>8612</v>
      </c>
      <c r="CD27" s="30">
        <v>6788</v>
      </c>
      <c r="CE27" s="28">
        <v>11619</v>
      </c>
      <c r="CF27" s="30">
        <v>11330</v>
      </c>
      <c r="CG27" s="28">
        <v>13411</v>
      </c>
      <c r="CH27" s="29"/>
      <c r="CI27" s="30">
        <v>0</v>
      </c>
      <c r="CJ27" s="28">
        <v>0</v>
      </c>
      <c r="CK27" s="29"/>
      <c r="CL27" s="30">
        <v>0</v>
      </c>
      <c r="CM27" s="28">
        <v>153</v>
      </c>
      <c r="CN27" s="30">
        <v>13692</v>
      </c>
      <c r="CO27" s="28">
        <v>9290</v>
      </c>
      <c r="CP27" s="30">
        <v>13641</v>
      </c>
      <c r="CQ27" s="28">
        <v>20277</v>
      </c>
      <c r="CR27" s="30">
        <v>18407</v>
      </c>
      <c r="CS27" s="28">
        <v>24741</v>
      </c>
      <c r="CT27" s="29"/>
      <c r="CU27" s="31">
        <v>0</v>
      </c>
      <c r="CW27" s="31">
        <v>153</v>
      </c>
      <c r="CX27" s="31">
        <v>22982</v>
      </c>
      <c r="CY27" s="31">
        <v>33918</v>
      </c>
      <c r="CZ27" s="31">
        <v>43148</v>
      </c>
      <c r="DC27" s="31">
        <v>3458</v>
      </c>
      <c r="DD27" s="31">
        <v>6788</v>
      </c>
      <c r="DE27" s="31">
        <v>10408</v>
      </c>
      <c r="DF27" s="31">
        <v>14750</v>
      </c>
      <c r="DG27" s="31">
        <v>18407</v>
      </c>
      <c r="DH27" s="31">
        <v>21728</v>
      </c>
      <c r="DI27" s="31">
        <v>26484</v>
      </c>
      <c r="DJ27" s="31">
        <v>29737</v>
      </c>
      <c r="DK27" s="31">
        <v>34166</v>
      </c>
      <c r="DL27" s="31">
        <v>38847</v>
      </c>
      <c r="DM27" s="31">
        <v>43148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153</v>
      </c>
      <c r="AN28" s="33">
        <v>989</v>
      </c>
      <c r="AO28" s="33">
        <v>2555</v>
      </c>
      <c r="AP28" s="33">
        <v>2700</v>
      </c>
      <c r="AQ28" s="33">
        <v>2677</v>
      </c>
      <c r="AR28" s="33">
        <v>1918</v>
      </c>
      <c r="AS28" s="34">
        <v>2853</v>
      </c>
      <c r="AT28" s="33">
        <v>1978</v>
      </c>
      <c r="AU28" s="33">
        <v>1516</v>
      </c>
      <c r="AV28" s="33">
        <v>1306</v>
      </c>
      <c r="AW28" s="33">
        <v>1579</v>
      </c>
      <c r="AX28" s="33">
        <v>1191</v>
      </c>
      <c r="AY28" s="35">
        <v>1720</v>
      </c>
      <c r="AZ28" s="33">
        <v>1548</v>
      </c>
      <c r="BA28" s="33">
        <v>2074</v>
      </c>
      <c r="BB28" s="33">
        <v>2114</v>
      </c>
      <c r="BC28" s="33">
        <v>2323</v>
      </c>
      <c r="BD28" s="33">
        <v>2446</v>
      </c>
      <c r="BE28" s="34">
        <v>3136</v>
      </c>
      <c r="BF28" s="33">
        <v>4135</v>
      </c>
      <c r="BG28" s="33">
        <v>3572</v>
      </c>
      <c r="BH28" s="33">
        <v>3958</v>
      </c>
      <c r="BI28" s="33">
        <v>2979</v>
      </c>
      <c r="BJ28" s="33">
        <v>2372</v>
      </c>
      <c r="BK28" s="35">
        <v>3261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153</v>
      </c>
      <c r="BZ28" s="36">
        <v>6244</v>
      </c>
      <c r="CA28" s="35">
        <v>7448</v>
      </c>
      <c r="CB28" s="36">
        <v>4800</v>
      </c>
      <c r="CC28" s="35">
        <v>4490</v>
      </c>
      <c r="CD28" s="36">
        <v>5736</v>
      </c>
      <c r="CE28" s="35">
        <v>7905</v>
      </c>
      <c r="CF28" s="36">
        <v>11665</v>
      </c>
      <c r="CG28" s="35">
        <v>8612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153</v>
      </c>
      <c r="CP28" s="36">
        <v>13692</v>
      </c>
      <c r="CQ28" s="35">
        <v>9290</v>
      </c>
      <c r="CR28" s="36">
        <v>13641</v>
      </c>
      <c r="CS28" s="35">
        <v>20277</v>
      </c>
      <c r="CT28" s="29"/>
      <c r="CU28" s="37">
        <v>0</v>
      </c>
      <c r="CW28" s="37">
        <v>0</v>
      </c>
      <c r="CX28" s="37">
        <v>153</v>
      </c>
      <c r="CY28" s="37">
        <v>22982</v>
      </c>
      <c r="CZ28" s="37">
        <v>33918</v>
      </c>
      <c r="DC28" s="37">
        <v>3622</v>
      </c>
      <c r="DD28" s="37">
        <v>5736</v>
      </c>
      <c r="DE28" s="37">
        <v>8059</v>
      </c>
      <c r="DF28" s="37">
        <v>10505</v>
      </c>
      <c r="DG28" s="37">
        <v>13641</v>
      </c>
      <c r="DH28" s="37">
        <v>17776</v>
      </c>
      <c r="DI28" s="37">
        <v>21348</v>
      </c>
      <c r="DJ28" s="37">
        <v>25306</v>
      </c>
      <c r="DK28" s="37">
        <v>28285</v>
      </c>
      <c r="DL28" s="37">
        <v>30657</v>
      </c>
      <c r="DM28" s="37">
        <v>33918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100</v>
      </c>
      <c r="Y29" s="33">
        <v>400</v>
      </c>
      <c r="Z29" s="33">
        <v>800</v>
      </c>
      <c r="AA29" s="35">
        <v>800</v>
      </c>
      <c r="AB29" s="33">
        <v>1800</v>
      </c>
      <c r="AC29" s="33">
        <v>2150</v>
      </c>
      <c r="AD29" s="33">
        <v>2500</v>
      </c>
      <c r="AE29" s="33">
        <v>2200</v>
      </c>
      <c r="AF29" s="33">
        <v>2000</v>
      </c>
      <c r="AG29" s="34">
        <v>1950</v>
      </c>
      <c r="AH29" s="33">
        <v>1900</v>
      </c>
      <c r="AI29" s="33">
        <v>1500</v>
      </c>
      <c r="AJ29" s="33">
        <v>1100</v>
      </c>
      <c r="AK29" s="33">
        <v>800</v>
      </c>
      <c r="AL29" s="33">
        <v>1250</v>
      </c>
      <c r="AM29" s="35">
        <v>2200</v>
      </c>
      <c r="AN29" s="33">
        <v>2130</v>
      </c>
      <c r="AO29" s="33">
        <v>2410</v>
      </c>
      <c r="AP29" s="33">
        <v>2770</v>
      </c>
      <c r="AQ29" s="33">
        <v>2870</v>
      </c>
      <c r="AR29" s="33">
        <v>3170</v>
      </c>
      <c r="AS29" s="34">
        <v>3260</v>
      </c>
      <c r="AT29" s="33">
        <v>3160</v>
      </c>
      <c r="AU29" s="33">
        <v>3150</v>
      </c>
      <c r="AV29" s="33">
        <v>2950</v>
      </c>
      <c r="AW29" s="33">
        <v>2760</v>
      </c>
      <c r="AX29" s="33">
        <v>2960</v>
      </c>
      <c r="AY29" s="35">
        <v>3560</v>
      </c>
      <c r="AZ29" s="33">
        <v>2100</v>
      </c>
      <c r="BA29" s="33">
        <v>2400</v>
      </c>
      <c r="BB29" s="33">
        <v>3100</v>
      </c>
      <c r="BC29" s="33">
        <v>3000</v>
      </c>
      <c r="BD29" s="33">
        <v>3300</v>
      </c>
      <c r="BE29" s="34">
        <v>3400</v>
      </c>
      <c r="BF29" s="33">
        <v>3200</v>
      </c>
      <c r="BG29" s="33">
        <v>3500</v>
      </c>
      <c r="BH29" s="33">
        <v>3200</v>
      </c>
      <c r="BI29" s="33">
        <v>3800</v>
      </c>
      <c r="BJ29" s="33">
        <v>3700</v>
      </c>
      <c r="BK29" s="35">
        <v>3800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100</v>
      </c>
      <c r="BU29" s="35">
        <v>2000</v>
      </c>
      <c r="BV29" s="36">
        <v>6450</v>
      </c>
      <c r="BW29" s="35">
        <v>6150</v>
      </c>
      <c r="BX29" s="36">
        <v>4500</v>
      </c>
      <c r="BY29" s="35">
        <v>4250</v>
      </c>
      <c r="BZ29" s="36">
        <v>7310</v>
      </c>
      <c r="CA29" s="35">
        <v>9300</v>
      </c>
      <c r="CB29" s="36">
        <v>9260</v>
      </c>
      <c r="CC29" s="35">
        <v>9280</v>
      </c>
      <c r="CD29" s="36">
        <v>7600</v>
      </c>
      <c r="CE29" s="35">
        <v>9700</v>
      </c>
      <c r="CF29" s="36">
        <v>9900</v>
      </c>
      <c r="CG29" s="35">
        <v>11300</v>
      </c>
      <c r="CH29" s="29"/>
      <c r="CI29" s="36">
        <v>0</v>
      </c>
      <c r="CJ29" s="35">
        <v>0</v>
      </c>
      <c r="CK29" s="29"/>
      <c r="CL29" s="36">
        <v>0</v>
      </c>
      <c r="CM29" s="35">
        <v>2100</v>
      </c>
      <c r="CN29" s="36">
        <v>12600</v>
      </c>
      <c r="CO29" s="35">
        <v>8750</v>
      </c>
      <c r="CP29" s="36">
        <v>16610</v>
      </c>
      <c r="CQ29" s="35">
        <v>18540</v>
      </c>
      <c r="CR29" s="36">
        <v>17300</v>
      </c>
      <c r="CS29" s="35">
        <v>21200</v>
      </c>
      <c r="CT29" s="29"/>
      <c r="CU29" s="37">
        <v>0</v>
      </c>
      <c r="CW29" s="37">
        <v>2100</v>
      </c>
      <c r="CX29" s="37">
        <v>21350</v>
      </c>
      <c r="CY29" s="37">
        <v>35150</v>
      </c>
      <c r="CZ29" s="37">
        <v>38500</v>
      </c>
      <c r="DC29" s="37">
        <v>4500</v>
      </c>
      <c r="DD29" s="37">
        <v>7600</v>
      </c>
      <c r="DE29" s="37">
        <v>10600</v>
      </c>
      <c r="DF29" s="37">
        <v>13900</v>
      </c>
      <c r="DG29" s="37">
        <v>17300</v>
      </c>
      <c r="DH29" s="37">
        <v>20500</v>
      </c>
      <c r="DI29" s="37">
        <v>24000</v>
      </c>
      <c r="DJ29" s="37">
        <v>27200</v>
      </c>
      <c r="DK29" s="37">
        <v>31000</v>
      </c>
      <c r="DL29" s="37">
        <v>34700</v>
      </c>
      <c r="DM29" s="37">
        <v>38500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10.241830065359476</v>
      </c>
      <c r="AN30" s="131">
        <v>0.56521739130434789</v>
      </c>
      <c r="AO30" s="131">
        <v>-0.18825831702544027</v>
      </c>
      <c r="AP30" s="131">
        <v>-0.21703703703703703</v>
      </c>
      <c r="AQ30" s="131">
        <v>-0.13223757937990288</v>
      </c>
      <c r="AR30" s="131">
        <v>0.27528675703858196</v>
      </c>
      <c r="AS30" s="132">
        <v>9.9193831055029769E-2</v>
      </c>
      <c r="AT30" s="131">
        <v>1.0904954499494437</v>
      </c>
      <c r="AU30" s="131">
        <v>1.3562005277044853</v>
      </c>
      <c r="AV30" s="131">
        <v>2.0306278713629404</v>
      </c>
      <c r="AW30" s="131">
        <v>0.8866371120962635</v>
      </c>
      <c r="AX30" s="131">
        <v>0.99160369437447526</v>
      </c>
      <c r="AY30" s="133">
        <v>0.89593023255813953</v>
      </c>
      <c r="AZ30" s="131">
        <v>-5.3617571059431546E-2</v>
      </c>
      <c r="BA30" s="131">
        <v>-3.9054966248794565E-2</v>
      </c>
      <c r="BB30" s="131">
        <v>0.57521286660359516</v>
      </c>
      <c r="BC30" s="131">
        <v>0.55832974601808005</v>
      </c>
      <c r="BD30" s="131">
        <v>0.77514309076042509</v>
      </c>
      <c r="BE30" s="132">
        <v>0.16613520408163263</v>
      </c>
      <c r="BF30" s="131">
        <v>-0.19685610640870621</v>
      </c>
      <c r="BG30" s="131">
        <v>0.33146696528555442</v>
      </c>
      <c r="BH30" s="131">
        <v>-0.17812026275896919</v>
      </c>
      <c r="BI30" s="131">
        <v>0.48674051695199738</v>
      </c>
      <c r="BJ30" s="131">
        <v>0.97344013490725123</v>
      </c>
      <c r="BK30" s="133">
        <v>0.31892057651027295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28.346405228758169</v>
      </c>
      <c r="BZ30" s="134">
        <v>-8.1358103779628488E-2</v>
      </c>
      <c r="CA30" s="133">
        <v>6.1358754027927009E-2</v>
      </c>
      <c r="CB30" s="134">
        <v>1.4302083333333333</v>
      </c>
      <c r="CC30" s="133">
        <v>0.91804008908685963</v>
      </c>
      <c r="CD30" s="134">
        <v>0.18340306834030673</v>
      </c>
      <c r="CE30" s="133">
        <v>0.46982922201138511</v>
      </c>
      <c r="CF30" s="134">
        <v>-2.8718388341191559E-2</v>
      </c>
      <c r="CG30" s="133">
        <v>0.5572457036692986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59.718954248366011</v>
      </c>
      <c r="CP30" s="134">
        <v>-3.7248028045574477E-3</v>
      </c>
      <c r="CQ30" s="133">
        <v>1.182669537136706</v>
      </c>
      <c r="CR30" s="134">
        <v>0.34938787478923827</v>
      </c>
      <c r="CS30" s="133">
        <v>0.22015090989791397</v>
      </c>
      <c r="CT30" s="24"/>
      <c r="CU30" s="135">
        <v>0</v>
      </c>
      <c r="CW30" s="135">
        <v>0</v>
      </c>
      <c r="CX30" s="135">
        <v>149.20915032679738</v>
      </c>
      <c r="CY30" s="135">
        <v>0.47585066573840407</v>
      </c>
      <c r="CZ30" s="135">
        <v>0.2721268942744266</v>
      </c>
      <c r="DC30" s="135">
        <v>-4.5278851463279923E-2</v>
      </c>
      <c r="DD30" s="135">
        <v>0.18340306834030673</v>
      </c>
      <c r="DE30" s="135">
        <v>0.29147536915250027</v>
      </c>
      <c r="DF30" s="135">
        <v>0.40409328891004281</v>
      </c>
      <c r="DG30" s="135">
        <v>0.34938787478923827</v>
      </c>
      <c r="DH30" s="135">
        <v>0.22232223222322234</v>
      </c>
      <c r="DI30" s="135">
        <v>0.24058459808881394</v>
      </c>
      <c r="DJ30" s="135">
        <v>0.17509681498458862</v>
      </c>
      <c r="DK30" s="135">
        <v>0.20791939190383601</v>
      </c>
      <c r="DL30" s="135">
        <v>0.26714942753694104</v>
      </c>
      <c r="DM30" s="135">
        <v>0.2721268942744266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153</v>
      </c>
      <c r="AB31" s="349">
        <v>989</v>
      </c>
      <c r="AC31" s="349">
        <v>2555</v>
      </c>
      <c r="AD31" s="349">
        <v>2700</v>
      </c>
      <c r="AE31" s="349">
        <v>2677</v>
      </c>
      <c r="AF31" s="349">
        <v>1918</v>
      </c>
      <c r="AG31" s="350">
        <v>2853</v>
      </c>
      <c r="AH31" s="349">
        <v>1978</v>
      </c>
      <c r="AI31" s="349">
        <v>1516</v>
      </c>
      <c r="AJ31" s="349">
        <v>1306</v>
      </c>
      <c r="AK31" s="349">
        <v>1579</v>
      </c>
      <c r="AL31" s="349">
        <v>1191</v>
      </c>
      <c r="AM31" s="351">
        <v>1567</v>
      </c>
      <c r="AN31" s="349">
        <v>559</v>
      </c>
      <c r="AO31" s="349">
        <v>-481</v>
      </c>
      <c r="AP31" s="349">
        <v>-586</v>
      </c>
      <c r="AQ31" s="349">
        <v>-354</v>
      </c>
      <c r="AR31" s="349">
        <v>528</v>
      </c>
      <c r="AS31" s="350">
        <v>283</v>
      </c>
      <c r="AT31" s="349">
        <v>2157</v>
      </c>
      <c r="AU31" s="349">
        <v>2056</v>
      </c>
      <c r="AV31" s="349">
        <v>2652</v>
      </c>
      <c r="AW31" s="349">
        <v>1400</v>
      </c>
      <c r="AX31" s="349">
        <v>1181</v>
      </c>
      <c r="AY31" s="351">
        <v>1541</v>
      </c>
      <c r="AZ31" s="349">
        <v>-83</v>
      </c>
      <c r="BA31" s="349">
        <v>-81</v>
      </c>
      <c r="BB31" s="349">
        <v>1216</v>
      </c>
      <c r="BC31" s="349">
        <v>1297</v>
      </c>
      <c r="BD31" s="349">
        <v>1896</v>
      </c>
      <c r="BE31" s="350">
        <v>521</v>
      </c>
      <c r="BF31" s="349">
        <v>-814</v>
      </c>
      <c r="BG31" s="349">
        <v>1184</v>
      </c>
      <c r="BH31" s="349">
        <v>-705</v>
      </c>
      <c r="BI31" s="349">
        <v>1450</v>
      </c>
      <c r="BJ31" s="349">
        <v>2309</v>
      </c>
      <c r="BK31" s="351">
        <v>1040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153</v>
      </c>
      <c r="BV31" s="352">
        <v>6244</v>
      </c>
      <c r="BW31" s="351">
        <v>7448</v>
      </c>
      <c r="BX31" s="352">
        <v>4800</v>
      </c>
      <c r="BY31" s="351">
        <v>4337</v>
      </c>
      <c r="BZ31" s="352">
        <v>-508</v>
      </c>
      <c r="CA31" s="351">
        <v>457</v>
      </c>
      <c r="CB31" s="352">
        <v>6865</v>
      </c>
      <c r="CC31" s="351">
        <v>4122</v>
      </c>
      <c r="CD31" s="352">
        <v>1052</v>
      </c>
      <c r="CE31" s="351">
        <v>3714</v>
      </c>
      <c r="CF31" s="352">
        <v>-335</v>
      </c>
      <c r="CG31" s="351">
        <v>4799</v>
      </c>
      <c r="CH31" s="24"/>
      <c r="CI31" s="352">
        <v>0</v>
      </c>
      <c r="CJ31" s="351">
        <v>0</v>
      </c>
      <c r="CK31" s="24"/>
      <c r="CL31" s="352">
        <v>0</v>
      </c>
      <c r="CM31" s="351">
        <v>153</v>
      </c>
      <c r="CN31" s="352">
        <v>13692</v>
      </c>
      <c r="CO31" s="351">
        <v>9137</v>
      </c>
      <c r="CP31" s="352">
        <v>-51</v>
      </c>
      <c r="CQ31" s="351">
        <v>10987</v>
      </c>
      <c r="CR31" s="352">
        <v>4766</v>
      </c>
      <c r="CS31" s="351">
        <v>4464</v>
      </c>
      <c r="CT31" s="24"/>
      <c r="CU31" s="353">
        <v>0</v>
      </c>
      <c r="CW31" s="353">
        <v>153</v>
      </c>
      <c r="CX31" s="353">
        <v>22829</v>
      </c>
      <c r="CY31" s="353">
        <v>10936</v>
      </c>
      <c r="CZ31" s="353">
        <v>9230</v>
      </c>
      <c r="DC31" s="353">
        <v>-164</v>
      </c>
      <c r="DD31" s="353">
        <v>1052</v>
      </c>
      <c r="DE31" s="353">
        <v>2349</v>
      </c>
      <c r="DF31" s="353">
        <v>4245</v>
      </c>
      <c r="DG31" s="353">
        <v>4766</v>
      </c>
      <c r="DH31" s="353">
        <v>3952</v>
      </c>
      <c r="DI31" s="353">
        <v>5136</v>
      </c>
      <c r="DJ31" s="353">
        <v>4431</v>
      </c>
      <c r="DK31" s="353">
        <v>5881</v>
      </c>
      <c r="DL31" s="353">
        <v>8190</v>
      </c>
      <c r="DM31" s="353">
        <v>9230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-1</v>
      </c>
      <c r="Y32" s="317">
        <v>-1</v>
      </c>
      <c r="Z32" s="317">
        <v>-1</v>
      </c>
      <c r="AA32" s="319">
        <v>-0.80874999999999997</v>
      </c>
      <c r="AB32" s="317">
        <v>-0.4505555555555556</v>
      </c>
      <c r="AC32" s="317">
        <v>0.18837209302325575</v>
      </c>
      <c r="AD32" s="317">
        <v>8.0000000000000071E-2</v>
      </c>
      <c r="AE32" s="317">
        <v>0.2168181818181818</v>
      </c>
      <c r="AF32" s="317">
        <v>-4.1000000000000036E-2</v>
      </c>
      <c r="AG32" s="318">
        <v>0.46307692307692316</v>
      </c>
      <c r="AH32" s="317">
        <v>4.1052631578947452E-2</v>
      </c>
      <c r="AI32" s="317">
        <v>1.0666666666666602E-2</v>
      </c>
      <c r="AJ32" s="317">
        <v>0.18727272727272726</v>
      </c>
      <c r="AK32" s="317">
        <v>0.97374999999999989</v>
      </c>
      <c r="AL32" s="317">
        <v>-4.720000000000002E-2</v>
      </c>
      <c r="AM32" s="319">
        <v>-0.21818181818181814</v>
      </c>
      <c r="AN32" s="317">
        <v>-0.27323943661971828</v>
      </c>
      <c r="AO32" s="317">
        <v>-0.13941908713692941</v>
      </c>
      <c r="AP32" s="317">
        <v>-0.23682310469314083</v>
      </c>
      <c r="AQ32" s="317">
        <v>-0.19059233449477353</v>
      </c>
      <c r="AR32" s="317">
        <v>-0.22839116719242902</v>
      </c>
      <c r="AS32" s="318">
        <v>-3.8036809815950923E-2</v>
      </c>
      <c r="AT32" s="317">
        <v>0.30854430379746844</v>
      </c>
      <c r="AU32" s="317">
        <v>0.13396825396825407</v>
      </c>
      <c r="AV32" s="317">
        <v>0.34169491525423723</v>
      </c>
      <c r="AW32" s="317">
        <v>7.9347826086956452E-2</v>
      </c>
      <c r="AX32" s="317">
        <v>-0.19864864864864862</v>
      </c>
      <c r="AY32" s="319">
        <v>-8.398876404494382E-2</v>
      </c>
      <c r="AZ32" s="317">
        <v>-0.30238095238095242</v>
      </c>
      <c r="BA32" s="317">
        <v>-0.16958333333333331</v>
      </c>
      <c r="BB32" s="317">
        <v>7.4193548387096797E-2</v>
      </c>
      <c r="BC32" s="317">
        <v>0.20666666666666678</v>
      </c>
      <c r="BD32" s="317">
        <v>0.31575757575757568</v>
      </c>
      <c r="BE32" s="318">
        <v>7.5588235294117734E-2</v>
      </c>
      <c r="BF32" s="317">
        <v>3.7812500000000027E-2</v>
      </c>
      <c r="BG32" s="317">
        <v>0.35885714285714276</v>
      </c>
      <c r="BH32" s="317">
        <v>1.6562500000000036E-2</v>
      </c>
      <c r="BI32" s="317">
        <v>0.16552631578947374</v>
      </c>
      <c r="BJ32" s="317">
        <v>0.2651351351351352</v>
      </c>
      <c r="BK32" s="319">
        <v>0.13184210526315798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-1</v>
      </c>
      <c r="BU32" s="319">
        <v>-0.92349999999999999</v>
      </c>
      <c r="BV32" s="321">
        <v>-3.1937984496124061E-2</v>
      </c>
      <c r="BW32" s="319">
        <v>0.21105691056910558</v>
      </c>
      <c r="BX32" s="321">
        <v>6.6666666666666652E-2</v>
      </c>
      <c r="BY32" s="319">
        <v>5.647058823529405E-2</v>
      </c>
      <c r="BZ32" s="321">
        <v>-0.21532147742818053</v>
      </c>
      <c r="CA32" s="319">
        <v>-0.15000000000000002</v>
      </c>
      <c r="CB32" s="321">
        <v>0.25971922246220291</v>
      </c>
      <c r="CC32" s="319">
        <v>-7.1982758620689702E-2</v>
      </c>
      <c r="CD32" s="321">
        <v>-0.10684210526315785</v>
      </c>
      <c r="CE32" s="319">
        <v>0.1978350515463918</v>
      </c>
      <c r="CF32" s="321">
        <v>0.14444444444444438</v>
      </c>
      <c r="CG32" s="319">
        <v>0.18681415929203538</v>
      </c>
      <c r="CH32" s="24"/>
      <c r="CI32" s="321">
        <v>0</v>
      </c>
      <c r="CJ32" s="319">
        <v>0</v>
      </c>
      <c r="CK32" s="24"/>
      <c r="CL32" s="321">
        <v>0</v>
      </c>
      <c r="CM32" s="319">
        <v>-0.92714285714285716</v>
      </c>
      <c r="CN32" s="321">
        <v>8.666666666666667E-2</v>
      </c>
      <c r="CO32" s="319">
        <v>6.171428571428561E-2</v>
      </c>
      <c r="CP32" s="321">
        <v>-0.17874774232390123</v>
      </c>
      <c r="CQ32" s="319">
        <v>9.368932038834954E-2</v>
      </c>
      <c r="CR32" s="321">
        <v>6.3988439306358336E-2</v>
      </c>
      <c r="CS32" s="319">
        <v>0.16702830188679241</v>
      </c>
      <c r="CT32" s="24"/>
      <c r="CU32" s="322">
        <v>0</v>
      </c>
      <c r="CW32" s="322">
        <v>-0.92714285714285716</v>
      </c>
      <c r="CX32" s="322">
        <v>7.6440281030444979E-2</v>
      </c>
      <c r="CY32" s="322">
        <v>-3.5049786628734036E-2</v>
      </c>
      <c r="CZ32" s="322">
        <v>0.12072727272727279</v>
      </c>
      <c r="DC32" s="322">
        <v>-0.23155555555555551</v>
      </c>
      <c r="DD32" s="322">
        <v>-0.10684210526315785</v>
      </c>
      <c r="DE32" s="322">
        <v>-1.811320754716983E-2</v>
      </c>
      <c r="DF32" s="322">
        <v>6.1151079136690711E-2</v>
      </c>
      <c r="DG32" s="322">
        <v>6.3988439306358336E-2</v>
      </c>
      <c r="DH32" s="322">
        <v>5.9902439024390297E-2</v>
      </c>
      <c r="DI32" s="322">
        <v>0.10349999999999993</v>
      </c>
      <c r="DJ32" s="322">
        <v>9.3272058823529402E-2</v>
      </c>
      <c r="DK32" s="322">
        <v>0.10212903225806458</v>
      </c>
      <c r="DL32" s="322">
        <v>0.11951008645533134</v>
      </c>
      <c r="DM32" s="322">
        <v>0.12072727272727279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-100</v>
      </c>
      <c r="Y33" s="338">
        <v>-400</v>
      </c>
      <c r="Z33" s="338">
        <v>-800</v>
      </c>
      <c r="AA33" s="340">
        <v>-647</v>
      </c>
      <c r="AB33" s="338">
        <v>-811</v>
      </c>
      <c r="AC33" s="338">
        <v>405</v>
      </c>
      <c r="AD33" s="338">
        <v>200</v>
      </c>
      <c r="AE33" s="338">
        <v>477</v>
      </c>
      <c r="AF33" s="338">
        <v>-82</v>
      </c>
      <c r="AG33" s="339">
        <v>903</v>
      </c>
      <c r="AH33" s="338">
        <v>78</v>
      </c>
      <c r="AI33" s="338">
        <v>16</v>
      </c>
      <c r="AJ33" s="338">
        <v>206</v>
      </c>
      <c r="AK33" s="338">
        <v>779</v>
      </c>
      <c r="AL33" s="338">
        <v>-59</v>
      </c>
      <c r="AM33" s="340">
        <v>-480</v>
      </c>
      <c r="AN33" s="338">
        <v>-582</v>
      </c>
      <c r="AO33" s="338">
        <v>-336</v>
      </c>
      <c r="AP33" s="338">
        <v>-656</v>
      </c>
      <c r="AQ33" s="338">
        <v>-547</v>
      </c>
      <c r="AR33" s="338">
        <v>-724</v>
      </c>
      <c r="AS33" s="339">
        <v>-124</v>
      </c>
      <c r="AT33" s="338">
        <v>975</v>
      </c>
      <c r="AU33" s="338">
        <v>422</v>
      </c>
      <c r="AV33" s="338">
        <v>1008</v>
      </c>
      <c r="AW33" s="338">
        <v>219</v>
      </c>
      <c r="AX33" s="338">
        <v>-588</v>
      </c>
      <c r="AY33" s="340">
        <v>-299</v>
      </c>
      <c r="AZ33" s="338">
        <v>-635</v>
      </c>
      <c r="BA33" s="338">
        <v>-407</v>
      </c>
      <c r="BB33" s="338">
        <v>230</v>
      </c>
      <c r="BC33" s="338">
        <v>620</v>
      </c>
      <c r="BD33" s="338">
        <v>1042</v>
      </c>
      <c r="BE33" s="339">
        <v>257</v>
      </c>
      <c r="BF33" s="338">
        <v>121</v>
      </c>
      <c r="BG33" s="338">
        <v>1256</v>
      </c>
      <c r="BH33" s="338">
        <v>53</v>
      </c>
      <c r="BI33" s="338">
        <v>629</v>
      </c>
      <c r="BJ33" s="338">
        <v>981</v>
      </c>
      <c r="BK33" s="340">
        <v>501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-100</v>
      </c>
      <c r="BU33" s="340">
        <v>-1847</v>
      </c>
      <c r="BV33" s="341">
        <v>-206</v>
      </c>
      <c r="BW33" s="340">
        <v>1298</v>
      </c>
      <c r="BX33" s="341">
        <v>300</v>
      </c>
      <c r="BY33" s="340">
        <v>240</v>
      </c>
      <c r="BZ33" s="341">
        <v>-1574</v>
      </c>
      <c r="CA33" s="340">
        <v>-1395</v>
      </c>
      <c r="CB33" s="341">
        <v>2405</v>
      </c>
      <c r="CC33" s="340">
        <v>-668</v>
      </c>
      <c r="CD33" s="341">
        <v>-812</v>
      </c>
      <c r="CE33" s="340">
        <v>1919</v>
      </c>
      <c r="CF33" s="341">
        <v>1430</v>
      </c>
      <c r="CG33" s="340">
        <v>2111</v>
      </c>
      <c r="CH33" s="29"/>
      <c r="CI33" s="341">
        <v>0</v>
      </c>
      <c r="CJ33" s="340">
        <v>0</v>
      </c>
      <c r="CK33" s="29"/>
      <c r="CL33" s="341">
        <v>0</v>
      </c>
      <c r="CM33" s="340">
        <v>-1947</v>
      </c>
      <c r="CN33" s="341">
        <v>1092</v>
      </c>
      <c r="CO33" s="340">
        <v>540</v>
      </c>
      <c r="CP33" s="341">
        <v>-2969</v>
      </c>
      <c r="CQ33" s="340">
        <v>1737</v>
      </c>
      <c r="CR33" s="341">
        <v>1107</v>
      </c>
      <c r="CS33" s="340">
        <v>3541</v>
      </c>
      <c r="CT33" s="29"/>
      <c r="CU33" s="342">
        <v>0</v>
      </c>
      <c r="CV33" s="32"/>
      <c r="CW33" s="342">
        <v>-1947</v>
      </c>
      <c r="CX33" s="342">
        <v>1632</v>
      </c>
      <c r="CY33" s="342">
        <v>-1232</v>
      </c>
      <c r="CZ33" s="342">
        <v>4648</v>
      </c>
      <c r="DC33" s="335">
        <v>-1042</v>
      </c>
      <c r="DD33" s="335">
        <v>-812</v>
      </c>
      <c r="DE33" s="335">
        <v>-192</v>
      </c>
      <c r="DF33" s="335">
        <v>850</v>
      </c>
      <c r="DG33" s="335">
        <v>1107</v>
      </c>
      <c r="DH33" s="335">
        <v>1228</v>
      </c>
      <c r="DI33" s="335">
        <v>2484</v>
      </c>
      <c r="DJ33" s="335">
        <v>2537</v>
      </c>
      <c r="DK33" s="335">
        <v>3166</v>
      </c>
      <c r="DL33" s="335">
        <v>4147</v>
      </c>
      <c r="DM33" s="335">
        <v>4648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153</v>
      </c>
      <c r="AB34" s="26">
        <v>989</v>
      </c>
      <c r="AC34" s="26">
        <v>2555</v>
      </c>
      <c r="AD34" s="26">
        <v>2700</v>
      </c>
      <c r="AE34" s="26">
        <v>2677</v>
      </c>
      <c r="AF34" s="26">
        <v>1918</v>
      </c>
      <c r="AG34" s="27">
        <v>2853</v>
      </c>
      <c r="AH34" s="26">
        <v>1978</v>
      </c>
      <c r="AI34" s="26">
        <v>1516</v>
      </c>
      <c r="AJ34" s="26">
        <v>1306</v>
      </c>
      <c r="AK34" s="26">
        <v>1577</v>
      </c>
      <c r="AL34" s="26">
        <v>1191</v>
      </c>
      <c r="AM34" s="28">
        <v>1722</v>
      </c>
      <c r="AN34" s="26">
        <v>1548</v>
      </c>
      <c r="AO34" s="26">
        <v>2074</v>
      </c>
      <c r="AP34" s="26">
        <v>2107</v>
      </c>
      <c r="AQ34" s="26">
        <v>2317</v>
      </c>
      <c r="AR34" s="26">
        <v>2446</v>
      </c>
      <c r="AS34" s="27">
        <v>3128</v>
      </c>
      <c r="AT34" s="26">
        <v>3351</v>
      </c>
      <c r="AU34" s="26">
        <v>2771</v>
      </c>
      <c r="AV34" s="26">
        <v>2767</v>
      </c>
      <c r="AW34" s="26">
        <v>2557</v>
      </c>
      <c r="AX34" s="26">
        <v>2220</v>
      </c>
      <c r="AY34" s="28">
        <v>3202</v>
      </c>
      <c r="AZ34" s="26">
        <v>1322</v>
      </c>
      <c r="BA34" s="26">
        <v>1759</v>
      </c>
      <c r="BB34" s="26">
        <v>3289</v>
      </c>
      <c r="BC34" s="26">
        <v>3578</v>
      </c>
      <c r="BD34" s="26">
        <v>4270</v>
      </c>
      <c r="BE34" s="27">
        <v>3606</v>
      </c>
      <c r="BF34" s="26">
        <v>3307</v>
      </c>
      <c r="BG34" s="26">
        <v>4752</v>
      </c>
      <c r="BH34" s="26">
        <v>3249</v>
      </c>
      <c r="BI34" s="26">
        <v>4426</v>
      </c>
      <c r="BJ34" s="26">
        <v>4645</v>
      </c>
      <c r="BK34" s="28">
        <v>4301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153</v>
      </c>
      <c r="BV34" s="30">
        <v>6244</v>
      </c>
      <c r="BW34" s="28">
        <v>7448</v>
      </c>
      <c r="BX34" s="30">
        <v>4800</v>
      </c>
      <c r="BY34" s="28">
        <v>4490</v>
      </c>
      <c r="BZ34" s="30">
        <v>5729</v>
      </c>
      <c r="CA34" s="28">
        <v>7891</v>
      </c>
      <c r="CB34" s="30">
        <v>8889</v>
      </c>
      <c r="CC34" s="28">
        <v>7979</v>
      </c>
      <c r="CD34" s="30">
        <v>6370</v>
      </c>
      <c r="CE34" s="28">
        <v>11454</v>
      </c>
      <c r="CF34" s="30">
        <v>11308</v>
      </c>
      <c r="CG34" s="28">
        <v>13372</v>
      </c>
      <c r="CH34" s="29"/>
      <c r="CI34" s="30">
        <v>0</v>
      </c>
      <c r="CJ34" s="28">
        <v>0</v>
      </c>
      <c r="CK34" s="29"/>
      <c r="CL34" s="30">
        <v>0</v>
      </c>
      <c r="CM34" s="28">
        <v>153</v>
      </c>
      <c r="CN34" s="30">
        <v>13692</v>
      </c>
      <c r="CO34" s="28">
        <v>9290</v>
      </c>
      <c r="CP34" s="30">
        <v>13620</v>
      </c>
      <c r="CQ34" s="28">
        <v>16868</v>
      </c>
      <c r="CR34" s="30">
        <v>17824</v>
      </c>
      <c r="CS34" s="28">
        <v>24680</v>
      </c>
      <c r="CT34" s="29"/>
      <c r="CU34" s="31">
        <v>0</v>
      </c>
      <c r="CW34" s="31">
        <v>153</v>
      </c>
      <c r="CX34" s="31">
        <v>22982</v>
      </c>
      <c r="CY34" s="31">
        <v>30488</v>
      </c>
      <c r="CZ34" s="31">
        <v>42504</v>
      </c>
      <c r="DC34" s="31">
        <v>3081</v>
      </c>
      <c r="DD34" s="31">
        <v>6370</v>
      </c>
      <c r="DE34" s="31">
        <v>9948</v>
      </c>
      <c r="DF34" s="31">
        <v>14218</v>
      </c>
      <c r="DG34" s="31">
        <v>17824</v>
      </c>
      <c r="DH34" s="31">
        <v>21131</v>
      </c>
      <c r="DI34" s="31">
        <v>25883</v>
      </c>
      <c r="DJ34" s="31">
        <v>29132</v>
      </c>
      <c r="DK34" s="31">
        <v>33558</v>
      </c>
      <c r="DL34" s="31">
        <v>38203</v>
      </c>
      <c r="DM34" s="31">
        <v>42504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153</v>
      </c>
      <c r="AN35" s="33">
        <v>989</v>
      </c>
      <c r="AO35" s="33">
        <v>2555</v>
      </c>
      <c r="AP35" s="33">
        <v>2700</v>
      </c>
      <c r="AQ35" s="33">
        <v>2677</v>
      </c>
      <c r="AR35" s="33">
        <v>1918</v>
      </c>
      <c r="AS35" s="34">
        <v>2853</v>
      </c>
      <c r="AT35" s="33">
        <v>1978</v>
      </c>
      <c r="AU35" s="33">
        <v>1516</v>
      </c>
      <c r="AV35" s="33">
        <v>1306</v>
      </c>
      <c r="AW35" s="33">
        <v>1577</v>
      </c>
      <c r="AX35" s="33">
        <v>1191</v>
      </c>
      <c r="AY35" s="35">
        <v>1722</v>
      </c>
      <c r="AZ35" s="33">
        <v>1548</v>
      </c>
      <c r="BA35" s="33">
        <v>2074</v>
      </c>
      <c r="BB35" s="33">
        <v>2107</v>
      </c>
      <c r="BC35" s="33">
        <v>2317</v>
      </c>
      <c r="BD35" s="33">
        <v>2446</v>
      </c>
      <c r="BE35" s="34">
        <v>3128</v>
      </c>
      <c r="BF35" s="33">
        <v>3351</v>
      </c>
      <c r="BG35" s="33">
        <v>2771</v>
      </c>
      <c r="BH35" s="33">
        <v>2767</v>
      </c>
      <c r="BI35" s="33">
        <v>2557</v>
      </c>
      <c r="BJ35" s="33">
        <v>2220</v>
      </c>
      <c r="BK35" s="35">
        <v>3202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153</v>
      </c>
      <c r="BZ35" s="36">
        <v>6244</v>
      </c>
      <c r="CA35" s="35">
        <v>7448</v>
      </c>
      <c r="CB35" s="36">
        <v>4800</v>
      </c>
      <c r="CC35" s="35">
        <v>4490</v>
      </c>
      <c r="CD35" s="36">
        <v>5729</v>
      </c>
      <c r="CE35" s="35">
        <v>7891</v>
      </c>
      <c r="CF35" s="36">
        <v>8889</v>
      </c>
      <c r="CG35" s="35">
        <v>7979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153</v>
      </c>
      <c r="CP35" s="36">
        <v>13692</v>
      </c>
      <c r="CQ35" s="35">
        <v>9290</v>
      </c>
      <c r="CR35" s="36">
        <v>13620</v>
      </c>
      <c r="CS35" s="35">
        <v>16868</v>
      </c>
      <c r="CT35" s="29"/>
      <c r="CU35" s="37">
        <v>0</v>
      </c>
      <c r="CW35" s="37">
        <v>0</v>
      </c>
      <c r="CX35" s="37">
        <v>153</v>
      </c>
      <c r="CY35" s="37">
        <v>22982</v>
      </c>
      <c r="CZ35" s="37">
        <v>30488</v>
      </c>
      <c r="DC35" s="37">
        <v>3622</v>
      </c>
      <c r="DD35" s="37">
        <v>5729</v>
      </c>
      <c r="DE35" s="37">
        <v>8046</v>
      </c>
      <c r="DF35" s="37">
        <v>10492</v>
      </c>
      <c r="DG35" s="37">
        <v>13620</v>
      </c>
      <c r="DH35" s="37">
        <v>16971</v>
      </c>
      <c r="DI35" s="37">
        <v>19742</v>
      </c>
      <c r="DJ35" s="37">
        <v>22509</v>
      </c>
      <c r="DK35" s="37">
        <v>25066</v>
      </c>
      <c r="DL35" s="37">
        <v>27286</v>
      </c>
      <c r="DM35" s="37">
        <v>30488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100</v>
      </c>
      <c r="Y36" s="33">
        <v>400</v>
      </c>
      <c r="Z36" s="33">
        <v>800</v>
      </c>
      <c r="AA36" s="35">
        <v>800</v>
      </c>
      <c r="AB36" s="33">
        <v>1800</v>
      </c>
      <c r="AC36" s="33">
        <v>2150</v>
      </c>
      <c r="AD36" s="33">
        <v>2500</v>
      </c>
      <c r="AE36" s="33">
        <v>2200</v>
      </c>
      <c r="AF36" s="33">
        <v>2000</v>
      </c>
      <c r="AG36" s="34">
        <v>1950</v>
      </c>
      <c r="AH36" s="33">
        <v>1900</v>
      </c>
      <c r="AI36" s="33">
        <v>1500</v>
      </c>
      <c r="AJ36" s="33">
        <v>1100</v>
      </c>
      <c r="AK36" s="33">
        <v>800</v>
      </c>
      <c r="AL36" s="33">
        <v>1250</v>
      </c>
      <c r="AM36" s="35">
        <v>2200</v>
      </c>
      <c r="AN36" s="33">
        <v>2130</v>
      </c>
      <c r="AO36" s="33">
        <v>2410</v>
      </c>
      <c r="AP36" s="33">
        <v>2770</v>
      </c>
      <c r="AQ36" s="33">
        <v>2770</v>
      </c>
      <c r="AR36" s="33">
        <v>3070</v>
      </c>
      <c r="AS36" s="34">
        <v>3160</v>
      </c>
      <c r="AT36" s="33">
        <v>3060</v>
      </c>
      <c r="AU36" s="33">
        <v>3050</v>
      </c>
      <c r="AV36" s="33">
        <v>2950</v>
      </c>
      <c r="AW36" s="33">
        <v>2760</v>
      </c>
      <c r="AX36" s="33">
        <v>2960</v>
      </c>
      <c r="AY36" s="35">
        <v>3560</v>
      </c>
      <c r="AZ36" s="33">
        <v>2100</v>
      </c>
      <c r="BA36" s="33">
        <v>2400</v>
      </c>
      <c r="BB36" s="33">
        <v>3100</v>
      </c>
      <c r="BC36" s="33">
        <v>3000</v>
      </c>
      <c r="BD36" s="33">
        <v>3300</v>
      </c>
      <c r="BE36" s="34">
        <v>3400</v>
      </c>
      <c r="BF36" s="33">
        <v>3200</v>
      </c>
      <c r="BG36" s="33">
        <v>3500</v>
      </c>
      <c r="BH36" s="33">
        <v>3200</v>
      </c>
      <c r="BI36" s="33">
        <v>3800</v>
      </c>
      <c r="BJ36" s="33">
        <v>3700</v>
      </c>
      <c r="BK36" s="35">
        <v>3800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100</v>
      </c>
      <c r="BU36" s="35">
        <v>2000</v>
      </c>
      <c r="BV36" s="36">
        <v>6450</v>
      </c>
      <c r="BW36" s="35">
        <v>6150</v>
      </c>
      <c r="BX36" s="36">
        <v>4500</v>
      </c>
      <c r="BY36" s="35">
        <v>4250</v>
      </c>
      <c r="BZ36" s="36">
        <v>7310</v>
      </c>
      <c r="CA36" s="35">
        <v>9000</v>
      </c>
      <c r="CB36" s="36">
        <v>9060</v>
      </c>
      <c r="CC36" s="35">
        <v>9280</v>
      </c>
      <c r="CD36" s="36">
        <v>7600</v>
      </c>
      <c r="CE36" s="35">
        <v>9700</v>
      </c>
      <c r="CF36" s="36">
        <v>9900</v>
      </c>
      <c r="CG36" s="35">
        <v>11300</v>
      </c>
      <c r="CH36" s="29"/>
      <c r="CI36" s="36">
        <v>0</v>
      </c>
      <c r="CJ36" s="35">
        <v>0</v>
      </c>
      <c r="CK36" s="29"/>
      <c r="CL36" s="36">
        <v>0</v>
      </c>
      <c r="CM36" s="35">
        <v>2100</v>
      </c>
      <c r="CN36" s="36">
        <v>12600</v>
      </c>
      <c r="CO36" s="35">
        <v>8750</v>
      </c>
      <c r="CP36" s="36">
        <v>16310</v>
      </c>
      <c r="CQ36" s="35">
        <v>18340</v>
      </c>
      <c r="CR36" s="36">
        <v>17300</v>
      </c>
      <c r="CS36" s="35">
        <v>21200</v>
      </c>
      <c r="CT36" s="29"/>
      <c r="CU36" s="37">
        <v>0</v>
      </c>
      <c r="CW36" s="37">
        <v>2100</v>
      </c>
      <c r="CX36" s="37">
        <v>21350</v>
      </c>
      <c r="CY36" s="37">
        <v>34650</v>
      </c>
      <c r="CZ36" s="37">
        <v>38500</v>
      </c>
      <c r="DC36" s="37">
        <v>4500</v>
      </c>
      <c r="DD36" s="37">
        <v>7600</v>
      </c>
      <c r="DE36" s="37">
        <v>10600</v>
      </c>
      <c r="DF36" s="37">
        <v>13900</v>
      </c>
      <c r="DG36" s="37">
        <v>17300</v>
      </c>
      <c r="DH36" s="37">
        <v>20500</v>
      </c>
      <c r="DI36" s="37">
        <v>24000</v>
      </c>
      <c r="DJ36" s="37">
        <v>27200</v>
      </c>
      <c r="DK36" s="37">
        <v>31000</v>
      </c>
      <c r="DL36" s="37">
        <v>34700</v>
      </c>
      <c r="DM36" s="37">
        <v>38500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10.254901960784315</v>
      </c>
      <c r="AN37" s="131">
        <v>0.56521739130434789</v>
      </c>
      <c r="AO37" s="131">
        <v>-0.18825831702544027</v>
      </c>
      <c r="AP37" s="131">
        <v>-0.21962962962962962</v>
      </c>
      <c r="AQ37" s="131">
        <v>-0.13447889428464699</v>
      </c>
      <c r="AR37" s="131">
        <v>0.27528675703858196</v>
      </c>
      <c r="AS37" s="132">
        <v>9.6389765159481167E-2</v>
      </c>
      <c r="AT37" s="131">
        <v>0.69413549039433775</v>
      </c>
      <c r="AU37" s="131">
        <v>0.82783641160949872</v>
      </c>
      <c r="AV37" s="131">
        <v>1.1186830015313936</v>
      </c>
      <c r="AW37" s="131">
        <v>0.6214331008243501</v>
      </c>
      <c r="AX37" s="131">
        <v>0.8639798488664987</v>
      </c>
      <c r="AY37" s="133">
        <v>0.85946573751451805</v>
      </c>
      <c r="AZ37" s="131">
        <v>-0.14599483204134367</v>
      </c>
      <c r="BA37" s="131">
        <v>-0.1518804243008679</v>
      </c>
      <c r="BB37" s="131">
        <v>0.56098718557190308</v>
      </c>
      <c r="BC37" s="131">
        <v>0.54423823910228752</v>
      </c>
      <c r="BD37" s="131">
        <v>0.74570727718724439</v>
      </c>
      <c r="BE37" s="132">
        <v>0.15281329923273668</v>
      </c>
      <c r="BF37" s="131">
        <v>-1.3130408833184171E-2</v>
      </c>
      <c r="BG37" s="131">
        <v>0.7149043666546373</v>
      </c>
      <c r="BH37" s="131">
        <v>0.17419588001445607</v>
      </c>
      <c r="BI37" s="131">
        <v>0.73093468908877601</v>
      </c>
      <c r="BJ37" s="131">
        <v>1.0923423423423424</v>
      </c>
      <c r="BK37" s="133">
        <v>0.34322298563397879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28.346405228758169</v>
      </c>
      <c r="BZ37" s="134">
        <v>-8.2479180012812292E-2</v>
      </c>
      <c r="CA37" s="133">
        <v>5.947905477980675E-2</v>
      </c>
      <c r="CB37" s="134">
        <v>0.85187499999999994</v>
      </c>
      <c r="CC37" s="133">
        <v>0.77706013363028958</v>
      </c>
      <c r="CD37" s="134">
        <v>0.11188689125501838</v>
      </c>
      <c r="CE37" s="133">
        <v>0.45152705613990629</v>
      </c>
      <c r="CF37" s="134">
        <v>0.272134098323771</v>
      </c>
      <c r="CG37" s="133">
        <v>0.67589923549316966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59.718954248366011</v>
      </c>
      <c r="CP37" s="134">
        <v>-5.2585451358457824E-3</v>
      </c>
      <c r="CQ37" s="133">
        <v>0.81571582346609262</v>
      </c>
      <c r="CR37" s="134">
        <v>0.30866372980910417</v>
      </c>
      <c r="CS37" s="133">
        <v>0.46312544462888305</v>
      </c>
      <c r="CT37" s="24"/>
      <c r="CU37" s="135">
        <v>0</v>
      </c>
      <c r="CW37" s="135">
        <v>0</v>
      </c>
      <c r="CX37" s="135">
        <v>149.20915032679738</v>
      </c>
      <c r="CY37" s="135">
        <v>0.3266034287703421</v>
      </c>
      <c r="CZ37" s="135">
        <v>0.39412227761742336</v>
      </c>
      <c r="DC37" s="135">
        <v>-0.14936499171728324</v>
      </c>
      <c r="DD37" s="135">
        <v>0.11188689125501838</v>
      </c>
      <c r="DE37" s="135">
        <v>0.2363907531692766</v>
      </c>
      <c r="DF37" s="135">
        <v>0.35512771635531837</v>
      </c>
      <c r="DG37" s="135">
        <v>0.30866372980910417</v>
      </c>
      <c r="DH37" s="135">
        <v>0.24512403511873204</v>
      </c>
      <c r="DI37" s="135">
        <v>0.31106270894539567</v>
      </c>
      <c r="DJ37" s="135">
        <v>0.29423786041139111</v>
      </c>
      <c r="DK37" s="135">
        <v>0.3387856060001595</v>
      </c>
      <c r="DL37" s="135">
        <v>0.40009528696034602</v>
      </c>
      <c r="DM37" s="135">
        <v>0.39412227761742336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153</v>
      </c>
      <c r="AB38" s="349">
        <v>989</v>
      </c>
      <c r="AC38" s="349">
        <v>2555</v>
      </c>
      <c r="AD38" s="349">
        <v>2700</v>
      </c>
      <c r="AE38" s="349">
        <v>2677</v>
      </c>
      <c r="AF38" s="349">
        <v>1918</v>
      </c>
      <c r="AG38" s="350">
        <v>2853</v>
      </c>
      <c r="AH38" s="349">
        <v>1978</v>
      </c>
      <c r="AI38" s="349">
        <v>1516</v>
      </c>
      <c r="AJ38" s="349">
        <v>1306</v>
      </c>
      <c r="AK38" s="349">
        <v>1577</v>
      </c>
      <c r="AL38" s="349">
        <v>1191</v>
      </c>
      <c r="AM38" s="351">
        <v>1569</v>
      </c>
      <c r="AN38" s="349">
        <v>559</v>
      </c>
      <c r="AO38" s="349">
        <v>-481</v>
      </c>
      <c r="AP38" s="349">
        <v>-593</v>
      </c>
      <c r="AQ38" s="349">
        <v>-360</v>
      </c>
      <c r="AR38" s="349">
        <v>528</v>
      </c>
      <c r="AS38" s="350">
        <v>275</v>
      </c>
      <c r="AT38" s="349">
        <v>1373</v>
      </c>
      <c r="AU38" s="349">
        <v>1255</v>
      </c>
      <c r="AV38" s="349">
        <v>1461</v>
      </c>
      <c r="AW38" s="349">
        <v>980</v>
      </c>
      <c r="AX38" s="349">
        <v>1029</v>
      </c>
      <c r="AY38" s="351">
        <v>1480</v>
      </c>
      <c r="AZ38" s="349">
        <v>-226</v>
      </c>
      <c r="BA38" s="349">
        <v>-315</v>
      </c>
      <c r="BB38" s="349">
        <v>1182</v>
      </c>
      <c r="BC38" s="349">
        <v>1261</v>
      </c>
      <c r="BD38" s="349">
        <v>1824</v>
      </c>
      <c r="BE38" s="350">
        <v>478</v>
      </c>
      <c r="BF38" s="349">
        <v>-44</v>
      </c>
      <c r="BG38" s="349">
        <v>1981</v>
      </c>
      <c r="BH38" s="349">
        <v>482</v>
      </c>
      <c r="BI38" s="349">
        <v>1869</v>
      </c>
      <c r="BJ38" s="349">
        <v>2425</v>
      </c>
      <c r="BK38" s="351">
        <v>1099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153</v>
      </c>
      <c r="BV38" s="352">
        <v>6244</v>
      </c>
      <c r="BW38" s="351">
        <v>7448</v>
      </c>
      <c r="BX38" s="352">
        <v>4800</v>
      </c>
      <c r="BY38" s="351">
        <v>4337</v>
      </c>
      <c r="BZ38" s="352">
        <v>-515</v>
      </c>
      <c r="CA38" s="351">
        <v>443</v>
      </c>
      <c r="CB38" s="352">
        <v>4089</v>
      </c>
      <c r="CC38" s="351">
        <v>3489</v>
      </c>
      <c r="CD38" s="352">
        <v>641</v>
      </c>
      <c r="CE38" s="351">
        <v>3563</v>
      </c>
      <c r="CF38" s="352">
        <v>2419</v>
      </c>
      <c r="CG38" s="351">
        <v>5393</v>
      </c>
      <c r="CH38" s="24"/>
      <c r="CI38" s="352">
        <v>0</v>
      </c>
      <c r="CJ38" s="351">
        <v>0</v>
      </c>
      <c r="CK38" s="24"/>
      <c r="CL38" s="352">
        <v>0</v>
      </c>
      <c r="CM38" s="351">
        <v>153</v>
      </c>
      <c r="CN38" s="352">
        <v>13692</v>
      </c>
      <c r="CO38" s="351">
        <v>9137</v>
      </c>
      <c r="CP38" s="352">
        <v>-72</v>
      </c>
      <c r="CQ38" s="351">
        <v>7578</v>
      </c>
      <c r="CR38" s="352">
        <v>4204</v>
      </c>
      <c r="CS38" s="351">
        <v>7812</v>
      </c>
      <c r="CT38" s="24"/>
      <c r="CU38" s="353">
        <v>0</v>
      </c>
      <c r="CW38" s="353">
        <v>153</v>
      </c>
      <c r="CX38" s="353">
        <v>22829</v>
      </c>
      <c r="CY38" s="353">
        <v>7506</v>
      </c>
      <c r="CZ38" s="353">
        <v>12016</v>
      </c>
      <c r="DC38" s="353">
        <v>-541</v>
      </c>
      <c r="DD38" s="353">
        <v>641</v>
      </c>
      <c r="DE38" s="353">
        <v>1902</v>
      </c>
      <c r="DF38" s="353">
        <v>3726</v>
      </c>
      <c r="DG38" s="353">
        <v>4204</v>
      </c>
      <c r="DH38" s="353">
        <v>4160</v>
      </c>
      <c r="DI38" s="353">
        <v>6141</v>
      </c>
      <c r="DJ38" s="353">
        <v>6623</v>
      </c>
      <c r="DK38" s="353">
        <v>8492</v>
      </c>
      <c r="DL38" s="353">
        <v>10917</v>
      </c>
      <c r="DM38" s="353">
        <v>12016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-1</v>
      </c>
      <c r="Y39" s="317">
        <v>-1</v>
      </c>
      <c r="Z39" s="317">
        <v>-1</v>
      </c>
      <c r="AA39" s="319">
        <v>-0.80874999999999997</v>
      </c>
      <c r="AB39" s="317">
        <v>-0.4505555555555556</v>
      </c>
      <c r="AC39" s="317">
        <v>0.18837209302325575</v>
      </c>
      <c r="AD39" s="317">
        <v>8.0000000000000071E-2</v>
      </c>
      <c r="AE39" s="317">
        <v>0.2168181818181818</v>
      </c>
      <c r="AF39" s="317">
        <v>-4.1000000000000036E-2</v>
      </c>
      <c r="AG39" s="318">
        <v>0.46307692307692316</v>
      </c>
      <c r="AH39" s="317">
        <v>4.1052631578947452E-2</v>
      </c>
      <c r="AI39" s="317">
        <v>1.0666666666666602E-2</v>
      </c>
      <c r="AJ39" s="317">
        <v>0.18727272727272726</v>
      </c>
      <c r="AK39" s="317">
        <v>0.97124999999999995</v>
      </c>
      <c r="AL39" s="317">
        <v>-4.720000000000002E-2</v>
      </c>
      <c r="AM39" s="319">
        <v>-0.21727272727272728</v>
      </c>
      <c r="AN39" s="317">
        <v>-0.27323943661971828</v>
      </c>
      <c r="AO39" s="317">
        <v>-0.13941908713692941</v>
      </c>
      <c r="AP39" s="317">
        <v>-0.23935018050541512</v>
      </c>
      <c r="AQ39" s="317">
        <v>-0.16353790613718411</v>
      </c>
      <c r="AR39" s="317">
        <v>-0.20325732899022797</v>
      </c>
      <c r="AS39" s="318">
        <v>-1.0126582278481067E-2</v>
      </c>
      <c r="AT39" s="317">
        <v>9.5098039215686381E-2</v>
      </c>
      <c r="AU39" s="317">
        <v>-9.1475409836065613E-2</v>
      </c>
      <c r="AV39" s="317">
        <v>-6.2033898305084767E-2</v>
      </c>
      <c r="AW39" s="317">
        <v>-7.3550724637681197E-2</v>
      </c>
      <c r="AX39" s="317">
        <v>-0.25</v>
      </c>
      <c r="AY39" s="319">
        <v>-0.10056179775280893</v>
      </c>
      <c r="AZ39" s="317">
        <v>-0.37047619047619051</v>
      </c>
      <c r="BA39" s="317">
        <v>-0.26708333333333334</v>
      </c>
      <c r="BB39" s="317">
        <v>6.0967741935483932E-2</v>
      </c>
      <c r="BC39" s="317">
        <v>0.19266666666666676</v>
      </c>
      <c r="BD39" s="317">
        <v>0.29393939393939394</v>
      </c>
      <c r="BE39" s="318">
        <v>6.0588235294117609E-2</v>
      </c>
      <c r="BF39" s="317">
        <v>3.3437500000000009E-2</v>
      </c>
      <c r="BG39" s="317">
        <v>0.35771428571428565</v>
      </c>
      <c r="BH39" s="317">
        <v>1.5312500000000062E-2</v>
      </c>
      <c r="BI39" s="317">
        <v>0.16473684210526307</v>
      </c>
      <c r="BJ39" s="317">
        <v>0.25540540540540535</v>
      </c>
      <c r="BK39" s="319">
        <v>0.13184210526315798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-1</v>
      </c>
      <c r="BU39" s="319">
        <v>-0.92349999999999999</v>
      </c>
      <c r="BV39" s="321">
        <v>-3.1937984496124061E-2</v>
      </c>
      <c r="BW39" s="319">
        <v>0.21105691056910558</v>
      </c>
      <c r="BX39" s="321">
        <v>6.6666666666666652E-2</v>
      </c>
      <c r="BY39" s="319">
        <v>5.647058823529405E-2</v>
      </c>
      <c r="BZ39" s="321">
        <v>-0.21627906976744182</v>
      </c>
      <c r="CA39" s="319">
        <v>-0.12322222222222223</v>
      </c>
      <c r="CB39" s="321">
        <v>-1.8874172185430416E-2</v>
      </c>
      <c r="CC39" s="319">
        <v>-0.14019396551724139</v>
      </c>
      <c r="CD39" s="321">
        <v>-0.1618421052631579</v>
      </c>
      <c r="CE39" s="319">
        <v>0.18082474226804113</v>
      </c>
      <c r="CF39" s="321">
        <v>0.14222222222222225</v>
      </c>
      <c r="CG39" s="319">
        <v>0.18336283185840707</v>
      </c>
      <c r="CH39" s="24"/>
      <c r="CI39" s="321">
        <v>0</v>
      </c>
      <c r="CJ39" s="319">
        <v>0</v>
      </c>
      <c r="CK39" s="24"/>
      <c r="CL39" s="321">
        <v>0</v>
      </c>
      <c r="CM39" s="319">
        <v>-0.92714285714285716</v>
      </c>
      <c r="CN39" s="321">
        <v>8.666666666666667E-2</v>
      </c>
      <c r="CO39" s="319">
        <v>6.171428571428561E-2</v>
      </c>
      <c r="CP39" s="321">
        <v>-0.16492949110974864</v>
      </c>
      <c r="CQ39" s="319">
        <v>-8.0261723009814601E-2</v>
      </c>
      <c r="CR39" s="321">
        <v>3.0289017341040392E-2</v>
      </c>
      <c r="CS39" s="319">
        <v>0.16415094339622649</v>
      </c>
      <c r="CT39" s="24"/>
      <c r="CU39" s="322">
        <v>0</v>
      </c>
      <c r="CW39" s="322">
        <v>-0.92714285714285716</v>
      </c>
      <c r="CX39" s="322">
        <v>7.6440281030444979E-2</v>
      </c>
      <c r="CY39" s="322">
        <v>-0.12011544011544006</v>
      </c>
      <c r="CZ39" s="322">
        <v>0.10400000000000009</v>
      </c>
      <c r="DC39" s="322">
        <v>-0.31533333333333335</v>
      </c>
      <c r="DD39" s="322">
        <v>-0.1618421052631579</v>
      </c>
      <c r="DE39" s="322">
        <v>-6.1509433962264159E-2</v>
      </c>
      <c r="DF39" s="322">
        <v>2.2877697841726663E-2</v>
      </c>
      <c r="DG39" s="322">
        <v>3.0289017341040392E-2</v>
      </c>
      <c r="DH39" s="322">
        <v>3.0780487804878076E-2</v>
      </c>
      <c r="DI39" s="322">
        <v>7.8458333333333297E-2</v>
      </c>
      <c r="DJ39" s="322">
        <v>7.1029411764705896E-2</v>
      </c>
      <c r="DK39" s="322">
        <v>8.2516129032258023E-2</v>
      </c>
      <c r="DL39" s="322">
        <v>0.10095100864553319</v>
      </c>
      <c r="DM39" s="322">
        <v>0.10400000000000009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-100</v>
      </c>
      <c r="Y40" s="343">
        <v>-400</v>
      </c>
      <c r="Z40" s="343">
        <v>-800</v>
      </c>
      <c r="AA40" s="334">
        <v>-647</v>
      </c>
      <c r="AB40" s="343">
        <v>-811</v>
      </c>
      <c r="AC40" s="343">
        <v>405</v>
      </c>
      <c r="AD40" s="343">
        <v>200</v>
      </c>
      <c r="AE40" s="343">
        <v>477</v>
      </c>
      <c r="AF40" s="343">
        <v>-82</v>
      </c>
      <c r="AG40" s="344">
        <v>903</v>
      </c>
      <c r="AH40" s="343">
        <v>78</v>
      </c>
      <c r="AI40" s="343">
        <v>16</v>
      </c>
      <c r="AJ40" s="343">
        <v>206</v>
      </c>
      <c r="AK40" s="343">
        <v>777</v>
      </c>
      <c r="AL40" s="343">
        <v>-59</v>
      </c>
      <c r="AM40" s="334">
        <v>-478</v>
      </c>
      <c r="AN40" s="343">
        <v>-582</v>
      </c>
      <c r="AO40" s="343">
        <v>-336</v>
      </c>
      <c r="AP40" s="343">
        <v>-663</v>
      </c>
      <c r="AQ40" s="343">
        <v>-453</v>
      </c>
      <c r="AR40" s="343">
        <v>-624</v>
      </c>
      <c r="AS40" s="344">
        <v>-32</v>
      </c>
      <c r="AT40" s="343">
        <v>291</v>
      </c>
      <c r="AU40" s="343">
        <v>-279</v>
      </c>
      <c r="AV40" s="343">
        <v>-183</v>
      </c>
      <c r="AW40" s="343">
        <v>-203</v>
      </c>
      <c r="AX40" s="343">
        <v>-740</v>
      </c>
      <c r="AY40" s="334">
        <v>-358</v>
      </c>
      <c r="AZ40" s="343">
        <v>-778</v>
      </c>
      <c r="BA40" s="343">
        <v>-641</v>
      </c>
      <c r="BB40" s="343">
        <v>189</v>
      </c>
      <c r="BC40" s="343">
        <v>578</v>
      </c>
      <c r="BD40" s="343">
        <v>970</v>
      </c>
      <c r="BE40" s="344">
        <v>206</v>
      </c>
      <c r="BF40" s="343">
        <v>107</v>
      </c>
      <c r="BG40" s="343">
        <v>1252</v>
      </c>
      <c r="BH40" s="343">
        <v>49</v>
      </c>
      <c r="BI40" s="343">
        <v>626</v>
      </c>
      <c r="BJ40" s="343">
        <v>945</v>
      </c>
      <c r="BK40" s="334">
        <v>501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-100</v>
      </c>
      <c r="BU40" s="334">
        <v>-1847</v>
      </c>
      <c r="BV40" s="333">
        <v>-206</v>
      </c>
      <c r="BW40" s="334">
        <v>1298</v>
      </c>
      <c r="BX40" s="333">
        <v>300</v>
      </c>
      <c r="BY40" s="334">
        <v>240</v>
      </c>
      <c r="BZ40" s="333">
        <v>-1581</v>
      </c>
      <c r="CA40" s="334">
        <v>-1109</v>
      </c>
      <c r="CB40" s="333">
        <v>-171</v>
      </c>
      <c r="CC40" s="334">
        <v>-1301</v>
      </c>
      <c r="CD40" s="333">
        <v>-1230</v>
      </c>
      <c r="CE40" s="334">
        <v>1754</v>
      </c>
      <c r="CF40" s="333">
        <v>1408</v>
      </c>
      <c r="CG40" s="334">
        <v>2072</v>
      </c>
      <c r="CH40" s="29"/>
      <c r="CI40" s="333">
        <v>0</v>
      </c>
      <c r="CJ40" s="334">
        <v>0</v>
      </c>
      <c r="CK40" s="29"/>
      <c r="CL40" s="333">
        <v>0</v>
      </c>
      <c r="CM40" s="334">
        <v>-1947</v>
      </c>
      <c r="CN40" s="333">
        <v>1092</v>
      </c>
      <c r="CO40" s="334">
        <v>540</v>
      </c>
      <c r="CP40" s="333">
        <v>-2690</v>
      </c>
      <c r="CQ40" s="334">
        <v>-1472</v>
      </c>
      <c r="CR40" s="333">
        <v>524</v>
      </c>
      <c r="CS40" s="334">
        <v>3480</v>
      </c>
      <c r="CT40" s="29"/>
      <c r="CU40" s="335">
        <v>0</v>
      </c>
      <c r="CV40" s="32"/>
      <c r="CW40" s="335">
        <v>-1947</v>
      </c>
      <c r="CX40" s="335">
        <v>1632</v>
      </c>
      <c r="CY40" s="335">
        <v>-4162</v>
      </c>
      <c r="CZ40" s="335">
        <v>4004</v>
      </c>
      <c r="DC40" s="335">
        <v>-1419</v>
      </c>
      <c r="DD40" s="335">
        <v>-1230</v>
      </c>
      <c r="DE40" s="335">
        <v>-652</v>
      </c>
      <c r="DF40" s="335">
        <v>318</v>
      </c>
      <c r="DG40" s="335">
        <v>524</v>
      </c>
      <c r="DH40" s="335">
        <v>631</v>
      </c>
      <c r="DI40" s="335">
        <v>1883</v>
      </c>
      <c r="DJ40" s="335">
        <v>1932</v>
      </c>
      <c r="DK40" s="335">
        <v>2558</v>
      </c>
      <c r="DL40" s="335">
        <v>3503</v>
      </c>
      <c r="DM40" s="335">
        <v>4004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0.11408882082695253</v>
      </c>
      <c r="AK42" s="184">
        <v>0.87444514901712111</v>
      </c>
      <c r="AL42" s="184">
        <v>0.98152812762384556</v>
      </c>
      <c r="AM42" s="186">
        <v>0.99128919860627174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2.963498373689917E-2</v>
      </c>
      <c r="AW42" s="184">
        <v>0.21744231521314039</v>
      </c>
      <c r="AX42" s="184">
        <v>0.44144144144144143</v>
      </c>
      <c r="AY42" s="186">
        <v>0.36727045596502184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3.1041666666666665E-2</v>
      </c>
      <c r="BY42" s="186">
        <v>0.9476614699331849</v>
      </c>
      <c r="BZ42" s="187">
        <v>0</v>
      </c>
      <c r="CA42" s="186">
        <v>0</v>
      </c>
      <c r="CB42" s="187">
        <v>9.2248846889413875E-3</v>
      </c>
      <c r="CC42" s="186">
        <v>0.33989221706980827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0.47405812701829925</v>
      </c>
      <c r="CP42" s="187">
        <v>0</v>
      </c>
      <c r="CQ42" s="186">
        <v>0.16563907991463125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0.19162823078931338</v>
      </c>
      <c r="CY42" s="188">
        <v>9.1642613487273678E-2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0.88591117917304751</v>
      </c>
      <c r="AK43" s="144">
        <v>0.12555485098287889</v>
      </c>
      <c r="AL43" s="144">
        <v>1.8471872376154493E-2</v>
      </c>
      <c r="AM43" s="146">
        <v>8.7108013937282226E-3</v>
      </c>
      <c r="AN43" s="144">
        <v>0.99547803617571062</v>
      </c>
      <c r="AO43" s="144">
        <v>0.99807135969141758</v>
      </c>
      <c r="AP43" s="144">
        <v>0.99952539155196962</v>
      </c>
      <c r="AQ43" s="144">
        <v>0.99956840742339237</v>
      </c>
      <c r="AR43" s="144">
        <v>0.99591169255928047</v>
      </c>
      <c r="AS43" s="145">
        <v>1</v>
      </c>
      <c r="AT43" s="144">
        <v>1</v>
      </c>
      <c r="AU43" s="144">
        <v>1</v>
      </c>
      <c r="AV43" s="144">
        <v>0.97000361402240698</v>
      </c>
      <c r="AW43" s="144">
        <v>0.78255768478685961</v>
      </c>
      <c r="AX43" s="144">
        <v>0.55855855855855852</v>
      </c>
      <c r="AY43" s="146">
        <v>0.63272954403497816</v>
      </c>
      <c r="AZ43" s="144">
        <v>0.9977307110438729</v>
      </c>
      <c r="BA43" s="144">
        <v>0.99772598067083573</v>
      </c>
      <c r="BB43" s="144">
        <v>0.99847978108847679</v>
      </c>
      <c r="BC43" s="144">
        <v>0.99944102850754613</v>
      </c>
      <c r="BD43" s="144">
        <v>0.9985948477751756</v>
      </c>
      <c r="BE43" s="145">
        <v>0.99944536882972823</v>
      </c>
      <c r="BF43" s="144">
        <v>1</v>
      </c>
      <c r="BG43" s="144">
        <v>1.0002104377104377</v>
      </c>
      <c r="BH43" s="144">
        <v>0.99938442597722377</v>
      </c>
      <c r="BI43" s="144">
        <v>0.99977406235878896</v>
      </c>
      <c r="BJ43" s="144">
        <v>1</v>
      </c>
      <c r="BK43" s="146">
        <v>1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0.96895833333333337</v>
      </c>
      <c r="BY43" s="146">
        <v>5.2338530066815145E-2</v>
      </c>
      <c r="BZ43" s="147">
        <v>0.99790539361145048</v>
      </c>
      <c r="CA43" s="146">
        <v>0.99860600684323908</v>
      </c>
      <c r="CB43" s="147">
        <v>0.99066261671729106</v>
      </c>
      <c r="CC43" s="146">
        <v>0.66010778293019179</v>
      </c>
      <c r="CD43" s="147">
        <v>0.99811616954474103</v>
      </c>
      <c r="CE43" s="146">
        <v>0.99912694255281997</v>
      </c>
      <c r="CF43" s="147">
        <v>0.99991156703218964</v>
      </c>
      <c r="CG43" s="146">
        <v>0.99992521687107394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0.52594187298170081</v>
      </c>
      <c r="CP43" s="147">
        <v>0.99831130690161529</v>
      </c>
      <c r="CQ43" s="146">
        <v>0.83430163623428977</v>
      </c>
      <c r="CR43" s="147">
        <v>0.99876570915619389</v>
      </c>
      <c r="CS43" s="146">
        <v>0.99991896272285252</v>
      </c>
      <c r="CT43" s="56"/>
      <c r="CU43" s="148">
        <v>0</v>
      </c>
      <c r="CW43" s="148">
        <v>0</v>
      </c>
      <c r="CX43" s="148">
        <v>0.80837176921068665</v>
      </c>
      <c r="CY43" s="148">
        <v>0.90757019155077412</v>
      </c>
      <c r="CZ43" s="148">
        <v>0.99943534726143424</v>
      </c>
      <c r="DC43" s="148">
        <v>0.99772801038623826</v>
      </c>
      <c r="DD43" s="148">
        <v>0.99811616954474103</v>
      </c>
      <c r="DE43" s="148">
        <v>0.99859268194611983</v>
      </c>
      <c r="DF43" s="148">
        <v>0.99859333239555492</v>
      </c>
      <c r="DG43" s="148">
        <v>0.99876570915619389</v>
      </c>
      <c r="DH43" s="148">
        <v>0.99895887558563246</v>
      </c>
      <c r="DI43" s="148">
        <v>0.99918865664722023</v>
      </c>
      <c r="DJ43" s="148">
        <v>0.99921049018261709</v>
      </c>
      <c r="DK43" s="148">
        <v>0.99928482031110322</v>
      </c>
      <c r="DL43" s="148">
        <v>0.99937177708556924</v>
      </c>
      <c r="DM43" s="148">
        <v>0.99943534726143424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4.5219638242894053E-3</v>
      </c>
      <c r="AO44" s="181">
        <v>1.9286403085824494E-3</v>
      </c>
      <c r="AP44" s="181">
        <v>4.7460844803037496E-4</v>
      </c>
      <c r="AQ44" s="181">
        <v>4.3159257660768235E-4</v>
      </c>
      <c r="AR44" s="181">
        <v>4.0883074407195418E-3</v>
      </c>
      <c r="AS44" s="182">
        <v>0</v>
      </c>
      <c r="AT44" s="181">
        <v>0</v>
      </c>
      <c r="AU44" s="181">
        <v>0</v>
      </c>
      <c r="AV44" s="181">
        <v>3.6140224069389231E-4</v>
      </c>
      <c r="AW44" s="181">
        <v>0</v>
      </c>
      <c r="AX44" s="181">
        <v>0</v>
      </c>
      <c r="AY44" s="183">
        <v>0</v>
      </c>
      <c r="AZ44" s="180">
        <v>2.2692889561270802E-3</v>
      </c>
      <c r="BA44" s="181">
        <v>2.2740193291642978E-3</v>
      </c>
      <c r="BB44" s="181">
        <v>1.5202189115232593E-3</v>
      </c>
      <c r="BC44" s="181">
        <v>5.5897149245388487E-4</v>
      </c>
      <c r="BD44" s="181">
        <v>1.405152224824356E-3</v>
      </c>
      <c r="BE44" s="182">
        <v>5.5463117027176932E-4</v>
      </c>
      <c r="BF44" s="181">
        <v>0</v>
      </c>
      <c r="BG44" s="181">
        <v>-2.1043771043771043E-4</v>
      </c>
      <c r="BH44" s="181">
        <v>6.1557402277623882E-4</v>
      </c>
      <c r="BI44" s="181">
        <v>2.2593764121102577E-4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2.0946063885494853E-3</v>
      </c>
      <c r="CA44" s="183">
        <v>1.3939931567608667E-3</v>
      </c>
      <c r="CB44" s="180">
        <v>1.124985937675779E-4</v>
      </c>
      <c r="CC44" s="183">
        <v>0</v>
      </c>
      <c r="CD44" s="180">
        <v>1.8838304552590266E-3</v>
      </c>
      <c r="CE44" s="183">
        <v>8.7305744718002445E-4</v>
      </c>
      <c r="CF44" s="180">
        <v>8.8432967810399716E-5</v>
      </c>
      <c r="CG44" s="183">
        <v>7.478312892611427E-5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1.6886930983847283E-3</v>
      </c>
      <c r="CQ44" s="146">
        <v>5.9283851078966093E-5</v>
      </c>
      <c r="CR44" s="147">
        <v>1.2342908438061041E-3</v>
      </c>
      <c r="CS44" s="146">
        <v>8.1037277147487838E-5</v>
      </c>
      <c r="CT44" s="56"/>
      <c r="CU44" s="148">
        <v>0</v>
      </c>
      <c r="CW44" s="148">
        <v>0</v>
      </c>
      <c r="CX44" s="148">
        <v>0</v>
      </c>
      <c r="CY44" s="148">
        <v>7.8719496195224351E-4</v>
      </c>
      <c r="CZ44" s="148">
        <v>5.6465273856578201E-4</v>
      </c>
      <c r="DC44" s="148">
        <v>2.2719896137617657E-3</v>
      </c>
      <c r="DD44" s="148">
        <v>1.8838304552590266E-3</v>
      </c>
      <c r="DE44" s="148">
        <v>1.4073180538801769E-3</v>
      </c>
      <c r="DF44" s="148">
        <v>1.4066676044450696E-3</v>
      </c>
      <c r="DG44" s="148">
        <v>1.2342908438061041E-3</v>
      </c>
      <c r="DH44" s="148">
        <v>1.0411244143675169E-3</v>
      </c>
      <c r="DI44" s="148">
        <v>8.1134335277981682E-4</v>
      </c>
      <c r="DJ44" s="148">
        <v>7.8950981738294657E-4</v>
      </c>
      <c r="DK44" s="148">
        <v>7.1517968889683533E-4</v>
      </c>
      <c r="DL44" s="148">
        <v>6.2822291443080387E-4</v>
      </c>
      <c r="DM44" s="148">
        <v>5.6465273856578201E-4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153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149</v>
      </c>
      <c r="AK45" s="33">
        <v>1379</v>
      </c>
      <c r="AL45" s="33">
        <v>1169</v>
      </c>
      <c r="AM45" s="35">
        <v>1707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82</v>
      </c>
      <c r="AW45" s="33">
        <v>556</v>
      </c>
      <c r="AX45" s="33">
        <v>980</v>
      </c>
      <c r="AY45" s="35">
        <v>1176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153</v>
      </c>
      <c r="BV45" s="36">
        <v>0</v>
      </c>
      <c r="BW45" s="35">
        <v>0</v>
      </c>
      <c r="BX45" s="36">
        <v>149</v>
      </c>
      <c r="BY45" s="35">
        <v>4255</v>
      </c>
      <c r="BZ45" s="36">
        <v>0</v>
      </c>
      <c r="CA45" s="35">
        <v>0</v>
      </c>
      <c r="CB45" s="36">
        <v>82</v>
      </c>
      <c r="CC45" s="35">
        <v>2712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153</v>
      </c>
      <c r="CN45" s="30">
        <v>0</v>
      </c>
      <c r="CO45" s="28">
        <v>4404</v>
      </c>
      <c r="CP45" s="30">
        <v>0</v>
      </c>
      <c r="CQ45" s="28">
        <v>2794</v>
      </c>
      <c r="CR45" s="30">
        <v>0</v>
      </c>
      <c r="CS45" s="28">
        <v>0</v>
      </c>
      <c r="CT45" s="29"/>
      <c r="CU45" s="31">
        <v>0</v>
      </c>
      <c r="CW45" s="31">
        <v>153</v>
      </c>
      <c r="CX45" s="31">
        <v>4404</v>
      </c>
      <c r="CY45" s="31">
        <v>2794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989</v>
      </c>
      <c r="AC46" s="33">
        <v>2555</v>
      </c>
      <c r="AD46" s="33">
        <v>2700</v>
      </c>
      <c r="AE46" s="33">
        <v>2677</v>
      </c>
      <c r="AF46" s="33">
        <v>1918</v>
      </c>
      <c r="AG46" s="34">
        <v>2853</v>
      </c>
      <c r="AH46" s="33">
        <v>1978</v>
      </c>
      <c r="AI46" s="33">
        <v>1516</v>
      </c>
      <c r="AJ46" s="33">
        <v>1157</v>
      </c>
      <c r="AK46" s="33">
        <v>198</v>
      </c>
      <c r="AL46" s="33">
        <v>22</v>
      </c>
      <c r="AM46" s="35">
        <v>15</v>
      </c>
      <c r="AN46" s="33">
        <v>1541</v>
      </c>
      <c r="AO46" s="33">
        <v>2070</v>
      </c>
      <c r="AP46" s="33">
        <v>2106</v>
      </c>
      <c r="AQ46" s="33">
        <v>2316</v>
      </c>
      <c r="AR46" s="33">
        <v>2436</v>
      </c>
      <c r="AS46" s="34">
        <v>3128</v>
      </c>
      <c r="AT46" s="33">
        <v>3351</v>
      </c>
      <c r="AU46" s="33">
        <v>2771</v>
      </c>
      <c r="AV46" s="33">
        <v>2684</v>
      </c>
      <c r="AW46" s="33">
        <v>2001</v>
      </c>
      <c r="AX46" s="33">
        <v>1240</v>
      </c>
      <c r="AY46" s="35">
        <v>2026</v>
      </c>
      <c r="AZ46" s="33">
        <v>1319</v>
      </c>
      <c r="BA46" s="33">
        <v>1755</v>
      </c>
      <c r="BB46" s="33">
        <v>3284</v>
      </c>
      <c r="BC46" s="33">
        <v>3576</v>
      </c>
      <c r="BD46" s="33">
        <v>4264</v>
      </c>
      <c r="BE46" s="34">
        <v>3604</v>
      </c>
      <c r="BF46" s="33">
        <v>3307</v>
      </c>
      <c r="BG46" s="33">
        <v>4753</v>
      </c>
      <c r="BH46" s="33">
        <v>3247</v>
      </c>
      <c r="BI46" s="33">
        <v>4425</v>
      </c>
      <c r="BJ46" s="33">
        <v>4645</v>
      </c>
      <c r="BK46" s="35">
        <v>4301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6244</v>
      </c>
      <c r="BW46" s="35">
        <v>7448</v>
      </c>
      <c r="BX46" s="36">
        <v>4651</v>
      </c>
      <c r="BY46" s="35">
        <v>235</v>
      </c>
      <c r="BZ46" s="36">
        <v>5717</v>
      </c>
      <c r="CA46" s="35">
        <v>7880</v>
      </c>
      <c r="CB46" s="36">
        <v>8806</v>
      </c>
      <c r="CC46" s="35">
        <v>5267</v>
      </c>
      <c r="CD46" s="36">
        <v>6358</v>
      </c>
      <c r="CE46" s="35">
        <v>11444</v>
      </c>
      <c r="CF46" s="36">
        <v>11307</v>
      </c>
      <c r="CG46" s="35">
        <v>13371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13692</v>
      </c>
      <c r="CO46" s="35">
        <v>4886</v>
      </c>
      <c r="CP46" s="36">
        <v>13597</v>
      </c>
      <c r="CQ46" s="35">
        <v>14073</v>
      </c>
      <c r="CR46" s="36">
        <v>17802</v>
      </c>
      <c r="CS46" s="35">
        <v>24678</v>
      </c>
      <c r="CT46" s="29"/>
      <c r="CU46" s="37">
        <v>0</v>
      </c>
      <c r="CW46" s="37">
        <v>0</v>
      </c>
      <c r="CX46" s="37">
        <v>18578</v>
      </c>
      <c r="CY46" s="37">
        <v>27670</v>
      </c>
      <c r="CZ46" s="37">
        <v>42480</v>
      </c>
      <c r="DC46" s="37">
        <v>3074</v>
      </c>
      <c r="DD46" s="37">
        <v>6358</v>
      </c>
      <c r="DE46" s="37">
        <v>9934</v>
      </c>
      <c r="DF46" s="37">
        <v>14198</v>
      </c>
      <c r="DG46" s="37">
        <v>17802</v>
      </c>
      <c r="DH46" s="37">
        <v>21109</v>
      </c>
      <c r="DI46" s="37">
        <v>25862</v>
      </c>
      <c r="DJ46" s="37">
        <v>29109</v>
      </c>
      <c r="DK46" s="37">
        <v>33534</v>
      </c>
      <c r="DL46" s="37">
        <v>38179</v>
      </c>
      <c r="DM46" s="37">
        <v>42480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7</v>
      </c>
      <c r="AO47" s="170">
        <v>4</v>
      </c>
      <c r="AP47" s="170">
        <v>1</v>
      </c>
      <c r="AQ47" s="170">
        <v>1</v>
      </c>
      <c r="AR47" s="170">
        <v>10</v>
      </c>
      <c r="AS47" s="171">
        <v>0</v>
      </c>
      <c r="AT47" s="170">
        <v>0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3</v>
      </c>
      <c r="BA47" s="170">
        <v>4</v>
      </c>
      <c r="BB47" s="170">
        <v>5</v>
      </c>
      <c r="BC47" s="170">
        <v>2</v>
      </c>
      <c r="BD47" s="170">
        <v>6</v>
      </c>
      <c r="BE47" s="171">
        <v>2</v>
      </c>
      <c r="BF47" s="170">
        <v>0</v>
      </c>
      <c r="BG47" s="170">
        <v>-1</v>
      </c>
      <c r="BH47" s="170">
        <v>2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12</v>
      </c>
      <c r="CA47" s="172">
        <v>11</v>
      </c>
      <c r="CB47" s="173">
        <v>1</v>
      </c>
      <c r="CC47" s="172">
        <v>0</v>
      </c>
      <c r="CD47" s="173">
        <v>12</v>
      </c>
      <c r="CE47" s="172">
        <v>10</v>
      </c>
      <c r="CF47" s="173">
        <v>1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23</v>
      </c>
      <c r="CQ47" s="175">
        <v>1</v>
      </c>
      <c r="CR47" s="174">
        <v>22</v>
      </c>
      <c r="CS47" s="175">
        <v>2</v>
      </c>
      <c r="CT47" s="29"/>
      <c r="CU47" s="176">
        <v>0</v>
      </c>
      <c r="CW47" s="176">
        <v>0</v>
      </c>
      <c r="CX47" s="176">
        <v>0</v>
      </c>
      <c r="CY47" s="176">
        <v>24</v>
      </c>
      <c r="CZ47" s="176">
        <v>24</v>
      </c>
      <c r="DC47" s="176">
        <v>7</v>
      </c>
      <c r="DD47" s="176">
        <v>12</v>
      </c>
      <c r="DE47" s="176">
        <v>14</v>
      </c>
      <c r="DF47" s="176">
        <v>20</v>
      </c>
      <c r="DG47" s="176">
        <v>22</v>
      </c>
      <c r="DH47" s="176">
        <v>22</v>
      </c>
      <c r="DI47" s="176">
        <v>21</v>
      </c>
      <c r="DJ47" s="176">
        <v>23</v>
      </c>
      <c r="DK47" s="176">
        <v>24</v>
      </c>
      <c r="DL47" s="176">
        <v>24</v>
      </c>
      <c r="DM47" s="176">
        <v>24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4</v>
      </c>
      <c r="Q49" s="26">
        <v>0</v>
      </c>
      <c r="R49" s="26">
        <v>5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252</v>
      </c>
      <c r="Z49" s="26">
        <v>3278</v>
      </c>
      <c r="AA49" s="28">
        <v>2376</v>
      </c>
      <c r="AB49" s="26">
        <v>564</v>
      </c>
      <c r="AC49" s="26">
        <v>2167</v>
      </c>
      <c r="AD49" s="26">
        <v>1873</v>
      </c>
      <c r="AE49" s="26">
        <v>2975</v>
      </c>
      <c r="AF49" s="26">
        <v>2193</v>
      </c>
      <c r="AG49" s="27">
        <v>1354</v>
      </c>
      <c r="AH49" s="26">
        <v>1610</v>
      </c>
      <c r="AI49" s="26">
        <v>1537</v>
      </c>
      <c r="AJ49" s="26">
        <v>1419</v>
      </c>
      <c r="AK49" s="26">
        <v>1778</v>
      </c>
      <c r="AL49" s="26">
        <v>4135</v>
      </c>
      <c r="AM49" s="28">
        <v>3927</v>
      </c>
      <c r="AN49" s="26">
        <v>2865</v>
      </c>
      <c r="AO49" s="26">
        <v>2640</v>
      </c>
      <c r="AP49" s="26">
        <v>3029</v>
      </c>
      <c r="AQ49" s="26">
        <v>2600</v>
      </c>
      <c r="AR49" s="26">
        <v>4385</v>
      </c>
      <c r="AS49" s="27">
        <v>3185</v>
      </c>
      <c r="AT49" s="26">
        <v>2593</v>
      </c>
      <c r="AU49" s="26">
        <v>3091</v>
      </c>
      <c r="AV49" s="26">
        <v>3122</v>
      </c>
      <c r="AW49" s="26">
        <v>4512</v>
      </c>
      <c r="AX49" s="26">
        <v>3951</v>
      </c>
      <c r="AY49" s="28">
        <v>3943</v>
      </c>
      <c r="AZ49" s="26">
        <v>3768</v>
      </c>
      <c r="BA49" s="26">
        <v>3637</v>
      </c>
      <c r="BB49" s="26">
        <v>5361</v>
      </c>
      <c r="BC49" s="26">
        <v>4211</v>
      </c>
      <c r="BD49" s="26">
        <v>3816</v>
      </c>
      <c r="BE49" s="27">
        <v>2307</v>
      </c>
      <c r="BF49" s="26">
        <v>3079</v>
      </c>
      <c r="BG49" s="26">
        <v>1866</v>
      </c>
      <c r="BH49" s="26">
        <v>3071</v>
      </c>
      <c r="BI49" s="26">
        <v>1454</v>
      </c>
      <c r="BJ49" s="26">
        <v>0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9</v>
      </c>
      <c r="BS49" s="28">
        <v>0</v>
      </c>
      <c r="BT49" s="30">
        <v>0</v>
      </c>
      <c r="BU49" s="28">
        <v>5906</v>
      </c>
      <c r="BV49" s="30">
        <v>4604</v>
      </c>
      <c r="BW49" s="28">
        <v>6522</v>
      </c>
      <c r="BX49" s="30">
        <v>4566</v>
      </c>
      <c r="BY49" s="28">
        <v>9840</v>
      </c>
      <c r="BZ49" s="30">
        <v>8534</v>
      </c>
      <c r="CA49" s="28">
        <v>10170</v>
      </c>
      <c r="CB49" s="30">
        <v>8806</v>
      </c>
      <c r="CC49" s="28">
        <v>12406</v>
      </c>
      <c r="CD49" s="30">
        <v>12766</v>
      </c>
      <c r="CE49" s="28">
        <v>10334</v>
      </c>
      <c r="CF49" s="30">
        <v>8016</v>
      </c>
      <c r="CG49" s="28">
        <v>1454</v>
      </c>
      <c r="CH49" s="29"/>
      <c r="CI49" s="30">
        <v>0</v>
      </c>
      <c r="CJ49" s="28">
        <v>0</v>
      </c>
      <c r="CK49" s="29"/>
      <c r="CL49" s="30">
        <v>9</v>
      </c>
      <c r="CM49" s="28">
        <v>5906</v>
      </c>
      <c r="CN49" s="30">
        <v>11126</v>
      </c>
      <c r="CO49" s="28">
        <v>14406</v>
      </c>
      <c r="CP49" s="30">
        <v>18704</v>
      </c>
      <c r="CQ49" s="28">
        <v>21212</v>
      </c>
      <c r="CR49" s="30">
        <v>23100</v>
      </c>
      <c r="CS49" s="28">
        <v>9470</v>
      </c>
      <c r="CT49" s="29"/>
      <c r="CU49" s="31">
        <v>0</v>
      </c>
      <c r="CW49" s="31">
        <v>5915</v>
      </c>
      <c r="CX49" s="31">
        <v>25532</v>
      </c>
      <c r="CY49" s="31">
        <v>39916</v>
      </c>
      <c r="CZ49" s="31">
        <v>32570</v>
      </c>
      <c r="DC49" s="31">
        <v>7405</v>
      </c>
      <c r="DD49" s="31">
        <v>12766</v>
      </c>
      <c r="DE49" s="31">
        <v>16977</v>
      </c>
      <c r="DF49" s="31">
        <v>20793</v>
      </c>
      <c r="DG49" s="31">
        <v>23100</v>
      </c>
      <c r="DH49" s="31">
        <v>26179</v>
      </c>
      <c r="DI49" s="31">
        <v>28045</v>
      </c>
      <c r="DJ49" s="31">
        <v>31116</v>
      </c>
      <c r="DK49" s="31">
        <v>32570</v>
      </c>
      <c r="DL49" s="31">
        <v>32570</v>
      </c>
      <c r="DM49" s="31">
        <v>32570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4</v>
      </c>
      <c r="AC50" s="33">
        <v>0</v>
      </c>
      <c r="AD50" s="33">
        <v>5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252</v>
      </c>
      <c r="AL50" s="33">
        <v>3278</v>
      </c>
      <c r="AM50" s="35">
        <v>2376</v>
      </c>
      <c r="AN50" s="33">
        <v>564</v>
      </c>
      <c r="AO50" s="33">
        <v>2167</v>
      </c>
      <c r="AP50" s="33">
        <v>1873</v>
      </c>
      <c r="AQ50" s="33">
        <v>2975</v>
      </c>
      <c r="AR50" s="33">
        <v>2193</v>
      </c>
      <c r="AS50" s="34">
        <v>1354</v>
      </c>
      <c r="AT50" s="33">
        <v>1610</v>
      </c>
      <c r="AU50" s="33">
        <v>1537</v>
      </c>
      <c r="AV50" s="33">
        <v>1419</v>
      </c>
      <c r="AW50" s="33">
        <v>1778</v>
      </c>
      <c r="AX50" s="33">
        <v>4135</v>
      </c>
      <c r="AY50" s="35">
        <v>3927</v>
      </c>
      <c r="AZ50" s="33">
        <v>2865</v>
      </c>
      <c r="BA50" s="33">
        <v>2640</v>
      </c>
      <c r="BB50" s="33">
        <v>3029</v>
      </c>
      <c r="BC50" s="33">
        <v>2600</v>
      </c>
      <c r="BD50" s="33">
        <v>4385</v>
      </c>
      <c r="BE50" s="34">
        <v>3185</v>
      </c>
      <c r="BF50" s="33">
        <v>2593</v>
      </c>
      <c r="BG50" s="33">
        <v>3091</v>
      </c>
      <c r="BH50" s="33">
        <v>3122</v>
      </c>
      <c r="BI50" s="33">
        <v>4512</v>
      </c>
      <c r="BJ50" s="33">
        <v>3951</v>
      </c>
      <c r="BK50" s="35">
        <v>3943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9</v>
      </c>
      <c r="BW50" s="35">
        <v>0</v>
      </c>
      <c r="BX50" s="36">
        <v>0</v>
      </c>
      <c r="BY50" s="35">
        <v>5906</v>
      </c>
      <c r="BZ50" s="36">
        <v>4604</v>
      </c>
      <c r="CA50" s="35">
        <v>6522</v>
      </c>
      <c r="CB50" s="36">
        <v>4566</v>
      </c>
      <c r="CC50" s="35">
        <v>9840</v>
      </c>
      <c r="CD50" s="36">
        <v>8534</v>
      </c>
      <c r="CE50" s="35">
        <v>10170</v>
      </c>
      <c r="CF50" s="36">
        <v>8806</v>
      </c>
      <c r="CG50" s="35">
        <v>12406</v>
      </c>
      <c r="CH50" s="29"/>
      <c r="CI50" s="30"/>
      <c r="CJ50" s="28"/>
      <c r="CK50" s="29"/>
      <c r="CL50" s="30">
        <v>0</v>
      </c>
      <c r="CM50" s="28">
        <v>0</v>
      </c>
      <c r="CN50" s="36">
        <v>9</v>
      </c>
      <c r="CO50" s="35">
        <v>5906</v>
      </c>
      <c r="CP50" s="36">
        <v>11126</v>
      </c>
      <c r="CQ50" s="35">
        <v>14406</v>
      </c>
      <c r="CR50" s="36">
        <v>18704</v>
      </c>
      <c r="CS50" s="35">
        <v>21212</v>
      </c>
      <c r="CT50" s="29"/>
      <c r="CU50" s="31"/>
      <c r="CW50" s="31">
        <v>0</v>
      </c>
      <c r="CX50" s="37">
        <v>5915</v>
      </c>
      <c r="CY50" s="37">
        <v>25532</v>
      </c>
      <c r="CZ50" s="37">
        <v>39916</v>
      </c>
      <c r="DC50" s="37">
        <v>5505</v>
      </c>
      <c r="DD50" s="37">
        <v>8534</v>
      </c>
      <c r="DE50" s="37">
        <v>11134</v>
      </c>
      <c r="DF50" s="37">
        <v>15519</v>
      </c>
      <c r="DG50" s="37">
        <v>18704</v>
      </c>
      <c r="DH50" s="37">
        <v>21297</v>
      </c>
      <c r="DI50" s="37">
        <v>24388</v>
      </c>
      <c r="DJ50" s="37">
        <v>27510</v>
      </c>
      <c r="DK50" s="37">
        <v>32022</v>
      </c>
      <c r="DL50" s="37">
        <v>35973</v>
      </c>
      <c r="DM50" s="37">
        <v>39916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1000</v>
      </c>
      <c r="X51" s="33">
        <v>1300</v>
      </c>
      <c r="Y51" s="33">
        <v>1600</v>
      </c>
      <c r="Z51" s="33">
        <v>1700</v>
      </c>
      <c r="AA51" s="35">
        <v>1000</v>
      </c>
      <c r="AB51" s="33">
        <v>2200</v>
      </c>
      <c r="AC51" s="33">
        <v>2400</v>
      </c>
      <c r="AD51" s="33">
        <v>2000</v>
      </c>
      <c r="AE51" s="33">
        <v>2500</v>
      </c>
      <c r="AF51" s="33">
        <v>2000</v>
      </c>
      <c r="AG51" s="34">
        <v>1600</v>
      </c>
      <c r="AH51" s="33">
        <v>500</v>
      </c>
      <c r="AI51" s="33">
        <v>500</v>
      </c>
      <c r="AJ51" s="33">
        <v>600</v>
      </c>
      <c r="AK51" s="33">
        <v>1600</v>
      </c>
      <c r="AL51" s="33">
        <v>3600</v>
      </c>
      <c r="AM51" s="35">
        <v>3500</v>
      </c>
      <c r="AN51" s="33">
        <v>2300</v>
      </c>
      <c r="AO51" s="33">
        <v>2600</v>
      </c>
      <c r="AP51" s="33">
        <v>3000</v>
      </c>
      <c r="AQ51" s="33">
        <v>3400</v>
      </c>
      <c r="AR51" s="33">
        <v>3200</v>
      </c>
      <c r="AS51" s="34">
        <v>3000</v>
      </c>
      <c r="AT51" s="33">
        <v>2800</v>
      </c>
      <c r="AU51" s="33">
        <v>2500</v>
      </c>
      <c r="AV51" s="33">
        <v>3600</v>
      </c>
      <c r="AW51" s="33">
        <v>3600</v>
      </c>
      <c r="AX51" s="33">
        <v>4100</v>
      </c>
      <c r="AY51" s="35">
        <v>3280</v>
      </c>
      <c r="AZ51" s="33">
        <v>3900</v>
      </c>
      <c r="BA51" s="33">
        <v>3700</v>
      </c>
      <c r="BB51" s="33">
        <v>3700</v>
      </c>
      <c r="BC51" s="33">
        <v>3600</v>
      </c>
      <c r="BD51" s="33">
        <v>2800</v>
      </c>
      <c r="BE51" s="34">
        <v>2800</v>
      </c>
      <c r="BF51" s="33">
        <v>2800</v>
      </c>
      <c r="BG51" s="33">
        <v>2800</v>
      </c>
      <c r="BH51" s="33">
        <v>2900</v>
      </c>
      <c r="BI51" s="33">
        <v>3700</v>
      </c>
      <c r="BJ51" s="33">
        <v>4500</v>
      </c>
      <c r="BK51" s="35">
        <v>3800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2300</v>
      </c>
      <c r="BU51" s="35">
        <v>4300</v>
      </c>
      <c r="BV51" s="36">
        <v>6600</v>
      </c>
      <c r="BW51" s="35">
        <v>6100</v>
      </c>
      <c r="BX51" s="36">
        <v>1600</v>
      </c>
      <c r="BY51" s="35">
        <v>8700</v>
      </c>
      <c r="BZ51" s="36">
        <v>7900</v>
      </c>
      <c r="CA51" s="35">
        <v>9600</v>
      </c>
      <c r="CB51" s="36">
        <v>8900</v>
      </c>
      <c r="CC51" s="35">
        <v>10980</v>
      </c>
      <c r="CD51" s="36">
        <v>11300</v>
      </c>
      <c r="CE51" s="35">
        <v>9200</v>
      </c>
      <c r="CF51" s="36">
        <v>8500</v>
      </c>
      <c r="CG51" s="35">
        <v>12000</v>
      </c>
      <c r="CH51" s="29"/>
      <c r="CI51" s="30">
        <v>0</v>
      </c>
      <c r="CJ51" s="28">
        <v>0</v>
      </c>
      <c r="CK51" s="29"/>
      <c r="CL51" s="30">
        <v>0</v>
      </c>
      <c r="CM51" s="28">
        <v>6600</v>
      </c>
      <c r="CN51" s="36">
        <v>12700</v>
      </c>
      <c r="CO51" s="35">
        <v>10300</v>
      </c>
      <c r="CP51" s="36">
        <v>17500</v>
      </c>
      <c r="CQ51" s="35">
        <v>19880</v>
      </c>
      <c r="CR51" s="36">
        <v>20500</v>
      </c>
      <c r="CS51" s="35">
        <v>20500</v>
      </c>
      <c r="CT51" s="29"/>
      <c r="CU51" s="31">
        <v>0</v>
      </c>
      <c r="CV51" s="32"/>
      <c r="CW51" s="31">
        <v>6600</v>
      </c>
      <c r="CX51" s="37">
        <v>23000</v>
      </c>
      <c r="CY51" s="37">
        <v>37380</v>
      </c>
      <c r="CZ51" s="37">
        <v>41000</v>
      </c>
      <c r="DA51" s="156"/>
      <c r="DB51" s="32"/>
      <c r="DC51" s="37">
        <v>7600</v>
      </c>
      <c r="DD51" s="37">
        <v>11300</v>
      </c>
      <c r="DE51" s="37">
        <v>14900</v>
      </c>
      <c r="DF51" s="37">
        <v>17700</v>
      </c>
      <c r="DG51" s="37">
        <v>20500</v>
      </c>
      <c r="DH51" s="37">
        <v>23300</v>
      </c>
      <c r="DI51" s="37">
        <v>26100</v>
      </c>
      <c r="DJ51" s="37">
        <v>29000</v>
      </c>
      <c r="DK51" s="37">
        <v>32700</v>
      </c>
      <c r="DL51" s="37">
        <v>37200</v>
      </c>
      <c r="DM51" s="37">
        <v>41000</v>
      </c>
    </row>
    <row r="52" spans="1:117" s="32" customFormat="1" ht="50.25" customHeight="1" x14ac:dyDescent="0.25">
      <c r="B52" s="459"/>
      <c r="C52" s="128" t="s">
        <v>251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0</v>
      </c>
      <c r="Y52" s="26">
        <v>0</v>
      </c>
      <c r="Z52" s="26">
        <v>29</v>
      </c>
      <c r="AA52" s="28">
        <v>337</v>
      </c>
      <c r="AB52" s="26">
        <v>957</v>
      </c>
      <c r="AC52" s="26">
        <v>1472</v>
      </c>
      <c r="AD52" s="26">
        <v>688</v>
      </c>
      <c r="AE52" s="26">
        <v>377</v>
      </c>
      <c r="AF52" s="26">
        <v>174</v>
      </c>
      <c r="AG52" s="27">
        <v>473</v>
      </c>
      <c r="AH52" s="26">
        <v>166</v>
      </c>
      <c r="AI52" s="26">
        <v>110</v>
      </c>
      <c r="AJ52" s="26">
        <v>275</v>
      </c>
      <c r="AK52" s="26">
        <v>560</v>
      </c>
      <c r="AL52" s="26">
        <v>767</v>
      </c>
      <c r="AM52" s="28">
        <v>1148</v>
      </c>
      <c r="AN52" s="26">
        <v>2194</v>
      </c>
      <c r="AO52" s="26">
        <v>3813</v>
      </c>
      <c r="AP52" s="26">
        <v>5481</v>
      </c>
      <c r="AQ52" s="26">
        <v>6054</v>
      </c>
      <c r="AR52" s="26">
        <v>6736</v>
      </c>
      <c r="AS52" s="27">
        <v>6913</v>
      </c>
      <c r="AT52" s="26">
        <v>6463</v>
      </c>
      <c r="AU52" s="26">
        <v>5924</v>
      </c>
      <c r="AV52" s="26">
        <v>5726</v>
      </c>
      <c r="AW52" s="26">
        <v>5497</v>
      </c>
      <c r="AX52" s="26">
        <v>5676</v>
      </c>
      <c r="AY52" s="28">
        <v>4163</v>
      </c>
      <c r="AZ52" s="26">
        <v>5005</v>
      </c>
      <c r="BA52" s="26">
        <v>6462</v>
      </c>
      <c r="BB52" s="26">
        <v>6036</v>
      </c>
      <c r="BC52" s="26">
        <v>8375</v>
      </c>
      <c r="BD52" s="26">
        <v>9204</v>
      </c>
      <c r="BE52" s="27">
        <v>9040</v>
      </c>
      <c r="BF52" s="26">
        <v>9485</v>
      </c>
      <c r="BG52" s="26">
        <v>8164</v>
      </c>
      <c r="BH52" s="26">
        <v>7250</v>
      </c>
      <c r="BI52" s="26">
        <v>5932</v>
      </c>
      <c r="BJ52" s="26">
        <v>4607</v>
      </c>
      <c r="BK52" s="28">
        <v>3700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337</v>
      </c>
      <c r="BV52" s="30">
        <v>688</v>
      </c>
      <c r="BW52" s="28">
        <v>473</v>
      </c>
      <c r="BX52" s="30">
        <v>275</v>
      </c>
      <c r="BY52" s="28">
        <v>1148</v>
      </c>
      <c r="BZ52" s="30">
        <v>5481</v>
      </c>
      <c r="CA52" s="28">
        <v>6913</v>
      </c>
      <c r="CB52" s="30">
        <v>5726</v>
      </c>
      <c r="CC52" s="28">
        <v>4163</v>
      </c>
      <c r="CD52" s="30">
        <v>6036</v>
      </c>
      <c r="CE52" s="28">
        <v>9040</v>
      </c>
      <c r="CF52" s="30">
        <v>7250</v>
      </c>
      <c r="CG52" s="28">
        <v>3700</v>
      </c>
      <c r="CH52" s="29"/>
      <c r="CI52" s="30">
        <v>0</v>
      </c>
      <c r="CJ52" s="28">
        <v>0</v>
      </c>
      <c r="CK52" s="29"/>
      <c r="CL52" s="30">
        <v>0</v>
      </c>
      <c r="CM52" s="28">
        <v>337</v>
      </c>
      <c r="CN52" s="30">
        <v>473</v>
      </c>
      <c r="CO52" s="28">
        <v>1148</v>
      </c>
      <c r="CP52" s="30">
        <v>6913</v>
      </c>
      <c r="CQ52" s="28">
        <v>4163</v>
      </c>
      <c r="CR52" s="30">
        <v>9040</v>
      </c>
      <c r="CS52" s="28">
        <v>3700</v>
      </c>
      <c r="CT52" s="29"/>
      <c r="CU52" s="31">
        <v>0</v>
      </c>
      <c r="CW52" s="31">
        <v>337</v>
      </c>
      <c r="CX52" s="31">
        <v>1148</v>
      </c>
      <c r="CY52" s="31">
        <v>4163</v>
      </c>
      <c r="CZ52" s="31">
        <v>3700</v>
      </c>
      <c r="DC52" s="31">
        <v>6462</v>
      </c>
      <c r="DD52" s="31">
        <v>6036</v>
      </c>
      <c r="DE52" s="31">
        <v>8375</v>
      </c>
      <c r="DF52" s="31">
        <v>9204</v>
      </c>
      <c r="DG52" s="31">
        <v>9040</v>
      </c>
      <c r="DH52" s="31">
        <v>9485</v>
      </c>
      <c r="DI52" s="31">
        <v>8164</v>
      </c>
      <c r="DJ52" s="31">
        <v>7250</v>
      </c>
      <c r="DK52" s="31">
        <v>5932</v>
      </c>
      <c r="DL52" s="31">
        <v>4607</v>
      </c>
      <c r="DM52" s="31">
        <v>3700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957</v>
      </c>
      <c r="AC54" s="33">
        <v>1472</v>
      </c>
      <c r="AD54" s="33">
        <v>688</v>
      </c>
      <c r="AE54" s="33">
        <v>377</v>
      </c>
      <c r="AF54" s="33">
        <v>174</v>
      </c>
      <c r="AG54" s="34">
        <v>473</v>
      </c>
      <c r="AH54" s="33">
        <v>166</v>
      </c>
      <c r="AI54" s="33">
        <v>110</v>
      </c>
      <c r="AJ54" s="33">
        <v>103</v>
      </c>
      <c r="AK54" s="33">
        <v>27</v>
      </c>
      <c r="AL54" s="33">
        <v>16</v>
      </c>
      <c r="AM54" s="35">
        <v>7</v>
      </c>
      <c r="AN54" s="33">
        <v>2194</v>
      </c>
      <c r="AO54" s="33">
        <v>3813</v>
      </c>
      <c r="AP54" s="33">
        <v>5481</v>
      </c>
      <c r="AQ54" s="33">
        <v>6054</v>
      </c>
      <c r="AR54" s="33">
        <v>6736</v>
      </c>
      <c r="AS54" s="34">
        <v>6913</v>
      </c>
      <c r="AT54" s="33">
        <v>6463</v>
      </c>
      <c r="AU54" s="33">
        <v>5924</v>
      </c>
      <c r="AV54" s="33">
        <v>5013</v>
      </c>
      <c r="AW54" s="33">
        <v>3251</v>
      </c>
      <c r="AX54" s="33">
        <v>2032</v>
      </c>
      <c r="AY54" s="35">
        <v>8</v>
      </c>
      <c r="AZ54" s="33">
        <v>5005</v>
      </c>
      <c r="BA54" s="33">
        <v>6462</v>
      </c>
      <c r="BB54" s="33">
        <v>6036</v>
      </c>
      <c r="BC54" s="33">
        <v>8375</v>
      </c>
      <c r="BD54" s="33">
        <v>9204</v>
      </c>
      <c r="BE54" s="34">
        <v>9040</v>
      </c>
      <c r="BF54" s="33">
        <v>9485</v>
      </c>
      <c r="BG54" s="33">
        <v>8164</v>
      </c>
      <c r="BH54" s="33">
        <v>7250</v>
      </c>
      <c r="BI54" s="33">
        <v>5932</v>
      </c>
      <c r="BJ54" s="33">
        <v>4607</v>
      </c>
      <c r="BK54" s="35">
        <v>3700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688</v>
      </c>
      <c r="BW54" s="35">
        <v>473</v>
      </c>
      <c r="BX54" s="36">
        <v>103</v>
      </c>
      <c r="BY54" s="35">
        <v>7</v>
      </c>
      <c r="BZ54" s="36">
        <v>5481</v>
      </c>
      <c r="CA54" s="35">
        <v>6913</v>
      </c>
      <c r="CB54" s="36">
        <v>5013</v>
      </c>
      <c r="CC54" s="35">
        <v>8</v>
      </c>
      <c r="CD54" s="36">
        <v>6036</v>
      </c>
      <c r="CE54" s="35">
        <v>9040</v>
      </c>
      <c r="CF54" s="36">
        <v>7250</v>
      </c>
      <c r="CG54" s="35">
        <v>3700</v>
      </c>
      <c r="CH54" s="29"/>
      <c r="CI54" s="36"/>
      <c r="CJ54" s="35"/>
      <c r="CK54" s="29"/>
      <c r="CL54" s="36">
        <v>0</v>
      </c>
      <c r="CM54" s="35">
        <v>0</v>
      </c>
      <c r="CN54" s="36">
        <v>473</v>
      </c>
      <c r="CO54" s="35">
        <v>7</v>
      </c>
      <c r="CP54" s="36">
        <v>6913</v>
      </c>
      <c r="CQ54" s="35">
        <v>8</v>
      </c>
      <c r="CR54" s="36">
        <v>9040</v>
      </c>
      <c r="CS54" s="35">
        <v>3700</v>
      </c>
      <c r="CT54" s="29"/>
      <c r="CU54" s="37">
        <v>0</v>
      </c>
      <c r="CW54" s="37">
        <v>0</v>
      </c>
      <c r="CX54" s="37">
        <v>7</v>
      </c>
      <c r="CY54" s="37">
        <v>8</v>
      </c>
      <c r="CZ54" s="37">
        <v>3700</v>
      </c>
      <c r="DC54" s="37">
        <v>6462</v>
      </c>
      <c r="DD54" s="37">
        <v>6036</v>
      </c>
      <c r="DE54" s="37">
        <v>8375</v>
      </c>
      <c r="DF54" s="37">
        <v>9204</v>
      </c>
      <c r="DG54" s="37">
        <v>9040</v>
      </c>
      <c r="DH54" s="37">
        <v>9485</v>
      </c>
      <c r="DI54" s="37">
        <v>8164</v>
      </c>
      <c r="DJ54" s="37">
        <v>7250</v>
      </c>
      <c r="DK54" s="37">
        <v>5932</v>
      </c>
      <c r="DL54" s="37">
        <v>4607</v>
      </c>
      <c r="DM54" s="37">
        <v>3700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29</v>
      </c>
      <c r="AA55" s="35">
        <v>337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172</v>
      </c>
      <c r="AK55" s="33">
        <v>533</v>
      </c>
      <c r="AL55" s="33">
        <v>751</v>
      </c>
      <c r="AM55" s="35">
        <v>1141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713</v>
      </c>
      <c r="AW55" s="33">
        <v>2246</v>
      </c>
      <c r="AX55" s="33">
        <v>3644</v>
      </c>
      <c r="AY55" s="35">
        <v>4155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337</v>
      </c>
      <c r="BV55" s="36">
        <v>0</v>
      </c>
      <c r="BW55" s="35">
        <v>0</v>
      </c>
      <c r="BX55" s="36">
        <v>172</v>
      </c>
      <c r="BY55" s="35">
        <v>1141</v>
      </c>
      <c r="BZ55" s="36">
        <v>0</v>
      </c>
      <c r="CA55" s="35">
        <v>0</v>
      </c>
      <c r="CB55" s="36">
        <v>713</v>
      </c>
      <c r="CC55" s="35">
        <v>4155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337</v>
      </c>
      <c r="CN55" s="36">
        <v>0</v>
      </c>
      <c r="CO55" s="35">
        <v>1141</v>
      </c>
      <c r="CP55" s="36">
        <v>0</v>
      </c>
      <c r="CQ55" s="35">
        <v>4155</v>
      </c>
      <c r="CR55" s="36">
        <v>0</v>
      </c>
      <c r="CS55" s="35">
        <v>0</v>
      </c>
      <c r="CT55" s="29"/>
      <c r="CU55" s="37">
        <v>0</v>
      </c>
      <c r="CW55" s="37">
        <v>337</v>
      </c>
      <c r="CX55" s="37">
        <v>1141</v>
      </c>
      <c r="CY55" s="37">
        <v>4155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0.62545454545454549</v>
      </c>
      <c r="AK56" s="54">
        <v>0.95178571428571423</v>
      </c>
      <c r="AL56" s="54">
        <v>0.9791395045632334</v>
      </c>
      <c r="AM56" s="55">
        <v>0.99390243902439024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0.12451973454418443</v>
      </c>
      <c r="AW56" s="54">
        <v>0.40858650172821537</v>
      </c>
      <c r="AX56" s="54">
        <v>0.64200140944326989</v>
      </c>
      <c r="AY56" s="55">
        <v>0.99807830891184246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5">
        <v>0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0.62545454545454549</v>
      </c>
      <c r="BY56" s="55">
        <v>0.99390243902439024</v>
      </c>
      <c r="BZ56" s="57">
        <v>0</v>
      </c>
      <c r="CA56" s="55">
        <v>0</v>
      </c>
      <c r="CB56" s="57">
        <v>0.12451973454418443</v>
      </c>
      <c r="CC56" s="55">
        <v>0.99807830891184246</v>
      </c>
      <c r="CD56" s="57">
        <v>0</v>
      </c>
      <c r="CE56" s="55">
        <v>0</v>
      </c>
      <c r="CF56" s="57">
        <v>0</v>
      </c>
      <c r="CG56" s="55">
        <v>0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0.99390243902439024</v>
      </c>
      <c r="CP56" s="57">
        <v>0</v>
      </c>
      <c r="CQ56" s="55">
        <v>0.99807830891184246</v>
      </c>
      <c r="CR56" s="57">
        <v>0</v>
      </c>
      <c r="CS56" s="55">
        <v>0</v>
      </c>
      <c r="CT56" s="56"/>
      <c r="CU56" s="58"/>
      <c r="CW56" s="58">
        <v>1</v>
      </c>
      <c r="CX56" s="58">
        <v>0.99390243902439024</v>
      </c>
      <c r="CY56" s="58">
        <v>0.99807830891184246</v>
      </c>
      <c r="CZ56" s="58">
        <v>0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0</v>
      </c>
      <c r="DL56" s="58">
        <v>0</v>
      </c>
      <c r="DM56" s="58">
        <v>0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0.25364431486880468</v>
      </c>
      <c r="AA57" s="48">
        <v>3.1593749999999998</v>
      </c>
      <c r="AB57" s="46">
        <v>0.36195158850226927</v>
      </c>
      <c r="AC57" s="46">
        <v>0.6053461274845785</v>
      </c>
      <c r="AD57" s="46">
        <v>0.27712137486573579</v>
      </c>
      <c r="AE57" s="46">
        <v>0.16758038227885613</v>
      </c>
      <c r="AF57" s="46">
        <v>8.2243579643926271E-2</v>
      </c>
      <c r="AG57" s="47">
        <v>0.29562500000000003</v>
      </c>
      <c r="AH57" s="46">
        <v>0.11320754716981132</v>
      </c>
      <c r="AI57" s="46">
        <v>8.1001472754050077E-2</v>
      </c>
      <c r="AJ57" s="46">
        <v>0.18374164810690422</v>
      </c>
      <c r="AK57" s="46">
        <v>0.41045687759589544</v>
      </c>
      <c r="AL57" s="46">
        <v>0.54115710253998117</v>
      </c>
      <c r="AM57" s="48">
        <v>0.81226415094339643</v>
      </c>
      <c r="AN57" s="46">
        <v>1.0129270544783011</v>
      </c>
      <c r="AO57" s="46">
        <v>1.6650655021834062</v>
      </c>
      <c r="AP57" s="46">
        <v>2.0837663160562667</v>
      </c>
      <c r="AQ57" s="46">
        <v>2.0349579831932774</v>
      </c>
      <c r="AR57" s="46">
        <v>2.1846486486486487</v>
      </c>
      <c r="AS57" s="47">
        <v>2.333108336145798</v>
      </c>
      <c r="AT57" s="46">
        <v>2.3951822112415071</v>
      </c>
      <c r="AU57" s="46">
        <v>2.355779427359491</v>
      </c>
      <c r="AV57" s="46">
        <v>2.1529013660859757</v>
      </c>
      <c r="AW57" s="46">
        <v>2.1636053529257415</v>
      </c>
      <c r="AX57" s="46">
        <v>2.152173913043478</v>
      </c>
      <c r="AY57" s="48">
        <v>1.580886075949367</v>
      </c>
      <c r="AZ57" s="46">
        <v>1.7406677486668209</v>
      </c>
      <c r="BA57" s="46">
        <v>1.7406842058004848</v>
      </c>
      <c r="BB57" s="46">
        <v>1.5809324253535884</v>
      </c>
      <c r="BC57" s="46">
        <v>2.2467137619601183</v>
      </c>
      <c r="BD57" s="46">
        <v>2.3670810115730818</v>
      </c>
      <c r="BE57" s="47">
        <v>2.39830208701804</v>
      </c>
      <c r="BF57" s="46">
        <v>2.2897722700571337</v>
      </c>
      <c r="BG57" s="46">
        <v>1.9879870129870127</v>
      </c>
      <c r="BH57" s="46">
        <v>1.6265330541429854</v>
      </c>
      <c r="BI57" s="46">
        <v>1.3308405623691295</v>
      </c>
      <c r="BJ57" s="46">
        <v>1.0335776248878255</v>
      </c>
      <c r="BK57" s="48">
        <v>0.89951377633711516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3.1593749999999998</v>
      </c>
      <c r="BV57" s="50">
        <v>0.27712137486573579</v>
      </c>
      <c r="BW57" s="51">
        <v>0.29562500000000003</v>
      </c>
      <c r="BX57" s="50">
        <v>0.18374164810690422</v>
      </c>
      <c r="BY57" s="51">
        <v>0.81226415094339643</v>
      </c>
      <c r="BZ57" s="50">
        <v>2.0837663160562667</v>
      </c>
      <c r="CA57" s="51">
        <v>2.333108336145798</v>
      </c>
      <c r="CB57" s="50">
        <v>2.1529013660859757</v>
      </c>
      <c r="CC57" s="51">
        <v>1.580886075949367</v>
      </c>
      <c r="CD57" s="50">
        <v>1.5809324253535884</v>
      </c>
      <c r="CE57" s="51">
        <v>2.39830208701804</v>
      </c>
      <c r="CF57" s="50">
        <v>1.6265330541429854</v>
      </c>
      <c r="CG57" s="51">
        <v>0.89951377633711516</v>
      </c>
      <c r="CH57" s="59"/>
      <c r="CI57" s="50">
        <v>0</v>
      </c>
      <c r="CJ57" s="51">
        <v>0</v>
      </c>
      <c r="CK57" s="59"/>
      <c r="CL57" s="50">
        <v>0</v>
      </c>
      <c r="CM57" s="51">
        <v>3.1593749999999998</v>
      </c>
      <c r="CN57" s="50">
        <v>0.29562500000000003</v>
      </c>
      <c r="CO57" s="51">
        <v>0.81226415094339643</v>
      </c>
      <c r="CP57" s="50">
        <v>2.333108336145798</v>
      </c>
      <c r="CQ57" s="51">
        <v>1.580886075949367</v>
      </c>
      <c r="CR57" s="50">
        <v>2.39830208701804</v>
      </c>
      <c r="CS57" s="51">
        <v>0.89951377633711516</v>
      </c>
      <c r="CT57" s="59"/>
      <c r="CU57" s="52">
        <v>0</v>
      </c>
      <c r="CW57" s="52">
        <v>3.1593749999999998</v>
      </c>
      <c r="CX57" s="52">
        <v>0.81226415094339643</v>
      </c>
      <c r="CY57" s="52">
        <v>1.580886075949367</v>
      </c>
      <c r="CZ57" s="52">
        <v>0.89951377633711516</v>
      </c>
      <c r="DC57" s="52">
        <v>1.7406842058004848</v>
      </c>
      <c r="DD57" s="52">
        <v>1.5809324253535884</v>
      </c>
      <c r="DE57" s="52">
        <v>2.2467137619601183</v>
      </c>
      <c r="DF57" s="52">
        <v>2.3670810115730818</v>
      </c>
      <c r="DG57" s="52">
        <v>2.39830208701804</v>
      </c>
      <c r="DH57" s="52">
        <v>2.2897722700571337</v>
      </c>
      <c r="DI57" s="52">
        <v>1.9879870129870127</v>
      </c>
      <c r="DJ57" s="52">
        <v>1.6265330541429854</v>
      </c>
      <c r="DK57" s="52">
        <v>1.3308405623691295</v>
      </c>
      <c r="DL57" s="52">
        <v>1.0335776248878255</v>
      </c>
      <c r="DM57" s="52">
        <v>0.89951377633711516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420</v>
      </c>
      <c r="AB58" s="26">
        <v>1636</v>
      </c>
      <c r="AC58" s="26">
        <v>3061</v>
      </c>
      <c r="AD58" s="26">
        <v>1912</v>
      </c>
      <c r="AE58" s="26">
        <v>2301</v>
      </c>
      <c r="AF58" s="26">
        <v>1778</v>
      </c>
      <c r="AG58" s="27">
        <v>3146</v>
      </c>
      <c r="AH58" s="26">
        <v>1626</v>
      </c>
      <c r="AI58" s="26">
        <v>1498</v>
      </c>
      <c r="AJ58" s="26">
        <v>1440</v>
      </c>
      <c r="AK58" s="26">
        <v>1827</v>
      </c>
      <c r="AL58" s="26">
        <v>1366</v>
      </c>
      <c r="AM58" s="28">
        <v>2010</v>
      </c>
      <c r="AN58" s="26">
        <v>2640</v>
      </c>
      <c r="AO58" s="26">
        <v>3665</v>
      </c>
      <c r="AP58" s="26">
        <v>3740</v>
      </c>
      <c r="AQ58" s="26">
        <v>2810</v>
      </c>
      <c r="AR58" s="26">
        <v>3193</v>
      </c>
      <c r="AS58" s="27">
        <v>3283</v>
      </c>
      <c r="AT58" s="26">
        <v>2881</v>
      </c>
      <c r="AU58" s="26">
        <v>2227</v>
      </c>
      <c r="AV58" s="26">
        <v>2437</v>
      </c>
      <c r="AW58" s="26">
        <v>2397</v>
      </c>
      <c r="AX58" s="26">
        <v>2378</v>
      </c>
      <c r="AY58" s="28">
        <v>1634</v>
      </c>
      <c r="AZ58" s="26">
        <v>2206</v>
      </c>
      <c r="BA58" s="26">
        <v>3158</v>
      </c>
      <c r="BB58" s="26">
        <v>2821</v>
      </c>
      <c r="BC58" s="26">
        <v>5971</v>
      </c>
      <c r="BD58" s="26">
        <v>5100</v>
      </c>
      <c r="BE58" s="27">
        <v>3390</v>
      </c>
      <c r="BF58" s="26">
        <v>3833</v>
      </c>
      <c r="BG58" s="26">
        <v>3346</v>
      </c>
      <c r="BH58" s="26">
        <v>2448</v>
      </c>
      <c r="BI58" s="26">
        <v>3086</v>
      </c>
      <c r="BJ58" s="26">
        <v>3320</v>
      </c>
      <c r="BK58" s="28">
        <v>3394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420</v>
      </c>
      <c r="BV58" s="30">
        <v>6609</v>
      </c>
      <c r="BW58" s="28">
        <v>7225</v>
      </c>
      <c r="BX58" s="30">
        <v>4564</v>
      </c>
      <c r="BY58" s="28">
        <v>5203</v>
      </c>
      <c r="BZ58" s="30">
        <v>10045</v>
      </c>
      <c r="CA58" s="28">
        <v>9286</v>
      </c>
      <c r="CB58" s="30">
        <v>7545</v>
      </c>
      <c r="CC58" s="28">
        <v>6409</v>
      </c>
      <c r="CD58" s="30">
        <v>8185</v>
      </c>
      <c r="CE58" s="28">
        <v>14461</v>
      </c>
      <c r="CF58" s="30">
        <v>9627</v>
      </c>
      <c r="CG58" s="28">
        <v>9800</v>
      </c>
      <c r="CH58" s="29"/>
      <c r="CI58" s="30">
        <v>0</v>
      </c>
      <c r="CJ58" s="28">
        <v>0</v>
      </c>
      <c r="CK58" s="29"/>
      <c r="CL58" s="30">
        <v>0</v>
      </c>
      <c r="CM58" s="28">
        <v>420</v>
      </c>
      <c r="CN58" s="30">
        <v>13834</v>
      </c>
      <c r="CO58" s="28">
        <v>9767</v>
      </c>
      <c r="CP58" s="30">
        <v>19331</v>
      </c>
      <c r="CQ58" s="28">
        <v>13954</v>
      </c>
      <c r="CR58" s="30">
        <v>22646</v>
      </c>
      <c r="CS58" s="28">
        <v>19427</v>
      </c>
      <c r="CT58" s="29"/>
      <c r="CU58" s="31">
        <v>0</v>
      </c>
      <c r="CW58" s="31">
        <v>420</v>
      </c>
      <c r="CX58" s="31">
        <v>23601</v>
      </c>
      <c r="CY58" s="31">
        <v>33285</v>
      </c>
      <c r="CZ58" s="31">
        <v>42073</v>
      </c>
      <c r="DC58" s="31">
        <v>5364</v>
      </c>
      <c r="DD58" s="31">
        <v>8185</v>
      </c>
      <c r="DE58" s="31">
        <v>14156</v>
      </c>
      <c r="DF58" s="31">
        <v>19256</v>
      </c>
      <c r="DG58" s="31">
        <v>22646</v>
      </c>
      <c r="DH58" s="31">
        <v>26479</v>
      </c>
      <c r="DI58" s="31">
        <v>29825</v>
      </c>
      <c r="DJ58" s="31">
        <v>32273</v>
      </c>
      <c r="DK58" s="31">
        <v>35359</v>
      </c>
      <c r="DL58" s="31">
        <v>38679</v>
      </c>
      <c r="DM58" s="31">
        <v>42073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420</v>
      </c>
      <c r="AN59" s="33">
        <v>1636</v>
      </c>
      <c r="AO59" s="33">
        <v>3061</v>
      </c>
      <c r="AP59" s="33">
        <v>1912</v>
      </c>
      <c r="AQ59" s="33">
        <v>2301</v>
      </c>
      <c r="AR59" s="33">
        <v>1778</v>
      </c>
      <c r="AS59" s="34">
        <v>3146</v>
      </c>
      <c r="AT59" s="33">
        <v>1626</v>
      </c>
      <c r="AU59" s="33">
        <v>1498</v>
      </c>
      <c r="AV59" s="33">
        <v>1440</v>
      </c>
      <c r="AW59" s="33">
        <v>1827</v>
      </c>
      <c r="AX59" s="33">
        <v>1366</v>
      </c>
      <c r="AY59" s="35">
        <v>2010</v>
      </c>
      <c r="AZ59" s="33">
        <v>2640</v>
      </c>
      <c r="BA59" s="33">
        <v>3665</v>
      </c>
      <c r="BB59" s="33">
        <v>3740</v>
      </c>
      <c r="BC59" s="33">
        <v>2810</v>
      </c>
      <c r="BD59" s="33">
        <v>3193</v>
      </c>
      <c r="BE59" s="34">
        <v>3283</v>
      </c>
      <c r="BF59" s="33">
        <v>2881</v>
      </c>
      <c r="BG59" s="33">
        <v>2227</v>
      </c>
      <c r="BH59" s="33">
        <v>2437</v>
      </c>
      <c r="BI59" s="33">
        <v>2397</v>
      </c>
      <c r="BJ59" s="33">
        <v>2378</v>
      </c>
      <c r="BK59" s="35">
        <v>1634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420</v>
      </c>
      <c r="BZ59" s="36">
        <v>6609</v>
      </c>
      <c r="CA59" s="35">
        <v>7225</v>
      </c>
      <c r="CB59" s="36">
        <v>4564</v>
      </c>
      <c r="CC59" s="35">
        <v>5203</v>
      </c>
      <c r="CD59" s="36">
        <v>10045</v>
      </c>
      <c r="CE59" s="35">
        <v>9286</v>
      </c>
      <c r="CF59" s="36">
        <v>7545</v>
      </c>
      <c r="CG59" s="35">
        <v>6409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420</v>
      </c>
      <c r="CP59" s="36">
        <v>13834</v>
      </c>
      <c r="CQ59" s="35">
        <v>9767</v>
      </c>
      <c r="CR59" s="36">
        <v>19331</v>
      </c>
      <c r="CS59" s="35">
        <v>13954</v>
      </c>
      <c r="CT59" s="29"/>
      <c r="CU59" s="36">
        <v>0</v>
      </c>
      <c r="CW59" s="36">
        <v>0</v>
      </c>
      <c r="CX59" s="36">
        <v>420</v>
      </c>
      <c r="CY59" s="36">
        <v>23601</v>
      </c>
      <c r="CZ59" s="36">
        <v>33285</v>
      </c>
      <c r="DC59" s="166">
        <v>6305</v>
      </c>
      <c r="DD59" s="166">
        <v>10045</v>
      </c>
      <c r="DE59" s="166">
        <v>12855</v>
      </c>
      <c r="DF59" s="166">
        <v>16048</v>
      </c>
      <c r="DG59" s="166">
        <v>19331</v>
      </c>
      <c r="DH59" s="166">
        <v>22212</v>
      </c>
      <c r="DI59" s="166">
        <v>24439</v>
      </c>
      <c r="DJ59" s="166">
        <v>26876</v>
      </c>
      <c r="DK59" s="166">
        <v>29273</v>
      </c>
      <c r="DL59" s="166">
        <v>31651</v>
      </c>
      <c r="DM59" s="166">
        <v>33285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700</v>
      </c>
      <c r="Y60" s="33">
        <v>1200</v>
      </c>
      <c r="Z60" s="33">
        <v>1300</v>
      </c>
      <c r="AA60" s="35">
        <v>1260</v>
      </c>
      <c r="AB60" s="33">
        <v>2200</v>
      </c>
      <c r="AC60" s="33">
        <v>3000</v>
      </c>
      <c r="AD60" s="33">
        <v>2600</v>
      </c>
      <c r="AE60" s="33">
        <v>2300</v>
      </c>
      <c r="AF60" s="33">
        <v>2300</v>
      </c>
      <c r="AG60" s="34">
        <v>2100</v>
      </c>
      <c r="AH60" s="33">
        <v>1800</v>
      </c>
      <c r="AI60" s="33">
        <v>1100</v>
      </c>
      <c r="AJ60" s="33">
        <v>700</v>
      </c>
      <c r="AK60" s="33">
        <v>800</v>
      </c>
      <c r="AL60" s="33">
        <v>1400</v>
      </c>
      <c r="AM60" s="35">
        <v>2300</v>
      </c>
      <c r="AN60" s="33">
        <v>2880</v>
      </c>
      <c r="AO60" s="33">
        <v>2720</v>
      </c>
      <c r="AP60" s="33">
        <v>2710</v>
      </c>
      <c r="AQ60" s="33">
        <v>2820</v>
      </c>
      <c r="AR60" s="33">
        <v>3070</v>
      </c>
      <c r="AS60" s="34">
        <v>3140</v>
      </c>
      <c r="AT60" s="33">
        <v>3110</v>
      </c>
      <c r="AU60" s="33">
        <v>2940</v>
      </c>
      <c r="AV60" s="33">
        <v>2900</v>
      </c>
      <c r="AW60" s="33">
        <v>2960</v>
      </c>
      <c r="AX60" s="33">
        <v>3160</v>
      </c>
      <c r="AY60" s="35">
        <v>3610</v>
      </c>
      <c r="AZ60" s="33">
        <v>2600</v>
      </c>
      <c r="BA60" s="33">
        <v>3100</v>
      </c>
      <c r="BB60" s="33">
        <v>2700</v>
      </c>
      <c r="BC60" s="33">
        <v>3400</v>
      </c>
      <c r="BD60" s="33">
        <v>3400</v>
      </c>
      <c r="BE60" s="34">
        <v>4300</v>
      </c>
      <c r="BF60" s="33">
        <v>3700</v>
      </c>
      <c r="BG60" s="33">
        <v>3800</v>
      </c>
      <c r="BH60" s="33">
        <v>2900</v>
      </c>
      <c r="BI60" s="33">
        <v>3500</v>
      </c>
      <c r="BJ60" s="33">
        <v>3800</v>
      </c>
      <c r="BK60" s="35">
        <v>3900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700</v>
      </c>
      <c r="BU60" s="35">
        <v>3760</v>
      </c>
      <c r="BV60" s="36">
        <v>7800</v>
      </c>
      <c r="BW60" s="35">
        <v>6700</v>
      </c>
      <c r="BX60" s="36">
        <v>3600</v>
      </c>
      <c r="BY60" s="35">
        <v>4500</v>
      </c>
      <c r="BZ60" s="36">
        <v>8310</v>
      </c>
      <c r="CA60" s="35">
        <v>9030</v>
      </c>
      <c r="CB60" s="36">
        <v>8950</v>
      </c>
      <c r="CC60" s="35">
        <v>9730</v>
      </c>
      <c r="CD60" s="36">
        <v>8400</v>
      </c>
      <c r="CE60" s="35">
        <v>11100</v>
      </c>
      <c r="CF60" s="36">
        <v>10400</v>
      </c>
      <c r="CG60" s="35">
        <v>11200</v>
      </c>
      <c r="CH60" s="29"/>
      <c r="CI60" s="36">
        <v>0</v>
      </c>
      <c r="CJ60" s="35">
        <v>0</v>
      </c>
      <c r="CK60" s="29"/>
      <c r="CL60" s="36">
        <v>0</v>
      </c>
      <c r="CM60" s="35">
        <v>4460</v>
      </c>
      <c r="CN60" s="36">
        <v>14500</v>
      </c>
      <c r="CO60" s="35">
        <v>8100</v>
      </c>
      <c r="CP60" s="36">
        <v>17340</v>
      </c>
      <c r="CQ60" s="35">
        <v>18680</v>
      </c>
      <c r="CR60" s="36">
        <v>19500</v>
      </c>
      <c r="CS60" s="35">
        <v>21600</v>
      </c>
      <c r="CT60" s="29"/>
      <c r="CU60" s="37">
        <v>0</v>
      </c>
      <c r="CW60" s="37">
        <v>4460</v>
      </c>
      <c r="CX60" s="37">
        <v>22600</v>
      </c>
      <c r="CY60" s="37">
        <v>36020</v>
      </c>
      <c r="CZ60" s="37">
        <v>41100</v>
      </c>
      <c r="DC60" s="37">
        <v>5700</v>
      </c>
      <c r="DD60" s="37">
        <v>8400</v>
      </c>
      <c r="DE60" s="37">
        <v>11800</v>
      </c>
      <c r="DF60" s="37">
        <v>15200</v>
      </c>
      <c r="DG60" s="37">
        <v>19500</v>
      </c>
      <c r="DH60" s="37">
        <v>23200</v>
      </c>
      <c r="DI60" s="37">
        <v>27000</v>
      </c>
      <c r="DJ60" s="37">
        <v>29900</v>
      </c>
      <c r="DK60" s="37">
        <v>33400</v>
      </c>
      <c r="DL60" s="37">
        <v>37200</v>
      </c>
      <c r="DM60" s="37">
        <v>41100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3.7857142857142856</v>
      </c>
      <c r="AN61" s="131">
        <v>0.61369193154034241</v>
      </c>
      <c r="AO61" s="131">
        <v>0.19732113688337138</v>
      </c>
      <c r="AP61" s="131">
        <v>0.95606694560669458</v>
      </c>
      <c r="AQ61" s="131">
        <v>0.22120817036071272</v>
      </c>
      <c r="AR61" s="131">
        <v>0.79583802024746908</v>
      </c>
      <c r="AS61" s="132">
        <v>4.3547361729179945E-2</v>
      </c>
      <c r="AT61" s="131">
        <v>0.77183271832718336</v>
      </c>
      <c r="AU61" s="131">
        <v>0.48664886515353811</v>
      </c>
      <c r="AV61" s="131">
        <v>0.6923611111111112</v>
      </c>
      <c r="AW61" s="131">
        <v>0.31198686371100171</v>
      </c>
      <c r="AX61" s="131">
        <v>0.74084919472913624</v>
      </c>
      <c r="AY61" s="133">
        <v>-0.18706467661691539</v>
      </c>
      <c r="AZ61" s="131">
        <v>-0.16439393939393943</v>
      </c>
      <c r="BA61" s="131">
        <v>-0.13833560709413373</v>
      </c>
      <c r="BB61" s="131">
        <v>-0.24572192513368984</v>
      </c>
      <c r="BC61" s="131">
        <v>1.1249110320284696</v>
      </c>
      <c r="BD61" s="131">
        <v>0.59724397118697148</v>
      </c>
      <c r="BE61" s="132">
        <v>3.2592141334145674E-2</v>
      </c>
      <c r="BF61" s="131">
        <v>0.33044081916001389</v>
      </c>
      <c r="BG61" s="131">
        <v>0.50246969016614274</v>
      </c>
      <c r="BH61" s="131">
        <v>4.5137464095199586E-3</v>
      </c>
      <c r="BI61" s="131">
        <v>0.28744263662911984</v>
      </c>
      <c r="BJ61" s="131">
        <v>0.39613120269133728</v>
      </c>
      <c r="BK61" s="133">
        <v>1.0771113831089352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11.388095238095238</v>
      </c>
      <c r="BZ61" s="134">
        <v>0.51989711000151306</v>
      </c>
      <c r="CA61" s="133">
        <v>0.28525951557093432</v>
      </c>
      <c r="CB61" s="134">
        <v>0.65315512708150747</v>
      </c>
      <c r="CC61" s="133">
        <v>0.23178935229675179</v>
      </c>
      <c r="CD61" s="134">
        <v>-0.18516674962667989</v>
      </c>
      <c r="CE61" s="133">
        <v>0.55729054490631058</v>
      </c>
      <c r="CF61" s="134">
        <v>0.27594433399602392</v>
      </c>
      <c r="CG61" s="133">
        <v>0.52909970354189428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22.254761904761907</v>
      </c>
      <c r="CP61" s="134">
        <v>0.39735434436894601</v>
      </c>
      <c r="CQ61" s="133">
        <v>0.42868844066755396</v>
      </c>
      <c r="CR61" s="134">
        <v>0.17148621385339613</v>
      </c>
      <c r="CS61" s="133">
        <v>0.39221728536620315</v>
      </c>
      <c r="CT61" s="24"/>
      <c r="CU61" s="135">
        <v>0</v>
      </c>
      <c r="CW61" s="135">
        <v>0</v>
      </c>
      <c r="CX61" s="135">
        <v>55.192857142857143</v>
      </c>
      <c r="CY61" s="135">
        <v>0.41032159654251932</v>
      </c>
      <c r="CZ61" s="135">
        <v>0.26402283310800656</v>
      </c>
      <c r="DC61" s="135">
        <v>-0.14924662965900082</v>
      </c>
      <c r="DD61" s="135">
        <v>-0.18516674962667989</v>
      </c>
      <c r="DE61" s="135">
        <v>0.10120575651497465</v>
      </c>
      <c r="DF61" s="135">
        <v>0.19990029910269191</v>
      </c>
      <c r="DG61" s="135">
        <v>0.17148621385339613</v>
      </c>
      <c r="DH61" s="135">
        <v>0.19210336754907265</v>
      </c>
      <c r="DI61" s="135">
        <v>0.22038544948647654</v>
      </c>
      <c r="DJ61" s="135">
        <v>0.20081113260901917</v>
      </c>
      <c r="DK61" s="135">
        <v>0.20790489529600653</v>
      </c>
      <c r="DL61" s="135">
        <v>0.22204669678683131</v>
      </c>
      <c r="DM61" s="135">
        <v>0.26402283310800656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420</v>
      </c>
      <c r="AB62" s="349">
        <v>1636</v>
      </c>
      <c r="AC62" s="349">
        <v>3061</v>
      </c>
      <c r="AD62" s="349">
        <v>1912</v>
      </c>
      <c r="AE62" s="349">
        <v>2301</v>
      </c>
      <c r="AF62" s="349">
        <v>1778</v>
      </c>
      <c r="AG62" s="350">
        <v>3146</v>
      </c>
      <c r="AH62" s="349">
        <v>1626</v>
      </c>
      <c r="AI62" s="349">
        <v>1498</v>
      </c>
      <c r="AJ62" s="349">
        <v>1440</v>
      </c>
      <c r="AK62" s="349">
        <v>1827</v>
      </c>
      <c r="AL62" s="349">
        <v>1366</v>
      </c>
      <c r="AM62" s="351">
        <v>1590</v>
      </c>
      <c r="AN62" s="349">
        <v>1004</v>
      </c>
      <c r="AO62" s="349">
        <v>604</v>
      </c>
      <c r="AP62" s="349">
        <v>1828</v>
      </c>
      <c r="AQ62" s="349">
        <v>509</v>
      </c>
      <c r="AR62" s="349">
        <v>1415</v>
      </c>
      <c r="AS62" s="350">
        <v>137</v>
      </c>
      <c r="AT62" s="349">
        <v>1255</v>
      </c>
      <c r="AU62" s="349">
        <v>729</v>
      </c>
      <c r="AV62" s="349">
        <v>997</v>
      </c>
      <c r="AW62" s="349">
        <v>570</v>
      </c>
      <c r="AX62" s="349">
        <v>1012</v>
      </c>
      <c r="AY62" s="351">
        <v>-376</v>
      </c>
      <c r="AZ62" s="349">
        <v>-434</v>
      </c>
      <c r="BA62" s="349">
        <v>-507</v>
      </c>
      <c r="BB62" s="349">
        <v>-919</v>
      </c>
      <c r="BC62" s="349">
        <v>3161</v>
      </c>
      <c r="BD62" s="349">
        <v>1907</v>
      </c>
      <c r="BE62" s="350">
        <v>107</v>
      </c>
      <c r="BF62" s="349">
        <v>952</v>
      </c>
      <c r="BG62" s="349">
        <v>1119</v>
      </c>
      <c r="BH62" s="349">
        <v>11</v>
      </c>
      <c r="BI62" s="349">
        <v>689</v>
      </c>
      <c r="BJ62" s="349">
        <v>942</v>
      </c>
      <c r="BK62" s="351">
        <v>1760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420</v>
      </c>
      <c r="BV62" s="352">
        <v>6609</v>
      </c>
      <c r="BW62" s="351">
        <v>7225</v>
      </c>
      <c r="BX62" s="352">
        <v>4564</v>
      </c>
      <c r="BY62" s="351">
        <v>4783</v>
      </c>
      <c r="BZ62" s="352">
        <v>3436</v>
      </c>
      <c r="CA62" s="351">
        <v>2061</v>
      </c>
      <c r="CB62" s="352">
        <v>2981</v>
      </c>
      <c r="CC62" s="351">
        <v>1206</v>
      </c>
      <c r="CD62" s="352">
        <v>-1860</v>
      </c>
      <c r="CE62" s="351">
        <v>5175</v>
      </c>
      <c r="CF62" s="352">
        <v>2082</v>
      </c>
      <c r="CG62" s="351">
        <v>3391</v>
      </c>
      <c r="CH62" s="29"/>
      <c r="CI62" s="352">
        <v>0</v>
      </c>
      <c r="CJ62" s="351">
        <v>0</v>
      </c>
      <c r="CK62" s="29"/>
      <c r="CL62" s="352">
        <v>0</v>
      </c>
      <c r="CM62" s="351">
        <v>420</v>
      </c>
      <c r="CN62" s="352">
        <v>13834</v>
      </c>
      <c r="CO62" s="351">
        <v>9347</v>
      </c>
      <c r="CP62" s="352">
        <v>5497</v>
      </c>
      <c r="CQ62" s="351">
        <v>4187</v>
      </c>
      <c r="CR62" s="352">
        <v>3315</v>
      </c>
      <c r="CS62" s="351">
        <v>5473</v>
      </c>
      <c r="CT62" s="29"/>
      <c r="CU62" s="353">
        <v>0</v>
      </c>
      <c r="CV62" s="32"/>
      <c r="CW62" s="353">
        <v>420</v>
      </c>
      <c r="CX62" s="353">
        <v>23181</v>
      </c>
      <c r="CY62" s="353">
        <v>9684</v>
      </c>
      <c r="CZ62" s="353">
        <v>8788</v>
      </c>
      <c r="DC62" s="356">
        <v>-941</v>
      </c>
      <c r="DD62" s="356">
        <v>-1860</v>
      </c>
      <c r="DE62" s="356">
        <v>1301</v>
      </c>
      <c r="DF62" s="356">
        <v>3208</v>
      </c>
      <c r="DG62" s="356">
        <v>3315</v>
      </c>
      <c r="DH62" s="356">
        <v>4267</v>
      </c>
      <c r="DI62" s="356">
        <v>5386</v>
      </c>
      <c r="DJ62" s="356">
        <v>5397</v>
      </c>
      <c r="DK62" s="356">
        <v>6086</v>
      </c>
      <c r="DL62" s="356">
        <v>7028</v>
      </c>
      <c r="DM62" s="356">
        <v>8788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-1</v>
      </c>
      <c r="Y63" s="317">
        <v>-1</v>
      </c>
      <c r="Z63" s="317">
        <v>-1</v>
      </c>
      <c r="AA63" s="319">
        <v>-0.66666666666666674</v>
      </c>
      <c r="AB63" s="317">
        <v>-0.25636363636363635</v>
      </c>
      <c r="AC63" s="317">
        <v>2.0333333333333314E-2</v>
      </c>
      <c r="AD63" s="317">
        <v>-0.26461538461538459</v>
      </c>
      <c r="AE63" s="317">
        <v>4.3478260869567187E-4</v>
      </c>
      <c r="AF63" s="317">
        <v>-0.22695652173913039</v>
      </c>
      <c r="AG63" s="318">
        <v>0.49809523809523815</v>
      </c>
      <c r="AH63" s="317">
        <v>-9.6666666666666679E-2</v>
      </c>
      <c r="AI63" s="317">
        <v>0.36181818181818182</v>
      </c>
      <c r="AJ63" s="317">
        <v>1.0571428571428569</v>
      </c>
      <c r="AK63" s="317">
        <v>1.2837499999999999</v>
      </c>
      <c r="AL63" s="317">
        <v>-2.4285714285714244E-2</v>
      </c>
      <c r="AM63" s="319">
        <v>-0.12608695652173918</v>
      </c>
      <c r="AN63" s="317">
        <v>-8.333333333333337E-2</v>
      </c>
      <c r="AO63" s="317">
        <v>0.34742647058823528</v>
      </c>
      <c r="AP63" s="317">
        <v>0.38007380073800734</v>
      </c>
      <c r="AQ63" s="317">
        <v>-3.5460992907800915E-3</v>
      </c>
      <c r="AR63" s="317">
        <v>4.0065146579804534E-2</v>
      </c>
      <c r="AS63" s="318">
        <v>4.5541401273885285E-2</v>
      </c>
      <c r="AT63" s="317">
        <v>-7.3633440514469406E-2</v>
      </c>
      <c r="AU63" s="317">
        <v>-0.24251700680272104</v>
      </c>
      <c r="AV63" s="317">
        <v>-0.15965517241379312</v>
      </c>
      <c r="AW63" s="317">
        <v>-0.19020270270270268</v>
      </c>
      <c r="AX63" s="317">
        <v>-0.24746835443037973</v>
      </c>
      <c r="AY63" s="319">
        <v>-0.5473684210526315</v>
      </c>
      <c r="AZ63" s="317">
        <v>-0.15153846153846151</v>
      </c>
      <c r="BA63" s="317">
        <v>1.870967741935492E-2</v>
      </c>
      <c r="BB63" s="317">
        <v>4.4814814814814863E-2</v>
      </c>
      <c r="BC63" s="317">
        <v>0.75617647058823523</v>
      </c>
      <c r="BD63" s="317">
        <v>0.5</v>
      </c>
      <c r="BE63" s="318">
        <v>-0.21162790697674416</v>
      </c>
      <c r="BF63" s="317">
        <v>3.5945945945945912E-2</v>
      </c>
      <c r="BG63" s="317">
        <v>-0.11947368421052629</v>
      </c>
      <c r="BH63" s="317">
        <v>-0.15586206896551724</v>
      </c>
      <c r="BI63" s="317">
        <v>-0.11828571428571433</v>
      </c>
      <c r="BJ63" s="317">
        <v>-0.12631578947368416</v>
      </c>
      <c r="BK63" s="319">
        <v>-0.12974358974358979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-0.88829787234042556</v>
      </c>
      <c r="BV63" s="321">
        <v>-0.15269230769230768</v>
      </c>
      <c r="BW63" s="319">
        <v>7.835820895522394E-2</v>
      </c>
      <c r="BX63" s="321">
        <v>0.26777777777777767</v>
      </c>
      <c r="BY63" s="319">
        <v>0.15622222222222226</v>
      </c>
      <c r="BZ63" s="321">
        <v>0.2087845968712394</v>
      </c>
      <c r="CA63" s="319">
        <v>2.8349944629014301E-2</v>
      </c>
      <c r="CB63" s="321">
        <v>-0.15698324022346366</v>
      </c>
      <c r="CC63" s="319">
        <v>-0.34131551901336077</v>
      </c>
      <c r="CD63" s="321">
        <v>-2.5595238095238115E-2</v>
      </c>
      <c r="CE63" s="319">
        <v>0.3027927927927927</v>
      </c>
      <c r="CF63" s="321">
        <v>-7.4326923076923124E-2</v>
      </c>
      <c r="CG63" s="319">
        <v>-0.125</v>
      </c>
      <c r="CH63" s="24"/>
      <c r="CI63" s="321">
        <v>0</v>
      </c>
      <c r="CJ63" s="319">
        <v>0</v>
      </c>
      <c r="CK63" s="24"/>
      <c r="CL63" s="321">
        <v>0</v>
      </c>
      <c r="CM63" s="319">
        <v>-0.905829596412556</v>
      </c>
      <c r="CN63" s="321">
        <v>-4.5931034482758593E-2</v>
      </c>
      <c r="CO63" s="319">
        <v>0.20580246913580247</v>
      </c>
      <c r="CP63" s="321">
        <v>0.11482122260668981</v>
      </c>
      <c r="CQ63" s="319">
        <v>-0.2529978586723769</v>
      </c>
      <c r="CR63" s="321">
        <v>0.16133333333333333</v>
      </c>
      <c r="CS63" s="319">
        <v>-0.10060185185185189</v>
      </c>
      <c r="CT63" s="24"/>
      <c r="CU63" s="322">
        <v>0</v>
      </c>
      <c r="CW63" s="322">
        <v>-0.905829596412556</v>
      </c>
      <c r="CX63" s="322">
        <v>4.4292035398230123E-2</v>
      </c>
      <c r="CY63" s="322">
        <v>-7.593003886729599E-2</v>
      </c>
      <c r="CZ63" s="322">
        <v>2.367396593673976E-2</v>
      </c>
      <c r="DC63" s="322">
        <v>-5.8947368421052637E-2</v>
      </c>
      <c r="DD63" s="322">
        <v>-2.5595238095238115E-2</v>
      </c>
      <c r="DE63" s="322">
        <v>0.19966101694915261</v>
      </c>
      <c r="DF63" s="322">
        <v>0.26684210526315799</v>
      </c>
      <c r="DG63" s="322">
        <v>0.16133333333333333</v>
      </c>
      <c r="DH63" s="322">
        <v>0.1413362068965518</v>
      </c>
      <c r="DI63" s="322">
        <v>0.10462962962962963</v>
      </c>
      <c r="DJ63" s="322">
        <v>7.93645484949832E-2</v>
      </c>
      <c r="DK63" s="322">
        <v>5.8652694610778378E-2</v>
      </c>
      <c r="DL63" s="322">
        <v>3.9758064516129066E-2</v>
      </c>
      <c r="DM63" s="322">
        <v>2.367396593673976E-2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-700</v>
      </c>
      <c r="Y64" s="343">
        <v>-1200</v>
      </c>
      <c r="Z64" s="343">
        <v>-1300</v>
      </c>
      <c r="AA64" s="334">
        <v>-840</v>
      </c>
      <c r="AB64" s="343">
        <v>-564</v>
      </c>
      <c r="AC64" s="343">
        <v>61</v>
      </c>
      <c r="AD64" s="343">
        <v>-688</v>
      </c>
      <c r="AE64" s="343">
        <v>1</v>
      </c>
      <c r="AF64" s="343">
        <v>-522</v>
      </c>
      <c r="AG64" s="344">
        <v>1046</v>
      </c>
      <c r="AH64" s="343">
        <v>-174</v>
      </c>
      <c r="AI64" s="343">
        <v>398</v>
      </c>
      <c r="AJ64" s="343">
        <v>740</v>
      </c>
      <c r="AK64" s="343">
        <v>1027</v>
      </c>
      <c r="AL64" s="343">
        <v>-34</v>
      </c>
      <c r="AM64" s="334">
        <v>-290</v>
      </c>
      <c r="AN64" s="343">
        <v>-240</v>
      </c>
      <c r="AO64" s="343">
        <v>945</v>
      </c>
      <c r="AP64" s="343">
        <v>1030</v>
      </c>
      <c r="AQ64" s="343">
        <v>-10</v>
      </c>
      <c r="AR64" s="343">
        <v>123</v>
      </c>
      <c r="AS64" s="344">
        <v>143</v>
      </c>
      <c r="AT64" s="343">
        <v>-229</v>
      </c>
      <c r="AU64" s="343">
        <v>-713</v>
      </c>
      <c r="AV64" s="343">
        <v>-463</v>
      </c>
      <c r="AW64" s="343">
        <v>-563</v>
      </c>
      <c r="AX64" s="343">
        <v>-782</v>
      </c>
      <c r="AY64" s="334">
        <v>-1976</v>
      </c>
      <c r="AZ64" s="343">
        <v>-394</v>
      </c>
      <c r="BA64" s="343">
        <v>58</v>
      </c>
      <c r="BB64" s="343">
        <v>121</v>
      </c>
      <c r="BC64" s="343">
        <v>2571</v>
      </c>
      <c r="BD64" s="343">
        <v>1700</v>
      </c>
      <c r="BE64" s="344">
        <v>-910</v>
      </c>
      <c r="BF64" s="343">
        <v>133</v>
      </c>
      <c r="BG64" s="343">
        <v>-454</v>
      </c>
      <c r="BH64" s="343">
        <v>-452</v>
      </c>
      <c r="BI64" s="343">
        <v>-414</v>
      </c>
      <c r="BJ64" s="343">
        <v>-480</v>
      </c>
      <c r="BK64" s="334">
        <v>-506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-700</v>
      </c>
      <c r="BU64" s="334">
        <v>-3340</v>
      </c>
      <c r="BV64" s="333">
        <v>-1191</v>
      </c>
      <c r="BW64" s="334">
        <v>525</v>
      </c>
      <c r="BX64" s="333">
        <v>964</v>
      </c>
      <c r="BY64" s="334">
        <v>703</v>
      </c>
      <c r="BZ64" s="333">
        <v>1735</v>
      </c>
      <c r="CA64" s="334">
        <v>256</v>
      </c>
      <c r="CB64" s="333">
        <v>-1405</v>
      </c>
      <c r="CC64" s="334">
        <v>-3321</v>
      </c>
      <c r="CD64" s="333">
        <v>-215</v>
      </c>
      <c r="CE64" s="334">
        <v>3361</v>
      </c>
      <c r="CF64" s="333">
        <v>-773</v>
      </c>
      <c r="CG64" s="334">
        <v>-1400</v>
      </c>
      <c r="CH64" s="29"/>
      <c r="CI64" s="333">
        <v>0</v>
      </c>
      <c r="CJ64" s="334">
        <v>0</v>
      </c>
      <c r="CK64" s="29"/>
      <c r="CL64" s="333">
        <v>0</v>
      </c>
      <c r="CM64" s="334">
        <v>-4040</v>
      </c>
      <c r="CN64" s="333">
        <v>-666</v>
      </c>
      <c r="CO64" s="334">
        <v>1667</v>
      </c>
      <c r="CP64" s="333">
        <v>1991</v>
      </c>
      <c r="CQ64" s="334">
        <v>-4726</v>
      </c>
      <c r="CR64" s="333">
        <v>3146</v>
      </c>
      <c r="CS64" s="334">
        <v>-2173</v>
      </c>
      <c r="CT64" s="29"/>
      <c r="CU64" s="335">
        <v>0</v>
      </c>
      <c r="CV64" s="32"/>
      <c r="CW64" s="335">
        <v>-4040</v>
      </c>
      <c r="CX64" s="335">
        <v>1001</v>
      </c>
      <c r="CY64" s="335">
        <v>-2735</v>
      </c>
      <c r="CZ64" s="335">
        <v>973</v>
      </c>
      <c r="DC64" s="316">
        <v>-336</v>
      </c>
      <c r="DD64" s="316">
        <v>-215</v>
      </c>
      <c r="DE64" s="316">
        <v>2356</v>
      </c>
      <c r="DF64" s="316">
        <v>4056</v>
      </c>
      <c r="DG64" s="316">
        <v>3146</v>
      </c>
      <c r="DH64" s="316">
        <v>3279</v>
      </c>
      <c r="DI64" s="316">
        <v>2825</v>
      </c>
      <c r="DJ64" s="316">
        <v>2373</v>
      </c>
      <c r="DK64" s="316">
        <v>1959</v>
      </c>
      <c r="DL64" s="316">
        <v>1479</v>
      </c>
      <c r="DM64" s="316">
        <v>973</v>
      </c>
    </row>
    <row r="65" spans="1:123" s="25" customFormat="1" ht="50.25" customHeight="1" x14ac:dyDescent="0.25">
      <c r="B65" s="459"/>
      <c r="C65" s="327" t="s">
        <v>252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426</v>
      </c>
      <c r="AA65" s="40">
        <v>3001</v>
      </c>
      <c r="AB65" s="26">
        <v>3478</v>
      </c>
      <c r="AC65" s="26">
        <v>1377</v>
      </c>
      <c r="AD65" s="26">
        <v>1780</v>
      </c>
      <c r="AE65" s="26">
        <v>1420</v>
      </c>
      <c r="AF65" s="26">
        <v>2568</v>
      </c>
      <c r="AG65" s="27">
        <v>1365</v>
      </c>
      <c r="AH65" s="26">
        <v>1346</v>
      </c>
      <c r="AI65" s="26">
        <v>1028</v>
      </c>
      <c r="AJ65" s="26">
        <v>1102</v>
      </c>
      <c r="AK65" s="26">
        <v>1038</v>
      </c>
      <c r="AL65" s="26">
        <v>1930</v>
      </c>
      <c r="AM65" s="28">
        <v>3379</v>
      </c>
      <c r="AN65" s="26">
        <v>4435</v>
      </c>
      <c r="AO65" s="26">
        <v>3471</v>
      </c>
      <c r="AP65" s="26">
        <v>2442</v>
      </c>
      <c r="AQ65" s="26">
        <v>2443</v>
      </c>
      <c r="AR65" s="26">
        <v>2150</v>
      </c>
      <c r="AS65" s="27">
        <v>3001</v>
      </c>
      <c r="AT65" s="26">
        <v>2045</v>
      </c>
      <c r="AU65" s="26">
        <v>1418</v>
      </c>
      <c r="AV65" s="26">
        <v>1314</v>
      </c>
      <c r="AW65" s="26">
        <v>2617</v>
      </c>
      <c r="AX65" s="26">
        <v>2500</v>
      </c>
      <c r="AY65" s="28">
        <v>5397</v>
      </c>
      <c r="AZ65" s="26">
        <v>7184</v>
      </c>
      <c r="BA65" s="26">
        <v>7344</v>
      </c>
      <c r="BB65" s="26">
        <v>8786</v>
      </c>
      <c r="BC65" s="26">
        <v>8412</v>
      </c>
      <c r="BD65" s="26">
        <v>6839</v>
      </c>
      <c r="BE65" s="27">
        <v>7201</v>
      </c>
      <c r="BF65" s="26">
        <v>5555</v>
      </c>
      <c r="BG65" s="26">
        <v>5808</v>
      </c>
      <c r="BH65" s="26">
        <v>4480</v>
      </c>
      <c r="BI65" s="26">
        <v>4629</v>
      </c>
      <c r="BJ65" s="26">
        <v>3394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3001</v>
      </c>
      <c r="BV65" s="30">
        <v>1780</v>
      </c>
      <c r="BW65" s="28">
        <v>1365</v>
      </c>
      <c r="BX65" s="30">
        <v>1102</v>
      </c>
      <c r="BY65" s="28">
        <v>3379</v>
      </c>
      <c r="BZ65" s="30">
        <v>2442</v>
      </c>
      <c r="CA65" s="28">
        <v>3001</v>
      </c>
      <c r="CB65" s="30">
        <v>1314</v>
      </c>
      <c r="CC65" s="28">
        <v>5397</v>
      </c>
      <c r="CD65" s="30">
        <v>8786</v>
      </c>
      <c r="CE65" s="28">
        <v>7201</v>
      </c>
      <c r="CF65" s="30">
        <v>4480</v>
      </c>
      <c r="CG65" s="28">
        <v>0</v>
      </c>
      <c r="CH65" s="29"/>
      <c r="CI65" s="30">
        <v>0</v>
      </c>
      <c r="CJ65" s="28">
        <v>0</v>
      </c>
      <c r="CK65" s="29"/>
      <c r="CL65" s="30">
        <v>0</v>
      </c>
      <c r="CM65" s="28">
        <v>3001</v>
      </c>
      <c r="CN65" s="30">
        <v>1365</v>
      </c>
      <c r="CO65" s="28">
        <v>3379</v>
      </c>
      <c r="CP65" s="30">
        <v>3001</v>
      </c>
      <c r="CQ65" s="28">
        <v>5397</v>
      </c>
      <c r="CR65" s="30">
        <v>7201</v>
      </c>
      <c r="CS65" s="28">
        <v>0</v>
      </c>
      <c r="CT65" s="29"/>
      <c r="CU65" s="31">
        <v>0</v>
      </c>
      <c r="CV65" s="32"/>
      <c r="CW65" s="31">
        <v>3001</v>
      </c>
      <c r="CX65" s="31">
        <v>3379</v>
      </c>
      <c r="CY65" s="31">
        <v>5397</v>
      </c>
      <c r="CZ65" s="31">
        <v>0</v>
      </c>
      <c r="DC65" s="31">
        <v>7344</v>
      </c>
      <c r="DD65" s="31">
        <v>8786</v>
      </c>
      <c r="DE65" s="31">
        <v>8412</v>
      </c>
      <c r="DF65" s="31">
        <v>6839</v>
      </c>
      <c r="DG65" s="31">
        <v>7201</v>
      </c>
      <c r="DH65" s="31">
        <v>5555</v>
      </c>
      <c r="DI65" s="31">
        <v>5808</v>
      </c>
      <c r="DJ65" s="31">
        <v>4480</v>
      </c>
      <c r="DK65" s="31">
        <v>4629</v>
      </c>
      <c r="DL65" s="31">
        <v>3394</v>
      </c>
      <c r="DM65" s="31">
        <v>0</v>
      </c>
    </row>
    <row r="66" spans="1:123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3.7259475218658893</v>
      </c>
      <c r="AA66" s="48">
        <v>28.134374999999999</v>
      </c>
      <c r="AB66" s="46">
        <v>1.3154311649016641</v>
      </c>
      <c r="AC66" s="46">
        <v>0.56627827278958198</v>
      </c>
      <c r="AD66" s="46">
        <v>0.71697099892588623</v>
      </c>
      <c r="AE66" s="46">
        <v>0.63120462290709745</v>
      </c>
      <c r="AF66" s="46">
        <v>1.2138017961241532</v>
      </c>
      <c r="AG66" s="47">
        <v>0.85312500000000002</v>
      </c>
      <c r="AH66" s="46">
        <v>0.91793589452148217</v>
      </c>
      <c r="AI66" s="46">
        <v>0.75699558173784964</v>
      </c>
      <c r="AJ66" s="46">
        <v>0.7363028953229398</v>
      </c>
      <c r="AK66" s="46">
        <v>0.76081114097239189</v>
      </c>
      <c r="AL66" s="46">
        <v>1.3617121354656634</v>
      </c>
      <c r="AM66" s="48">
        <v>2.390801886792453</v>
      </c>
      <c r="AN66" s="46">
        <v>2.0475530932594643</v>
      </c>
      <c r="AO66" s="46">
        <v>1.5157205240174672</v>
      </c>
      <c r="AP66" s="46">
        <v>0.9283994424027372</v>
      </c>
      <c r="AQ66" s="46">
        <v>0.82117647058823529</v>
      </c>
      <c r="AR66" s="46">
        <v>0.69729729729729728</v>
      </c>
      <c r="AS66" s="47">
        <v>1.0128248396895039</v>
      </c>
      <c r="AT66" s="46">
        <v>0.75787523162445936</v>
      </c>
      <c r="AU66" s="46">
        <v>0.56389183457051961</v>
      </c>
      <c r="AV66" s="46">
        <v>0.49404687304173456</v>
      </c>
      <c r="AW66" s="46">
        <v>1.0300446077145107</v>
      </c>
      <c r="AX66" s="46">
        <v>0.94792719919110202</v>
      </c>
      <c r="AY66" s="48">
        <v>2.049493670886076</v>
      </c>
      <c r="AZ66" s="46">
        <v>2.4984929283561326</v>
      </c>
      <c r="BA66" s="46">
        <v>1.97827062943342</v>
      </c>
      <c r="BB66" s="46">
        <v>2.3012048192771086</v>
      </c>
      <c r="BC66" s="46">
        <v>2.2566395421622105</v>
      </c>
      <c r="BD66" s="46">
        <v>1.7588512644663523</v>
      </c>
      <c r="BE66" s="47">
        <v>1.910417403608065</v>
      </c>
      <c r="BF66" s="46">
        <v>1.341031624688179</v>
      </c>
      <c r="BG66" s="46">
        <v>1.4142857142857141</v>
      </c>
      <c r="BH66" s="46">
        <v>1.0050852527669758</v>
      </c>
      <c r="BI66" s="46">
        <v>1.0385133113969489</v>
      </c>
      <c r="BJ66" s="46">
        <v>0.7614418187256955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28.134374999999999</v>
      </c>
      <c r="BV66" s="50">
        <v>0.71697099892588623</v>
      </c>
      <c r="BW66" s="51">
        <v>0.85312500000000002</v>
      </c>
      <c r="BX66" s="50">
        <v>0.7363028953229398</v>
      </c>
      <c r="BY66" s="51">
        <v>2.390801886792453</v>
      </c>
      <c r="BZ66" s="50">
        <v>0.9283994424027372</v>
      </c>
      <c r="CA66" s="51">
        <v>1.0128248396895039</v>
      </c>
      <c r="CB66" s="50">
        <v>0.49404687304173456</v>
      </c>
      <c r="CC66" s="51">
        <v>2.049493670886076</v>
      </c>
      <c r="CD66" s="50">
        <v>2.3012048192771086</v>
      </c>
      <c r="CE66" s="51">
        <v>1.910417403608065</v>
      </c>
      <c r="CF66" s="50">
        <v>1.0050852527669758</v>
      </c>
      <c r="CG66" s="51">
        <v>0</v>
      </c>
      <c r="CH66" s="49"/>
      <c r="CI66" s="50">
        <v>0</v>
      </c>
      <c r="CJ66" s="51">
        <v>0</v>
      </c>
      <c r="CK66" s="49"/>
      <c r="CL66" s="50">
        <v>0</v>
      </c>
      <c r="CM66" s="51">
        <v>28.134374999999999</v>
      </c>
      <c r="CN66" s="50">
        <v>0.85312500000000002</v>
      </c>
      <c r="CO66" s="51">
        <v>2.390801886792453</v>
      </c>
      <c r="CP66" s="50">
        <v>1.0128248396895039</v>
      </c>
      <c r="CQ66" s="51">
        <v>2.049493670886076</v>
      </c>
      <c r="CR66" s="50">
        <v>1.910417403608065</v>
      </c>
      <c r="CS66" s="51">
        <v>0</v>
      </c>
      <c r="CT66" s="49"/>
      <c r="CU66" s="52">
        <v>0</v>
      </c>
      <c r="CW66" s="52">
        <v>28.134374999999999</v>
      </c>
      <c r="CX66" s="52">
        <v>2.390801886792453</v>
      </c>
      <c r="CY66" s="52">
        <v>2.049493670886076</v>
      </c>
      <c r="CZ66" s="52">
        <v>0</v>
      </c>
      <c r="DC66" s="52">
        <v>1.97827062943342</v>
      </c>
      <c r="DD66" s="52">
        <v>2.3012048192771086</v>
      </c>
      <c r="DE66" s="52">
        <v>2.2566395421622105</v>
      </c>
      <c r="DF66" s="52">
        <v>1.7588512644663523</v>
      </c>
      <c r="DG66" s="52">
        <v>1.910417403608065</v>
      </c>
      <c r="DH66" s="52">
        <v>1.341031624688179</v>
      </c>
      <c r="DI66" s="52">
        <v>1.4142857142857141</v>
      </c>
      <c r="DJ66" s="52">
        <v>1.0050852527669758</v>
      </c>
      <c r="DK66" s="52">
        <v>1.0385133113969489</v>
      </c>
      <c r="DL66" s="52">
        <v>0.7614418187256955</v>
      </c>
      <c r="DM66" s="52">
        <v>0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</v>
      </c>
      <c r="AL67" s="26">
        <v>0</v>
      </c>
      <c r="AM67" s="28">
        <v>-2</v>
      </c>
      <c r="AN67" s="26">
        <v>0</v>
      </c>
      <c r="AO67" s="26">
        <v>0</v>
      </c>
      <c r="AP67" s="26">
        <v>7</v>
      </c>
      <c r="AQ67" s="26">
        <v>6</v>
      </c>
      <c r="AR67" s="26">
        <v>0</v>
      </c>
      <c r="AS67" s="27">
        <v>8</v>
      </c>
      <c r="AT67" s="26">
        <v>784</v>
      </c>
      <c r="AU67" s="26">
        <v>801</v>
      </c>
      <c r="AV67" s="26">
        <v>1191</v>
      </c>
      <c r="AW67" s="26">
        <v>422</v>
      </c>
      <c r="AX67" s="26">
        <v>152</v>
      </c>
      <c r="AY67" s="28">
        <v>59</v>
      </c>
      <c r="AZ67" s="26">
        <v>143</v>
      </c>
      <c r="BA67" s="26">
        <v>234</v>
      </c>
      <c r="BB67" s="26">
        <v>41</v>
      </c>
      <c r="BC67" s="26">
        <v>42</v>
      </c>
      <c r="BD67" s="26">
        <v>72</v>
      </c>
      <c r="BE67" s="27">
        <v>51</v>
      </c>
      <c r="BF67" s="26">
        <v>14</v>
      </c>
      <c r="BG67" s="26">
        <v>4</v>
      </c>
      <c r="BH67" s="26">
        <v>4</v>
      </c>
      <c r="BI67" s="26">
        <v>3</v>
      </c>
      <c r="BJ67" s="26">
        <v>36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7</v>
      </c>
      <c r="CA67" s="28">
        <v>14</v>
      </c>
      <c r="CB67" s="30">
        <v>2776</v>
      </c>
      <c r="CC67" s="28">
        <v>633</v>
      </c>
      <c r="CD67" s="30">
        <v>418</v>
      </c>
      <c r="CE67" s="28">
        <v>165</v>
      </c>
      <c r="CF67" s="30">
        <v>22</v>
      </c>
      <c r="CG67" s="28">
        <v>39</v>
      </c>
      <c r="CH67" s="29"/>
      <c r="CI67" s="30"/>
      <c r="CJ67" s="28"/>
      <c r="CK67" s="29"/>
      <c r="CL67" s="30"/>
      <c r="CM67" s="28"/>
      <c r="CN67" s="30"/>
      <c r="CO67" s="28"/>
      <c r="CP67" s="30">
        <v>21</v>
      </c>
      <c r="CQ67" s="28">
        <v>3409</v>
      </c>
      <c r="CR67" s="30">
        <v>583</v>
      </c>
      <c r="CS67" s="28">
        <v>61</v>
      </c>
      <c r="CT67" s="29"/>
      <c r="CU67" s="31"/>
      <c r="CV67" s="32"/>
      <c r="CW67" s="31"/>
      <c r="CX67" s="31"/>
      <c r="CY67" s="31">
        <v>3430</v>
      </c>
      <c r="CZ67" s="31">
        <v>644</v>
      </c>
      <c r="DA67" s="32"/>
      <c r="DB67" s="32"/>
      <c r="DC67" s="31">
        <v>377</v>
      </c>
      <c r="DD67" s="31">
        <v>418</v>
      </c>
      <c r="DE67" s="31">
        <v>460</v>
      </c>
      <c r="DF67" s="31">
        <v>532</v>
      </c>
      <c r="DG67" s="31">
        <v>583</v>
      </c>
      <c r="DH67" s="31">
        <v>597</v>
      </c>
      <c r="DI67" s="31">
        <v>601</v>
      </c>
      <c r="DJ67" s="31">
        <v>605</v>
      </c>
      <c r="DK67" s="31">
        <v>608</v>
      </c>
      <c r="DL67" s="31">
        <v>644</v>
      </c>
      <c r="DM67" s="31">
        <v>644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1.266624445851805E-3</v>
      </c>
      <c r="AL68" s="157">
        <v>0</v>
      </c>
      <c r="AM68" s="159">
        <v>-1.1627906976744186E-3</v>
      </c>
      <c r="AN68" s="157">
        <v>0</v>
      </c>
      <c r="AO68" s="157">
        <v>0</v>
      </c>
      <c r="AP68" s="157">
        <v>3.3112582781456954E-3</v>
      </c>
      <c r="AQ68" s="157">
        <v>2.582866982350409E-3</v>
      </c>
      <c r="AR68" s="157">
        <v>0</v>
      </c>
      <c r="AS68" s="158">
        <v>2.5510204081632651E-3</v>
      </c>
      <c r="AT68" s="157">
        <v>0.18960096735187423</v>
      </c>
      <c r="AU68" s="157">
        <v>0.22424412094064949</v>
      </c>
      <c r="AV68" s="157">
        <v>0.30090955027791816</v>
      </c>
      <c r="AW68" s="157">
        <v>0.14165827458878819</v>
      </c>
      <c r="AX68" s="157">
        <v>6.4080944350758853E-2</v>
      </c>
      <c r="AY68" s="159">
        <v>1.8092609628948174E-2</v>
      </c>
      <c r="AZ68" s="157">
        <v>9.7610921501706485E-2</v>
      </c>
      <c r="BA68" s="157">
        <v>0.11741093828399397</v>
      </c>
      <c r="BB68" s="157">
        <v>1.2312312312312312E-2</v>
      </c>
      <c r="BC68" s="157">
        <v>1.1602209944751382E-2</v>
      </c>
      <c r="BD68" s="157">
        <v>1.6582220175034548E-2</v>
      </c>
      <c r="BE68" s="158">
        <v>1.3945857260049221E-2</v>
      </c>
      <c r="BF68" s="157">
        <v>4.2155977115326711E-3</v>
      </c>
      <c r="BG68" s="157">
        <v>8.4104289318755253E-4</v>
      </c>
      <c r="BH68" s="157">
        <v>1.2296341838303104E-3</v>
      </c>
      <c r="BI68" s="157">
        <v>6.7735380447053511E-4</v>
      </c>
      <c r="BJ68" s="157">
        <v>7.6906643879512925E-3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1.2203626220362621E-3</v>
      </c>
      <c r="CA68" s="159">
        <v>1.7710309930423782E-3</v>
      </c>
      <c r="CB68" s="160">
        <v>0.23797685383626233</v>
      </c>
      <c r="CC68" s="159">
        <v>7.3502090106827678E-2</v>
      </c>
      <c r="CD68" s="160">
        <v>6.1579257513258691E-2</v>
      </c>
      <c r="CE68" s="159">
        <v>1.4200877872450297E-2</v>
      </c>
      <c r="CF68" s="160">
        <v>1.9417475728155339E-3</v>
      </c>
      <c r="CG68" s="159">
        <v>2.9080605473119081E-3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1.5394765779634925E-3</v>
      </c>
      <c r="CQ68" s="159">
        <v>0.16812151698969274</v>
      </c>
      <c r="CR68" s="160">
        <v>3.1672733199326342E-2</v>
      </c>
      <c r="CS68" s="159">
        <v>2.4655430257467361E-3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0.10112624565127661</v>
      </c>
      <c r="CZ68" s="161">
        <v>1.4925373134328358E-2</v>
      </c>
      <c r="DC68" s="161">
        <v>0.10902255639097744</v>
      </c>
      <c r="DD68" s="161">
        <v>6.1579257513258691E-2</v>
      </c>
      <c r="DE68" s="161">
        <v>4.4196771714066101E-2</v>
      </c>
      <c r="DF68" s="161">
        <v>3.6067796610169491E-2</v>
      </c>
      <c r="DG68" s="161">
        <v>3.1672733199326342E-2</v>
      </c>
      <c r="DH68" s="161">
        <v>2.7476067746686303E-2</v>
      </c>
      <c r="DI68" s="161">
        <v>2.2692946684790816E-2</v>
      </c>
      <c r="DJ68" s="161">
        <v>2.0345024716682921E-2</v>
      </c>
      <c r="DK68" s="161">
        <v>1.7795469179886437E-2</v>
      </c>
      <c r="DL68" s="161">
        <v>1.6577856719952634E-2</v>
      </c>
      <c r="DM68" s="161">
        <v>1.4925373134328358E-2</v>
      </c>
    </row>
    <row r="69" spans="1:123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1.266624445851805E-3</v>
      </c>
      <c r="AX69" s="157">
        <v>0</v>
      </c>
      <c r="AY69" s="159">
        <v>-1.1627906976744186E-3</v>
      </c>
      <c r="AZ69" s="157">
        <v>0</v>
      </c>
      <c r="BA69" s="157">
        <v>0</v>
      </c>
      <c r="BB69" s="157">
        <v>3.3112582781456954E-3</v>
      </c>
      <c r="BC69" s="157">
        <v>2.582866982350409E-3</v>
      </c>
      <c r="BD69" s="157">
        <v>0</v>
      </c>
      <c r="BE69" s="158">
        <v>2.5510204081632651E-3</v>
      </c>
      <c r="BF69" s="157">
        <v>0.18960096735187423</v>
      </c>
      <c r="BG69" s="157">
        <v>0.22424412094064949</v>
      </c>
      <c r="BH69" s="157">
        <v>0.30090955027791816</v>
      </c>
      <c r="BI69" s="157">
        <v>0.14165827458878819</v>
      </c>
      <c r="BJ69" s="157">
        <v>6.4080944350758853E-2</v>
      </c>
      <c r="BK69" s="159">
        <v>1.8092609628948174E-2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1.2203626220362621E-3</v>
      </c>
      <c r="CE69" s="159">
        <v>1.7710309930423782E-3</v>
      </c>
      <c r="CF69" s="160">
        <v>0.23797685383626233</v>
      </c>
      <c r="CG69" s="159">
        <v>7.3502090106827678E-2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1.5394765779634925E-3</v>
      </c>
      <c r="CS69" s="159">
        <v>0.16812151698969274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0.10112624565127661</v>
      </c>
      <c r="DC69" s="161">
        <v>0</v>
      </c>
      <c r="DD69" s="161">
        <v>1.2203626220362621E-3</v>
      </c>
      <c r="DE69" s="161">
        <v>1.6131033627000868E-3</v>
      </c>
      <c r="DF69" s="161">
        <v>1.2375059495478343E-3</v>
      </c>
      <c r="DG69" s="161">
        <v>1.5394765779634925E-3</v>
      </c>
      <c r="DH69" s="161">
        <v>4.5285778577857788E-2</v>
      </c>
      <c r="DI69" s="161">
        <v>7.5229529698332395E-2</v>
      </c>
      <c r="DJ69" s="161">
        <v>0.11052714771200506</v>
      </c>
      <c r="DK69" s="161">
        <v>0.11380590418949973</v>
      </c>
      <c r="DL69" s="161">
        <v>0.10995857389829403</v>
      </c>
      <c r="DM69" s="161">
        <v>0.10112624565127661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3.484320557491289E-2</v>
      </c>
      <c r="AR70" s="157">
        <v>3.1545741324921134E-2</v>
      </c>
      <c r="AS70" s="158">
        <v>3.0674846625766871E-2</v>
      </c>
      <c r="AT70" s="157">
        <v>3.1645569620253167E-2</v>
      </c>
      <c r="AU70" s="157">
        <v>3.1746031746031744E-2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3.2258064516129031E-2</v>
      </c>
      <c r="CB70" s="160">
        <v>2.159827213822894E-2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1.8061408789885613E-2</v>
      </c>
      <c r="CQ70" s="159">
        <v>1.0787486515641856E-2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1.422475106685633E-2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210</v>
      </c>
      <c r="AX71" s="131">
        <v>0</v>
      </c>
      <c r="AY71" s="162">
        <v>-30.5</v>
      </c>
      <c r="AZ71" s="132">
        <v>0</v>
      </c>
      <c r="BA71" s="131">
        <v>0</v>
      </c>
      <c r="BB71" s="131">
        <v>4.8571428571428568</v>
      </c>
      <c r="BC71" s="131">
        <v>6</v>
      </c>
      <c r="BD71" s="131">
        <v>0</v>
      </c>
      <c r="BE71" s="131">
        <v>5.375</v>
      </c>
      <c r="BF71" s="131">
        <v>-0.9821428571428571</v>
      </c>
      <c r="BG71" s="131">
        <v>-0.99500624219725342</v>
      </c>
      <c r="BH71" s="131">
        <v>-0.99664147774979006</v>
      </c>
      <c r="BI71" s="131">
        <v>-0.99289099526066349</v>
      </c>
      <c r="BJ71" s="131">
        <v>-0.76315789473684215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58.714285714285715</v>
      </c>
      <c r="CE71" s="162">
        <v>10.785714285714286</v>
      </c>
      <c r="CF71" s="132">
        <v>-0.99207492795389052</v>
      </c>
      <c r="CG71" s="162">
        <v>-0.93838862559241709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26.761904761904763</v>
      </c>
      <c r="CS71" s="162">
        <v>-0.98210618949838657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-0.81224489795918364</v>
      </c>
      <c r="DC71" s="135">
        <v>0</v>
      </c>
      <c r="DD71" s="135">
        <v>58.714285714285715</v>
      </c>
      <c r="DE71" s="135">
        <v>34.384615384615387</v>
      </c>
      <c r="DF71" s="135">
        <v>39.92307692307692</v>
      </c>
      <c r="DG71" s="135">
        <v>26.761904761904763</v>
      </c>
      <c r="DH71" s="135">
        <v>-0.25838509316770186</v>
      </c>
      <c r="DI71" s="135">
        <v>-0.62577833125778337</v>
      </c>
      <c r="DJ71" s="135">
        <v>-0.78369681801930646</v>
      </c>
      <c r="DK71" s="135">
        <v>-0.81112146629388016</v>
      </c>
      <c r="DL71" s="135">
        <v>-0.80895876594482352</v>
      </c>
      <c r="DM71" s="135">
        <v>-0.81224489795918364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2</v>
      </c>
      <c r="AL72" s="349">
        <v>0</v>
      </c>
      <c r="AM72" s="351">
        <v>-2</v>
      </c>
      <c r="AN72" s="350">
        <v>0</v>
      </c>
      <c r="AO72" s="349">
        <v>0</v>
      </c>
      <c r="AP72" s="349">
        <v>7</v>
      </c>
      <c r="AQ72" s="349">
        <v>6</v>
      </c>
      <c r="AR72" s="349">
        <v>0</v>
      </c>
      <c r="AS72" s="350">
        <v>8</v>
      </c>
      <c r="AT72" s="349">
        <v>784</v>
      </c>
      <c r="AU72" s="349">
        <v>801</v>
      </c>
      <c r="AV72" s="349">
        <v>1191</v>
      </c>
      <c r="AW72" s="349">
        <v>420</v>
      </c>
      <c r="AX72" s="349">
        <v>152</v>
      </c>
      <c r="AY72" s="351">
        <v>61</v>
      </c>
      <c r="AZ72" s="350">
        <v>143</v>
      </c>
      <c r="BA72" s="349">
        <v>234</v>
      </c>
      <c r="BB72" s="349">
        <v>34</v>
      </c>
      <c r="BC72" s="349">
        <v>36</v>
      </c>
      <c r="BD72" s="349">
        <v>72</v>
      </c>
      <c r="BE72" s="350">
        <v>43</v>
      </c>
      <c r="BF72" s="349">
        <v>-770</v>
      </c>
      <c r="BG72" s="349">
        <v>-797</v>
      </c>
      <c r="BH72" s="349">
        <v>-1187</v>
      </c>
      <c r="BI72" s="349">
        <v>-419</v>
      </c>
      <c r="BJ72" s="349">
        <v>-116</v>
      </c>
      <c r="BK72" s="351">
        <v>-59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7</v>
      </c>
      <c r="CA72" s="351">
        <v>14</v>
      </c>
      <c r="CB72" s="350">
        <v>2776</v>
      </c>
      <c r="CC72" s="351">
        <v>633</v>
      </c>
      <c r="CD72" s="352">
        <v>411</v>
      </c>
      <c r="CE72" s="351">
        <v>151</v>
      </c>
      <c r="CF72" s="350">
        <v>-2754</v>
      </c>
      <c r="CG72" s="351">
        <v>-594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21</v>
      </c>
      <c r="CQ72" s="375">
        <v>3409</v>
      </c>
      <c r="CR72" s="374">
        <v>562</v>
      </c>
      <c r="CS72" s="375">
        <v>-3348</v>
      </c>
      <c r="CT72" s="365"/>
      <c r="CU72" s="353">
        <v>0</v>
      </c>
      <c r="CV72" s="365"/>
      <c r="CW72" s="353">
        <v>0</v>
      </c>
      <c r="CX72" s="353">
        <v>0</v>
      </c>
      <c r="CY72" s="353">
        <v>3430</v>
      </c>
      <c r="CZ72" s="353">
        <v>-2786</v>
      </c>
      <c r="DC72" s="367">
        <v>377</v>
      </c>
      <c r="DD72" s="367">
        <v>411</v>
      </c>
      <c r="DE72" s="367">
        <v>447</v>
      </c>
      <c r="DF72" s="367">
        <v>519</v>
      </c>
      <c r="DG72" s="367">
        <v>562</v>
      </c>
      <c r="DH72" s="367">
        <v>-208</v>
      </c>
      <c r="DI72" s="367">
        <v>-1005</v>
      </c>
      <c r="DJ72" s="367">
        <v>-2192</v>
      </c>
      <c r="DK72" s="367">
        <v>-2611</v>
      </c>
      <c r="DL72" s="367">
        <v>-2727</v>
      </c>
      <c r="DM72" s="367">
        <v>-2786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-0.94</v>
      </c>
      <c r="AR73" s="317">
        <v>-1</v>
      </c>
      <c r="AS73" s="318">
        <v>-0.92</v>
      </c>
      <c r="AT73" s="317">
        <v>6.84</v>
      </c>
      <c r="AU73" s="317">
        <v>7.01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-0.95333333333333337</v>
      </c>
      <c r="CB73" s="321">
        <v>12.88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-0.92999999999999994</v>
      </c>
      <c r="CQ73" s="377">
        <v>16.045000000000002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5.86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2</v>
      </c>
      <c r="AL74" s="343">
        <v>0</v>
      </c>
      <c r="AM74" s="334">
        <v>-2</v>
      </c>
      <c r="AN74" s="343">
        <v>0</v>
      </c>
      <c r="AO74" s="343">
        <v>0</v>
      </c>
      <c r="AP74" s="343">
        <v>7</v>
      </c>
      <c r="AQ74" s="343">
        <v>-94</v>
      </c>
      <c r="AR74" s="343">
        <v>-100</v>
      </c>
      <c r="AS74" s="344">
        <v>-92</v>
      </c>
      <c r="AT74" s="343">
        <v>684</v>
      </c>
      <c r="AU74" s="343">
        <v>701</v>
      </c>
      <c r="AV74" s="343">
        <v>1191</v>
      </c>
      <c r="AW74" s="343">
        <v>422</v>
      </c>
      <c r="AX74" s="343">
        <v>152</v>
      </c>
      <c r="AY74" s="334">
        <v>59</v>
      </c>
      <c r="AZ74" s="343">
        <v>143</v>
      </c>
      <c r="BA74" s="343">
        <v>234</v>
      </c>
      <c r="BB74" s="343">
        <v>41</v>
      </c>
      <c r="BC74" s="343">
        <v>42</v>
      </c>
      <c r="BD74" s="343">
        <v>72</v>
      </c>
      <c r="BE74" s="344">
        <v>51</v>
      </c>
      <c r="BF74" s="343">
        <v>14</v>
      </c>
      <c r="BG74" s="343">
        <v>4</v>
      </c>
      <c r="BH74" s="343">
        <v>4</v>
      </c>
      <c r="BI74" s="343">
        <v>3</v>
      </c>
      <c r="BJ74" s="343">
        <v>36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7</v>
      </c>
      <c r="CA74" s="334">
        <v>-286</v>
      </c>
      <c r="CB74" s="333">
        <v>2576</v>
      </c>
      <c r="CC74" s="334">
        <v>633</v>
      </c>
      <c r="CD74" s="333">
        <v>418</v>
      </c>
      <c r="CE74" s="334">
        <v>165</v>
      </c>
      <c r="CF74" s="333">
        <v>22</v>
      </c>
      <c r="CG74" s="334">
        <v>39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-279</v>
      </c>
      <c r="CQ74" s="379">
        <v>3209</v>
      </c>
      <c r="CR74" s="378">
        <v>583</v>
      </c>
      <c r="CS74" s="379">
        <v>61</v>
      </c>
      <c r="CT74" s="29"/>
      <c r="CU74" s="335">
        <v>0</v>
      </c>
      <c r="CV74" s="32"/>
      <c r="CW74" s="335">
        <v>0</v>
      </c>
      <c r="CX74" s="335">
        <v>0</v>
      </c>
      <c r="CY74" s="335">
        <v>2930</v>
      </c>
      <c r="CZ74" s="335">
        <v>644</v>
      </c>
      <c r="DC74" s="335">
        <v>377</v>
      </c>
      <c r="DD74" s="335">
        <v>418</v>
      </c>
      <c r="DE74" s="335">
        <v>460</v>
      </c>
      <c r="DF74" s="335">
        <v>532</v>
      </c>
      <c r="DG74" s="335">
        <v>583</v>
      </c>
      <c r="DH74" s="335">
        <v>597</v>
      </c>
      <c r="DI74" s="335">
        <v>601</v>
      </c>
      <c r="DJ74" s="335">
        <v>605</v>
      </c>
      <c r="DK74" s="335">
        <v>608</v>
      </c>
      <c r="DL74" s="335">
        <v>644</v>
      </c>
      <c r="DM74" s="335">
        <v>644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248</v>
      </c>
      <c r="Q75" s="248" t="s">
        <v>248</v>
      </c>
      <c r="R75" s="248" t="s">
        <v>248</v>
      </c>
      <c r="S75" s="248" t="s">
        <v>248</v>
      </c>
      <c r="T75" s="248" t="s">
        <v>248</v>
      </c>
      <c r="U75" s="249" t="s">
        <v>248</v>
      </c>
      <c r="V75" s="248" t="s">
        <v>248</v>
      </c>
      <c r="W75" s="248" t="s">
        <v>248</v>
      </c>
      <c r="X75" s="248" t="s">
        <v>248</v>
      </c>
      <c r="Y75" s="248" t="s">
        <v>248</v>
      </c>
      <c r="Z75" s="248">
        <v>0</v>
      </c>
      <c r="AA75" s="250">
        <v>0.3122448979591837</v>
      </c>
      <c r="AB75" s="248">
        <v>0.50822199383350464</v>
      </c>
      <c r="AC75" s="248">
        <v>0.63446734541842564</v>
      </c>
      <c r="AD75" s="248">
        <v>0.7969303423848878</v>
      </c>
      <c r="AE75" s="248">
        <v>0.87655533726260637</v>
      </c>
      <c r="AF75" s="248">
        <v>0.91682600382409174</v>
      </c>
      <c r="AG75" s="249">
        <v>0.85778713168971743</v>
      </c>
      <c r="AH75" s="248">
        <v>0.9225746268656716</v>
      </c>
      <c r="AI75" s="248">
        <v>0.93234932349323496</v>
      </c>
      <c r="AJ75" s="248">
        <v>0.8260594560404807</v>
      </c>
      <c r="AK75" s="248">
        <v>0.73795039775386051</v>
      </c>
      <c r="AL75" s="248">
        <v>0.60827374872318696</v>
      </c>
      <c r="AM75" s="250">
        <v>0.6</v>
      </c>
      <c r="AN75" s="248">
        <v>0.41368252271512562</v>
      </c>
      <c r="AO75" s="248">
        <v>0.35230168167147952</v>
      </c>
      <c r="AP75" s="248">
        <v>0.27767527675276754</v>
      </c>
      <c r="AQ75" s="248">
        <v>0.27678891410823081</v>
      </c>
      <c r="AR75" s="248">
        <v>0.26639076453931604</v>
      </c>
      <c r="AS75" s="249">
        <v>0.31152275669754009</v>
      </c>
      <c r="AT75" s="248">
        <v>0.34145098838394133</v>
      </c>
      <c r="AU75" s="248">
        <v>0.31868890166762509</v>
      </c>
      <c r="AV75" s="248">
        <v>0.32579771576592487</v>
      </c>
      <c r="AW75" s="248">
        <v>0.31748199652346659</v>
      </c>
      <c r="AX75" s="248">
        <v>0.28115501519756841</v>
      </c>
      <c r="AY75" s="250">
        <v>0.4347589952477936</v>
      </c>
      <c r="AZ75" s="248">
        <v>0.20894578789315632</v>
      </c>
      <c r="BA75" s="248">
        <v>0.21396423792725947</v>
      </c>
      <c r="BB75" s="248">
        <v>0.35270777479892762</v>
      </c>
      <c r="BC75" s="248">
        <v>0.29933907805571824</v>
      </c>
      <c r="BD75" s="248">
        <v>0.31690663500074218</v>
      </c>
      <c r="BE75" s="249">
        <v>0.28514945437292427</v>
      </c>
      <c r="BF75" s="248">
        <v>0.25852095059412133</v>
      </c>
      <c r="BG75" s="248">
        <v>0.3679157633942397</v>
      </c>
      <c r="BH75" s="248">
        <v>0.30945804362320223</v>
      </c>
      <c r="BI75" s="248">
        <v>0.42730256806333267</v>
      </c>
      <c r="BJ75" s="248">
        <v>0.50205361003026372</v>
      </c>
      <c r="BK75" s="250">
        <v>0.53755780527434072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0.15612244897959185</v>
      </c>
      <c r="BV75" s="251">
        <v>0.6465398938789394</v>
      </c>
      <c r="BW75" s="250">
        <v>0.88372282425880522</v>
      </c>
      <c r="BX75" s="251">
        <v>0.89366113546646242</v>
      </c>
      <c r="BY75" s="250">
        <v>0.64874138215901578</v>
      </c>
      <c r="BZ75" s="251">
        <v>0.34788649371312425</v>
      </c>
      <c r="CA75" s="250">
        <v>0.28490081178169563</v>
      </c>
      <c r="CB75" s="251">
        <v>0.32864586860583045</v>
      </c>
      <c r="CC75" s="250">
        <v>0.34446533565627618</v>
      </c>
      <c r="CD75" s="251">
        <v>0.25853926687311451</v>
      </c>
      <c r="CE75" s="250">
        <v>0.30046505580979493</v>
      </c>
      <c r="CF75" s="251">
        <v>0.31196491920385444</v>
      </c>
      <c r="CG75" s="250">
        <v>0.4889713277893124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0.76513135906887231</v>
      </c>
      <c r="CO75" s="250">
        <v>0.77120125881273904</v>
      </c>
      <c r="CP75" s="251">
        <v>0.31639365274740994</v>
      </c>
      <c r="CQ75" s="250">
        <v>0.33655560213105329</v>
      </c>
      <c r="CR75" s="251">
        <v>0.27950216134145472</v>
      </c>
      <c r="CS75" s="250">
        <v>0.40046812349658345</v>
      </c>
      <c r="CT75" s="239"/>
      <c r="CU75" s="242"/>
      <c r="CV75" s="243"/>
      <c r="CW75" s="252" t="e">
        <v>#DIV/0!</v>
      </c>
      <c r="CX75" s="252">
        <v>0.76816630894080573</v>
      </c>
      <c r="CY75" s="252">
        <v>0.32647462743923161</v>
      </c>
      <c r="CZ75" s="252">
        <v>0.33998514241901912</v>
      </c>
      <c r="DC75" s="236">
        <v>0.21145501291020791</v>
      </c>
      <c r="DD75" s="236">
        <v>0.25853926687311451</v>
      </c>
      <c r="DE75" s="236">
        <v>0.26873921966876546</v>
      </c>
      <c r="DF75" s="236">
        <v>0.27837270273516079</v>
      </c>
      <c r="DG75" s="236">
        <v>0.27950216134145472</v>
      </c>
      <c r="DH75" s="236">
        <v>0.27650484552040705</v>
      </c>
      <c r="DI75" s="236">
        <v>0.28793121025463614</v>
      </c>
      <c r="DJ75" s="236">
        <v>0.29032308062892126</v>
      </c>
      <c r="DK75" s="236">
        <v>0.30402102937236242</v>
      </c>
      <c r="DL75" s="236">
        <v>0.32202399125035347</v>
      </c>
      <c r="DM75" s="236">
        <v>0.33998514241901906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35.321428571428569</v>
      </c>
      <c r="AC76" s="298">
        <v>91.25</v>
      </c>
      <c r="AD76" s="298">
        <v>87.096774193548384</v>
      </c>
      <c r="AE76" s="298">
        <v>83.65625</v>
      </c>
      <c r="AF76" s="298">
        <v>66.137931034482762</v>
      </c>
      <c r="AG76" s="299">
        <v>95.1</v>
      </c>
      <c r="AH76" s="298">
        <v>61.8125</v>
      </c>
      <c r="AI76" s="298">
        <v>50.533333333333331</v>
      </c>
      <c r="AJ76" s="298">
        <v>43.533333333333331</v>
      </c>
      <c r="AK76" s="298">
        <v>50.87096774193548</v>
      </c>
      <c r="AL76" s="298">
        <v>39.700000000000003</v>
      </c>
      <c r="AM76" s="300">
        <v>50.647058823529413</v>
      </c>
      <c r="AN76" s="298">
        <v>55.285714285714285</v>
      </c>
      <c r="AO76" s="298">
        <v>74.071428571428569</v>
      </c>
      <c r="AP76" s="298">
        <v>67.967741935483872</v>
      </c>
      <c r="AQ76" s="298">
        <v>74.741935483870961</v>
      </c>
      <c r="AR76" s="298">
        <v>81.533333333333331</v>
      </c>
      <c r="AS76" s="299">
        <v>104.26666666666667</v>
      </c>
      <c r="AT76" s="298">
        <v>108.09677419354838</v>
      </c>
      <c r="AU76" s="298">
        <v>89.387096774193552</v>
      </c>
      <c r="AV76" s="298">
        <v>86.46875</v>
      </c>
      <c r="AW76" s="298">
        <v>88.172413793103445</v>
      </c>
      <c r="AX76" s="298">
        <v>76.551724137931032</v>
      </c>
      <c r="AY76" s="300">
        <v>100.0625</v>
      </c>
      <c r="AZ76" s="298">
        <v>45.586206896551722</v>
      </c>
      <c r="BA76" s="298">
        <v>60.655172413793103</v>
      </c>
      <c r="BB76" s="298">
        <v>102.78125</v>
      </c>
      <c r="BC76" s="298">
        <v>123.37931034482759</v>
      </c>
      <c r="BD76" s="298">
        <v>137.74193548387098</v>
      </c>
      <c r="BE76" s="299">
        <v>116.3225806451613</v>
      </c>
      <c r="BF76" s="298">
        <v>110.23333333333333</v>
      </c>
      <c r="BG76" s="298">
        <v>139.76470588235293</v>
      </c>
      <c r="BH76" s="298">
        <v>120.33333333333333</v>
      </c>
      <c r="BI76" s="298">
        <v>142.7741935483871</v>
      </c>
      <c r="BJ76" s="298">
        <v>149.83870967741936</v>
      </c>
      <c r="BK76" s="300">
        <v>143.36666666666667</v>
      </c>
      <c r="BL76"/>
      <c r="BM76"/>
      <c r="BN76"/>
      <c r="BO76"/>
      <c r="BP76"/>
      <c r="BQ76"/>
      <c r="BR76"/>
      <c r="BS76"/>
      <c r="BT76"/>
      <c r="BU76"/>
      <c r="BV76" s="301">
        <v>71.770114942528735</v>
      </c>
      <c r="BW76" s="300">
        <v>81.84615384615384</v>
      </c>
      <c r="BX76" s="301">
        <v>52.173913043478258</v>
      </c>
      <c r="BY76" s="300">
        <v>47.263157894736842</v>
      </c>
      <c r="BZ76" s="301">
        <v>65.850574712643677</v>
      </c>
      <c r="CA76" s="300">
        <v>86.714285714285708</v>
      </c>
      <c r="CB76" s="301">
        <v>94.563829787234042</v>
      </c>
      <c r="CC76" s="300">
        <v>88.655555555555551</v>
      </c>
      <c r="CD76" s="301">
        <v>70.777777777777771</v>
      </c>
      <c r="CE76" s="300">
        <v>125.86813186813187</v>
      </c>
      <c r="CF76" s="301">
        <v>124.26373626373626</v>
      </c>
      <c r="CG76" s="300">
        <v>145.34782608695653</v>
      </c>
      <c r="CH76"/>
      <c r="CI76"/>
      <c r="CJ76"/>
      <c r="CK76"/>
      <c r="CL76"/>
      <c r="CM76"/>
      <c r="CN76" s="301">
        <v>76.921348314606746</v>
      </c>
      <c r="CO76" s="300">
        <v>49.679144385026738</v>
      </c>
      <c r="CP76" s="301">
        <v>76.516853932584269</v>
      </c>
      <c r="CQ76" s="300">
        <v>91.673913043478265</v>
      </c>
      <c r="CR76" s="301">
        <v>98.475138121546962</v>
      </c>
      <c r="CS76" s="300">
        <v>134.86338797814207</v>
      </c>
      <c r="CT76"/>
      <c r="CU76"/>
      <c r="CV76"/>
      <c r="CW76"/>
      <c r="CX76" s="302">
        <v>62.964383561643835</v>
      </c>
      <c r="CY76" s="302">
        <v>84.220994475138127</v>
      </c>
      <c r="CZ76" s="302">
        <v>116.76923076923077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8207</v>
      </c>
      <c r="BA77" s="298">
        <v>9218</v>
      </c>
      <c r="BB77" s="298">
        <v>11960</v>
      </c>
      <c r="BC77" s="298">
        <v>10432</v>
      </c>
      <c r="BD77" s="298">
        <v>8956</v>
      </c>
      <c r="BE77" s="299">
        <v>7835</v>
      </c>
      <c r="BF77" s="298">
        <v>7506</v>
      </c>
      <c r="BG77" s="298">
        <v>6586</v>
      </c>
      <c r="BH77" s="298">
        <v>6634</v>
      </c>
      <c r="BI77" s="298">
        <v>6684</v>
      </c>
      <c r="BJ77" s="298">
        <v>3394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11960</v>
      </c>
      <c r="CE77" s="300">
        <v>7835</v>
      </c>
      <c r="CF77" s="301">
        <v>6634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7835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R2:BU2"/>
    <mergeCell ref="CI2:CJ2"/>
    <mergeCell ref="AB2:AM2"/>
    <mergeCell ref="BV2:BY2"/>
    <mergeCell ref="B5:B14"/>
    <mergeCell ref="B16:B25"/>
    <mergeCell ref="B27:B44"/>
    <mergeCell ref="B49:B74"/>
    <mergeCell ref="CD2:CG2"/>
    <mergeCell ref="CR2:CS2"/>
    <mergeCell ref="CN2:CO2"/>
    <mergeCell ref="BZ2:CC2"/>
    <mergeCell ref="AN2:AY2"/>
    <mergeCell ref="CP2:CQ2"/>
    <mergeCell ref="AZ2:BK2"/>
    <mergeCell ref="CL2:CM2"/>
    <mergeCell ref="D2:O2"/>
    <mergeCell ref="P2:AA2"/>
    <mergeCell ref="BM2:BP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545A-2B4F-401A-AC46-E895B991C374}">
  <sheetPr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1" ht="39" customHeight="1" x14ac:dyDescent="0.25"/>
    <row r="2" spans="1:121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21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1" ht="42" customHeight="1" x14ac:dyDescent="0.3">
      <c r="C4" s="61" t="s">
        <v>265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N4" s="17"/>
      <c r="DO4" s="17"/>
      <c r="DP4" s="17"/>
      <c r="DQ4" s="17"/>
    </row>
    <row r="5" spans="1:121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28011</v>
      </c>
      <c r="BG5" s="73">
        <v>36671</v>
      </c>
      <c r="BH5" s="73">
        <v>25297</v>
      </c>
      <c r="BI5" s="73">
        <v>27347</v>
      </c>
      <c r="BJ5" s="73">
        <v>33519</v>
      </c>
      <c r="BK5" s="76">
        <v>38558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89979</v>
      </c>
      <c r="CG5" s="76">
        <v>99424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97314</v>
      </c>
      <c r="CQ5" s="76">
        <v>130682</v>
      </c>
      <c r="CR5" s="77">
        <v>131452</v>
      </c>
      <c r="CS5" s="76">
        <v>189403</v>
      </c>
      <c r="CT5" s="21"/>
      <c r="CU5" s="78">
        <v>0</v>
      </c>
      <c r="CW5" s="78">
        <v>0</v>
      </c>
      <c r="CX5" s="78">
        <v>0</v>
      </c>
      <c r="CY5" s="78">
        <v>227996</v>
      </c>
      <c r="CZ5" s="78">
        <v>320855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159463</v>
      </c>
      <c r="DI5" s="78">
        <v>196134</v>
      </c>
      <c r="DJ5" s="78">
        <v>221431</v>
      </c>
      <c r="DK5" s="78">
        <v>248778</v>
      </c>
      <c r="DL5" s="78">
        <v>282297</v>
      </c>
      <c r="DM5" s="78">
        <v>320855</v>
      </c>
    </row>
    <row r="6" spans="1:121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0</v>
      </c>
      <c r="AO6" s="79">
        <v>0</v>
      </c>
      <c r="AP6" s="79">
        <v>0</v>
      </c>
      <c r="AQ6" s="79">
        <v>0</v>
      </c>
      <c r="AR6" s="79">
        <v>0</v>
      </c>
      <c r="AS6" s="81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82">
        <v>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0</v>
      </c>
      <c r="CA6" s="82">
        <v>0</v>
      </c>
      <c r="CB6" s="83">
        <v>0</v>
      </c>
      <c r="CC6" s="82">
        <v>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0</v>
      </c>
      <c r="CQ6" s="82">
        <v>0</v>
      </c>
      <c r="CR6" s="83">
        <v>97314</v>
      </c>
      <c r="CS6" s="82">
        <v>130682</v>
      </c>
      <c r="CT6" s="21"/>
      <c r="CU6" s="84">
        <v>0</v>
      </c>
      <c r="CW6" s="84">
        <v>0</v>
      </c>
      <c r="CX6" s="84">
        <v>0</v>
      </c>
      <c r="CY6" s="84">
        <v>0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1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0</v>
      </c>
      <c r="CW7" s="84">
        <v>0</v>
      </c>
      <c r="CX7" s="84">
        <v>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1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 t="e">
        <v>#DIV/0!</v>
      </c>
      <c r="AO8" s="86" t="e">
        <v>#DIV/0!</v>
      </c>
      <c r="AP8" s="86" t="e">
        <v>#DIV/0!</v>
      </c>
      <c r="AQ8" s="86" t="e">
        <v>#DIV/0!</v>
      </c>
      <c r="AR8" s="86" t="e">
        <v>#DIV/0!</v>
      </c>
      <c r="AS8" s="87" t="e">
        <v>#DIV/0!</v>
      </c>
      <c r="AT8" s="86" t="e">
        <v>#DIV/0!</v>
      </c>
      <c r="AU8" s="86" t="e">
        <v>#DIV/0!</v>
      </c>
      <c r="AV8" s="86" t="e">
        <v>#DIV/0!</v>
      </c>
      <c r="AW8" s="86" t="e">
        <v>#DIV/0!</v>
      </c>
      <c r="AX8" s="86" t="e">
        <v>#DIV/0!</v>
      </c>
      <c r="AY8" s="89" t="e">
        <v>#DIV/0!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0.36134331259720054</v>
      </c>
      <c r="BG8" s="86">
        <v>0.53217180579928125</v>
      </c>
      <c r="BH8" s="86">
        <v>-2.752469918886713E-2</v>
      </c>
      <c r="BI8" s="86">
        <v>0.37325499648488503</v>
      </c>
      <c r="BJ8" s="86">
        <v>0.82585248937792799</v>
      </c>
      <c r="BK8" s="89">
        <v>0.76168501850413484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 t="e">
        <v>#DIV/0!</v>
      </c>
      <c r="CA8" s="89" t="e">
        <v>#DIV/0!</v>
      </c>
      <c r="CB8" s="90" t="e">
        <v>#DIV/0!</v>
      </c>
      <c r="CC8" s="89" t="e">
        <v>#DIV/0!</v>
      </c>
      <c r="CD8" s="90">
        <v>7.7943893835041189E-2</v>
      </c>
      <c r="CE8" s="89">
        <v>0.61231636144093371</v>
      </c>
      <c r="CF8" s="90">
        <v>0.27588162727053578</v>
      </c>
      <c r="CG8" s="89">
        <v>0.65268704599478045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 t="e">
        <v>#DIV/0!</v>
      </c>
      <c r="CQ8" s="89" t="e">
        <v>#DIV/0!</v>
      </c>
      <c r="CR8" s="90">
        <v>0.35080255667221572</v>
      </c>
      <c r="CS8" s="89">
        <v>0.44934267917540294</v>
      </c>
      <c r="CT8" s="21"/>
      <c r="CU8" s="91" t="e">
        <v>#DIV/0!</v>
      </c>
      <c r="CW8" s="91" t="e">
        <v>#DIV/0!</v>
      </c>
      <c r="CX8" s="91" t="e">
        <v>#DIV/0!</v>
      </c>
      <c r="CY8" s="91" t="e">
        <v>#DIV/0!</v>
      </c>
      <c r="CZ8" s="91">
        <v>0.4072834611133529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0.35264229366358468</v>
      </c>
      <c r="DI8" s="91">
        <v>0.38293941787003605</v>
      </c>
      <c r="DJ8" s="91">
        <v>0.31932172286206262</v>
      </c>
      <c r="DK8" s="91">
        <v>0.32504221016133061</v>
      </c>
      <c r="DL8" s="91">
        <v>0.36964906918184059</v>
      </c>
      <c r="DM8" s="91">
        <v>0.4072834611133529</v>
      </c>
    </row>
    <row r="9" spans="1:121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-0.33367429468576049</v>
      </c>
      <c r="BG9" s="93">
        <v>-0.31237577348584289</v>
      </c>
      <c r="BH9" s="93">
        <v>-0.38503986775573706</v>
      </c>
      <c r="BI9" s="93">
        <v>-0.39323274905702243</v>
      </c>
      <c r="BJ9" s="93">
        <v>-0.29120321421019246</v>
      </c>
      <c r="BK9" s="96">
        <v>-0.23686814709258597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-0.34083250307683288</v>
      </c>
      <c r="CG9" s="96">
        <v>-0.30417255714345703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-0.32515499091552125</v>
      </c>
      <c r="CQ9" s="96">
        <v>-0.36742695606714815</v>
      </c>
      <c r="CR9" s="97">
        <v>-0.42406491384107148</v>
      </c>
      <c r="CS9" s="96">
        <v>-0.32208382547693193</v>
      </c>
      <c r="CT9" s="21"/>
      <c r="CU9" s="98" t="e">
        <v>#DIV/0!</v>
      </c>
      <c r="CW9" s="98" t="e">
        <v>#DIV/0!</v>
      </c>
      <c r="CX9" s="98" t="e">
        <v>#DIV/0!</v>
      </c>
      <c r="CY9" s="98">
        <v>-0.35004988739701814</v>
      </c>
      <c r="CZ9" s="98">
        <v>-0.36793655233821421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-0.41000595680759511</v>
      </c>
      <c r="DI9" s="98">
        <v>-0.39391673284735595</v>
      </c>
      <c r="DJ9" s="98">
        <v>-0.39291559856886316</v>
      </c>
      <c r="DK9" s="98">
        <v>-0.39295047765455149</v>
      </c>
      <c r="DL9" s="98">
        <v>-0.38242416950153679</v>
      </c>
      <c r="DM9" s="98">
        <v>-0.36793655233821421</v>
      </c>
    </row>
    <row r="10" spans="1:121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14518</v>
      </c>
      <c r="BB10" s="73">
        <v>19598</v>
      </c>
      <c r="BC10" s="73">
        <v>24044</v>
      </c>
      <c r="BD10" s="73">
        <v>24790</v>
      </c>
      <c r="BE10" s="75">
        <v>22502</v>
      </c>
      <c r="BF10" s="73">
        <v>26634</v>
      </c>
      <c r="BG10" s="73">
        <v>35587</v>
      </c>
      <c r="BH10" s="73">
        <v>24604</v>
      </c>
      <c r="BI10" s="73">
        <v>26137</v>
      </c>
      <c r="BJ10" s="73">
        <v>31433</v>
      </c>
      <c r="BK10" s="76">
        <v>36079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46296</v>
      </c>
      <c r="CE10" s="76">
        <v>71336</v>
      </c>
      <c r="CF10" s="77">
        <v>86825</v>
      </c>
      <c r="CG10" s="76">
        <v>93649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80712</v>
      </c>
      <c r="CQ10" s="76">
        <v>106709</v>
      </c>
      <c r="CR10" s="77">
        <v>117632</v>
      </c>
      <c r="CS10" s="76">
        <v>180474</v>
      </c>
      <c r="CT10" s="21"/>
      <c r="CU10" s="78">
        <v>0</v>
      </c>
      <c r="CW10" s="78">
        <v>0</v>
      </c>
      <c r="CX10" s="78">
        <v>0</v>
      </c>
      <c r="CY10" s="78">
        <v>187421</v>
      </c>
      <c r="CZ10" s="78">
        <v>298106</v>
      </c>
      <c r="DC10" s="78">
        <v>26698</v>
      </c>
      <c r="DD10" s="78">
        <v>46296</v>
      </c>
      <c r="DE10" s="78">
        <v>70340</v>
      </c>
      <c r="DF10" s="78">
        <v>95130</v>
      </c>
      <c r="DG10" s="78">
        <v>117632</v>
      </c>
      <c r="DH10" s="78">
        <v>144266</v>
      </c>
      <c r="DI10" s="78">
        <v>179853</v>
      </c>
      <c r="DJ10" s="78">
        <v>204457</v>
      </c>
      <c r="DK10" s="78">
        <v>230594</v>
      </c>
      <c r="DL10" s="78">
        <v>262027</v>
      </c>
      <c r="DM10" s="78">
        <v>298106</v>
      </c>
    </row>
    <row r="11" spans="1:121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0</v>
      </c>
      <c r="AO11" s="79">
        <v>0</v>
      </c>
      <c r="AP11" s="79">
        <v>0</v>
      </c>
      <c r="AQ11" s="79">
        <v>0</v>
      </c>
      <c r="AR11" s="79">
        <v>0</v>
      </c>
      <c r="AS11" s="81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82">
        <v>0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0</v>
      </c>
      <c r="CA11" s="82">
        <v>0</v>
      </c>
      <c r="CB11" s="83">
        <v>0</v>
      </c>
      <c r="CC11" s="82">
        <v>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0</v>
      </c>
      <c r="CQ11" s="82">
        <v>0</v>
      </c>
      <c r="CR11" s="83">
        <v>80712</v>
      </c>
      <c r="CS11" s="82">
        <v>106709</v>
      </c>
      <c r="CT11" s="21"/>
      <c r="CU11" s="84">
        <v>0</v>
      </c>
      <c r="CW11" s="84">
        <v>0</v>
      </c>
      <c r="CX11" s="84">
        <v>0</v>
      </c>
      <c r="CY11" s="84">
        <v>0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1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0</v>
      </c>
      <c r="CW12" s="84">
        <v>0</v>
      </c>
      <c r="CX12" s="84">
        <v>0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1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 t="e">
        <v>#DIV/0!</v>
      </c>
      <c r="AO13" s="86" t="e">
        <v>#DIV/0!</v>
      </c>
      <c r="AP13" s="86" t="e">
        <v>#DIV/0!</v>
      </c>
      <c r="AQ13" s="86" t="e">
        <v>#DIV/0!</v>
      </c>
      <c r="AR13" s="86" t="e">
        <v>#DIV/0!</v>
      </c>
      <c r="AS13" s="87" t="e">
        <v>#DIV/0!</v>
      </c>
      <c r="AT13" s="86" t="e">
        <v>#DIV/0!</v>
      </c>
      <c r="AU13" s="86" t="e">
        <v>#DIV/0!</v>
      </c>
      <c r="AV13" s="86" t="e">
        <v>#DIV/0!</v>
      </c>
      <c r="AW13" s="86" t="e">
        <v>#DIV/0!</v>
      </c>
      <c r="AX13" s="86" t="e">
        <v>#DIV/0!</v>
      </c>
      <c r="AY13" s="89" t="e">
        <v>#DIV/0!</v>
      </c>
      <c r="AZ13" s="87">
        <v>-0.15428412720455498</v>
      </c>
      <c r="BA13" s="86">
        <v>8.0047611962505538E-2</v>
      </c>
      <c r="BB13" s="86">
        <v>0.62855243476815681</v>
      </c>
      <c r="BC13" s="86">
        <v>1.1616470376696935</v>
      </c>
      <c r="BD13" s="86">
        <v>0.77388193202146693</v>
      </c>
      <c r="BE13" s="87">
        <v>0.42996949669547524</v>
      </c>
      <c r="BF13" s="86">
        <v>0.60823621761970892</v>
      </c>
      <c r="BG13" s="86">
        <v>0.92695473251028804</v>
      </c>
      <c r="BH13" s="86">
        <v>0.2009567042514766</v>
      </c>
      <c r="BI13" s="86">
        <v>0.54601916479356438</v>
      </c>
      <c r="BJ13" s="86">
        <v>1.0051671344730799</v>
      </c>
      <c r="BK13" s="89">
        <v>0.93858470796840576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 t="e">
        <v>#DIV/0!</v>
      </c>
      <c r="CA13" s="89" t="e">
        <v>#DIV/0!</v>
      </c>
      <c r="CB13" s="90" t="e">
        <v>#DIV/0!</v>
      </c>
      <c r="CC13" s="89" t="e">
        <v>#DIV/0!</v>
      </c>
      <c r="CD13" s="90">
        <v>0.16094086965243992</v>
      </c>
      <c r="CE13" s="89">
        <v>0.74697555958270079</v>
      </c>
      <c r="CF13" s="90">
        <v>0.56396354204193377</v>
      </c>
      <c r="CG13" s="89">
        <v>0.82933213525286664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 t="e">
        <v>#DIV/0!</v>
      </c>
      <c r="CQ13" s="89" t="e">
        <v>#DIV/0!</v>
      </c>
      <c r="CR13" s="90">
        <v>0.45742888294181783</v>
      </c>
      <c r="CS13" s="89">
        <v>0.69127252621615787</v>
      </c>
      <c r="CT13" s="21"/>
      <c r="CU13" s="91" t="e">
        <v>#DIV/0!</v>
      </c>
      <c r="CW13" s="91" t="e">
        <v>#DIV/0!</v>
      </c>
      <c r="CX13" s="91" t="e">
        <v>#DIV/0!</v>
      </c>
      <c r="CY13" s="91" t="e">
        <v>#DIV/0!</v>
      </c>
      <c r="CZ13" s="91">
        <v>0.59056882633216135</v>
      </c>
      <c r="DC13" s="91">
        <v>-4.1157879614997839E-2</v>
      </c>
      <c r="DD13" s="91">
        <v>0.16094086965243992</v>
      </c>
      <c r="DE13" s="91">
        <v>0.37918864335993407</v>
      </c>
      <c r="DF13" s="91">
        <v>0.46407904457030291</v>
      </c>
      <c r="DG13" s="91">
        <v>0.45742888294181783</v>
      </c>
      <c r="DH13" s="91">
        <v>0.48310425297872994</v>
      </c>
      <c r="DI13" s="91">
        <v>0.55392643920477624</v>
      </c>
      <c r="DJ13" s="91">
        <v>0.50084417300408135</v>
      </c>
      <c r="DK13" s="91">
        <v>0.50583149398565963</v>
      </c>
      <c r="DL13" s="91">
        <v>0.55220069901072222</v>
      </c>
      <c r="DM13" s="91">
        <v>0.59056882633216135</v>
      </c>
    </row>
    <row r="14" spans="1:121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-0.49463937621832355</v>
      </c>
      <c r="BB14" s="93">
        <v>-0.44032898306536827</v>
      </c>
      <c r="BC14" s="93">
        <v>-0.26093505056404265</v>
      </c>
      <c r="BD14" s="93">
        <v>-0.34331125827814568</v>
      </c>
      <c r="BE14" s="94">
        <v>-0.41580559738304168</v>
      </c>
      <c r="BF14" s="93">
        <v>-0.2890016017084891</v>
      </c>
      <c r="BG14" s="93">
        <v>-0.2497733740908612</v>
      </c>
      <c r="BH14" s="93">
        <v>-0.32004974436921374</v>
      </c>
      <c r="BI14" s="93">
        <v>-0.34930790679147583</v>
      </c>
      <c r="BJ14" s="93">
        <v>-0.25218280874550947</v>
      </c>
      <c r="BK14" s="96">
        <v>-0.19157946626632905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-0.47495321803232204</v>
      </c>
      <c r="CE14" s="96">
        <v>-0.34434426154171383</v>
      </c>
      <c r="CF14" s="97">
        <v>-0.2829121242153948</v>
      </c>
      <c r="CG14" s="96">
        <v>-0.2616179137428053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-0.39823299161230197</v>
      </c>
      <c r="CQ14" s="96">
        <v>-0.45886558989832404</v>
      </c>
      <c r="CR14" s="97">
        <v>-0.40281049467955488</v>
      </c>
      <c r="CS14" s="96">
        <v>-0.27201807107418019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-0.43432029457925869</v>
      </c>
      <c r="CZ14" s="98">
        <v>-0.32992721730960295</v>
      </c>
      <c r="DC14" s="98">
        <v>-0.49776139057150381</v>
      </c>
      <c r="DD14" s="98">
        <v>-0.47495321803232204</v>
      </c>
      <c r="DE14" s="98">
        <v>-0.41727143188521054</v>
      </c>
      <c r="DF14" s="98">
        <v>-0.39965164270658471</v>
      </c>
      <c r="DG14" s="98">
        <v>-0.40281049467955488</v>
      </c>
      <c r="DH14" s="98">
        <v>-0.38462522820727196</v>
      </c>
      <c r="DI14" s="98">
        <v>-0.36193152186638566</v>
      </c>
      <c r="DJ14" s="98">
        <v>-0.35716666247453277</v>
      </c>
      <c r="DK14" s="98">
        <v>-0.35628545267765421</v>
      </c>
      <c r="DL14" s="98">
        <v>-0.34535311062642249</v>
      </c>
      <c r="DM14" s="98">
        <v>-0.32992721730960295</v>
      </c>
    </row>
    <row r="15" spans="1:121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1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2">
        <v>0</v>
      </c>
      <c r="BA16" s="102">
        <v>0</v>
      </c>
      <c r="BB16" s="102">
        <v>0.1485528081272762</v>
      </c>
      <c r="BC16" s="102">
        <v>0.30345644289837909</v>
      </c>
      <c r="BD16" s="102">
        <v>0.32705296836118025</v>
      </c>
      <c r="BE16" s="103">
        <v>0.35651337926614324</v>
      </c>
      <c r="BF16" s="102">
        <v>0.32844239762950267</v>
      </c>
      <c r="BG16" s="102">
        <v>0.22360993700744455</v>
      </c>
      <c r="BH16" s="102">
        <v>0.28857176740324936</v>
      </c>
      <c r="BI16" s="102">
        <v>0.25231286795626579</v>
      </c>
      <c r="BJ16" s="102">
        <v>0.23867060473164473</v>
      </c>
      <c r="BK16" s="104">
        <v>0.20747964106022096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0</v>
      </c>
      <c r="CA16" s="104">
        <v>0</v>
      </c>
      <c r="CB16" s="106">
        <v>0</v>
      </c>
      <c r="CC16" s="104">
        <v>0</v>
      </c>
      <c r="CD16" s="106">
        <v>6.0386473429951688E-2</v>
      </c>
      <c r="CE16" s="104">
        <v>0.32827400269609069</v>
      </c>
      <c r="CF16" s="106">
        <v>0.27450849642694408</v>
      </c>
      <c r="CG16" s="104">
        <v>0.23032668168651432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0</v>
      </c>
      <c r="CQ16" s="104">
        <v>0</v>
      </c>
      <c r="CR16" s="106">
        <v>0.22365578309953443</v>
      </c>
      <c r="CS16" s="104">
        <v>0.25131597704365821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0</v>
      </c>
      <c r="CZ16" s="107">
        <v>0.23998379330227049</v>
      </c>
      <c r="DC16" s="107">
        <v>0</v>
      </c>
      <c r="DD16" s="107">
        <v>6.0386473429951688E-2</v>
      </c>
      <c r="DE16" s="107">
        <v>0.14420990836927944</v>
      </c>
      <c r="DF16" s="107">
        <v>0.19250995417324018</v>
      </c>
      <c r="DG16" s="107">
        <v>0.22365578309953443</v>
      </c>
      <c r="DH16" s="107">
        <v>0.24206242200385039</v>
      </c>
      <c r="DI16" s="107">
        <v>0.23861237725228668</v>
      </c>
      <c r="DJ16" s="107">
        <v>0.24431990100753734</v>
      </c>
      <c r="DK16" s="107">
        <v>0.24519853041667672</v>
      </c>
      <c r="DL16" s="107">
        <v>0.24442342639135378</v>
      </c>
      <c r="DM16" s="107">
        <v>0.23998379330227049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 t="e">
        <v>#DIV/0!</v>
      </c>
      <c r="AO17" s="110" t="e">
        <v>#DIV/0!</v>
      </c>
      <c r="AP17" s="110" t="e">
        <v>#DIV/0!</v>
      </c>
      <c r="AQ17" s="110" t="e">
        <v>#DIV/0!</v>
      </c>
      <c r="AR17" s="110" t="e">
        <v>#DIV/0!</v>
      </c>
      <c r="AS17" s="111" t="e">
        <v>#DIV/0!</v>
      </c>
      <c r="AT17" s="110" t="e">
        <v>#DIV/0!</v>
      </c>
      <c r="AU17" s="110" t="e">
        <v>#DIV/0!</v>
      </c>
      <c r="AV17" s="110" t="e">
        <v>#DIV/0!</v>
      </c>
      <c r="AW17" s="110" t="e">
        <v>#DIV/0!</v>
      </c>
      <c r="AX17" s="110" t="e">
        <v>#DIV/0!</v>
      </c>
      <c r="AY17" s="112" t="e">
        <v>#DIV/0!</v>
      </c>
      <c r="AZ17" s="110">
        <v>0</v>
      </c>
      <c r="BA17" s="110">
        <v>0</v>
      </c>
      <c r="BB17" s="110">
        <v>0</v>
      </c>
      <c r="BC17" s="110">
        <v>0</v>
      </c>
      <c r="BD17" s="110">
        <v>0</v>
      </c>
      <c r="BE17" s="111">
        <v>0</v>
      </c>
      <c r="BF17" s="110">
        <v>0</v>
      </c>
      <c r="BG17" s="110">
        <v>0</v>
      </c>
      <c r="BH17" s="110">
        <v>0</v>
      </c>
      <c r="BI17" s="110">
        <v>0</v>
      </c>
      <c r="BJ17" s="110">
        <v>0</v>
      </c>
      <c r="BK17" s="112">
        <v>0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 t="e">
        <v>#DIV/0!</v>
      </c>
      <c r="CA17" s="112" t="e">
        <v>#DIV/0!</v>
      </c>
      <c r="CB17" s="113" t="e">
        <v>#DIV/0!</v>
      </c>
      <c r="CC17" s="112" t="e">
        <v>#DIV/0!</v>
      </c>
      <c r="CD17" s="113">
        <v>0</v>
      </c>
      <c r="CE17" s="112">
        <v>0</v>
      </c>
      <c r="CF17" s="113">
        <v>0</v>
      </c>
      <c r="CG17" s="112">
        <v>0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 t="e">
        <v>#DIV/0!</v>
      </c>
      <c r="CQ17" s="112" t="e">
        <v>#DIV/0!</v>
      </c>
      <c r="CR17" s="113">
        <v>0</v>
      </c>
      <c r="CS17" s="112">
        <v>0</v>
      </c>
      <c r="CT17" s="105"/>
      <c r="CU17" s="114" t="e">
        <v>#DIV/0!</v>
      </c>
      <c r="CW17" s="114" t="e">
        <v>#DIV/0!</v>
      </c>
      <c r="CX17" s="114" t="e">
        <v>#DIV/0!</v>
      </c>
      <c r="CY17" s="114" t="e">
        <v>#DIV/0!</v>
      </c>
      <c r="CZ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0.12255202333390525</v>
      </c>
      <c r="BC18" s="110">
        <v>0.26617690116851661</v>
      </c>
      <c r="BD18" s="110">
        <v>0.34586916922225552</v>
      </c>
      <c r="BE18" s="111">
        <v>0.34443168771526977</v>
      </c>
      <c r="BF18" s="110">
        <v>0.35682001998192114</v>
      </c>
      <c r="BG18" s="110">
        <v>0.28126757922370149</v>
      </c>
      <c r="BH18" s="110">
        <v>0.36464410735122521</v>
      </c>
      <c r="BI18" s="110">
        <v>0.22187708009762588</v>
      </c>
      <c r="BJ18" s="110">
        <v>0.21146119687037429</v>
      </c>
      <c r="BK18" s="112">
        <v>0.19791790365356449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0</v>
      </c>
      <c r="CA18" s="112">
        <v>0</v>
      </c>
      <c r="CB18" s="113">
        <v>0</v>
      </c>
      <c r="CC18" s="112">
        <v>0</v>
      </c>
      <c r="CD18" s="113">
        <v>4.8191377598720039E-2</v>
      </c>
      <c r="CE18" s="112">
        <v>0.321316110789795</v>
      </c>
      <c r="CF18" s="113">
        <v>0.32966066928441656</v>
      </c>
      <c r="CG18" s="112">
        <v>0.20995758856710944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0</v>
      </c>
      <c r="CQ18" s="112">
        <v>0</v>
      </c>
      <c r="CR18" s="113">
        <v>0.19716001945312192</v>
      </c>
      <c r="CS18" s="112">
        <v>0.26844196284763233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0</v>
      </c>
      <c r="CZ18" s="114">
        <v>0.23639218251052438</v>
      </c>
      <c r="DC18" s="114">
        <v>0</v>
      </c>
      <c r="DD18" s="114">
        <v>4.8191377598720039E-2</v>
      </c>
      <c r="DE18" s="114">
        <v>0.10614058674516354</v>
      </c>
      <c r="DF18" s="114">
        <v>0.16243346995792973</v>
      </c>
      <c r="DG18" s="114">
        <v>0.19716001945312192</v>
      </c>
      <c r="DH18" s="114">
        <v>0.22199282963160288</v>
      </c>
      <c r="DI18" s="114">
        <v>0.23176116857071341</v>
      </c>
      <c r="DJ18" s="114">
        <v>0.24674772786467258</v>
      </c>
      <c r="DK18" s="114">
        <v>0.24401254224467139</v>
      </c>
      <c r="DL18" s="114">
        <v>0.24064492840813381</v>
      </c>
      <c r="DM18" s="114">
        <v>0.23639218251052438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 t="e">
        <v>#DIV/0!</v>
      </c>
      <c r="AO19" s="116" t="e">
        <v>#DIV/0!</v>
      </c>
      <c r="AP19" s="116" t="e">
        <v>#DIV/0!</v>
      </c>
      <c r="AQ19" s="116" t="e">
        <v>#DIV/0!</v>
      </c>
      <c r="AR19" s="116" t="e">
        <v>#DIV/0!</v>
      </c>
      <c r="AS19" s="117" t="e">
        <v>#DIV/0!</v>
      </c>
      <c r="AT19" s="116" t="e">
        <v>#DIV/0!</v>
      </c>
      <c r="AU19" s="116" t="e">
        <v>#DIV/0!</v>
      </c>
      <c r="AV19" s="116" t="e">
        <v>#DIV/0!</v>
      </c>
      <c r="AW19" s="116" t="e">
        <v>#DIV/0!</v>
      </c>
      <c r="AX19" s="116" t="e">
        <v>#DIV/0!</v>
      </c>
      <c r="AY19" s="118" t="e">
        <v>#DIV/0!</v>
      </c>
      <c r="AZ19" s="116">
        <v>0</v>
      </c>
      <c r="BA19" s="116">
        <v>0</v>
      </c>
      <c r="BB19" s="116">
        <v>0.1485528081272762</v>
      </c>
      <c r="BC19" s="116">
        <v>0.30345644289837909</v>
      </c>
      <c r="BD19" s="116">
        <v>0.32705296836118025</v>
      </c>
      <c r="BE19" s="117">
        <v>0.35651337926614324</v>
      </c>
      <c r="BF19" s="116">
        <v>0.32844239762950267</v>
      </c>
      <c r="BG19" s="116">
        <v>0.22360993700744455</v>
      </c>
      <c r="BH19" s="116">
        <v>0.28857176740324936</v>
      </c>
      <c r="BI19" s="116">
        <v>0.25231286795626579</v>
      </c>
      <c r="BJ19" s="116">
        <v>0.23867060473164473</v>
      </c>
      <c r="BK19" s="118">
        <v>0.20747964106022096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 t="e">
        <v>#DIV/0!</v>
      </c>
      <c r="CA19" s="118" t="e">
        <v>#DIV/0!</v>
      </c>
      <c r="CB19" s="119" t="e">
        <v>#DIV/0!</v>
      </c>
      <c r="CC19" s="118" t="e">
        <v>#DIV/0!</v>
      </c>
      <c r="CD19" s="119">
        <v>6.0386473429951688E-2</v>
      </c>
      <c r="CE19" s="118">
        <v>0.32827400269609069</v>
      </c>
      <c r="CF19" s="119">
        <v>0.27450849642694408</v>
      </c>
      <c r="CG19" s="118">
        <v>0.23032668168651432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 t="e">
        <v>#DIV/0!</v>
      </c>
      <c r="CQ19" s="118" t="e">
        <v>#DIV/0!</v>
      </c>
      <c r="CR19" s="119">
        <v>0.22365578309953443</v>
      </c>
      <c r="CS19" s="118">
        <v>0.25131597704365821</v>
      </c>
      <c r="CT19" s="105"/>
      <c r="CU19" s="120" t="e">
        <v>#DIV/0!</v>
      </c>
      <c r="CW19" s="120" t="e">
        <v>#DIV/0!</v>
      </c>
      <c r="CX19" s="120" t="e">
        <v>#DIV/0!</v>
      </c>
      <c r="CY19" s="120" t="e">
        <v>#DIV/0!</v>
      </c>
      <c r="CZ19" s="120">
        <v>0.23998379330227049</v>
      </c>
      <c r="DC19" s="120">
        <v>0</v>
      </c>
      <c r="DD19" s="120">
        <v>6.0386473429951688E-2</v>
      </c>
      <c r="DE19" s="120">
        <v>0.14420990836927944</v>
      </c>
      <c r="DF19" s="120">
        <v>0.19250995417324018</v>
      </c>
      <c r="DG19" s="120">
        <v>0.22365578309953443</v>
      </c>
      <c r="DH19" s="120">
        <v>0.24206242200385039</v>
      </c>
      <c r="DI19" s="120">
        <v>0.23861237725228668</v>
      </c>
      <c r="DJ19" s="120">
        <v>0.24431990100753734</v>
      </c>
      <c r="DK19" s="120">
        <v>0.24519853041667672</v>
      </c>
      <c r="DL19" s="120">
        <v>0.24442342639135378</v>
      </c>
      <c r="DM19" s="120">
        <v>0.23998379330227049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22">
        <v>0</v>
      </c>
      <c r="BA20" s="122">
        <v>0</v>
      </c>
      <c r="BB20" s="122">
        <v>2.6000784793370951E-2</v>
      </c>
      <c r="BC20" s="122">
        <v>3.7279541729862475E-2</v>
      </c>
      <c r="BD20" s="122">
        <v>-1.8816200861075272E-2</v>
      </c>
      <c r="BE20" s="123">
        <v>1.2081691550873463E-2</v>
      </c>
      <c r="BF20" s="122">
        <v>-2.8377622352418475E-2</v>
      </c>
      <c r="BG20" s="122">
        <v>-5.7657642216256938E-2</v>
      </c>
      <c r="BH20" s="122">
        <v>-7.6072339947975853E-2</v>
      </c>
      <c r="BI20" s="122">
        <v>3.0435787858639901E-2</v>
      </c>
      <c r="BJ20" s="122">
        <v>2.7209407861270435E-2</v>
      </c>
      <c r="BK20" s="124">
        <v>9.5617374066564731E-3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0</v>
      </c>
      <c r="CA20" s="124">
        <v>0</v>
      </c>
      <c r="CB20" s="125">
        <v>0</v>
      </c>
      <c r="CC20" s="124">
        <v>0</v>
      </c>
      <c r="CD20" s="125">
        <v>1.2195095831231649E-2</v>
      </c>
      <c r="CE20" s="124">
        <v>6.957891906295699E-3</v>
      </c>
      <c r="CF20" s="125">
        <v>-5.5152172857472481E-2</v>
      </c>
      <c r="CG20" s="124">
        <v>2.036909311940488E-2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0</v>
      </c>
      <c r="CQ20" s="124">
        <v>0</v>
      </c>
      <c r="CR20" s="125">
        <v>2.6495763646412512E-2</v>
      </c>
      <c r="CS20" s="124">
        <v>-1.712598580397412E-2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0</v>
      </c>
      <c r="CZ20" s="126">
        <v>3.5916107917461082E-3</v>
      </c>
      <c r="DC20" s="126">
        <v>0</v>
      </c>
      <c r="DD20" s="126">
        <v>1.2195095831231649E-2</v>
      </c>
      <c r="DE20" s="126">
        <v>3.8069321624115901E-2</v>
      </c>
      <c r="DF20" s="126">
        <v>3.0076484215310451E-2</v>
      </c>
      <c r="DG20" s="126">
        <v>2.6495763646412512E-2</v>
      </c>
      <c r="DH20" s="126">
        <v>2.0069592372247508E-2</v>
      </c>
      <c r="DI20" s="126">
        <v>6.8512086815732676E-3</v>
      </c>
      <c r="DJ20" s="126">
        <v>-2.4278268571352457E-3</v>
      </c>
      <c r="DK20" s="126">
        <v>1.1859881720053256E-3</v>
      </c>
      <c r="DL20" s="126">
        <v>3.7784979832199694E-3</v>
      </c>
      <c r="DM20" s="126">
        <v>3.5916107917461082E-3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2">
        <v>0</v>
      </c>
      <c r="BA21" s="102">
        <v>0</v>
      </c>
      <c r="BB21" s="102">
        <v>0.15817940606184305</v>
      </c>
      <c r="BC21" s="102">
        <v>0.34104142405589749</v>
      </c>
      <c r="BD21" s="102">
        <v>0.37111738604275918</v>
      </c>
      <c r="BE21" s="103">
        <v>0.39552039818682783</v>
      </c>
      <c r="BF21" s="102">
        <v>0.34542314335060448</v>
      </c>
      <c r="BG21" s="102">
        <v>0.23042122123247255</v>
      </c>
      <c r="BH21" s="102">
        <v>0.29669972362217523</v>
      </c>
      <c r="BI21" s="102">
        <v>0.26399357233041282</v>
      </c>
      <c r="BJ21" s="102">
        <v>0.25450959183024208</v>
      </c>
      <c r="BK21" s="104">
        <v>0.22173563568835056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0</v>
      </c>
      <c r="CA21" s="104">
        <v>0</v>
      </c>
      <c r="CB21" s="106">
        <v>0</v>
      </c>
      <c r="CC21" s="104">
        <v>0</v>
      </c>
      <c r="CD21" s="106">
        <v>6.6960428546742695E-2</v>
      </c>
      <c r="CE21" s="104">
        <v>0.36867780643714254</v>
      </c>
      <c r="CF21" s="106">
        <v>0.28448027641808238</v>
      </c>
      <c r="CG21" s="104">
        <v>0.24453010710205128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0</v>
      </c>
      <c r="CQ21" s="104">
        <v>0</v>
      </c>
      <c r="CR21" s="106">
        <v>0.24993199129488575</v>
      </c>
      <c r="CS21" s="104">
        <v>0.2637499030331239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0</v>
      </c>
      <c r="CZ21" s="107">
        <v>0.25829738415194597</v>
      </c>
      <c r="DC21" s="107">
        <v>0</v>
      </c>
      <c r="DD21" s="107">
        <v>6.6960428546742695E-2</v>
      </c>
      <c r="DE21" s="107">
        <v>0.16064827978390675</v>
      </c>
      <c r="DF21" s="107">
        <v>0.2154945863555135</v>
      </c>
      <c r="DG21" s="107">
        <v>0.24993199129488575</v>
      </c>
      <c r="DH21" s="107">
        <v>0.26756131035725672</v>
      </c>
      <c r="DI21" s="107">
        <v>0.2602125068806192</v>
      </c>
      <c r="DJ21" s="107">
        <v>0.26460331512249524</v>
      </c>
      <c r="DK21" s="107">
        <v>0.26453420297145636</v>
      </c>
      <c r="DL21" s="107">
        <v>0.26333164139573401</v>
      </c>
      <c r="DM21" s="107">
        <v>0.25829738415194597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 t="e">
        <v>#DIV/0!</v>
      </c>
      <c r="AO22" s="110" t="e">
        <v>#DIV/0!</v>
      </c>
      <c r="AP22" s="110" t="e">
        <v>#DIV/0!</v>
      </c>
      <c r="AQ22" s="110" t="e">
        <v>#DIV/0!</v>
      </c>
      <c r="AR22" s="110" t="e">
        <v>#DIV/0!</v>
      </c>
      <c r="AS22" s="111" t="e">
        <v>#DIV/0!</v>
      </c>
      <c r="AT22" s="110" t="e">
        <v>#DIV/0!</v>
      </c>
      <c r="AU22" s="110" t="e">
        <v>#DIV/0!</v>
      </c>
      <c r="AV22" s="110" t="e">
        <v>#DIV/0!</v>
      </c>
      <c r="AW22" s="110" t="e">
        <v>#DIV/0!</v>
      </c>
      <c r="AX22" s="110" t="e">
        <v>#DIV/0!</v>
      </c>
      <c r="AY22" s="112" t="e">
        <v>#DIV/0!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1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2">
        <v>0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 t="e">
        <v>#DIV/0!</v>
      </c>
      <c r="CA22" s="112" t="e">
        <v>#DIV/0!</v>
      </c>
      <c r="CB22" s="113" t="e">
        <v>#DIV/0!</v>
      </c>
      <c r="CC22" s="112" t="e">
        <v>#DIV/0!</v>
      </c>
      <c r="CD22" s="113">
        <v>0</v>
      </c>
      <c r="CE22" s="112">
        <v>0</v>
      </c>
      <c r="CF22" s="113">
        <v>0</v>
      </c>
      <c r="CG22" s="112">
        <v>0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 t="e">
        <v>#DIV/0!</v>
      </c>
      <c r="CQ22" s="112" t="e">
        <v>#DIV/0!</v>
      </c>
      <c r="CR22" s="113">
        <v>0</v>
      </c>
      <c r="CS22" s="112">
        <v>0</v>
      </c>
      <c r="CT22" s="105"/>
      <c r="CU22" s="114" t="e">
        <v>#DIV/0!</v>
      </c>
      <c r="CW22" s="114" t="e">
        <v>#DIV/0!</v>
      </c>
      <c r="CX22" s="114" t="e">
        <v>#DIV/0!</v>
      </c>
      <c r="CY22" s="114" t="e">
        <v>#DIV/0!</v>
      </c>
      <c r="CZ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0.14278778878830284</v>
      </c>
      <c r="BC23" s="110">
        <v>0.30738019856760823</v>
      </c>
      <c r="BD23" s="110">
        <v>0.39735099337748342</v>
      </c>
      <c r="BE23" s="111">
        <v>0.3894283192273742</v>
      </c>
      <c r="BF23" s="110">
        <v>0.40042712226374799</v>
      </c>
      <c r="BG23" s="110">
        <v>0.31622219879835561</v>
      </c>
      <c r="BH23" s="110">
        <v>0.41453641011468839</v>
      </c>
      <c r="BI23" s="110">
        <v>0.24895439155546706</v>
      </c>
      <c r="BJ23" s="110">
        <v>0.23790831013727312</v>
      </c>
      <c r="BK23" s="112">
        <v>0.22406955118868896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0</v>
      </c>
      <c r="CA23" s="112">
        <v>0</v>
      </c>
      <c r="CB23" s="113">
        <v>0</v>
      </c>
      <c r="CC23" s="112">
        <v>0</v>
      </c>
      <c r="CD23" s="113">
        <v>5.6705415367167562E-2</v>
      </c>
      <c r="CE23" s="112">
        <v>0.36764367974559059</v>
      </c>
      <c r="CF23" s="113">
        <v>0.37165510406342911</v>
      </c>
      <c r="CG23" s="112">
        <v>0.23653709690136404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0</v>
      </c>
      <c r="CQ23" s="112">
        <v>0</v>
      </c>
      <c r="CR23" s="113">
        <v>0.22845422792624484</v>
      </c>
      <c r="CS23" s="112">
        <v>0.30252914364083738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0</v>
      </c>
      <c r="CZ23" s="114">
        <v>0.26973202123690115</v>
      </c>
      <c r="DC23" s="114">
        <v>0</v>
      </c>
      <c r="DD23" s="114">
        <v>5.6705415367167562E-2</v>
      </c>
      <c r="DE23" s="114">
        <v>0.12426682572820359</v>
      </c>
      <c r="DF23" s="114">
        <v>0.18932461598657058</v>
      </c>
      <c r="DG23" s="114">
        <v>0.22845422792624484</v>
      </c>
      <c r="DH23" s="114">
        <v>0.25593338906993807</v>
      </c>
      <c r="DI23" s="114">
        <v>0.26607916387283548</v>
      </c>
      <c r="DJ23" s="114">
        <v>0.28296903689916242</v>
      </c>
      <c r="DK23" s="114">
        <v>0.27915494215909598</v>
      </c>
      <c r="DL23" s="114">
        <v>0.27482342594882792</v>
      </c>
      <c r="DM23" s="114">
        <v>0.26973202123690115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 t="e">
        <v>#DIV/0!</v>
      </c>
      <c r="AO24" s="116" t="e">
        <v>#DIV/0!</v>
      </c>
      <c r="AP24" s="116" t="e">
        <v>#DIV/0!</v>
      </c>
      <c r="AQ24" s="116" t="e">
        <v>#DIV/0!</v>
      </c>
      <c r="AR24" s="116" t="e">
        <v>#DIV/0!</v>
      </c>
      <c r="AS24" s="117" t="e">
        <v>#DIV/0!</v>
      </c>
      <c r="AT24" s="116" t="e">
        <v>#DIV/0!</v>
      </c>
      <c r="AU24" s="116" t="e">
        <v>#DIV/0!</v>
      </c>
      <c r="AV24" s="116" t="e">
        <v>#DIV/0!</v>
      </c>
      <c r="AW24" s="116" t="e">
        <v>#DIV/0!</v>
      </c>
      <c r="AX24" s="116" t="e">
        <v>#DIV/0!</v>
      </c>
      <c r="AY24" s="118" t="e">
        <v>#DIV/0!</v>
      </c>
      <c r="AZ24" s="116">
        <v>0</v>
      </c>
      <c r="BA24" s="116">
        <v>0</v>
      </c>
      <c r="BB24" s="116">
        <v>0.15817940606184305</v>
      </c>
      <c r="BC24" s="116">
        <v>0.34104142405589749</v>
      </c>
      <c r="BD24" s="116">
        <v>0.37111738604275918</v>
      </c>
      <c r="BE24" s="117">
        <v>0.39552039818682783</v>
      </c>
      <c r="BF24" s="116">
        <v>0.34542314335060448</v>
      </c>
      <c r="BG24" s="116">
        <v>0.23042122123247255</v>
      </c>
      <c r="BH24" s="116">
        <v>0.29669972362217523</v>
      </c>
      <c r="BI24" s="116">
        <v>0.26399357233041282</v>
      </c>
      <c r="BJ24" s="116">
        <v>0.25450959183024208</v>
      </c>
      <c r="BK24" s="118">
        <v>0.22173563568835056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 t="e">
        <v>#DIV/0!</v>
      </c>
      <c r="CA24" s="118" t="e">
        <v>#DIV/0!</v>
      </c>
      <c r="CB24" s="119" t="e">
        <v>#DIV/0!</v>
      </c>
      <c r="CC24" s="118" t="e">
        <v>#DIV/0!</v>
      </c>
      <c r="CD24" s="119">
        <v>6.6960428546742695E-2</v>
      </c>
      <c r="CE24" s="118">
        <v>0.36867780643714254</v>
      </c>
      <c r="CF24" s="119">
        <v>0.28448027641808238</v>
      </c>
      <c r="CG24" s="118">
        <v>0.24453010710205128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 t="e">
        <v>#DIV/0!</v>
      </c>
      <c r="CQ24" s="118" t="e">
        <v>#DIV/0!</v>
      </c>
      <c r="CR24" s="119">
        <v>0.24993199129488575</v>
      </c>
      <c r="CS24" s="118">
        <v>0.2637499030331239</v>
      </c>
      <c r="CT24" s="105"/>
      <c r="CU24" s="120" t="e">
        <v>#DIV/0!</v>
      </c>
      <c r="CW24" s="120" t="e">
        <v>#DIV/0!</v>
      </c>
      <c r="CX24" s="120" t="e">
        <v>#DIV/0!</v>
      </c>
      <c r="CY24" s="120" t="e">
        <v>#DIV/0!</v>
      </c>
      <c r="CZ24" s="120">
        <v>0.25829738415194597</v>
      </c>
      <c r="DC24" s="120">
        <v>0</v>
      </c>
      <c r="DD24" s="120">
        <v>6.6960428546742695E-2</v>
      </c>
      <c r="DE24" s="120">
        <v>0.16064827978390675</v>
      </c>
      <c r="DF24" s="120">
        <v>0.2154945863555135</v>
      </c>
      <c r="DG24" s="120">
        <v>0.24993199129488575</v>
      </c>
      <c r="DH24" s="120">
        <v>0.26756131035725672</v>
      </c>
      <c r="DI24" s="120">
        <v>0.2602125068806192</v>
      </c>
      <c r="DJ24" s="120">
        <v>0.26460331512249524</v>
      </c>
      <c r="DK24" s="120">
        <v>0.26453420297145636</v>
      </c>
      <c r="DL24" s="120">
        <v>0.26333164139573401</v>
      </c>
      <c r="DM24" s="120">
        <v>0.25829738415194597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22">
        <v>0</v>
      </c>
      <c r="BA25" s="122">
        <v>0</v>
      </c>
      <c r="BB25" s="122">
        <v>1.5391617273540215E-2</v>
      </c>
      <c r="BC25" s="122">
        <v>3.3661225488289259E-2</v>
      </c>
      <c r="BD25" s="122">
        <v>-2.623360733472424E-2</v>
      </c>
      <c r="BE25" s="123">
        <v>6.0920789594536284E-3</v>
      </c>
      <c r="BF25" s="122">
        <v>-5.5003978913143514E-2</v>
      </c>
      <c r="BG25" s="122">
        <v>-8.5800977565883063E-2</v>
      </c>
      <c r="BH25" s="122">
        <v>-0.11783668649251317</v>
      </c>
      <c r="BI25" s="122">
        <v>1.503918077494576E-2</v>
      </c>
      <c r="BJ25" s="122">
        <v>1.6601281692968956E-2</v>
      </c>
      <c r="BK25" s="124">
        <v>-2.3339155003384016E-3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0</v>
      </c>
      <c r="CA25" s="124">
        <v>0</v>
      </c>
      <c r="CB25" s="125">
        <v>0</v>
      </c>
      <c r="CC25" s="124">
        <v>0</v>
      </c>
      <c r="CD25" s="125">
        <v>1.0255013179575133E-2</v>
      </c>
      <c r="CE25" s="124">
        <v>1.0341266915519509E-3</v>
      </c>
      <c r="CF25" s="125">
        <v>-8.7174827645346731E-2</v>
      </c>
      <c r="CG25" s="124">
        <v>7.9930102006872394E-3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0</v>
      </c>
      <c r="CQ25" s="124">
        <v>0</v>
      </c>
      <c r="CR25" s="125">
        <v>2.1477763368640906E-2</v>
      </c>
      <c r="CS25" s="124">
        <v>-3.8779240607713483E-2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0</v>
      </c>
      <c r="CZ25" s="126">
        <v>-1.1434637084955179E-2</v>
      </c>
      <c r="DC25" s="126">
        <v>0</v>
      </c>
      <c r="DD25" s="126">
        <v>1.0255013179575133E-2</v>
      </c>
      <c r="DE25" s="126">
        <v>3.6381454055703158E-2</v>
      </c>
      <c r="DF25" s="126">
        <v>2.6169970368942919E-2</v>
      </c>
      <c r="DG25" s="126">
        <v>2.1477763368640906E-2</v>
      </c>
      <c r="DH25" s="126">
        <v>1.1627921287318654E-2</v>
      </c>
      <c r="DI25" s="126">
        <v>-5.8666569922162792E-3</v>
      </c>
      <c r="DJ25" s="126">
        <v>-1.8365721776667177E-2</v>
      </c>
      <c r="DK25" s="126">
        <v>-1.462073918763962E-2</v>
      </c>
      <c r="DL25" s="126">
        <v>-1.1491784553093909E-2</v>
      </c>
      <c r="DM25" s="126">
        <v>-1.1434637084955179E-2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6">
        <v>0</v>
      </c>
      <c r="BA27" s="26">
        <v>0</v>
      </c>
      <c r="BB27" s="26">
        <v>31</v>
      </c>
      <c r="BC27" s="26">
        <v>82</v>
      </c>
      <c r="BD27" s="26">
        <v>92</v>
      </c>
      <c r="BE27" s="27">
        <v>89</v>
      </c>
      <c r="BF27" s="26">
        <v>92</v>
      </c>
      <c r="BG27" s="26">
        <v>82</v>
      </c>
      <c r="BH27" s="26">
        <v>73</v>
      </c>
      <c r="BI27" s="26">
        <v>69</v>
      </c>
      <c r="BJ27" s="26">
        <v>80</v>
      </c>
      <c r="BK27" s="28">
        <v>80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0</v>
      </c>
      <c r="CA27" s="28">
        <v>0</v>
      </c>
      <c r="CB27" s="30">
        <v>0</v>
      </c>
      <c r="CC27" s="28">
        <v>0</v>
      </c>
      <c r="CD27" s="30">
        <v>31</v>
      </c>
      <c r="CE27" s="28">
        <v>263</v>
      </c>
      <c r="CF27" s="30">
        <v>247</v>
      </c>
      <c r="CG27" s="28">
        <v>229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0</v>
      </c>
      <c r="CQ27" s="28">
        <v>0</v>
      </c>
      <c r="CR27" s="30">
        <v>294</v>
      </c>
      <c r="CS27" s="28">
        <v>476</v>
      </c>
      <c r="CT27" s="29"/>
      <c r="CU27" s="31">
        <v>0</v>
      </c>
      <c r="CW27" s="31">
        <v>0</v>
      </c>
      <c r="CX27" s="31">
        <v>0</v>
      </c>
      <c r="CY27" s="31">
        <v>0</v>
      </c>
      <c r="CZ27" s="31">
        <v>770</v>
      </c>
      <c r="DC27" s="31">
        <v>0</v>
      </c>
      <c r="DD27" s="31">
        <v>31</v>
      </c>
      <c r="DE27" s="31">
        <v>113</v>
      </c>
      <c r="DF27" s="31">
        <v>205</v>
      </c>
      <c r="DG27" s="31">
        <v>294</v>
      </c>
      <c r="DH27" s="31">
        <v>386</v>
      </c>
      <c r="DI27" s="31">
        <v>468</v>
      </c>
      <c r="DJ27" s="31">
        <v>541</v>
      </c>
      <c r="DK27" s="31">
        <v>610</v>
      </c>
      <c r="DL27" s="31">
        <v>690</v>
      </c>
      <c r="DM27" s="31">
        <v>770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4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0</v>
      </c>
      <c r="CE28" s="35">
        <v>0</v>
      </c>
      <c r="CF28" s="36">
        <v>0</v>
      </c>
      <c r="CG28" s="35">
        <v>0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0</v>
      </c>
      <c r="CS28" s="35">
        <v>0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50</v>
      </c>
      <c r="BC29" s="33">
        <v>100</v>
      </c>
      <c r="BD29" s="33">
        <v>150</v>
      </c>
      <c r="BE29" s="34">
        <v>150</v>
      </c>
      <c r="BF29" s="33">
        <v>150</v>
      </c>
      <c r="BG29" s="33">
        <v>150</v>
      </c>
      <c r="BH29" s="33">
        <v>150</v>
      </c>
      <c r="BI29" s="33">
        <v>100</v>
      </c>
      <c r="BJ29" s="33">
        <v>100</v>
      </c>
      <c r="BK29" s="35">
        <v>100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36">
        <v>0</v>
      </c>
      <c r="CC29" s="35">
        <v>0</v>
      </c>
      <c r="CD29" s="36">
        <v>50</v>
      </c>
      <c r="CE29" s="35">
        <v>400</v>
      </c>
      <c r="CF29" s="36">
        <v>450</v>
      </c>
      <c r="CG29" s="35">
        <v>300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0</v>
      </c>
      <c r="CQ29" s="35">
        <v>0</v>
      </c>
      <c r="CR29" s="36">
        <v>450</v>
      </c>
      <c r="CS29" s="35">
        <v>750</v>
      </c>
      <c r="CT29" s="29"/>
      <c r="CU29" s="37">
        <v>0</v>
      </c>
      <c r="CW29" s="37">
        <v>0</v>
      </c>
      <c r="CX29" s="37">
        <v>0</v>
      </c>
      <c r="CY29" s="37">
        <v>0</v>
      </c>
      <c r="CZ29" s="37">
        <v>1200</v>
      </c>
      <c r="DC29" s="37">
        <v>0</v>
      </c>
      <c r="DD29" s="37">
        <v>50</v>
      </c>
      <c r="DE29" s="37">
        <v>150</v>
      </c>
      <c r="DF29" s="37">
        <v>300</v>
      </c>
      <c r="DG29" s="37">
        <v>450</v>
      </c>
      <c r="DH29" s="37">
        <v>600</v>
      </c>
      <c r="DI29" s="37">
        <v>750</v>
      </c>
      <c r="DJ29" s="37">
        <v>900</v>
      </c>
      <c r="DK29" s="37">
        <v>1000</v>
      </c>
      <c r="DL29" s="37">
        <v>1100</v>
      </c>
      <c r="DM29" s="37">
        <v>1200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2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0</v>
      </c>
      <c r="CE30" s="133">
        <v>0</v>
      </c>
      <c r="CF30" s="134">
        <v>0</v>
      </c>
      <c r="CG30" s="133">
        <v>0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0</v>
      </c>
      <c r="CS30" s="133">
        <v>0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</row>
    <row r="31" spans="1:117" s="25" customFormat="1" ht="50.25" customHeight="1" x14ac:dyDescent="0.25">
      <c r="A31" s="381"/>
      <c r="B31" s="462"/>
      <c r="C31" s="130" t="s">
        <v>243</v>
      </c>
      <c r="D31" s="349"/>
      <c r="E31" s="349"/>
      <c r="F31" s="349"/>
      <c r="G31" s="349"/>
      <c r="H31" s="349"/>
      <c r="I31" s="350"/>
      <c r="J31" s="349"/>
      <c r="K31" s="349"/>
      <c r="L31" s="349"/>
      <c r="M31" s="349"/>
      <c r="N31" s="349"/>
      <c r="O31" s="351"/>
      <c r="P31" s="349"/>
      <c r="Q31" s="349"/>
      <c r="R31" s="349"/>
      <c r="S31" s="349"/>
      <c r="T31" s="349"/>
      <c r="U31" s="350"/>
      <c r="V31" s="349"/>
      <c r="W31" s="349"/>
      <c r="X31" s="349"/>
      <c r="Y31" s="349"/>
      <c r="Z31" s="349"/>
      <c r="AA31" s="351"/>
      <c r="AB31" s="349"/>
      <c r="AC31" s="349"/>
      <c r="AD31" s="349"/>
      <c r="AE31" s="349"/>
      <c r="AF31" s="349"/>
      <c r="AG31" s="350"/>
      <c r="AH31" s="349"/>
      <c r="AI31" s="349"/>
      <c r="AJ31" s="349"/>
      <c r="AK31" s="349"/>
      <c r="AL31" s="349"/>
      <c r="AM31" s="351"/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349">
        <v>0</v>
      </c>
      <c r="BA31" s="349">
        <v>0</v>
      </c>
      <c r="BB31" s="349">
        <v>31</v>
      </c>
      <c r="BC31" s="349">
        <v>82</v>
      </c>
      <c r="BD31" s="349">
        <v>92</v>
      </c>
      <c r="BE31" s="350">
        <v>89</v>
      </c>
      <c r="BF31" s="349">
        <v>92</v>
      </c>
      <c r="BG31" s="349">
        <v>82</v>
      </c>
      <c r="BH31" s="349">
        <v>73</v>
      </c>
      <c r="BI31" s="349">
        <v>69</v>
      </c>
      <c r="BJ31" s="349">
        <v>80</v>
      </c>
      <c r="BK31" s="351">
        <v>80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0</v>
      </c>
      <c r="CA31" s="351">
        <v>0</v>
      </c>
      <c r="CB31" s="352">
        <v>0</v>
      </c>
      <c r="CC31" s="351">
        <v>0</v>
      </c>
      <c r="CD31" s="352">
        <v>31</v>
      </c>
      <c r="CE31" s="351">
        <v>263</v>
      </c>
      <c r="CF31" s="352">
        <v>247</v>
      </c>
      <c r="CG31" s="351">
        <v>229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0</v>
      </c>
      <c r="CQ31" s="351">
        <v>0</v>
      </c>
      <c r="CR31" s="352">
        <v>294</v>
      </c>
      <c r="CS31" s="351">
        <v>476</v>
      </c>
      <c r="CT31" s="24"/>
      <c r="CU31" s="353">
        <v>0</v>
      </c>
      <c r="CW31" s="353">
        <v>0</v>
      </c>
      <c r="CX31" s="353">
        <v>0</v>
      </c>
      <c r="CY31" s="353">
        <v>0</v>
      </c>
      <c r="CZ31" s="353">
        <v>770</v>
      </c>
      <c r="DC31" s="353">
        <v>0</v>
      </c>
      <c r="DD31" s="353">
        <v>31</v>
      </c>
      <c r="DE31" s="353">
        <v>113</v>
      </c>
      <c r="DF31" s="353">
        <v>205</v>
      </c>
      <c r="DG31" s="353">
        <v>294</v>
      </c>
      <c r="DH31" s="353">
        <v>386</v>
      </c>
      <c r="DI31" s="353">
        <v>468</v>
      </c>
      <c r="DJ31" s="353">
        <v>541</v>
      </c>
      <c r="DK31" s="353">
        <v>610</v>
      </c>
      <c r="DL31" s="353">
        <v>690</v>
      </c>
      <c r="DM31" s="353">
        <v>770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/>
      <c r="E32" s="317"/>
      <c r="F32" s="317"/>
      <c r="G32" s="317"/>
      <c r="H32" s="317"/>
      <c r="I32" s="318"/>
      <c r="J32" s="317"/>
      <c r="K32" s="317"/>
      <c r="L32" s="317"/>
      <c r="M32" s="317"/>
      <c r="N32" s="317"/>
      <c r="O32" s="319"/>
      <c r="P32" s="317"/>
      <c r="Q32" s="317"/>
      <c r="R32" s="317"/>
      <c r="S32" s="317"/>
      <c r="T32" s="317"/>
      <c r="U32" s="318"/>
      <c r="V32" s="317"/>
      <c r="W32" s="317"/>
      <c r="X32" s="317"/>
      <c r="Y32" s="317"/>
      <c r="Z32" s="317"/>
      <c r="AA32" s="319"/>
      <c r="AB32" s="317"/>
      <c r="AC32" s="317"/>
      <c r="AD32" s="317"/>
      <c r="AE32" s="317"/>
      <c r="AF32" s="317"/>
      <c r="AG32" s="318"/>
      <c r="AH32" s="317"/>
      <c r="AI32" s="317"/>
      <c r="AJ32" s="317"/>
      <c r="AK32" s="317"/>
      <c r="AL32" s="317"/>
      <c r="AM32" s="319"/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-0.38</v>
      </c>
      <c r="BC32" s="317">
        <v>-0.18000000000000005</v>
      </c>
      <c r="BD32" s="317">
        <v>-0.38666666666666671</v>
      </c>
      <c r="BE32" s="318">
        <v>-0.40666666666666662</v>
      </c>
      <c r="BF32" s="317">
        <v>-0.38666666666666671</v>
      </c>
      <c r="BG32" s="317">
        <v>-0.45333333333333337</v>
      </c>
      <c r="BH32" s="317">
        <v>-0.51333333333333331</v>
      </c>
      <c r="BI32" s="317">
        <v>-0.31000000000000005</v>
      </c>
      <c r="BJ32" s="317">
        <v>-0.19999999999999996</v>
      </c>
      <c r="BK32" s="319">
        <v>-0.19999999999999996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321">
        <v>0</v>
      </c>
      <c r="CC32" s="319">
        <v>0</v>
      </c>
      <c r="CD32" s="321">
        <v>-0.38</v>
      </c>
      <c r="CE32" s="319">
        <v>-0.34250000000000003</v>
      </c>
      <c r="CF32" s="321">
        <v>-0.45111111111111113</v>
      </c>
      <c r="CG32" s="319">
        <v>-0.23666666666666669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0</v>
      </c>
      <c r="CQ32" s="319">
        <v>0</v>
      </c>
      <c r="CR32" s="321">
        <v>-0.34666666666666668</v>
      </c>
      <c r="CS32" s="319">
        <v>-0.36533333333333329</v>
      </c>
      <c r="CT32" s="24"/>
      <c r="CU32" s="322">
        <v>0</v>
      </c>
      <c r="CW32" s="322">
        <v>0</v>
      </c>
      <c r="CX32" s="322">
        <v>0</v>
      </c>
      <c r="CY32" s="322">
        <v>0</v>
      </c>
      <c r="CZ32" s="322">
        <v>-0.35833333333333328</v>
      </c>
      <c r="DC32" s="322">
        <v>0</v>
      </c>
      <c r="DD32" s="322">
        <v>-0.38</v>
      </c>
      <c r="DE32" s="322">
        <v>-0.2466666666666667</v>
      </c>
      <c r="DF32" s="322">
        <v>-0.31666666666666665</v>
      </c>
      <c r="DG32" s="322">
        <v>-0.34666666666666668</v>
      </c>
      <c r="DH32" s="322">
        <v>-0.35666666666666669</v>
      </c>
      <c r="DI32" s="322">
        <v>-0.376</v>
      </c>
      <c r="DJ32" s="322">
        <v>-0.39888888888888885</v>
      </c>
      <c r="DK32" s="322">
        <v>-0.39</v>
      </c>
      <c r="DL32" s="322">
        <v>-0.37272727272727268</v>
      </c>
      <c r="DM32" s="322">
        <v>-0.35833333333333328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/>
      <c r="E33" s="338"/>
      <c r="F33" s="338"/>
      <c r="G33" s="338"/>
      <c r="H33" s="338"/>
      <c r="I33" s="339"/>
      <c r="J33" s="338"/>
      <c r="K33" s="338"/>
      <c r="L33" s="338"/>
      <c r="M33" s="338"/>
      <c r="N33" s="338"/>
      <c r="O33" s="340"/>
      <c r="P33" s="338"/>
      <c r="Q33" s="338"/>
      <c r="R33" s="338"/>
      <c r="S33" s="338"/>
      <c r="T33" s="338"/>
      <c r="U33" s="339"/>
      <c r="V33" s="338"/>
      <c r="W33" s="338"/>
      <c r="X33" s="338"/>
      <c r="Y33" s="338"/>
      <c r="Z33" s="338"/>
      <c r="AA33" s="340"/>
      <c r="AB33" s="338"/>
      <c r="AC33" s="338"/>
      <c r="AD33" s="338"/>
      <c r="AE33" s="338"/>
      <c r="AF33" s="338"/>
      <c r="AG33" s="339"/>
      <c r="AH33" s="338"/>
      <c r="AI33" s="338"/>
      <c r="AJ33" s="338"/>
      <c r="AK33" s="338"/>
      <c r="AL33" s="338"/>
      <c r="AM33" s="340"/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338">
        <v>0</v>
      </c>
      <c r="BA33" s="338">
        <v>0</v>
      </c>
      <c r="BB33" s="338">
        <v>-19</v>
      </c>
      <c r="BC33" s="338">
        <v>-18</v>
      </c>
      <c r="BD33" s="338">
        <v>-58</v>
      </c>
      <c r="BE33" s="339">
        <v>-61</v>
      </c>
      <c r="BF33" s="338">
        <v>-58</v>
      </c>
      <c r="BG33" s="338">
        <v>-68</v>
      </c>
      <c r="BH33" s="338">
        <v>-77</v>
      </c>
      <c r="BI33" s="338">
        <v>-31</v>
      </c>
      <c r="BJ33" s="338">
        <v>-20</v>
      </c>
      <c r="BK33" s="340">
        <v>-20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0</v>
      </c>
      <c r="CA33" s="340">
        <v>0</v>
      </c>
      <c r="CB33" s="341">
        <v>0</v>
      </c>
      <c r="CC33" s="340">
        <v>0</v>
      </c>
      <c r="CD33" s="341">
        <v>-19</v>
      </c>
      <c r="CE33" s="340">
        <v>-137</v>
      </c>
      <c r="CF33" s="341">
        <v>-203</v>
      </c>
      <c r="CG33" s="340">
        <v>-71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0</v>
      </c>
      <c r="CQ33" s="340">
        <v>0</v>
      </c>
      <c r="CR33" s="341">
        <v>-156</v>
      </c>
      <c r="CS33" s="340">
        <v>-274</v>
      </c>
      <c r="CT33" s="29"/>
      <c r="CU33" s="342">
        <v>0</v>
      </c>
      <c r="CV33" s="32"/>
      <c r="CW33" s="342">
        <v>0</v>
      </c>
      <c r="CX33" s="342">
        <v>0</v>
      </c>
      <c r="CY33" s="342">
        <v>0</v>
      </c>
      <c r="CZ33" s="342">
        <v>-430</v>
      </c>
      <c r="DC33" s="335">
        <v>0</v>
      </c>
      <c r="DD33" s="335">
        <v>-19</v>
      </c>
      <c r="DE33" s="335">
        <v>-37</v>
      </c>
      <c r="DF33" s="335">
        <v>-95</v>
      </c>
      <c r="DG33" s="335">
        <v>-156</v>
      </c>
      <c r="DH33" s="335">
        <v>-214</v>
      </c>
      <c r="DI33" s="335">
        <v>-282</v>
      </c>
      <c r="DJ33" s="335">
        <v>-359</v>
      </c>
      <c r="DK33" s="335">
        <v>-390</v>
      </c>
      <c r="DL33" s="335">
        <v>-410</v>
      </c>
      <c r="DM33" s="335">
        <v>-430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6">
        <v>0</v>
      </c>
      <c r="BA34" s="26">
        <v>0</v>
      </c>
      <c r="BB34" s="26">
        <v>31</v>
      </c>
      <c r="BC34" s="26">
        <v>82</v>
      </c>
      <c r="BD34" s="26">
        <v>92</v>
      </c>
      <c r="BE34" s="27">
        <v>89</v>
      </c>
      <c r="BF34" s="26">
        <v>92</v>
      </c>
      <c r="BG34" s="26">
        <v>82</v>
      </c>
      <c r="BH34" s="26">
        <v>73</v>
      </c>
      <c r="BI34" s="26">
        <v>69</v>
      </c>
      <c r="BJ34" s="26">
        <v>80</v>
      </c>
      <c r="BK34" s="28">
        <v>80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0</v>
      </c>
      <c r="CA34" s="28">
        <v>0</v>
      </c>
      <c r="CB34" s="30">
        <v>0</v>
      </c>
      <c r="CC34" s="28">
        <v>0</v>
      </c>
      <c r="CD34" s="30">
        <v>31</v>
      </c>
      <c r="CE34" s="28">
        <v>263</v>
      </c>
      <c r="CF34" s="30">
        <v>247</v>
      </c>
      <c r="CG34" s="28">
        <v>229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0</v>
      </c>
      <c r="CQ34" s="28">
        <v>0</v>
      </c>
      <c r="CR34" s="30">
        <v>294</v>
      </c>
      <c r="CS34" s="28">
        <v>476</v>
      </c>
      <c r="CT34" s="29"/>
      <c r="CU34" s="31">
        <v>0</v>
      </c>
      <c r="CW34" s="31">
        <v>0</v>
      </c>
      <c r="CX34" s="31">
        <v>0</v>
      </c>
      <c r="CY34" s="31">
        <v>0</v>
      </c>
      <c r="CZ34" s="31">
        <v>770</v>
      </c>
      <c r="DC34" s="31">
        <v>0</v>
      </c>
      <c r="DD34" s="31">
        <v>31</v>
      </c>
      <c r="DE34" s="31">
        <v>113</v>
      </c>
      <c r="DF34" s="31">
        <v>205</v>
      </c>
      <c r="DG34" s="31">
        <v>294</v>
      </c>
      <c r="DH34" s="31">
        <v>386</v>
      </c>
      <c r="DI34" s="31">
        <v>468</v>
      </c>
      <c r="DJ34" s="31">
        <v>541</v>
      </c>
      <c r="DK34" s="31">
        <v>610</v>
      </c>
      <c r="DL34" s="31">
        <v>690</v>
      </c>
      <c r="DM34" s="31">
        <v>770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4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0</v>
      </c>
      <c r="CE35" s="35">
        <v>0</v>
      </c>
      <c r="CF35" s="36">
        <v>0</v>
      </c>
      <c r="CG35" s="35">
        <v>0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0</v>
      </c>
      <c r="CS35" s="35">
        <v>0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0</v>
      </c>
      <c r="DC35" s="37">
        <v>0</v>
      </c>
      <c r="DD35" s="37">
        <v>0</v>
      </c>
      <c r="DE35" s="37">
        <v>0</v>
      </c>
      <c r="DF35" s="37">
        <v>0</v>
      </c>
      <c r="DG35" s="37">
        <v>0</v>
      </c>
      <c r="DH35" s="37">
        <v>0</v>
      </c>
      <c r="DI35" s="37">
        <v>0</v>
      </c>
      <c r="DJ35" s="37">
        <v>0</v>
      </c>
      <c r="DK35" s="37">
        <v>0</v>
      </c>
      <c r="DL35" s="37">
        <v>0</v>
      </c>
      <c r="DM35" s="37">
        <v>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50</v>
      </c>
      <c r="BC36" s="33">
        <v>100</v>
      </c>
      <c r="BD36" s="33">
        <v>150</v>
      </c>
      <c r="BE36" s="34">
        <v>150</v>
      </c>
      <c r="BF36" s="33">
        <v>150</v>
      </c>
      <c r="BG36" s="33">
        <v>150</v>
      </c>
      <c r="BH36" s="33">
        <v>150</v>
      </c>
      <c r="BI36" s="33">
        <v>100</v>
      </c>
      <c r="BJ36" s="33">
        <v>100</v>
      </c>
      <c r="BK36" s="35">
        <v>100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36">
        <v>0</v>
      </c>
      <c r="CC36" s="35">
        <v>0</v>
      </c>
      <c r="CD36" s="36">
        <v>50</v>
      </c>
      <c r="CE36" s="35">
        <v>400</v>
      </c>
      <c r="CF36" s="36">
        <v>450</v>
      </c>
      <c r="CG36" s="35">
        <v>300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0</v>
      </c>
      <c r="CQ36" s="35">
        <v>0</v>
      </c>
      <c r="CR36" s="36">
        <v>450</v>
      </c>
      <c r="CS36" s="35">
        <v>750</v>
      </c>
      <c r="CT36" s="29"/>
      <c r="CU36" s="37">
        <v>0</v>
      </c>
      <c r="CW36" s="37">
        <v>0</v>
      </c>
      <c r="CX36" s="37">
        <v>0</v>
      </c>
      <c r="CY36" s="37">
        <v>0</v>
      </c>
      <c r="CZ36" s="37">
        <v>1200</v>
      </c>
      <c r="DC36" s="37">
        <v>0</v>
      </c>
      <c r="DD36" s="37">
        <v>50</v>
      </c>
      <c r="DE36" s="37">
        <v>150</v>
      </c>
      <c r="DF36" s="37">
        <v>300</v>
      </c>
      <c r="DG36" s="37">
        <v>450</v>
      </c>
      <c r="DH36" s="37">
        <v>600</v>
      </c>
      <c r="DI36" s="37">
        <v>750</v>
      </c>
      <c r="DJ36" s="37">
        <v>900</v>
      </c>
      <c r="DK36" s="37">
        <v>1000</v>
      </c>
      <c r="DL36" s="37">
        <v>1100</v>
      </c>
      <c r="DM36" s="37">
        <v>1200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0</v>
      </c>
      <c r="BE37" s="132">
        <v>0</v>
      </c>
      <c r="BF37" s="131">
        <v>0</v>
      </c>
      <c r="BG37" s="131">
        <v>0</v>
      </c>
      <c r="BH37" s="131">
        <v>0</v>
      </c>
      <c r="BI37" s="131">
        <v>0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0</v>
      </c>
      <c r="CE37" s="133">
        <v>0</v>
      </c>
      <c r="CF37" s="134">
        <v>0</v>
      </c>
      <c r="CG37" s="133">
        <v>0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0</v>
      </c>
      <c r="CS37" s="133">
        <v>0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</row>
    <row r="38" spans="1:117" s="25" customFormat="1" ht="50.25" customHeight="1" x14ac:dyDescent="0.25">
      <c r="A38" s="381"/>
      <c r="B38" s="462"/>
      <c r="C38" s="130" t="s">
        <v>243</v>
      </c>
      <c r="D38" s="349"/>
      <c r="E38" s="349"/>
      <c r="F38" s="349"/>
      <c r="G38" s="349"/>
      <c r="H38" s="349"/>
      <c r="I38" s="350"/>
      <c r="J38" s="349"/>
      <c r="K38" s="349"/>
      <c r="L38" s="349"/>
      <c r="M38" s="349"/>
      <c r="N38" s="349"/>
      <c r="O38" s="351"/>
      <c r="P38" s="349"/>
      <c r="Q38" s="349"/>
      <c r="R38" s="349"/>
      <c r="S38" s="349"/>
      <c r="T38" s="349"/>
      <c r="U38" s="350"/>
      <c r="V38" s="349"/>
      <c r="W38" s="349"/>
      <c r="X38" s="349"/>
      <c r="Y38" s="349"/>
      <c r="Z38" s="349"/>
      <c r="AA38" s="351"/>
      <c r="AB38" s="349"/>
      <c r="AC38" s="349"/>
      <c r="AD38" s="349"/>
      <c r="AE38" s="349"/>
      <c r="AF38" s="349"/>
      <c r="AG38" s="350"/>
      <c r="AH38" s="349"/>
      <c r="AI38" s="349"/>
      <c r="AJ38" s="349"/>
      <c r="AK38" s="349"/>
      <c r="AL38" s="349"/>
      <c r="AM38" s="351"/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349">
        <v>0</v>
      </c>
      <c r="BA38" s="349">
        <v>0</v>
      </c>
      <c r="BB38" s="349">
        <v>31</v>
      </c>
      <c r="BC38" s="349">
        <v>82</v>
      </c>
      <c r="BD38" s="349">
        <v>92</v>
      </c>
      <c r="BE38" s="350">
        <v>89</v>
      </c>
      <c r="BF38" s="349">
        <v>92</v>
      </c>
      <c r="BG38" s="349">
        <v>82</v>
      </c>
      <c r="BH38" s="349">
        <v>73</v>
      </c>
      <c r="BI38" s="349">
        <v>69</v>
      </c>
      <c r="BJ38" s="349">
        <v>80</v>
      </c>
      <c r="BK38" s="351">
        <v>80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0</v>
      </c>
      <c r="CA38" s="351">
        <v>0</v>
      </c>
      <c r="CB38" s="352">
        <v>0</v>
      </c>
      <c r="CC38" s="351">
        <v>0</v>
      </c>
      <c r="CD38" s="352">
        <v>31</v>
      </c>
      <c r="CE38" s="351">
        <v>263</v>
      </c>
      <c r="CF38" s="352">
        <v>247</v>
      </c>
      <c r="CG38" s="351">
        <v>229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0</v>
      </c>
      <c r="CQ38" s="351">
        <v>0</v>
      </c>
      <c r="CR38" s="352">
        <v>294</v>
      </c>
      <c r="CS38" s="351">
        <v>476</v>
      </c>
      <c r="CT38" s="24"/>
      <c r="CU38" s="353">
        <v>0</v>
      </c>
      <c r="CW38" s="353">
        <v>0</v>
      </c>
      <c r="CX38" s="353">
        <v>0</v>
      </c>
      <c r="CY38" s="353">
        <v>0</v>
      </c>
      <c r="CZ38" s="353">
        <v>770</v>
      </c>
      <c r="DC38" s="353">
        <v>0</v>
      </c>
      <c r="DD38" s="353">
        <v>31</v>
      </c>
      <c r="DE38" s="353">
        <v>113</v>
      </c>
      <c r="DF38" s="353">
        <v>205</v>
      </c>
      <c r="DG38" s="353">
        <v>294</v>
      </c>
      <c r="DH38" s="353">
        <v>386</v>
      </c>
      <c r="DI38" s="353">
        <v>468</v>
      </c>
      <c r="DJ38" s="353">
        <v>541</v>
      </c>
      <c r="DK38" s="353">
        <v>610</v>
      </c>
      <c r="DL38" s="353">
        <v>690</v>
      </c>
      <c r="DM38" s="353">
        <v>770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/>
      <c r="E39" s="317"/>
      <c r="F39" s="317"/>
      <c r="G39" s="317"/>
      <c r="H39" s="317"/>
      <c r="I39" s="318"/>
      <c r="J39" s="317"/>
      <c r="K39" s="317"/>
      <c r="L39" s="317"/>
      <c r="M39" s="317"/>
      <c r="N39" s="317"/>
      <c r="O39" s="319"/>
      <c r="P39" s="317"/>
      <c r="Q39" s="317"/>
      <c r="R39" s="317"/>
      <c r="S39" s="317"/>
      <c r="T39" s="317"/>
      <c r="U39" s="318"/>
      <c r="V39" s="317"/>
      <c r="W39" s="317"/>
      <c r="X39" s="317"/>
      <c r="Y39" s="317"/>
      <c r="Z39" s="317"/>
      <c r="AA39" s="319"/>
      <c r="AB39" s="317"/>
      <c r="AC39" s="317"/>
      <c r="AD39" s="317"/>
      <c r="AE39" s="317"/>
      <c r="AF39" s="317"/>
      <c r="AG39" s="318"/>
      <c r="AH39" s="317"/>
      <c r="AI39" s="317"/>
      <c r="AJ39" s="317"/>
      <c r="AK39" s="317"/>
      <c r="AL39" s="317"/>
      <c r="AM39" s="319"/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-0.38</v>
      </c>
      <c r="BC39" s="317">
        <v>-0.18000000000000005</v>
      </c>
      <c r="BD39" s="317">
        <v>-0.38666666666666671</v>
      </c>
      <c r="BE39" s="318">
        <v>-0.40666666666666662</v>
      </c>
      <c r="BF39" s="317">
        <v>-0.38666666666666671</v>
      </c>
      <c r="BG39" s="317">
        <v>-0.45333333333333337</v>
      </c>
      <c r="BH39" s="317">
        <v>-0.51333333333333331</v>
      </c>
      <c r="BI39" s="317">
        <v>-0.31000000000000005</v>
      </c>
      <c r="BJ39" s="317">
        <v>-0.19999999999999996</v>
      </c>
      <c r="BK39" s="319">
        <v>-0.19999999999999996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321">
        <v>0</v>
      </c>
      <c r="CC39" s="319">
        <v>0</v>
      </c>
      <c r="CD39" s="321">
        <v>-0.38</v>
      </c>
      <c r="CE39" s="319">
        <v>-0.34250000000000003</v>
      </c>
      <c r="CF39" s="321">
        <v>-0.45111111111111113</v>
      </c>
      <c r="CG39" s="319">
        <v>-0.23666666666666669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0</v>
      </c>
      <c r="CQ39" s="319">
        <v>0</v>
      </c>
      <c r="CR39" s="321">
        <v>-0.34666666666666668</v>
      </c>
      <c r="CS39" s="319">
        <v>-0.36533333333333329</v>
      </c>
      <c r="CT39" s="24"/>
      <c r="CU39" s="322">
        <v>0</v>
      </c>
      <c r="CW39" s="322">
        <v>0</v>
      </c>
      <c r="CX39" s="322">
        <v>0</v>
      </c>
      <c r="CY39" s="322">
        <v>0</v>
      </c>
      <c r="CZ39" s="322">
        <v>-0.35833333333333328</v>
      </c>
      <c r="DC39" s="322">
        <v>0</v>
      </c>
      <c r="DD39" s="322">
        <v>-0.38</v>
      </c>
      <c r="DE39" s="322">
        <v>-0.2466666666666667</v>
      </c>
      <c r="DF39" s="322">
        <v>-0.31666666666666665</v>
      </c>
      <c r="DG39" s="322">
        <v>-0.34666666666666668</v>
      </c>
      <c r="DH39" s="322">
        <v>-0.35666666666666669</v>
      </c>
      <c r="DI39" s="322">
        <v>-0.376</v>
      </c>
      <c r="DJ39" s="322">
        <v>-0.39888888888888885</v>
      </c>
      <c r="DK39" s="322">
        <v>-0.39</v>
      </c>
      <c r="DL39" s="322">
        <v>-0.37272727272727268</v>
      </c>
      <c r="DM39" s="322">
        <v>-0.35833333333333328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/>
      <c r="E40" s="343"/>
      <c r="F40" s="343"/>
      <c r="G40" s="343"/>
      <c r="H40" s="343"/>
      <c r="I40" s="344"/>
      <c r="J40" s="343"/>
      <c r="K40" s="343"/>
      <c r="L40" s="343"/>
      <c r="M40" s="343"/>
      <c r="N40" s="343"/>
      <c r="O40" s="334"/>
      <c r="P40" s="343"/>
      <c r="Q40" s="343"/>
      <c r="R40" s="343"/>
      <c r="S40" s="343"/>
      <c r="T40" s="343"/>
      <c r="U40" s="344"/>
      <c r="V40" s="343"/>
      <c r="W40" s="343"/>
      <c r="X40" s="343"/>
      <c r="Y40" s="343"/>
      <c r="Z40" s="343"/>
      <c r="AA40" s="334"/>
      <c r="AB40" s="343"/>
      <c r="AC40" s="343"/>
      <c r="AD40" s="343"/>
      <c r="AE40" s="343"/>
      <c r="AF40" s="343"/>
      <c r="AG40" s="344"/>
      <c r="AH40" s="343"/>
      <c r="AI40" s="343"/>
      <c r="AJ40" s="343"/>
      <c r="AK40" s="343"/>
      <c r="AL40" s="343"/>
      <c r="AM40" s="334"/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343">
        <v>0</v>
      </c>
      <c r="BA40" s="343">
        <v>0</v>
      </c>
      <c r="BB40" s="343">
        <v>-19</v>
      </c>
      <c r="BC40" s="343">
        <v>-18</v>
      </c>
      <c r="BD40" s="343">
        <v>-58</v>
      </c>
      <c r="BE40" s="344">
        <v>-61</v>
      </c>
      <c r="BF40" s="343">
        <v>-58</v>
      </c>
      <c r="BG40" s="343">
        <v>-68</v>
      </c>
      <c r="BH40" s="343">
        <v>-77</v>
      </c>
      <c r="BI40" s="343">
        <v>-31</v>
      </c>
      <c r="BJ40" s="343">
        <v>-20</v>
      </c>
      <c r="BK40" s="334">
        <v>-20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0</v>
      </c>
      <c r="CA40" s="334">
        <v>0</v>
      </c>
      <c r="CB40" s="333">
        <v>0</v>
      </c>
      <c r="CC40" s="334">
        <v>0</v>
      </c>
      <c r="CD40" s="333">
        <v>-19</v>
      </c>
      <c r="CE40" s="334">
        <v>-137</v>
      </c>
      <c r="CF40" s="333">
        <v>-203</v>
      </c>
      <c r="CG40" s="334">
        <v>-71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0</v>
      </c>
      <c r="CQ40" s="334">
        <v>0</v>
      </c>
      <c r="CR40" s="333">
        <v>-156</v>
      </c>
      <c r="CS40" s="334">
        <v>-274</v>
      </c>
      <c r="CT40" s="29"/>
      <c r="CU40" s="335">
        <v>0</v>
      </c>
      <c r="CV40" s="32"/>
      <c r="CW40" s="335">
        <v>0</v>
      </c>
      <c r="CX40" s="335">
        <v>0</v>
      </c>
      <c r="CY40" s="335">
        <v>0</v>
      </c>
      <c r="CZ40" s="335">
        <v>-430</v>
      </c>
      <c r="DC40" s="335">
        <v>0</v>
      </c>
      <c r="DD40" s="335">
        <v>-19</v>
      </c>
      <c r="DE40" s="335">
        <v>-37</v>
      </c>
      <c r="DF40" s="335">
        <v>-95</v>
      </c>
      <c r="DG40" s="335">
        <v>-156</v>
      </c>
      <c r="DH40" s="335">
        <v>-214</v>
      </c>
      <c r="DI40" s="335">
        <v>-282</v>
      </c>
      <c r="DJ40" s="335">
        <v>-359</v>
      </c>
      <c r="DK40" s="335">
        <v>-390</v>
      </c>
      <c r="DL40" s="335">
        <v>-410</v>
      </c>
      <c r="DM40" s="335">
        <v>-430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1</v>
      </c>
      <c r="BC42" s="184">
        <v>1</v>
      </c>
      <c r="BD42" s="184">
        <v>1</v>
      </c>
      <c r="BE42" s="185">
        <v>1</v>
      </c>
      <c r="BF42" s="184">
        <v>1</v>
      </c>
      <c r="BG42" s="184">
        <v>1</v>
      </c>
      <c r="BH42" s="184">
        <v>1</v>
      </c>
      <c r="BI42" s="184">
        <v>1</v>
      </c>
      <c r="BJ42" s="184">
        <v>1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1</v>
      </c>
      <c r="CE42" s="186">
        <v>1</v>
      </c>
      <c r="CF42" s="187">
        <v>1</v>
      </c>
      <c r="CG42" s="186">
        <v>1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</v>
      </c>
      <c r="CR42" s="187">
        <v>1</v>
      </c>
      <c r="CS42" s="186">
        <v>1</v>
      </c>
      <c r="CT42" s="24"/>
      <c r="CU42" s="143">
        <v>0</v>
      </c>
      <c r="CW42" s="188">
        <v>0</v>
      </c>
      <c r="CX42" s="188">
        <v>0</v>
      </c>
      <c r="CY42" s="188">
        <v>0</v>
      </c>
      <c r="CZ42" s="188">
        <v>1</v>
      </c>
      <c r="DC42" s="188">
        <v>0</v>
      </c>
      <c r="DD42" s="188">
        <v>1</v>
      </c>
      <c r="DE42" s="188">
        <v>1</v>
      </c>
      <c r="DF42" s="188">
        <v>1</v>
      </c>
      <c r="DG42" s="188">
        <v>1</v>
      </c>
      <c r="DH42" s="188">
        <v>1</v>
      </c>
      <c r="DI42" s="188">
        <v>1</v>
      </c>
      <c r="DJ42" s="188">
        <v>1</v>
      </c>
      <c r="DK42" s="188">
        <v>1</v>
      </c>
      <c r="DL42" s="188">
        <v>1</v>
      </c>
      <c r="DM42" s="188">
        <v>1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147">
        <v>0</v>
      </c>
      <c r="CC43" s="146">
        <v>0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0</v>
      </c>
      <c r="CQ43" s="146">
        <v>0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</v>
      </c>
      <c r="CY43" s="148">
        <v>0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0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0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0</v>
      </c>
      <c r="DC44" s="148">
        <v>0</v>
      </c>
      <c r="DD44" s="148">
        <v>0</v>
      </c>
      <c r="DE44" s="148">
        <v>0</v>
      </c>
      <c r="DF44" s="148">
        <v>0</v>
      </c>
      <c r="DG44" s="148">
        <v>0</v>
      </c>
      <c r="DH44" s="148">
        <v>0</v>
      </c>
      <c r="DI44" s="148">
        <v>0</v>
      </c>
      <c r="DJ44" s="148">
        <v>0</v>
      </c>
      <c r="DK44" s="148">
        <v>0</v>
      </c>
      <c r="DL44" s="148">
        <v>0</v>
      </c>
      <c r="DM44" s="148">
        <v>0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31</v>
      </c>
      <c r="BC45" s="33">
        <v>82</v>
      </c>
      <c r="BD45" s="33">
        <v>92</v>
      </c>
      <c r="BE45" s="34">
        <v>89</v>
      </c>
      <c r="BF45" s="33">
        <v>92</v>
      </c>
      <c r="BG45" s="33">
        <v>82</v>
      </c>
      <c r="BH45" s="33">
        <v>73</v>
      </c>
      <c r="BI45" s="33">
        <v>69</v>
      </c>
      <c r="BJ45" s="33">
        <v>80</v>
      </c>
      <c r="BK45" s="35">
        <v>80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31</v>
      </c>
      <c r="CE45" s="35">
        <v>263</v>
      </c>
      <c r="CF45" s="36">
        <v>247</v>
      </c>
      <c r="CG45" s="35">
        <v>229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0</v>
      </c>
      <c r="CR45" s="30">
        <v>294</v>
      </c>
      <c r="CS45" s="28">
        <v>476</v>
      </c>
      <c r="CT45" s="29"/>
      <c r="CU45" s="31">
        <v>0</v>
      </c>
      <c r="CW45" s="31">
        <v>0</v>
      </c>
      <c r="CX45" s="31">
        <v>0</v>
      </c>
      <c r="CY45" s="31">
        <v>0</v>
      </c>
      <c r="CZ45" s="31">
        <v>770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386</v>
      </c>
      <c r="DI45" s="31">
        <v>468</v>
      </c>
      <c r="DJ45" s="31">
        <v>541</v>
      </c>
      <c r="DK45" s="31">
        <v>610</v>
      </c>
      <c r="DL45" s="31">
        <v>690</v>
      </c>
      <c r="DM45" s="31">
        <v>770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36">
        <v>0</v>
      </c>
      <c r="CC46" s="35">
        <v>0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0</v>
      </c>
      <c r="CQ46" s="35">
        <v>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0</v>
      </c>
      <c r="CY46" s="37">
        <v>0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0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0</v>
      </c>
      <c r="DC47" s="176">
        <v>0</v>
      </c>
      <c r="DD47" s="176">
        <v>0</v>
      </c>
      <c r="DE47" s="176">
        <v>0</v>
      </c>
      <c r="DF47" s="176">
        <v>0</v>
      </c>
      <c r="DG47" s="176">
        <v>0</v>
      </c>
      <c r="DH47" s="176">
        <v>0</v>
      </c>
      <c r="DI47" s="176">
        <v>0</v>
      </c>
      <c r="DJ47" s="176">
        <v>0</v>
      </c>
      <c r="DK47" s="176">
        <v>0</v>
      </c>
      <c r="DL47" s="176">
        <v>0</v>
      </c>
      <c r="DM47" s="176">
        <v>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117</v>
      </c>
      <c r="BA49" s="26">
        <v>177</v>
      </c>
      <c r="BB49" s="26">
        <v>200</v>
      </c>
      <c r="BC49" s="26">
        <v>244</v>
      </c>
      <c r="BD49" s="26">
        <v>79</v>
      </c>
      <c r="BE49" s="27">
        <v>77</v>
      </c>
      <c r="BF49" s="26">
        <v>113</v>
      </c>
      <c r="BG49" s="26">
        <v>58</v>
      </c>
      <c r="BH49" s="26">
        <v>99</v>
      </c>
      <c r="BI49" s="26">
        <v>212</v>
      </c>
      <c r="BJ49" s="26">
        <v>170</v>
      </c>
      <c r="BK49" s="28">
        <v>250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30">
        <v>0</v>
      </c>
      <c r="CC49" s="28">
        <v>0</v>
      </c>
      <c r="CD49" s="30">
        <v>494</v>
      </c>
      <c r="CE49" s="28">
        <v>400</v>
      </c>
      <c r="CF49" s="30">
        <v>270</v>
      </c>
      <c r="CG49" s="28">
        <v>632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0</v>
      </c>
      <c r="CQ49" s="28">
        <v>0</v>
      </c>
      <c r="CR49" s="30">
        <v>894</v>
      </c>
      <c r="CS49" s="28">
        <v>902</v>
      </c>
      <c r="CT49" s="29"/>
      <c r="CU49" s="31">
        <v>0</v>
      </c>
      <c r="CW49" s="31">
        <v>0</v>
      </c>
      <c r="CX49" s="31">
        <v>0</v>
      </c>
      <c r="CY49" s="31">
        <v>0</v>
      </c>
      <c r="CZ49" s="31">
        <v>1796</v>
      </c>
      <c r="DC49" s="31">
        <v>294</v>
      </c>
      <c r="DD49" s="31">
        <v>494</v>
      </c>
      <c r="DE49" s="31">
        <v>738</v>
      </c>
      <c r="DF49" s="31">
        <v>817</v>
      </c>
      <c r="DG49" s="31">
        <v>894</v>
      </c>
      <c r="DH49" s="31">
        <v>1007</v>
      </c>
      <c r="DI49" s="31">
        <v>1065</v>
      </c>
      <c r="DJ49" s="31">
        <v>1164</v>
      </c>
      <c r="DK49" s="31">
        <v>1376</v>
      </c>
      <c r="DL49" s="31">
        <v>1546</v>
      </c>
      <c r="DM49" s="31">
        <v>1796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0</v>
      </c>
      <c r="CE50" s="35">
        <v>0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0</v>
      </c>
      <c r="CS50" s="35">
        <v>0</v>
      </c>
      <c r="CT50" s="29"/>
      <c r="CU50" s="31"/>
      <c r="CW50" s="31">
        <v>0</v>
      </c>
      <c r="CX50" s="37">
        <v>0</v>
      </c>
      <c r="CY50" s="37">
        <v>0</v>
      </c>
      <c r="CZ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</v>
      </c>
      <c r="DL50" s="37">
        <v>0</v>
      </c>
      <c r="DM50" s="37">
        <v>0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100</v>
      </c>
      <c r="BA51" s="33">
        <v>200</v>
      </c>
      <c r="BB51" s="33">
        <v>200</v>
      </c>
      <c r="BC51" s="33">
        <v>200</v>
      </c>
      <c r="BD51" s="33">
        <v>100</v>
      </c>
      <c r="BE51" s="34">
        <v>100</v>
      </c>
      <c r="BF51" s="33">
        <v>100</v>
      </c>
      <c r="BG51" s="33">
        <v>100</v>
      </c>
      <c r="BH51" s="33">
        <v>100</v>
      </c>
      <c r="BI51" s="33">
        <v>200</v>
      </c>
      <c r="BJ51" s="33">
        <v>200</v>
      </c>
      <c r="BK51" s="35">
        <v>200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0</v>
      </c>
      <c r="CA51" s="35">
        <v>0</v>
      </c>
      <c r="CB51" s="36">
        <v>0</v>
      </c>
      <c r="CC51" s="35">
        <v>0</v>
      </c>
      <c r="CD51" s="36">
        <v>500</v>
      </c>
      <c r="CE51" s="35">
        <v>400</v>
      </c>
      <c r="CF51" s="36">
        <v>300</v>
      </c>
      <c r="CG51" s="35">
        <v>600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0</v>
      </c>
      <c r="CQ51" s="35">
        <v>0</v>
      </c>
      <c r="CR51" s="36">
        <v>900</v>
      </c>
      <c r="CS51" s="35">
        <v>900</v>
      </c>
      <c r="CT51" s="29"/>
      <c r="CU51" s="31">
        <v>0</v>
      </c>
      <c r="CV51" s="32"/>
      <c r="CW51" s="31">
        <v>0</v>
      </c>
      <c r="CX51" s="37">
        <v>0</v>
      </c>
      <c r="CY51" s="37">
        <v>0</v>
      </c>
      <c r="CZ51" s="37">
        <v>1800</v>
      </c>
      <c r="DA51" s="156"/>
      <c r="DB51" s="32"/>
      <c r="DC51" s="37">
        <v>300</v>
      </c>
      <c r="DD51" s="37">
        <v>500</v>
      </c>
      <c r="DE51" s="37">
        <v>700</v>
      </c>
      <c r="DF51" s="37">
        <v>800</v>
      </c>
      <c r="DG51" s="37">
        <v>900</v>
      </c>
      <c r="DH51" s="37">
        <v>1000</v>
      </c>
      <c r="DI51" s="37">
        <v>1100</v>
      </c>
      <c r="DJ51" s="37">
        <v>1200</v>
      </c>
      <c r="DK51" s="37">
        <v>1400</v>
      </c>
      <c r="DL51" s="37">
        <v>1600</v>
      </c>
      <c r="DM51" s="37">
        <v>1800</v>
      </c>
    </row>
    <row r="52" spans="1:117" s="32" customFormat="1" ht="50.25" customHeight="1" x14ac:dyDescent="0.25">
      <c r="B52" s="459"/>
      <c r="C52" s="128" t="s">
        <v>251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6">
        <v>0</v>
      </c>
      <c r="BA52" s="26">
        <v>19</v>
      </c>
      <c r="BB52" s="26">
        <v>10</v>
      </c>
      <c r="BC52" s="26">
        <v>132</v>
      </c>
      <c r="BD52" s="26">
        <v>256</v>
      </c>
      <c r="BE52" s="27">
        <v>387</v>
      </c>
      <c r="BF52" s="26">
        <v>390</v>
      </c>
      <c r="BG52" s="26">
        <v>437</v>
      </c>
      <c r="BH52" s="26">
        <v>406</v>
      </c>
      <c r="BI52" s="26">
        <v>415</v>
      </c>
      <c r="BJ52" s="26">
        <v>445</v>
      </c>
      <c r="BK52" s="28">
        <v>489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30">
        <v>0</v>
      </c>
      <c r="CC52" s="28">
        <v>0</v>
      </c>
      <c r="CD52" s="30">
        <v>10</v>
      </c>
      <c r="CE52" s="28">
        <v>387</v>
      </c>
      <c r="CF52" s="30">
        <v>406</v>
      </c>
      <c r="CG52" s="28">
        <v>489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0</v>
      </c>
      <c r="CQ52" s="28">
        <v>0</v>
      </c>
      <c r="CR52" s="30">
        <v>387</v>
      </c>
      <c r="CS52" s="28">
        <v>489</v>
      </c>
      <c r="CT52" s="29"/>
      <c r="CU52" s="31">
        <v>0</v>
      </c>
      <c r="CW52" s="31">
        <v>0</v>
      </c>
      <c r="CX52" s="31">
        <v>0</v>
      </c>
      <c r="CY52" s="31">
        <v>0</v>
      </c>
      <c r="CZ52" s="31">
        <v>489</v>
      </c>
      <c r="DC52" s="31">
        <v>19</v>
      </c>
      <c r="DD52" s="31">
        <v>10</v>
      </c>
      <c r="DE52" s="31">
        <v>132</v>
      </c>
      <c r="DF52" s="31">
        <v>256</v>
      </c>
      <c r="DG52" s="31">
        <v>387</v>
      </c>
      <c r="DH52" s="31">
        <v>390</v>
      </c>
      <c r="DI52" s="31">
        <v>437</v>
      </c>
      <c r="DJ52" s="31">
        <v>406</v>
      </c>
      <c r="DK52" s="31">
        <v>415</v>
      </c>
      <c r="DL52" s="31">
        <v>445</v>
      </c>
      <c r="DM52" s="31">
        <v>489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36">
        <v>0</v>
      </c>
      <c r="CC54" s="35">
        <v>0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0</v>
      </c>
      <c r="CQ54" s="35">
        <v>0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0</v>
      </c>
      <c r="CY54" s="37">
        <v>0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19</v>
      </c>
      <c r="BB55" s="33">
        <v>10</v>
      </c>
      <c r="BC55" s="33">
        <v>132</v>
      </c>
      <c r="BD55" s="33">
        <v>256</v>
      </c>
      <c r="BE55" s="34">
        <v>387</v>
      </c>
      <c r="BF55" s="33">
        <v>390</v>
      </c>
      <c r="BG55" s="33">
        <v>437</v>
      </c>
      <c r="BH55" s="33">
        <v>406</v>
      </c>
      <c r="BI55" s="33">
        <v>415</v>
      </c>
      <c r="BJ55" s="33">
        <v>445</v>
      </c>
      <c r="BK55" s="35">
        <v>489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10</v>
      </c>
      <c r="CE55" s="35">
        <v>387</v>
      </c>
      <c r="CF55" s="36">
        <v>406</v>
      </c>
      <c r="CG55" s="35">
        <v>489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0</v>
      </c>
      <c r="CR55" s="36">
        <v>387</v>
      </c>
      <c r="CS55" s="35">
        <v>489</v>
      </c>
      <c r="CT55" s="29"/>
      <c r="CU55" s="37">
        <v>0</v>
      </c>
      <c r="CW55" s="37">
        <v>0</v>
      </c>
      <c r="CX55" s="37">
        <v>0</v>
      </c>
      <c r="CY55" s="37">
        <v>0</v>
      </c>
      <c r="CZ55" s="37">
        <v>489</v>
      </c>
      <c r="DC55" s="37">
        <v>19</v>
      </c>
      <c r="DD55" s="37">
        <v>10</v>
      </c>
      <c r="DE55" s="37">
        <v>132</v>
      </c>
      <c r="DF55" s="37">
        <v>256</v>
      </c>
      <c r="DG55" s="37">
        <v>387</v>
      </c>
      <c r="DH55" s="37">
        <v>390</v>
      </c>
      <c r="DI55" s="37">
        <v>437</v>
      </c>
      <c r="DJ55" s="37">
        <v>406</v>
      </c>
      <c r="DK55" s="37">
        <v>415</v>
      </c>
      <c r="DL55" s="37">
        <v>445</v>
      </c>
      <c r="DM55" s="37">
        <v>489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4" t="e">
        <v>#DIV/0!</v>
      </c>
      <c r="BA56" s="54">
        <v>1</v>
      </c>
      <c r="BB56" s="54">
        <v>1</v>
      </c>
      <c r="BC56" s="54">
        <v>1</v>
      </c>
      <c r="BD56" s="54">
        <v>1</v>
      </c>
      <c r="BE56" s="54">
        <v>1</v>
      </c>
      <c r="BF56" s="54">
        <v>1</v>
      </c>
      <c r="BG56" s="54">
        <v>1</v>
      </c>
      <c r="BH56" s="54">
        <v>1</v>
      </c>
      <c r="BI56" s="54">
        <v>1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7" t="e">
        <v>#DIV/0!</v>
      </c>
      <c r="CC56" s="55" t="e">
        <v>#DIV/0!</v>
      </c>
      <c r="CD56" s="57">
        <v>1</v>
      </c>
      <c r="CE56" s="55">
        <v>1</v>
      </c>
      <c r="CF56" s="57">
        <v>1</v>
      </c>
      <c r="CG56" s="55">
        <v>1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 t="e">
        <v>#DIV/0!</v>
      </c>
      <c r="CQ56" s="55" t="e">
        <v>#DIV/0!</v>
      </c>
      <c r="CR56" s="57">
        <v>1</v>
      </c>
      <c r="CS56" s="55">
        <v>1</v>
      </c>
      <c r="CT56" s="56"/>
      <c r="CU56" s="58"/>
      <c r="CW56" s="58" t="e">
        <v>#DIV/0!</v>
      </c>
      <c r="CX56" s="58" t="e">
        <v>#DIV/0!</v>
      </c>
      <c r="CY56" s="58" t="e">
        <v>#DIV/0!</v>
      </c>
      <c r="CZ56" s="58">
        <v>1</v>
      </c>
      <c r="DC56" s="58">
        <v>1</v>
      </c>
      <c r="DD56" s="58">
        <v>1</v>
      </c>
      <c r="DE56" s="58">
        <v>1</v>
      </c>
      <c r="DF56" s="58">
        <v>1</v>
      </c>
      <c r="DG56" s="58">
        <v>1</v>
      </c>
      <c r="DH56" s="58">
        <v>1</v>
      </c>
      <c r="DI56" s="58">
        <v>1</v>
      </c>
      <c r="DJ56" s="58">
        <v>1</v>
      </c>
      <c r="DK56" s="58">
        <v>1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/>
      <c r="AO57" s="46"/>
      <c r="AP57" s="46"/>
      <c r="AQ57" s="46"/>
      <c r="AR57" s="46"/>
      <c r="AS57" s="47"/>
      <c r="AT57" s="46"/>
      <c r="AU57" s="46"/>
      <c r="AV57" s="46"/>
      <c r="AW57" s="46"/>
      <c r="AX57" s="46"/>
      <c r="AY57" s="48"/>
      <c r="AZ57" s="46">
        <v>0</v>
      </c>
      <c r="BA57" s="46">
        <v>0.2780487804878049</v>
      </c>
      <c r="BB57" s="46">
        <v>0.11406844106463877</v>
      </c>
      <c r="BC57" s="46">
        <v>1.4505494505494505</v>
      </c>
      <c r="BD57" s="46">
        <v>2.9201520912547525</v>
      </c>
      <c r="BE57" s="47">
        <v>4.7004048582995956</v>
      </c>
      <c r="BF57" s="46">
        <v>5.2232142857142856</v>
      </c>
      <c r="BG57" s="46">
        <v>5.9054054054054053</v>
      </c>
      <c r="BH57" s="46">
        <v>5.3187772925764198</v>
      </c>
      <c r="BI57" s="46">
        <v>5.4366812227074242</v>
      </c>
      <c r="BJ57" s="46">
        <v>5.8296943231441052</v>
      </c>
      <c r="BK57" s="48">
        <v>7.6207792207792204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0">
        <v>0</v>
      </c>
      <c r="CC57" s="51">
        <v>0</v>
      </c>
      <c r="CD57" s="50">
        <v>0.11406844106463877</v>
      </c>
      <c r="CE57" s="51">
        <v>4.7004048582995956</v>
      </c>
      <c r="CF57" s="50">
        <v>5.3187772925764198</v>
      </c>
      <c r="CG57" s="51">
        <v>7.6207792207792204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0</v>
      </c>
      <c r="CQ57" s="51">
        <v>0</v>
      </c>
      <c r="CR57" s="50">
        <v>4.7004048582995956</v>
      </c>
      <c r="CS57" s="51">
        <v>7.6207792207792204</v>
      </c>
      <c r="CT57" s="59"/>
      <c r="CU57" s="52">
        <v>0</v>
      </c>
      <c r="CW57" s="52">
        <v>0</v>
      </c>
      <c r="CX57" s="52">
        <v>0</v>
      </c>
      <c r="CY57" s="52">
        <v>0</v>
      </c>
      <c r="CZ57" s="52">
        <v>7.6207792207792204</v>
      </c>
      <c r="DC57" s="52">
        <v>0.2780487804878049</v>
      </c>
      <c r="DD57" s="52">
        <v>0.11406844106463877</v>
      </c>
      <c r="DE57" s="52">
        <v>1.4505494505494505</v>
      </c>
      <c r="DF57" s="52">
        <v>2.9201520912547525</v>
      </c>
      <c r="DG57" s="52">
        <v>4.7004048582995956</v>
      </c>
      <c r="DH57" s="52">
        <v>5.2232142857142856</v>
      </c>
      <c r="DI57" s="52">
        <v>5.9054054054054053</v>
      </c>
      <c r="DJ57" s="52">
        <v>5.3187772925764198</v>
      </c>
      <c r="DK57" s="52">
        <v>5.4366812227074242</v>
      </c>
      <c r="DL57" s="52">
        <v>5.8296943231441052</v>
      </c>
      <c r="DM57" s="52">
        <v>7.6207792207792204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6">
        <v>0</v>
      </c>
      <c r="BA58" s="26">
        <v>0</v>
      </c>
      <c r="BB58" s="26">
        <v>6</v>
      </c>
      <c r="BC58" s="26">
        <v>184</v>
      </c>
      <c r="BD58" s="26">
        <v>214</v>
      </c>
      <c r="BE58" s="27">
        <v>198</v>
      </c>
      <c r="BF58" s="26">
        <v>94</v>
      </c>
      <c r="BG58" s="26">
        <v>105</v>
      </c>
      <c r="BH58" s="26">
        <v>48</v>
      </c>
      <c r="BI58" s="26">
        <v>65</v>
      </c>
      <c r="BJ58" s="26">
        <v>110</v>
      </c>
      <c r="BK58" s="28">
        <v>124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0</v>
      </c>
      <c r="CA58" s="28">
        <v>0</v>
      </c>
      <c r="CB58" s="30">
        <v>0</v>
      </c>
      <c r="CC58" s="28">
        <v>0</v>
      </c>
      <c r="CD58" s="30">
        <v>6</v>
      </c>
      <c r="CE58" s="28">
        <v>596</v>
      </c>
      <c r="CF58" s="30">
        <v>247</v>
      </c>
      <c r="CG58" s="28">
        <v>299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0</v>
      </c>
      <c r="CQ58" s="28">
        <v>0</v>
      </c>
      <c r="CR58" s="30">
        <v>602</v>
      </c>
      <c r="CS58" s="28">
        <v>546</v>
      </c>
      <c r="CT58" s="29"/>
      <c r="CU58" s="31">
        <v>0</v>
      </c>
      <c r="CW58" s="31">
        <v>0</v>
      </c>
      <c r="CX58" s="31">
        <v>0</v>
      </c>
      <c r="CY58" s="31">
        <v>0</v>
      </c>
      <c r="CZ58" s="31">
        <v>1148</v>
      </c>
      <c r="DC58" s="31">
        <v>0</v>
      </c>
      <c r="DD58" s="31">
        <v>6</v>
      </c>
      <c r="DE58" s="31">
        <v>190</v>
      </c>
      <c r="DF58" s="31">
        <v>404</v>
      </c>
      <c r="DG58" s="31">
        <v>602</v>
      </c>
      <c r="DH58" s="31">
        <v>696</v>
      </c>
      <c r="DI58" s="31">
        <v>801</v>
      </c>
      <c r="DJ58" s="31">
        <v>849</v>
      </c>
      <c r="DK58" s="31">
        <v>914</v>
      </c>
      <c r="DL58" s="31">
        <v>1024</v>
      </c>
      <c r="DM58" s="31">
        <v>1148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4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5">
        <v>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0</v>
      </c>
      <c r="CE59" s="35">
        <v>0</v>
      </c>
      <c r="CF59" s="36">
        <v>0</v>
      </c>
      <c r="CG59" s="35">
        <v>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0</v>
      </c>
      <c r="CS59" s="35">
        <v>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0</v>
      </c>
      <c r="DC59" s="166">
        <v>0</v>
      </c>
      <c r="DD59" s="166">
        <v>0</v>
      </c>
      <c r="DE59" s="166">
        <v>0</v>
      </c>
      <c r="DF59" s="166">
        <v>0</v>
      </c>
      <c r="DG59" s="166">
        <v>0</v>
      </c>
      <c r="DH59" s="166">
        <v>0</v>
      </c>
      <c r="DI59" s="166">
        <v>0</v>
      </c>
      <c r="DJ59" s="166">
        <v>0</v>
      </c>
      <c r="DK59" s="166">
        <v>0</v>
      </c>
      <c r="DL59" s="166">
        <v>0</v>
      </c>
      <c r="DM59" s="166">
        <v>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50</v>
      </c>
      <c r="BB60" s="33">
        <v>150</v>
      </c>
      <c r="BC60" s="33">
        <v>150</v>
      </c>
      <c r="BD60" s="33">
        <v>200</v>
      </c>
      <c r="BE60" s="34">
        <v>150</v>
      </c>
      <c r="BF60" s="33">
        <v>100</v>
      </c>
      <c r="BG60" s="33">
        <v>100</v>
      </c>
      <c r="BH60" s="33">
        <v>100</v>
      </c>
      <c r="BI60" s="33">
        <v>100</v>
      </c>
      <c r="BJ60" s="33">
        <v>150</v>
      </c>
      <c r="BK60" s="35">
        <v>150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36">
        <v>0</v>
      </c>
      <c r="CC60" s="35">
        <v>0</v>
      </c>
      <c r="CD60" s="36">
        <v>200</v>
      </c>
      <c r="CE60" s="35">
        <v>500</v>
      </c>
      <c r="CF60" s="36">
        <v>300</v>
      </c>
      <c r="CG60" s="35">
        <v>400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0</v>
      </c>
      <c r="CQ60" s="35">
        <v>0</v>
      </c>
      <c r="CR60" s="36">
        <v>700</v>
      </c>
      <c r="CS60" s="35">
        <v>700</v>
      </c>
      <c r="CT60" s="29"/>
      <c r="CU60" s="37">
        <v>0</v>
      </c>
      <c r="CW60" s="37">
        <v>0</v>
      </c>
      <c r="CX60" s="37">
        <v>0</v>
      </c>
      <c r="CY60" s="37">
        <v>0</v>
      </c>
      <c r="CZ60" s="37">
        <v>1400</v>
      </c>
      <c r="DC60" s="37">
        <v>50</v>
      </c>
      <c r="DD60" s="37">
        <v>200</v>
      </c>
      <c r="DE60" s="37">
        <v>350</v>
      </c>
      <c r="DF60" s="37">
        <v>550</v>
      </c>
      <c r="DG60" s="37">
        <v>700</v>
      </c>
      <c r="DH60" s="37">
        <v>800</v>
      </c>
      <c r="DI60" s="37">
        <v>900</v>
      </c>
      <c r="DJ60" s="37">
        <v>1000</v>
      </c>
      <c r="DK60" s="37">
        <v>1100</v>
      </c>
      <c r="DL60" s="37">
        <v>1250</v>
      </c>
      <c r="DM60" s="37">
        <v>1400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2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3">
        <v>0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</v>
      </c>
      <c r="CE61" s="133">
        <v>0</v>
      </c>
      <c r="CF61" s="134">
        <v>0</v>
      </c>
      <c r="CG61" s="133">
        <v>0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0</v>
      </c>
      <c r="CS61" s="133">
        <v>0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</row>
    <row r="62" spans="1:117" s="25" customFormat="1" ht="50.25" customHeight="1" x14ac:dyDescent="0.25">
      <c r="A62" s="381"/>
      <c r="B62" s="459"/>
      <c r="C62" s="130" t="s">
        <v>243</v>
      </c>
      <c r="D62" s="349"/>
      <c r="E62" s="349"/>
      <c r="F62" s="349"/>
      <c r="G62" s="349"/>
      <c r="H62" s="349"/>
      <c r="I62" s="350"/>
      <c r="J62" s="349"/>
      <c r="K62" s="349"/>
      <c r="L62" s="349"/>
      <c r="M62" s="349"/>
      <c r="N62" s="349"/>
      <c r="O62" s="351"/>
      <c r="P62" s="349"/>
      <c r="Q62" s="349"/>
      <c r="R62" s="349"/>
      <c r="S62" s="349"/>
      <c r="T62" s="349"/>
      <c r="U62" s="350"/>
      <c r="V62" s="349"/>
      <c r="W62" s="349"/>
      <c r="X62" s="349"/>
      <c r="Y62" s="349"/>
      <c r="Z62" s="349"/>
      <c r="AA62" s="351"/>
      <c r="AB62" s="349"/>
      <c r="AC62" s="349"/>
      <c r="AD62" s="349"/>
      <c r="AE62" s="349"/>
      <c r="AF62" s="349"/>
      <c r="AG62" s="350"/>
      <c r="AH62" s="349"/>
      <c r="AI62" s="349"/>
      <c r="AJ62" s="349"/>
      <c r="AK62" s="349"/>
      <c r="AL62" s="349"/>
      <c r="AM62" s="351"/>
      <c r="AN62" s="349">
        <v>0</v>
      </c>
      <c r="AO62" s="349">
        <v>0</v>
      </c>
      <c r="AP62" s="349">
        <v>0</v>
      </c>
      <c r="AQ62" s="349">
        <v>0</v>
      </c>
      <c r="AR62" s="349">
        <v>0</v>
      </c>
      <c r="AS62" s="350">
        <v>0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349">
        <v>0</v>
      </c>
      <c r="BA62" s="349">
        <v>0</v>
      </c>
      <c r="BB62" s="349">
        <v>6</v>
      </c>
      <c r="BC62" s="349">
        <v>184</v>
      </c>
      <c r="BD62" s="349">
        <v>214</v>
      </c>
      <c r="BE62" s="350">
        <v>198</v>
      </c>
      <c r="BF62" s="349">
        <v>94</v>
      </c>
      <c r="BG62" s="349">
        <v>105</v>
      </c>
      <c r="BH62" s="349">
        <v>48</v>
      </c>
      <c r="BI62" s="349">
        <v>65</v>
      </c>
      <c r="BJ62" s="349">
        <v>110</v>
      </c>
      <c r="BK62" s="351">
        <v>124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0</v>
      </c>
      <c r="CA62" s="351">
        <v>0</v>
      </c>
      <c r="CB62" s="352">
        <v>0</v>
      </c>
      <c r="CC62" s="351">
        <v>0</v>
      </c>
      <c r="CD62" s="352">
        <v>6</v>
      </c>
      <c r="CE62" s="351">
        <v>596</v>
      </c>
      <c r="CF62" s="352">
        <v>247</v>
      </c>
      <c r="CG62" s="351">
        <v>299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0</v>
      </c>
      <c r="CQ62" s="351">
        <v>0</v>
      </c>
      <c r="CR62" s="352">
        <v>602</v>
      </c>
      <c r="CS62" s="351">
        <v>546</v>
      </c>
      <c r="CT62" s="29"/>
      <c r="CU62" s="353">
        <v>0</v>
      </c>
      <c r="CV62" s="32"/>
      <c r="CW62" s="353">
        <v>0</v>
      </c>
      <c r="CX62" s="353">
        <v>0</v>
      </c>
      <c r="CY62" s="353">
        <v>0</v>
      </c>
      <c r="CZ62" s="353">
        <v>1148</v>
      </c>
      <c r="DC62" s="356">
        <v>0</v>
      </c>
      <c r="DD62" s="356">
        <v>6</v>
      </c>
      <c r="DE62" s="356">
        <v>190</v>
      </c>
      <c r="DF62" s="356">
        <v>404</v>
      </c>
      <c r="DG62" s="356">
        <v>602</v>
      </c>
      <c r="DH62" s="356">
        <v>696</v>
      </c>
      <c r="DI62" s="356">
        <v>801</v>
      </c>
      <c r="DJ62" s="356">
        <v>849</v>
      </c>
      <c r="DK62" s="356">
        <v>914</v>
      </c>
      <c r="DL62" s="356">
        <v>1024</v>
      </c>
      <c r="DM62" s="356">
        <v>1148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/>
      <c r="E63" s="317"/>
      <c r="F63" s="317"/>
      <c r="G63" s="317"/>
      <c r="H63" s="317"/>
      <c r="I63" s="318"/>
      <c r="J63" s="317"/>
      <c r="K63" s="317"/>
      <c r="L63" s="317"/>
      <c r="M63" s="317"/>
      <c r="N63" s="317"/>
      <c r="O63" s="319"/>
      <c r="P63" s="317"/>
      <c r="Q63" s="317"/>
      <c r="R63" s="317"/>
      <c r="S63" s="317"/>
      <c r="T63" s="317"/>
      <c r="U63" s="318"/>
      <c r="V63" s="317"/>
      <c r="W63" s="317"/>
      <c r="X63" s="317"/>
      <c r="Y63" s="317"/>
      <c r="Z63" s="317"/>
      <c r="AA63" s="319"/>
      <c r="AB63" s="317"/>
      <c r="AC63" s="317"/>
      <c r="AD63" s="317"/>
      <c r="AE63" s="317"/>
      <c r="AF63" s="317"/>
      <c r="AG63" s="318"/>
      <c r="AH63" s="317"/>
      <c r="AI63" s="317"/>
      <c r="AJ63" s="317"/>
      <c r="AK63" s="317"/>
      <c r="AL63" s="317"/>
      <c r="AM63" s="319"/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-1</v>
      </c>
      <c r="BB63" s="317">
        <v>-0.96</v>
      </c>
      <c r="BC63" s="317">
        <v>0.22666666666666657</v>
      </c>
      <c r="BD63" s="317">
        <v>7.0000000000000062E-2</v>
      </c>
      <c r="BE63" s="318">
        <v>0.32000000000000006</v>
      </c>
      <c r="BF63" s="317">
        <v>-6.0000000000000053E-2</v>
      </c>
      <c r="BG63" s="317">
        <v>5.0000000000000044E-2</v>
      </c>
      <c r="BH63" s="317">
        <v>-0.52</v>
      </c>
      <c r="BI63" s="317">
        <v>-0.35</v>
      </c>
      <c r="BJ63" s="317">
        <v>-0.26666666666666672</v>
      </c>
      <c r="BK63" s="319">
        <v>-0.17333333333333334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321">
        <v>0</v>
      </c>
      <c r="CC63" s="319">
        <v>0</v>
      </c>
      <c r="CD63" s="321">
        <v>-0.97</v>
      </c>
      <c r="CE63" s="319">
        <v>0.19199999999999995</v>
      </c>
      <c r="CF63" s="321">
        <v>-0.17666666666666664</v>
      </c>
      <c r="CG63" s="319">
        <v>-0.25249999999999995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0</v>
      </c>
      <c r="CQ63" s="319">
        <v>0</v>
      </c>
      <c r="CR63" s="321">
        <v>-0.14000000000000001</v>
      </c>
      <c r="CS63" s="319">
        <v>-0.21999999999999997</v>
      </c>
      <c r="CT63" s="24"/>
      <c r="CU63" s="322">
        <v>0</v>
      </c>
      <c r="CW63" s="322">
        <v>0</v>
      </c>
      <c r="CX63" s="322">
        <v>0</v>
      </c>
      <c r="CY63" s="322">
        <v>0</v>
      </c>
      <c r="CZ63" s="322">
        <v>-0.18000000000000005</v>
      </c>
      <c r="DC63" s="322">
        <v>-1</v>
      </c>
      <c r="DD63" s="322">
        <v>-0.97</v>
      </c>
      <c r="DE63" s="322">
        <v>-0.45714285714285718</v>
      </c>
      <c r="DF63" s="322">
        <v>-0.2654545454545455</v>
      </c>
      <c r="DG63" s="322">
        <v>-0.14000000000000001</v>
      </c>
      <c r="DH63" s="322">
        <v>-0.13</v>
      </c>
      <c r="DI63" s="322">
        <v>-0.10999999999999999</v>
      </c>
      <c r="DJ63" s="322">
        <v>-0.15100000000000002</v>
      </c>
      <c r="DK63" s="322">
        <v>-0.16909090909090907</v>
      </c>
      <c r="DL63" s="322">
        <v>-0.18079999999999996</v>
      </c>
      <c r="DM63" s="322">
        <v>-0.18000000000000005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/>
      <c r="E64" s="343"/>
      <c r="F64" s="343"/>
      <c r="G64" s="343"/>
      <c r="H64" s="343"/>
      <c r="I64" s="344"/>
      <c r="J64" s="343"/>
      <c r="K64" s="343"/>
      <c r="L64" s="343"/>
      <c r="M64" s="343"/>
      <c r="N64" s="343"/>
      <c r="O64" s="334"/>
      <c r="P64" s="343"/>
      <c r="Q64" s="343"/>
      <c r="R64" s="343"/>
      <c r="S64" s="343"/>
      <c r="T64" s="343"/>
      <c r="U64" s="344"/>
      <c r="V64" s="343"/>
      <c r="W64" s="343"/>
      <c r="X64" s="343"/>
      <c r="Y64" s="343"/>
      <c r="Z64" s="343"/>
      <c r="AA64" s="334"/>
      <c r="AB64" s="343"/>
      <c r="AC64" s="343"/>
      <c r="AD64" s="343"/>
      <c r="AE64" s="343"/>
      <c r="AF64" s="343"/>
      <c r="AG64" s="344"/>
      <c r="AH64" s="343"/>
      <c r="AI64" s="343"/>
      <c r="AJ64" s="343"/>
      <c r="AK64" s="343"/>
      <c r="AL64" s="343"/>
      <c r="AM64" s="334"/>
      <c r="AN64" s="343">
        <v>0</v>
      </c>
      <c r="AO64" s="343">
        <v>0</v>
      </c>
      <c r="AP64" s="343">
        <v>0</v>
      </c>
      <c r="AQ64" s="343">
        <v>0</v>
      </c>
      <c r="AR64" s="343">
        <v>0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343">
        <v>0</v>
      </c>
      <c r="BA64" s="343">
        <v>-50</v>
      </c>
      <c r="BB64" s="343">
        <v>-144</v>
      </c>
      <c r="BC64" s="343">
        <v>34</v>
      </c>
      <c r="BD64" s="343">
        <v>14</v>
      </c>
      <c r="BE64" s="344">
        <v>48</v>
      </c>
      <c r="BF64" s="343">
        <v>-6</v>
      </c>
      <c r="BG64" s="343">
        <v>5</v>
      </c>
      <c r="BH64" s="343">
        <v>-52</v>
      </c>
      <c r="BI64" s="343">
        <v>-35</v>
      </c>
      <c r="BJ64" s="343">
        <v>-40</v>
      </c>
      <c r="BK64" s="334">
        <v>-26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0</v>
      </c>
      <c r="CA64" s="334">
        <v>0</v>
      </c>
      <c r="CB64" s="333">
        <v>0</v>
      </c>
      <c r="CC64" s="334">
        <v>0</v>
      </c>
      <c r="CD64" s="333">
        <v>-194</v>
      </c>
      <c r="CE64" s="334">
        <v>96</v>
      </c>
      <c r="CF64" s="333">
        <v>-53</v>
      </c>
      <c r="CG64" s="334">
        <v>-101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0</v>
      </c>
      <c r="CQ64" s="334">
        <v>0</v>
      </c>
      <c r="CR64" s="333">
        <v>-98</v>
      </c>
      <c r="CS64" s="334">
        <v>-154</v>
      </c>
      <c r="CT64" s="29"/>
      <c r="CU64" s="335">
        <v>0</v>
      </c>
      <c r="CV64" s="32"/>
      <c r="CW64" s="335">
        <v>0</v>
      </c>
      <c r="CX64" s="335">
        <v>0</v>
      </c>
      <c r="CY64" s="335">
        <v>0</v>
      </c>
      <c r="CZ64" s="335">
        <v>-252</v>
      </c>
      <c r="DC64" s="316">
        <v>-50</v>
      </c>
      <c r="DD64" s="316">
        <v>-194</v>
      </c>
      <c r="DE64" s="316">
        <v>-160</v>
      </c>
      <c r="DF64" s="316">
        <v>-146</v>
      </c>
      <c r="DG64" s="316">
        <v>-98</v>
      </c>
      <c r="DH64" s="316">
        <v>-104</v>
      </c>
      <c r="DI64" s="316">
        <v>-99</v>
      </c>
      <c r="DJ64" s="316">
        <v>-151</v>
      </c>
      <c r="DK64" s="316">
        <v>-186</v>
      </c>
      <c r="DL64" s="316">
        <v>-226</v>
      </c>
      <c r="DM64" s="316">
        <v>-252</v>
      </c>
    </row>
    <row r="65" spans="1:123" s="25" customFormat="1" ht="50.25" customHeight="1" x14ac:dyDescent="0.25">
      <c r="B65" s="459"/>
      <c r="C65" s="327" t="s">
        <v>252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92</v>
      </c>
      <c r="BB65" s="26">
        <v>184</v>
      </c>
      <c r="BC65" s="26">
        <v>235</v>
      </c>
      <c r="BD65" s="26">
        <v>250</v>
      </c>
      <c r="BE65" s="27">
        <v>136</v>
      </c>
      <c r="BF65" s="26">
        <v>46</v>
      </c>
      <c r="BG65" s="26">
        <v>102</v>
      </c>
      <c r="BH65" s="26">
        <v>69</v>
      </c>
      <c r="BI65" s="26">
        <v>128</v>
      </c>
      <c r="BJ65" s="26">
        <v>215</v>
      </c>
      <c r="BK65" s="28">
        <v>278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30">
        <v>0</v>
      </c>
      <c r="CC65" s="28">
        <v>0</v>
      </c>
      <c r="CD65" s="30">
        <v>184</v>
      </c>
      <c r="CE65" s="28">
        <v>136</v>
      </c>
      <c r="CF65" s="30">
        <v>69</v>
      </c>
      <c r="CG65" s="28">
        <v>278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0</v>
      </c>
      <c r="CQ65" s="28">
        <v>0</v>
      </c>
      <c r="CR65" s="30">
        <v>136</v>
      </c>
      <c r="CS65" s="28">
        <v>278</v>
      </c>
      <c r="CT65" s="29"/>
      <c r="CU65" s="31">
        <v>0</v>
      </c>
      <c r="CV65" s="32"/>
      <c r="CW65" s="31">
        <v>0</v>
      </c>
      <c r="CX65" s="31">
        <v>0</v>
      </c>
      <c r="CY65" s="31">
        <v>0</v>
      </c>
      <c r="CZ65" s="31">
        <v>278</v>
      </c>
      <c r="DC65" s="31">
        <v>92</v>
      </c>
      <c r="DD65" s="31">
        <v>184</v>
      </c>
      <c r="DE65" s="31">
        <v>235</v>
      </c>
      <c r="DF65" s="31">
        <v>250</v>
      </c>
      <c r="DG65" s="31">
        <v>136</v>
      </c>
      <c r="DH65" s="31">
        <v>46</v>
      </c>
      <c r="DI65" s="31">
        <v>102</v>
      </c>
      <c r="DJ65" s="31">
        <v>69</v>
      </c>
      <c r="DK65" s="31">
        <v>128</v>
      </c>
      <c r="DL65" s="31">
        <v>215</v>
      </c>
      <c r="DM65" s="31">
        <v>278</v>
      </c>
    </row>
    <row r="66" spans="1:123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/>
      <c r="AO66" s="46"/>
      <c r="AP66" s="46"/>
      <c r="AQ66" s="46"/>
      <c r="AR66" s="46"/>
      <c r="AS66" s="47"/>
      <c r="AT66" s="46"/>
      <c r="AU66" s="46"/>
      <c r="AV66" s="46"/>
      <c r="AW66" s="46"/>
      <c r="AX66" s="46"/>
      <c r="AY66" s="48"/>
      <c r="AZ66" s="46">
        <v>0</v>
      </c>
      <c r="BA66" s="46">
        <v>1.3463414634146342</v>
      </c>
      <c r="BB66" s="46">
        <v>2.0988593155893533</v>
      </c>
      <c r="BC66" s="46">
        <v>2.5824175824175826</v>
      </c>
      <c r="BD66" s="46">
        <v>2.8517110266159693</v>
      </c>
      <c r="BE66" s="47">
        <v>1.6518218623481782</v>
      </c>
      <c r="BF66" s="46">
        <v>0.61607142857142849</v>
      </c>
      <c r="BG66" s="46">
        <v>1.3783783783783783</v>
      </c>
      <c r="BH66" s="46">
        <v>0.90393013100436692</v>
      </c>
      <c r="BI66" s="46">
        <v>1.6768558951965067</v>
      </c>
      <c r="BJ66" s="46">
        <v>2.8165938864628823</v>
      </c>
      <c r="BK66" s="48">
        <v>4.3324675324675326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50">
        <v>0</v>
      </c>
      <c r="CC66" s="51">
        <v>0</v>
      </c>
      <c r="CD66" s="50">
        <v>2.0988593155893533</v>
      </c>
      <c r="CE66" s="51">
        <v>1.6518218623481782</v>
      </c>
      <c r="CF66" s="50">
        <v>0.90393013100436692</v>
      </c>
      <c r="CG66" s="51">
        <v>4.3324675324675326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</v>
      </c>
      <c r="CQ66" s="51">
        <v>0</v>
      </c>
      <c r="CR66" s="50">
        <v>1.6518218623481782</v>
      </c>
      <c r="CS66" s="51">
        <v>4.3324675324675326</v>
      </c>
      <c r="CT66" s="49"/>
      <c r="CU66" s="52">
        <v>0</v>
      </c>
      <c r="CW66" s="52">
        <v>0</v>
      </c>
      <c r="CX66" s="52">
        <v>0</v>
      </c>
      <c r="CY66" s="52">
        <v>0</v>
      </c>
      <c r="CZ66" s="52">
        <v>4.3324675324675326</v>
      </c>
      <c r="DC66" s="52">
        <v>1.3463414634146342</v>
      </c>
      <c r="DD66" s="52">
        <v>2.0988593155893533</v>
      </c>
      <c r="DE66" s="52">
        <v>2.5824175824175826</v>
      </c>
      <c r="DF66" s="52">
        <v>2.8517110266159693</v>
      </c>
      <c r="DG66" s="52">
        <v>1.6518218623481782</v>
      </c>
      <c r="DH66" s="52">
        <v>0.61607142857142849</v>
      </c>
      <c r="DI66" s="52">
        <v>1.3783783783783783</v>
      </c>
      <c r="DJ66" s="52">
        <v>0.90393013100436692</v>
      </c>
      <c r="DK66" s="52">
        <v>1.6768558951965067</v>
      </c>
      <c r="DL66" s="52">
        <v>2.8165938864628823</v>
      </c>
      <c r="DM66" s="52">
        <v>4.3324675324675326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32"/>
      <c r="DB67" s="32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3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/>
      <c r="E74" s="343"/>
      <c r="F74" s="343"/>
      <c r="G74" s="343"/>
      <c r="H74" s="343"/>
      <c r="I74" s="344"/>
      <c r="J74" s="343"/>
      <c r="K74" s="343"/>
      <c r="L74" s="343"/>
      <c r="M74" s="343"/>
      <c r="N74" s="343"/>
      <c r="O74" s="334"/>
      <c r="P74" s="343"/>
      <c r="Q74" s="343"/>
      <c r="R74" s="343"/>
      <c r="S74" s="343"/>
      <c r="T74" s="343"/>
      <c r="U74" s="344"/>
      <c r="V74" s="343"/>
      <c r="W74" s="343"/>
      <c r="X74" s="343"/>
      <c r="Y74" s="343"/>
      <c r="Z74" s="343"/>
      <c r="AA74" s="334"/>
      <c r="AB74" s="343"/>
      <c r="AC74" s="343"/>
      <c r="AD74" s="343"/>
      <c r="AE74" s="343"/>
      <c r="AF74" s="343"/>
      <c r="AG74" s="344"/>
      <c r="AH74" s="343"/>
      <c r="AI74" s="343"/>
      <c r="AJ74" s="343"/>
      <c r="AK74" s="343"/>
      <c r="AL74" s="343"/>
      <c r="AM74" s="334"/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48" t="s">
        <v>248</v>
      </c>
      <c r="BA75" s="248">
        <v>0</v>
      </c>
      <c r="BB75" s="248">
        <v>0.75609756097560976</v>
      </c>
      <c r="BC75" s="248">
        <v>0.38317757009345793</v>
      </c>
      <c r="BD75" s="248">
        <v>0.26436781609195403</v>
      </c>
      <c r="BE75" s="249">
        <v>0.18697478991596639</v>
      </c>
      <c r="BF75" s="248">
        <v>0.1908713692946058</v>
      </c>
      <c r="BG75" s="248">
        <v>0.15799614643545279</v>
      </c>
      <c r="BH75" s="248">
        <v>0.1524008350730689</v>
      </c>
      <c r="BI75" s="248">
        <v>0.14256198347107438</v>
      </c>
      <c r="BJ75" s="248">
        <v>0.15238095238095239</v>
      </c>
      <c r="BK75" s="250">
        <v>0.14059753954305801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 t="s">
        <v>248</v>
      </c>
      <c r="CA75" s="250" t="s">
        <v>248</v>
      </c>
      <c r="CB75" s="251" t="s">
        <v>248</v>
      </c>
      <c r="CC75" s="250" t="s">
        <v>248</v>
      </c>
      <c r="CD75" s="251">
        <v>0.37804878048780488</v>
      </c>
      <c r="CE75" s="250">
        <v>0.27817339203379277</v>
      </c>
      <c r="CF75" s="251">
        <v>0.16708945026770916</v>
      </c>
      <c r="CG75" s="250">
        <v>0.14518015846502827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 t="s">
        <v>248</v>
      </c>
      <c r="CQ75" s="250" t="s">
        <v>248</v>
      </c>
      <c r="CR75" s="251">
        <v>0.32811108626079882</v>
      </c>
      <c r="CS75" s="250">
        <v>0.15613480436636873</v>
      </c>
      <c r="CT75" s="239"/>
      <c r="CU75" s="242"/>
      <c r="CV75" s="243"/>
      <c r="CW75" s="252" t="e">
        <v>#DIV/0!</v>
      </c>
      <c r="CX75" s="252" t="e">
        <v>#DIV/0!</v>
      </c>
      <c r="CY75" s="252" t="s">
        <v>248</v>
      </c>
      <c r="CZ75" s="252">
        <v>0.24212294531358378</v>
      </c>
      <c r="DC75" s="236">
        <v>0</v>
      </c>
      <c r="DD75" s="236">
        <v>0.37804878048780488</v>
      </c>
      <c r="DE75" s="236">
        <v>0.37975837702302256</v>
      </c>
      <c r="DF75" s="236">
        <v>0.35091073679025542</v>
      </c>
      <c r="DG75" s="236">
        <v>0.31812354741539761</v>
      </c>
      <c r="DH75" s="236">
        <v>0.29691485106193233</v>
      </c>
      <c r="DI75" s="236">
        <v>0.27706932182957811</v>
      </c>
      <c r="DJ75" s="236">
        <v>0.26148576098501447</v>
      </c>
      <c r="DK75" s="236">
        <v>0.24827200792791004</v>
      </c>
      <c r="DL75" s="236">
        <v>0.23868290237321427</v>
      </c>
      <c r="DM75" s="236">
        <v>0.22976605120683641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0</v>
      </c>
      <c r="AQ76" s="298">
        <v>0</v>
      </c>
      <c r="AR76" s="298">
        <v>0</v>
      </c>
      <c r="AS76" s="299">
        <v>0</v>
      </c>
      <c r="AT76" s="298">
        <v>0</v>
      </c>
      <c r="AU76" s="298">
        <v>0</v>
      </c>
      <c r="AV76" s="298">
        <v>0</v>
      </c>
      <c r="AW76" s="298">
        <v>0</v>
      </c>
      <c r="AX76" s="298">
        <v>0</v>
      </c>
      <c r="AY76" s="300">
        <v>0</v>
      </c>
      <c r="AZ76" s="298">
        <v>0</v>
      </c>
      <c r="BA76" s="298">
        <v>0</v>
      </c>
      <c r="BB76" s="298">
        <v>0.96875</v>
      </c>
      <c r="BC76" s="298">
        <v>2.8275862068965516</v>
      </c>
      <c r="BD76" s="298">
        <v>2.967741935483871</v>
      </c>
      <c r="BE76" s="299">
        <v>2.870967741935484</v>
      </c>
      <c r="BF76" s="298">
        <v>3.0666666666666669</v>
      </c>
      <c r="BG76" s="298">
        <v>2.4117647058823528</v>
      </c>
      <c r="BH76" s="298">
        <v>2.7037037037037037</v>
      </c>
      <c r="BI76" s="298">
        <v>2.225806451612903</v>
      </c>
      <c r="BJ76" s="298">
        <v>2.5806451612903225</v>
      </c>
      <c r="BK76" s="300">
        <v>2.6666666666666665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0</v>
      </c>
      <c r="CA76" s="300">
        <v>0</v>
      </c>
      <c r="CB76" s="301">
        <v>0</v>
      </c>
      <c r="CC76" s="300">
        <v>0</v>
      </c>
      <c r="CD76" s="301">
        <v>0.34444444444444444</v>
      </c>
      <c r="CE76" s="300">
        <v>2.8901098901098901</v>
      </c>
      <c r="CF76" s="301">
        <v>2.7142857142857144</v>
      </c>
      <c r="CG76" s="300">
        <v>2.4891304347826089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0</v>
      </c>
      <c r="CQ76" s="300">
        <v>0</v>
      </c>
      <c r="CR76" s="301">
        <v>1.6243093922651934</v>
      </c>
      <c r="CS76" s="300">
        <v>2.6010928961748632</v>
      </c>
      <c r="CT76"/>
      <c r="CU76"/>
      <c r="CV76"/>
      <c r="CW76"/>
      <c r="CX76" s="302">
        <v>0</v>
      </c>
      <c r="CY76" s="302">
        <v>0</v>
      </c>
      <c r="CZ76" s="302">
        <v>2.1153846153846154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20</v>
      </c>
      <c r="BA77" s="298">
        <v>111</v>
      </c>
      <c r="BB77" s="298">
        <v>293</v>
      </c>
      <c r="BC77" s="298">
        <v>344</v>
      </c>
      <c r="BD77" s="298">
        <v>308</v>
      </c>
      <c r="BE77" s="299">
        <v>136</v>
      </c>
      <c r="BF77" s="298">
        <v>121</v>
      </c>
      <c r="BG77" s="298">
        <v>110</v>
      </c>
      <c r="BH77" s="298">
        <v>118</v>
      </c>
      <c r="BI77" s="298">
        <v>317</v>
      </c>
      <c r="BJ77" s="298">
        <v>377</v>
      </c>
      <c r="BK77" s="300">
        <v>503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293</v>
      </c>
      <c r="CE77" s="300">
        <v>136</v>
      </c>
      <c r="CF77" s="301">
        <v>118</v>
      </c>
      <c r="CG77" s="300">
        <v>503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136</v>
      </c>
      <c r="CS77" s="300">
        <v>503</v>
      </c>
      <c r="CT77"/>
      <c r="CU77"/>
      <c r="CV77"/>
      <c r="CW77"/>
      <c r="CX77" s="302"/>
      <c r="CY77" s="302"/>
      <c r="CZ77" s="302">
        <v>503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R2:BU2"/>
    <mergeCell ref="BV2:BY2"/>
    <mergeCell ref="BZ2:CC2"/>
    <mergeCell ref="CD2:CG2"/>
    <mergeCell ref="CI2:CJ2"/>
    <mergeCell ref="CL2:CM2"/>
    <mergeCell ref="D2:O2"/>
    <mergeCell ref="P2:AA2"/>
    <mergeCell ref="AB2:AM2"/>
    <mergeCell ref="AN2:AY2"/>
    <mergeCell ref="AZ2:BK2"/>
    <mergeCell ref="BM2:BP2"/>
    <mergeCell ref="B27:B44"/>
    <mergeCell ref="B49:B74"/>
    <mergeCell ref="CN2:CO2"/>
    <mergeCell ref="CP2:CQ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08A3-C94A-4C72-BE67-16B4EE010FC1}">
  <sheetPr>
    <tabColor theme="7" tint="0.39997558519241921"/>
    <pageSetUpPr fitToPage="1"/>
  </sheetPr>
  <dimension ref="A1:DS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1" ht="39" customHeight="1" x14ac:dyDescent="0.25"/>
    <row r="2" spans="1:121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21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1" ht="42" customHeight="1" x14ac:dyDescent="0.3">
      <c r="C4" s="61" t="s">
        <v>266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N4" s="17"/>
      <c r="DO4" s="17"/>
      <c r="DP4" s="17"/>
      <c r="DQ4" s="17"/>
    </row>
    <row r="5" spans="1:121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28011</v>
      </c>
      <c r="BG5" s="73">
        <v>36671</v>
      </c>
      <c r="BH5" s="73">
        <v>25297</v>
      </c>
      <c r="BI5" s="73">
        <v>27347</v>
      </c>
      <c r="BJ5" s="73">
        <v>33519</v>
      </c>
      <c r="BK5" s="76">
        <v>38558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89979</v>
      </c>
      <c r="CG5" s="76">
        <v>99424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97314</v>
      </c>
      <c r="CQ5" s="76">
        <v>130682</v>
      </c>
      <c r="CR5" s="77">
        <v>131452</v>
      </c>
      <c r="CS5" s="76">
        <v>189403</v>
      </c>
      <c r="CT5" s="21"/>
      <c r="CU5" s="78">
        <v>0</v>
      </c>
      <c r="CW5" s="78">
        <v>0</v>
      </c>
      <c r="CX5" s="78">
        <v>0</v>
      </c>
      <c r="CY5" s="78">
        <v>227996</v>
      </c>
      <c r="CZ5" s="78">
        <v>320855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159463</v>
      </c>
      <c r="DI5" s="78">
        <v>196134</v>
      </c>
      <c r="DJ5" s="78">
        <v>221431</v>
      </c>
      <c r="DK5" s="78">
        <v>248778</v>
      </c>
      <c r="DL5" s="78">
        <v>282297</v>
      </c>
      <c r="DM5" s="78">
        <v>320855</v>
      </c>
    </row>
    <row r="6" spans="1:121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0</v>
      </c>
      <c r="AO6" s="79">
        <v>0</v>
      </c>
      <c r="AP6" s="79">
        <v>0</v>
      </c>
      <c r="AQ6" s="79">
        <v>0</v>
      </c>
      <c r="AR6" s="79">
        <v>0</v>
      </c>
      <c r="AS6" s="81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82">
        <v>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0</v>
      </c>
      <c r="CA6" s="82">
        <v>0</v>
      </c>
      <c r="CB6" s="83">
        <v>0</v>
      </c>
      <c r="CC6" s="82">
        <v>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0</v>
      </c>
      <c r="CQ6" s="82">
        <v>0</v>
      </c>
      <c r="CR6" s="83">
        <v>97314</v>
      </c>
      <c r="CS6" s="82">
        <v>130682</v>
      </c>
      <c r="CT6" s="21"/>
      <c r="CU6" s="84">
        <v>0</v>
      </c>
      <c r="CW6" s="84">
        <v>0</v>
      </c>
      <c r="CX6" s="84">
        <v>0</v>
      </c>
      <c r="CY6" s="84">
        <v>0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1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0</v>
      </c>
      <c r="CW7" s="84">
        <v>0</v>
      </c>
      <c r="CX7" s="84">
        <v>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1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 t="e">
        <v>#DIV/0!</v>
      </c>
      <c r="AO8" s="86" t="e">
        <v>#DIV/0!</v>
      </c>
      <c r="AP8" s="86" t="e">
        <v>#DIV/0!</v>
      </c>
      <c r="AQ8" s="86" t="e">
        <v>#DIV/0!</v>
      </c>
      <c r="AR8" s="86" t="e">
        <v>#DIV/0!</v>
      </c>
      <c r="AS8" s="87" t="e">
        <v>#DIV/0!</v>
      </c>
      <c r="AT8" s="86" t="e">
        <v>#DIV/0!</v>
      </c>
      <c r="AU8" s="86" t="e">
        <v>#DIV/0!</v>
      </c>
      <c r="AV8" s="86" t="e">
        <v>#DIV/0!</v>
      </c>
      <c r="AW8" s="86" t="e">
        <v>#DIV/0!</v>
      </c>
      <c r="AX8" s="86" t="e">
        <v>#DIV/0!</v>
      </c>
      <c r="AY8" s="89" t="e">
        <v>#DIV/0!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0.36134331259720054</v>
      </c>
      <c r="BG8" s="86">
        <v>0.53217180579928125</v>
      </c>
      <c r="BH8" s="86">
        <v>-2.752469918886713E-2</v>
      </c>
      <c r="BI8" s="86">
        <v>0.37325499648488503</v>
      </c>
      <c r="BJ8" s="86">
        <v>0.82585248937792799</v>
      </c>
      <c r="BK8" s="89">
        <v>0.76168501850413484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 t="e">
        <v>#DIV/0!</v>
      </c>
      <c r="CA8" s="89" t="e">
        <v>#DIV/0!</v>
      </c>
      <c r="CB8" s="90" t="e">
        <v>#DIV/0!</v>
      </c>
      <c r="CC8" s="89" t="e">
        <v>#DIV/0!</v>
      </c>
      <c r="CD8" s="90">
        <v>7.7943893835041189E-2</v>
      </c>
      <c r="CE8" s="89">
        <v>0.61231636144093371</v>
      </c>
      <c r="CF8" s="90">
        <v>0.27588162727053578</v>
      </c>
      <c r="CG8" s="89">
        <v>0.65268704599478045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 t="e">
        <v>#DIV/0!</v>
      </c>
      <c r="CQ8" s="89" t="e">
        <v>#DIV/0!</v>
      </c>
      <c r="CR8" s="90">
        <v>0.35080255667221572</v>
      </c>
      <c r="CS8" s="89">
        <v>0.44934267917540294</v>
      </c>
      <c r="CT8" s="21"/>
      <c r="CU8" s="91" t="e">
        <v>#DIV/0!</v>
      </c>
      <c r="CW8" s="91" t="e">
        <v>#DIV/0!</v>
      </c>
      <c r="CX8" s="91" t="e">
        <v>#DIV/0!</v>
      </c>
      <c r="CY8" s="91" t="e">
        <v>#DIV/0!</v>
      </c>
      <c r="CZ8" s="91">
        <v>0.4072834611133529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0.35264229366358468</v>
      </c>
      <c r="DI8" s="91">
        <v>0.38293941787003605</v>
      </c>
      <c r="DJ8" s="91">
        <v>0.31932172286206262</v>
      </c>
      <c r="DK8" s="91">
        <v>0.32504221016133061</v>
      </c>
      <c r="DL8" s="91">
        <v>0.36964906918184059</v>
      </c>
      <c r="DM8" s="91">
        <v>0.4072834611133529</v>
      </c>
    </row>
    <row r="9" spans="1:121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-0.33367429468576049</v>
      </c>
      <c r="BG9" s="93">
        <v>-0.31237577348584289</v>
      </c>
      <c r="BH9" s="93">
        <v>-0.38503986775573706</v>
      </c>
      <c r="BI9" s="93">
        <v>-0.39323274905702243</v>
      </c>
      <c r="BJ9" s="93">
        <v>-0.29120321421019246</v>
      </c>
      <c r="BK9" s="96">
        <v>-0.23686814709258597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-0.34083250307683288</v>
      </c>
      <c r="CG9" s="96">
        <v>-0.30417255714345703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-0.32515499091552125</v>
      </c>
      <c r="CQ9" s="96">
        <v>-0.36742695606714815</v>
      </c>
      <c r="CR9" s="97">
        <v>-0.42406491384107148</v>
      </c>
      <c r="CS9" s="96">
        <v>-0.32208382547693193</v>
      </c>
      <c r="CT9" s="21"/>
      <c r="CU9" s="98" t="e">
        <v>#DIV/0!</v>
      </c>
      <c r="CW9" s="98" t="e">
        <v>#DIV/0!</v>
      </c>
      <c r="CX9" s="98" t="e">
        <v>#DIV/0!</v>
      </c>
      <c r="CY9" s="98">
        <v>-0.35004988739701814</v>
      </c>
      <c r="CZ9" s="98">
        <v>-0.36793655233821421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-0.41000595680759511</v>
      </c>
      <c r="DI9" s="98">
        <v>-0.39391673284735595</v>
      </c>
      <c r="DJ9" s="98">
        <v>-0.39291559856886316</v>
      </c>
      <c r="DK9" s="98">
        <v>-0.39295047765455149</v>
      </c>
      <c r="DL9" s="98">
        <v>-0.38242416950153679</v>
      </c>
      <c r="DM9" s="98">
        <v>-0.36793655233821421</v>
      </c>
    </row>
    <row r="10" spans="1:121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14518</v>
      </c>
      <c r="BB10" s="73">
        <v>19598</v>
      </c>
      <c r="BC10" s="73">
        <v>24044</v>
      </c>
      <c r="BD10" s="73">
        <v>24790</v>
      </c>
      <c r="BE10" s="75">
        <v>22502</v>
      </c>
      <c r="BF10" s="73">
        <v>26634</v>
      </c>
      <c r="BG10" s="73">
        <v>35587</v>
      </c>
      <c r="BH10" s="73">
        <v>24604</v>
      </c>
      <c r="BI10" s="73">
        <v>26137</v>
      </c>
      <c r="BJ10" s="73">
        <v>31433</v>
      </c>
      <c r="BK10" s="76">
        <v>36079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46296</v>
      </c>
      <c r="CE10" s="76">
        <v>71336</v>
      </c>
      <c r="CF10" s="77">
        <v>86825</v>
      </c>
      <c r="CG10" s="76">
        <v>93649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80712</v>
      </c>
      <c r="CQ10" s="76">
        <v>106709</v>
      </c>
      <c r="CR10" s="77">
        <v>117632</v>
      </c>
      <c r="CS10" s="76">
        <v>180474</v>
      </c>
      <c r="CT10" s="21"/>
      <c r="CU10" s="78">
        <v>0</v>
      </c>
      <c r="CW10" s="78">
        <v>0</v>
      </c>
      <c r="CX10" s="78">
        <v>0</v>
      </c>
      <c r="CY10" s="78">
        <v>187421</v>
      </c>
      <c r="CZ10" s="78">
        <v>298106</v>
      </c>
      <c r="DC10" s="78">
        <v>26698</v>
      </c>
      <c r="DD10" s="78">
        <v>46296</v>
      </c>
      <c r="DE10" s="78">
        <v>70340</v>
      </c>
      <c r="DF10" s="78">
        <v>95130</v>
      </c>
      <c r="DG10" s="78">
        <v>117632</v>
      </c>
      <c r="DH10" s="78">
        <v>144266</v>
      </c>
      <c r="DI10" s="78">
        <v>179853</v>
      </c>
      <c r="DJ10" s="78">
        <v>204457</v>
      </c>
      <c r="DK10" s="78">
        <v>230594</v>
      </c>
      <c r="DL10" s="78">
        <v>262027</v>
      </c>
      <c r="DM10" s="78">
        <v>298106</v>
      </c>
    </row>
    <row r="11" spans="1:121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0</v>
      </c>
      <c r="AO11" s="79">
        <v>0</v>
      </c>
      <c r="AP11" s="79">
        <v>0</v>
      </c>
      <c r="AQ11" s="79">
        <v>0</v>
      </c>
      <c r="AR11" s="79">
        <v>0</v>
      </c>
      <c r="AS11" s="81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82">
        <v>0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0</v>
      </c>
      <c r="CA11" s="82">
        <v>0</v>
      </c>
      <c r="CB11" s="83">
        <v>0</v>
      </c>
      <c r="CC11" s="82">
        <v>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0</v>
      </c>
      <c r="CQ11" s="82">
        <v>0</v>
      </c>
      <c r="CR11" s="83">
        <v>80712</v>
      </c>
      <c r="CS11" s="82">
        <v>106709</v>
      </c>
      <c r="CT11" s="21"/>
      <c r="CU11" s="84">
        <v>0</v>
      </c>
      <c r="CW11" s="84">
        <v>0</v>
      </c>
      <c r="CX11" s="84">
        <v>0</v>
      </c>
      <c r="CY11" s="84">
        <v>0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1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0</v>
      </c>
      <c r="CW12" s="84">
        <v>0</v>
      </c>
      <c r="CX12" s="84">
        <v>0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1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 t="e">
        <v>#DIV/0!</v>
      </c>
      <c r="AO13" s="86" t="e">
        <v>#DIV/0!</v>
      </c>
      <c r="AP13" s="86" t="e">
        <v>#DIV/0!</v>
      </c>
      <c r="AQ13" s="86" t="e">
        <v>#DIV/0!</v>
      </c>
      <c r="AR13" s="86" t="e">
        <v>#DIV/0!</v>
      </c>
      <c r="AS13" s="87" t="e">
        <v>#DIV/0!</v>
      </c>
      <c r="AT13" s="86" t="e">
        <v>#DIV/0!</v>
      </c>
      <c r="AU13" s="86" t="e">
        <v>#DIV/0!</v>
      </c>
      <c r="AV13" s="86" t="e">
        <v>#DIV/0!</v>
      </c>
      <c r="AW13" s="86" t="e">
        <v>#DIV/0!</v>
      </c>
      <c r="AX13" s="86" t="e">
        <v>#DIV/0!</v>
      </c>
      <c r="AY13" s="89" t="e">
        <v>#DIV/0!</v>
      </c>
      <c r="AZ13" s="87">
        <v>-0.15428412720455498</v>
      </c>
      <c r="BA13" s="86">
        <v>8.0047611962505538E-2</v>
      </c>
      <c r="BB13" s="86">
        <v>0.62855243476815681</v>
      </c>
      <c r="BC13" s="86">
        <v>1.1616470376696935</v>
      </c>
      <c r="BD13" s="86">
        <v>0.77388193202146693</v>
      </c>
      <c r="BE13" s="87">
        <v>0.42996949669547524</v>
      </c>
      <c r="BF13" s="86">
        <v>0.60823621761970892</v>
      </c>
      <c r="BG13" s="86">
        <v>0.92695473251028804</v>
      </c>
      <c r="BH13" s="86">
        <v>0.2009567042514766</v>
      </c>
      <c r="BI13" s="86">
        <v>0.54601916479356438</v>
      </c>
      <c r="BJ13" s="86">
        <v>1.0051671344730799</v>
      </c>
      <c r="BK13" s="89">
        <v>0.93858470796840576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 t="e">
        <v>#DIV/0!</v>
      </c>
      <c r="CA13" s="89" t="e">
        <v>#DIV/0!</v>
      </c>
      <c r="CB13" s="90" t="e">
        <v>#DIV/0!</v>
      </c>
      <c r="CC13" s="89" t="e">
        <v>#DIV/0!</v>
      </c>
      <c r="CD13" s="90">
        <v>0.16094086965243992</v>
      </c>
      <c r="CE13" s="89">
        <v>0.74697555958270079</v>
      </c>
      <c r="CF13" s="90">
        <v>0.56396354204193377</v>
      </c>
      <c r="CG13" s="89">
        <v>0.82933213525286664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 t="e">
        <v>#DIV/0!</v>
      </c>
      <c r="CQ13" s="89" t="e">
        <v>#DIV/0!</v>
      </c>
      <c r="CR13" s="90">
        <v>0.45742888294181783</v>
      </c>
      <c r="CS13" s="89">
        <v>0.69127252621615787</v>
      </c>
      <c r="CT13" s="21"/>
      <c r="CU13" s="91" t="e">
        <v>#DIV/0!</v>
      </c>
      <c r="CW13" s="91" t="e">
        <v>#DIV/0!</v>
      </c>
      <c r="CX13" s="91" t="e">
        <v>#DIV/0!</v>
      </c>
      <c r="CY13" s="91" t="e">
        <v>#DIV/0!</v>
      </c>
      <c r="CZ13" s="91">
        <v>0.59056882633216135</v>
      </c>
      <c r="DC13" s="91">
        <v>-4.1157879614997839E-2</v>
      </c>
      <c r="DD13" s="91">
        <v>0.16094086965243992</v>
      </c>
      <c r="DE13" s="91">
        <v>0.37918864335993407</v>
      </c>
      <c r="DF13" s="91">
        <v>0.46407904457030291</v>
      </c>
      <c r="DG13" s="91">
        <v>0.45742888294181783</v>
      </c>
      <c r="DH13" s="91">
        <v>0.48310425297872994</v>
      </c>
      <c r="DI13" s="91">
        <v>0.55392643920477624</v>
      </c>
      <c r="DJ13" s="91">
        <v>0.50084417300408135</v>
      </c>
      <c r="DK13" s="91">
        <v>0.50583149398565963</v>
      </c>
      <c r="DL13" s="91">
        <v>0.55220069901072222</v>
      </c>
      <c r="DM13" s="91">
        <v>0.59056882633216135</v>
      </c>
    </row>
    <row r="14" spans="1:121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-0.49463937621832355</v>
      </c>
      <c r="BB14" s="93">
        <v>-0.44032898306536827</v>
      </c>
      <c r="BC14" s="93">
        <v>-0.26093505056404265</v>
      </c>
      <c r="BD14" s="93">
        <v>-0.34331125827814568</v>
      </c>
      <c r="BE14" s="94">
        <v>-0.41580559738304168</v>
      </c>
      <c r="BF14" s="93">
        <v>-0.2890016017084891</v>
      </c>
      <c r="BG14" s="93">
        <v>-0.2497733740908612</v>
      </c>
      <c r="BH14" s="93">
        <v>-0.32004974436921374</v>
      </c>
      <c r="BI14" s="93">
        <v>-0.34930790679147583</v>
      </c>
      <c r="BJ14" s="93">
        <v>-0.25218280874550947</v>
      </c>
      <c r="BK14" s="96">
        <v>-0.19157946626632905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-0.47495321803232204</v>
      </c>
      <c r="CE14" s="96">
        <v>-0.34434426154171383</v>
      </c>
      <c r="CF14" s="97">
        <v>-0.2829121242153948</v>
      </c>
      <c r="CG14" s="96">
        <v>-0.2616179137428053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-0.39823299161230197</v>
      </c>
      <c r="CQ14" s="96">
        <v>-0.45886558989832404</v>
      </c>
      <c r="CR14" s="97">
        <v>-0.40281049467955488</v>
      </c>
      <c r="CS14" s="96">
        <v>-0.27201807107418019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-0.43432029457925869</v>
      </c>
      <c r="CZ14" s="98">
        <v>-0.32992721730960295</v>
      </c>
      <c r="DC14" s="98">
        <v>-0.49776139057150381</v>
      </c>
      <c r="DD14" s="98">
        <v>-0.47495321803232204</v>
      </c>
      <c r="DE14" s="98">
        <v>-0.41727143188521054</v>
      </c>
      <c r="DF14" s="98">
        <v>-0.39965164270658471</v>
      </c>
      <c r="DG14" s="98">
        <v>-0.40281049467955488</v>
      </c>
      <c r="DH14" s="98">
        <v>-0.38462522820727196</v>
      </c>
      <c r="DI14" s="98">
        <v>-0.36193152186638566</v>
      </c>
      <c r="DJ14" s="98">
        <v>-0.35716666247453277</v>
      </c>
      <c r="DK14" s="98">
        <v>-0.35628545267765421</v>
      </c>
      <c r="DL14" s="98">
        <v>-0.34535311062642249</v>
      </c>
      <c r="DM14" s="98">
        <v>-0.32992721730960295</v>
      </c>
    </row>
    <row r="15" spans="1:121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1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2">
        <v>0</v>
      </c>
      <c r="BA16" s="102">
        <v>1.7855017259850017E-2</v>
      </c>
      <c r="BB16" s="102">
        <v>0</v>
      </c>
      <c r="BC16" s="102">
        <v>0</v>
      </c>
      <c r="BD16" s="102">
        <v>5.3323853537148955E-2</v>
      </c>
      <c r="BE16" s="103">
        <v>3.605191475725044E-2</v>
      </c>
      <c r="BF16" s="102">
        <v>1.071007818357074E-2</v>
      </c>
      <c r="BG16" s="102">
        <v>0</v>
      </c>
      <c r="BH16" s="102">
        <v>3.9530379096335534E-2</v>
      </c>
      <c r="BI16" s="102">
        <v>0</v>
      </c>
      <c r="BJ16" s="102">
        <v>2.6850443032310031E-2</v>
      </c>
      <c r="BK16" s="104">
        <v>0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0</v>
      </c>
      <c r="CA16" s="104">
        <v>0</v>
      </c>
      <c r="CB16" s="106">
        <v>0</v>
      </c>
      <c r="CC16" s="104">
        <v>0</v>
      </c>
      <c r="CD16" s="106">
        <v>5.8438522674146799E-3</v>
      </c>
      <c r="CE16" s="104">
        <v>2.9956562983673676E-2</v>
      </c>
      <c r="CF16" s="106">
        <v>1.4447815601418109E-2</v>
      </c>
      <c r="CG16" s="104">
        <v>9.0521403282909554E-3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0</v>
      </c>
      <c r="CQ16" s="104">
        <v>0</v>
      </c>
      <c r="CR16" s="106">
        <v>2.0539816815263366E-2</v>
      </c>
      <c r="CS16" s="104">
        <v>1.1615444317143868E-2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0</v>
      </c>
      <c r="CZ16" s="107">
        <v>1.5271695937417212E-2</v>
      </c>
      <c r="DC16" s="107">
        <v>9.8463962189838522E-3</v>
      </c>
      <c r="DD16" s="107">
        <v>5.8438522674146799E-3</v>
      </c>
      <c r="DE16" s="107">
        <v>3.8285816381224635E-3</v>
      </c>
      <c r="DF16" s="107">
        <v>1.6903313049357674E-2</v>
      </c>
      <c r="DG16" s="107">
        <v>2.0539816815263366E-2</v>
      </c>
      <c r="DH16" s="107">
        <v>1.8813141606516873E-2</v>
      </c>
      <c r="DI16" s="107">
        <v>1.5295665208479917E-2</v>
      </c>
      <c r="DJ16" s="107">
        <v>1.8064318004254148E-2</v>
      </c>
      <c r="DK16" s="107">
        <v>1.6078592158470604E-2</v>
      </c>
      <c r="DL16" s="107">
        <v>1.7357605642284543E-2</v>
      </c>
      <c r="DM16" s="107">
        <v>1.5271695937417212E-2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 t="e">
        <v>#DIV/0!</v>
      </c>
      <c r="AO17" s="110" t="e">
        <v>#DIV/0!</v>
      </c>
      <c r="AP17" s="110" t="e">
        <v>#DIV/0!</v>
      </c>
      <c r="AQ17" s="110" t="e">
        <v>#DIV/0!</v>
      </c>
      <c r="AR17" s="110" t="e">
        <v>#DIV/0!</v>
      </c>
      <c r="AS17" s="111" t="e">
        <v>#DIV/0!</v>
      </c>
      <c r="AT17" s="110" t="e">
        <v>#DIV/0!</v>
      </c>
      <c r="AU17" s="110" t="e">
        <v>#DIV/0!</v>
      </c>
      <c r="AV17" s="110" t="e">
        <v>#DIV/0!</v>
      </c>
      <c r="AW17" s="110" t="e">
        <v>#DIV/0!</v>
      </c>
      <c r="AX17" s="110" t="e">
        <v>#DIV/0!</v>
      </c>
      <c r="AY17" s="112" t="e">
        <v>#DIV/0!</v>
      </c>
      <c r="AZ17" s="110">
        <v>0</v>
      </c>
      <c r="BA17" s="110">
        <v>0</v>
      </c>
      <c r="BB17" s="110">
        <v>0</v>
      </c>
      <c r="BC17" s="110">
        <v>0</v>
      </c>
      <c r="BD17" s="110">
        <v>0</v>
      </c>
      <c r="BE17" s="111">
        <v>0</v>
      </c>
      <c r="BF17" s="110">
        <v>0</v>
      </c>
      <c r="BG17" s="110">
        <v>0</v>
      </c>
      <c r="BH17" s="110">
        <v>0</v>
      </c>
      <c r="BI17" s="110">
        <v>0</v>
      </c>
      <c r="BJ17" s="110">
        <v>0</v>
      </c>
      <c r="BK17" s="112">
        <v>0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 t="e">
        <v>#DIV/0!</v>
      </c>
      <c r="CA17" s="112" t="e">
        <v>#DIV/0!</v>
      </c>
      <c r="CB17" s="113" t="e">
        <v>#DIV/0!</v>
      </c>
      <c r="CC17" s="112" t="e">
        <v>#DIV/0!</v>
      </c>
      <c r="CD17" s="113">
        <v>0</v>
      </c>
      <c r="CE17" s="112">
        <v>0</v>
      </c>
      <c r="CF17" s="113">
        <v>0</v>
      </c>
      <c r="CG17" s="112">
        <v>0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 t="e">
        <v>#DIV/0!</v>
      </c>
      <c r="CQ17" s="112" t="e">
        <v>#DIV/0!</v>
      </c>
      <c r="CR17" s="113">
        <v>0</v>
      </c>
      <c r="CS17" s="112">
        <v>0</v>
      </c>
      <c r="CT17" s="105"/>
      <c r="CU17" s="114" t="e">
        <v>#DIV/0!</v>
      </c>
      <c r="CW17" s="114" t="e">
        <v>#DIV/0!</v>
      </c>
      <c r="CX17" s="114" t="e">
        <v>#DIV/0!</v>
      </c>
      <c r="CY17" s="114" t="e">
        <v>#DIV/0!</v>
      </c>
      <c r="CZ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3.7502343896493533E-2</v>
      </c>
      <c r="BH18" s="110">
        <v>4.8619214313496695E-2</v>
      </c>
      <c r="BI18" s="110">
        <v>4.4375416019525188E-2</v>
      </c>
      <c r="BJ18" s="110">
        <v>4.2292239374074857E-2</v>
      </c>
      <c r="BK18" s="112">
        <v>1.979179036535645E-2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0</v>
      </c>
      <c r="CA18" s="112">
        <v>0</v>
      </c>
      <c r="CB18" s="113">
        <v>0</v>
      </c>
      <c r="CC18" s="112">
        <v>0</v>
      </c>
      <c r="CD18" s="113">
        <v>0</v>
      </c>
      <c r="CE18" s="112">
        <v>0</v>
      </c>
      <c r="CF18" s="113">
        <v>2.9303170603059252E-2</v>
      </c>
      <c r="CG18" s="112">
        <v>3.4992931427851572E-2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0</v>
      </c>
      <c r="CQ18" s="112">
        <v>0</v>
      </c>
      <c r="CR18" s="113">
        <v>0</v>
      </c>
      <c r="CS18" s="112">
        <v>3.2213035541715881E-2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0</v>
      </c>
      <c r="CZ18" s="114">
        <v>1.7729413688289328E-2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6.1802978285523582E-3</v>
      </c>
      <c r="DJ18" s="114">
        <v>1.0966565682874338E-2</v>
      </c>
      <c r="DK18" s="114">
        <v>1.4640752534680283E-2</v>
      </c>
      <c r="DL18" s="114">
        <v>1.7501449338773366E-2</v>
      </c>
      <c r="DM18" s="114">
        <v>1.7729413688289328E-2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 t="e">
        <v>#DIV/0!</v>
      </c>
      <c r="AO19" s="116" t="e">
        <v>#DIV/0!</v>
      </c>
      <c r="AP19" s="116" t="e">
        <v>#DIV/0!</v>
      </c>
      <c r="AQ19" s="116" t="e">
        <v>#DIV/0!</v>
      </c>
      <c r="AR19" s="116" t="e">
        <v>#DIV/0!</v>
      </c>
      <c r="AS19" s="117" t="e">
        <v>#DIV/0!</v>
      </c>
      <c r="AT19" s="116" t="e">
        <v>#DIV/0!</v>
      </c>
      <c r="AU19" s="116" t="e">
        <v>#DIV/0!</v>
      </c>
      <c r="AV19" s="116" t="e">
        <v>#DIV/0!</v>
      </c>
      <c r="AW19" s="116" t="e">
        <v>#DIV/0!</v>
      </c>
      <c r="AX19" s="116" t="e">
        <v>#DIV/0!</v>
      </c>
      <c r="AY19" s="118" t="e">
        <v>#DIV/0!</v>
      </c>
      <c r="AZ19" s="116">
        <v>0</v>
      </c>
      <c r="BA19" s="116">
        <v>1.7855017259850017E-2</v>
      </c>
      <c r="BB19" s="116">
        <v>0</v>
      </c>
      <c r="BC19" s="116">
        <v>0</v>
      </c>
      <c r="BD19" s="116">
        <v>5.3323853537148955E-2</v>
      </c>
      <c r="BE19" s="117">
        <v>3.605191475725044E-2</v>
      </c>
      <c r="BF19" s="116">
        <v>1.071007818357074E-2</v>
      </c>
      <c r="BG19" s="116">
        <v>0</v>
      </c>
      <c r="BH19" s="116">
        <v>3.9530379096335534E-2</v>
      </c>
      <c r="BI19" s="116">
        <v>0</v>
      </c>
      <c r="BJ19" s="116">
        <v>2.6850443032310031E-2</v>
      </c>
      <c r="BK19" s="118">
        <v>0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 t="e">
        <v>#DIV/0!</v>
      </c>
      <c r="CA19" s="118" t="e">
        <v>#DIV/0!</v>
      </c>
      <c r="CB19" s="119" t="e">
        <v>#DIV/0!</v>
      </c>
      <c r="CC19" s="118" t="e">
        <v>#DIV/0!</v>
      </c>
      <c r="CD19" s="119">
        <v>5.8438522674146799E-3</v>
      </c>
      <c r="CE19" s="118">
        <v>2.9956562983673676E-2</v>
      </c>
      <c r="CF19" s="119">
        <v>1.4447815601418109E-2</v>
      </c>
      <c r="CG19" s="118">
        <v>9.0521403282909554E-3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 t="e">
        <v>#DIV/0!</v>
      </c>
      <c r="CQ19" s="118" t="e">
        <v>#DIV/0!</v>
      </c>
      <c r="CR19" s="119">
        <v>2.0539816815263366E-2</v>
      </c>
      <c r="CS19" s="118">
        <v>1.1615444317143868E-2</v>
      </c>
      <c r="CT19" s="105"/>
      <c r="CU19" s="120" t="e">
        <v>#DIV/0!</v>
      </c>
      <c r="CW19" s="120" t="e">
        <v>#DIV/0!</v>
      </c>
      <c r="CX19" s="120" t="e">
        <v>#DIV/0!</v>
      </c>
      <c r="CY19" s="120" t="e">
        <v>#DIV/0!</v>
      </c>
      <c r="CZ19" s="120">
        <v>1.5271695937417212E-2</v>
      </c>
      <c r="DC19" s="120">
        <v>9.8463962189838522E-3</v>
      </c>
      <c r="DD19" s="120">
        <v>5.8438522674146799E-3</v>
      </c>
      <c r="DE19" s="120">
        <v>3.8285816381224635E-3</v>
      </c>
      <c r="DF19" s="120">
        <v>1.6903313049357674E-2</v>
      </c>
      <c r="DG19" s="120">
        <v>2.0539816815263366E-2</v>
      </c>
      <c r="DH19" s="120">
        <v>1.8813141606516873E-2</v>
      </c>
      <c r="DI19" s="120">
        <v>1.5295665208479917E-2</v>
      </c>
      <c r="DJ19" s="120">
        <v>1.8064318004254148E-2</v>
      </c>
      <c r="DK19" s="120">
        <v>1.6078592158470604E-2</v>
      </c>
      <c r="DL19" s="120">
        <v>1.7357605642284543E-2</v>
      </c>
      <c r="DM19" s="120">
        <v>1.5271695937417212E-2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22">
        <v>0</v>
      </c>
      <c r="BA20" s="122">
        <v>1.7855017259850017E-2</v>
      </c>
      <c r="BB20" s="122">
        <v>0</v>
      </c>
      <c r="BC20" s="122">
        <v>0</v>
      </c>
      <c r="BD20" s="122">
        <v>5.3323853537148955E-2</v>
      </c>
      <c r="BE20" s="123">
        <v>3.605191475725044E-2</v>
      </c>
      <c r="BF20" s="122">
        <v>1.071007818357074E-2</v>
      </c>
      <c r="BG20" s="122">
        <v>-3.7502343896493533E-2</v>
      </c>
      <c r="BH20" s="122">
        <v>-9.0888352171611606E-3</v>
      </c>
      <c r="BI20" s="122">
        <v>-4.4375416019525188E-2</v>
      </c>
      <c r="BJ20" s="122">
        <v>-1.5441796341764825E-2</v>
      </c>
      <c r="BK20" s="124">
        <v>-1.979179036535645E-2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0</v>
      </c>
      <c r="CA20" s="124">
        <v>0</v>
      </c>
      <c r="CB20" s="125">
        <v>0</v>
      </c>
      <c r="CC20" s="124">
        <v>0</v>
      </c>
      <c r="CD20" s="125">
        <v>5.8438522674146799E-3</v>
      </c>
      <c r="CE20" s="124">
        <v>2.9956562983673676E-2</v>
      </c>
      <c r="CF20" s="125">
        <v>-1.4855355001641143E-2</v>
      </c>
      <c r="CG20" s="124">
        <v>-2.5940791099560614E-2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0</v>
      </c>
      <c r="CQ20" s="124">
        <v>0</v>
      </c>
      <c r="CR20" s="125">
        <v>2.0539816815263366E-2</v>
      </c>
      <c r="CS20" s="124">
        <v>-2.0597591224572012E-2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0</v>
      </c>
      <c r="CZ20" s="126">
        <v>-2.4577177508721161E-3</v>
      </c>
      <c r="DC20" s="126">
        <v>9.8463962189838522E-3</v>
      </c>
      <c r="DD20" s="126">
        <v>5.8438522674146799E-3</v>
      </c>
      <c r="DE20" s="126">
        <v>3.8285816381224635E-3</v>
      </c>
      <c r="DF20" s="126">
        <v>1.6903313049357674E-2</v>
      </c>
      <c r="DG20" s="126">
        <v>2.0539816815263366E-2</v>
      </c>
      <c r="DH20" s="126">
        <v>1.8813141606516873E-2</v>
      </c>
      <c r="DI20" s="126">
        <v>9.1153673799275591E-3</v>
      </c>
      <c r="DJ20" s="126">
        <v>7.0977523213798105E-3</v>
      </c>
      <c r="DK20" s="126">
        <v>1.4378396237903213E-3</v>
      </c>
      <c r="DL20" s="126">
        <v>-1.4384369648882261E-4</v>
      </c>
      <c r="DM20" s="126">
        <v>-2.4577177508721161E-3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2">
        <v>0</v>
      </c>
      <c r="BA21" s="102">
        <v>0</v>
      </c>
      <c r="BB21" s="102">
        <v>0</v>
      </c>
      <c r="BC21" s="102">
        <v>0</v>
      </c>
      <c r="BD21" s="102">
        <v>0</v>
      </c>
      <c r="BE21" s="103">
        <v>0</v>
      </c>
      <c r="BF21" s="102">
        <v>0</v>
      </c>
      <c r="BG21" s="102">
        <v>0</v>
      </c>
      <c r="BH21" s="102">
        <v>0</v>
      </c>
      <c r="BI21" s="102">
        <v>0</v>
      </c>
      <c r="BJ21" s="102">
        <v>0</v>
      </c>
      <c r="BK21" s="104">
        <v>0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0</v>
      </c>
      <c r="CA21" s="104">
        <v>0</v>
      </c>
      <c r="CB21" s="106">
        <v>0</v>
      </c>
      <c r="CC21" s="104">
        <v>0</v>
      </c>
      <c r="CD21" s="106">
        <v>0</v>
      </c>
      <c r="CE21" s="104">
        <v>0</v>
      </c>
      <c r="CF21" s="106">
        <v>0</v>
      </c>
      <c r="CG21" s="104">
        <v>0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0</v>
      </c>
      <c r="CQ21" s="104">
        <v>0</v>
      </c>
      <c r="CR21" s="106">
        <v>0</v>
      </c>
      <c r="CS21" s="104">
        <v>0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0</v>
      </c>
      <c r="CZ21" s="107">
        <v>0</v>
      </c>
      <c r="DC21" s="107">
        <v>0</v>
      </c>
      <c r="DD21" s="107">
        <v>0</v>
      </c>
      <c r="DE21" s="107">
        <v>0</v>
      </c>
      <c r="DF21" s="107">
        <v>0</v>
      </c>
      <c r="DG21" s="107">
        <v>0</v>
      </c>
      <c r="DH21" s="107">
        <v>0</v>
      </c>
      <c r="DI21" s="107">
        <v>0</v>
      </c>
      <c r="DJ21" s="107">
        <v>0</v>
      </c>
      <c r="DK21" s="107">
        <v>0</v>
      </c>
      <c r="DL21" s="107">
        <v>0</v>
      </c>
      <c r="DM21" s="107">
        <v>0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 t="e">
        <v>#DIV/0!</v>
      </c>
      <c r="AO22" s="110" t="e">
        <v>#DIV/0!</v>
      </c>
      <c r="AP22" s="110" t="e">
        <v>#DIV/0!</v>
      </c>
      <c r="AQ22" s="110" t="e">
        <v>#DIV/0!</v>
      </c>
      <c r="AR22" s="110" t="e">
        <v>#DIV/0!</v>
      </c>
      <c r="AS22" s="111" t="e">
        <v>#DIV/0!</v>
      </c>
      <c r="AT22" s="110" t="e">
        <v>#DIV/0!</v>
      </c>
      <c r="AU22" s="110" t="e">
        <v>#DIV/0!</v>
      </c>
      <c r="AV22" s="110" t="e">
        <v>#DIV/0!</v>
      </c>
      <c r="AW22" s="110" t="e">
        <v>#DIV/0!</v>
      </c>
      <c r="AX22" s="110" t="e">
        <v>#DIV/0!</v>
      </c>
      <c r="AY22" s="112" t="e">
        <v>#DIV/0!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1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2">
        <v>0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 t="e">
        <v>#DIV/0!</v>
      </c>
      <c r="CA22" s="112" t="e">
        <v>#DIV/0!</v>
      </c>
      <c r="CB22" s="113" t="e">
        <v>#DIV/0!</v>
      </c>
      <c r="CC22" s="112" t="e">
        <v>#DIV/0!</v>
      </c>
      <c r="CD22" s="113">
        <v>0</v>
      </c>
      <c r="CE22" s="112">
        <v>0</v>
      </c>
      <c r="CF22" s="113">
        <v>0</v>
      </c>
      <c r="CG22" s="112">
        <v>0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 t="e">
        <v>#DIV/0!</v>
      </c>
      <c r="CQ22" s="112" t="e">
        <v>#DIV/0!</v>
      </c>
      <c r="CR22" s="113">
        <v>0</v>
      </c>
      <c r="CS22" s="112">
        <v>0</v>
      </c>
      <c r="CT22" s="105"/>
      <c r="CU22" s="114" t="e">
        <v>#DIV/0!</v>
      </c>
      <c r="CW22" s="114" t="e">
        <v>#DIV/0!</v>
      </c>
      <c r="CX22" s="114" t="e">
        <v>#DIV/0!</v>
      </c>
      <c r="CY22" s="114" t="e">
        <v>#DIV/0!</v>
      </c>
      <c r="CZ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4.2162959839780752E-2</v>
      </c>
      <c r="BH23" s="110">
        <v>5.5271521348625119E-2</v>
      </c>
      <c r="BI23" s="110">
        <v>4.9790878311093412E-2</v>
      </c>
      <c r="BJ23" s="110">
        <v>4.7581662027454619E-2</v>
      </c>
      <c r="BK23" s="112">
        <v>2.2406955118868897E-2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0</v>
      </c>
      <c r="CA23" s="112">
        <v>0</v>
      </c>
      <c r="CB23" s="113">
        <v>0</v>
      </c>
      <c r="CC23" s="112">
        <v>0</v>
      </c>
      <c r="CD23" s="113">
        <v>0</v>
      </c>
      <c r="CE23" s="112">
        <v>0</v>
      </c>
      <c r="CF23" s="113">
        <v>3.3036009250082585E-2</v>
      </c>
      <c r="CG23" s="112">
        <v>3.9422849483560674E-2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0</v>
      </c>
      <c r="CQ23" s="112">
        <v>0</v>
      </c>
      <c r="CR23" s="113">
        <v>0</v>
      </c>
      <c r="CS23" s="112">
        <v>3.6303497236900489E-2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0</v>
      </c>
      <c r="CZ23" s="114">
        <v>2.0229901592767587E-2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7.0954443699422784E-3</v>
      </c>
      <c r="DJ23" s="114">
        <v>1.2576401639962775E-2</v>
      </c>
      <c r="DK23" s="114">
        <v>1.6749296529545758E-2</v>
      </c>
      <c r="DL23" s="114">
        <v>1.9987158250823846E-2</v>
      </c>
      <c r="DM23" s="114">
        <v>2.0229901592767587E-2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 t="e">
        <v>#DIV/0!</v>
      </c>
      <c r="AO24" s="116" t="e">
        <v>#DIV/0!</v>
      </c>
      <c r="AP24" s="116" t="e">
        <v>#DIV/0!</v>
      </c>
      <c r="AQ24" s="116" t="e">
        <v>#DIV/0!</v>
      </c>
      <c r="AR24" s="116" t="e">
        <v>#DIV/0!</v>
      </c>
      <c r="AS24" s="117" t="e">
        <v>#DIV/0!</v>
      </c>
      <c r="AT24" s="116" t="e">
        <v>#DIV/0!</v>
      </c>
      <c r="AU24" s="116" t="e">
        <v>#DIV/0!</v>
      </c>
      <c r="AV24" s="116" t="e">
        <v>#DIV/0!</v>
      </c>
      <c r="AW24" s="116" t="e">
        <v>#DIV/0!</v>
      </c>
      <c r="AX24" s="116" t="e">
        <v>#DIV/0!</v>
      </c>
      <c r="AY24" s="118" t="e">
        <v>#DIV/0!</v>
      </c>
      <c r="AZ24" s="116">
        <v>0</v>
      </c>
      <c r="BA24" s="116">
        <v>0</v>
      </c>
      <c r="BB24" s="116">
        <v>0</v>
      </c>
      <c r="BC24" s="116">
        <v>0</v>
      </c>
      <c r="BD24" s="116">
        <v>0</v>
      </c>
      <c r="BE24" s="117">
        <v>0</v>
      </c>
      <c r="BF24" s="116">
        <v>0</v>
      </c>
      <c r="BG24" s="116">
        <v>0</v>
      </c>
      <c r="BH24" s="116">
        <v>0</v>
      </c>
      <c r="BI24" s="116">
        <v>0</v>
      </c>
      <c r="BJ24" s="116">
        <v>0</v>
      </c>
      <c r="BK24" s="118">
        <v>0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 t="e">
        <v>#DIV/0!</v>
      </c>
      <c r="CA24" s="118" t="e">
        <v>#DIV/0!</v>
      </c>
      <c r="CB24" s="119" t="e">
        <v>#DIV/0!</v>
      </c>
      <c r="CC24" s="118" t="e">
        <v>#DIV/0!</v>
      </c>
      <c r="CD24" s="119">
        <v>0</v>
      </c>
      <c r="CE24" s="118">
        <v>0</v>
      </c>
      <c r="CF24" s="119">
        <v>0</v>
      </c>
      <c r="CG24" s="118">
        <v>0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 t="e">
        <v>#DIV/0!</v>
      </c>
      <c r="CQ24" s="118" t="e">
        <v>#DIV/0!</v>
      </c>
      <c r="CR24" s="119">
        <v>0</v>
      </c>
      <c r="CS24" s="118">
        <v>0</v>
      </c>
      <c r="CT24" s="105"/>
      <c r="CU24" s="120" t="e">
        <v>#DIV/0!</v>
      </c>
      <c r="CW24" s="120" t="e">
        <v>#DIV/0!</v>
      </c>
      <c r="CX24" s="120" t="e">
        <v>#DIV/0!</v>
      </c>
      <c r="CY24" s="120" t="e">
        <v>#DIV/0!</v>
      </c>
      <c r="CZ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22">
        <v>0</v>
      </c>
      <c r="BA25" s="122">
        <v>0</v>
      </c>
      <c r="BB25" s="122">
        <v>0</v>
      </c>
      <c r="BC25" s="122">
        <v>0</v>
      </c>
      <c r="BD25" s="122">
        <v>0</v>
      </c>
      <c r="BE25" s="123">
        <v>0</v>
      </c>
      <c r="BF25" s="122">
        <v>0</v>
      </c>
      <c r="BG25" s="122">
        <v>-4.2162959839780752E-2</v>
      </c>
      <c r="BH25" s="122">
        <v>-5.5271521348625119E-2</v>
      </c>
      <c r="BI25" s="122">
        <v>-4.9790878311093412E-2</v>
      </c>
      <c r="BJ25" s="122">
        <v>-4.7581662027454619E-2</v>
      </c>
      <c r="BK25" s="124">
        <v>-2.2406955118868897E-2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0</v>
      </c>
      <c r="CA25" s="124">
        <v>0</v>
      </c>
      <c r="CB25" s="125">
        <v>0</v>
      </c>
      <c r="CC25" s="124">
        <v>0</v>
      </c>
      <c r="CD25" s="125">
        <v>0</v>
      </c>
      <c r="CE25" s="124">
        <v>0</v>
      </c>
      <c r="CF25" s="125">
        <v>-3.3036009250082585E-2</v>
      </c>
      <c r="CG25" s="124">
        <v>-3.9422849483560674E-2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0</v>
      </c>
      <c r="CQ25" s="124">
        <v>0</v>
      </c>
      <c r="CR25" s="125">
        <v>0</v>
      </c>
      <c r="CS25" s="124">
        <v>-3.6303497236900489E-2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0</v>
      </c>
      <c r="CZ25" s="126">
        <v>-2.0229901592767587E-2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-7.0954443699422784E-3</v>
      </c>
      <c r="DJ25" s="126">
        <v>-1.2576401639962775E-2</v>
      </c>
      <c r="DK25" s="126">
        <v>-1.6749296529545758E-2</v>
      </c>
      <c r="DL25" s="126">
        <v>-1.9987158250823846E-2</v>
      </c>
      <c r="DM25" s="126">
        <v>-2.0229901592767587E-2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6">
        <v>0</v>
      </c>
      <c r="BA27" s="26">
        <v>3</v>
      </c>
      <c r="BB27" s="26">
        <v>0</v>
      </c>
      <c r="BC27" s="26">
        <v>0</v>
      </c>
      <c r="BD27" s="26">
        <v>15</v>
      </c>
      <c r="BE27" s="27">
        <v>9</v>
      </c>
      <c r="BF27" s="26">
        <v>3</v>
      </c>
      <c r="BG27" s="26">
        <v>0</v>
      </c>
      <c r="BH27" s="26">
        <v>10</v>
      </c>
      <c r="BI27" s="26">
        <v>0</v>
      </c>
      <c r="BJ27" s="26">
        <v>9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0</v>
      </c>
      <c r="CA27" s="28">
        <v>0</v>
      </c>
      <c r="CB27" s="30">
        <v>0</v>
      </c>
      <c r="CC27" s="28">
        <v>0</v>
      </c>
      <c r="CD27" s="30">
        <v>3</v>
      </c>
      <c r="CE27" s="28">
        <v>24</v>
      </c>
      <c r="CF27" s="30">
        <v>13</v>
      </c>
      <c r="CG27" s="28">
        <v>9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0</v>
      </c>
      <c r="CQ27" s="28">
        <v>0</v>
      </c>
      <c r="CR27" s="30">
        <v>27</v>
      </c>
      <c r="CS27" s="28">
        <v>22</v>
      </c>
      <c r="CT27" s="29"/>
      <c r="CU27" s="31">
        <v>0</v>
      </c>
      <c r="CW27" s="31">
        <v>0</v>
      </c>
      <c r="CX27" s="31">
        <v>0</v>
      </c>
      <c r="CY27" s="31">
        <v>0</v>
      </c>
      <c r="CZ27" s="31">
        <v>49</v>
      </c>
      <c r="DC27" s="31">
        <v>3</v>
      </c>
      <c r="DD27" s="31">
        <v>3</v>
      </c>
      <c r="DE27" s="31">
        <v>3</v>
      </c>
      <c r="DF27" s="31">
        <v>18</v>
      </c>
      <c r="DG27" s="31">
        <v>27</v>
      </c>
      <c r="DH27" s="31">
        <v>30</v>
      </c>
      <c r="DI27" s="31">
        <v>30</v>
      </c>
      <c r="DJ27" s="31">
        <v>40</v>
      </c>
      <c r="DK27" s="31">
        <v>40</v>
      </c>
      <c r="DL27" s="31">
        <v>49</v>
      </c>
      <c r="DM27" s="31">
        <v>49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4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0</v>
      </c>
      <c r="CE28" s="35">
        <v>0</v>
      </c>
      <c r="CF28" s="36">
        <v>0</v>
      </c>
      <c r="CG28" s="35">
        <v>0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0</v>
      </c>
      <c r="CS28" s="35">
        <v>0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20</v>
      </c>
      <c r="BH29" s="33">
        <v>20</v>
      </c>
      <c r="BI29" s="33">
        <v>20</v>
      </c>
      <c r="BJ29" s="33">
        <v>20</v>
      </c>
      <c r="BK29" s="35">
        <v>10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36">
        <v>0</v>
      </c>
      <c r="CC29" s="35">
        <v>0</v>
      </c>
      <c r="CD29" s="36">
        <v>0</v>
      </c>
      <c r="CE29" s="35">
        <v>0</v>
      </c>
      <c r="CF29" s="36">
        <v>40</v>
      </c>
      <c r="CG29" s="35">
        <v>50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0</v>
      </c>
      <c r="CQ29" s="35">
        <v>0</v>
      </c>
      <c r="CR29" s="36">
        <v>0</v>
      </c>
      <c r="CS29" s="35">
        <v>90</v>
      </c>
      <c r="CT29" s="29"/>
      <c r="CU29" s="37">
        <v>0</v>
      </c>
      <c r="CW29" s="37">
        <v>0</v>
      </c>
      <c r="CX29" s="37">
        <v>0</v>
      </c>
      <c r="CY29" s="37">
        <v>0</v>
      </c>
      <c r="CZ29" s="37">
        <v>90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20</v>
      </c>
      <c r="DJ29" s="37">
        <v>40</v>
      </c>
      <c r="DK29" s="37">
        <v>60</v>
      </c>
      <c r="DL29" s="37">
        <v>80</v>
      </c>
      <c r="DM29" s="37">
        <v>90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2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0</v>
      </c>
      <c r="CE30" s="133">
        <v>0</v>
      </c>
      <c r="CF30" s="134">
        <v>0</v>
      </c>
      <c r="CG30" s="133">
        <v>0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0</v>
      </c>
      <c r="CS30" s="133">
        <v>0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</row>
    <row r="31" spans="1:117" s="25" customFormat="1" ht="50.25" customHeight="1" x14ac:dyDescent="0.25">
      <c r="A31" s="381"/>
      <c r="B31" s="462"/>
      <c r="C31" s="130" t="s">
        <v>243</v>
      </c>
      <c r="D31" s="349"/>
      <c r="E31" s="349"/>
      <c r="F31" s="349"/>
      <c r="G31" s="349"/>
      <c r="H31" s="349"/>
      <c r="I31" s="350"/>
      <c r="J31" s="349"/>
      <c r="K31" s="349"/>
      <c r="L31" s="349"/>
      <c r="M31" s="349"/>
      <c r="N31" s="349"/>
      <c r="O31" s="351"/>
      <c r="P31" s="349"/>
      <c r="Q31" s="349"/>
      <c r="R31" s="349"/>
      <c r="S31" s="349"/>
      <c r="T31" s="349"/>
      <c r="U31" s="350"/>
      <c r="V31" s="349"/>
      <c r="W31" s="349"/>
      <c r="X31" s="349"/>
      <c r="Y31" s="349"/>
      <c r="Z31" s="349"/>
      <c r="AA31" s="351"/>
      <c r="AB31" s="349"/>
      <c r="AC31" s="349"/>
      <c r="AD31" s="349"/>
      <c r="AE31" s="349"/>
      <c r="AF31" s="349"/>
      <c r="AG31" s="350"/>
      <c r="AH31" s="349"/>
      <c r="AI31" s="349"/>
      <c r="AJ31" s="349"/>
      <c r="AK31" s="349"/>
      <c r="AL31" s="349"/>
      <c r="AM31" s="351"/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349">
        <v>0</v>
      </c>
      <c r="BA31" s="349">
        <v>3</v>
      </c>
      <c r="BB31" s="349">
        <v>0</v>
      </c>
      <c r="BC31" s="349">
        <v>0</v>
      </c>
      <c r="BD31" s="349">
        <v>15</v>
      </c>
      <c r="BE31" s="350">
        <v>9</v>
      </c>
      <c r="BF31" s="349">
        <v>3</v>
      </c>
      <c r="BG31" s="349">
        <v>0</v>
      </c>
      <c r="BH31" s="349">
        <v>10</v>
      </c>
      <c r="BI31" s="349">
        <v>0</v>
      </c>
      <c r="BJ31" s="349">
        <v>9</v>
      </c>
      <c r="BK31" s="351">
        <v>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0</v>
      </c>
      <c r="CA31" s="351">
        <v>0</v>
      </c>
      <c r="CB31" s="352">
        <v>0</v>
      </c>
      <c r="CC31" s="351">
        <v>0</v>
      </c>
      <c r="CD31" s="352">
        <v>3</v>
      </c>
      <c r="CE31" s="351">
        <v>24</v>
      </c>
      <c r="CF31" s="352">
        <v>13</v>
      </c>
      <c r="CG31" s="351">
        <v>9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0</v>
      </c>
      <c r="CQ31" s="351">
        <v>0</v>
      </c>
      <c r="CR31" s="352">
        <v>27</v>
      </c>
      <c r="CS31" s="351">
        <v>22</v>
      </c>
      <c r="CT31" s="24"/>
      <c r="CU31" s="353">
        <v>0</v>
      </c>
      <c r="CW31" s="353">
        <v>0</v>
      </c>
      <c r="CX31" s="353">
        <v>0</v>
      </c>
      <c r="CY31" s="353">
        <v>0</v>
      </c>
      <c r="CZ31" s="353">
        <v>49</v>
      </c>
      <c r="DC31" s="353">
        <v>3</v>
      </c>
      <c r="DD31" s="353">
        <v>3</v>
      </c>
      <c r="DE31" s="353">
        <v>3</v>
      </c>
      <c r="DF31" s="353">
        <v>18</v>
      </c>
      <c r="DG31" s="353">
        <v>27</v>
      </c>
      <c r="DH31" s="353">
        <v>30</v>
      </c>
      <c r="DI31" s="353">
        <v>30</v>
      </c>
      <c r="DJ31" s="353">
        <v>40</v>
      </c>
      <c r="DK31" s="353">
        <v>40</v>
      </c>
      <c r="DL31" s="353">
        <v>49</v>
      </c>
      <c r="DM31" s="353">
        <v>49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/>
      <c r="E32" s="317"/>
      <c r="F32" s="317"/>
      <c r="G32" s="317"/>
      <c r="H32" s="317"/>
      <c r="I32" s="318"/>
      <c r="J32" s="317"/>
      <c r="K32" s="317"/>
      <c r="L32" s="317"/>
      <c r="M32" s="317"/>
      <c r="N32" s="317"/>
      <c r="O32" s="319"/>
      <c r="P32" s="317"/>
      <c r="Q32" s="317"/>
      <c r="R32" s="317"/>
      <c r="S32" s="317"/>
      <c r="T32" s="317"/>
      <c r="U32" s="318"/>
      <c r="V32" s="317"/>
      <c r="W32" s="317"/>
      <c r="X32" s="317"/>
      <c r="Y32" s="317"/>
      <c r="Z32" s="317"/>
      <c r="AA32" s="319"/>
      <c r="AB32" s="317"/>
      <c r="AC32" s="317"/>
      <c r="AD32" s="317"/>
      <c r="AE32" s="317"/>
      <c r="AF32" s="317"/>
      <c r="AG32" s="318"/>
      <c r="AH32" s="317"/>
      <c r="AI32" s="317"/>
      <c r="AJ32" s="317"/>
      <c r="AK32" s="317"/>
      <c r="AL32" s="317"/>
      <c r="AM32" s="319"/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-1</v>
      </c>
      <c r="BH32" s="317">
        <v>-0.5</v>
      </c>
      <c r="BI32" s="317">
        <v>-1</v>
      </c>
      <c r="BJ32" s="317">
        <v>-0.55000000000000004</v>
      </c>
      <c r="BK32" s="319">
        <v>-1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321">
        <v>0</v>
      </c>
      <c r="CC32" s="319">
        <v>0</v>
      </c>
      <c r="CD32" s="321">
        <v>0</v>
      </c>
      <c r="CE32" s="319">
        <v>0</v>
      </c>
      <c r="CF32" s="321">
        <v>-0.67500000000000004</v>
      </c>
      <c r="CG32" s="319">
        <v>-0.82000000000000006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0</v>
      </c>
      <c r="CQ32" s="319">
        <v>0</v>
      </c>
      <c r="CR32" s="321">
        <v>0</v>
      </c>
      <c r="CS32" s="319">
        <v>-0.75555555555555554</v>
      </c>
      <c r="CT32" s="24"/>
      <c r="CU32" s="322">
        <v>0</v>
      </c>
      <c r="CW32" s="322">
        <v>0</v>
      </c>
      <c r="CX32" s="322">
        <v>0</v>
      </c>
      <c r="CY32" s="322">
        <v>0</v>
      </c>
      <c r="CZ32" s="322">
        <v>-0.4555555555555556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0.5</v>
      </c>
      <c r="DJ32" s="322">
        <v>0</v>
      </c>
      <c r="DK32" s="322">
        <v>-0.33333333333333337</v>
      </c>
      <c r="DL32" s="322">
        <v>-0.38749999999999996</v>
      </c>
      <c r="DM32" s="322">
        <v>-0.4555555555555556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/>
      <c r="E33" s="338"/>
      <c r="F33" s="338"/>
      <c r="G33" s="338"/>
      <c r="H33" s="338"/>
      <c r="I33" s="339"/>
      <c r="J33" s="338"/>
      <c r="K33" s="338"/>
      <c r="L33" s="338"/>
      <c r="M33" s="338"/>
      <c r="N33" s="338"/>
      <c r="O33" s="340"/>
      <c r="P33" s="338"/>
      <c r="Q33" s="338"/>
      <c r="R33" s="338"/>
      <c r="S33" s="338"/>
      <c r="T33" s="338"/>
      <c r="U33" s="339"/>
      <c r="V33" s="338"/>
      <c r="W33" s="338"/>
      <c r="X33" s="338"/>
      <c r="Y33" s="338"/>
      <c r="Z33" s="338"/>
      <c r="AA33" s="340"/>
      <c r="AB33" s="338"/>
      <c r="AC33" s="338"/>
      <c r="AD33" s="338"/>
      <c r="AE33" s="338"/>
      <c r="AF33" s="338"/>
      <c r="AG33" s="339"/>
      <c r="AH33" s="338"/>
      <c r="AI33" s="338"/>
      <c r="AJ33" s="338"/>
      <c r="AK33" s="338"/>
      <c r="AL33" s="338"/>
      <c r="AM33" s="340"/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338">
        <v>0</v>
      </c>
      <c r="BA33" s="338">
        <v>3</v>
      </c>
      <c r="BB33" s="338">
        <v>0</v>
      </c>
      <c r="BC33" s="338">
        <v>0</v>
      </c>
      <c r="BD33" s="338">
        <v>15</v>
      </c>
      <c r="BE33" s="339">
        <v>9</v>
      </c>
      <c r="BF33" s="338">
        <v>3</v>
      </c>
      <c r="BG33" s="338">
        <v>-20</v>
      </c>
      <c r="BH33" s="338">
        <v>-10</v>
      </c>
      <c r="BI33" s="338">
        <v>-20</v>
      </c>
      <c r="BJ33" s="338">
        <v>-11</v>
      </c>
      <c r="BK33" s="340">
        <v>-10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0</v>
      </c>
      <c r="CA33" s="340">
        <v>0</v>
      </c>
      <c r="CB33" s="341">
        <v>0</v>
      </c>
      <c r="CC33" s="340">
        <v>0</v>
      </c>
      <c r="CD33" s="341">
        <v>3</v>
      </c>
      <c r="CE33" s="340">
        <v>24</v>
      </c>
      <c r="CF33" s="341">
        <v>-27</v>
      </c>
      <c r="CG33" s="340">
        <v>-41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0</v>
      </c>
      <c r="CQ33" s="340">
        <v>0</v>
      </c>
      <c r="CR33" s="341">
        <v>27</v>
      </c>
      <c r="CS33" s="340">
        <v>-68</v>
      </c>
      <c r="CT33" s="29"/>
      <c r="CU33" s="342">
        <v>0</v>
      </c>
      <c r="CV33" s="32"/>
      <c r="CW33" s="342">
        <v>0</v>
      </c>
      <c r="CX33" s="342">
        <v>0</v>
      </c>
      <c r="CY33" s="342">
        <v>0</v>
      </c>
      <c r="CZ33" s="342">
        <v>-41</v>
      </c>
      <c r="DC33" s="335">
        <v>3</v>
      </c>
      <c r="DD33" s="335">
        <v>3</v>
      </c>
      <c r="DE33" s="335">
        <v>3</v>
      </c>
      <c r="DF33" s="335">
        <v>18</v>
      </c>
      <c r="DG33" s="335">
        <v>27</v>
      </c>
      <c r="DH33" s="335">
        <v>30</v>
      </c>
      <c r="DI33" s="335">
        <v>10</v>
      </c>
      <c r="DJ33" s="335">
        <v>0</v>
      </c>
      <c r="DK33" s="335">
        <v>-20</v>
      </c>
      <c r="DL33" s="335">
        <v>-31</v>
      </c>
      <c r="DM33" s="335">
        <v>-41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7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0</v>
      </c>
      <c r="CA34" s="28">
        <v>0</v>
      </c>
      <c r="CB34" s="30">
        <v>0</v>
      </c>
      <c r="CC34" s="28">
        <v>0</v>
      </c>
      <c r="CD34" s="30">
        <v>0</v>
      </c>
      <c r="CE34" s="28">
        <v>0</v>
      </c>
      <c r="CF34" s="30">
        <v>0</v>
      </c>
      <c r="CG34" s="28">
        <v>0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0</v>
      </c>
      <c r="CQ34" s="28">
        <v>0</v>
      </c>
      <c r="CR34" s="30">
        <v>0</v>
      </c>
      <c r="CS34" s="28">
        <v>0</v>
      </c>
      <c r="CT34" s="29"/>
      <c r="CU34" s="31">
        <v>0</v>
      </c>
      <c r="CW34" s="31">
        <v>0</v>
      </c>
      <c r="CX34" s="31">
        <v>0</v>
      </c>
      <c r="CY34" s="31">
        <v>0</v>
      </c>
      <c r="CZ34" s="31">
        <v>0</v>
      </c>
      <c r="DC34" s="31">
        <v>0</v>
      </c>
      <c r="DD34" s="31">
        <v>0</v>
      </c>
      <c r="DE34" s="31">
        <v>0</v>
      </c>
      <c r="DF34" s="31">
        <v>0</v>
      </c>
      <c r="DG34" s="31">
        <v>0</v>
      </c>
      <c r="DH34" s="31">
        <v>0</v>
      </c>
      <c r="DI34" s="31">
        <v>0</v>
      </c>
      <c r="DJ34" s="31">
        <v>0</v>
      </c>
      <c r="DK34" s="31">
        <v>0</v>
      </c>
      <c r="DL34" s="31">
        <v>0</v>
      </c>
      <c r="DM34" s="31">
        <v>0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4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0</v>
      </c>
      <c r="CE35" s="35">
        <v>0</v>
      </c>
      <c r="CF35" s="36">
        <v>0</v>
      </c>
      <c r="CG35" s="35">
        <v>0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0</v>
      </c>
      <c r="CS35" s="35">
        <v>0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0</v>
      </c>
      <c r="DC35" s="37">
        <v>0</v>
      </c>
      <c r="DD35" s="37">
        <v>0</v>
      </c>
      <c r="DE35" s="37">
        <v>0</v>
      </c>
      <c r="DF35" s="37">
        <v>0</v>
      </c>
      <c r="DG35" s="37">
        <v>0</v>
      </c>
      <c r="DH35" s="37">
        <v>0</v>
      </c>
      <c r="DI35" s="37">
        <v>0</v>
      </c>
      <c r="DJ35" s="37">
        <v>0</v>
      </c>
      <c r="DK35" s="37">
        <v>0</v>
      </c>
      <c r="DL35" s="37">
        <v>0</v>
      </c>
      <c r="DM35" s="37">
        <v>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20</v>
      </c>
      <c r="BH36" s="33">
        <v>20</v>
      </c>
      <c r="BI36" s="33">
        <v>20</v>
      </c>
      <c r="BJ36" s="33">
        <v>20</v>
      </c>
      <c r="BK36" s="35">
        <v>10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36">
        <v>0</v>
      </c>
      <c r="CC36" s="35">
        <v>0</v>
      </c>
      <c r="CD36" s="36">
        <v>0</v>
      </c>
      <c r="CE36" s="35">
        <v>0</v>
      </c>
      <c r="CF36" s="36">
        <v>40</v>
      </c>
      <c r="CG36" s="35">
        <v>50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0</v>
      </c>
      <c r="CQ36" s="35">
        <v>0</v>
      </c>
      <c r="CR36" s="36">
        <v>0</v>
      </c>
      <c r="CS36" s="35">
        <v>90</v>
      </c>
      <c r="CT36" s="29"/>
      <c r="CU36" s="37">
        <v>0</v>
      </c>
      <c r="CW36" s="37">
        <v>0</v>
      </c>
      <c r="CX36" s="37">
        <v>0</v>
      </c>
      <c r="CY36" s="37">
        <v>0</v>
      </c>
      <c r="CZ36" s="37">
        <v>90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20</v>
      </c>
      <c r="DJ36" s="37">
        <v>40</v>
      </c>
      <c r="DK36" s="37">
        <v>60</v>
      </c>
      <c r="DL36" s="37">
        <v>80</v>
      </c>
      <c r="DM36" s="37">
        <v>90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0</v>
      </c>
      <c r="BE37" s="132">
        <v>0</v>
      </c>
      <c r="BF37" s="131">
        <v>0</v>
      </c>
      <c r="BG37" s="131">
        <v>0</v>
      </c>
      <c r="BH37" s="131">
        <v>0</v>
      </c>
      <c r="BI37" s="131">
        <v>0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0</v>
      </c>
      <c r="CE37" s="133">
        <v>0</v>
      </c>
      <c r="CF37" s="134">
        <v>0</v>
      </c>
      <c r="CG37" s="133">
        <v>0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0</v>
      </c>
      <c r="CS37" s="133">
        <v>0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</row>
    <row r="38" spans="1:117" s="25" customFormat="1" ht="50.25" customHeight="1" x14ac:dyDescent="0.25">
      <c r="A38" s="381"/>
      <c r="B38" s="462"/>
      <c r="C38" s="130" t="s">
        <v>243</v>
      </c>
      <c r="D38" s="349"/>
      <c r="E38" s="349"/>
      <c r="F38" s="349"/>
      <c r="G38" s="349"/>
      <c r="H38" s="349"/>
      <c r="I38" s="350"/>
      <c r="J38" s="349"/>
      <c r="K38" s="349"/>
      <c r="L38" s="349"/>
      <c r="M38" s="349"/>
      <c r="N38" s="349"/>
      <c r="O38" s="351"/>
      <c r="P38" s="349"/>
      <c r="Q38" s="349"/>
      <c r="R38" s="349"/>
      <c r="S38" s="349"/>
      <c r="T38" s="349"/>
      <c r="U38" s="350"/>
      <c r="V38" s="349"/>
      <c r="W38" s="349"/>
      <c r="X38" s="349"/>
      <c r="Y38" s="349"/>
      <c r="Z38" s="349"/>
      <c r="AA38" s="351"/>
      <c r="AB38" s="349"/>
      <c r="AC38" s="349"/>
      <c r="AD38" s="349"/>
      <c r="AE38" s="349"/>
      <c r="AF38" s="349"/>
      <c r="AG38" s="350"/>
      <c r="AH38" s="349"/>
      <c r="AI38" s="349"/>
      <c r="AJ38" s="349"/>
      <c r="AK38" s="349"/>
      <c r="AL38" s="349"/>
      <c r="AM38" s="351"/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349">
        <v>0</v>
      </c>
      <c r="BA38" s="349">
        <v>0</v>
      </c>
      <c r="BB38" s="349">
        <v>0</v>
      </c>
      <c r="BC38" s="349">
        <v>0</v>
      </c>
      <c r="BD38" s="349">
        <v>0</v>
      </c>
      <c r="BE38" s="350">
        <v>0</v>
      </c>
      <c r="BF38" s="349">
        <v>0</v>
      </c>
      <c r="BG38" s="349">
        <v>0</v>
      </c>
      <c r="BH38" s="349">
        <v>0</v>
      </c>
      <c r="BI38" s="349">
        <v>0</v>
      </c>
      <c r="BJ38" s="349">
        <v>0</v>
      </c>
      <c r="BK38" s="351">
        <v>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0</v>
      </c>
      <c r="CA38" s="351">
        <v>0</v>
      </c>
      <c r="CB38" s="352">
        <v>0</v>
      </c>
      <c r="CC38" s="351">
        <v>0</v>
      </c>
      <c r="CD38" s="352">
        <v>0</v>
      </c>
      <c r="CE38" s="351">
        <v>0</v>
      </c>
      <c r="CF38" s="352">
        <v>0</v>
      </c>
      <c r="CG38" s="351">
        <v>0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0</v>
      </c>
      <c r="CQ38" s="351">
        <v>0</v>
      </c>
      <c r="CR38" s="352">
        <v>0</v>
      </c>
      <c r="CS38" s="351">
        <v>0</v>
      </c>
      <c r="CT38" s="24"/>
      <c r="CU38" s="353">
        <v>0</v>
      </c>
      <c r="CW38" s="353">
        <v>0</v>
      </c>
      <c r="CX38" s="353">
        <v>0</v>
      </c>
      <c r="CY38" s="353">
        <v>0</v>
      </c>
      <c r="CZ38" s="353">
        <v>0</v>
      </c>
      <c r="DC38" s="353">
        <v>0</v>
      </c>
      <c r="DD38" s="353">
        <v>0</v>
      </c>
      <c r="DE38" s="353">
        <v>0</v>
      </c>
      <c r="DF38" s="353">
        <v>0</v>
      </c>
      <c r="DG38" s="353">
        <v>0</v>
      </c>
      <c r="DH38" s="353">
        <v>0</v>
      </c>
      <c r="DI38" s="353">
        <v>0</v>
      </c>
      <c r="DJ38" s="353">
        <v>0</v>
      </c>
      <c r="DK38" s="353">
        <v>0</v>
      </c>
      <c r="DL38" s="353">
        <v>0</v>
      </c>
      <c r="DM38" s="353">
        <v>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/>
      <c r="E39" s="317"/>
      <c r="F39" s="317"/>
      <c r="G39" s="317"/>
      <c r="H39" s="317"/>
      <c r="I39" s="318"/>
      <c r="J39" s="317"/>
      <c r="K39" s="317"/>
      <c r="L39" s="317"/>
      <c r="M39" s="317"/>
      <c r="N39" s="317"/>
      <c r="O39" s="319"/>
      <c r="P39" s="317"/>
      <c r="Q39" s="317"/>
      <c r="R39" s="317"/>
      <c r="S39" s="317"/>
      <c r="T39" s="317"/>
      <c r="U39" s="318"/>
      <c r="V39" s="317"/>
      <c r="W39" s="317"/>
      <c r="X39" s="317"/>
      <c r="Y39" s="317"/>
      <c r="Z39" s="317"/>
      <c r="AA39" s="319"/>
      <c r="AB39" s="317"/>
      <c r="AC39" s="317"/>
      <c r="AD39" s="317"/>
      <c r="AE39" s="317"/>
      <c r="AF39" s="317"/>
      <c r="AG39" s="318"/>
      <c r="AH39" s="317"/>
      <c r="AI39" s="317"/>
      <c r="AJ39" s="317"/>
      <c r="AK39" s="317"/>
      <c r="AL39" s="317"/>
      <c r="AM39" s="319"/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-1</v>
      </c>
      <c r="BH39" s="317">
        <v>-1</v>
      </c>
      <c r="BI39" s="317">
        <v>-1</v>
      </c>
      <c r="BJ39" s="317">
        <v>-1</v>
      </c>
      <c r="BK39" s="319">
        <v>-1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321">
        <v>0</v>
      </c>
      <c r="CC39" s="319">
        <v>0</v>
      </c>
      <c r="CD39" s="321">
        <v>0</v>
      </c>
      <c r="CE39" s="319">
        <v>0</v>
      </c>
      <c r="CF39" s="321">
        <v>-1</v>
      </c>
      <c r="CG39" s="319">
        <v>-1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0</v>
      </c>
      <c r="CQ39" s="319">
        <v>0</v>
      </c>
      <c r="CR39" s="321">
        <v>0</v>
      </c>
      <c r="CS39" s="319">
        <v>-1</v>
      </c>
      <c r="CT39" s="24"/>
      <c r="CU39" s="322">
        <v>0</v>
      </c>
      <c r="CW39" s="322">
        <v>0</v>
      </c>
      <c r="CX39" s="322">
        <v>0</v>
      </c>
      <c r="CY39" s="322">
        <v>0</v>
      </c>
      <c r="CZ39" s="322">
        <v>-1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-1</v>
      </c>
      <c r="DJ39" s="322">
        <v>-1</v>
      </c>
      <c r="DK39" s="322">
        <v>-1</v>
      </c>
      <c r="DL39" s="322">
        <v>-1</v>
      </c>
      <c r="DM39" s="322">
        <v>-1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/>
      <c r="E40" s="343"/>
      <c r="F40" s="343"/>
      <c r="G40" s="343"/>
      <c r="H40" s="343"/>
      <c r="I40" s="344"/>
      <c r="J40" s="343"/>
      <c r="K40" s="343"/>
      <c r="L40" s="343"/>
      <c r="M40" s="343"/>
      <c r="N40" s="343"/>
      <c r="O40" s="334"/>
      <c r="P40" s="343"/>
      <c r="Q40" s="343"/>
      <c r="R40" s="343"/>
      <c r="S40" s="343"/>
      <c r="T40" s="343"/>
      <c r="U40" s="344"/>
      <c r="V40" s="343"/>
      <c r="W40" s="343"/>
      <c r="X40" s="343"/>
      <c r="Y40" s="343"/>
      <c r="Z40" s="343"/>
      <c r="AA40" s="334"/>
      <c r="AB40" s="343"/>
      <c r="AC40" s="343"/>
      <c r="AD40" s="343"/>
      <c r="AE40" s="343"/>
      <c r="AF40" s="343"/>
      <c r="AG40" s="344"/>
      <c r="AH40" s="343"/>
      <c r="AI40" s="343"/>
      <c r="AJ40" s="343"/>
      <c r="AK40" s="343"/>
      <c r="AL40" s="343"/>
      <c r="AM40" s="334"/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343">
        <v>0</v>
      </c>
      <c r="BA40" s="343">
        <v>0</v>
      </c>
      <c r="BB40" s="343">
        <v>0</v>
      </c>
      <c r="BC40" s="343">
        <v>0</v>
      </c>
      <c r="BD40" s="343">
        <v>0</v>
      </c>
      <c r="BE40" s="344">
        <v>0</v>
      </c>
      <c r="BF40" s="343">
        <v>0</v>
      </c>
      <c r="BG40" s="343">
        <v>-20</v>
      </c>
      <c r="BH40" s="343">
        <v>-20</v>
      </c>
      <c r="BI40" s="343">
        <v>-20</v>
      </c>
      <c r="BJ40" s="343">
        <v>-20</v>
      </c>
      <c r="BK40" s="334">
        <v>-10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0</v>
      </c>
      <c r="CA40" s="334">
        <v>0</v>
      </c>
      <c r="CB40" s="333">
        <v>0</v>
      </c>
      <c r="CC40" s="334">
        <v>0</v>
      </c>
      <c r="CD40" s="333">
        <v>0</v>
      </c>
      <c r="CE40" s="334">
        <v>0</v>
      </c>
      <c r="CF40" s="333">
        <v>-40</v>
      </c>
      <c r="CG40" s="334">
        <v>-50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0</v>
      </c>
      <c r="CQ40" s="334">
        <v>0</v>
      </c>
      <c r="CR40" s="333">
        <v>0</v>
      </c>
      <c r="CS40" s="334">
        <v>-90</v>
      </c>
      <c r="CT40" s="29"/>
      <c r="CU40" s="335">
        <v>0</v>
      </c>
      <c r="CV40" s="32"/>
      <c r="CW40" s="335">
        <v>0</v>
      </c>
      <c r="CX40" s="335">
        <v>0</v>
      </c>
      <c r="CY40" s="335">
        <v>0</v>
      </c>
      <c r="CZ40" s="335">
        <v>-90</v>
      </c>
      <c r="DC40" s="335">
        <v>0</v>
      </c>
      <c r="DD40" s="335">
        <v>0</v>
      </c>
      <c r="DE40" s="335">
        <v>0</v>
      </c>
      <c r="DF40" s="335">
        <v>0</v>
      </c>
      <c r="DG40" s="335">
        <v>0</v>
      </c>
      <c r="DH40" s="335">
        <v>0</v>
      </c>
      <c r="DI40" s="335">
        <v>-20</v>
      </c>
      <c r="DJ40" s="335">
        <v>-40</v>
      </c>
      <c r="DK40" s="335">
        <v>-60</v>
      </c>
      <c r="DL40" s="335">
        <v>-80</v>
      </c>
      <c r="DM40" s="335">
        <v>-90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0</v>
      </c>
      <c r="CX42" s="188">
        <v>0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147">
        <v>0</v>
      </c>
      <c r="CC43" s="146">
        <v>0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0</v>
      </c>
      <c r="CQ43" s="146">
        <v>0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</v>
      </c>
      <c r="CY43" s="148">
        <v>0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0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0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0</v>
      </c>
      <c r="DC44" s="148">
        <v>0</v>
      </c>
      <c r="DD44" s="148">
        <v>0</v>
      </c>
      <c r="DE44" s="148">
        <v>0</v>
      </c>
      <c r="DF44" s="148">
        <v>0</v>
      </c>
      <c r="DG44" s="148">
        <v>0</v>
      </c>
      <c r="DH44" s="148">
        <v>0</v>
      </c>
      <c r="DI44" s="148">
        <v>0</v>
      </c>
      <c r="DJ44" s="148">
        <v>0</v>
      </c>
      <c r="DK44" s="148">
        <v>0</v>
      </c>
      <c r="DL44" s="148">
        <v>0</v>
      </c>
      <c r="DM44" s="148">
        <v>0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0</v>
      </c>
      <c r="CX45" s="31">
        <v>0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36">
        <v>0</v>
      </c>
      <c r="CC46" s="35">
        <v>0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0</v>
      </c>
      <c r="CQ46" s="35">
        <v>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0</v>
      </c>
      <c r="CY46" s="37">
        <v>0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0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0</v>
      </c>
      <c r="DC47" s="176">
        <v>0</v>
      </c>
      <c r="DD47" s="176">
        <v>0</v>
      </c>
      <c r="DE47" s="176">
        <v>0</v>
      </c>
      <c r="DF47" s="176">
        <v>0</v>
      </c>
      <c r="DG47" s="176">
        <v>0</v>
      </c>
      <c r="DH47" s="176">
        <v>0</v>
      </c>
      <c r="DI47" s="176">
        <v>0</v>
      </c>
      <c r="DJ47" s="176">
        <v>0</v>
      </c>
      <c r="DK47" s="176">
        <v>0</v>
      </c>
      <c r="DL47" s="176">
        <v>0</v>
      </c>
      <c r="DM47" s="176">
        <v>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24</v>
      </c>
      <c r="BB49" s="26">
        <v>0</v>
      </c>
      <c r="BC49" s="26">
        <v>0</v>
      </c>
      <c r="BD49" s="26">
        <v>3</v>
      </c>
      <c r="BE49" s="27">
        <v>0</v>
      </c>
      <c r="BF49" s="26">
        <v>13</v>
      </c>
      <c r="BG49" s="26">
        <v>6</v>
      </c>
      <c r="BH49" s="26">
        <v>0</v>
      </c>
      <c r="BI49" s="26">
        <v>0</v>
      </c>
      <c r="BJ49" s="26">
        <v>1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30">
        <v>0</v>
      </c>
      <c r="CC49" s="28">
        <v>0</v>
      </c>
      <c r="CD49" s="30">
        <v>24</v>
      </c>
      <c r="CE49" s="28">
        <v>3</v>
      </c>
      <c r="CF49" s="30">
        <v>19</v>
      </c>
      <c r="CG49" s="28">
        <v>1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0</v>
      </c>
      <c r="CQ49" s="28">
        <v>0</v>
      </c>
      <c r="CR49" s="30">
        <v>27</v>
      </c>
      <c r="CS49" s="28">
        <v>20</v>
      </c>
      <c r="CT49" s="29"/>
      <c r="CU49" s="31">
        <v>0</v>
      </c>
      <c r="CW49" s="31">
        <v>0</v>
      </c>
      <c r="CX49" s="31">
        <v>0</v>
      </c>
      <c r="CY49" s="31">
        <v>0</v>
      </c>
      <c r="CZ49" s="31">
        <v>47</v>
      </c>
      <c r="DC49" s="31">
        <v>24</v>
      </c>
      <c r="DD49" s="31">
        <v>24</v>
      </c>
      <c r="DE49" s="31">
        <v>24</v>
      </c>
      <c r="DF49" s="31">
        <v>27</v>
      </c>
      <c r="DG49" s="31">
        <v>27</v>
      </c>
      <c r="DH49" s="31">
        <v>40</v>
      </c>
      <c r="DI49" s="31">
        <v>46</v>
      </c>
      <c r="DJ49" s="31">
        <v>46</v>
      </c>
      <c r="DK49" s="31">
        <v>46</v>
      </c>
      <c r="DL49" s="31">
        <v>47</v>
      </c>
      <c r="DM49" s="31">
        <v>47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0</v>
      </c>
      <c r="CE50" s="35">
        <v>0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0</v>
      </c>
      <c r="CS50" s="35">
        <v>0</v>
      </c>
      <c r="CT50" s="29"/>
      <c r="CU50" s="31"/>
      <c r="CW50" s="31">
        <v>0</v>
      </c>
      <c r="CX50" s="37">
        <v>0</v>
      </c>
      <c r="CY50" s="37">
        <v>0</v>
      </c>
      <c r="CZ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</v>
      </c>
      <c r="DL50" s="37">
        <v>0</v>
      </c>
      <c r="DM50" s="37">
        <v>0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60</v>
      </c>
      <c r="BF51" s="33">
        <v>0</v>
      </c>
      <c r="BG51" s="33">
        <v>0</v>
      </c>
      <c r="BH51" s="33">
        <v>30</v>
      </c>
      <c r="BI51" s="33">
        <v>0</v>
      </c>
      <c r="BJ51" s="33">
        <v>0</v>
      </c>
      <c r="BK51" s="35">
        <v>30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0</v>
      </c>
      <c r="CA51" s="35">
        <v>0</v>
      </c>
      <c r="CB51" s="36">
        <v>0</v>
      </c>
      <c r="CC51" s="35">
        <v>0</v>
      </c>
      <c r="CD51" s="36">
        <v>0</v>
      </c>
      <c r="CE51" s="35">
        <v>60</v>
      </c>
      <c r="CF51" s="36">
        <v>30</v>
      </c>
      <c r="CG51" s="35">
        <v>30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0</v>
      </c>
      <c r="CQ51" s="35">
        <v>0</v>
      </c>
      <c r="CR51" s="36">
        <v>60</v>
      </c>
      <c r="CS51" s="35">
        <v>60</v>
      </c>
      <c r="CT51" s="29"/>
      <c r="CU51" s="31">
        <v>0</v>
      </c>
      <c r="CV51" s="32"/>
      <c r="CW51" s="31">
        <v>0</v>
      </c>
      <c r="CX51" s="37">
        <v>0</v>
      </c>
      <c r="CY51" s="37">
        <v>0</v>
      </c>
      <c r="CZ51" s="37">
        <v>120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60</v>
      </c>
      <c r="DH51" s="37">
        <v>60</v>
      </c>
      <c r="DI51" s="37">
        <v>60</v>
      </c>
      <c r="DJ51" s="37">
        <v>90</v>
      </c>
      <c r="DK51" s="37">
        <v>90</v>
      </c>
      <c r="DL51" s="37">
        <v>90</v>
      </c>
      <c r="DM51" s="37">
        <v>120</v>
      </c>
    </row>
    <row r="52" spans="1:117" s="32" customFormat="1" ht="50.25" customHeight="1" x14ac:dyDescent="0.25">
      <c r="B52" s="459"/>
      <c r="C52" s="128" t="s">
        <v>251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7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30">
        <v>0</v>
      </c>
      <c r="CC52" s="28">
        <v>0</v>
      </c>
      <c r="CD52" s="30">
        <v>0</v>
      </c>
      <c r="CE52" s="28">
        <v>0</v>
      </c>
      <c r="CF52" s="30">
        <v>0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0</v>
      </c>
      <c r="CQ52" s="28">
        <v>0</v>
      </c>
      <c r="CR52" s="30">
        <v>0</v>
      </c>
      <c r="CS52" s="28">
        <v>0</v>
      </c>
      <c r="CT52" s="29"/>
      <c r="CU52" s="31">
        <v>0</v>
      </c>
      <c r="CW52" s="31">
        <v>0</v>
      </c>
      <c r="CX52" s="31">
        <v>0</v>
      </c>
      <c r="CY52" s="31">
        <v>0</v>
      </c>
      <c r="CZ52" s="31">
        <v>0</v>
      </c>
      <c r="DC52" s="31">
        <v>0</v>
      </c>
      <c r="DD52" s="31">
        <v>0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1">
        <v>0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36">
        <v>0</v>
      </c>
      <c r="CC54" s="35">
        <v>0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0</v>
      </c>
      <c r="CQ54" s="35">
        <v>0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0</v>
      </c>
      <c r="CY54" s="37">
        <v>0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0</v>
      </c>
      <c r="CX55" s="37">
        <v>0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4" t="e">
        <v>#DIV/0!</v>
      </c>
      <c r="BA56" s="54" t="e">
        <v>#DIV/0!</v>
      </c>
      <c r="BB56" s="54" t="e">
        <v>#DIV/0!</v>
      </c>
      <c r="BC56" s="54" t="e">
        <v>#DIV/0!</v>
      </c>
      <c r="BD56" s="54" t="e">
        <v>#DIV/0!</v>
      </c>
      <c r="BE56" s="54" t="e">
        <v>#DIV/0!</v>
      </c>
      <c r="BF56" s="54" t="e">
        <v>#DIV/0!</v>
      </c>
      <c r="BG56" s="54" t="e">
        <v>#DIV/0!</v>
      </c>
      <c r="BH56" s="54" t="e">
        <v>#DIV/0!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7" t="e">
        <v>#DIV/0!</v>
      </c>
      <c r="CC56" s="55" t="e">
        <v>#DIV/0!</v>
      </c>
      <c r="CD56" s="57" t="e">
        <v>#DIV/0!</v>
      </c>
      <c r="CE56" s="55" t="e">
        <v>#DIV/0!</v>
      </c>
      <c r="CF56" s="57" t="e">
        <v>#DIV/0!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 t="e">
        <v>#DIV/0!</v>
      </c>
      <c r="CQ56" s="55" t="e">
        <v>#DIV/0!</v>
      </c>
      <c r="CR56" s="57" t="e">
        <v>#DIV/0!</v>
      </c>
      <c r="CS56" s="55" t="e">
        <v>#DIV/0!</v>
      </c>
      <c r="CT56" s="56"/>
      <c r="CU56" s="58"/>
      <c r="CW56" s="58" t="e">
        <v>#DIV/0!</v>
      </c>
      <c r="CX56" s="58" t="e">
        <v>#DIV/0!</v>
      </c>
      <c r="CY56" s="58" t="e">
        <v>#DIV/0!</v>
      </c>
      <c r="CZ56" s="58" t="e">
        <v>#DIV/0!</v>
      </c>
      <c r="DC56" s="58" t="e">
        <v>#DIV/0!</v>
      </c>
      <c r="DD56" s="58" t="e">
        <v>#DIV/0!</v>
      </c>
      <c r="DE56" s="58" t="e">
        <v>#DIV/0!</v>
      </c>
      <c r="DF56" s="58" t="e">
        <v>#DIV/0!</v>
      </c>
      <c r="DG56" s="58" t="e">
        <v>#DIV/0!</v>
      </c>
      <c r="DH56" s="58" t="e">
        <v>#DIV/0!</v>
      </c>
      <c r="DI56" s="58" t="e">
        <v>#DIV/0!</v>
      </c>
      <c r="DJ56" s="58" t="e">
        <v>#DIV/0!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/>
      <c r="AO57" s="46"/>
      <c r="AP57" s="46"/>
      <c r="AQ57" s="46"/>
      <c r="AR57" s="46"/>
      <c r="AS57" s="47"/>
      <c r="AT57" s="46"/>
      <c r="AU57" s="46"/>
      <c r="AV57" s="46"/>
      <c r="AW57" s="46"/>
      <c r="AX57" s="46"/>
      <c r="AY57" s="48"/>
      <c r="AZ57" s="46">
        <v>0</v>
      </c>
      <c r="BA57" s="46">
        <v>0</v>
      </c>
      <c r="BB57" s="46">
        <v>0</v>
      </c>
      <c r="BC57" s="46">
        <v>0</v>
      </c>
      <c r="BD57" s="46">
        <v>0</v>
      </c>
      <c r="BE57" s="47">
        <v>0</v>
      </c>
      <c r="BF57" s="46">
        <v>0</v>
      </c>
      <c r="BG57" s="46">
        <v>0</v>
      </c>
      <c r="BH57" s="46">
        <v>0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0">
        <v>0</v>
      </c>
      <c r="CC57" s="51">
        <v>0</v>
      </c>
      <c r="CD57" s="50">
        <v>0</v>
      </c>
      <c r="CE57" s="51">
        <v>0</v>
      </c>
      <c r="CF57" s="50">
        <v>0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0</v>
      </c>
      <c r="CQ57" s="51">
        <v>0</v>
      </c>
      <c r="CR57" s="50">
        <v>0</v>
      </c>
      <c r="CS57" s="51">
        <v>0</v>
      </c>
      <c r="CT57" s="59"/>
      <c r="CU57" s="52">
        <v>0</v>
      </c>
      <c r="CW57" s="52">
        <v>0</v>
      </c>
      <c r="CX57" s="52">
        <v>0</v>
      </c>
      <c r="CY57" s="52">
        <v>0</v>
      </c>
      <c r="CZ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7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0</v>
      </c>
      <c r="CA58" s="28">
        <v>0</v>
      </c>
      <c r="CB58" s="30">
        <v>0</v>
      </c>
      <c r="CC58" s="28">
        <v>0</v>
      </c>
      <c r="CD58" s="30">
        <v>0</v>
      </c>
      <c r="CE58" s="28">
        <v>0</v>
      </c>
      <c r="CF58" s="30">
        <v>0</v>
      </c>
      <c r="CG58" s="28">
        <v>0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0</v>
      </c>
      <c r="CQ58" s="28">
        <v>0</v>
      </c>
      <c r="CR58" s="30">
        <v>0</v>
      </c>
      <c r="CS58" s="28">
        <v>0</v>
      </c>
      <c r="CT58" s="29"/>
      <c r="CU58" s="31">
        <v>0</v>
      </c>
      <c r="CW58" s="31">
        <v>0</v>
      </c>
      <c r="CX58" s="31">
        <v>0</v>
      </c>
      <c r="CY58" s="31">
        <v>0</v>
      </c>
      <c r="CZ58" s="31">
        <v>0</v>
      </c>
      <c r="DC58" s="31">
        <v>0</v>
      </c>
      <c r="DD58" s="31">
        <v>0</v>
      </c>
      <c r="DE58" s="31">
        <v>0</v>
      </c>
      <c r="DF58" s="31">
        <v>0</v>
      </c>
      <c r="DG58" s="31">
        <v>0</v>
      </c>
      <c r="DH58" s="31">
        <v>0</v>
      </c>
      <c r="DI58" s="31">
        <v>0</v>
      </c>
      <c r="DJ58" s="31">
        <v>0</v>
      </c>
      <c r="DK58" s="31">
        <v>0</v>
      </c>
      <c r="DL58" s="31">
        <v>0</v>
      </c>
      <c r="DM58" s="31">
        <v>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4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5">
        <v>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0</v>
      </c>
      <c r="CE59" s="35">
        <v>0</v>
      </c>
      <c r="CF59" s="36">
        <v>0</v>
      </c>
      <c r="CG59" s="35">
        <v>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0</v>
      </c>
      <c r="CS59" s="35">
        <v>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0</v>
      </c>
      <c r="DC59" s="166">
        <v>0</v>
      </c>
      <c r="DD59" s="166">
        <v>0</v>
      </c>
      <c r="DE59" s="166">
        <v>0</v>
      </c>
      <c r="DF59" s="166">
        <v>0</v>
      </c>
      <c r="DG59" s="166">
        <v>0</v>
      </c>
      <c r="DH59" s="166">
        <v>0</v>
      </c>
      <c r="DI59" s="166">
        <v>0</v>
      </c>
      <c r="DJ59" s="166">
        <v>0</v>
      </c>
      <c r="DK59" s="166">
        <v>0</v>
      </c>
      <c r="DL59" s="166">
        <v>0</v>
      </c>
      <c r="DM59" s="166">
        <v>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25</v>
      </c>
      <c r="BH60" s="33">
        <v>20</v>
      </c>
      <c r="BI60" s="33">
        <v>20</v>
      </c>
      <c r="BJ60" s="33">
        <v>20</v>
      </c>
      <c r="BK60" s="35">
        <v>5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36">
        <v>0</v>
      </c>
      <c r="CC60" s="35">
        <v>0</v>
      </c>
      <c r="CD60" s="36">
        <v>0</v>
      </c>
      <c r="CE60" s="35">
        <v>0</v>
      </c>
      <c r="CF60" s="36">
        <v>45</v>
      </c>
      <c r="CG60" s="35">
        <v>45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0</v>
      </c>
      <c r="CQ60" s="35">
        <v>0</v>
      </c>
      <c r="CR60" s="36">
        <v>0</v>
      </c>
      <c r="CS60" s="35">
        <v>90</v>
      </c>
      <c r="CT60" s="29"/>
      <c r="CU60" s="37">
        <v>0</v>
      </c>
      <c r="CW60" s="37">
        <v>0</v>
      </c>
      <c r="CX60" s="37">
        <v>0</v>
      </c>
      <c r="CY60" s="37">
        <v>0</v>
      </c>
      <c r="CZ60" s="37">
        <v>90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25</v>
      </c>
      <c r="DJ60" s="37">
        <v>45</v>
      </c>
      <c r="DK60" s="37">
        <v>65</v>
      </c>
      <c r="DL60" s="37">
        <v>85</v>
      </c>
      <c r="DM60" s="37">
        <v>90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2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3">
        <v>0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</v>
      </c>
      <c r="CE61" s="133">
        <v>0</v>
      </c>
      <c r="CF61" s="134">
        <v>0</v>
      </c>
      <c r="CG61" s="133">
        <v>0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0</v>
      </c>
      <c r="CS61" s="133">
        <v>0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</row>
    <row r="62" spans="1:117" s="25" customFormat="1" ht="50.25" customHeight="1" x14ac:dyDescent="0.25">
      <c r="A62" s="381"/>
      <c r="B62" s="459"/>
      <c r="C62" s="130" t="s">
        <v>243</v>
      </c>
      <c r="D62" s="349"/>
      <c r="E62" s="349"/>
      <c r="F62" s="349"/>
      <c r="G62" s="349"/>
      <c r="H62" s="349"/>
      <c r="I62" s="350"/>
      <c r="J62" s="349"/>
      <c r="K62" s="349"/>
      <c r="L62" s="349"/>
      <c r="M62" s="349"/>
      <c r="N62" s="349"/>
      <c r="O62" s="351"/>
      <c r="P62" s="349"/>
      <c r="Q62" s="349"/>
      <c r="R62" s="349"/>
      <c r="S62" s="349"/>
      <c r="T62" s="349"/>
      <c r="U62" s="350"/>
      <c r="V62" s="349"/>
      <c r="W62" s="349"/>
      <c r="X62" s="349"/>
      <c r="Y62" s="349"/>
      <c r="Z62" s="349"/>
      <c r="AA62" s="351"/>
      <c r="AB62" s="349"/>
      <c r="AC62" s="349"/>
      <c r="AD62" s="349"/>
      <c r="AE62" s="349"/>
      <c r="AF62" s="349"/>
      <c r="AG62" s="350"/>
      <c r="AH62" s="349"/>
      <c r="AI62" s="349"/>
      <c r="AJ62" s="349"/>
      <c r="AK62" s="349"/>
      <c r="AL62" s="349"/>
      <c r="AM62" s="351"/>
      <c r="AN62" s="349">
        <v>0</v>
      </c>
      <c r="AO62" s="349">
        <v>0</v>
      </c>
      <c r="AP62" s="349">
        <v>0</v>
      </c>
      <c r="AQ62" s="349">
        <v>0</v>
      </c>
      <c r="AR62" s="349">
        <v>0</v>
      </c>
      <c r="AS62" s="350">
        <v>0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349">
        <v>0</v>
      </c>
      <c r="BA62" s="349">
        <v>0</v>
      </c>
      <c r="BB62" s="349">
        <v>0</v>
      </c>
      <c r="BC62" s="349">
        <v>0</v>
      </c>
      <c r="BD62" s="349">
        <v>0</v>
      </c>
      <c r="BE62" s="350">
        <v>0</v>
      </c>
      <c r="BF62" s="349">
        <v>0</v>
      </c>
      <c r="BG62" s="349">
        <v>0</v>
      </c>
      <c r="BH62" s="349">
        <v>0</v>
      </c>
      <c r="BI62" s="349">
        <v>0</v>
      </c>
      <c r="BJ62" s="349">
        <v>0</v>
      </c>
      <c r="BK62" s="351">
        <v>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0</v>
      </c>
      <c r="CA62" s="351">
        <v>0</v>
      </c>
      <c r="CB62" s="352">
        <v>0</v>
      </c>
      <c r="CC62" s="351">
        <v>0</v>
      </c>
      <c r="CD62" s="352">
        <v>0</v>
      </c>
      <c r="CE62" s="351">
        <v>0</v>
      </c>
      <c r="CF62" s="352">
        <v>0</v>
      </c>
      <c r="CG62" s="351">
        <v>0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0</v>
      </c>
      <c r="CQ62" s="351">
        <v>0</v>
      </c>
      <c r="CR62" s="352">
        <v>0</v>
      </c>
      <c r="CS62" s="351">
        <v>0</v>
      </c>
      <c r="CT62" s="29"/>
      <c r="CU62" s="353">
        <v>0</v>
      </c>
      <c r="CV62" s="32"/>
      <c r="CW62" s="353">
        <v>0</v>
      </c>
      <c r="CX62" s="353">
        <v>0</v>
      </c>
      <c r="CY62" s="353">
        <v>0</v>
      </c>
      <c r="CZ62" s="353">
        <v>0</v>
      </c>
      <c r="DC62" s="356">
        <v>0</v>
      </c>
      <c r="DD62" s="356">
        <v>0</v>
      </c>
      <c r="DE62" s="356">
        <v>0</v>
      </c>
      <c r="DF62" s="356">
        <v>0</v>
      </c>
      <c r="DG62" s="356">
        <v>0</v>
      </c>
      <c r="DH62" s="356">
        <v>0</v>
      </c>
      <c r="DI62" s="356">
        <v>0</v>
      </c>
      <c r="DJ62" s="356">
        <v>0</v>
      </c>
      <c r="DK62" s="356">
        <v>0</v>
      </c>
      <c r="DL62" s="356">
        <v>0</v>
      </c>
      <c r="DM62" s="356">
        <v>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/>
      <c r="E63" s="317"/>
      <c r="F63" s="317"/>
      <c r="G63" s="317"/>
      <c r="H63" s="317"/>
      <c r="I63" s="318"/>
      <c r="J63" s="317"/>
      <c r="K63" s="317"/>
      <c r="L63" s="317"/>
      <c r="M63" s="317"/>
      <c r="N63" s="317"/>
      <c r="O63" s="319"/>
      <c r="P63" s="317"/>
      <c r="Q63" s="317"/>
      <c r="R63" s="317"/>
      <c r="S63" s="317"/>
      <c r="T63" s="317"/>
      <c r="U63" s="318"/>
      <c r="V63" s="317"/>
      <c r="W63" s="317"/>
      <c r="X63" s="317"/>
      <c r="Y63" s="317"/>
      <c r="Z63" s="317"/>
      <c r="AA63" s="319"/>
      <c r="AB63" s="317"/>
      <c r="AC63" s="317"/>
      <c r="AD63" s="317"/>
      <c r="AE63" s="317"/>
      <c r="AF63" s="317"/>
      <c r="AG63" s="318"/>
      <c r="AH63" s="317"/>
      <c r="AI63" s="317"/>
      <c r="AJ63" s="317"/>
      <c r="AK63" s="317"/>
      <c r="AL63" s="317"/>
      <c r="AM63" s="319"/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-1</v>
      </c>
      <c r="BH63" s="317">
        <v>-1</v>
      </c>
      <c r="BI63" s="317">
        <v>-1</v>
      </c>
      <c r="BJ63" s="317">
        <v>-1</v>
      </c>
      <c r="BK63" s="319">
        <v>-1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321">
        <v>0</v>
      </c>
      <c r="CC63" s="319">
        <v>0</v>
      </c>
      <c r="CD63" s="321">
        <v>0</v>
      </c>
      <c r="CE63" s="319">
        <v>0</v>
      </c>
      <c r="CF63" s="321">
        <v>-1</v>
      </c>
      <c r="CG63" s="319">
        <v>-1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0</v>
      </c>
      <c r="CQ63" s="319">
        <v>0</v>
      </c>
      <c r="CR63" s="321">
        <v>0</v>
      </c>
      <c r="CS63" s="319">
        <v>-1</v>
      </c>
      <c r="CT63" s="24"/>
      <c r="CU63" s="322">
        <v>0</v>
      </c>
      <c r="CW63" s="322">
        <v>0</v>
      </c>
      <c r="CX63" s="322">
        <v>0</v>
      </c>
      <c r="CY63" s="322">
        <v>0</v>
      </c>
      <c r="CZ63" s="322">
        <v>-1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-1</v>
      </c>
      <c r="DJ63" s="322">
        <v>-1</v>
      </c>
      <c r="DK63" s="322">
        <v>-1</v>
      </c>
      <c r="DL63" s="322">
        <v>-1</v>
      </c>
      <c r="DM63" s="322">
        <v>-1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/>
      <c r="E64" s="343"/>
      <c r="F64" s="343"/>
      <c r="G64" s="343"/>
      <c r="H64" s="343"/>
      <c r="I64" s="344"/>
      <c r="J64" s="343"/>
      <c r="K64" s="343"/>
      <c r="L64" s="343"/>
      <c r="M64" s="343"/>
      <c r="N64" s="343"/>
      <c r="O64" s="334"/>
      <c r="P64" s="343"/>
      <c r="Q64" s="343"/>
      <c r="R64" s="343"/>
      <c r="S64" s="343"/>
      <c r="T64" s="343"/>
      <c r="U64" s="344"/>
      <c r="V64" s="343"/>
      <c r="W64" s="343"/>
      <c r="X64" s="343"/>
      <c r="Y64" s="343"/>
      <c r="Z64" s="343"/>
      <c r="AA64" s="334"/>
      <c r="AB64" s="343"/>
      <c r="AC64" s="343"/>
      <c r="AD64" s="343"/>
      <c r="AE64" s="343"/>
      <c r="AF64" s="343"/>
      <c r="AG64" s="344"/>
      <c r="AH64" s="343"/>
      <c r="AI64" s="343"/>
      <c r="AJ64" s="343"/>
      <c r="AK64" s="343"/>
      <c r="AL64" s="343"/>
      <c r="AM64" s="334"/>
      <c r="AN64" s="343">
        <v>0</v>
      </c>
      <c r="AO64" s="343">
        <v>0</v>
      </c>
      <c r="AP64" s="343">
        <v>0</v>
      </c>
      <c r="AQ64" s="343">
        <v>0</v>
      </c>
      <c r="AR64" s="343">
        <v>0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343">
        <v>0</v>
      </c>
      <c r="BA64" s="343">
        <v>0</v>
      </c>
      <c r="BB64" s="343">
        <v>0</v>
      </c>
      <c r="BC64" s="343">
        <v>0</v>
      </c>
      <c r="BD64" s="343">
        <v>0</v>
      </c>
      <c r="BE64" s="344">
        <v>0</v>
      </c>
      <c r="BF64" s="343">
        <v>0</v>
      </c>
      <c r="BG64" s="343">
        <v>-25</v>
      </c>
      <c r="BH64" s="343">
        <v>-20</v>
      </c>
      <c r="BI64" s="343">
        <v>-20</v>
      </c>
      <c r="BJ64" s="343">
        <v>-20</v>
      </c>
      <c r="BK64" s="334">
        <v>-5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0</v>
      </c>
      <c r="CA64" s="334">
        <v>0</v>
      </c>
      <c r="CB64" s="333">
        <v>0</v>
      </c>
      <c r="CC64" s="334">
        <v>0</v>
      </c>
      <c r="CD64" s="333">
        <v>0</v>
      </c>
      <c r="CE64" s="334">
        <v>0</v>
      </c>
      <c r="CF64" s="333">
        <v>-45</v>
      </c>
      <c r="CG64" s="334">
        <v>-45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0</v>
      </c>
      <c r="CQ64" s="334">
        <v>0</v>
      </c>
      <c r="CR64" s="333">
        <v>0</v>
      </c>
      <c r="CS64" s="334">
        <v>-90</v>
      </c>
      <c r="CT64" s="29"/>
      <c r="CU64" s="335">
        <v>0</v>
      </c>
      <c r="CV64" s="32"/>
      <c r="CW64" s="335">
        <v>0</v>
      </c>
      <c r="CX64" s="335">
        <v>0</v>
      </c>
      <c r="CY64" s="335">
        <v>0</v>
      </c>
      <c r="CZ64" s="335">
        <v>-90</v>
      </c>
      <c r="DC64" s="316">
        <v>0</v>
      </c>
      <c r="DD64" s="316">
        <v>0</v>
      </c>
      <c r="DE64" s="316">
        <v>0</v>
      </c>
      <c r="DF64" s="316">
        <v>0</v>
      </c>
      <c r="DG64" s="316">
        <v>0</v>
      </c>
      <c r="DH64" s="316">
        <v>0</v>
      </c>
      <c r="DI64" s="316">
        <v>-25</v>
      </c>
      <c r="DJ64" s="316">
        <v>-45</v>
      </c>
      <c r="DK64" s="316">
        <v>-65</v>
      </c>
      <c r="DL64" s="316">
        <v>-85</v>
      </c>
      <c r="DM64" s="316">
        <v>-90</v>
      </c>
    </row>
    <row r="65" spans="1:123" s="25" customFormat="1" ht="50.25" customHeight="1" x14ac:dyDescent="0.25">
      <c r="B65" s="459"/>
      <c r="C65" s="327" t="s">
        <v>252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30">
        <v>0</v>
      </c>
      <c r="CC65" s="28">
        <v>0</v>
      </c>
      <c r="CD65" s="30">
        <v>0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0</v>
      </c>
      <c r="CQ65" s="28">
        <v>0</v>
      </c>
      <c r="CR65" s="30">
        <v>0</v>
      </c>
      <c r="CS65" s="28">
        <v>0</v>
      </c>
      <c r="CT65" s="29"/>
      <c r="CU65" s="31">
        <v>0</v>
      </c>
      <c r="CV65" s="32"/>
      <c r="CW65" s="31">
        <v>0</v>
      </c>
      <c r="CX65" s="31">
        <v>0</v>
      </c>
      <c r="CY65" s="31">
        <v>0</v>
      </c>
      <c r="CZ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3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/>
      <c r="AO66" s="46"/>
      <c r="AP66" s="46"/>
      <c r="AQ66" s="46"/>
      <c r="AR66" s="46"/>
      <c r="AS66" s="47"/>
      <c r="AT66" s="46"/>
      <c r="AU66" s="46"/>
      <c r="AV66" s="46"/>
      <c r="AW66" s="46"/>
      <c r="AX66" s="46"/>
      <c r="AY66" s="48"/>
      <c r="AZ66" s="46">
        <v>0</v>
      </c>
      <c r="BA66" s="46">
        <v>0</v>
      </c>
      <c r="BB66" s="46">
        <v>0</v>
      </c>
      <c r="BC66" s="46">
        <v>0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50">
        <v>0</v>
      </c>
      <c r="CC66" s="51">
        <v>0</v>
      </c>
      <c r="CD66" s="50">
        <v>0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</v>
      </c>
      <c r="CQ66" s="51">
        <v>0</v>
      </c>
      <c r="CR66" s="50">
        <v>0</v>
      </c>
      <c r="CS66" s="51">
        <v>0</v>
      </c>
      <c r="CT66" s="49"/>
      <c r="CU66" s="52">
        <v>0</v>
      </c>
      <c r="CW66" s="52">
        <v>0</v>
      </c>
      <c r="CX66" s="52">
        <v>0</v>
      </c>
      <c r="CY66" s="52">
        <v>0</v>
      </c>
      <c r="CZ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3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3</v>
      </c>
      <c r="BB67" s="26">
        <v>0</v>
      </c>
      <c r="BC67" s="26">
        <v>0</v>
      </c>
      <c r="BD67" s="26">
        <v>15</v>
      </c>
      <c r="BE67" s="27">
        <v>9</v>
      </c>
      <c r="BF67" s="26">
        <v>3</v>
      </c>
      <c r="BG67" s="26">
        <v>0</v>
      </c>
      <c r="BH67" s="26">
        <v>10</v>
      </c>
      <c r="BI67" s="26">
        <v>0</v>
      </c>
      <c r="BJ67" s="26">
        <v>9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3</v>
      </c>
      <c r="CE67" s="28">
        <v>24</v>
      </c>
      <c r="CF67" s="30">
        <v>13</v>
      </c>
      <c r="CG67" s="28">
        <v>9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27</v>
      </c>
      <c r="CS67" s="28">
        <v>22</v>
      </c>
      <c r="CT67" s="29"/>
      <c r="CU67" s="31"/>
      <c r="CV67" s="32"/>
      <c r="CW67" s="31"/>
      <c r="CX67" s="31"/>
      <c r="CY67" s="31">
        <v>0</v>
      </c>
      <c r="CZ67" s="31">
        <v>49</v>
      </c>
      <c r="DA67" s="32"/>
      <c r="DB67" s="32"/>
      <c r="DC67" s="31">
        <v>3</v>
      </c>
      <c r="DD67" s="31">
        <v>3</v>
      </c>
      <c r="DE67" s="31">
        <v>3</v>
      </c>
      <c r="DF67" s="31">
        <v>18</v>
      </c>
      <c r="DG67" s="31">
        <v>27</v>
      </c>
      <c r="DH67" s="31">
        <v>30</v>
      </c>
      <c r="DI67" s="31">
        <v>30</v>
      </c>
      <c r="DJ67" s="31">
        <v>40</v>
      </c>
      <c r="DK67" s="31">
        <v>40</v>
      </c>
      <c r="DL67" s="31">
        <v>49</v>
      </c>
      <c r="DM67" s="31">
        <v>49</v>
      </c>
      <c r="DN67" s="32"/>
      <c r="DO67" s="32"/>
      <c r="DP67" s="32"/>
      <c r="DQ67" s="32"/>
      <c r="DR67" s="32"/>
      <c r="DS67" s="32"/>
    </row>
    <row r="68" spans="1:123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1</v>
      </c>
      <c r="BB68" s="157">
        <v>0</v>
      </c>
      <c r="BC68" s="157">
        <v>0</v>
      </c>
      <c r="BD68" s="157">
        <v>1</v>
      </c>
      <c r="BE68" s="158">
        <v>1</v>
      </c>
      <c r="BF68" s="157">
        <v>1</v>
      </c>
      <c r="BG68" s="157">
        <v>0</v>
      </c>
      <c r="BH68" s="157">
        <v>1</v>
      </c>
      <c r="BI68" s="157">
        <v>0</v>
      </c>
      <c r="BJ68" s="157">
        <v>1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1</v>
      </c>
      <c r="CE68" s="159">
        <v>1</v>
      </c>
      <c r="CF68" s="160">
        <v>1</v>
      </c>
      <c r="CG68" s="159">
        <v>1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</v>
      </c>
      <c r="CS68" s="159">
        <v>1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1</v>
      </c>
      <c r="DC68" s="161">
        <v>1</v>
      </c>
      <c r="DD68" s="161">
        <v>1</v>
      </c>
      <c r="DE68" s="161">
        <v>1</v>
      </c>
      <c r="DF68" s="161">
        <v>1</v>
      </c>
      <c r="DG68" s="161">
        <v>1</v>
      </c>
      <c r="DH68" s="161">
        <v>1</v>
      </c>
      <c r="DI68" s="161">
        <v>1</v>
      </c>
      <c r="DJ68" s="161">
        <v>1</v>
      </c>
      <c r="DK68" s="161">
        <v>1</v>
      </c>
      <c r="DL68" s="161">
        <v>1</v>
      </c>
      <c r="DM68" s="161">
        <v>1</v>
      </c>
    </row>
    <row r="69" spans="1:123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3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3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3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3</v>
      </c>
      <c r="BB72" s="349">
        <v>0</v>
      </c>
      <c r="BC72" s="349">
        <v>0</v>
      </c>
      <c r="BD72" s="349">
        <v>15</v>
      </c>
      <c r="BE72" s="350">
        <v>9</v>
      </c>
      <c r="BF72" s="349">
        <v>3</v>
      </c>
      <c r="BG72" s="349">
        <v>0</v>
      </c>
      <c r="BH72" s="349">
        <v>10</v>
      </c>
      <c r="BI72" s="349">
        <v>0</v>
      </c>
      <c r="BJ72" s="349">
        <v>9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3</v>
      </c>
      <c r="CE72" s="351">
        <v>24</v>
      </c>
      <c r="CF72" s="350">
        <v>13</v>
      </c>
      <c r="CG72" s="351">
        <v>9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27</v>
      </c>
      <c r="CS72" s="375">
        <v>22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49</v>
      </c>
      <c r="DC72" s="367">
        <v>3</v>
      </c>
      <c r="DD72" s="367">
        <v>3</v>
      </c>
      <c r="DE72" s="367">
        <v>3</v>
      </c>
      <c r="DF72" s="367">
        <v>18</v>
      </c>
      <c r="DG72" s="367">
        <v>27</v>
      </c>
      <c r="DH72" s="367">
        <v>30</v>
      </c>
      <c r="DI72" s="367">
        <v>30</v>
      </c>
      <c r="DJ72" s="367">
        <v>40</v>
      </c>
      <c r="DK72" s="367">
        <v>40</v>
      </c>
      <c r="DL72" s="367">
        <v>49</v>
      </c>
      <c r="DM72" s="367">
        <v>49</v>
      </c>
    </row>
    <row r="73" spans="1:123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3" s="25" customFormat="1" ht="50.25" hidden="1" customHeight="1" thickBot="1" x14ac:dyDescent="0.3">
      <c r="A74" s="381"/>
      <c r="B74" s="460"/>
      <c r="C74" s="337" t="s">
        <v>242</v>
      </c>
      <c r="D74" s="343"/>
      <c r="E74" s="343"/>
      <c r="F74" s="343"/>
      <c r="G74" s="343"/>
      <c r="H74" s="343"/>
      <c r="I74" s="344"/>
      <c r="J74" s="343"/>
      <c r="K74" s="343"/>
      <c r="L74" s="343"/>
      <c r="M74" s="343"/>
      <c r="N74" s="343"/>
      <c r="O74" s="334"/>
      <c r="P74" s="343"/>
      <c r="Q74" s="343"/>
      <c r="R74" s="343"/>
      <c r="S74" s="343"/>
      <c r="T74" s="343"/>
      <c r="U74" s="344"/>
      <c r="V74" s="343"/>
      <c r="W74" s="343"/>
      <c r="X74" s="343"/>
      <c r="Y74" s="343"/>
      <c r="Z74" s="343"/>
      <c r="AA74" s="334"/>
      <c r="AB74" s="343"/>
      <c r="AC74" s="343"/>
      <c r="AD74" s="343"/>
      <c r="AE74" s="343"/>
      <c r="AF74" s="343"/>
      <c r="AG74" s="344"/>
      <c r="AH74" s="343"/>
      <c r="AI74" s="343"/>
      <c r="AJ74" s="343"/>
      <c r="AK74" s="343"/>
      <c r="AL74" s="343"/>
      <c r="AM74" s="334"/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3</v>
      </c>
      <c r="BB74" s="343">
        <v>0</v>
      </c>
      <c r="BC74" s="343">
        <v>0</v>
      </c>
      <c r="BD74" s="343">
        <v>15</v>
      </c>
      <c r="BE74" s="344">
        <v>9</v>
      </c>
      <c r="BF74" s="343">
        <v>3</v>
      </c>
      <c r="BG74" s="343">
        <v>0</v>
      </c>
      <c r="BH74" s="343">
        <v>10</v>
      </c>
      <c r="BI74" s="343">
        <v>0</v>
      </c>
      <c r="BJ74" s="343">
        <v>9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3</v>
      </c>
      <c r="CE74" s="334">
        <v>24</v>
      </c>
      <c r="CF74" s="333">
        <v>13</v>
      </c>
      <c r="CG74" s="334">
        <v>9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27</v>
      </c>
      <c r="CS74" s="379">
        <v>22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49</v>
      </c>
      <c r="DC74" s="335">
        <v>3</v>
      </c>
      <c r="DD74" s="335">
        <v>3</v>
      </c>
      <c r="DE74" s="335">
        <v>3</v>
      </c>
      <c r="DF74" s="335">
        <v>18</v>
      </c>
      <c r="DG74" s="335">
        <v>27</v>
      </c>
      <c r="DH74" s="335">
        <v>30</v>
      </c>
      <c r="DI74" s="335">
        <v>30</v>
      </c>
      <c r="DJ74" s="335">
        <v>40</v>
      </c>
      <c r="DK74" s="335">
        <v>40</v>
      </c>
      <c r="DL74" s="335">
        <v>49</v>
      </c>
      <c r="DM74" s="335">
        <v>49</v>
      </c>
    </row>
    <row r="75" spans="1:123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48" t="s">
        <v>248</v>
      </c>
      <c r="BA75" s="248" t="s">
        <v>248</v>
      </c>
      <c r="BB75" s="248" t="s">
        <v>248</v>
      </c>
      <c r="BC75" s="248" t="s">
        <v>248</v>
      </c>
      <c r="BD75" s="248" t="s">
        <v>248</v>
      </c>
      <c r="BE75" s="249" t="s">
        <v>248</v>
      </c>
      <c r="BF75" s="248" t="s">
        <v>248</v>
      </c>
      <c r="BG75" s="248" t="s">
        <v>248</v>
      </c>
      <c r="BH75" s="248" t="s">
        <v>248</v>
      </c>
      <c r="BI75" s="248" t="s">
        <v>248</v>
      </c>
      <c r="BJ75" s="248" t="s">
        <v>248</v>
      </c>
      <c r="BK75" s="250" t="s">
        <v>248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 t="s">
        <v>248</v>
      </c>
      <c r="CA75" s="250" t="s">
        <v>248</v>
      </c>
      <c r="CB75" s="251" t="s">
        <v>248</v>
      </c>
      <c r="CC75" s="250" t="s">
        <v>248</v>
      </c>
      <c r="CD75" s="251" t="s">
        <v>248</v>
      </c>
      <c r="CE75" s="250" t="s">
        <v>248</v>
      </c>
      <c r="CF75" s="251" t="s">
        <v>248</v>
      </c>
      <c r="CG75" s="250" t="s">
        <v>248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 t="s">
        <v>248</v>
      </c>
      <c r="CQ75" s="250" t="s">
        <v>248</v>
      </c>
      <c r="CR75" s="251" t="s">
        <v>248</v>
      </c>
      <c r="CS75" s="250" t="s">
        <v>248</v>
      </c>
      <c r="CT75" s="239"/>
      <c r="CU75" s="242"/>
      <c r="CV75" s="243"/>
      <c r="CW75" s="252" t="e">
        <v>#DIV/0!</v>
      </c>
      <c r="CX75" s="252" t="e">
        <v>#DIV/0!</v>
      </c>
      <c r="CY75" s="252" t="s">
        <v>248</v>
      </c>
      <c r="CZ75" s="252" t="s">
        <v>248</v>
      </c>
      <c r="DC75" s="236" t="e">
        <v>#DIV/0!</v>
      </c>
      <c r="DD75" s="236" t="e">
        <v>#DIV/0!</v>
      </c>
      <c r="DE75" s="236" t="e">
        <v>#DIV/0!</v>
      </c>
      <c r="DF75" s="236" t="e">
        <v>#DIV/0!</v>
      </c>
      <c r="DG75" s="236" t="e">
        <v>#DIV/0!</v>
      </c>
      <c r="DH75" s="236" t="e">
        <v>#DIV/0!</v>
      </c>
      <c r="DI75" s="236" t="e">
        <v>#DIV/0!</v>
      </c>
      <c r="DJ75" s="236" t="e">
        <v>#DIV/0!</v>
      </c>
      <c r="DK75" s="236" t="e">
        <v>#DIV/0!</v>
      </c>
      <c r="DL75" s="236" t="e">
        <v>#DIV/0!</v>
      </c>
      <c r="DM75" s="236" t="e">
        <v>#DIV/0!</v>
      </c>
    </row>
    <row r="76" spans="1:123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0</v>
      </c>
      <c r="AQ76" s="298">
        <v>0</v>
      </c>
      <c r="AR76" s="298">
        <v>0</v>
      </c>
      <c r="AS76" s="299">
        <v>0</v>
      </c>
      <c r="AT76" s="298">
        <v>0</v>
      </c>
      <c r="AU76" s="298">
        <v>0</v>
      </c>
      <c r="AV76" s="298">
        <v>0</v>
      </c>
      <c r="AW76" s="298">
        <v>0</v>
      </c>
      <c r="AX76" s="298">
        <v>0</v>
      </c>
      <c r="AY76" s="300">
        <v>0</v>
      </c>
      <c r="AZ76" s="298">
        <v>0</v>
      </c>
      <c r="BA76" s="298">
        <v>0</v>
      </c>
      <c r="BB76" s="298">
        <v>0</v>
      </c>
      <c r="BC76" s="298">
        <v>0</v>
      </c>
      <c r="BD76" s="298">
        <v>0</v>
      </c>
      <c r="BE76" s="299">
        <v>0</v>
      </c>
      <c r="BF76" s="298">
        <v>0</v>
      </c>
      <c r="BG76" s="298">
        <v>0</v>
      </c>
      <c r="BH76" s="298">
        <v>0</v>
      </c>
      <c r="BI76" s="298">
        <v>0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0</v>
      </c>
      <c r="CA76" s="300">
        <v>0</v>
      </c>
      <c r="CB76" s="301">
        <v>0</v>
      </c>
      <c r="CC76" s="300">
        <v>0</v>
      </c>
      <c r="CD76" s="301">
        <v>0</v>
      </c>
      <c r="CE76" s="300">
        <v>0</v>
      </c>
      <c r="CF76" s="301">
        <v>0</v>
      </c>
      <c r="CG76" s="300">
        <v>0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0</v>
      </c>
      <c r="CQ76" s="300">
        <v>0</v>
      </c>
      <c r="CR76" s="301">
        <v>0</v>
      </c>
      <c r="CS76" s="300">
        <v>0</v>
      </c>
      <c r="CT76"/>
      <c r="CU76"/>
      <c r="CV76"/>
      <c r="CW76"/>
      <c r="CX76" s="302">
        <v>0</v>
      </c>
      <c r="CY76" s="302">
        <v>0</v>
      </c>
      <c r="CZ76" s="302">
        <v>0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23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0</v>
      </c>
      <c r="BA77" s="298">
        <v>0</v>
      </c>
      <c r="BB77" s="298">
        <v>0</v>
      </c>
      <c r="BC77" s="298">
        <v>0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0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5:B14"/>
    <mergeCell ref="B16:B25"/>
    <mergeCell ref="BR2:BU2"/>
    <mergeCell ref="BV2:BY2"/>
    <mergeCell ref="BZ2:CC2"/>
    <mergeCell ref="CD2:CG2"/>
    <mergeCell ref="CI2:CJ2"/>
    <mergeCell ref="CL2:CM2"/>
    <mergeCell ref="D2:O2"/>
    <mergeCell ref="P2:AA2"/>
    <mergeCell ref="AB2:AM2"/>
    <mergeCell ref="AN2:AY2"/>
    <mergeCell ref="AZ2:BK2"/>
    <mergeCell ref="BM2:BP2"/>
    <mergeCell ref="B27:B44"/>
    <mergeCell ref="B49:B74"/>
    <mergeCell ref="CN2:CO2"/>
    <mergeCell ref="CP2:CQ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6">
    <tabColor theme="7" tint="0.39997558519241921"/>
    <pageSetUpPr fitToPage="1"/>
  </sheetPr>
  <dimension ref="A1:FW85"/>
  <sheetViews>
    <sheetView zoomScale="40" zoomScaleNormal="40" zoomScaleSheetLayoutView="40" workbookViewId="0">
      <pane xSplit="3" ySplit="4" topLeftCell="AZ5" activePane="bottomRight" state="frozen"/>
      <selection activeCell="C4" sqref="C4"/>
      <selection pane="topRight" activeCell="C4" sqref="C4"/>
      <selection pane="bottomLeft" activeCell="C4" sqref="C4"/>
      <selection pane="bottomRight"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4" width="15" style="1" hidden="1" customWidth="1"/>
    <col min="5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261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261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261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87</v>
      </c>
      <c r="X4" s="64" t="s">
        <v>88</v>
      </c>
      <c r="Y4" s="64" t="s">
        <v>89</v>
      </c>
      <c r="Z4" s="64" t="s">
        <v>90</v>
      </c>
      <c r="AA4" s="64" t="s">
        <v>91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87</v>
      </c>
      <c r="AJ4" s="64" t="s">
        <v>88</v>
      </c>
      <c r="AK4" s="64" t="s">
        <v>89</v>
      </c>
      <c r="AL4" s="64" t="s">
        <v>90</v>
      </c>
      <c r="AM4" s="64" t="s">
        <v>91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192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294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3566</v>
      </c>
      <c r="AO5" s="73">
        <v>3409</v>
      </c>
      <c r="AP5" s="73">
        <v>3745</v>
      </c>
      <c r="AQ5" s="73">
        <v>3703</v>
      </c>
      <c r="AR5" s="73">
        <v>3895</v>
      </c>
      <c r="AS5" s="75">
        <v>4464</v>
      </c>
      <c r="AT5" s="73">
        <v>5098</v>
      </c>
      <c r="AU5" s="73">
        <v>5367</v>
      </c>
      <c r="AV5" s="73">
        <v>4929</v>
      </c>
      <c r="AW5" s="73">
        <v>3910</v>
      </c>
      <c r="AX5" s="73">
        <v>3210</v>
      </c>
      <c r="AY5" s="76">
        <v>4010</v>
      </c>
      <c r="AZ5" s="75">
        <v>2214</v>
      </c>
      <c r="BA5" s="73">
        <v>2204</v>
      </c>
      <c r="BB5" s="73">
        <v>3462</v>
      </c>
      <c r="BC5" s="73">
        <v>2500</v>
      </c>
      <c r="BD5" s="73">
        <v>2266</v>
      </c>
      <c r="BE5" s="75">
        <v>2157</v>
      </c>
      <c r="BF5" s="73">
        <v>2695</v>
      </c>
      <c r="BG5" s="73">
        <v>2844</v>
      </c>
      <c r="BH5" s="73">
        <v>2011</v>
      </c>
      <c r="BI5" s="73">
        <v>2422</v>
      </c>
      <c r="BJ5" s="73">
        <v>2605</v>
      </c>
      <c r="BK5" s="76">
        <v>3235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10720</v>
      </c>
      <c r="CA5" s="76">
        <v>12062</v>
      </c>
      <c r="CB5" s="77">
        <v>15394</v>
      </c>
      <c r="CC5" s="76">
        <v>11130</v>
      </c>
      <c r="CD5" s="77">
        <v>7880</v>
      </c>
      <c r="CE5" s="76">
        <v>6923</v>
      </c>
      <c r="CF5" s="77">
        <v>7550</v>
      </c>
      <c r="CG5" s="76">
        <v>8262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22782</v>
      </c>
      <c r="CQ5" s="76">
        <v>26524</v>
      </c>
      <c r="CR5" s="77">
        <v>14803</v>
      </c>
      <c r="CS5" s="76">
        <v>15812</v>
      </c>
      <c r="CT5" s="21"/>
      <c r="CU5" s="78">
        <v>0</v>
      </c>
      <c r="CW5" s="78">
        <v>0</v>
      </c>
      <c r="CX5" s="78">
        <v>0</v>
      </c>
      <c r="CY5" s="78">
        <v>49306</v>
      </c>
      <c r="CZ5" s="78">
        <v>30615</v>
      </c>
      <c r="DC5" s="78">
        <v>4418</v>
      </c>
      <c r="DD5" s="78">
        <v>7880</v>
      </c>
      <c r="DE5" s="78">
        <v>10380</v>
      </c>
      <c r="DF5" s="78">
        <v>12646</v>
      </c>
      <c r="DG5" s="78">
        <v>14803</v>
      </c>
      <c r="DH5" s="78">
        <v>17498</v>
      </c>
      <c r="DI5" s="78">
        <v>20342</v>
      </c>
      <c r="DJ5" s="78">
        <v>22353</v>
      </c>
      <c r="DK5" s="78">
        <v>24775</v>
      </c>
      <c r="DL5" s="78">
        <v>27380</v>
      </c>
      <c r="DM5" s="78">
        <v>30615</v>
      </c>
    </row>
    <row r="6" spans="1:117" s="22" customFormat="1" ht="50.25" customHeight="1" outlineLevel="1" x14ac:dyDescent="0.25">
      <c r="B6" s="465"/>
      <c r="C6" s="30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1494</v>
      </c>
      <c r="AO6" s="79">
        <v>1844</v>
      </c>
      <c r="AP6" s="79">
        <v>2593</v>
      </c>
      <c r="AQ6" s="79">
        <v>2252</v>
      </c>
      <c r="AR6" s="79">
        <v>2411</v>
      </c>
      <c r="AS6" s="81">
        <v>2709</v>
      </c>
      <c r="AT6" s="79">
        <v>1635</v>
      </c>
      <c r="AU6" s="79">
        <v>2255</v>
      </c>
      <c r="AV6" s="79">
        <v>1921</v>
      </c>
      <c r="AW6" s="79">
        <v>3073</v>
      </c>
      <c r="AX6" s="79">
        <v>3003</v>
      </c>
      <c r="AY6" s="82">
        <v>3820</v>
      </c>
      <c r="AZ6" s="81">
        <v>3566</v>
      </c>
      <c r="BA6" s="79">
        <v>3409</v>
      </c>
      <c r="BB6" s="79">
        <v>3745</v>
      </c>
      <c r="BC6" s="79">
        <v>3703</v>
      </c>
      <c r="BD6" s="79">
        <v>3895</v>
      </c>
      <c r="BE6" s="81">
        <v>4464</v>
      </c>
      <c r="BF6" s="79">
        <v>5098</v>
      </c>
      <c r="BG6" s="79">
        <v>5367</v>
      </c>
      <c r="BH6" s="79">
        <v>4929</v>
      </c>
      <c r="BI6" s="79">
        <v>3910</v>
      </c>
      <c r="BJ6" s="79">
        <v>3210</v>
      </c>
      <c r="BK6" s="82">
        <v>4010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5931</v>
      </c>
      <c r="CA6" s="82">
        <v>7372</v>
      </c>
      <c r="CB6" s="83">
        <v>5811</v>
      </c>
      <c r="CC6" s="82">
        <v>9896</v>
      </c>
      <c r="CD6" s="83">
        <v>10720</v>
      </c>
      <c r="CE6" s="82">
        <v>12062</v>
      </c>
      <c r="CF6" s="83">
        <v>15394</v>
      </c>
      <c r="CG6" s="82">
        <v>11130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13303</v>
      </c>
      <c r="CQ6" s="82">
        <v>15707</v>
      </c>
      <c r="CR6" s="83">
        <v>22782</v>
      </c>
      <c r="CS6" s="82">
        <v>26524</v>
      </c>
      <c r="CT6" s="21"/>
      <c r="CU6" s="84">
        <v>0</v>
      </c>
      <c r="CW6" s="84">
        <v>0</v>
      </c>
      <c r="CX6" s="84">
        <v>0</v>
      </c>
      <c r="CY6" s="84">
        <v>29010</v>
      </c>
      <c r="CZ6" s="84">
        <v>49306</v>
      </c>
      <c r="DC6" s="84">
        <v>6975</v>
      </c>
      <c r="DD6" s="84">
        <v>10720</v>
      </c>
      <c r="DE6" s="84">
        <v>14423</v>
      </c>
      <c r="DF6" s="84">
        <v>18318</v>
      </c>
      <c r="DG6" s="84">
        <v>22782</v>
      </c>
      <c r="DH6" s="84">
        <v>27880</v>
      </c>
      <c r="DI6" s="84">
        <v>33247</v>
      </c>
      <c r="DJ6" s="84">
        <v>38176</v>
      </c>
      <c r="DK6" s="84">
        <v>42086</v>
      </c>
      <c r="DL6" s="84">
        <v>45296</v>
      </c>
      <c r="DM6" s="84">
        <v>49306</v>
      </c>
    </row>
    <row r="7" spans="1:117" s="22" customFormat="1" ht="50.25" hidden="1" customHeight="1" outlineLevel="1" x14ac:dyDescent="0.25">
      <c r="A7" s="355"/>
      <c r="B7" s="465"/>
      <c r="C7" s="30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2590</v>
      </c>
      <c r="AO7" s="79">
        <v>2988</v>
      </c>
      <c r="AP7" s="79">
        <v>3813</v>
      </c>
      <c r="AQ7" s="79">
        <v>3375</v>
      </c>
      <c r="AR7" s="79">
        <v>4006</v>
      </c>
      <c r="AS7" s="81">
        <v>3759</v>
      </c>
      <c r="AT7" s="79">
        <v>3642</v>
      </c>
      <c r="AU7" s="79">
        <v>3828</v>
      </c>
      <c r="AV7" s="79">
        <v>4709</v>
      </c>
      <c r="AW7" s="79">
        <v>3728</v>
      </c>
      <c r="AX7" s="79">
        <v>4031</v>
      </c>
      <c r="AY7" s="82">
        <v>4955</v>
      </c>
      <c r="AZ7" s="81">
        <v>4252</v>
      </c>
      <c r="BA7" s="79">
        <v>4551</v>
      </c>
      <c r="BB7" s="79">
        <v>5499</v>
      </c>
      <c r="BC7" s="79">
        <v>4621</v>
      </c>
      <c r="BD7" s="79">
        <v>5550</v>
      </c>
      <c r="BE7" s="81">
        <v>5179</v>
      </c>
      <c r="BF7" s="79">
        <v>4504</v>
      </c>
      <c r="BG7" s="79">
        <v>5347</v>
      </c>
      <c r="BH7" s="79">
        <v>4473</v>
      </c>
      <c r="BI7" s="79">
        <v>4374</v>
      </c>
      <c r="BJ7" s="79">
        <v>4930</v>
      </c>
      <c r="BK7" s="82">
        <v>5275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9391</v>
      </c>
      <c r="CA7" s="82">
        <v>11140</v>
      </c>
      <c r="CB7" s="83">
        <v>12179</v>
      </c>
      <c r="CC7" s="82">
        <v>12714</v>
      </c>
      <c r="CD7" s="83">
        <v>14302</v>
      </c>
      <c r="CE7" s="82">
        <v>15350</v>
      </c>
      <c r="CF7" s="83">
        <v>14324</v>
      </c>
      <c r="CG7" s="82">
        <v>14579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20531</v>
      </c>
      <c r="CQ7" s="82">
        <v>24893</v>
      </c>
      <c r="CR7" s="83">
        <v>29652</v>
      </c>
      <c r="CS7" s="82">
        <v>28903</v>
      </c>
      <c r="CT7" s="21"/>
      <c r="CU7" s="84">
        <v>0</v>
      </c>
      <c r="CW7" s="84">
        <v>0</v>
      </c>
      <c r="CX7" s="84">
        <v>0</v>
      </c>
      <c r="CY7" s="84">
        <v>45424</v>
      </c>
      <c r="CZ7" s="84">
        <v>58555</v>
      </c>
      <c r="DC7" s="84">
        <v>8803</v>
      </c>
      <c r="DD7" s="84">
        <v>14302</v>
      </c>
      <c r="DE7" s="84">
        <v>18923</v>
      </c>
      <c r="DF7" s="84">
        <v>24473</v>
      </c>
      <c r="DG7" s="84">
        <v>29652</v>
      </c>
      <c r="DH7" s="84">
        <v>34156</v>
      </c>
      <c r="DI7" s="84">
        <v>39503</v>
      </c>
      <c r="DJ7" s="84">
        <v>43976</v>
      </c>
      <c r="DK7" s="84">
        <v>48350</v>
      </c>
      <c r="DL7" s="84">
        <v>53280</v>
      </c>
      <c r="DM7" s="84">
        <v>58555</v>
      </c>
    </row>
    <row r="8" spans="1:117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>
        <v>1.3868808567603748</v>
      </c>
      <c r="AO8" s="86">
        <v>0.84869848156182215</v>
      </c>
      <c r="AP8" s="86">
        <v>0.44427304280755875</v>
      </c>
      <c r="AQ8" s="86">
        <v>0.64431616341030185</v>
      </c>
      <c r="AR8" s="86">
        <v>0.61551223558689339</v>
      </c>
      <c r="AS8" s="87">
        <v>0.64784053156146171</v>
      </c>
      <c r="AT8" s="86">
        <v>2.1180428134556575</v>
      </c>
      <c r="AU8" s="86">
        <v>1.3800443458980043</v>
      </c>
      <c r="AV8" s="86">
        <v>1.5658511192087454</v>
      </c>
      <c r="AW8" s="86">
        <v>0.27237227465017888</v>
      </c>
      <c r="AX8" s="86">
        <v>6.8931068931068928E-2</v>
      </c>
      <c r="AY8" s="89">
        <v>4.9738219895288038E-2</v>
      </c>
      <c r="AZ8" s="87">
        <v>-0.37913628715647785</v>
      </c>
      <c r="BA8" s="86">
        <v>-0.35347609269580527</v>
      </c>
      <c r="BB8" s="86">
        <v>-7.5567423230974651E-2</v>
      </c>
      <c r="BC8" s="86">
        <v>-0.32487172562786926</v>
      </c>
      <c r="BD8" s="86">
        <v>-0.41822849807445439</v>
      </c>
      <c r="BE8" s="87">
        <v>-0.51680107526881724</v>
      </c>
      <c r="BF8" s="86">
        <v>-0.47136131816398585</v>
      </c>
      <c r="BG8" s="86">
        <v>-0.47009502515371715</v>
      </c>
      <c r="BH8" s="86">
        <v>-0.59200649218908508</v>
      </c>
      <c r="BI8" s="86">
        <v>-0.38056265984654736</v>
      </c>
      <c r="BJ8" s="86">
        <v>-0.18847352024922115</v>
      </c>
      <c r="BK8" s="89">
        <v>-0.19326683291770574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>
        <v>0.80745236890912153</v>
      </c>
      <c r="CA8" s="89">
        <v>0.63619099294628323</v>
      </c>
      <c r="CB8" s="90">
        <v>1.6491137497848909</v>
      </c>
      <c r="CC8" s="89">
        <v>0.12469684721099439</v>
      </c>
      <c r="CD8" s="90">
        <v>-0.2649253731343284</v>
      </c>
      <c r="CE8" s="89">
        <v>-0.42604874813463767</v>
      </c>
      <c r="CF8" s="90">
        <v>-0.50954917500324803</v>
      </c>
      <c r="CG8" s="89">
        <v>-0.25768194070080863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>
        <v>0.71254604224610985</v>
      </c>
      <c r="CQ8" s="89">
        <v>0.6886738396893104</v>
      </c>
      <c r="CR8" s="90">
        <v>-0.35023263980335351</v>
      </c>
      <c r="CS8" s="89">
        <v>-0.40386065450158348</v>
      </c>
      <c r="CT8" s="21"/>
      <c r="CU8" s="91" t="e">
        <v>#DIV/0!</v>
      </c>
      <c r="CW8" s="91" t="e">
        <v>#DIV/0!</v>
      </c>
      <c r="CX8" s="91" t="e">
        <v>#DIV/0!</v>
      </c>
      <c r="CY8" s="91">
        <v>0.69962082040675622</v>
      </c>
      <c r="CZ8" s="91">
        <v>-0.37908165334847688</v>
      </c>
      <c r="DC8" s="91">
        <v>-0.36659498207885299</v>
      </c>
      <c r="DD8" s="91">
        <v>-0.2649253731343284</v>
      </c>
      <c r="DE8" s="91">
        <v>-0.28031616168619566</v>
      </c>
      <c r="DF8" s="91">
        <v>-0.30964079047930992</v>
      </c>
      <c r="DG8" s="91">
        <v>-0.35023263980335351</v>
      </c>
      <c r="DH8" s="91">
        <v>-0.37238163558106174</v>
      </c>
      <c r="DI8" s="91">
        <v>-0.38815532228471739</v>
      </c>
      <c r="DJ8" s="91">
        <v>-0.41447506286672253</v>
      </c>
      <c r="DK8" s="91">
        <v>-0.41132443092714921</v>
      </c>
      <c r="DL8" s="91">
        <v>-0.39553161427057582</v>
      </c>
      <c r="DM8" s="91">
        <v>-0.37908165334847688</v>
      </c>
    </row>
    <row r="9" spans="1:117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0.37683397683397679</v>
      </c>
      <c r="AO9" s="93">
        <v>0.14089692101740292</v>
      </c>
      <c r="AP9" s="93">
        <v>-1.7833726724364007E-2</v>
      </c>
      <c r="AQ9" s="93">
        <v>9.7185185185185263E-2</v>
      </c>
      <c r="AR9" s="93">
        <v>-2.7708437343983983E-2</v>
      </c>
      <c r="AS9" s="94">
        <v>0.18754988028731034</v>
      </c>
      <c r="AT9" s="93">
        <v>0.39978034047226796</v>
      </c>
      <c r="AU9" s="93">
        <v>0.40203761755485901</v>
      </c>
      <c r="AV9" s="93">
        <v>4.6719048630282423E-2</v>
      </c>
      <c r="AW9" s="93">
        <v>4.8819742489270457E-2</v>
      </c>
      <c r="AX9" s="93">
        <v>-0.2036715455222029</v>
      </c>
      <c r="AY9" s="96">
        <v>-0.1907164480322906</v>
      </c>
      <c r="AZ9" s="94">
        <v>-0.47930385700846656</v>
      </c>
      <c r="BA9" s="93">
        <v>-0.51571083278400354</v>
      </c>
      <c r="BB9" s="93">
        <v>-0.37043098745226399</v>
      </c>
      <c r="BC9" s="93">
        <v>-0.4589915602683402</v>
      </c>
      <c r="BD9" s="93">
        <v>-0.59171171171171166</v>
      </c>
      <c r="BE9" s="94">
        <v>-0.58351033017957132</v>
      </c>
      <c r="BF9" s="93">
        <v>-0.40164298401420961</v>
      </c>
      <c r="BG9" s="93">
        <v>-0.46811296053861984</v>
      </c>
      <c r="BH9" s="93">
        <v>-0.55041359266711387</v>
      </c>
      <c r="BI9" s="93">
        <v>-0.44627343392775487</v>
      </c>
      <c r="BJ9" s="93">
        <v>-0.47160243407707914</v>
      </c>
      <c r="BK9" s="96">
        <v>-0.38672985781990521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0.14151847513576832</v>
      </c>
      <c r="CA9" s="96">
        <v>8.27648114901256E-2</v>
      </c>
      <c r="CB9" s="97">
        <v>0.26397898021183996</v>
      </c>
      <c r="CC9" s="96">
        <v>-0.12458706937234543</v>
      </c>
      <c r="CD9" s="97">
        <v>-0.44902810795692905</v>
      </c>
      <c r="CE9" s="96">
        <v>-0.54899022801302932</v>
      </c>
      <c r="CF9" s="97">
        <v>-0.47291259424741694</v>
      </c>
      <c r="CG9" s="96">
        <v>-0.43329446464092192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0.10963908236325559</v>
      </c>
      <c r="CQ9" s="96">
        <v>6.5520427429397898E-2</v>
      </c>
      <c r="CR9" s="97">
        <v>-0.50077566437339804</v>
      </c>
      <c r="CS9" s="96">
        <v>-0.45292876172023666</v>
      </c>
      <c r="CT9" s="21"/>
      <c r="CU9" s="98" t="e">
        <v>#DIV/0!</v>
      </c>
      <c r="CW9" s="98" t="e">
        <v>#DIV/0!</v>
      </c>
      <c r="CX9" s="98" t="e">
        <v>#DIV/0!</v>
      </c>
      <c r="CY9" s="98">
        <v>8.5461430081014367E-2</v>
      </c>
      <c r="CZ9" s="98">
        <v>-0.47715822730765944</v>
      </c>
      <c r="DC9" s="98">
        <v>-0.49812563898670903</v>
      </c>
      <c r="DD9" s="98">
        <v>-0.44902810795692905</v>
      </c>
      <c r="DE9" s="98">
        <v>-0.45146118480156427</v>
      </c>
      <c r="DF9" s="98">
        <v>-0.48326727413884685</v>
      </c>
      <c r="DG9" s="98">
        <v>-0.50077566437339804</v>
      </c>
      <c r="DH9" s="98">
        <v>-0.48770347815903503</v>
      </c>
      <c r="DI9" s="98">
        <v>-0.48505176822013518</v>
      </c>
      <c r="DJ9" s="98">
        <v>-0.49170001819174092</v>
      </c>
      <c r="DK9" s="98">
        <v>-0.48759048603929678</v>
      </c>
      <c r="DL9" s="98">
        <v>-0.48611111111111116</v>
      </c>
      <c r="DM9" s="98">
        <v>-0.47715822730765944</v>
      </c>
    </row>
    <row r="10" spans="1:117" s="22" customFormat="1" ht="50.25" customHeight="1" x14ac:dyDescent="0.25">
      <c r="B10" s="465"/>
      <c r="C10" s="294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2533</v>
      </c>
      <c r="AO10" s="73">
        <v>1936</v>
      </c>
      <c r="AP10" s="73">
        <v>2055</v>
      </c>
      <c r="AQ10" s="73">
        <v>2975</v>
      </c>
      <c r="AR10" s="73">
        <v>3203</v>
      </c>
      <c r="AS10" s="75">
        <v>3423</v>
      </c>
      <c r="AT10" s="73">
        <v>4046</v>
      </c>
      <c r="AU10" s="73">
        <v>3704</v>
      </c>
      <c r="AV10" s="73">
        <v>3433</v>
      </c>
      <c r="AW10" s="73">
        <v>2893</v>
      </c>
      <c r="AX10" s="73">
        <v>2827</v>
      </c>
      <c r="AY10" s="76">
        <v>4024</v>
      </c>
      <c r="AZ10" s="75">
        <v>2132</v>
      </c>
      <c r="BA10" s="73">
        <v>2075</v>
      </c>
      <c r="BB10" s="73">
        <v>3235</v>
      </c>
      <c r="BC10" s="73">
        <v>2416</v>
      </c>
      <c r="BD10" s="73">
        <v>2199</v>
      </c>
      <c r="BE10" s="75">
        <v>1974</v>
      </c>
      <c r="BF10" s="73">
        <v>2567</v>
      </c>
      <c r="BG10" s="73">
        <v>2684</v>
      </c>
      <c r="BH10" s="73">
        <v>1826</v>
      </c>
      <c r="BI10" s="73">
        <v>2012</v>
      </c>
      <c r="BJ10" s="73">
        <v>2491</v>
      </c>
      <c r="BK10" s="76">
        <v>3078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6524</v>
      </c>
      <c r="CA10" s="76">
        <v>9601</v>
      </c>
      <c r="CB10" s="77">
        <v>11183</v>
      </c>
      <c r="CC10" s="76">
        <v>9744</v>
      </c>
      <c r="CD10" s="77">
        <v>7442</v>
      </c>
      <c r="CE10" s="76">
        <v>6589</v>
      </c>
      <c r="CF10" s="77">
        <v>7077</v>
      </c>
      <c r="CG10" s="76">
        <v>7581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16125</v>
      </c>
      <c r="CQ10" s="76">
        <v>20927</v>
      </c>
      <c r="CR10" s="77">
        <v>14031</v>
      </c>
      <c r="CS10" s="76">
        <v>14658</v>
      </c>
      <c r="CT10" s="21"/>
      <c r="CU10" s="78">
        <v>0</v>
      </c>
      <c r="CW10" s="78">
        <v>0</v>
      </c>
      <c r="CX10" s="78">
        <v>0</v>
      </c>
      <c r="CY10" s="78">
        <v>37052</v>
      </c>
      <c r="CZ10" s="78">
        <v>28689</v>
      </c>
      <c r="DC10" s="78">
        <v>4207</v>
      </c>
      <c r="DD10" s="78">
        <v>7442</v>
      </c>
      <c r="DE10" s="78">
        <v>9858</v>
      </c>
      <c r="DF10" s="78">
        <v>12057</v>
      </c>
      <c r="DG10" s="78">
        <v>14031</v>
      </c>
      <c r="DH10" s="78">
        <v>16598</v>
      </c>
      <c r="DI10" s="78">
        <v>19282</v>
      </c>
      <c r="DJ10" s="78">
        <v>21108</v>
      </c>
      <c r="DK10" s="78">
        <v>23120</v>
      </c>
      <c r="DL10" s="78">
        <v>25611</v>
      </c>
      <c r="DM10" s="78">
        <v>28689</v>
      </c>
    </row>
    <row r="11" spans="1:117" s="22" customFormat="1" ht="50.25" customHeight="1" outlineLevel="1" x14ac:dyDescent="0.25">
      <c r="B11" s="465"/>
      <c r="C11" s="30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1525</v>
      </c>
      <c r="AO11" s="79">
        <v>1675</v>
      </c>
      <c r="AP11" s="79">
        <v>2442</v>
      </c>
      <c r="AQ11" s="79">
        <v>2262</v>
      </c>
      <c r="AR11" s="79">
        <v>1969</v>
      </c>
      <c r="AS11" s="81">
        <v>2064</v>
      </c>
      <c r="AT11" s="79">
        <v>1428</v>
      </c>
      <c r="AU11" s="79">
        <v>1754</v>
      </c>
      <c r="AV11" s="79">
        <v>1612</v>
      </c>
      <c r="AW11" s="79">
        <v>2636</v>
      </c>
      <c r="AX11" s="79">
        <v>2593</v>
      </c>
      <c r="AY11" s="82">
        <v>3206</v>
      </c>
      <c r="AZ11" s="81">
        <v>2533</v>
      </c>
      <c r="BA11" s="79">
        <v>1936</v>
      </c>
      <c r="BB11" s="79">
        <v>2055</v>
      </c>
      <c r="BC11" s="79">
        <v>2975</v>
      </c>
      <c r="BD11" s="79">
        <v>3203</v>
      </c>
      <c r="BE11" s="81">
        <v>3423</v>
      </c>
      <c r="BF11" s="79">
        <v>4046</v>
      </c>
      <c r="BG11" s="79">
        <v>3704</v>
      </c>
      <c r="BH11" s="79">
        <v>3433</v>
      </c>
      <c r="BI11" s="79">
        <v>2893</v>
      </c>
      <c r="BJ11" s="79">
        <v>2827</v>
      </c>
      <c r="BK11" s="82">
        <v>4024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5642</v>
      </c>
      <c r="CA11" s="82">
        <v>6295</v>
      </c>
      <c r="CB11" s="83">
        <v>4794</v>
      </c>
      <c r="CC11" s="82">
        <v>8435</v>
      </c>
      <c r="CD11" s="83">
        <v>6524</v>
      </c>
      <c r="CE11" s="82">
        <v>9601</v>
      </c>
      <c r="CF11" s="83">
        <v>11183</v>
      </c>
      <c r="CG11" s="82">
        <v>9744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11937</v>
      </c>
      <c r="CQ11" s="82">
        <v>13229</v>
      </c>
      <c r="CR11" s="83">
        <v>16125</v>
      </c>
      <c r="CS11" s="82">
        <v>20927</v>
      </c>
      <c r="CT11" s="21"/>
      <c r="CU11" s="84">
        <v>0</v>
      </c>
      <c r="CW11" s="84">
        <v>0</v>
      </c>
      <c r="CX11" s="84">
        <v>0</v>
      </c>
      <c r="CY11" s="84">
        <v>25166</v>
      </c>
      <c r="CZ11" s="84">
        <v>37052</v>
      </c>
      <c r="DC11" s="84">
        <v>4469</v>
      </c>
      <c r="DD11" s="84">
        <v>6524</v>
      </c>
      <c r="DE11" s="84">
        <v>9499</v>
      </c>
      <c r="DF11" s="84">
        <v>12702</v>
      </c>
      <c r="DG11" s="84">
        <v>16125</v>
      </c>
      <c r="DH11" s="84">
        <v>20171</v>
      </c>
      <c r="DI11" s="84">
        <v>23875</v>
      </c>
      <c r="DJ11" s="84">
        <v>27308</v>
      </c>
      <c r="DK11" s="84">
        <v>30201</v>
      </c>
      <c r="DL11" s="84">
        <v>33028</v>
      </c>
      <c r="DM11" s="84">
        <v>37052</v>
      </c>
    </row>
    <row r="12" spans="1:117" s="22" customFormat="1" ht="50.25" hidden="1" customHeight="1" outlineLevel="1" x14ac:dyDescent="0.25">
      <c r="A12" s="355"/>
      <c r="B12" s="465"/>
      <c r="C12" s="30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2437</v>
      </c>
      <c r="AO12" s="79">
        <v>2848</v>
      </c>
      <c r="AP12" s="79">
        <v>3630</v>
      </c>
      <c r="AQ12" s="79">
        <v>3180</v>
      </c>
      <c r="AR12" s="79">
        <v>3614</v>
      </c>
      <c r="AS12" s="81">
        <v>3471</v>
      </c>
      <c r="AT12" s="79">
        <v>3389</v>
      </c>
      <c r="AU12" s="79">
        <v>3489</v>
      </c>
      <c r="AV12" s="79">
        <v>4447</v>
      </c>
      <c r="AW12" s="79">
        <v>3511</v>
      </c>
      <c r="AX12" s="79">
        <v>3909</v>
      </c>
      <c r="AY12" s="82">
        <v>4791</v>
      </c>
      <c r="AZ12" s="81">
        <v>3019</v>
      </c>
      <c r="BA12" s="79">
        <v>3107</v>
      </c>
      <c r="BB12" s="79">
        <v>3903</v>
      </c>
      <c r="BC12" s="79">
        <v>3192</v>
      </c>
      <c r="BD12" s="79">
        <v>3992</v>
      </c>
      <c r="BE12" s="81">
        <v>3710</v>
      </c>
      <c r="BF12" s="79">
        <v>3331</v>
      </c>
      <c r="BG12" s="79">
        <v>3981</v>
      </c>
      <c r="BH12" s="79">
        <v>3321</v>
      </c>
      <c r="BI12" s="79">
        <v>3160</v>
      </c>
      <c r="BJ12" s="79">
        <v>3637</v>
      </c>
      <c r="BK12" s="82">
        <v>3875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8915</v>
      </c>
      <c r="CA12" s="82">
        <v>10265</v>
      </c>
      <c r="CB12" s="83">
        <v>11325</v>
      </c>
      <c r="CC12" s="82">
        <v>12211</v>
      </c>
      <c r="CD12" s="83">
        <v>10029</v>
      </c>
      <c r="CE12" s="82">
        <v>10894</v>
      </c>
      <c r="CF12" s="83">
        <v>10633</v>
      </c>
      <c r="CG12" s="82">
        <v>10672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19180</v>
      </c>
      <c r="CQ12" s="82">
        <v>23536</v>
      </c>
      <c r="CR12" s="83">
        <v>20923</v>
      </c>
      <c r="CS12" s="82">
        <v>21305</v>
      </c>
      <c r="CT12" s="21"/>
      <c r="CU12" s="84">
        <v>0</v>
      </c>
      <c r="CW12" s="84">
        <v>0</v>
      </c>
      <c r="CX12" s="84">
        <v>0</v>
      </c>
      <c r="CY12" s="84">
        <v>42716</v>
      </c>
      <c r="CZ12" s="84">
        <v>42228</v>
      </c>
      <c r="DC12" s="84">
        <v>6126</v>
      </c>
      <c r="DD12" s="84">
        <v>10029</v>
      </c>
      <c r="DE12" s="84">
        <v>13221</v>
      </c>
      <c r="DF12" s="84">
        <v>17213</v>
      </c>
      <c r="DG12" s="84">
        <v>20923</v>
      </c>
      <c r="DH12" s="84">
        <v>24254</v>
      </c>
      <c r="DI12" s="84">
        <v>28235</v>
      </c>
      <c r="DJ12" s="84">
        <v>31556</v>
      </c>
      <c r="DK12" s="84">
        <v>34716</v>
      </c>
      <c r="DL12" s="84">
        <v>38353</v>
      </c>
      <c r="DM12" s="84">
        <v>42228</v>
      </c>
    </row>
    <row r="13" spans="1:117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>
        <v>0.66098360655737709</v>
      </c>
      <c r="AO13" s="86">
        <v>0.15582089552238809</v>
      </c>
      <c r="AP13" s="86">
        <v>-0.15847665847665848</v>
      </c>
      <c r="AQ13" s="86">
        <v>0.3152077807250222</v>
      </c>
      <c r="AR13" s="86">
        <v>0.62671406805485019</v>
      </c>
      <c r="AS13" s="87">
        <v>0.65843023255813948</v>
      </c>
      <c r="AT13" s="86">
        <v>1.8333333333333335</v>
      </c>
      <c r="AU13" s="86">
        <v>1.1117445838084379</v>
      </c>
      <c r="AV13" s="86">
        <v>1.1296526054590572</v>
      </c>
      <c r="AW13" s="86">
        <v>9.7496206373292926E-2</v>
      </c>
      <c r="AX13" s="86">
        <v>9.024296182028535E-2</v>
      </c>
      <c r="AY13" s="89">
        <v>0.25514660012476598</v>
      </c>
      <c r="AZ13" s="87">
        <v>-0.15831030398736678</v>
      </c>
      <c r="BA13" s="86">
        <v>7.1797520661156966E-2</v>
      </c>
      <c r="BB13" s="86">
        <v>0.57420924574209242</v>
      </c>
      <c r="BC13" s="86">
        <v>-0.1878991596638655</v>
      </c>
      <c r="BD13" s="86">
        <v>-0.31345613487355606</v>
      </c>
      <c r="BE13" s="87">
        <v>-0.42331288343558282</v>
      </c>
      <c r="BF13" s="86">
        <v>-0.36554621848739499</v>
      </c>
      <c r="BG13" s="86">
        <v>-0.27537796976241902</v>
      </c>
      <c r="BH13" s="86">
        <v>-0.46810369938829011</v>
      </c>
      <c r="BI13" s="86">
        <v>-0.30452817144832356</v>
      </c>
      <c r="BJ13" s="86">
        <v>-0.11885390873717727</v>
      </c>
      <c r="BK13" s="89">
        <v>-0.23508946322067592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>
        <v>0.15632754342431765</v>
      </c>
      <c r="CA13" s="89">
        <v>0.52517871326449561</v>
      </c>
      <c r="CB13" s="90">
        <v>1.3327075511055484</v>
      </c>
      <c r="CC13" s="89">
        <v>0.15518672199170114</v>
      </c>
      <c r="CD13" s="90">
        <v>0.14071122011036175</v>
      </c>
      <c r="CE13" s="89">
        <v>-0.31371732111238415</v>
      </c>
      <c r="CF13" s="90">
        <v>-0.36716444603415899</v>
      </c>
      <c r="CG13" s="89">
        <v>-0.22198275862068961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>
        <v>0.35084192008042225</v>
      </c>
      <c r="CQ13" s="89">
        <v>0.58190339405850788</v>
      </c>
      <c r="CR13" s="90">
        <v>-0.12986046511627902</v>
      </c>
      <c r="CS13" s="89">
        <v>-0.29956515506283743</v>
      </c>
      <c r="CT13" s="21"/>
      <c r="CU13" s="91" t="e">
        <v>#DIV/0!</v>
      </c>
      <c r="CW13" s="91" t="e">
        <v>#DIV/0!</v>
      </c>
      <c r="CX13" s="91" t="e">
        <v>#DIV/0!</v>
      </c>
      <c r="CY13" s="91">
        <v>0.47230390209012163</v>
      </c>
      <c r="CZ13" s="91">
        <v>-0.22570981323545292</v>
      </c>
      <c r="DC13" s="91">
        <v>-5.8626090848064472E-2</v>
      </c>
      <c r="DD13" s="91">
        <v>0.14071122011036175</v>
      </c>
      <c r="DE13" s="91">
        <v>3.7793451942309764E-2</v>
      </c>
      <c r="DF13" s="91">
        <v>-5.0779404818138918E-2</v>
      </c>
      <c r="DG13" s="91">
        <v>-0.12986046511627902</v>
      </c>
      <c r="DH13" s="91">
        <v>-0.17713549154727082</v>
      </c>
      <c r="DI13" s="91">
        <v>-0.19237696335078536</v>
      </c>
      <c r="DJ13" s="91">
        <v>-0.22703969532737656</v>
      </c>
      <c r="DK13" s="91">
        <v>-0.234462435018708</v>
      </c>
      <c r="DL13" s="91">
        <v>-0.22456703403173062</v>
      </c>
      <c r="DM13" s="91">
        <v>-0.22570981323545292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3.9392695937628286E-2</v>
      </c>
      <c r="AO14" s="93">
        <v>-0.3202247191011236</v>
      </c>
      <c r="AP14" s="93">
        <v>-0.43388429752066116</v>
      </c>
      <c r="AQ14" s="93">
        <v>-6.4465408805031488E-2</v>
      </c>
      <c r="AR14" s="93">
        <v>-0.11372440509131154</v>
      </c>
      <c r="AS14" s="94">
        <v>-1.3828867761451979E-2</v>
      </c>
      <c r="AT14" s="93">
        <v>0.19386249631159624</v>
      </c>
      <c r="AU14" s="93">
        <v>6.1622241329893912E-2</v>
      </c>
      <c r="AV14" s="93">
        <v>-0.22801888913874524</v>
      </c>
      <c r="AW14" s="93">
        <v>-0.17601822842495018</v>
      </c>
      <c r="AX14" s="93">
        <v>-0.27679713481708879</v>
      </c>
      <c r="AY14" s="96">
        <v>-0.16009183886453771</v>
      </c>
      <c r="AZ14" s="94">
        <v>-0.29380589599205031</v>
      </c>
      <c r="BA14" s="93">
        <v>-0.33215320244608948</v>
      </c>
      <c r="BB14" s="93">
        <v>-0.17115039713041247</v>
      </c>
      <c r="BC14" s="93">
        <v>-0.24310776942355894</v>
      </c>
      <c r="BD14" s="93">
        <v>-0.44914829659318634</v>
      </c>
      <c r="BE14" s="94">
        <v>-0.4679245283018868</v>
      </c>
      <c r="BF14" s="93">
        <v>-0.22936055238667064</v>
      </c>
      <c r="BG14" s="93">
        <v>-0.32579753830695801</v>
      </c>
      <c r="BH14" s="93">
        <v>-0.45016561276723877</v>
      </c>
      <c r="BI14" s="93">
        <v>-0.36329113924050638</v>
      </c>
      <c r="BJ14" s="93">
        <v>-0.31509485839978002</v>
      </c>
      <c r="BK14" s="96">
        <v>-0.20567741935483874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-0.26819966348850255</v>
      </c>
      <c r="CA14" s="96">
        <v>-6.4685825621042414E-2</v>
      </c>
      <c r="CB14" s="97">
        <v>-1.2538631346578399E-2</v>
      </c>
      <c r="CC14" s="96">
        <v>-0.20203095569568419</v>
      </c>
      <c r="CD14" s="97">
        <v>-0.25795193937581018</v>
      </c>
      <c r="CE14" s="96">
        <v>-0.39517165412153477</v>
      </c>
      <c r="CF14" s="97">
        <v>-0.33443054641211323</v>
      </c>
      <c r="CG14" s="96">
        <v>-0.28963643178410792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-0.15928050052137643</v>
      </c>
      <c r="CQ14" s="96">
        <v>-0.11085146159075454</v>
      </c>
      <c r="CR14" s="97">
        <v>-0.32939826984658027</v>
      </c>
      <c r="CS14" s="96">
        <v>-0.31199249002581553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-0.13259668508287292</v>
      </c>
      <c r="CZ14" s="98">
        <v>-0.32061665245808468</v>
      </c>
      <c r="DC14" s="98">
        <v>-0.3132549787789749</v>
      </c>
      <c r="DD14" s="98">
        <v>-0.25795193937581018</v>
      </c>
      <c r="DE14" s="98">
        <v>-0.25436805082822778</v>
      </c>
      <c r="DF14" s="98">
        <v>-0.29954104455934472</v>
      </c>
      <c r="DG14" s="98">
        <v>-0.32939826984658027</v>
      </c>
      <c r="DH14" s="98">
        <v>-0.315659272697287</v>
      </c>
      <c r="DI14" s="98">
        <v>-0.3170887196741633</v>
      </c>
      <c r="DJ14" s="98">
        <v>-0.33109392825453166</v>
      </c>
      <c r="DK14" s="98">
        <v>-0.33402465721857355</v>
      </c>
      <c r="DL14" s="98">
        <v>-0.332229551795166</v>
      </c>
      <c r="DM14" s="98">
        <v>-0.32061665245808468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5.9279038718291055</v>
      </c>
      <c r="AQ16" s="102">
        <v>24.034566567647854</v>
      </c>
      <c r="AR16" s="102">
        <v>24.929396662387678</v>
      </c>
      <c r="AS16" s="103">
        <v>26.030465949820787</v>
      </c>
      <c r="AT16" s="102">
        <v>34.229109454688114</v>
      </c>
      <c r="AU16" s="102">
        <v>30.985653065027019</v>
      </c>
      <c r="AV16" s="102">
        <v>33.77967133292757</v>
      </c>
      <c r="AW16" s="102">
        <v>31.68797953964194</v>
      </c>
      <c r="AX16" s="102">
        <v>43.177570093457945</v>
      </c>
      <c r="AY16" s="104">
        <v>51.271820448877804</v>
      </c>
      <c r="AZ16" s="102">
        <v>34.327009936766032</v>
      </c>
      <c r="BA16" s="102">
        <v>40.92558983666062</v>
      </c>
      <c r="BB16" s="102">
        <v>57.307914500288845</v>
      </c>
      <c r="BC16" s="102">
        <v>50.12</v>
      </c>
      <c r="BD16" s="102">
        <v>48.499558693733455</v>
      </c>
      <c r="BE16" s="103">
        <v>42.373667130273532</v>
      </c>
      <c r="BF16" s="102">
        <v>28.8682745825603</v>
      </c>
      <c r="BG16" s="102">
        <v>28.410689170182842</v>
      </c>
      <c r="BH16" s="102">
        <v>29.786176031824962</v>
      </c>
      <c r="BI16" s="102">
        <v>34.558216350123864</v>
      </c>
      <c r="BJ16" s="102">
        <v>30.748560460652591</v>
      </c>
      <c r="BK16" s="104">
        <v>24.729520865533232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2.0708955223880596</v>
      </c>
      <c r="CA16" s="104">
        <v>25.062178743160342</v>
      </c>
      <c r="CB16" s="106">
        <v>32.954397817331426</v>
      </c>
      <c r="CC16" s="104">
        <v>42.057502246181492</v>
      </c>
      <c r="CD16" s="106">
        <v>46.26903553299492</v>
      </c>
      <c r="CE16" s="104">
        <v>47.176079734219265</v>
      </c>
      <c r="CF16" s="106">
        <v>28.940397350993379</v>
      </c>
      <c r="CG16" s="104">
        <v>29.508593560881142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14.243701167588446</v>
      </c>
      <c r="CQ16" s="104">
        <v>36.774242195747249</v>
      </c>
      <c r="CR16" s="106">
        <v>46.693237857191114</v>
      </c>
      <c r="CS16" s="104">
        <v>29.237288135593221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26.363931367379223</v>
      </c>
      <c r="CZ16" s="107">
        <v>37.677609015188636</v>
      </c>
      <c r="DC16" s="107">
        <v>37.61883205070167</v>
      </c>
      <c r="DD16" s="107">
        <v>46.26903553299492</v>
      </c>
      <c r="DE16" s="107">
        <v>47.196531791907518</v>
      </c>
      <c r="DF16" s="107">
        <v>47.430017396805312</v>
      </c>
      <c r="DG16" s="107">
        <v>46.693237857191114</v>
      </c>
      <c r="DH16" s="107">
        <v>43.947879757686593</v>
      </c>
      <c r="DI16" s="107">
        <v>41.775636613902272</v>
      </c>
      <c r="DJ16" s="107">
        <v>40.696998165794298</v>
      </c>
      <c r="DK16" s="107">
        <v>40.096871846619578</v>
      </c>
      <c r="DL16" s="107">
        <v>39.207450693937176</v>
      </c>
      <c r="DM16" s="107">
        <v>37.677609015188636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10">
        <v>0</v>
      </c>
      <c r="BA17" s="110">
        <v>0</v>
      </c>
      <c r="BB17" s="110">
        <v>5.9279038718291055</v>
      </c>
      <c r="BC17" s="110">
        <v>24.034566567647854</v>
      </c>
      <c r="BD17" s="110">
        <v>24.929396662387678</v>
      </c>
      <c r="BE17" s="111">
        <v>26.030465949820787</v>
      </c>
      <c r="BF17" s="110">
        <v>34.229109454688114</v>
      </c>
      <c r="BG17" s="110">
        <v>30.985653065027019</v>
      </c>
      <c r="BH17" s="110">
        <v>33.77967133292757</v>
      </c>
      <c r="BI17" s="110">
        <v>31.68797953964194</v>
      </c>
      <c r="BJ17" s="110">
        <v>43.177570093457945</v>
      </c>
      <c r="BK17" s="112">
        <v>51.271820448877804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>
        <v>0</v>
      </c>
      <c r="CA17" s="112">
        <v>0</v>
      </c>
      <c r="CB17" s="113">
        <v>0</v>
      </c>
      <c r="CC17" s="112">
        <v>0</v>
      </c>
      <c r="CD17" s="113">
        <v>2.0708955223880596</v>
      </c>
      <c r="CE17" s="112">
        <v>25.062178743160342</v>
      </c>
      <c r="CF17" s="113">
        <v>32.954397817331426</v>
      </c>
      <c r="CG17" s="112">
        <v>42.057502246181492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>
        <v>0</v>
      </c>
      <c r="CQ17" s="112">
        <v>0</v>
      </c>
      <c r="CR17" s="113">
        <v>14.243701167588446</v>
      </c>
      <c r="CS17" s="112">
        <v>36.774242195747249</v>
      </c>
      <c r="CT17" s="105"/>
      <c r="CU17" s="114" t="e">
        <v>#DIV/0!</v>
      </c>
      <c r="CW17" s="114" t="e">
        <v>#DIV/0!</v>
      </c>
      <c r="CX17" s="114" t="e">
        <v>#DIV/0!</v>
      </c>
      <c r="CY17" s="114">
        <v>0</v>
      </c>
      <c r="CZ17" s="114">
        <v>26.363931367379223</v>
      </c>
      <c r="DC17" s="114">
        <v>0</v>
      </c>
      <c r="DD17" s="114">
        <v>2.0708955223880596</v>
      </c>
      <c r="DE17" s="114">
        <v>7.7099077861748588</v>
      </c>
      <c r="DF17" s="114">
        <v>11.371328747679877</v>
      </c>
      <c r="DG17" s="114">
        <v>14.243701167588446</v>
      </c>
      <c r="DH17" s="114">
        <v>17.898134863701578</v>
      </c>
      <c r="DI17" s="114">
        <v>20.010828044635605</v>
      </c>
      <c r="DJ17" s="114">
        <v>21.788558256496231</v>
      </c>
      <c r="DK17" s="114">
        <v>22.708264030794087</v>
      </c>
      <c r="DL17" s="114">
        <v>24.158866125044153</v>
      </c>
      <c r="DM17" s="114">
        <v>26.363931367379223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3.3467202141900936</v>
      </c>
      <c r="AP18" s="110">
        <v>28.848675583530031</v>
      </c>
      <c r="AQ18" s="110">
        <v>45.925925925925924</v>
      </c>
      <c r="AR18" s="110">
        <v>44.932601098352471</v>
      </c>
      <c r="AS18" s="111">
        <v>50.545357807927637</v>
      </c>
      <c r="AT18" s="110">
        <v>56.287753981328933</v>
      </c>
      <c r="AU18" s="110">
        <v>49.634273772204807</v>
      </c>
      <c r="AV18" s="110">
        <v>37.162879592270123</v>
      </c>
      <c r="AW18" s="110">
        <v>44.259656652360512</v>
      </c>
      <c r="AX18" s="110">
        <v>44.653932026792361</v>
      </c>
      <c r="AY18" s="112">
        <v>38.345105953582241</v>
      </c>
      <c r="AZ18" s="110">
        <v>25.870178739416744</v>
      </c>
      <c r="BA18" s="110">
        <v>26.367831245880026</v>
      </c>
      <c r="BB18" s="110">
        <v>23.640661938534279</v>
      </c>
      <c r="BC18" s="110">
        <v>25.968405107119668</v>
      </c>
      <c r="BD18" s="110">
        <v>27.027027027027028</v>
      </c>
      <c r="BE18" s="111">
        <v>27.032245607260091</v>
      </c>
      <c r="BF18" s="110">
        <v>31.083481349911189</v>
      </c>
      <c r="BG18" s="110">
        <v>28.053113895642419</v>
      </c>
      <c r="BH18" s="110">
        <v>29.063268499888217</v>
      </c>
      <c r="BI18" s="110">
        <v>32.007315957933244</v>
      </c>
      <c r="BJ18" s="110">
        <v>28.397565922920894</v>
      </c>
      <c r="BK18" s="112">
        <v>24.644549763033176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12.778191885848154</v>
      </c>
      <c r="CA18" s="112">
        <v>47.127468581687616</v>
      </c>
      <c r="CB18" s="113">
        <v>46.801872074882994</v>
      </c>
      <c r="CC18" s="112">
        <v>42.079597294321218</v>
      </c>
      <c r="CD18" s="113">
        <v>25.171304712627606</v>
      </c>
      <c r="CE18" s="112">
        <v>26.710097719869708</v>
      </c>
      <c r="CF18" s="113">
        <v>29.321418598156939</v>
      </c>
      <c r="CG18" s="112">
        <v>28.12264215652651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31.415907651843554</v>
      </c>
      <c r="CQ18" s="112">
        <v>44.389989153577311</v>
      </c>
      <c r="CR18" s="113">
        <v>25.967894239848917</v>
      </c>
      <c r="CS18" s="112">
        <v>28.716742206691347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38.525889397675236</v>
      </c>
      <c r="CZ18" s="114">
        <v>27.324737426351291</v>
      </c>
      <c r="DC18" s="114">
        <v>26.127456548903783</v>
      </c>
      <c r="DD18" s="114">
        <v>25.171304712627606</v>
      </c>
      <c r="DE18" s="114">
        <v>25.365956772182003</v>
      </c>
      <c r="DF18" s="114">
        <v>25.742655171004781</v>
      </c>
      <c r="DG18" s="114">
        <v>25.967894239848917</v>
      </c>
      <c r="DH18" s="114">
        <v>26.642463988757463</v>
      </c>
      <c r="DI18" s="114">
        <v>26.833405057843706</v>
      </c>
      <c r="DJ18" s="114">
        <v>27.060214662543203</v>
      </c>
      <c r="DK18" s="114">
        <v>27.507755946225437</v>
      </c>
      <c r="DL18" s="114">
        <v>27.59009009009009</v>
      </c>
      <c r="DM18" s="114">
        <v>27.324737426351291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>
        <v>0</v>
      </c>
      <c r="AO19" s="116">
        <v>0</v>
      </c>
      <c r="AP19" s="116">
        <v>5.9279038718291055</v>
      </c>
      <c r="AQ19" s="116">
        <v>24.034566567647854</v>
      </c>
      <c r="AR19" s="116">
        <v>24.929396662387678</v>
      </c>
      <c r="AS19" s="117">
        <v>26.030465949820787</v>
      </c>
      <c r="AT19" s="116">
        <v>34.229109454688114</v>
      </c>
      <c r="AU19" s="116">
        <v>30.985653065027019</v>
      </c>
      <c r="AV19" s="116">
        <v>33.77967133292757</v>
      </c>
      <c r="AW19" s="116">
        <v>31.68797953964194</v>
      </c>
      <c r="AX19" s="116">
        <v>43.177570093457945</v>
      </c>
      <c r="AY19" s="118">
        <v>51.271820448877804</v>
      </c>
      <c r="AZ19" s="116">
        <v>34.327009936766032</v>
      </c>
      <c r="BA19" s="116">
        <v>40.92558983666062</v>
      </c>
      <c r="BB19" s="116">
        <v>51.380010628459743</v>
      </c>
      <c r="BC19" s="116">
        <v>26.085433432352144</v>
      </c>
      <c r="BD19" s="116">
        <v>23.570162031345777</v>
      </c>
      <c r="BE19" s="117">
        <v>16.343201180452745</v>
      </c>
      <c r="BF19" s="116">
        <v>-5.3608348721278141</v>
      </c>
      <c r="BG19" s="116">
        <v>-2.5749638948441778</v>
      </c>
      <c r="BH19" s="116">
        <v>-3.9934953011026089</v>
      </c>
      <c r="BI19" s="116">
        <v>2.8702368104819236</v>
      </c>
      <c r="BJ19" s="116">
        <v>-12.429009632805354</v>
      </c>
      <c r="BK19" s="118">
        <v>-26.542299583344573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>
        <v>2.0708955223880596</v>
      </c>
      <c r="CA19" s="118">
        <v>25.062178743160342</v>
      </c>
      <c r="CB19" s="119">
        <v>32.954397817331426</v>
      </c>
      <c r="CC19" s="118">
        <v>42.057502246181492</v>
      </c>
      <c r="CD19" s="119">
        <v>44.198140010606863</v>
      </c>
      <c r="CE19" s="118">
        <v>22.113900991058923</v>
      </c>
      <c r="CF19" s="119">
        <v>-4.0140004663380466</v>
      </c>
      <c r="CG19" s="118">
        <v>-12.548908685300351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>
        <v>14.243701167588446</v>
      </c>
      <c r="CQ19" s="118">
        <v>36.774242195747249</v>
      </c>
      <c r="CR19" s="119">
        <v>32.449536689602667</v>
      </c>
      <c r="CS19" s="118">
        <v>-7.5369540601540272</v>
      </c>
      <c r="CT19" s="105"/>
      <c r="CU19" s="120" t="e">
        <v>#DIV/0!</v>
      </c>
      <c r="CW19" s="120" t="e">
        <v>#DIV/0!</v>
      </c>
      <c r="CX19" s="120" t="e">
        <v>#DIV/0!</v>
      </c>
      <c r="CY19" s="120">
        <v>26.363931367379223</v>
      </c>
      <c r="CZ19" s="120">
        <v>11.313677647809413</v>
      </c>
      <c r="DC19" s="120">
        <v>37.61883205070167</v>
      </c>
      <c r="DD19" s="120">
        <v>44.198140010606863</v>
      </c>
      <c r="DE19" s="120">
        <v>39.486624005732658</v>
      </c>
      <c r="DF19" s="120">
        <v>36.058688649125436</v>
      </c>
      <c r="DG19" s="120">
        <v>32.449536689602667</v>
      </c>
      <c r="DH19" s="120">
        <v>26.049744893985014</v>
      </c>
      <c r="DI19" s="120">
        <v>21.764808569266666</v>
      </c>
      <c r="DJ19" s="120">
        <v>18.908439909298068</v>
      </c>
      <c r="DK19" s="120">
        <v>17.388607815825491</v>
      </c>
      <c r="DL19" s="120">
        <v>15.048584568893023</v>
      </c>
      <c r="DM19" s="120">
        <v>11.313677647809413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-3.3467202141900936</v>
      </c>
      <c r="AP20" s="122">
        <v>-22.920771711700926</v>
      </c>
      <c r="AQ20" s="122">
        <v>-21.89135935827807</v>
      </c>
      <c r="AR20" s="122">
        <v>-20.003204435964793</v>
      </c>
      <c r="AS20" s="123">
        <v>-24.51489185810685</v>
      </c>
      <c r="AT20" s="122">
        <v>-22.058644526640819</v>
      </c>
      <c r="AU20" s="122">
        <v>-18.648620707177788</v>
      </c>
      <c r="AV20" s="122">
        <v>-3.3832082593425525</v>
      </c>
      <c r="AW20" s="122">
        <v>-12.571677112718572</v>
      </c>
      <c r="AX20" s="122">
        <v>-1.4763619333344167</v>
      </c>
      <c r="AY20" s="124">
        <v>12.926714495295563</v>
      </c>
      <c r="AZ20" s="122">
        <v>8.4568311973492882</v>
      </c>
      <c r="BA20" s="122">
        <v>14.557758590780594</v>
      </c>
      <c r="BB20" s="122">
        <v>33.667252561754566</v>
      </c>
      <c r="BC20" s="122">
        <v>24.151594892880329</v>
      </c>
      <c r="BD20" s="122">
        <v>21.472531666706427</v>
      </c>
      <c r="BE20" s="123">
        <v>15.341421523013441</v>
      </c>
      <c r="BF20" s="122">
        <v>-2.2152067673508888</v>
      </c>
      <c r="BG20" s="122">
        <v>0.35757527454042304</v>
      </c>
      <c r="BH20" s="122">
        <v>0.72290753193674462</v>
      </c>
      <c r="BI20" s="122">
        <v>2.5509003921906199</v>
      </c>
      <c r="BJ20" s="122">
        <v>2.3509945377316974</v>
      </c>
      <c r="BK20" s="124">
        <v>8.4971102500055906E-2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-10.707296363460094</v>
      </c>
      <c r="CA20" s="124">
        <v>-22.065289838527274</v>
      </c>
      <c r="CB20" s="125">
        <v>-13.847474257551568</v>
      </c>
      <c r="CC20" s="124">
        <v>-2.2095048139725293E-2</v>
      </c>
      <c r="CD20" s="125">
        <v>21.097730820367314</v>
      </c>
      <c r="CE20" s="124">
        <v>20.465982014349557</v>
      </c>
      <c r="CF20" s="125">
        <v>-0.38102124716355945</v>
      </c>
      <c r="CG20" s="124">
        <v>1.3859514043546319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-17.172206484255106</v>
      </c>
      <c r="CQ20" s="124">
        <v>-7.6157469578300621</v>
      </c>
      <c r="CR20" s="125">
        <v>20.725343617342197</v>
      </c>
      <c r="CS20" s="124">
        <v>0.52054592890187479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-12.161958030296013</v>
      </c>
      <c r="CZ20" s="126">
        <v>10.352871588837345</v>
      </c>
      <c r="DC20" s="126">
        <v>11.491375501797886</v>
      </c>
      <c r="DD20" s="126">
        <v>21.097730820367314</v>
      </c>
      <c r="DE20" s="126">
        <v>21.830575019725515</v>
      </c>
      <c r="DF20" s="126">
        <v>21.687362225800531</v>
      </c>
      <c r="DG20" s="126">
        <v>20.725343617342197</v>
      </c>
      <c r="DH20" s="126">
        <v>17.30541576892913</v>
      </c>
      <c r="DI20" s="126">
        <v>14.942231556058566</v>
      </c>
      <c r="DJ20" s="126">
        <v>13.636783503251095</v>
      </c>
      <c r="DK20" s="126">
        <v>12.589115900394141</v>
      </c>
      <c r="DL20" s="126">
        <v>11.617360603847086</v>
      </c>
      <c r="DM20" s="126">
        <v>10.352871588837345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10.802919708029197</v>
      </c>
      <c r="AQ21" s="102">
        <v>29.915966386554622</v>
      </c>
      <c r="AR21" s="102">
        <v>30.31532937870746</v>
      </c>
      <c r="AS21" s="103">
        <v>33.946830265848668</v>
      </c>
      <c r="AT21" s="102">
        <v>43.129016312407316</v>
      </c>
      <c r="AU21" s="102">
        <v>44.897408207343418</v>
      </c>
      <c r="AV21" s="102">
        <v>48.499854354791729</v>
      </c>
      <c r="AW21" s="102">
        <v>42.827514690632562</v>
      </c>
      <c r="AX21" s="102">
        <v>49.027237354085599</v>
      </c>
      <c r="AY21" s="104">
        <v>51.093439363817097</v>
      </c>
      <c r="AZ21" s="102">
        <v>35.647279549718576</v>
      </c>
      <c r="BA21" s="102">
        <v>43.2289156626506</v>
      </c>
      <c r="BB21" s="102">
        <v>60.927357032457493</v>
      </c>
      <c r="BC21" s="102">
        <v>51.407284768211923</v>
      </c>
      <c r="BD21" s="102">
        <v>49.204183719872667</v>
      </c>
      <c r="BE21" s="103">
        <v>44.984802431610944</v>
      </c>
      <c r="BF21" s="102">
        <v>29.333852746396573</v>
      </c>
      <c r="BG21" s="102">
        <v>29.880774962742173</v>
      </c>
      <c r="BH21" s="102">
        <v>32.694414019715225</v>
      </c>
      <c r="BI21" s="102">
        <v>41.50099403578529</v>
      </c>
      <c r="BJ21" s="102">
        <v>32.115616218386187</v>
      </c>
      <c r="BK21" s="104">
        <v>25.990903183885639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3.4028203556100554</v>
      </c>
      <c r="CA21" s="104">
        <v>31.486303510051037</v>
      </c>
      <c r="CB21" s="106">
        <v>45.36349816686041</v>
      </c>
      <c r="CC21" s="104">
        <v>48.039819376026273</v>
      </c>
      <c r="CD21" s="106">
        <v>48.750335931201292</v>
      </c>
      <c r="CE21" s="104">
        <v>48.747913188647743</v>
      </c>
      <c r="CF21" s="106">
        <v>30.40836512646602</v>
      </c>
      <c r="CG21" s="104">
        <v>32.119773117003035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20.124031007751938</v>
      </c>
      <c r="CQ21" s="104">
        <v>46.609643044870261</v>
      </c>
      <c r="CR21" s="106">
        <v>48.74919820397691</v>
      </c>
      <c r="CS21" s="104">
        <v>31.293491608677854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35.083126416927563</v>
      </c>
      <c r="CZ21" s="107">
        <v>39.830597092962464</v>
      </c>
      <c r="DC21" s="107">
        <v>39.386736391728071</v>
      </c>
      <c r="DD21" s="107">
        <v>48.750335931201292</v>
      </c>
      <c r="DE21" s="107">
        <v>49.401501318725913</v>
      </c>
      <c r="DF21" s="107">
        <v>49.365513809405329</v>
      </c>
      <c r="DG21" s="107">
        <v>48.74919820397691</v>
      </c>
      <c r="DH21" s="107">
        <v>45.746475478973366</v>
      </c>
      <c r="DI21" s="107">
        <v>43.538014728762576</v>
      </c>
      <c r="DJ21" s="107">
        <v>42.599962099677846</v>
      </c>
      <c r="DK21" s="107">
        <v>42.504325259515568</v>
      </c>
      <c r="DL21" s="107">
        <v>41.493889344422321</v>
      </c>
      <c r="DM21" s="107">
        <v>39.830597092962464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10">
        <v>0</v>
      </c>
      <c r="BA22" s="110">
        <v>0</v>
      </c>
      <c r="BB22" s="110">
        <v>10.802919708029197</v>
      </c>
      <c r="BC22" s="110">
        <v>29.915966386554622</v>
      </c>
      <c r="BD22" s="110">
        <v>30.31532937870746</v>
      </c>
      <c r="BE22" s="111">
        <v>33.946830265848668</v>
      </c>
      <c r="BF22" s="110">
        <v>43.129016312407316</v>
      </c>
      <c r="BG22" s="110">
        <v>44.897408207343418</v>
      </c>
      <c r="BH22" s="110">
        <v>48.499854354791729</v>
      </c>
      <c r="BI22" s="110">
        <v>42.827514690632562</v>
      </c>
      <c r="BJ22" s="110">
        <v>49.027237354085599</v>
      </c>
      <c r="BK22" s="112">
        <v>51.093439363817097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>
        <v>0</v>
      </c>
      <c r="CA22" s="112">
        <v>0</v>
      </c>
      <c r="CB22" s="113">
        <v>0</v>
      </c>
      <c r="CC22" s="112">
        <v>0</v>
      </c>
      <c r="CD22" s="113">
        <v>3.4028203556100554</v>
      </c>
      <c r="CE22" s="112">
        <v>31.486303510051037</v>
      </c>
      <c r="CF22" s="113">
        <v>45.36349816686041</v>
      </c>
      <c r="CG22" s="112">
        <v>48.039819376026273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>
        <v>0</v>
      </c>
      <c r="CQ22" s="112">
        <v>0</v>
      </c>
      <c r="CR22" s="113">
        <v>20.124031007751938</v>
      </c>
      <c r="CS22" s="112">
        <v>46.609643044870261</v>
      </c>
      <c r="CT22" s="105"/>
      <c r="CU22" s="114" t="e">
        <v>#DIV/0!</v>
      </c>
      <c r="CW22" s="114" t="e">
        <v>#DIV/0!</v>
      </c>
      <c r="CX22" s="114" t="e">
        <v>#DIV/0!</v>
      </c>
      <c r="CY22" s="114">
        <v>0</v>
      </c>
      <c r="CZ22" s="114">
        <v>35.083126416927563</v>
      </c>
      <c r="DC22" s="114">
        <v>0</v>
      </c>
      <c r="DD22" s="114">
        <v>3.4028203556100554</v>
      </c>
      <c r="DE22" s="114">
        <v>11.706495420570587</v>
      </c>
      <c r="DF22" s="114">
        <v>16.398992284679579</v>
      </c>
      <c r="DG22" s="114">
        <v>20.124031007751938</v>
      </c>
      <c r="DH22" s="114">
        <v>24.738485945168804</v>
      </c>
      <c r="DI22" s="114">
        <v>27.865968586387435</v>
      </c>
      <c r="DJ22" s="114">
        <v>30.459938479566429</v>
      </c>
      <c r="DK22" s="114">
        <v>31.644647528227544</v>
      </c>
      <c r="DL22" s="114">
        <v>33.132493641758508</v>
      </c>
      <c r="DM22" s="114">
        <v>35.083126416927563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3.51123595505618</v>
      </c>
      <c r="AP23" s="110">
        <v>30.303030303030305</v>
      </c>
      <c r="AQ23" s="110">
        <v>48.742138364779876</v>
      </c>
      <c r="AR23" s="110">
        <v>49.806308799114554</v>
      </c>
      <c r="AS23" s="111">
        <v>54.739268222414296</v>
      </c>
      <c r="AT23" s="110">
        <v>60.48982000590145</v>
      </c>
      <c r="AU23" s="110">
        <v>54.456864431069071</v>
      </c>
      <c r="AV23" s="110">
        <v>39.35237238587812</v>
      </c>
      <c r="AW23" s="110">
        <v>46.995158074622616</v>
      </c>
      <c r="AX23" s="110">
        <v>46.047582501918647</v>
      </c>
      <c r="AY23" s="112">
        <v>39.657691504905031</v>
      </c>
      <c r="AZ23" s="110">
        <v>36.435905929115606</v>
      </c>
      <c r="BA23" s="110">
        <v>38.62246540070808</v>
      </c>
      <c r="BB23" s="110">
        <v>33.307712016397645</v>
      </c>
      <c r="BC23" s="110">
        <v>37.593984962406012</v>
      </c>
      <c r="BD23" s="110">
        <v>37.575150300601202</v>
      </c>
      <c r="BE23" s="111">
        <v>37.735849056603776</v>
      </c>
      <c r="BF23" s="110">
        <v>42.029420594416088</v>
      </c>
      <c r="BG23" s="110">
        <v>37.678975131876413</v>
      </c>
      <c r="BH23" s="110">
        <v>39.144835892803371</v>
      </c>
      <c r="BI23" s="110">
        <v>44.303797468354425</v>
      </c>
      <c r="BJ23" s="110">
        <v>38.493263678856202</v>
      </c>
      <c r="BK23" s="112">
        <v>33.548387096774199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13.460459899046551</v>
      </c>
      <c r="CA23" s="112">
        <v>51.144666341938624</v>
      </c>
      <c r="CB23" s="113">
        <v>50.331125827814574</v>
      </c>
      <c r="CC23" s="112">
        <v>43.812955531897465</v>
      </c>
      <c r="CD23" s="113">
        <v>35.895901884534851</v>
      </c>
      <c r="CE23" s="112">
        <v>37.635395630622362</v>
      </c>
      <c r="CF23" s="113">
        <v>39.499670836076369</v>
      </c>
      <c r="CG23" s="112">
        <v>38.41829085457271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33.628779979144937</v>
      </c>
      <c r="CQ23" s="112">
        <v>46.949354180829367</v>
      </c>
      <c r="CR23" s="113">
        <v>36.801605888256944</v>
      </c>
      <c r="CS23" s="112">
        <v>38.957991081905661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40.968255454630579</v>
      </c>
      <c r="CZ23" s="114">
        <v>37.889551956048116</v>
      </c>
      <c r="DC23" s="114">
        <v>37.544890630101207</v>
      </c>
      <c r="DD23" s="114">
        <v>35.895901884534851</v>
      </c>
      <c r="DE23" s="114">
        <v>36.305877013841616</v>
      </c>
      <c r="DF23" s="114">
        <v>36.600244001626677</v>
      </c>
      <c r="DG23" s="114">
        <v>36.801605888256944</v>
      </c>
      <c r="DH23" s="114">
        <v>37.519584398449737</v>
      </c>
      <c r="DI23" s="114">
        <v>37.542057729768018</v>
      </c>
      <c r="DJ23" s="114">
        <v>37.710736468500443</v>
      </c>
      <c r="DK23" s="114">
        <v>38.310865307063025</v>
      </c>
      <c r="DL23" s="114">
        <v>38.328162073371054</v>
      </c>
      <c r="DM23" s="114">
        <v>37.889551956048116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>
        <v>0</v>
      </c>
      <c r="AO24" s="116">
        <v>0</v>
      </c>
      <c r="AP24" s="116">
        <v>10.802919708029197</v>
      </c>
      <c r="AQ24" s="116">
        <v>29.915966386554622</v>
      </c>
      <c r="AR24" s="116">
        <v>30.31532937870746</v>
      </c>
      <c r="AS24" s="117">
        <v>33.946830265848668</v>
      </c>
      <c r="AT24" s="116">
        <v>43.129016312407316</v>
      </c>
      <c r="AU24" s="116">
        <v>44.897408207343418</v>
      </c>
      <c r="AV24" s="116">
        <v>48.499854354791729</v>
      </c>
      <c r="AW24" s="116">
        <v>42.827514690632562</v>
      </c>
      <c r="AX24" s="116">
        <v>49.027237354085599</v>
      </c>
      <c r="AY24" s="118">
        <v>51.093439363817097</v>
      </c>
      <c r="AZ24" s="116">
        <v>35.647279549718576</v>
      </c>
      <c r="BA24" s="116">
        <v>43.2289156626506</v>
      </c>
      <c r="BB24" s="116">
        <v>50.1244373244283</v>
      </c>
      <c r="BC24" s="116">
        <v>21.491318381657301</v>
      </c>
      <c r="BD24" s="116">
        <v>18.888854341165207</v>
      </c>
      <c r="BE24" s="117">
        <v>11.037972165762277</v>
      </c>
      <c r="BF24" s="116">
        <v>-13.795163566010743</v>
      </c>
      <c r="BG24" s="116">
        <v>-15.016633244601245</v>
      </c>
      <c r="BH24" s="116">
        <v>-15.805440335076504</v>
      </c>
      <c r="BI24" s="116">
        <v>-1.3265206548472719</v>
      </c>
      <c r="BJ24" s="116">
        <v>-16.911621135699413</v>
      </c>
      <c r="BK24" s="118">
        <v>-25.102536179931459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>
        <v>3.4028203556100554</v>
      </c>
      <c r="CA24" s="118">
        <v>31.486303510051037</v>
      </c>
      <c r="CB24" s="119">
        <v>45.36349816686041</v>
      </c>
      <c r="CC24" s="118">
        <v>48.039819376026273</v>
      </c>
      <c r="CD24" s="119">
        <v>45.347515575591238</v>
      </c>
      <c r="CE24" s="118">
        <v>17.261609678596706</v>
      </c>
      <c r="CF24" s="119">
        <v>-14.95513304039439</v>
      </c>
      <c r="CG24" s="118">
        <v>-15.920046259023238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>
        <v>20.124031007751938</v>
      </c>
      <c r="CQ24" s="118">
        <v>46.609643044870261</v>
      </c>
      <c r="CR24" s="119">
        <v>28.625167196224972</v>
      </c>
      <c r="CS24" s="118">
        <v>-15.316151436192406</v>
      </c>
      <c r="CT24" s="105"/>
      <c r="CU24" s="120" t="e">
        <v>#DIV/0!</v>
      </c>
      <c r="CW24" s="120" t="e">
        <v>#DIV/0!</v>
      </c>
      <c r="CX24" s="120" t="e">
        <v>#DIV/0!</v>
      </c>
      <c r="CY24" s="120">
        <v>35.083126416927563</v>
      </c>
      <c r="CZ24" s="120">
        <v>4.7474706760349008</v>
      </c>
      <c r="DC24" s="120">
        <v>39.386736391728071</v>
      </c>
      <c r="DD24" s="120">
        <v>45.347515575591238</v>
      </c>
      <c r="DE24" s="120">
        <v>37.69500589815533</v>
      </c>
      <c r="DF24" s="120">
        <v>32.966521524725749</v>
      </c>
      <c r="DG24" s="120">
        <v>28.625167196224972</v>
      </c>
      <c r="DH24" s="120">
        <v>21.007989533804562</v>
      </c>
      <c r="DI24" s="120">
        <v>15.672046142375141</v>
      </c>
      <c r="DJ24" s="120">
        <v>12.140023620111418</v>
      </c>
      <c r="DK24" s="120">
        <v>10.859677731288023</v>
      </c>
      <c r="DL24" s="120">
        <v>8.3613957026638133</v>
      </c>
      <c r="DM24" s="120">
        <v>4.7474706760349008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-3.51123595505618</v>
      </c>
      <c r="AP25" s="122">
        <v>-19.500110595001107</v>
      </c>
      <c r="AQ25" s="122">
        <v>-18.826171978225254</v>
      </c>
      <c r="AR25" s="122">
        <v>-19.490979420407093</v>
      </c>
      <c r="AS25" s="123">
        <v>-20.792437956565628</v>
      </c>
      <c r="AT25" s="122">
        <v>-17.360803693494134</v>
      </c>
      <c r="AU25" s="122">
        <v>-9.559456223725654</v>
      </c>
      <c r="AV25" s="122">
        <v>9.1474819689136098</v>
      </c>
      <c r="AW25" s="122">
        <v>-4.167643383990054</v>
      </c>
      <c r="AX25" s="122">
        <v>2.9796548521669521</v>
      </c>
      <c r="AY25" s="124">
        <v>11.435747858912066</v>
      </c>
      <c r="AZ25" s="122">
        <v>-0.78862637939703006</v>
      </c>
      <c r="BA25" s="122">
        <v>4.6064502619425198</v>
      </c>
      <c r="BB25" s="122">
        <v>27.619645016059849</v>
      </c>
      <c r="BC25" s="122">
        <v>13.813299805805912</v>
      </c>
      <c r="BD25" s="122">
        <v>11.629033419271465</v>
      </c>
      <c r="BE25" s="123">
        <v>7.2489533750071686</v>
      </c>
      <c r="BF25" s="122">
        <v>-12.695567848019515</v>
      </c>
      <c r="BG25" s="122">
        <v>-7.7982001691342404</v>
      </c>
      <c r="BH25" s="122">
        <v>-6.4504218730881462</v>
      </c>
      <c r="BI25" s="122">
        <v>-2.8028034325691351</v>
      </c>
      <c r="BJ25" s="122">
        <v>-6.3776474604700155</v>
      </c>
      <c r="BK25" s="124">
        <v>-7.5574839128885607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-10.057639543436496</v>
      </c>
      <c r="CA25" s="124">
        <v>-19.658362831887587</v>
      </c>
      <c r="CB25" s="125">
        <v>-4.9676276609541645</v>
      </c>
      <c r="CC25" s="124">
        <v>4.2268638441288076</v>
      </c>
      <c r="CD25" s="125">
        <v>12.854434046666441</v>
      </c>
      <c r="CE25" s="124">
        <v>11.112517558025381</v>
      </c>
      <c r="CF25" s="125">
        <v>-9.0913057096103493</v>
      </c>
      <c r="CG25" s="124">
        <v>-6.298517737569675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-13.504748971392999</v>
      </c>
      <c r="CQ25" s="124">
        <v>-0.33971113595910651</v>
      </c>
      <c r="CR25" s="125">
        <v>11.947592315719966</v>
      </c>
      <c r="CS25" s="124">
        <v>-7.6644994732278064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-5.8851290377030168</v>
      </c>
      <c r="CZ25" s="126">
        <v>1.9410451369143473</v>
      </c>
      <c r="DC25" s="126">
        <v>1.841845761626864</v>
      </c>
      <c r="DD25" s="126">
        <v>12.854434046666441</v>
      </c>
      <c r="DE25" s="126">
        <v>13.095624304884296</v>
      </c>
      <c r="DF25" s="126">
        <v>12.765269807778651</v>
      </c>
      <c r="DG25" s="126">
        <v>11.947592315719966</v>
      </c>
      <c r="DH25" s="126">
        <v>8.2268910805236288</v>
      </c>
      <c r="DI25" s="126">
        <v>5.9959569989945578</v>
      </c>
      <c r="DJ25" s="126">
        <v>4.8892256311774034</v>
      </c>
      <c r="DK25" s="126">
        <v>4.1934599524525424</v>
      </c>
      <c r="DL25" s="126">
        <v>3.1657272710512672</v>
      </c>
      <c r="DM25" s="126">
        <v>1.9410451369143473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222</v>
      </c>
      <c r="AQ27" s="26">
        <v>890</v>
      </c>
      <c r="AR27" s="26">
        <v>971</v>
      </c>
      <c r="AS27" s="27">
        <v>1162</v>
      </c>
      <c r="AT27" s="26">
        <v>1745</v>
      </c>
      <c r="AU27" s="26">
        <v>1663</v>
      </c>
      <c r="AV27" s="26">
        <v>1665</v>
      </c>
      <c r="AW27" s="26">
        <v>1239</v>
      </c>
      <c r="AX27" s="26">
        <v>1386</v>
      </c>
      <c r="AY27" s="28">
        <v>2056</v>
      </c>
      <c r="AZ27" s="26">
        <v>760</v>
      </c>
      <c r="BA27" s="26">
        <v>902</v>
      </c>
      <c r="BB27" s="26">
        <v>1984</v>
      </c>
      <c r="BC27" s="26">
        <v>1253</v>
      </c>
      <c r="BD27" s="26">
        <v>1099</v>
      </c>
      <c r="BE27" s="27">
        <v>914</v>
      </c>
      <c r="BF27" s="26">
        <v>778</v>
      </c>
      <c r="BG27" s="26">
        <v>808</v>
      </c>
      <c r="BH27" s="26">
        <v>599</v>
      </c>
      <c r="BI27" s="26">
        <v>837</v>
      </c>
      <c r="BJ27" s="26">
        <v>801</v>
      </c>
      <c r="BK27" s="28">
        <v>800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222</v>
      </c>
      <c r="CA27" s="28">
        <v>3023</v>
      </c>
      <c r="CB27" s="30">
        <v>5073</v>
      </c>
      <c r="CC27" s="28">
        <v>4681</v>
      </c>
      <c r="CD27" s="30">
        <v>3646</v>
      </c>
      <c r="CE27" s="28">
        <v>3266</v>
      </c>
      <c r="CF27" s="30">
        <v>2185</v>
      </c>
      <c r="CG27" s="28">
        <v>2438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3245</v>
      </c>
      <c r="CQ27" s="28">
        <v>9754</v>
      </c>
      <c r="CR27" s="30">
        <v>6912</v>
      </c>
      <c r="CS27" s="28">
        <v>4623</v>
      </c>
      <c r="CT27" s="29"/>
      <c r="CU27" s="31">
        <v>0</v>
      </c>
      <c r="CW27" s="31">
        <v>0</v>
      </c>
      <c r="CX27" s="31">
        <v>0</v>
      </c>
      <c r="CY27" s="31">
        <v>12999</v>
      </c>
      <c r="CZ27" s="31">
        <v>11535</v>
      </c>
      <c r="DC27" s="31">
        <v>1662</v>
      </c>
      <c r="DD27" s="31">
        <v>3646</v>
      </c>
      <c r="DE27" s="31">
        <v>4899</v>
      </c>
      <c r="DF27" s="31">
        <v>5998</v>
      </c>
      <c r="DG27" s="31">
        <v>6912</v>
      </c>
      <c r="DH27" s="31">
        <v>7690</v>
      </c>
      <c r="DI27" s="31">
        <v>8498</v>
      </c>
      <c r="DJ27" s="31">
        <v>9097</v>
      </c>
      <c r="DK27" s="31">
        <v>9934</v>
      </c>
      <c r="DL27" s="31">
        <v>10735</v>
      </c>
      <c r="DM27" s="31">
        <v>11535</v>
      </c>
    </row>
    <row r="28" spans="1:117" s="32" customFormat="1" ht="50.25" customHeight="1" outlineLevel="1" x14ac:dyDescent="0.25">
      <c r="B28" s="462"/>
      <c r="C28" s="295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222</v>
      </c>
      <c r="BC28" s="33">
        <v>890</v>
      </c>
      <c r="BD28" s="33">
        <v>971</v>
      </c>
      <c r="BE28" s="34">
        <v>1162</v>
      </c>
      <c r="BF28" s="33">
        <v>1745</v>
      </c>
      <c r="BG28" s="33">
        <v>1663</v>
      </c>
      <c r="BH28" s="33">
        <v>1665</v>
      </c>
      <c r="BI28" s="33">
        <v>1239</v>
      </c>
      <c r="BJ28" s="33">
        <v>1386</v>
      </c>
      <c r="BK28" s="35">
        <v>2056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222</v>
      </c>
      <c r="CE28" s="35">
        <v>3023</v>
      </c>
      <c r="CF28" s="36">
        <v>5073</v>
      </c>
      <c r="CG28" s="35">
        <v>4681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3245</v>
      </c>
      <c r="CS28" s="35">
        <v>9754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12999</v>
      </c>
      <c r="DC28" s="37">
        <v>0</v>
      </c>
      <c r="DD28" s="37">
        <v>222</v>
      </c>
      <c r="DE28" s="37">
        <v>1112</v>
      </c>
      <c r="DF28" s="37">
        <v>2083</v>
      </c>
      <c r="DG28" s="37">
        <v>3245</v>
      </c>
      <c r="DH28" s="37">
        <v>4990</v>
      </c>
      <c r="DI28" s="37">
        <v>6653</v>
      </c>
      <c r="DJ28" s="37">
        <v>8318</v>
      </c>
      <c r="DK28" s="37">
        <v>9557</v>
      </c>
      <c r="DL28" s="37">
        <v>10943</v>
      </c>
      <c r="DM28" s="37">
        <v>12999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100</v>
      </c>
      <c r="AP29" s="33">
        <v>1100</v>
      </c>
      <c r="AQ29" s="33">
        <v>1550</v>
      </c>
      <c r="AR29" s="33">
        <v>1800</v>
      </c>
      <c r="AS29" s="34">
        <v>1900</v>
      </c>
      <c r="AT29" s="33">
        <v>2050</v>
      </c>
      <c r="AU29" s="33">
        <v>1900</v>
      </c>
      <c r="AV29" s="33">
        <v>1750</v>
      </c>
      <c r="AW29" s="33">
        <v>1650</v>
      </c>
      <c r="AX29" s="33">
        <v>1800</v>
      </c>
      <c r="AY29" s="35">
        <v>1900</v>
      </c>
      <c r="AZ29" s="33">
        <v>1100</v>
      </c>
      <c r="BA29" s="33">
        <v>1200</v>
      </c>
      <c r="BB29" s="33">
        <v>1300</v>
      </c>
      <c r="BC29" s="33">
        <v>1200</v>
      </c>
      <c r="BD29" s="33">
        <v>1500</v>
      </c>
      <c r="BE29" s="34">
        <v>1400</v>
      </c>
      <c r="BF29" s="33">
        <v>1400</v>
      </c>
      <c r="BG29" s="33">
        <v>1500</v>
      </c>
      <c r="BH29" s="33">
        <v>1300</v>
      </c>
      <c r="BI29" s="33">
        <v>1400</v>
      </c>
      <c r="BJ29" s="33">
        <v>1400</v>
      </c>
      <c r="BK29" s="35">
        <v>1300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1200</v>
      </c>
      <c r="CA29" s="35">
        <v>5250</v>
      </c>
      <c r="CB29" s="36">
        <v>5700</v>
      </c>
      <c r="CC29" s="35">
        <v>5350</v>
      </c>
      <c r="CD29" s="36">
        <v>3600</v>
      </c>
      <c r="CE29" s="35">
        <v>4100</v>
      </c>
      <c r="CF29" s="36">
        <v>4200</v>
      </c>
      <c r="CG29" s="35">
        <v>4100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6450</v>
      </c>
      <c r="CQ29" s="35">
        <v>11050</v>
      </c>
      <c r="CR29" s="36">
        <v>7700</v>
      </c>
      <c r="CS29" s="35">
        <v>8300</v>
      </c>
      <c r="CT29" s="29"/>
      <c r="CU29" s="37">
        <v>0</v>
      </c>
      <c r="CW29" s="37">
        <v>0</v>
      </c>
      <c r="CX29" s="37">
        <v>0</v>
      </c>
      <c r="CY29" s="37">
        <v>17500</v>
      </c>
      <c r="CZ29" s="37">
        <v>16000</v>
      </c>
      <c r="DC29" s="37">
        <v>2300</v>
      </c>
      <c r="DD29" s="37">
        <v>3600</v>
      </c>
      <c r="DE29" s="37">
        <v>4800</v>
      </c>
      <c r="DF29" s="37">
        <v>6300</v>
      </c>
      <c r="DG29" s="37">
        <v>7700</v>
      </c>
      <c r="DH29" s="37">
        <v>9100</v>
      </c>
      <c r="DI29" s="37">
        <v>10600</v>
      </c>
      <c r="DJ29" s="37">
        <v>11900</v>
      </c>
      <c r="DK29" s="37">
        <v>13300</v>
      </c>
      <c r="DL29" s="37">
        <v>14700</v>
      </c>
      <c r="DM29" s="37">
        <v>16000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7.9369369369369362</v>
      </c>
      <c r="BC30" s="131">
        <v>0.40786516853932575</v>
      </c>
      <c r="BD30" s="131">
        <v>0.13182286302780644</v>
      </c>
      <c r="BE30" s="132">
        <v>-0.21342512908777966</v>
      </c>
      <c r="BF30" s="131">
        <v>-0.55415472779369623</v>
      </c>
      <c r="BG30" s="131">
        <v>-0.51413108839446786</v>
      </c>
      <c r="BH30" s="131">
        <v>-0.64024024024024029</v>
      </c>
      <c r="BI30" s="131">
        <v>-0.32445520581113807</v>
      </c>
      <c r="BJ30" s="131">
        <v>-0.42207792207792205</v>
      </c>
      <c r="BK30" s="133">
        <v>-0.6108949416342413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15.423423423423422</v>
      </c>
      <c r="CE30" s="133">
        <v>8.0383724776711851E-2</v>
      </c>
      <c r="CF30" s="134">
        <v>-0.56928838951310867</v>
      </c>
      <c r="CG30" s="133">
        <v>-0.47917111728263195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1.1300462249614793</v>
      </c>
      <c r="CS30" s="133">
        <v>-0.52604059872872666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-0.11262404800369263</v>
      </c>
      <c r="DC30" s="135">
        <v>0</v>
      </c>
      <c r="DD30" s="135">
        <v>15.423423423423422</v>
      </c>
      <c r="DE30" s="135">
        <v>3.4055755395683454</v>
      </c>
      <c r="DF30" s="135">
        <v>1.8795007201152183</v>
      </c>
      <c r="DG30" s="135">
        <v>1.1300462249614793</v>
      </c>
      <c r="DH30" s="135">
        <v>0.54108216432865741</v>
      </c>
      <c r="DI30" s="135">
        <v>0.27731850293100857</v>
      </c>
      <c r="DJ30" s="135">
        <v>9.3652320269295597E-2</v>
      </c>
      <c r="DK30" s="135">
        <v>3.9447525374071368E-2</v>
      </c>
      <c r="DL30" s="135">
        <v>-1.9007584757379181E-2</v>
      </c>
      <c r="DM30" s="135">
        <v>-0.11262404800369263</v>
      </c>
    </row>
    <row r="31" spans="1:117" s="25" customFormat="1" ht="50.25" customHeight="1" x14ac:dyDescent="0.25">
      <c r="A31" s="381"/>
      <c r="B31" s="462"/>
      <c r="C31" s="130" t="s">
        <v>243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0</v>
      </c>
      <c r="AB31" s="349">
        <v>0</v>
      </c>
      <c r="AC31" s="349">
        <v>0</v>
      </c>
      <c r="AD31" s="349">
        <v>0</v>
      </c>
      <c r="AE31" s="349">
        <v>0</v>
      </c>
      <c r="AF31" s="349">
        <v>0</v>
      </c>
      <c r="AG31" s="350">
        <v>0</v>
      </c>
      <c r="AH31" s="349">
        <v>0</v>
      </c>
      <c r="AI31" s="349">
        <v>0</v>
      </c>
      <c r="AJ31" s="349">
        <v>0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222</v>
      </c>
      <c r="AQ31" s="349">
        <v>890</v>
      </c>
      <c r="AR31" s="349">
        <v>971</v>
      </c>
      <c r="AS31" s="350">
        <v>1162</v>
      </c>
      <c r="AT31" s="349">
        <v>1745</v>
      </c>
      <c r="AU31" s="349">
        <v>1663</v>
      </c>
      <c r="AV31" s="349">
        <v>1665</v>
      </c>
      <c r="AW31" s="349">
        <v>1239</v>
      </c>
      <c r="AX31" s="349">
        <v>1386</v>
      </c>
      <c r="AY31" s="351">
        <v>2056</v>
      </c>
      <c r="AZ31" s="349">
        <v>760</v>
      </c>
      <c r="BA31" s="349">
        <v>902</v>
      </c>
      <c r="BB31" s="349">
        <v>1762</v>
      </c>
      <c r="BC31" s="349">
        <v>363</v>
      </c>
      <c r="BD31" s="349">
        <v>128</v>
      </c>
      <c r="BE31" s="350">
        <v>-248</v>
      </c>
      <c r="BF31" s="349">
        <v>-967</v>
      </c>
      <c r="BG31" s="349">
        <v>-855</v>
      </c>
      <c r="BH31" s="349">
        <v>-1066</v>
      </c>
      <c r="BI31" s="349">
        <v>-402</v>
      </c>
      <c r="BJ31" s="349">
        <v>-585</v>
      </c>
      <c r="BK31" s="351">
        <v>-1256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222</v>
      </c>
      <c r="CA31" s="351">
        <v>3023</v>
      </c>
      <c r="CB31" s="352">
        <v>5073</v>
      </c>
      <c r="CC31" s="351">
        <v>4681</v>
      </c>
      <c r="CD31" s="352">
        <v>3424</v>
      </c>
      <c r="CE31" s="351">
        <v>243</v>
      </c>
      <c r="CF31" s="352">
        <v>-2888</v>
      </c>
      <c r="CG31" s="351">
        <v>-2243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3245</v>
      </c>
      <c r="CQ31" s="351">
        <v>9754</v>
      </c>
      <c r="CR31" s="352">
        <v>3667</v>
      </c>
      <c r="CS31" s="351">
        <v>-5131</v>
      </c>
      <c r="CT31" s="24"/>
      <c r="CU31" s="353">
        <v>0</v>
      </c>
      <c r="CW31" s="353">
        <v>0</v>
      </c>
      <c r="CX31" s="353">
        <v>0</v>
      </c>
      <c r="CY31" s="353">
        <v>12999</v>
      </c>
      <c r="CZ31" s="353">
        <v>-1464</v>
      </c>
      <c r="DC31" s="353">
        <v>1662</v>
      </c>
      <c r="DD31" s="353">
        <v>3424</v>
      </c>
      <c r="DE31" s="353">
        <v>3787</v>
      </c>
      <c r="DF31" s="353">
        <v>3915</v>
      </c>
      <c r="DG31" s="353">
        <v>3667</v>
      </c>
      <c r="DH31" s="353">
        <v>2700</v>
      </c>
      <c r="DI31" s="353">
        <v>1845</v>
      </c>
      <c r="DJ31" s="353">
        <v>779</v>
      </c>
      <c r="DK31" s="353">
        <v>377</v>
      </c>
      <c r="DL31" s="353">
        <v>-208</v>
      </c>
      <c r="DM31" s="353">
        <v>-1464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-1</v>
      </c>
      <c r="AP32" s="317">
        <v>-0.79818181818181821</v>
      </c>
      <c r="AQ32" s="317">
        <v>-0.4258064516129032</v>
      </c>
      <c r="AR32" s="317">
        <v>-0.46055555555555561</v>
      </c>
      <c r="AS32" s="318">
        <v>-0.388421052631579</v>
      </c>
      <c r="AT32" s="317">
        <v>-0.14878048780487807</v>
      </c>
      <c r="AU32" s="317">
        <v>-0.12473684210526315</v>
      </c>
      <c r="AV32" s="317">
        <v>-4.8571428571428599E-2</v>
      </c>
      <c r="AW32" s="317">
        <v>-0.24909090909090914</v>
      </c>
      <c r="AX32" s="317">
        <v>-0.22999999999999998</v>
      </c>
      <c r="AY32" s="319">
        <v>8.2105263157894681E-2</v>
      </c>
      <c r="AZ32" s="317">
        <v>-0.30909090909090908</v>
      </c>
      <c r="BA32" s="317">
        <v>-0.24833333333333329</v>
      </c>
      <c r="BB32" s="317">
        <v>0.52615384615384619</v>
      </c>
      <c r="BC32" s="317">
        <v>4.4166666666666687E-2</v>
      </c>
      <c r="BD32" s="317">
        <v>-0.26733333333333331</v>
      </c>
      <c r="BE32" s="318">
        <v>-0.3471428571428572</v>
      </c>
      <c r="BF32" s="317">
        <v>-0.44428571428571428</v>
      </c>
      <c r="BG32" s="317">
        <v>-0.46133333333333337</v>
      </c>
      <c r="BH32" s="317">
        <v>-0.53923076923076918</v>
      </c>
      <c r="BI32" s="317">
        <v>-0.40214285714285714</v>
      </c>
      <c r="BJ32" s="317">
        <v>-0.42785714285714282</v>
      </c>
      <c r="BK32" s="319">
        <v>-0.38461538461538458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-0.81499999999999995</v>
      </c>
      <c r="CA32" s="319">
        <v>-0.42419047619047623</v>
      </c>
      <c r="CB32" s="321">
        <v>-0.10999999999999999</v>
      </c>
      <c r="CC32" s="319">
        <v>-0.12504672897196256</v>
      </c>
      <c r="CD32" s="321">
        <v>1.2777777777777777E-2</v>
      </c>
      <c r="CE32" s="319">
        <v>-0.20341463414634142</v>
      </c>
      <c r="CF32" s="321">
        <v>-0.47976190476190472</v>
      </c>
      <c r="CG32" s="319">
        <v>-0.40536585365853661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-0.49689922480620152</v>
      </c>
      <c r="CQ32" s="319">
        <v>-0.11728506787330317</v>
      </c>
      <c r="CR32" s="321">
        <v>-0.10233766233766228</v>
      </c>
      <c r="CS32" s="319">
        <v>-0.44301204819277107</v>
      </c>
      <c r="CT32" s="24"/>
      <c r="CU32" s="322">
        <v>0</v>
      </c>
      <c r="CW32" s="322">
        <v>0</v>
      </c>
      <c r="CX32" s="322">
        <v>0</v>
      </c>
      <c r="CY32" s="322">
        <v>-0.25719999999999998</v>
      </c>
      <c r="CZ32" s="322">
        <v>-0.27906249999999999</v>
      </c>
      <c r="DC32" s="322">
        <v>-0.27739130434782611</v>
      </c>
      <c r="DD32" s="322">
        <v>1.2777777777777777E-2</v>
      </c>
      <c r="DE32" s="322">
        <v>2.0624999999999893E-2</v>
      </c>
      <c r="DF32" s="322">
        <v>-4.7936507936507944E-2</v>
      </c>
      <c r="DG32" s="322">
        <v>-0.10233766233766228</v>
      </c>
      <c r="DH32" s="322">
        <v>-0.15494505494505495</v>
      </c>
      <c r="DI32" s="322">
        <v>-0.19830188679245286</v>
      </c>
      <c r="DJ32" s="322">
        <v>-0.23554621848739499</v>
      </c>
      <c r="DK32" s="322">
        <v>-0.25308270676691724</v>
      </c>
      <c r="DL32" s="322">
        <v>-0.26972789115646256</v>
      </c>
      <c r="DM32" s="322">
        <v>-0.27906249999999999</v>
      </c>
    </row>
    <row r="33" spans="1:117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0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-100</v>
      </c>
      <c r="AP33" s="338">
        <v>-878</v>
      </c>
      <c r="AQ33" s="338">
        <v>-660</v>
      </c>
      <c r="AR33" s="338">
        <v>-829</v>
      </c>
      <c r="AS33" s="339">
        <v>-738</v>
      </c>
      <c r="AT33" s="338">
        <v>-305</v>
      </c>
      <c r="AU33" s="338">
        <v>-237</v>
      </c>
      <c r="AV33" s="338">
        <v>-85</v>
      </c>
      <c r="AW33" s="338">
        <v>-411</v>
      </c>
      <c r="AX33" s="338">
        <v>-414</v>
      </c>
      <c r="AY33" s="340">
        <v>156</v>
      </c>
      <c r="AZ33" s="338">
        <v>-340</v>
      </c>
      <c r="BA33" s="338">
        <v>-298</v>
      </c>
      <c r="BB33" s="338">
        <v>684</v>
      </c>
      <c r="BC33" s="338">
        <v>53</v>
      </c>
      <c r="BD33" s="338">
        <v>-401</v>
      </c>
      <c r="BE33" s="339">
        <v>-486</v>
      </c>
      <c r="BF33" s="338">
        <v>-622</v>
      </c>
      <c r="BG33" s="338">
        <v>-692</v>
      </c>
      <c r="BH33" s="338">
        <v>-701</v>
      </c>
      <c r="BI33" s="338">
        <v>-563</v>
      </c>
      <c r="BJ33" s="338">
        <v>-599</v>
      </c>
      <c r="BK33" s="340">
        <v>-500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-978</v>
      </c>
      <c r="CA33" s="340">
        <v>-2227</v>
      </c>
      <c r="CB33" s="341">
        <v>-627</v>
      </c>
      <c r="CC33" s="340">
        <v>-669</v>
      </c>
      <c r="CD33" s="341">
        <v>46</v>
      </c>
      <c r="CE33" s="340">
        <v>-834</v>
      </c>
      <c r="CF33" s="341">
        <v>-2015</v>
      </c>
      <c r="CG33" s="340">
        <v>-1662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-3205</v>
      </c>
      <c r="CQ33" s="340">
        <v>-1296</v>
      </c>
      <c r="CR33" s="341">
        <v>-788</v>
      </c>
      <c r="CS33" s="340">
        <v>-3677</v>
      </c>
      <c r="CT33" s="29"/>
      <c r="CU33" s="342">
        <v>0</v>
      </c>
      <c r="CV33" s="32"/>
      <c r="CW33" s="342">
        <v>0</v>
      </c>
      <c r="CX33" s="342">
        <v>0</v>
      </c>
      <c r="CY33" s="342">
        <v>-4501</v>
      </c>
      <c r="CZ33" s="342">
        <v>-4465</v>
      </c>
      <c r="DC33" s="335">
        <v>-638</v>
      </c>
      <c r="DD33" s="335">
        <v>46</v>
      </c>
      <c r="DE33" s="335">
        <v>99</v>
      </c>
      <c r="DF33" s="335">
        <v>-302</v>
      </c>
      <c r="DG33" s="335">
        <v>-788</v>
      </c>
      <c r="DH33" s="335">
        <v>-1410</v>
      </c>
      <c r="DI33" s="335">
        <v>-2102</v>
      </c>
      <c r="DJ33" s="335">
        <v>-2803</v>
      </c>
      <c r="DK33" s="335">
        <v>-3366</v>
      </c>
      <c r="DL33" s="335">
        <v>-3965</v>
      </c>
      <c r="DM33" s="335">
        <v>-4465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222</v>
      </c>
      <c r="AQ34" s="26">
        <v>890</v>
      </c>
      <c r="AR34" s="26">
        <v>971</v>
      </c>
      <c r="AS34" s="27">
        <v>1162</v>
      </c>
      <c r="AT34" s="26">
        <v>1745</v>
      </c>
      <c r="AU34" s="26">
        <v>1663</v>
      </c>
      <c r="AV34" s="26">
        <v>1665</v>
      </c>
      <c r="AW34" s="26">
        <v>1239</v>
      </c>
      <c r="AX34" s="26">
        <v>1386</v>
      </c>
      <c r="AY34" s="28">
        <v>2056</v>
      </c>
      <c r="AZ34" s="26">
        <v>760</v>
      </c>
      <c r="BA34" s="26">
        <v>897</v>
      </c>
      <c r="BB34" s="26">
        <v>1971</v>
      </c>
      <c r="BC34" s="26">
        <v>1242</v>
      </c>
      <c r="BD34" s="26">
        <v>1082</v>
      </c>
      <c r="BE34" s="27">
        <v>888</v>
      </c>
      <c r="BF34" s="26">
        <v>753</v>
      </c>
      <c r="BG34" s="26">
        <v>802</v>
      </c>
      <c r="BH34" s="26">
        <v>597</v>
      </c>
      <c r="BI34" s="26">
        <v>835</v>
      </c>
      <c r="BJ34" s="26">
        <v>800</v>
      </c>
      <c r="BK34" s="28">
        <v>800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222</v>
      </c>
      <c r="CA34" s="28">
        <v>3023</v>
      </c>
      <c r="CB34" s="30">
        <v>5073</v>
      </c>
      <c r="CC34" s="28">
        <v>4681</v>
      </c>
      <c r="CD34" s="30">
        <v>3628</v>
      </c>
      <c r="CE34" s="28">
        <v>3212</v>
      </c>
      <c r="CF34" s="30">
        <v>2152</v>
      </c>
      <c r="CG34" s="28">
        <v>2435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3245</v>
      </c>
      <c r="CQ34" s="28">
        <v>9754</v>
      </c>
      <c r="CR34" s="30">
        <v>6840</v>
      </c>
      <c r="CS34" s="28">
        <v>4587</v>
      </c>
      <c r="CT34" s="29"/>
      <c r="CU34" s="31">
        <v>0</v>
      </c>
      <c r="CW34" s="31">
        <v>0</v>
      </c>
      <c r="CX34" s="31">
        <v>0</v>
      </c>
      <c r="CY34" s="31">
        <v>12999</v>
      </c>
      <c r="CZ34" s="31">
        <v>11427</v>
      </c>
      <c r="DC34" s="31">
        <v>1657</v>
      </c>
      <c r="DD34" s="31">
        <v>3628</v>
      </c>
      <c r="DE34" s="31">
        <v>4870</v>
      </c>
      <c r="DF34" s="31">
        <v>5952</v>
      </c>
      <c r="DG34" s="31">
        <v>6840</v>
      </c>
      <c r="DH34" s="31">
        <v>7593</v>
      </c>
      <c r="DI34" s="31">
        <v>8395</v>
      </c>
      <c r="DJ34" s="31">
        <v>8992</v>
      </c>
      <c r="DK34" s="31">
        <v>9827</v>
      </c>
      <c r="DL34" s="31">
        <v>10627</v>
      </c>
      <c r="DM34" s="31">
        <v>11427</v>
      </c>
    </row>
    <row r="35" spans="1:117" s="32" customFormat="1" ht="50.25" customHeight="1" outlineLevel="1" x14ac:dyDescent="0.25">
      <c r="B35" s="462"/>
      <c r="C35" s="295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222</v>
      </c>
      <c r="BC35" s="33">
        <v>890</v>
      </c>
      <c r="BD35" s="33">
        <v>971</v>
      </c>
      <c r="BE35" s="34">
        <v>1162</v>
      </c>
      <c r="BF35" s="33">
        <v>1745</v>
      </c>
      <c r="BG35" s="33">
        <v>1663</v>
      </c>
      <c r="BH35" s="33">
        <v>1665</v>
      </c>
      <c r="BI35" s="33">
        <v>1239</v>
      </c>
      <c r="BJ35" s="33">
        <v>1386</v>
      </c>
      <c r="BK35" s="35">
        <v>2056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222</v>
      </c>
      <c r="CE35" s="35">
        <v>3023</v>
      </c>
      <c r="CF35" s="36">
        <v>5073</v>
      </c>
      <c r="CG35" s="35">
        <v>4681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3245</v>
      </c>
      <c r="CS35" s="35">
        <v>9754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12999</v>
      </c>
      <c r="DC35" s="37">
        <v>0</v>
      </c>
      <c r="DD35" s="37">
        <v>222</v>
      </c>
      <c r="DE35" s="37">
        <v>1112</v>
      </c>
      <c r="DF35" s="37">
        <v>2083</v>
      </c>
      <c r="DG35" s="37">
        <v>3245</v>
      </c>
      <c r="DH35" s="37">
        <v>4990</v>
      </c>
      <c r="DI35" s="37">
        <v>6653</v>
      </c>
      <c r="DJ35" s="37">
        <v>8318</v>
      </c>
      <c r="DK35" s="37">
        <v>9557</v>
      </c>
      <c r="DL35" s="37">
        <v>10943</v>
      </c>
      <c r="DM35" s="37">
        <v>12999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100</v>
      </c>
      <c r="AP36" s="33">
        <v>1100</v>
      </c>
      <c r="AQ36" s="33">
        <v>1550</v>
      </c>
      <c r="AR36" s="33">
        <v>1800</v>
      </c>
      <c r="AS36" s="34">
        <v>1900</v>
      </c>
      <c r="AT36" s="33">
        <v>2050</v>
      </c>
      <c r="AU36" s="33">
        <v>1900</v>
      </c>
      <c r="AV36" s="33">
        <v>1750</v>
      </c>
      <c r="AW36" s="33">
        <v>1650</v>
      </c>
      <c r="AX36" s="33">
        <v>1800</v>
      </c>
      <c r="AY36" s="35">
        <v>1900</v>
      </c>
      <c r="AZ36" s="33">
        <v>1100</v>
      </c>
      <c r="BA36" s="33">
        <v>1200</v>
      </c>
      <c r="BB36" s="33">
        <v>1300</v>
      </c>
      <c r="BC36" s="33">
        <v>1200</v>
      </c>
      <c r="BD36" s="33">
        <v>1500</v>
      </c>
      <c r="BE36" s="34">
        <v>1400</v>
      </c>
      <c r="BF36" s="33">
        <v>1400</v>
      </c>
      <c r="BG36" s="33">
        <v>1500</v>
      </c>
      <c r="BH36" s="33">
        <v>1300</v>
      </c>
      <c r="BI36" s="33">
        <v>1400</v>
      </c>
      <c r="BJ36" s="33">
        <v>1400</v>
      </c>
      <c r="BK36" s="35">
        <v>1300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1200</v>
      </c>
      <c r="CA36" s="35">
        <v>5250</v>
      </c>
      <c r="CB36" s="36">
        <v>5700</v>
      </c>
      <c r="CC36" s="35">
        <v>5350</v>
      </c>
      <c r="CD36" s="36">
        <v>3600</v>
      </c>
      <c r="CE36" s="35">
        <v>4100</v>
      </c>
      <c r="CF36" s="36">
        <v>4200</v>
      </c>
      <c r="CG36" s="35">
        <v>4100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6450</v>
      </c>
      <c r="CQ36" s="35">
        <v>11050</v>
      </c>
      <c r="CR36" s="36">
        <v>7700</v>
      </c>
      <c r="CS36" s="35">
        <v>8300</v>
      </c>
      <c r="CT36" s="29"/>
      <c r="CU36" s="37">
        <v>0</v>
      </c>
      <c r="CW36" s="37">
        <v>0</v>
      </c>
      <c r="CX36" s="37">
        <v>0</v>
      </c>
      <c r="CY36" s="37">
        <v>17500</v>
      </c>
      <c r="CZ36" s="37">
        <v>16000</v>
      </c>
      <c r="DC36" s="37">
        <v>2300</v>
      </c>
      <c r="DD36" s="37">
        <v>3600</v>
      </c>
      <c r="DE36" s="37">
        <v>4800</v>
      </c>
      <c r="DF36" s="37">
        <v>6300</v>
      </c>
      <c r="DG36" s="37">
        <v>7700</v>
      </c>
      <c r="DH36" s="37">
        <v>9100</v>
      </c>
      <c r="DI36" s="37">
        <v>10600</v>
      </c>
      <c r="DJ36" s="37">
        <v>11900</v>
      </c>
      <c r="DK36" s="37">
        <v>13300</v>
      </c>
      <c r="DL36" s="37">
        <v>14700</v>
      </c>
      <c r="DM36" s="37">
        <v>16000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7.878378378378379</v>
      </c>
      <c r="BC37" s="131">
        <v>0.39550561797752803</v>
      </c>
      <c r="BD37" s="131">
        <v>0.11431513903192592</v>
      </c>
      <c r="BE37" s="132">
        <v>-0.23580034423407914</v>
      </c>
      <c r="BF37" s="131">
        <v>-0.56848137535816612</v>
      </c>
      <c r="BG37" s="131">
        <v>-0.51773902585688514</v>
      </c>
      <c r="BH37" s="131">
        <v>-0.64144144144144144</v>
      </c>
      <c r="BI37" s="131">
        <v>-0.32606941081517349</v>
      </c>
      <c r="BJ37" s="131">
        <v>-0.42279942279942284</v>
      </c>
      <c r="BK37" s="133">
        <v>-0.6108949416342413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15.342342342342342</v>
      </c>
      <c r="CE37" s="133">
        <v>6.2520674826331391E-2</v>
      </c>
      <c r="CF37" s="134">
        <v>-0.57579341612458113</v>
      </c>
      <c r="CG37" s="133">
        <v>-0.47981200598162788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1.1078582434514637</v>
      </c>
      <c r="CS37" s="133">
        <v>-0.52973139224933363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-0.12093237941380108</v>
      </c>
      <c r="DC37" s="135">
        <v>0</v>
      </c>
      <c r="DD37" s="135">
        <v>15.342342342342342</v>
      </c>
      <c r="DE37" s="135">
        <v>3.3794964028776979</v>
      </c>
      <c r="DF37" s="135">
        <v>1.8574171867498799</v>
      </c>
      <c r="DG37" s="135">
        <v>1.1078582434514637</v>
      </c>
      <c r="DH37" s="135">
        <v>0.5216432865731464</v>
      </c>
      <c r="DI37" s="135">
        <v>0.26183676536900635</v>
      </c>
      <c r="DJ37" s="135">
        <v>8.1029093532098972E-2</v>
      </c>
      <c r="DK37" s="135">
        <v>2.8251543371350829E-2</v>
      </c>
      <c r="DL37" s="135">
        <v>-2.8876907612172209E-2</v>
      </c>
      <c r="DM37" s="135">
        <v>-0.12093237941380108</v>
      </c>
    </row>
    <row r="38" spans="1:117" s="25" customFormat="1" ht="50.25" customHeight="1" x14ac:dyDescent="0.25">
      <c r="A38" s="381"/>
      <c r="B38" s="462"/>
      <c r="C38" s="130" t="s">
        <v>243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0</v>
      </c>
      <c r="AB38" s="349">
        <v>0</v>
      </c>
      <c r="AC38" s="349">
        <v>0</v>
      </c>
      <c r="AD38" s="349">
        <v>0</v>
      </c>
      <c r="AE38" s="349">
        <v>0</v>
      </c>
      <c r="AF38" s="349">
        <v>0</v>
      </c>
      <c r="AG38" s="350">
        <v>0</v>
      </c>
      <c r="AH38" s="349">
        <v>0</v>
      </c>
      <c r="AI38" s="349">
        <v>0</v>
      </c>
      <c r="AJ38" s="349">
        <v>0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222</v>
      </c>
      <c r="AQ38" s="349">
        <v>890</v>
      </c>
      <c r="AR38" s="349">
        <v>971</v>
      </c>
      <c r="AS38" s="350">
        <v>1162</v>
      </c>
      <c r="AT38" s="349">
        <v>1745</v>
      </c>
      <c r="AU38" s="349">
        <v>1663</v>
      </c>
      <c r="AV38" s="349">
        <v>1665</v>
      </c>
      <c r="AW38" s="349">
        <v>1239</v>
      </c>
      <c r="AX38" s="349">
        <v>1386</v>
      </c>
      <c r="AY38" s="351">
        <v>2056</v>
      </c>
      <c r="AZ38" s="349">
        <v>760</v>
      </c>
      <c r="BA38" s="349">
        <v>897</v>
      </c>
      <c r="BB38" s="349">
        <v>1749</v>
      </c>
      <c r="BC38" s="349">
        <v>352</v>
      </c>
      <c r="BD38" s="349">
        <v>111</v>
      </c>
      <c r="BE38" s="350">
        <v>-274</v>
      </c>
      <c r="BF38" s="349">
        <v>-992</v>
      </c>
      <c r="BG38" s="349">
        <v>-861</v>
      </c>
      <c r="BH38" s="349">
        <v>-1068</v>
      </c>
      <c r="BI38" s="349">
        <v>-404</v>
      </c>
      <c r="BJ38" s="349">
        <v>-586</v>
      </c>
      <c r="BK38" s="351">
        <v>-1256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222</v>
      </c>
      <c r="CA38" s="351">
        <v>3023</v>
      </c>
      <c r="CB38" s="352">
        <v>5073</v>
      </c>
      <c r="CC38" s="351">
        <v>4681</v>
      </c>
      <c r="CD38" s="352">
        <v>3406</v>
      </c>
      <c r="CE38" s="351">
        <v>189</v>
      </c>
      <c r="CF38" s="352">
        <v>-2921</v>
      </c>
      <c r="CG38" s="351">
        <v>-2246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3245</v>
      </c>
      <c r="CQ38" s="351">
        <v>9754</v>
      </c>
      <c r="CR38" s="352">
        <v>3595</v>
      </c>
      <c r="CS38" s="351">
        <v>-5167</v>
      </c>
      <c r="CT38" s="24"/>
      <c r="CU38" s="353">
        <v>0</v>
      </c>
      <c r="CW38" s="353">
        <v>0</v>
      </c>
      <c r="CX38" s="353">
        <v>0</v>
      </c>
      <c r="CY38" s="353">
        <v>12999</v>
      </c>
      <c r="CZ38" s="353">
        <v>-1572</v>
      </c>
      <c r="DC38" s="353">
        <v>1657</v>
      </c>
      <c r="DD38" s="353">
        <v>3406</v>
      </c>
      <c r="DE38" s="353">
        <v>3758</v>
      </c>
      <c r="DF38" s="353">
        <v>3869</v>
      </c>
      <c r="DG38" s="353">
        <v>3595</v>
      </c>
      <c r="DH38" s="353">
        <v>2603</v>
      </c>
      <c r="DI38" s="353">
        <v>1742</v>
      </c>
      <c r="DJ38" s="353">
        <v>674</v>
      </c>
      <c r="DK38" s="353">
        <v>270</v>
      </c>
      <c r="DL38" s="353">
        <v>-316</v>
      </c>
      <c r="DM38" s="353">
        <v>-1572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-1</v>
      </c>
      <c r="AP39" s="317">
        <v>-0.79818181818181821</v>
      </c>
      <c r="AQ39" s="317">
        <v>-0.4258064516129032</v>
      </c>
      <c r="AR39" s="317">
        <v>-0.46055555555555561</v>
      </c>
      <c r="AS39" s="318">
        <v>-0.388421052631579</v>
      </c>
      <c r="AT39" s="317">
        <v>-0.14878048780487807</v>
      </c>
      <c r="AU39" s="317">
        <v>-0.12473684210526315</v>
      </c>
      <c r="AV39" s="317">
        <v>-4.8571428571428599E-2</v>
      </c>
      <c r="AW39" s="317">
        <v>-0.24909090909090914</v>
      </c>
      <c r="AX39" s="317">
        <v>-0.22999999999999998</v>
      </c>
      <c r="AY39" s="319">
        <v>8.2105263157894681E-2</v>
      </c>
      <c r="AZ39" s="317">
        <v>-0.30909090909090908</v>
      </c>
      <c r="BA39" s="317">
        <v>-0.25249999999999995</v>
      </c>
      <c r="BB39" s="317">
        <v>0.51615384615384619</v>
      </c>
      <c r="BC39" s="317">
        <v>3.499999999999992E-2</v>
      </c>
      <c r="BD39" s="317">
        <v>-0.27866666666666662</v>
      </c>
      <c r="BE39" s="318">
        <v>-0.36571428571428577</v>
      </c>
      <c r="BF39" s="317">
        <v>-0.46214285714285719</v>
      </c>
      <c r="BG39" s="317">
        <v>-0.46533333333333338</v>
      </c>
      <c r="BH39" s="317">
        <v>-0.54076923076923078</v>
      </c>
      <c r="BI39" s="317">
        <v>-0.40357142857142858</v>
      </c>
      <c r="BJ39" s="317">
        <v>-0.4285714285714286</v>
      </c>
      <c r="BK39" s="319">
        <v>-0.38461538461538458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-0.81499999999999995</v>
      </c>
      <c r="CA39" s="319">
        <v>-0.42419047619047623</v>
      </c>
      <c r="CB39" s="321">
        <v>-0.10999999999999999</v>
      </c>
      <c r="CC39" s="319">
        <v>-0.12504672897196256</v>
      </c>
      <c r="CD39" s="321">
        <v>7.7777777777778834E-3</v>
      </c>
      <c r="CE39" s="319">
        <v>-0.21658536585365851</v>
      </c>
      <c r="CF39" s="321">
        <v>-0.48761904761904762</v>
      </c>
      <c r="CG39" s="319">
        <v>-0.40609756097560978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-0.49689922480620152</v>
      </c>
      <c r="CQ39" s="319">
        <v>-0.11728506787330317</v>
      </c>
      <c r="CR39" s="321">
        <v>-0.11168831168831173</v>
      </c>
      <c r="CS39" s="319">
        <v>-0.44734939759036141</v>
      </c>
      <c r="CT39" s="24"/>
      <c r="CU39" s="322">
        <v>0</v>
      </c>
      <c r="CW39" s="322">
        <v>0</v>
      </c>
      <c r="CX39" s="322">
        <v>0</v>
      </c>
      <c r="CY39" s="322">
        <v>-0.25719999999999998</v>
      </c>
      <c r="CZ39" s="322">
        <v>-0.28581250000000002</v>
      </c>
      <c r="DC39" s="322">
        <v>-0.27956521739130435</v>
      </c>
      <c r="DD39" s="322">
        <v>7.7777777777778834E-3</v>
      </c>
      <c r="DE39" s="322">
        <v>1.4583333333333393E-2</v>
      </c>
      <c r="DF39" s="322">
        <v>-5.5238095238095197E-2</v>
      </c>
      <c r="DG39" s="322">
        <v>-0.11168831168831173</v>
      </c>
      <c r="DH39" s="322">
        <v>-0.16560439560439555</v>
      </c>
      <c r="DI39" s="322">
        <v>-0.20801886792452828</v>
      </c>
      <c r="DJ39" s="322">
        <v>-0.24436974789915966</v>
      </c>
      <c r="DK39" s="322">
        <v>-0.26112781954887221</v>
      </c>
      <c r="DL39" s="322">
        <v>-0.27707482993197274</v>
      </c>
      <c r="DM39" s="322">
        <v>-0.28581250000000002</v>
      </c>
    </row>
    <row r="40" spans="1:117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0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-100</v>
      </c>
      <c r="AP40" s="343">
        <v>-878</v>
      </c>
      <c r="AQ40" s="343">
        <v>-660</v>
      </c>
      <c r="AR40" s="343">
        <v>-829</v>
      </c>
      <c r="AS40" s="344">
        <v>-738</v>
      </c>
      <c r="AT40" s="343">
        <v>-305</v>
      </c>
      <c r="AU40" s="343">
        <v>-237</v>
      </c>
      <c r="AV40" s="343">
        <v>-85</v>
      </c>
      <c r="AW40" s="343">
        <v>-411</v>
      </c>
      <c r="AX40" s="343">
        <v>-414</v>
      </c>
      <c r="AY40" s="334">
        <v>156</v>
      </c>
      <c r="AZ40" s="343">
        <v>-340</v>
      </c>
      <c r="BA40" s="343">
        <v>-303</v>
      </c>
      <c r="BB40" s="343">
        <v>671</v>
      </c>
      <c r="BC40" s="343">
        <v>42</v>
      </c>
      <c r="BD40" s="343">
        <v>-418</v>
      </c>
      <c r="BE40" s="344">
        <v>-512</v>
      </c>
      <c r="BF40" s="343">
        <v>-647</v>
      </c>
      <c r="BG40" s="343">
        <v>-698</v>
      </c>
      <c r="BH40" s="343">
        <v>-703</v>
      </c>
      <c r="BI40" s="343">
        <v>-565</v>
      </c>
      <c r="BJ40" s="343">
        <v>-600</v>
      </c>
      <c r="BK40" s="334">
        <v>-500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-978</v>
      </c>
      <c r="CA40" s="334">
        <v>-2227</v>
      </c>
      <c r="CB40" s="333">
        <v>-627</v>
      </c>
      <c r="CC40" s="334">
        <v>-669</v>
      </c>
      <c r="CD40" s="333">
        <v>28</v>
      </c>
      <c r="CE40" s="334">
        <v>-888</v>
      </c>
      <c r="CF40" s="333">
        <v>-2048</v>
      </c>
      <c r="CG40" s="334">
        <v>-1665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-3205</v>
      </c>
      <c r="CQ40" s="334">
        <v>-1296</v>
      </c>
      <c r="CR40" s="333">
        <v>-860</v>
      </c>
      <c r="CS40" s="334">
        <v>-3713</v>
      </c>
      <c r="CT40" s="29"/>
      <c r="CU40" s="335">
        <v>0</v>
      </c>
      <c r="CV40" s="32"/>
      <c r="CW40" s="335">
        <v>0</v>
      </c>
      <c r="CX40" s="335">
        <v>0</v>
      </c>
      <c r="CY40" s="335">
        <v>-4501</v>
      </c>
      <c r="CZ40" s="335">
        <v>-4573</v>
      </c>
      <c r="DC40" s="335">
        <v>-643</v>
      </c>
      <c r="DD40" s="335">
        <v>28</v>
      </c>
      <c r="DE40" s="335">
        <v>70</v>
      </c>
      <c r="DF40" s="335">
        <v>-348</v>
      </c>
      <c r="DG40" s="335">
        <v>-860</v>
      </c>
      <c r="DH40" s="335">
        <v>-1507</v>
      </c>
      <c r="DI40" s="335">
        <v>-2205</v>
      </c>
      <c r="DJ40" s="335">
        <v>-2908</v>
      </c>
      <c r="DK40" s="335">
        <v>-3473</v>
      </c>
      <c r="DL40" s="335">
        <v>-4073</v>
      </c>
      <c r="DM40" s="335">
        <v>-4573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273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2.7441485068603711E-2</v>
      </c>
      <c r="AX42" s="184">
        <v>0.43145743145743148</v>
      </c>
      <c r="AY42" s="186">
        <v>0.34776264591439687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0.14463840399002495</v>
      </c>
      <c r="BH42" s="184">
        <v>0.42211055276381909</v>
      </c>
      <c r="BI42" s="184">
        <v>0.61916167664670663</v>
      </c>
      <c r="BJ42" s="184">
        <v>0.58125000000000004</v>
      </c>
      <c r="BK42" s="186">
        <v>0.59250000000000003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0.28775902584917751</v>
      </c>
      <c r="CD42" s="187">
        <v>0</v>
      </c>
      <c r="CE42" s="186">
        <v>0</v>
      </c>
      <c r="CF42" s="187">
        <v>0.17100371747211895</v>
      </c>
      <c r="CG42" s="186">
        <v>0.59794661190965093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0.13809719089604264</v>
      </c>
      <c r="CR42" s="187">
        <v>0</v>
      </c>
      <c r="CS42" s="186">
        <v>0.39764551994767822</v>
      </c>
      <c r="CT42" s="24"/>
      <c r="CU42" s="143">
        <v>0</v>
      </c>
      <c r="CW42" s="188">
        <v>0</v>
      </c>
      <c r="CX42" s="188">
        <v>0</v>
      </c>
      <c r="CY42" s="188">
        <v>0.10362335564274175</v>
      </c>
      <c r="CZ42" s="188">
        <v>0.15962194801785246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1.3817748659916617E-2</v>
      </c>
      <c r="DJ42" s="188">
        <v>4.0925266903914591E-2</v>
      </c>
      <c r="DK42" s="188">
        <v>9.0058003459855498E-2</v>
      </c>
      <c r="DL42" s="188">
        <v>0.12703491107556225</v>
      </c>
      <c r="DM42" s="188">
        <v>0.15962194801785246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1</v>
      </c>
      <c r="AV43" s="144">
        <v>1</v>
      </c>
      <c r="AW43" s="144">
        <v>0.97255851493139633</v>
      </c>
      <c r="AX43" s="144">
        <v>0.56854256854256857</v>
      </c>
      <c r="AY43" s="146">
        <v>0.65223735408560313</v>
      </c>
      <c r="AZ43" s="144">
        <v>0.99868421052631584</v>
      </c>
      <c r="BA43" s="144">
        <v>0.99888517279821631</v>
      </c>
      <c r="BB43" s="144">
        <v>1</v>
      </c>
      <c r="BC43" s="144">
        <v>1</v>
      </c>
      <c r="BD43" s="144">
        <v>0.99907578558225507</v>
      </c>
      <c r="BE43" s="145">
        <v>0.99887387387387383</v>
      </c>
      <c r="BF43" s="144">
        <v>1</v>
      </c>
      <c r="BG43" s="144">
        <v>0.85536159600997508</v>
      </c>
      <c r="BH43" s="144">
        <v>0.57788944723618085</v>
      </c>
      <c r="BI43" s="144">
        <v>0.38083832335329343</v>
      </c>
      <c r="BJ43" s="144">
        <v>0.41749999999999998</v>
      </c>
      <c r="BK43" s="146">
        <v>0.40749999999999997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1</v>
      </c>
      <c r="CA43" s="146">
        <v>1</v>
      </c>
      <c r="CB43" s="147">
        <v>1</v>
      </c>
      <c r="CC43" s="146">
        <v>0.71224097415082244</v>
      </c>
      <c r="CD43" s="147">
        <v>0.9994487320837927</v>
      </c>
      <c r="CE43" s="146">
        <v>0.99937733499377335</v>
      </c>
      <c r="CF43" s="147">
        <v>0.82899628252788105</v>
      </c>
      <c r="CG43" s="146">
        <v>0.40164271047227929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1</v>
      </c>
      <c r="CQ43" s="146">
        <v>0.86190280910395733</v>
      </c>
      <c r="CR43" s="147">
        <v>0.99941520467836253</v>
      </c>
      <c r="CS43" s="146">
        <v>0.60213647264006975</v>
      </c>
      <c r="CT43" s="56"/>
      <c r="CU43" s="148">
        <v>0</v>
      </c>
      <c r="CW43" s="148">
        <v>0</v>
      </c>
      <c r="CX43" s="148">
        <v>0</v>
      </c>
      <c r="CY43" s="148">
        <v>0.89637664435725828</v>
      </c>
      <c r="CZ43" s="148">
        <v>0.83994049181762487</v>
      </c>
      <c r="DC43" s="148">
        <v>0.99879299939649968</v>
      </c>
      <c r="DD43" s="148">
        <v>0.9994487320837927</v>
      </c>
      <c r="DE43" s="148">
        <v>0.99958932238193021</v>
      </c>
      <c r="DF43" s="148">
        <v>0.9994959677419355</v>
      </c>
      <c r="DG43" s="148">
        <v>0.99941520467836253</v>
      </c>
      <c r="DH43" s="148">
        <v>0.99947319899907805</v>
      </c>
      <c r="DI43" s="148">
        <v>0.98570577724836217</v>
      </c>
      <c r="DJ43" s="148">
        <v>0.95862989323843417</v>
      </c>
      <c r="DK43" s="148">
        <v>0.90953495471659718</v>
      </c>
      <c r="DL43" s="148">
        <v>0.87249458925378753</v>
      </c>
      <c r="DM43" s="148">
        <v>0.83994049181762487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1.3157894736842105E-3</v>
      </c>
      <c r="BA44" s="181">
        <v>1.1148272017837235E-3</v>
      </c>
      <c r="BB44" s="181">
        <v>0</v>
      </c>
      <c r="BC44" s="181">
        <v>0</v>
      </c>
      <c r="BD44" s="181">
        <v>9.2421441774491681E-4</v>
      </c>
      <c r="BE44" s="182">
        <v>1.1261261261261261E-3</v>
      </c>
      <c r="BF44" s="181">
        <v>0</v>
      </c>
      <c r="BG44" s="181">
        <v>0</v>
      </c>
      <c r="BH44" s="181">
        <v>0</v>
      </c>
      <c r="BI44" s="181">
        <v>0</v>
      </c>
      <c r="BJ44" s="181">
        <v>1.25E-3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5.5126791620727675E-4</v>
      </c>
      <c r="CE44" s="183">
        <v>6.2266500622665006E-4</v>
      </c>
      <c r="CF44" s="180">
        <v>0</v>
      </c>
      <c r="CG44" s="183">
        <v>4.1067761806981519E-4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5.8479532163742691E-4</v>
      </c>
      <c r="CS44" s="146">
        <v>2.1800741225201656E-4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4.3756016452262185E-4</v>
      </c>
      <c r="DC44" s="148">
        <v>1.2070006035003018E-3</v>
      </c>
      <c r="DD44" s="148">
        <v>5.5126791620727675E-4</v>
      </c>
      <c r="DE44" s="148">
        <v>4.1067761806981519E-4</v>
      </c>
      <c r="DF44" s="148">
        <v>5.0403225806451612E-4</v>
      </c>
      <c r="DG44" s="148">
        <v>5.8479532163742691E-4</v>
      </c>
      <c r="DH44" s="148">
        <v>5.268010009219018E-4</v>
      </c>
      <c r="DI44" s="148">
        <v>4.7647409172126264E-4</v>
      </c>
      <c r="DJ44" s="148">
        <v>4.4483985765124553E-4</v>
      </c>
      <c r="DK44" s="148">
        <v>4.0704182354736948E-4</v>
      </c>
      <c r="DL44" s="148">
        <v>4.7049967065023054E-4</v>
      </c>
      <c r="DM44" s="148">
        <v>4.3756016452262185E-4</v>
      </c>
    </row>
    <row r="45" spans="1:117" s="32" customFormat="1" ht="50.25" hidden="1" customHeight="1" outlineLevel="1" x14ac:dyDescent="0.25">
      <c r="A45" s="382"/>
      <c r="B45" s="177"/>
      <c r="C45" s="189" t="s">
        <v>263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34</v>
      </c>
      <c r="AX45" s="33">
        <v>598</v>
      </c>
      <c r="AY45" s="35">
        <v>715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116</v>
      </c>
      <c r="BH45" s="33">
        <v>252</v>
      </c>
      <c r="BI45" s="33">
        <v>517</v>
      </c>
      <c r="BJ45" s="33">
        <v>465</v>
      </c>
      <c r="BK45" s="35">
        <v>474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1347</v>
      </c>
      <c r="CD45" s="36">
        <v>0</v>
      </c>
      <c r="CE45" s="35">
        <v>0</v>
      </c>
      <c r="CF45" s="36">
        <v>368</v>
      </c>
      <c r="CG45" s="35">
        <v>1456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1347</v>
      </c>
      <c r="CR45" s="30">
        <v>0</v>
      </c>
      <c r="CS45" s="28">
        <v>1824</v>
      </c>
      <c r="CT45" s="29"/>
      <c r="CU45" s="31">
        <v>0</v>
      </c>
      <c r="CW45" s="31">
        <v>0</v>
      </c>
      <c r="CX45" s="31">
        <v>0</v>
      </c>
      <c r="CY45" s="31">
        <v>1347</v>
      </c>
      <c r="CZ45" s="31">
        <v>1824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116</v>
      </c>
      <c r="DJ45" s="31">
        <v>368</v>
      </c>
      <c r="DK45" s="31">
        <v>885</v>
      </c>
      <c r="DL45" s="31">
        <v>1350</v>
      </c>
      <c r="DM45" s="31">
        <v>1824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222</v>
      </c>
      <c r="AQ46" s="33">
        <v>890</v>
      </c>
      <c r="AR46" s="33">
        <v>971</v>
      </c>
      <c r="AS46" s="34">
        <v>1162</v>
      </c>
      <c r="AT46" s="33">
        <v>1745</v>
      </c>
      <c r="AU46" s="33">
        <v>1663</v>
      </c>
      <c r="AV46" s="33">
        <v>1665</v>
      </c>
      <c r="AW46" s="33">
        <v>1205</v>
      </c>
      <c r="AX46" s="33">
        <v>788</v>
      </c>
      <c r="AY46" s="35">
        <v>1341</v>
      </c>
      <c r="AZ46" s="33">
        <v>759</v>
      </c>
      <c r="BA46" s="33">
        <v>896</v>
      </c>
      <c r="BB46" s="33">
        <v>1971</v>
      </c>
      <c r="BC46" s="33">
        <v>1242</v>
      </c>
      <c r="BD46" s="33">
        <v>1081</v>
      </c>
      <c r="BE46" s="34">
        <v>887</v>
      </c>
      <c r="BF46" s="33">
        <v>753</v>
      </c>
      <c r="BG46" s="33">
        <v>686</v>
      </c>
      <c r="BH46" s="33">
        <v>345</v>
      </c>
      <c r="BI46" s="33">
        <v>318</v>
      </c>
      <c r="BJ46" s="33">
        <v>334</v>
      </c>
      <c r="BK46" s="35">
        <v>326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222</v>
      </c>
      <c r="CA46" s="35">
        <v>3023</v>
      </c>
      <c r="CB46" s="36">
        <v>5073</v>
      </c>
      <c r="CC46" s="35">
        <v>3334</v>
      </c>
      <c r="CD46" s="36">
        <v>3626</v>
      </c>
      <c r="CE46" s="35">
        <v>3210</v>
      </c>
      <c r="CF46" s="36">
        <v>1784</v>
      </c>
      <c r="CG46" s="35">
        <v>978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3245</v>
      </c>
      <c r="CQ46" s="35">
        <v>8407</v>
      </c>
      <c r="CR46" s="36">
        <v>6836</v>
      </c>
      <c r="CS46" s="35">
        <v>2762</v>
      </c>
      <c r="CT46" s="29"/>
      <c r="CU46" s="37">
        <v>0</v>
      </c>
      <c r="CW46" s="37">
        <v>0</v>
      </c>
      <c r="CX46" s="37">
        <v>0</v>
      </c>
      <c r="CY46" s="37">
        <v>11652</v>
      </c>
      <c r="CZ46" s="37">
        <v>9598</v>
      </c>
      <c r="DC46" s="37">
        <v>1655</v>
      </c>
      <c r="DD46" s="37">
        <v>3626</v>
      </c>
      <c r="DE46" s="37">
        <v>4868</v>
      </c>
      <c r="DF46" s="37">
        <v>5949</v>
      </c>
      <c r="DG46" s="37">
        <v>6836</v>
      </c>
      <c r="DH46" s="37">
        <v>7589</v>
      </c>
      <c r="DI46" s="37">
        <v>8275</v>
      </c>
      <c r="DJ46" s="37">
        <v>8620</v>
      </c>
      <c r="DK46" s="37">
        <v>8938</v>
      </c>
      <c r="DL46" s="37">
        <v>9272</v>
      </c>
      <c r="DM46" s="37">
        <v>9598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0</v>
      </c>
      <c r="BC47" s="170">
        <v>0</v>
      </c>
      <c r="BD47" s="170">
        <v>1</v>
      </c>
      <c r="BE47" s="171">
        <v>1</v>
      </c>
      <c r="BF47" s="170">
        <v>0</v>
      </c>
      <c r="BG47" s="170">
        <v>0</v>
      </c>
      <c r="BH47" s="170">
        <v>0</v>
      </c>
      <c r="BI47" s="170">
        <v>0</v>
      </c>
      <c r="BJ47" s="170">
        <v>1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2</v>
      </c>
      <c r="CE47" s="172">
        <v>2</v>
      </c>
      <c r="CF47" s="173">
        <v>0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4</v>
      </c>
      <c r="CS47" s="175">
        <v>1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5</v>
      </c>
      <c r="DC47" s="176">
        <v>2</v>
      </c>
      <c r="DD47" s="176">
        <v>2</v>
      </c>
      <c r="DE47" s="176">
        <v>2</v>
      </c>
      <c r="DF47" s="176">
        <v>3</v>
      </c>
      <c r="DG47" s="176">
        <v>4</v>
      </c>
      <c r="DH47" s="176">
        <v>4</v>
      </c>
      <c r="DI47" s="176">
        <v>4</v>
      </c>
      <c r="DJ47" s="176">
        <v>4</v>
      </c>
      <c r="DK47" s="176">
        <v>4</v>
      </c>
      <c r="DL47" s="176">
        <v>5</v>
      </c>
      <c r="DM47" s="176">
        <v>5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256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651</v>
      </c>
      <c r="AO49" s="26">
        <v>1977</v>
      </c>
      <c r="AP49" s="26">
        <v>2921</v>
      </c>
      <c r="AQ49" s="26">
        <v>1424</v>
      </c>
      <c r="AR49" s="26">
        <v>1685</v>
      </c>
      <c r="AS49" s="27">
        <v>2331</v>
      </c>
      <c r="AT49" s="26">
        <v>1931</v>
      </c>
      <c r="AU49" s="26">
        <v>1500</v>
      </c>
      <c r="AV49" s="26">
        <v>1905</v>
      </c>
      <c r="AW49" s="26">
        <v>580</v>
      </c>
      <c r="AX49" s="26">
        <v>381</v>
      </c>
      <c r="AY49" s="28">
        <v>755</v>
      </c>
      <c r="AZ49" s="26">
        <v>121</v>
      </c>
      <c r="BA49" s="26">
        <v>225</v>
      </c>
      <c r="BB49" s="26">
        <v>1427</v>
      </c>
      <c r="BC49" s="26">
        <v>1336</v>
      </c>
      <c r="BD49" s="26">
        <v>2099</v>
      </c>
      <c r="BE49" s="27">
        <v>1406</v>
      </c>
      <c r="BF49" s="26">
        <v>2161</v>
      </c>
      <c r="BG49" s="26">
        <v>1695</v>
      </c>
      <c r="BH49" s="26">
        <v>1910</v>
      </c>
      <c r="BI49" s="26">
        <v>511</v>
      </c>
      <c r="BJ49" s="26">
        <v>1400</v>
      </c>
      <c r="BK49" s="28">
        <v>1500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5549</v>
      </c>
      <c r="CA49" s="28">
        <v>5440</v>
      </c>
      <c r="CB49" s="30">
        <v>5336</v>
      </c>
      <c r="CC49" s="28">
        <v>1716</v>
      </c>
      <c r="CD49" s="30">
        <v>1773</v>
      </c>
      <c r="CE49" s="28">
        <v>4841</v>
      </c>
      <c r="CF49" s="30">
        <v>5766</v>
      </c>
      <c r="CG49" s="28">
        <v>3411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10989</v>
      </c>
      <c r="CQ49" s="28">
        <v>7052</v>
      </c>
      <c r="CR49" s="30">
        <v>6614</v>
      </c>
      <c r="CS49" s="28">
        <v>9177</v>
      </c>
      <c r="CT49" s="29"/>
      <c r="CU49" s="31">
        <v>0</v>
      </c>
      <c r="CW49" s="31">
        <v>0</v>
      </c>
      <c r="CX49" s="31">
        <v>0</v>
      </c>
      <c r="CY49" s="31">
        <v>18041</v>
      </c>
      <c r="CZ49" s="31">
        <v>15791</v>
      </c>
      <c r="DC49" s="31">
        <v>346</v>
      </c>
      <c r="DD49" s="31">
        <v>1773</v>
      </c>
      <c r="DE49" s="31">
        <v>3109</v>
      </c>
      <c r="DF49" s="31">
        <v>5208</v>
      </c>
      <c r="DG49" s="31">
        <v>6614</v>
      </c>
      <c r="DH49" s="31">
        <v>8775</v>
      </c>
      <c r="DI49" s="31">
        <v>10470</v>
      </c>
      <c r="DJ49" s="31">
        <v>12380</v>
      </c>
      <c r="DK49" s="31">
        <v>12891</v>
      </c>
      <c r="DL49" s="31">
        <v>14291</v>
      </c>
      <c r="DM49" s="31">
        <v>15791</v>
      </c>
    </row>
    <row r="50" spans="1:117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651</v>
      </c>
      <c r="BA50" s="33">
        <v>1977</v>
      </c>
      <c r="BB50" s="33">
        <v>2921</v>
      </c>
      <c r="BC50" s="33">
        <v>1424</v>
      </c>
      <c r="BD50" s="33">
        <v>1685</v>
      </c>
      <c r="BE50" s="34">
        <v>2331</v>
      </c>
      <c r="BF50" s="33">
        <v>1931</v>
      </c>
      <c r="BG50" s="33">
        <v>1500</v>
      </c>
      <c r="BH50" s="33">
        <v>1905</v>
      </c>
      <c r="BI50" s="33">
        <v>580</v>
      </c>
      <c r="BJ50" s="33">
        <v>381</v>
      </c>
      <c r="BK50" s="35">
        <v>755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5549</v>
      </c>
      <c r="CE50" s="35">
        <v>5440</v>
      </c>
      <c r="CF50" s="36">
        <v>5336</v>
      </c>
      <c r="CG50" s="35">
        <v>1716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10989</v>
      </c>
      <c r="CS50" s="35">
        <v>7052</v>
      </c>
      <c r="CT50" s="29"/>
      <c r="CU50" s="31"/>
      <c r="CW50" s="31">
        <v>0</v>
      </c>
      <c r="CX50" s="37">
        <v>0</v>
      </c>
      <c r="CY50" s="37">
        <v>0</v>
      </c>
      <c r="CZ50" s="37">
        <v>18041</v>
      </c>
      <c r="DC50" s="37">
        <v>2628</v>
      </c>
      <c r="DD50" s="37">
        <v>5549</v>
      </c>
      <c r="DE50" s="37">
        <v>6973</v>
      </c>
      <c r="DF50" s="37">
        <v>8658</v>
      </c>
      <c r="DG50" s="37">
        <v>10989</v>
      </c>
      <c r="DH50" s="37">
        <v>12920</v>
      </c>
      <c r="DI50" s="37">
        <v>14420</v>
      </c>
      <c r="DJ50" s="37">
        <v>16325</v>
      </c>
      <c r="DK50" s="37">
        <v>16905</v>
      </c>
      <c r="DL50" s="37">
        <v>17286</v>
      </c>
      <c r="DM50" s="37">
        <v>18041</v>
      </c>
    </row>
    <row r="51" spans="1:117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1400</v>
      </c>
      <c r="AO51" s="33">
        <v>1700</v>
      </c>
      <c r="AP51" s="33">
        <v>1900</v>
      </c>
      <c r="AQ51" s="33">
        <v>1800</v>
      </c>
      <c r="AR51" s="33">
        <v>1800</v>
      </c>
      <c r="AS51" s="34">
        <v>2200</v>
      </c>
      <c r="AT51" s="33">
        <v>1400</v>
      </c>
      <c r="AU51" s="33">
        <v>1500</v>
      </c>
      <c r="AV51" s="33">
        <v>2300</v>
      </c>
      <c r="AW51" s="33">
        <v>2000</v>
      </c>
      <c r="AX51" s="33">
        <v>2700</v>
      </c>
      <c r="AY51" s="35">
        <v>1600</v>
      </c>
      <c r="AZ51" s="33">
        <v>0</v>
      </c>
      <c r="BA51" s="33">
        <v>1100</v>
      </c>
      <c r="BB51" s="33">
        <v>2200</v>
      </c>
      <c r="BC51" s="33">
        <v>1700</v>
      </c>
      <c r="BD51" s="33">
        <v>1600</v>
      </c>
      <c r="BE51" s="34">
        <v>1600</v>
      </c>
      <c r="BF51" s="33">
        <v>1500</v>
      </c>
      <c r="BG51" s="33">
        <v>1600</v>
      </c>
      <c r="BH51" s="33">
        <v>1500</v>
      </c>
      <c r="BI51" s="33">
        <v>1600</v>
      </c>
      <c r="BJ51" s="33">
        <v>1600</v>
      </c>
      <c r="BK51" s="35">
        <v>1500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5000</v>
      </c>
      <c r="CA51" s="35">
        <v>5800</v>
      </c>
      <c r="CB51" s="36">
        <v>5200</v>
      </c>
      <c r="CC51" s="35">
        <v>6300</v>
      </c>
      <c r="CD51" s="36">
        <v>3300</v>
      </c>
      <c r="CE51" s="35">
        <v>4900</v>
      </c>
      <c r="CF51" s="36">
        <v>4600</v>
      </c>
      <c r="CG51" s="35">
        <v>4700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10800</v>
      </c>
      <c r="CQ51" s="35">
        <v>11500</v>
      </c>
      <c r="CR51" s="36">
        <v>8200</v>
      </c>
      <c r="CS51" s="35">
        <v>9300</v>
      </c>
      <c r="CT51" s="29"/>
      <c r="CU51" s="31">
        <v>0</v>
      </c>
      <c r="CV51" s="32"/>
      <c r="CW51" s="31">
        <v>0</v>
      </c>
      <c r="CX51" s="37">
        <v>0</v>
      </c>
      <c r="CY51" s="37">
        <v>22300</v>
      </c>
      <c r="CZ51" s="37">
        <v>17500</v>
      </c>
      <c r="DA51" s="156"/>
      <c r="DB51" s="32"/>
      <c r="DC51" s="37">
        <v>1100</v>
      </c>
      <c r="DD51" s="37">
        <v>3300</v>
      </c>
      <c r="DE51" s="37">
        <v>5000</v>
      </c>
      <c r="DF51" s="37">
        <v>6600</v>
      </c>
      <c r="DG51" s="37">
        <v>8200</v>
      </c>
      <c r="DH51" s="37">
        <v>9700</v>
      </c>
      <c r="DI51" s="37">
        <v>11300</v>
      </c>
      <c r="DJ51" s="37">
        <v>12800</v>
      </c>
      <c r="DK51" s="37">
        <v>14400</v>
      </c>
      <c r="DL51" s="37">
        <v>16000</v>
      </c>
      <c r="DM51" s="37">
        <v>17500</v>
      </c>
    </row>
    <row r="52" spans="1:117" s="32" customFormat="1" ht="50.25" customHeight="1" x14ac:dyDescent="0.25">
      <c r="B52" s="459"/>
      <c r="C52" s="128" t="s">
        <v>251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708</v>
      </c>
      <c r="AQ52" s="26">
        <v>1737</v>
      </c>
      <c r="AR52" s="26">
        <v>3174</v>
      </c>
      <c r="AS52" s="27">
        <v>4065</v>
      </c>
      <c r="AT52" s="26">
        <v>4369</v>
      </c>
      <c r="AU52" s="26">
        <v>4117</v>
      </c>
      <c r="AV52" s="26">
        <v>3205</v>
      </c>
      <c r="AW52" s="26">
        <v>3567</v>
      </c>
      <c r="AX52" s="26">
        <v>5016</v>
      </c>
      <c r="AY52" s="28">
        <v>3629</v>
      </c>
      <c r="AZ52" s="26">
        <v>3260</v>
      </c>
      <c r="BA52" s="26">
        <v>2928</v>
      </c>
      <c r="BB52" s="26">
        <v>1278</v>
      </c>
      <c r="BC52" s="26">
        <v>1012</v>
      </c>
      <c r="BD52" s="26">
        <v>830</v>
      </c>
      <c r="BE52" s="27">
        <v>1369</v>
      </c>
      <c r="BF52" s="26">
        <v>1978</v>
      </c>
      <c r="BG52" s="26">
        <v>3269</v>
      </c>
      <c r="BH52" s="26">
        <v>3690</v>
      </c>
      <c r="BI52" s="26">
        <v>4981</v>
      </c>
      <c r="BJ52" s="26">
        <v>5531</v>
      </c>
      <c r="BK52" s="28">
        <v>6181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708</v>
      </c>
      <c r="CA52" s="28">
        <v>4065</v>
      </c>
      <c r="CB52" s="30">
        <v>3205</v>
      </c>
      <c r="CC52" s="28">
        <v>3629</v>
      </c>
      <c r="CD52" s="30">
        <v>1278</v>
      </c>
      <c r="CE52" s="28">
        <v>1369</v>
      </c>
      <c r="CF52" s="30">
        <v>3690</v>
      </c>
      <c r="CG52" s="28">
        <v>6181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4065</v>
      </c>
      <c r="CQ52" s="28">
        <v>3629</v>
      </c>
      <c r="CR52" s="30">
        <v>1369</v>
      </c>
      <c r="CS52" s="28">
        <v>6181</v>
      </c>
      <c r="CT52" s="29"/>
      <c r="CU52" s="31">
        <v>0</v>
      </c>
      <c r="CW52" s="31">
        <v>0</v>
      </c>
      <c r="CX52" s="31">
        <v>0</v>
      </c>
      <c r="CY52" s="31">
        <v>3629</v>
      </c>
      <c r="CZ52" s="31">
        <v>6181</v>
      </c>
      <c r="DC52" s="31">
        <v>2928</v>
      </c>
      <c r="DD52" s="31">
        <v>1278</v>
      </c>
      <c r="DE52" s="31">
        <v>1012</v>
      </c>
      <c r="DF52" s="31">
        <v>830</v>
      </c>
      <c r="DG52" s="31">
        <v>1369</v>
      </c>
      <c r="DH52" s="31">
        <v>1978</v>
      </c>
      <c r="DI52" s="31">
        <v>3269</v>
      </c>
      <c r="DJ52" s="31">
        <v>3690</v>
      </c>
      <c r="DK52" s="31">
        <v>4981</v>
      </c>
      <c r="DL52" s="31">
        <v>5531</v>
      </c>
      <c r="DM52" s="31">
        <v>6181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708</v>
      </c>
      <c r="AQ54" s="33">
        <v>1737</v>
      </c>
      <c r="AR54" s="33">
        <v>3174</v>
      </c>
      <c r="AS54" s="34">
        <v>4065</v>
      </c>
      <c r="AT54" s="33">
        <v>4369</v>
      </c>
      <c r="AU54" s="33">
        <v>4117</v>
      </c>
      <c r="AV54" s="33">
        <v>3202</v>
      </c>
      <c r="AW54" s="33">
        <v>2103</v>
      </c>
      <c r="AX54" s="33">
        <v>1341</v>
      </c>
      <c r="AY54" s="35">
        <v>1</v>
      </c>
      <c r="AZ54" s="33">
        <v>3260</v>
      </c>
      <c r="BA54" s="33">
        <v>2928</v>
      </c>
      <c r="BB54" s="33">
        <v>1278</v>
      </c>
      <c r="BC54" s="33">
        <v>1012</v>
      </c>
      <c r="BD54" s="33">
        <v>830</v>
      </c>
      <c r="BE54" s="34">
        <v>1369</v>
      </c>
      <c r="BF54" s="33">
        <v>1978</v>
      </c>
      <c r="BG54" s="33">
        <v>1720</v>
      </c>
      <c r="BH54" s="33">
        <v>1499</v>
      </c>
      <c r="BI54" s="33">
        <v>1330</v>
      </c>
      <c r="BJ54" s="33">
        <v>1126</v>
      </c>
      <c r="BK54" s="35">
        <v>800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708</v>
      </c>
      <c r="CA54" s="35">
        <v>4065</v>
      </c>
      <c r="CB54" s="36">
        <v>3202</v>
      </c>
      <c r="CC54" s="35">
        <v>1</v>
      </c>
      <c r="CD54" s="36">
        <v>1278</v>
      </c>
      <c r="CE54" s="35">
        <v>1369</v>
      </c>
      <c r="CF54" s="36">
        <v>1499</v>
      </c>
      <c r="CG54" s="35">
        <v>800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4065</v>
      </c>
      <c r="CQ54" s="35">
        <v>1</v>
      </c>
      <c r="CR54" s="36">
        <v>1369</v>
      </c>
      <c r="CS54" s="35">
        <v>800</v>
      </c>
      <c r="CT54" s="29"/>
      <c r="CU54" s="37">
        <v>0</v>
      </c>
      <c r="CW54" s="37">
        <v>0</v>
      </c>
      <c r="CX54" s="37">
        <v>0</v>
      </c>
      <c r="CY54" s="37">
        <v>1</v>
      </c>
      <c r="CZ54" s="37">
        <v>800</v>
      </c>
      <c r="DC54" s="37">
        <v>2928</v>
      </c>
      <c r="DD54" s="37">
        <v>1278</v>
      </c>
      <c r="DE54" s="37">
        <v>1012</v>
      </c>
      <c r="DF54" s="37">
        <v>830</v>
      </c>
      <c r="DG54" s="37">
        <v>1369</v>
      </c>
      <c r="DH54" s="37">
        <v>1978</v>
      </c>
      <c r="DI54" s="37">
        <v>1720</v>
      </c>
      <c r="DJ54" s="37">
        <v>1499</v>
      </c>
      <c r="DK54" s="37">
        <v>1330</v>
      </c>
      <c r="DL54" s="37">
        <v>1126</v>
      </c>
      <c r="DM54" s="37">
        <v>800</v>
      </c>
    </row>
    <row r="55" spans="1:117" s="32" customFormat="1" ht="50.25" hidden="1" customHeight="1" outlineLevel="1" x14ac:dyDescent="0.25">
      <c r="A55" s="382"/>
      <c r="B55" s="459"/>
      <c r="C55" s="34" t="s">
        <v>263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3</v>
      </c>
      <c r="AW55" s="33">
        <v>1464</v>
      </c>
      <c r="AX55" s="33">
        <v>3675</v>
      </c>
      <c r="AY55" s="35">
        <v>3628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1549</v>
      </c>
      <c r="BH55" s="33">
        <v>2191</v>
      </c>
      <c r="BI55" s="33">
        <v>3651</v>
      </c>
      <c r="BJ55" s="33">
        <v>4405</v>
      </c>
      <c r="BK55" s="35">
        <v>5381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3</v>
      </c>
      <c r="CC55" s="35">
        <v>3628</v>
      </c>
      <c r="CD55" s="36">
        <v>0</v>
      </c>
      <c r="CE55" s="35">
        <v>0</v>
      </c>
      <c r="CF55" s="36">
        <v>2191</v>
      </c>
      <c r="CG55" s="35">
        <v>5381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3628</v>
      </c>
      <c r="CR55" s="36">
        <v>0</v>
      </c>
      <c r="CS55" s="35">
        <v>5381</v>
      </c>
      <c r="CT55" s="29"/>
      <c r="CU55" s="37">
        <v>0</v>
      </c>
      <c r="CW55" s="37">
        <v>0</v>
      </c>
      <c r="CX55" s="37">
        <v>0</v>
      </c>
      <c r="CY55" s="37">
        <v>3628</v>
      </c>
      <c r="CZ55" s="37">
        <v>5381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1549</v>
      </c>
      <c r="DJ55" s="37">
        <v>2191</v>
      </c>
      <c r="DK55" s="37">
        <v>3651</v>
      </c>
      <c r="DL55" s="37">
        <v>4405</v>
      </c>
      <c r="DM55" s="37">
        <v>5381</v>
      </c>
    </row>
    <row r="56" spans="1:117" s="25" customFormat="1" ht="50.25" customHeight="1" collapsed="1" x14ac:dyDescent="0.25">
      <c r="B56" s="459"/>
      <c r="C56" s="325" t="s">
        <v>275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9.3603744149765996E-4</v>
      </c>
      <c r="AW56" s="54">
        <v>0.41042893187552565</v>
      </c>
      <c r="AX56" s="54">
        <v>0.73265550239234445</v>
      </c>
      <c r="AY56" s="55">
        <v>0.99972444199503996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0.47384521260324258</v>
      </c>
      <c r="BH56" s="54">
        <v>0.59376693766937672</v>
      </c>
      <c r="BI56" s="54">
        <v>0.73298534430837181</v>
      </c>
      <c r="BJ56" s="54">
        <v>0.7964201771831495</v>
      </c>
      <c r="BK56" s="55">
        <v>0.8705711049991911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>
        <v>0</v>
      </c>
      <c r="CA56" s="55">
        <v>0</v>
      </c>
      <c r="CB56" s="57">
        <v>9.3603744149765996E-4</v>
      </c>
      <c r="CC56" s="55">
        <v>0.99972444199503996</v>
      </c>
      <c r="CD56" s="57">
        <v>0</v>
      </c>
      <c r="CE56" s="55">
        <v>0</v>
      </c>
      <c r="CF56" s="57">
        <v>0.59376693766937672</v>
      </c>
      <c r="CG56" s="55">
        <v>0.8705711049991911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>
        <v>0</v>
      </c>
      <c r="CQ56" s="55">
        <v>0.99972444199503996</v>
      </c>
      <c r="CR56" s="57">
        <v>0</v>
      </c>
      <c r="CS56" s="55">
        <v>0.8705711049991911</v>
      </c>
      <c r="CT56" s="56"/>
      <c r="CU56" s="58"/>
      <c r="CW56" s="58" t="e">
        <v>#DIV/0!</v>
      </c>
      <c r="CX56" s="58" t="e">
        <v>#DIV/0!</v>
      </c>
      <c r="CY56" s="58">
        <v>0.99972444199503996</v>
      </c>
      <c r="CZ56" s="58">
        <v>0.8705711049991911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0.47384521260324258</v>
      </c>
      <c r="DJ56" s="58">
        <v>0.59376693766937672</v>
      </c>
      <c r="DK56" s="58">
        <v>0.73298534430837181</v>
      </c>
      <c r="DL56" s="58">
        <v>0.7964201771831495</v>
      </c>
      <c r="DM56" s="58">
        <v>0.8705711049991911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>
        <v>0</v>
      </c>
      <c r="AO57" s="46">
        <v>0</v>
      </c>
      <c r="AP57" s="46">
        <v>0.70261329804829642</v>
      </c>
      <c r="AQ57" s="46">
        <v>1.3437338834450747</v>
      </c>
      <c r="AR57" s="46">
        <v>2.0835886214442012</v>
      </c>
      <c r="AS57" s="47">
        <v>2.4039030159668835</v>
      </c>
      <c r="AT57" s="46">
        <v>2.8699365009853297</v>
      </c>
      <c r="AU57" s="46">
        <v>2.8790209790209791</v>
      </c>
      <c r="AV57" s="46">
        <v>2.0540482802819913</v>
      </c>
      <c r="AW57" s="46">
        <v>2.2284464806330693</v>
      </c>
      <c r="AX57" s="46">
        <v>3.0302053966975433</v>
      </c>
      <c r="AY57" s="48">
        <v>2.2309426229508196</v>
      </c>
      <c r="AZ57" s="46">
        <v>2.3795620437956204</v>
      </c>
      <c r="BA57" s="46">
        <v>2.0451688009313154</v>
      </c>
      <c r="BB57" s="46">
        <v>1.1936488169364881</v>
      </c>
      <c r="BC57" s="46">
        <v>1.1149467499081895</v>
      </c>
      <c r="BD57" s="46">
        <v>1.0192386410151453</v>
      </c>
      <c r="BE57" s="47">
        <v>1.908457249070632</v>
      </c>
      <c r="BF57" s="46">
        <v>2.656222023276634</v>
      </c>
      <c r="BG57" s="46">
        <v>4.393817204301075</v>
      </c>
      <c r="BH57" s="46">
        <v>4.5462012320328542</v>
      </c>
      <c r="BI57" s="46">
        <v>6.1367556468172486</v>
      </c>
      <c r="BJ57" s="46">
        <v>6.8143737166324438</v>
      </c>
      <c r="BK57" s="48">
        <v>6.4909425045943818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0.70261329804829642</v>
      </c>
      <c r="CA57" s="51">
        <v>2.4039030159668835</v>
      </c>
      <c r="CB57" s="50">
        <v>2.0540482802819913</v>
      </c>
      <c r="CC57" s="51">
        <v>2.2309426229508196</v>
      </c>
      <c r="CD57" s="50">
        <v>1.1936488169364881</v>
      </c>
      <c r="CE57" s="51">
        <v>1.908457249070632</v>
      </c>
      <c r="CF57" s="50">
        <v>4.5462012320328542</v>
      </c>
      <c r="CG57" s="51">
        <v>6.4909425045943818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2.4039030159668835</v>
      </c>
      <c r="CQ57" s="51">
        <v>2.2309426229508196</v>
      </c>
      <c r="CR57" s="50">
        <v>1.908457249070632</v>
      </c>
      <c r="CS57" s="51">
        <v>6.4909425045943818</v>
      </c>
      <c r="CT57" s="59"/>
      <c r="CU57" s="52">
        <v>0</v>
      </c>
      <c r="CW57" s="52">
        <v>0</v>
      </c>
      <c r="CX57" s="52">
        <v>0</v>
      </c>
      <c r="CY57" s="52">
        <v>2.2309426229508196</v>
      </c>
      <c r="CZ57" s="52">
        <v>6.4909425045943818</v>
      </c>
      <c r="DC57" s="52">
        <v>2.0451688009313154</v>
      </c>
      <c r="DD57" s="52">
        <v>1.1936488169364881</v>
      </c>
      <c r="DE57" s="52">
        <v>1.1149467499081895</v>
      </c>
      <c r="DF57" s="52">
        <v>1.0192386410151453</v>
      </c>
      <c r="DG57" s="52">
        <v>1.908457249070632</v>
      </c>
      <c r="DH57" s="52">
        <v>2.656222023276634</v>
      </c>
      <c r="DI57" s="52">
        <v>4.393817204301075</v>
      </c>
      <c r="DJ57" s="52">
        <v>4.5462012320328542</v>
      </c>
      <c r="DK57" s="52">
        <v>6.1367556468172486</v>
      </c>
      <c r="DL57" s="52">
        <v>6.8143737166324438</v>
      </c>
      <c r="DM57" s="52">
        <v>6.4909425045943818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877</v>
      </c>
      <c r="AQ58" s="26">
        <v>1868</v>
      </c>
      <c r="AR58" s="26">
        <v>2441</v>
      </c>
      <c r="AS58" s="27">
        <v>2041</v>
      </c>
      <c r="AT58" s="26">
        <v>2025</v>
      </c>
      <c r="AU58" s="26">
        <v>1403</v>
      </c>
      <c r="AV58" s="26">
        <v>732</v>
      </c>
      <c r="AW58" s="26">
        <v>1602</v>
      </c>
      <c r="AX58" s="26">
        <v>2761</v>
      </c>
      <c r="AY58" s="28">
        <v>587</v>
      </c>
      <c r="AZ58" s="26">
        <v>401</v>
      </c>
      <c r="BA58" s="26">
        <v>577</v>
      </c>
      <c r="BB58" s="26">
        <v>336</v>
      </c>
      <c r="BC58" s="26">
        <v>988</v>
      </c>
      <c r="BD58" s="26">
        <v>913</v>
      </c>
      <c r="BE58" s="27">
        <v>1372</v>
      </c>
      <c r="BF58" s="26">
        <v>1429</v>
      </c>
      <c r="BG58" s="26">
        <v>1986</v>
      </c>
      <c r="BH58" s="26">
        <v>1085</v>
      </c>
      <c r="BI58" s="26">
        <v>2115</v>
      </c>
      <c r="BJ58" s="26">
        <v>1350</v>
      </c>
      <c r="BK58" s="28">
        <v>1450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877</v>
      </c>
      <c r="CA58" s="28">
        <v>6350</v>
      </c>
      <c r="CB58" s="30">
        <v>4160</v>
      </c>
      <c r="CC58" s="28">
        <v>4950</v>
      </c>
      <c r="CD58" s="30">
        <v>1314</v>
      </c>
      <c r="CE58" s="28">
        <v>3273</v>
      </c>
      <c r="CF58" s="30">
        <v>4500</v>
      </c>
      <c r="CG58" s="28">
        <v>4915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7227</v>
      </c>
      <c r="CQ58" s="28">
        <v>9110</v>
      </c>
      <c r="CR58" s="30">
        <v>4587</v>
      </c>
      <c r="CS58" s="28">
        <v>9415</v>
      </c>
      <c r="CT58" s="29"/>
      <c r="CU58" s="31">
        <v>0</v>
      </c>
      <c r="CW58" s="31">
        <v>0</v>
      </c>
      <c r="CX58" s="31">
        <v>0</v>
      </c>
      <c r="CY58" s="31">
        <v>16337</v>
      </c>
      <c r="CZ58" s="31">
        <v>14002</v>
      </c>
      <c r="DC58" s="31">
        <v>978</v>
      </c>
      <c r="DD58" s="31">
        <v>1314</v>
      </c>
      <c r="DE58" s="31">
        <v>2302</v>
      </c>
      <c r="DF58" s="31">
        <v>3215</v>
      </c>
      <c r="DG58" s="31">
        <v>4587</v>
      </c>
      <c r="DH58" s="31">
        <v>6016</v>
      </c>
      <c r="DI58" s="31">
        <v>8002</v>
      </c>
      <c r="DJ58" s="31">
        <v>9087</v>
      </c>
      <c r="DK58" s="31">
        <v>11202</v>
      </c>
      <c r="DL58" s="31">
        <v>12552</v>
      </c>
      <c r="DM58" s="31">
        <v>14002</v>
      </c>
    </row>
    <row r="59" spans="1:117" s="32" customFormat="1" ht="50.25" customHeight="1" outlineLevel="1" x14ac:dyDescent="0.25">
      <c r="A59" s="382"/>
      <c r="B59" s="459"/>
      <c r="C59" s="345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877</v>
      </c>
      <c r="BC59" s="33">
        <v>1868</v>
      </c>
      <c r="BD59" s="33">
        <v>2441</v>
      </c>
      <c r="BE59" s="34">
        <v>2041</v>
      </c>
      <c r="BF59" s="33">
        <v>2025</v>
      </c>
      <c r="BG59" s="33">
        <v>1403</v>
      </c>
      <c r="BH59" s="33">
        <v>732</v>
      </c>
      <c r="BI59" s="33">
        <v>1602</v>
      </c>
      <c r="BJ59" s="33">
        <v>2761</v>
      </c>
      <c r="BK59" s="35">
        <v>587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877</v>
      </c>
      <c r="CE59" s="35">
        <v>6350</v>
      </c>
      <c r="CF59" s="36">
        <v>4160</v>
      </c>
      <c r="CG59" s="35">
        <v>4950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7227</v>
      </c>
      <c r="CS59" s="35">
        <v>9110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16337</v>
      </c>
      <c r="DC59" s="166">
        <v>0</v>
      </c>
      <c r="DD59" s="166">
        <v>877</v>
      </c>
      <c r="DE59" s="166">
        <v>2745</v>
      </c>
      <c r="DF59" s="166">
        <v>5186</v>
      </c>
      <c r="DG59" s="166">
        <v>7227</v>
      </c>
      <c r="DH59" s="166">
        <v>9252</v>
      </c>
      <c r="DI59" s="166">
        <v>10655</v>
      </c>
      <c r="DJ59" s="166">
        <v>11387</v>
      </c>
      <c r="DK59" s="166">
        <v>12989</v>
      </c>
      <c r="DL59" s="166">
        <v>15750</v>
      </c>
      <c r="DM59" s="166">
        <v>16337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200</v>
      </c>
      <c r="AP60" s="33">
        <v>1700</v>
      </c>
      <c r="AQ60" s="33">
        <v>1800</v>
      </c>
      <c r="AR60" s="33">
        <v>1850</v>
      </c>
      <c r="AS60" s="34">
        <v>1850</v>
      </c>
      <c r="AT60" s="33">
        <v>2050</v>
      </c>
      <c r="AU60" s="33">
        <v>1750</v>
      </c>
      <c r="AV60" s="33">
        <v>1700</v>
      </c>
      <c r="AW60" s="33">
        <v>1750</v>
      </c>
      <c r="AX60" s="33">
        <v>1950</v>
      </c>
      <c r="AY60" s="35">
        <v>2250</v>
      </c>
      <c r="AZ60" s="33">
        <v>500</v>
      </c>
      <c r="BA60" s="33">
        <v>350</v>
      </c>
      <c r="BB60" s="33">
        <v>850</v>
      </c>
      <c r="BC60" s="33">
        <v>1450</v>
      </c>
      <c r="BD60" s="33">
        <v>1500</v>
      </c>
      <c r="BE60" s="34">
        <v>1500</v>
      </c>
      <c r="BF60" s="33">
        <v>1550</v>
      </c>
      <c r="BG60" s="33">
        <v>1700</v>
      </c>
      <c r="BH60" s="33">
        <v>1500</v>
      </c>
      <c r="BI60" s="33">
        <v>1450</v>
      </c>
      <c r="BJ60" s="33">
        <v>1400</v>
      </c>
      <c r="BK60" s="35">
        <v>1400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1900</v>
      </c>
      <c r="CA60" s="35">
        <v>5500</v>
      </c>
      <c r="CB60" s="36">
        <v>5500</v>
      </c>
      <c r="CC60" s="35">
        <v>5950</v>
      </c>
      <c r="CD60" s="36">
        <v>1700</v>
      </c>
      <c r="CE60" s="35">
        <v>4450</v>
      </c>
      <c r="CF60" s="36">
        <v>4750</v>
      </c>
      <c r="CG60" s="35">
        <v>4250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7400</v>
      </c>
      <c r="CQ60" s="35">
        <v>11450</v>
      </c>
      <c r="CR60" s="36">
        <v>6150</v>
      </c>
      <c r="CS60" s="35">
        <v>9000</v>
      </c>
      <c r="CT60" s="29"/>
      <c r="CU60" s="37">
        <v>0</v>
      </c>
      <c r="CW60" s="37">
        <v>0</v>
      </c>
      <c r="CX60" s="37">
        <v>0</v>
      </c>
      <c r="CY60" s="37">
        <v>18850</v>
      </c>
      <c r="CZ60" s="37">
        <v>15150</v>
      </c>
      <c r="DC60" s="37">
        <v>850</v>
      </c>
      <c r="DD60" s="37">
        <v>1700</v>
      </c>
      <c r="DE60" s="37">
        <v>3150</v>
      </c>
      <c r="DF60" s="37">
        <v>4650</v>
      </c>
      <c r="DG60" s="37">
        <v>6150</v>
      </c>
      <c r="DH60" s="37">
        <v>7700</v>
      </c>
      <c r="DI60" s="37">
        <v>9400</v>
      </c>
      <c r="DJ60" s="37">
        <v>10900</v>
      </c>
      <c r="DK60" s="37">
        <v>12350</v>
      </c>
      <c r="DL60" s="37">
        <v>13750</v>
      </c>
      <c r="DM60" s="37">
        <v>15150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-0.61687571265678454</v>
      </c>
      <c r="BC61" s="131">
        <v>-0.47109207708779444</v>
      </c>
      <c r="BD61" s="131">
        <v>-0.62597296190086027</v>
      </c>
      <c r="BE61" s="132">
        <v>-0.3277804997550221</v>
      </c>
      <c r="BF61" s="131">
        <v>-0.29432098765432102</v>
      </c>
      <c r="BG61" s="131">
        <v>0.41553813257305783</v>
      </c>
      <c r="BH61" s="131">
        <v>0.48224043715846987</v>
      </c>
      <c r="BI61" s="131">
        <v>0.3202247191011236</v>
      </c>
      <c r="BJ61" s="131">
        <v>-0.51104672220210068</v>
      </c>
      <c r="BK61" s="133">
        <v>1.4701873935264054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0.49828962371721786</v>
      </c>
      <c r="CE61" s="133">
        <v>-0.48456692913385824</v>
      </c>
      <c r="CF61" s="134">
        <v>8.1730769230769162E-2</v>
      </c>
      <c r="CG61" s="133">
        <v>-7.0707070707071162E-3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-0.36529680365296802</v>
      </c>
      <c r="CS61" s="133">
        <v>3.3479692645444592E-2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-0.14292709799840853</v>
      </c>
      <c r="DC61" s="135">
        <v>0</v>
      </c>
      <c r="DD61" s="135">
        <v>0.49828962371721786</v>
      </c>
      <c r="DE61" s="135">
        <v>-0.16138433515482697</v>
      </c>
      <c r="DF61" s="135">
        <v>-0.38006170458927879</v>
      </c>
      <c r="DG61" s="135">
        <v>-0.36529680365296802</v>
      </c>
      <c r="DH61" s="135">
        <v>-0.34976221357544313</v>
      </c>
      <c r="DI61" s="135">
        <v>-0.24899108399812298</v>
      </c>
      <c r="DJ61" s="135">
        <v>-0.2019847194168789</v>
      </c>
      <c r="DK61" s="135">
        <v>-0.13757795057356226</v>
      </c>
      <c r="DL61" s="135">
        <v>-0.20304761904761903</v>
      </c>
      <c r="DM61" s="135">
        <v>-0.14292709799840853</v>
      </c>
    </row>
    <row r="62" spans="1:117" s="25" customFormat="1" ht="50.25" customHeight="1" x14ac:dyDescent="0.25">
      <c r="A62" s="381"/>
      <c r="B62" s="459"/>
      <c r="C62" s="130" t="s">
        <v>243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0</v>
      </c>
      <c r="AB62" s="349">
        <v>0</v>
      </c>
      <c r="AC62" s="349">
        <v>0</v>
      </c>
      <c r="AD62" s="349">
        <v>0</v>
      </c>
      <c r="AE62" s="349">
        <v>0</v>
      </c>
      <c r="AF62" s="349">
        <v>0</v>
      </c>
      <c r="AG62" s="350">
        <v>0</v>
      </c>
      <c r="AH62" s="349">
        <v>0</v>
      </c>
      <c r="AI62" s="349">
        <v>0</v>
      </c>
      <c r="AJ62" s="349">
        <v>0</v>
      </c>
      <c r="AK62" s="349">
        <v>0</v>
      </c>
      <c r="AL62" s="349">
        <v>0</v>
      </c>
      <c r="AM62" s="351">
        <v>0</v>
      </c>
      <c r="AN62" s="349">
        <v>0</v>
      </c>
      <c r="AO62" s="349">
        <v>0</v>
      </c>
      <c r="AP62" s="349">
        <v>877</v>
      </c>
      <c r="AQ62" s="349">
        <v>1868</v>
      </c>
      <c r="AR62" s="349">
        <v>2441</v>
      </c>
      <c r="AS62" s="350">
        <v>2041</v>
      </c>
      <c r="AT62" s="349">
        <v>2025</v>
      </c>
      <c r="AU62" s="349">
        <v>1403</v>
      </c>
      <c r="AV62" s="349">
        <v>732</v>
      </c>
      <c r="AW62" s="349">
        <v>1602</v>
      </c>
      <c r="AX62" s="349">
        <v>2761</v>
      </c>
      <c r="AY62" s="351">
        <v>587</v>
      </c>
      <c r="AZ62" s="349">
        <v>401</v>
      </c>
      <c r="BA62" s="349">
        <v>577</v>
      </c>
      <c r="BB62" s="349">
        <v>-541</v>
      </c>
      <c r="BC62" s="349">
        <v>-880</v>
      </c>
      <c r="BD62" s="349">
        <v>-1528</v>
      </c>
      <c r="BE62" s="350">
        <v>-669</v>
      </c>
      <c r="BF62" s="349">
        <v>-596</v>
      </c>
      <c r="BG62" s="349">
        <v>583</v>
      </c>
      <c r="BH62" s="349">
        <v>353</v>
      </c>
      <c r="BI62" s="349">
        <v>513</v>
      </c>
      <c r="BJ62" s="349">
        <v>-1411</v>
      </c>
      <c r="BK62" s="351">
        <v>863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877</v>
      </c>
      <c r="CA62" s="351">
        <v>6350</v>
      </c>
      <c r="CB62" s="352">
        <v>4160</v>
      </c>
      <c r="CC62" s="351">
        <v>4950</v>
      </c>
      <c r="CD62" s="352">
        <v>437</v>
      </c>
      <c r="CE62" s="351">
        <v>-3077</v>
      </c>
      <c r="CF62" s="352">
        <v>340</v>
      </c>
      <c r="CG62" s="351">
        <v>-35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7227</v>
      </c>
      <c r="CQ62" s="351">
        <v>9110</v>
      </c>
      <c r="CR62" s="352">
        <v>-2640</v>
      </c>
      <c r="CS62" s="351">
        <v>305</v>
      </c>
      <c r="CT62" s="29"/>
      <c r="CU62" s="353">
        <v>0</v>
      </c>
      <c r="CV62" s="32"/>
      <c r="CW62" s="353">
        <v>0</v>
      </c>
      <c r="CX62" s="353">
        <v>0</v>
      </c>
      <c r="CY62" s="353">
        <v>16337</v>
      </c>
      <c r="CZ62" s="353">
        <v>-2335</v>
      </c>
      <c r="DC62" s="356">
        <v>978</v>
      </c>
      <c r="DD62" s="356">
        <v>437</v>
      </c>
      <c r="DE62" s="356">
        <v>-443</v>
      </c>
      <c r="DF62" s="356">
        <v>-1971</v>
      </c>
      <c r="DG62" s="356">
        <v>-2640</v>
      </c>
      <c r="DH62" s="356">
        <v>-3236</v>
      </c>
      <c r="DI62" s="356">
        <v>-2653</v>
      </c>
      <c r="DJ62" s="356">
        <v>-2300</v>
      </c>
      <c r="DK62" s="356">
        <v>-1787</v>
      </c>
      <c r="DL62" s="356">
        <v>-3198</v>
      </c>
      <c r="DM62" s="356">
        <v>-2335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-1</v>
      </c>
      <c r="AP63" s="317">
        <v>-0.48411764705882354</v>
      </c>
      <c r="AQ63" s="317">
        <v>3.7777777777777688E-2</v>
      </c>
      <c r="AR63" s="317">
        <v>0.31945945945945953</v>
      </c>
      <c r="AS63" s="318">
        <v>0.1032432432432433</v>
      </c>
      <c r="AT63" s="317">
        <v>-1.2195121951219523E-2</v>
      </c>
      <c r="AU63" s="317">
        <v>-0.19828571428571429</v>
      </c>
      <c r="AV63" s="317">
        <v>-0.56941176470588228</v>
      </c>
      <c r="AW63" s="317">
        <v>-8.457142857142852E-2</v>
      </c>
      <c r="AX63" s="317">
        <v>0.41589743589743589</v>
      </c>
      <c r="AY63" s="319">
        <v>-0.73911111111111105</v>
      </c>
      <c r="AZ63" s="317">
        <v>-0.19799999999999995</v>
      </c>
      <c r="BA63" s="317">
        <v>0.64857142857142858</v>
      </c>
      <c r="BB63" s="317">
        <v>-0.6047058823529412</v>
      </c>
      <c r="BC63" s="317">
        <v>-0.31862068965517243</v>
      </c>
      <c r="BD63" s="317">
        <v>-0.39133333333333331</v>
      </c>
      <c r="BE63" s="318">
        <v>-8.5333333333333372E-2</v>
      </c>
      <c r="BF63" s="317">
        <v>-7.8064516129032313E-2</v>
      </c>
      <c r="BG63" s="317">
        <v>0.16823529411764704</v>
      </c>
      <c r="BH63" s="317">
        <v>-0.27666666666666662</v>
      </c>
      <c r="BI63" s="317">
        <v>0.45862068965517233</v>
      </c>
      <c r="BJ63" s="317">
        <v>-3.5714285714285698E-2</v>
      </c>
      <c r="BK63" s="319">
        <v>3.5714285714285809E-2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-0.53842105263157891</v>
      </c>
      <c r="CA63" s="319">
        <v>0.15454545454545454</v>
      </c>
      <c r="CB63" s="321">
        <v>-0.24363636363636365</v>
      </c>
      <c r="CC63" s="319">
        <v>-0.16806722689075626</v>
      </c>
      <c r="CD63" s="321">
        <v>-0.22705882352941176</v>
      </c>
      <c r="CE63" s="319">
        <v>-0.26449438202247189</v>
      </c>
      <c r="CF63" s="321">
        <v>-5.2631578947368474E-2</v>
      </c>
      <c r="CG63" s="319">
        <v>0.15647058823529414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-2.3378378378378417E-2</v>
      </c>
      <c r="CQ63" s="319">
        <v>-0.2043668122270742</v>
      </c>
      <c r="CR63" s="321">
        <v>-0.25414634146341464</v>
      </c>
      <c r="CS63" s="319">
        <v>4.6111111111111214E-2</v>
      </c>
      <c r="CT63" s="24"/>
      <c r="CU63" s="322">
        <v>0</v>
      </c>
      <c r="CW63" s="322">
        <v>0</v>
      </c>
      <c r="CX63" s="322">
        <v>0</v>
      </c>
      <c r="CY63" s="322">
        <v>-0.13331564986737399</v>
      </c>
      <c r="CZ63" s="322">
        <v>-7.5775577557755769E-2</v>
      </c>
      <c r="DC63" s="322">
        <v>0.15058823529411769</v>
      </c>
      <c r="DD63" s="322">
        <v>-0.22705882352941176</v>
      </c>
      <c r="DE63" s="322">
        <v>-0.26920634920634923</v>
      </c>
      <c r="DF63" s="322">
        <v>-0.3086021505376344</v>
      </c>
      <c r="DG63" s="322">
        <v>-0.25414634146341464</v>
      </c>
      <c r="DH63" s="322">
        <v>-0.21870129870129873</v>
      </c>
      <c r="DI63" s="322">
        <v>-0.14872340425531916</v>
      </c>
      <c r="DJ63" s="322">
        <v>-0.16633027522935784</v>
      </c>
      <c r="DK63" s="322">
        <v>-9.2955465587044483E-2</v>
      </c>
      <c r="DL63" s="322">
        <v>-8.712727272727272E-2</v>
      </c>
      <c r="DM63" s="322">
        <v>-7.5775577557755769E-2</v>
      </c>
    </row>
    <row r="64" spans="1:117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0</v>
      </c>
      <c r="Y64" s="343">
        <v>0</v>
      </c>
      <c r="Z64" s="343">
        <v>0</v>
      </c>
      <c r="AA64" s="334">
        <v>0</v>
      </c>
      <c r="AB64" s="343">
        <v>0</v>
      </c>
      <c r="AC64" s="343">
        <v>0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0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-200</v>
      </c>
      <c r="AP64" s="343">
        <v>-823</v>
      </c>
      <c r="AQ64" s="343">
        <v>68</v>
      </c>
      <c r="AR64" s="343">
        <v>591</v>
      </c>
      <c r="AS64" s="344">
        <v>191</v>
      </c>
      <c r="AT64" s="343">
        <v>-25</v>
      </c>
      <c r="AU64" s="343">
        <v>-347</v>
      </c>
      <c r="AV64" s="343">
        <v>-968</v>
      </c>
      <c r="AW64" s="343">
        <v>-148</v>
      </c>
      <c r="AX64" s="343">
        <v>811</v>
      </c>
      <c r="AY64" s="334">
        <v>-1663</v>
      </c>
      <c r="AZ64" s="343">
        <v>-99</v>
      </c>
      <c r="BA64" s="343">
        <v>227</v>
      </c>
      <c r="BB64" s="343">
        <v>-514</v>
      </c>
      <c r="BC64" s="343">
        <v>-462</v>
      </c>
      <c r="BD64" s="343">
        <v>-587</v>
      </c>
      <c r="BE64" s="344">
        <v>-128</v>
      </c>
      <c r="BF64" s="343">
        <v>-121</v>
      </c>
      <c r="BG64" s="343">
        <v>286</v>
      </c>
      <c r="BH64" s="343">
        <v>-415</v>
      </c>
      <c r="BI64" s="343">
        <v>665</v>
      </c>
      <c r="BJ64" s="343">
        <v>-50</v>
      </c>
      <c r="BK64" s="334">
        <v>50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-1023</v>
      </c>
      <c r="CA64" s="334">
        <v>850</v>
      </c>
      <c r="CB64" s="333">
        <v>-1340</v>
      </c>
      <c r="CC64" s="334">
        <v>-1000</v>
      </c>
      <c r="CD64" s="333">
        <v>-386</v>
      </c>
      <c r="CE64" s="334">
        <v>-1177</v>
      </c>
      <c r="CF64" s="333">
        <v>-250</v>
      </c>
      <c r="CG64" s="334">
        <v>665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-173</v>
      </c>
      <c r="CQ64" s="334">
        <v>-2340</v>
      </c>
      <c r="CR64" s="333">
        <v>-1563</v>
      </c>
      <c r="CS64" s="334">
        <v>415</v>
      </c>
      <c r="CT64" s="29"/>
      <c r="CU64" s="335">
        <v>0</v>
      </c>
      <c r="CV64" s="32"/>
      <c r="CW64" s="335">
        <v>0</v>
      </c>
      <c r="CX64" s="335">
        <v>0</v>
      </c>
      <c r="CY64" s="335">
        <v>-2513</v>
      </c>
      <c r="CZ64" s="335">
        <v>-1148</v>
      </c>
      <c r="DC64" s="316">
        <v>128</v>
      </c>
      <c r="DD64" s="316">
        <v>-386</v>
      </c>
      <c r="DE64" s="316">
        <v>-848</v>
      </c>
      <c r="DF64" s="316">
        <v>-1435</v>
      </c>
      <c r="DG64" s="316">
        <v>-1563</v>
      </c>
      <c r="DH64" s="316">
        <v>-1684</v>
      </c>
      <c r="DI64" s="316">
        <v>-1398</v>
      </c>
      <c r="DJ64" s="316">
        <v>-1813</v>
      </c>
      <c r="DK64" s="316">
        <v>-1148</v>
      </c>
      <c r="DL64" s="316">
        <v>-1198</v>
      </c>
      <c r="DM64" s="316">
        <v>-1148</v>
      </c>
    </row>
    <row r="65" spans="1:179" s="25" customFormat="1" ht="50.25" customHeight="1" x14ac:dyDescent="0.25">
      <c r="B65" s="459"/>
      <c r="C65" s="327" t="s">
        <v>252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174</v>
      </c>
      <c r="AP65" s="26">
        <v>1759</v>
      </c>
      <c r="AQ65" s="26">
        <v>2584</v>
      </c>
      <c r="AR65" s="26">
        <v>1365</v>
      </c>
      <c r="AS65" s="27">
        <v>969</v>
      </c>
      <c r="AT65" s="26">
        <v>1421</v>
      </c>
      <c r="AU65" s="26">
        <v>1964</v>
      </c>
      <c r="AV65" s="26">
        <v>3310</v>
      </c>
      <c r="AW65" s="26">
        <v>3276</v>
      </c>
      <c r="AX65" s="26">
        <v>949</v>
      </c>
      <c r="AY65" s="28">
        <v>755</v>
      </c>
      <c r="AZ65" s="26">
        <v>995</v>
      </c>
      <c r="BA65" s="26">
        <v>505</v>
      </c>
      <c r="BB65" s="26">
        <v>400</v>
      </c>
      <c r="BC65" s="26">
        <v>790</v>
      </c>
      <c r="BD65" s="26">
        <v>816</v>
      </c>
      <c r="BE65" s="27">
        <v>1746</v>
      </c>
      <c r="BF65" s="26">
        <v>1488</v>
      </c>
      <c r="BG65" s="26">
        <v>2042</v>
      </c>
      <c r="BH65" s="26">
        <v>2358</v>
      </c>
      <c r="BI65" s="26">
        <v>2090</v>
      </c>
      <c r="BJ65" s="26">
        <v>1500</v>
      </c>
      <c r="BK65" s="28">
        <v>1404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1759</v>
      </c>
      <c r="CA65" s="28">
        <v>969</v>
      </c>
      <c r="CB65" s="30">
        <v>3310</v>
      </c>
      <c r="CC65" s="28">
        <v>755</v>
      </c>
      <c r="CD65" s="30">
        <v>400</v>
      </c>
      <c r="CE65" s="28">
        <v>1746</v>
      </c>
      <c r="CF65" s="30">
        <v>2358</v>
      </c>
      <c r="CG65" s="28">
        <v>1404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969</v>
      </c>
      <c r="CQ65" s="28">
        <v>755</v>
      </c>
      <c r="CR65" s="30">
        <v>1746</v>
      </c>
      <c r="CS65" s="28">
        <v>1404</v>
      </c>
      <c r="CT65" s="29"/>
      <c r="CU65" s="31">
        <v>0</v>
      </c>
      <c r="CV65" s="32"/>
      <c r="CW65" s="31">
        <v>0</v>
      </c>
      <c r="CX65" s="31">
        <v>0</v>
      </c>
      <c r="CY65" s="31">
        <v>755</v>
      </c>
      <c r="CZ65" s="31">
        <v>1404</v>
      </c>
      <c r="DC65" s="31">
        <v>505</v>
      </c>
      <c r="DD65" s="31">
        <v>400</v>
      </c>
      <c r="DE65" s="31">
        <v>790</v>
      </c>
      <c r="DF65" s="31">
        <v>816</v>
      </c>
      <c r="DG65" s="31">
        <v>1746</v>
      </c>
      <c r="DH65" s="31">
        <v>1488</v>
      </c>
      <c r="DI65" s="31">
        <v>2042</v>
      </c>
      <c r="DJ65" s="31">
        <v>2358</v>
      </c>
      <c r="DK65" s="31">
        <v>2090</v>
      </c>
      <c r="DL65" s="31">
        <v>1500</v>
      </c>
      <c r="DM65" s="31">
        <v>1404</v>
      </c>
    </row>
    <row r="66" spans="1:179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>
        <v>0</v>
      </c>
      <c r="AO66" s="46">
        <v>0.25060009601536243</v>
      </c>
      <c r="AP66" s="46">
        <v>1.7456169368177308</v>
      </c>
      <c r="AQ66" s="46">
        <v>1.9989685404847859</v>
      </c>
      <c r="AR66" s="46">
        <v>0.89606126914660833</v>
      </c>
      <c r="AS66" s="47">
        <v>0.5730337078651685</v>
      </c>
      <c r="AT66" s="46">
        <v>0.93343551565579164</v>
      </c>
      <c r="AU66" s="46">
        <v>1.3734265734265734</v>
      </c>
      <c r="AV66" s="46">
        <v>2.1213415936765649</v>
      </c>
      <c r="AW66" s="46">
        <v>2.0466472303206995</v>
      </c>
      <c r="AX66" s="46">
        <v>0.57329842931937181</v>
      </c>
      <c r="AY66" s="48">
        <v>0.46413934426229508</v>
      </c>
      <c r="AZ66" s="46">
        <v>0.72627737226277367</v>
      </c>
      <c r="BA66" s="46">
        <v>0.35273573923166468</v>
      </c>
      <c r="BB66" s="46">
        <v>0.37359900373599003</v>
      </c>
      <c r="BC66" s="46">
        <v>0.87036356959236139</v>
      </c>
      <c r="BD66" s="46">
        <v>1.0020466639377814</v>
      </c>
      <c r="BE66" s="47">
        <v>2.4340148698884758</v>
      </c>
      <c r="BF66" s="46">
        <v>1.9982094897045661</v>
      </c>
      <c r="BG66" s="46">
        <v>2.7446236559139785</v>
      </c>
      <c r="BH66" s="46">
        <v>2.9051334702258726</v>
      </c>
      <c r="BI66" s="46">
        <v>2.5749486652977414</v>
      </c>
      <c r="BJ66" s="46">
        <v>1.8480492813141685</v>
      </c>
      <c r="BK66" s="48">
        <v>1.4744027303754266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1.7456169368177308</v>
      </c>
      <c r="CA66" s="51">
        <v>0.5730337078651685</v>
      </c>
      <c r="CB66" s="50">
        <v>2.1213415936765649</v>
      </c>
      <c r="CC66" s="51">
        <v>0.46413934426229508</v>
      </c>
      <c r="CD66" s="50">
        <v>0.37359900373599003</v>
      </c>
      <c r="CE66" s="51">
        <v>2.4340148698884758</v>
      </c>
      <c r="CF66" s="50">
        <v>2.9051334702258726</v>
      </c>
      <c r="CG66" s="51">
        <v>1.4744027303754266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0.5730337078651685</v>
      </c>
      <c r="CQ66" s="51">
        <v>0.46413934426229508</v>
      </c>
      <c r="CR66" s="50">
        <v>2.4340148698884758</v>
      </c>
      <c r="CS66" s="51">
        <v>1.4744027303754266</v>
      </c>
      <c r="CT66" s="49"/>
      <c r="CU66" s="52">
        <v>0</v>
      </c>
      <c r="CW66" s="52">
        <v>0</v>
      </c>
      <c r="CX66" s="52">
        <v>0</v>
      </c>
      <c r="CY66" s="52">
        <v>0.46413934426229508</v>
      </c>
      <c r="CZ66" s="52">
        <v>1.4744027303754266</v>
      </c>
      <c r="DC66" s="52">
        <v>0.35273573923166468</v>
      </c>
      <c r="DD66" s="52">
        <v>0.37359900373599003</v>
      </c>
      <c r="DE66" s="52">
        <v>0.87036356959236139</v>
      </c>
      <c r="DF66" s="52">
        <v>1.0020466639377814</v>
      </c>
      <c r="DG66" s="52">
        <v>2.4340148698884758</v>
      </c>
      <c r="DH66" s="52">
        <v>1.9982094897045661</v>
      </c>
      <c r="DI66" s="52">
        <v>2.7446236559139785</v>
      </c>
      <c r="DJ66" s="52">
        <v>2.9051334702258726</v>
      </c>
      <c r="DK66" s="52">
        <v>2.5749486652977414</v>
      </c>
      <c r="DL66" s="52">
        <v>1.8480492813141685</v>
      </c>
      <c r="DM66" s="52">
        <v>1.4744027303754266</v>
      </c>
    </row>
    <row r="67" spans="1:179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5</v>
      </c>
      <c r="BB67" s="26">
        <v>13</v>
      </c>
      <c r="BC67" s="26">
        <v>11</v>
      </c>
      <c r="BD67" s="26">
        <v>17</v>
      </c>
      <c r="BE67" s="27">
        <v>26</v>
      </c>
      <c r="BF67" s="26">
        <v>25</v>
      </c>
      <c r="BG67" s="26">
        <v>6</v>
      </c>
      <c r="BH67" s="26">
        <v>2</v>
      </c>
      <c r="BI67" s="26">
        <v>2</v>
      </c>
      <c r="BJ67" s="26">
        <v>1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18</v>
      </c>
      <c r="CE67" s="28">
        <v>54</v>
      </c>
      <c r="CF67" s="30">
        <v>33</v>
      </c>
      <c r="CG67" s="28">
        <v>3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72</v>
      </c>
      <c r="CS67" s="28">
        <v>36</v>
      </c>
      <c r="CT67" s="29"/>
      <c r="CU67" s="31"/>
      <c r="CV67" s="32"/>
      <c r="CW67" s="31"/>
      <c r="CX67" s="31"/>
      <c r="CY67" s="31">
        <v>0</v>
      </c>
      <c r="CZ67" s="31">
        <v>108</v>
      </c>
      <c r="DA67" s="32"/>
      <c r="DB67" s="32"/>
      <c r="DC67" s="31">
        <v>5</v>
      </c>
      <c r="DD67" s="31">
        <v>18</v>
      </c>
      <c r="DE67" s="31">
        <v>29</v>
      </c>
      <c r="DF67" s="31">
        <v>46</v>
      </c>
      <c r="DG67" s="31">
        <v>72</v>
      </c>
      <c r="DH67" s="31">
        <v>97</v>
      </c>
      <c r="DI67" s="31">
        <v>103</v>
      </c>
      <c r="DJ67" s="31">
        <v>105</v>
      </c>
      <c r="DK67" s="31">
        <v>107</v>
      </c>
      <c r="DL67" s="31">
        <v>108</v>
      </c>
      <c r="DM67" s="31">
        <v>108</v>
      </c>
      <c r="DN67" s="32"/>
      <c r="DO67" s="32"/>
      <c r="DP67" s="32"/>
      <c r="DQ67" s="32"/>
      <c r="DR67" s="32"/>
      <c r="DS67" s="32"/>
    </row>
    <row r="68" spans="1:179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5.5432372505543242E-3</v>
      </c>
      <c r="BB68" s="157">
        <v>6.5524193548387099E-3</v>
      </c>
      <c r="BC68" s="157">
        <v>8.7789305666400638E-3</v>
      </c>
      <c r="BD68" s="157">
        <v>1.5468607825295723E-2</v>
      </c>
      <c r="BE68" s="158">
        <v>2.8446389496717725E-2</v>
      </c>
      <c r="BF68" s="157">
        <v>3.2133676092544985E-2</v>
      </c>
      <c r="BG68" s="157">
        <v>7.4257425742574254E-3</v>
      </c>
      <c r="BH68" s="157">
        <v>3.3388981636060101E-3</v>
      </c>
      <c r="BI68" s="157">
        <v>2.3894862604540022E-3</v>
      </c>
      <c r="BJ68" s="157">
        <v>1.2484394506866417E-3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4.936917169500823E-3</v>
      </c>
      <c r="CE68" s="159">
        <v>1.653398652786283E-2</v>
      </c>
      <c r="CF68" s="160">
        <v>1.5102974828375287E-2</v>
      </c>
      <c r="CG68" s="159">
        <v>1.2305168170631665E-3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1.0416666666666666E-2</v>
      </c>
      <c r="CS68" s="159">
        <v>7.7871512005191438E-3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9.362808842652795E-3</v>
      </c>
      <c r="DC68" s="161">
        <v>3.0084235860409147E-3</v>
      </c>
      <c r="DD68" s="161">
        <v>4.936917169500823E-3</v>
      </c>
      <c r="DE68" s="161">
        <v>5.9195754235558274E-3</v>
      </c>
      <c r="DF68" s="161">
        <v>7.6692230743581197E-3</v>
      </c>
      <c r="DG68" s="161">
        <v>1.0416666666666666E-2</v>
      </c>
      <c r="DH68" s="161">
        <v>1.2613784135240572E-2</v>
      </c>
      <c r="DI68" s="161">
        <v>1.2120498940927277E-2</v>
      </c>
      <c r="DJ68" s="161">
        <v>1.1542266681323514E-2</v>
      </c>
      <c r="DK68" s="161">
        <v>1.0771089188645057E-2</v>
      </c>
      <c r="DL68" s="161">
        <v>1.0060549604098742E-2</v>
      </c>
      <c r="DM68" s="161">
        <v>9.362808842652795E-3</v>
      </c>
    </row>
    <row r="69" spans="1:179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79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79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79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5</v>
      </c>
      <c r="BB72" s="349">
        <v>13</v>
      </c>
      <c r="BC72" s="349">
        <v>11</v>
      </c>
      <c r="BD72" s="349">
        <v>17</v>
      </c>
      <c r="BE72" s="350">
        <v>26</v>
      </c>
      <c r="BF72" s="349">
        <v>25</v>
      </c>
      <c r="BG72" s="349">
        <v>6</v>
      </c>
      <c r="BH72" s="349">
        <v>2</v>
      </c>
      <c r="BI72" s="349">
        <v>2</v>
      </c>
      <c r="BJ72" s="349">
        <v>1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18</v>
      </c>
      <c r="CE72" s="351">
        <v>54</v>
      </c>
      <c r="CF72" s="350">
        <v>33</v>
      </c>
      <c r="CG72" s="351">
        <v>3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72</v>
      </c>
      <c r="CS72" s="375">
        <v>36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108</v>
      </c>
      <c r="DC72" s="367">
        <v>5</v>
      </c>
      <c r="DD72" s="367">
        <v>18</v>
      </c>
      <c r="DE72" s="367">
        <v>29</v>
      </c>
      <c r="DF72" s="367">
        <v>46</v>
      </c>
      <c r="DG72" s="367">
        <v>72</v>
      </c>
      <c r="DH72" s="367">
        <v>97</v>
      </c>
      <c r="DI72" s="367">
        <v>103</v>
      </c>
      <c r="DJ72" s="367">
        <v>105</v>
      </c>
      <c r="DK72" s="367">
        <v>107</v>
      </c>
      <c r="DL72" s="367">
        <v>108</v>
      </c>
      <c r="DM72" s="367">
        <v>108</v>
      </c>
    </row>
    <row r="73" spans="1:179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79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5</v>
      </c>
      <c r="BB74" s="343">
        <v>13</v>
      </c>
      <c r="BC74" s="343">
        <v>11</v>
      </c>
      <c r="BD74" s="343">
        <v>17</v>
      </c>
      <c r="BE74" s="344">
        <v>26</v>
      </c>
      <c r="BF74" s="343">
        <v>25</v>
      </c>
      <c r="BG74" s="343">
        <v>6</v>
      </c>
      <c r="BH74" s="343">
        <v>2</v>
      </c>
      <c r="BI74" s="343">
        <v>2</v>
      </c>
      <c r="BJ74" s="343">
        <v>1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18</v>
      </c>
      <c r="CE74" s="334">
        <v>54</v>
      </c>
      <c r="CF74" s="333">
        <v>33</v>
      </c>
      <c r="CG74" s="334">
        <v>3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72</v>
      </c>
      <c r="CS74" s="379">
        <v>36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108</v>
      </c>
      <c r="DC74" s="335">
        <v>5</v>
      </c>
      <c r="DD74" s="335">
        <v>18</v>
      </c>
      <c r="DE74" s="335">
        <v>29</v>
      </c>
      <c r="DF74" s="335">
        <v>46</v>
      </c>
      <c r="DG74" s="335">
        <v>72</v>
      </c>
      <c r="DH74" s="335">
        <v>97</v>
      </c>
      <c r="DI74" s="335">
        <v>103</v>
      </c>
      <c r="DJ74" s="335">
        <v>105</v>
      </c>
      <c r="DK74" s="335">
        <v>107</v>
      </c>
      <c r="DL74" s="335">
        <v>108</v>
      </c>
      <c r="DM74" s="335">
        <v>108</v>
      </c>
    </row>
    <row r="75" spans="1:179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248</v>
      </c>
      <c r="AO75" s="248" t="s">
        <v>248</v>
      </c>
      <c r="AP75" s="248">
        <v>0.23870967741935484</v>
      </c>
      <c r="AQ75" s="248">
        <v>0.33878949371907119</v>
      </c>
      <c r="AR75" s="248">
        <v>0.23425814234016887</v>
      </c>
      <c r="AS75" s="249">
        <v>0.22230725081308589</v>
      </c>
      <c r="AT75" s="248">
        <v>0.28541053320248611</v>
      </c>
      <c r="AU75" s="248">
        <v>0.28771626297577857</v>
      </c>
      <c r="AV75" s="248">
        <v>0.34188911704312114</v>
      </c>
      <c r="AW75" s="248">
        <v>0.25780274656679153</v>
      </c>
      <c r="AX75" s="248">
        <v>0.21649484536082475</v>
      </c>
      <c r="AY75" s="250">
        <v>0.36165347405452947</v>
      </c>
      <c r="AZ75" s="248">
        <v>0.1890547263681592</v>
      </c>
      <c r="BA75" s="248">
        <v>0.23450980392156862</v>
      </c>
      <c r="BB75" s="248">
        <v>0.60664819944598336</v>
      </c>
      <c r="BC75" s="248">
        <v>0.55102040816326525</v>
      </c>
      <c r="BD75" s="248">
        <v>0.56589958158995812</v>
      </c>
      <c r="BE75" s="249">
        <v>0.39344262295081966</v>
      </c>
      <c r="BF75" s="248">
        <v>0.27572317832295862</v>
      </c>
      <c r="BG75" s="248">
        <v>0.19700319331859495</v>
      </c>
      <c r="BH75" s="248">
        <v>0.13925822253324002</v>
      </c>
      <c r="BI75" s="248">
        <v>0.14356946354883082</v>
      </c>
      <c r="BJ75" s="248">
        <v>0.12636234402148161</v>
      </c>
      <c r="BK75" s="250">
        <v>0.11459676264145538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>
        <v>0.23870967741935484</v>
      </c>
      <c r="CA75" s="250">
        <v>0.26511829562410866</v>
      </c>
      <c r="CB75" s="251">
        <v>0.30500530440712859</v>
      </c>
      <c r="CC75" s="250">
        <v>0.27865035532738192</v>
      </c>
      <c r="CD75" s="251">
        <v>0.34340424324523705</v>
      </c>
      <c r="CE75" s="250">
        <v>0.50345420423468101</v>
      </c>
      <c r="CF75" s="251">
        <v>0.2039948647249312</v>
      </c>
      <c r="CG75" s="250">
        <v>0.12817619007058925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>
        <v>0.25191398652173175</v>
      </c>
      <c r="CQ75" s="250">
        <v>0.29182782986725525</v>
      </c>
      <c r="CR75" s="251">
        <v>0.42342922373995906</v>
      </c>
      <c r="CS75" s="250">
        <v>0.16608552739776022</v>
      </c>
      <c r="CT75" s="239"/>
      <c r="CU75" s="242"/>
      <c r="CV75" s="243"/>
      <c r="CW75" s="252" t="e">
        <v>#DIV/0!</v>
      </c>
      <c r="CX75" s="252" t="e">
        <v>#DIV/0!</v>
      </c>
      <c r="CY75" s="252">
        <v>0.2718709081944935</v>
      </c>
      <c r="CZ75" s="252">
        <v>0.29475737556885961</v>
      </c>
      <c r="DC75" s="236">
        <v>0.21178226514486392</v>
      </c>
      <c r="DD75" s="236">
        <v>0.34340424324523705</v>
      </c>
      <c r="DE75" s="236">
        <v>0.39530828447474409</v>
      </c>
      <c r="DF75" s="236">
        <v>0.42942654389778684</v>
      </c>
      <c r="DG75" s="236">
        <v>0.423429223739959</v>
      </c>
      <c r="DH75" s="236">
        <v>0.40232836010895895</v>
      </c>
      <c r="DI75" s="236">
        <v>0.37666271426016346</v>
      </c>
      <c r="DJ75" s="236">
        <v>0.35028443740161641</v>
      </c>
      <c r="DK75" s="236">
        <v>0.32961294001633784</v>
      </c>
      <c r="DL75" s="236">
        <v>0.31113561310771459</v>
      </c>
      <c r="DM75" s="236">
        <v>0.29475737556885967</v>
      </c>
      <c r="ET75" s="19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18"/>
      <c r="FW75" s="18"/>
    </row>
    <row r="76" spans="1:179" s="32" customFormat="1" ht="43.5" customHeight="1" outlineLevel="1" x14ac:dyDescent="0.25">
      <c r="A76" s="1"/>
      <c r="B76" s="15"/>
      <c r="C76" s="297" t="s">
        <v>239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7.161290322580645</v>
      </c>
      <c r="AQ76" s="298">
        <v>28.70967741935484</v>
      </c>
      <c r="AR76" s="298">
        <v>32.366666666666667</v>
      </c>
      <c r="AS76" s="299">
        <v>38.733333333333334</v>
      </c>
      <c r="AT76" s="298">
        <v>56.29032258064516</v>
      </c>
      <c r="AU76" s="298">
        <v>53.645161290322584</v>
      </c>
      <c r="AV76" s="298">
        <v>52.03125</v>
      </c>
      <c r="AW76" s="298">
        <v>42.724137931034484</v>
      </c>
      <c r="AX76" s="298">
        <v>47.793103448275865</v>
      </c>
      <c r="AY76" s="300">
        <v>64.25</v>
      </c>
      <c r="AZ76" s="298">
        <v>26.206896551724139</v>
      </c>
      <c r="BA76" s="298">
        <v>30.931034482758619</v>
      </c>
      <c r="BB76" s="298">
        <v>61.59375</v>
      </c>
      <c r="BC76" s="298">
        <v>42.827586206896555</v>
      </c>
      <c r="BD76" s="298">
        <v>34.903225806451616</v>
      </c>
      <c r="BE76" s="299">
        <v>28.64516129032258</v>
      </c>
      <c r="BF76" s="298">
        <v>25.1</v>
      </c>
      <c r="BG76" s="298">
        <v>23.588235294117649</v>
      </c>
      <c r="BH76" s="298">
        <v>22.111111111111111</v>
      </c>
      <c r="BI76" s="298">
        <v>26.93548387096774</v>
      </c>
      <c r="BJ76" s="298">
        <v>25.806451612903224</v>
      </c>
      <c r="BK76" s="300">
        <v>26.666666666666668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2.5517241379310347</v>
      </c>
      <c r="CA76" s="300">
        <v>33.219780219780219</v>
      </c>
      <c r="CB76" s="301">
        <v>53.968085106382979</v>
      </c>
      <c r="CC76" s="300">
        <v>52.011111111111113</v>
      </c>
      <c r="CD76" s="301">
        <v>40.31111111111111</v>
      </c>
      <c r="CE76" s="300">
        <v>35.296703296703299</v>
      </c>
      <c r="CF76" s="301">
        <v>23.64835164835165</v>
      </c>
      <c r="CG76" s="300">
        <v>26.467391304347824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18.230337078651687</v>
      </c>
      <c r="CQ76" s="300">
        <v>53.010869565217391</v>
      </c>
      <c r="CR76" s="301">
        <v>37.790055248618785</v>
      </c>
      <c r="CS76" s="300">
        <v>25.065573770491802</v>
      </c>
      <c r="CT76"/>
      <c r="CU76"/>
      <c r="CV76"/>
      <c r="CW76"/>
      <c r="CX76" s="302">
        <v>0</v>
      </c>
      <c r="CY76" s="302">
        <v>35.908839779005525</v>
      </c>
      <c r="CZ76" s="302">
        <v>31.392857142857142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79" s="32" customFormat="1" ht="43.5" customHeight="1" outlineLevel="1" x14ac:dyDescent="0.25">
      <c r="A77" s="1"/>
      <c r="B77" s="15"/>
      <c r="C77" s="297" t="s">
        <v>280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1044</v>
      </c>
      <c r="BA77" s="298">
        <v>566</v>
      </c>
      <c r="BB77" s="298">
        <v>1473</v>
      </c>
      <c r="BC77" s="298">
        <v>1018</v>
      </c>
      <c r="BD77" s="298">
        <v>2251</v>
      </c>
      <c r="BE77" s="299">
        <v>2129</v>
      </c>
      <c r="BF77" s="298">
        <v>3212</v>
      </c>
      <c r="BG77" s="298">
        <v>3343</v>
      </c>
      <c r="BH77" s="298">
        <v>3585</v>
      </c>
      <c r="BI77" s="298">
        <v>2796</v>
      </c>
      <c r="BJ77" s="298">
        <v>2846</v>
      </c>
      <c r="BK77" s="300">
        <v>2892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1473</v>
      </c>
      <c r="CE77" s="300">
        <v>2129</v>
      </c>
      <c r="CF77" s="301">
        <v>3585</v>
      </c>
      <c r="CG77" s="300">
        <v>2892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2129</v>
      </c>
      <c r="CS77" s="300">
        <v>2892</v>
      </c>
      <c r="CT77"/>
      <c r="CU77"/>
      <c r="CV77"/>
      <c r="CW77"/>
      <c r="CX77" s="302"/>
      <c r="CY77" s="302"/>
      <c r="CZ77" s="302">
        <v>2892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83" spans="1:117" s="32" customFormat="1" ht="43.5" hidden="1" customHeight="1" outlineLevel="1" x14ac:dyDescent="0.25">
      <c r="A83" s="291"/>
      <c r="B83" s="296"/>
      <c r="C83" s="297" t="s">
        <v>262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s="32" customFormat="1" ht="43.5" hidden="1" customHeight="1" outlineLevel="1" x14ac:dyDescent="0.25">
      <c r="A84" s="291"/>
      <c r="B84" s="296"/>
      <c r="C84" s="297" t="s">
        <v>240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collapsed="1" x14ac:dyDescent="0.25"/>
  </sheetData>
  <mergeCells count="19">
    <mergeCell ref="B49:B74"/>
    <mergeCell ref="CP2:CQ2"/>
    <mergeCell ref="B5:B14"/>
    <mergeCell ref="B16:B25"/>
    <mergeCell ref="B27:B44"/>
    <mergeCell ref="CN2:CO2"/>
    <mergeCell ref="CL2:CM2"/>
    <mergeCell ref="D2:O2"/>
    <mergeCell ref="P2:AA2"/>
    <mergeCell ref="BM2:BP2"/>
    <mergeCell ref="BR2:BU2"/>
    <mergeCell ref="CI2:CJ2"/>
    <mergeCell ref="AB2:AM2"/>
    <mergeCell ref="BV2:BY2"/>
    <mergeCell ref="CR2:CS2"/>
    <mergeCell ref="BZ2:CC2"/>
    <mergeCell ref="CD2:CG2"/>
    <mergeCell ref="AN2:AY2"/>
    <mergeCell ref="AZ2:BK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>
    <tabColor theme="7" tint="0.39997558519241921"/>
    <pageSetUpPr fitToPage="1"/>
  </sheetPr>
  <dimension ref="A1:CT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customWidth="1"/>
    <col min="99" max="16384" width="9.140625" style="1"/>
  </cols>
  <sheetData>
    <row r="1" spans="1:98" ht="39" customHeight="1" x14ac:dyDescent="0.25"/>
    <row r="2" spans="1:98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98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98" ht="42" customHeight="1" x14ac:dyDescent="0.3">
      <c r="C4" s="61" t="s">
        <v>7</v>
      </c>
      <c r="D4" s="372" t="s">
        <v>76</v>
      </c>
      <c r="E4" s="372" t="s">
        <v>77</v>
      </c>
      <c r="F4" s="372" t="s">
        <v>78</v>
      </c>
      <c r="G4" s="372" t="s">
        <v>79</v>
      </c>
      <c r="H4" s="372" t="s">
        <v>80</v>
      </c>
      <c r="I4" s="372" t="s">
        <v>81</v>
      </c>
      <c r="J4" s="372" t="s">
        <v>82</v>
      </c>
      <c r="K4" s="372" t="s">
        <v>83</v>
      </c>
      <c r="L4" s="372" t="s">
        <v>84</v>
      </c>
      <c r="M4" s="372" t="s">
        <v>85</v>
      </c>
      <c r="N4" s="372" t="s">
        <v>86</v>
      </c>
      <c r="O4" s="372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4" t="s">
        <v>139</v>
      </c>
      <c r="AO4" s="64" t="s">
        <v>143</v>
      </c>
      <c r="AP4" s="64" t="s">
        <v>145</v>
      </c>
      <c r="AQ4" s="64" t="s">
        <v>146</v>
      </c>
      <c r="AR4" s="64" t="s">
        <v>147</v>
      </c>
      <c r="AS4" s="64" t="s">
        <v>188</v>
      </c>
      <c r="AT4" s="64" t="s">
        <v>189</v>
      </c>
      <c r="AU4" s="64" t="s">
        <v>190</v>
      </c>
      <c r="AV4" s="64" t="s">
        <v>191</v>
      </c>
      <c r="AW4" s="64" t="s">
        <v>192</v>
      </c>
      <c r="AX4" s="64" t="s">
        <v>193</v>
      </c>
      <c r="AY4" s="64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I4" s="17"/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</row>
    <row r="5" spans="1:98" s="22" customFormat="1" ht="50.25" customHeight="1" x14ac:dyDescent="0.25">
      <c r="B5" s="464" t="s">
        <v>34</v>
      </c>
      <c r="C5" s="62" t="s">
        <v>94</v>
      </c>
      <c r="D5" s="73">
        <v>18820</v>
      </c>
      <c r="E5" s="73">
        <v>20558</v>
      </c>
      <c r="F5" s="73">
        <v>15107</v>
      </c>
      <c r="G5" s="73">
        <v>8198</v>
      </c>
      <c r="H5" s="73">
        <v>13274</v>
      </c>
      <c r="I5" s="73">
        <v>14267</v>
      </c>
      <c r="J5" s="73">
        <v>17885</v>
      </c>
      <c r="K5" s="73">
        <v>17806</v>
      </c>
      <c r="L5" s="73">
        <v>16213</v>
      </c>
      <c r="M5" s="73">
        <v>15454</v>
      </c>
      <c r="N5" s="73">
        <v>16163</v>
      </c>
      <c r="O5" s="74">
        <v>22330</v>
      </c>
      <c r="P5" s="75">
        <v>15424</v>
      </c>
      <c r="Q5" s="73">
        <v>18071</v>
      </c>
      <c r="R5" s="73">
        <v>25687</v>
      </c>
      <c r="S5" s="73">
        <v>21743</v>
      </c>
      <c r="T5" s="73">
        <v>17687</v>
      </c>
      <c r="U5" s="75">
        <v>12853</v>
      </c>
      <c r="V5" s="73">
        <v>13658</v>
      </c>
      <c r="W5" s="73">
        <v>7276</v>
      </c>
      <c r="X5" s="73">
        <v>8960</v>
      </c>
      <c r="Y5" s="73">
        <v>11030</v>
      </c>
      <c r="Z5" s="73">
        <v>9296</v>
      </c>
      <c r="AA5" s="76">
        <v>7885</v>
      </c>
      <c r="AB5" s="75">
        <v>4121</v>
      </c>
      <c r="AC5" s="73">
        <v>5011</v>
      </c>
      <c r="AD5" s="73">
        <v>7599</v>
      </c>
      <c r="AE5" s="73">
        <v>7000</v>
      </c>
      <c r="AF5" s="73">
        <v>7792</v>
      </c>
      <c r="AG5" s="75">
        <v>10130</v>
      </c>
      <c r="AH5" s="73">
        <v>10572</v>
      </c>
      <c r="AI5" s="73">
        <v>8319</v>
      </c>
      <c r="AJ5" s="73">
        <v>7565</v>
      </c>
      <c r="AK5" s="73">
        <v>7545</v>
      </c>
      <c r="AL5" s="73">
        <v>6673</v>
      </c>
      <c r="AM5" s="76">
        <v>5420</v>
      </c>
      <c r="AN5" s="75">
        <v>4042</v>
      </c>
      <c r="AO5" s="73">
        <v>4087</v>
      </c>
      <c r="AP5" s="73">
        <v>6302</v>
      </c>
      <c r="AQ5" s="73">
        <v>7019</v>
      </c>
      <c r="AR5" s="73">
        <v>5083</v>
      </c>
      <c r="AS5" s="75">
        <v>4176</v>
      </c>
      <c r="AT5" s="73">
        <v>5846</v>
      </c>
      <c r="AU5" s="73">
        <v>6594</v>
      </c>
      <c r="AV5" s="73">
        <v>5425</v>
      </c>
      <c r="AW5" s="73">
        <v>5821</v>
      </c>
      <c r="AX5" s="73">
        <v>5506</v>
      </c>
      <c r="AY5" s="76">
        <v>5122</v>
      </c>
      <c r="AZ5" s="21"/>
      <c r="BA5" s="77">
        <v>54485</v>
      </c>
      <c r="BB5" s="76">
        <v>35739</v>
      </c>
      <c r="BC5" s="77">
        <v>51904</v>
      </c>
      <c r="BD5" s="76">
        <v>53947</v>
      </c>
      <c r="BE5" s="21"/>
      <c r="BF5" s="77">
        <v>59182</v>
      </c>
      <c r="BG5" s="76">
        <v>52283</v>
      </c>
      <c r="BH5" s="77">
        <v>29894</v>
      </c>
      <c r="BI5" s="76">
        <v>28211</v>
      </c>
      <c r="BJ5" s="77">
        <v>16731</v>
      </c>
      <c r="BK5" s="76">
        <v>24922</v>
      </c>
      <c r="BL5" s="77">
        <v>26456</v>
      </c>
      <c r="BM5" s="76">
        <v>19638</v>
      </c>
      <c r="BN5" s="77">
        <v>14431</v>
      </c>
      <c r="BO5" s="76">
        <v>16278</v>
      </c>
      <c r="BP5" s="77">
        <v>17865</v>
      </c>
      <c r="BQ5" s="76">
        <v>16449</v>
      </c>
      <c r="BR5" s="21"/>
      <c r="BS5" s="77">
        <v>90224</v>
      </c>
      <c r="BT5" s="76">
        <v>105851</v>
      </c>
      <c r="BU5" s="21"/>
      <c r="BV5" s="77">
        <v>111465</v>
      </c>
      <c r="BW5" s="76">
        <v>58105</v>
      </c>
      <c r="BX5" s="77">
        <v>41653</v>
      </c>
      <c r="BY5" s="76">
        <v>46094</v>
      </c>
      <c r="BZ5" s="77">
        <v>30709</v>
      </c>
      <c r="CA5" s="76">
        <v>34314</v>
      </c>
      <c r="CB5" s="21"/>
      <c r="CC5" s="78">
        <v>196075</v>
      </c>
      <c r="CE5" s="78">
        <v>169570</v>
      </c>
      <c r="CF5" s="78">
        <v>87747</v>
      </c>
      <c r="CG5" s="78">
        <v>65023</v>
      </c>
      <c r="CJ5" s="78">
        <f>SUM($AN5:AO5)</f>
        <v>8129</v>
      </c>
      <c r="CK5" s="78">
        <f>SUM($AN5:AP5)</f>
        <v>14431</v>
      </c>
      <c r="CL5" s="78">
        <f>SUM($AN5:AQ5)</f>
        <v>21450</v>
      </c>
      <c r="CM5" s="78">
        <f>SUM($AN5:AR5)</f>
        <v>26533</v>
      </c>
      <c r="CN5" s="78">
        <f>SUM($AN5:AS5)</f>
        <v>30709</v>
      </c>
      <c r="CO5" s="78">
        <f>SUM($AN5:AT5)</f>
        <v>36555</v>
      </c>
      <c r="CP5" s="78">
        <f>SUM($AN5:AU5)</f>
        <v>43149</v>
      </c>
      <c r="CQ5" s="78">
        <f>SUM($AN5:AV5)</f>
        <v>48574</v>
      </c>
      <c r="CR5" s="78">
        <f>SUM($AN5:AW5)</f>
        <v>54395</v>
      </c>
      <c r="CS5" s="78">
        <f>SUM($AN5:AX5)</f>
        <v>59901</v>
      </c>
      <c r="CT5" s="78">
        <f>SUM($AN5:AY5)</f>
        <v>65023</v>
      </c>
    </row>
    <row r="6" spans="1:98" s="22" customFormat="1" ht="50.25" customHeight="1" outlineLevel="1" x14ac:dyDescent="0.25">
      <c r="B6" s="465"/>
      <c r="C6" s="167" t="s">
        <v>95</v>
      </c>
      <c r="D6" s="79">
        <v>18541</v>
      </c>
      <c r="E6" s="79">
        <v>21213</v>
      </c>
      <c r="F6" s="79">
        <v>32548</v>
      </c>
      <c r="G6" s="79">
        <v>27147</v>
      </c>
      <c r="H6" s="79">
        <v>28999</v>
      </c>
      <c r="I6" s="79">
        <v>28017</v>
      </c>
      <c r="J6" s="79">
        <v>18113</v>
      </c>
      <c r="K6" s="79">
        <v>18173</v>
      </c>
      <c r="L6" s="79">
        <v>13507</v>
      </c>
      <c r="M6" s="79">
        <v>14345</v>
      </c>
      <c r="N6" s="79">
        <v>13155</v>
      </c>
      <c r="O6" s="80">
        <v>14877</v>
      </c>
      <c r="P6" s="81">
        <v>18820</v>
      </c>
      <c r="Q6" s="79">
        <v>20558</v>
      </c>
      <c r="R6" s="79">
        <v>15107</v>
      </c>
      <c r="S6" s="79">
        <v>8198</v>
      </c>
      <c r="T6" s="79">
        <v>13274</v>
      </c>
      <c r="U6" s="81">
        <v>14267</v>
      </c>
      <c r="V6" s="79">
        <v>17885</v>
      </c>
      <c r="W6" s="79">
        <v>17806</v>
      </c>
      <c r="X6" s="79">
        <v>16213</v>
      </c>
      <c r="Y6" s="79">
        <v>15454</v>
      </c>
      <c r="Z6" s="79">
        <v>16163</v>
      </c>
      <c r="AA6" s="82">
        <v>22330</v>
      </c>
      <c r="AB6" s="81">
        <v>15424</v>
      </c>
      <c r="AC6" s="79">
        <v>18071</v>
      </c>
      <c r="AD6" s="79">
        <v>25687</v>
      </c>
      <c r="AE6" s="79">
        <v>21743</v>
      </c>
      <c r="AF6" s="79">
        <v>17687</v>
      </c>
      <c r="AG6" s="81">
        <v>12853</v>
      </c>
      <c r="AH6" s="79">
        <v>13658</v>
      </c>
      <c r="AI6" s="79">
        <v>7276</v>
      </c>
      <c r="AJ6" s="79">
        <v>8960</v>
      </c>
      <c r="AK6" s="79">
        <v>11030</v>
      </c>
      <c r="AL6" s="79">
        <v>9296</v>
      </c>
      <c r="AM6" s="82">
        <v>7885</v>
      </c>
      <c r="AN6" s="81">
        <v>4121</v>
      </c>
      <c r="AO6" s="79">
        <v>5011</v>
      </c>
      <c r="AP6" s="79">
        <v>7599</v>
      </c>
      <c r="AQ6" s="79">
        <v>7000</v>
      </c>
      <c r="AR6" s="79">
        <v>7792</v>
      </c>
      <c r="AS6" s="81">
        <v>10130</v>
      </c>
      <c r="AT6" s="79">
        <v>10572</v>
      </c>
      <c r="AU6" s="79">
        <v>8319</v>
      </c>
      <c r="AV6" s="79">
        <v>7565</v>
      </c>
      <c r="AW6" s="79">
        <v>7545</v>
      </c>
      <c r="AX6" s="79">
        <v>6673</v>
      </c>
      <c r="AY6" s="82">
        <v>5420</v>
      </c>
      <c r="AZ6" s="21"/>
      <c r="BA6" s="83">
        <v>72302</v>
      </c>
      <c r="BB6" s="82">
        <v>84163</v>
      </c>
      <c r="BC6" s="83">
        <v>49793</v>
      </c>
      <c r="BD6" s="82">
        <v>42377</v>
      </c>
      <c r="BE6" s="21"/>
      <c r="BF6" s="83">
        <v>54485</v>
      </c>
      <c r="BG6" s="82">
        <v>35739</v>
      </c>
      <c r="BH6" s="83">
        <v>51904</v>
      </c>
      <c r="BI6" s="82">
        <v>53947</v>
      </c>
      <c r="BJ6" s="83">
        <v>59182</v>
      </c>
      <c r="BK6" s="82">
        <v>52283</v>
      </c>
      <c r="BL6" s="83">
        <v>29894</v>
      </c>
      <c r="BM6" s="82">
        <v>28211</v>
      </c>
      <c r="BN6" s="83">
        <v>16731</v>
      </c>
      <c r="BO6" s="82">
        <v>24922</v>
      </c>
      <c r="BP6" s="83">
        <v>26456</v>
      </c>
      <c r="BQ6" s="82">
        <v>19638</v>
      </c>
      <c r="BR6" s="21"/>
      <c r="BS6" s="83">
        <v>156465</v>
      </c>
      <c r="BT6" s="82">
        <v>92170</v>
      </c>
      <c r="BU6" s="21"/>
      <c r="BV6" s="83">
        <v>90224</v>
      </c>
      <c r="BW6" s="82">
        <v>105851</v>
      </c>
      <c r="BX6" s="83">
        <v>111465</v>
      </c>
      <c r="BY6" s="82">
        <v>58105</v>
      </c>
      <c r="BZ6" s="83">
        <v>41653</v>
      </c>
      <c r="CA6" s="82">
        <v>46094</v>
      </c>
      <c r="CB6" s="21"/>
      <c r="CC6" s="84">
        <v>248635</v>
      </c>
      <c r="CE6" s="84">
        <v>196075</v>
      </c>
      <c r="CF6" s="84">
        <v>169570</v>
      </c>
      <c r="CG6" s="84">
        <v>87747</v>
      </c>
      <c r="CJ6" s="84">
        <f>SUM($AN6:AO6)</f>
        <v>9132</v>
      </c>
      <c r="CK6" s="84">
        <f>SUM($AN6:AP6)</f>
        <v>16731</v>
      </c>
      <c r="CL6" s="84">
        <f>SUM($AN6:AQ6)</f>
        <v>23731</v>
      </c>
      <c r="CM6" s="84">
        <f>SUM($AN6:AR6)</f>
        <v>31523</v>
      </c>
      <c r="CN6" s="84">
        <f>SUM($AN6:AS6)</f>
        <v>41653</v>
      </c>
      <c r="CO6" s="84">
        <f>SUM($AN6:AT6)</f>
        <v>52225</v>
      </c>
      <c r="CP6" s="84">
        <f>SUM($AN6:AU6)</f>
        <v>60544</v>
      </c>
      <c r="CQ6" s="84">
        <f>SUM($AN6:AV6)</f>
        <v>68109</v>
      </c>
      <c r="CR6" s="84">
        <f>SUM($AN6:AW6)</f>
        <v>75654</v>
      </c>
      <c r="CS6" s="84">
        <f>SUM($AN6:AX6)</f>
        <v>82327</v>
      </c>
      <c r="CT6" s="84">
        <f>SUM($AN6:AY6)</f>
        <v>87747</v>
      </c>
    </row>
    <row r="7" spans="1:98" s="22" customFormat="1" ht="50.25" hidden="1" customHeight="1" outlineLevel="1" x14ac:dyDescent="0.25">
      <c r="A7" s="355"/>
      <c r="B7" s="465"/>
      <c r="C7" s="167" t="s">
        <v>110</v>
      </c>
      <c r="D7" s="79">
        <v>12141</v>
      </c>
      <c r="E7" s="79">
        <v>16365</v>
      </c>
      <c r="F7" s="79">
        <v>11981</v>
      </c>
      <c r="G7" s="79">
        <v>6254</v>
      </c>
      <c r="H7" s="79">
        <v>9789.0000000697019</v>
      </c>
      <c r="I7" s="79">
        <v>10578</v>
      </c>
      <c r="J7" s="79">
        <v>13117.444208299195</v>
      </c>
      <c r="K7" s="79">
        <v>11494.80206346705</v>
      </c>
      <c r="L7" s="79">
        <v>11255.075858056793</v>
      </c>
      <c r="M7" s="79">
        <v>12615.790144045737</v>
      </c>
      <c r="N7" s="79">
        <v>10049.046250145844</v>
      </c>
      <c r="O7" s="80">
        <v>12161.330082446802</v>
      </c>
      <c r="P7" s="81">
        <v>11613</v>
      </c>
      <c r="Q7" s="79">
        <v>12625</v>
      </c>
      <c r="R7" s="79">
        <v>16911</v>
      </c>
      <c r="S7" s="79">
        <v>14859</v>
      </c>
      <c r="T7" s="79">
        <v>16355</v>
      </c>
      <c r="U7" s="81">
        <v>13282</v>
      </c>
      <c r="V7" s="79">
        <v>14600</v>
      </c>
      <c r="W7" s="79">
        <v>11409</v>
      </c>
      <c r="X7" s="79">
        <v>10882</v>
      </c>
      <c r="Y7" s="79">
        <v>10339</v>
      </c>
      <c r="Z7" s="79">
        <v>12911</v>
      </c>
      <c r="AA7" s="82">
        <v>18532</v>
      </c>
      <c r="AB7" s="81">
        <v>10000</v>
      </c>
      <c r="AC7" s="79">
        <v>11110</v>
      </c>
      <c r="AD7" s="79">
        <v>16026</v>
      </c>
      <c r="AE7" s="79">
        <v>13675</v>
      </c>
      <c r="AF7" s="79">
        <v>12157</v>
      </c>
      <c r="AG7" s="81">
        <v>12559</v>
      </c>
      <c r="AH7" s="79">
        <v>11078</v>
      </c>
      <c r="AI7" s="79">
        <v>11235</v>
      </c>
      <c r="AJ7" s="79">
        <v>9462</v>
      </c>
      <c r="AK7" s="79">
        <v>9142</v>
      </c>
      <c r="AL7" s="79">
        <v>9223</v>
      </c>
      <c r="AM7" s="82">
        <v>11983</v>
      </c>
      <c r="AN7" s="81">
        <v>7443</v>
      </c>
      <c r="AO7" s="79">
        <v>8392</v>
      </c>
      <c r="AP7" s="79">
        <v>10851</v>
      </c>
      <c r="AQ7" s="79">
        <v>9308</v>
      </c>
      <c r="AR7" s="79">
        <v>8494</v>
      </c>
      <c r="AS7" s="81">
        <v>8131</v>
      </c>
      <c r="AT7" s="79">
        <v>6816</v>
      </c>
      <c r="AU7" s="79">
        <v>6691</v>
      </c>
      <c r="AV7" s="79">
        <v>7231</v>
      </c>
      <c r="AW7" s="79">
        <v>6299</v>
      </c>
      <c r="AX7" s="79">
        <v>7510</v>
      </c>
      <c r="AY7" s="82">
        <v>9902</v>
      </c>
      <c r="AZ7" s="21"/>
      <c r="BA7" s="83">
        <v>40487</v>
      </c>
      <c r="BB7" s="82">
        <v>26621.000000069704</v>
      </c>
      <c r="BC7" s="83">
        <v>35867.322129823035</v>
      </c>
      <c r="BD7" s="82">
        <v>34826.166476638384</v>
      </c>
      <c r="BE7" s="21"/>
      <c r="BF7" s="83">
        <v>41149</v>
      </c>
      <c r="BG7" s="82">
        <v>44496</v>
      </c>
      <c r="BH7" s="83">
        <v>36891</v>
      </c>
      <c r="BI7" s="82">
        <v>41782</v>
      </c>
      <c r="BJ7" s="83">
        <v>37136</v>
      </c>
      <c r="BK7" s="82">
        <v>38391</v>
      </c>
      <c r="BL7" s="83">
        <v>31775</v>
      </c>
      <c r="BM7" s="82">
        <v>30348</v>
      </c>
      <c r="BN7" s="83">
        <v>26686</v>
      </c>
      <c r="BO7" s="82">
        <v>25933</v>
      </c>
      <c r="BP7" s="83">
        <v>20738</v>
      </c>
      <c r="BQ7" s="82">
        <v>23711</v>
      </c>
      <c r="BR7" s="21"/>
      <c r="BS7" s="83">
        <v>67108.000000069704</v>
      </c>
      <c r="BT7" s="82">
        <v>70693.488606461411</v>
      </c>
      <c r="BU7" s="21"/>
      <c r="BV7" s="83">
        <v>85645</v>
      </c>
      <c r="BW7" s="82">
        <v>78673</v>
      </c>
      <c r="BX7" s="83">
        <v>75527</v>
      </c>
      <c r="BY7" s="82">
        <v>62123</v>
      </c>
      <c r="BZ7" s="83">
        <v>52619</v>
      </c>
      <c r="CA7" s="82">
        <v>44449</v>
      </c>
      <c r="CB7" s="21"/>
      <c r="CC7" s="84">
        <v>137801.48860653111</v>
      </c>
      <c r="CE7" s="84">
        <v>164318</v>
      </c>
      <c r="CF7" s="84">
        <v>137650</v>
      </c>
      <c r="CG7" s="84">
        <v>97068</v>
      </c>
      <c r="CJ7" s="84">
        <f>SUM($AN7:AO7)</f>
        <v>15835</v>
      </c>
      <c r="CK7" s="84">
        <f>SUM($AN7:AP7)</f>
        <v>26686</v>
      </c>
      <c r="CL7" s="84">
        <f>SUM($AN7:AQ7)</f>
        <v>35994</v>
      </c>
      <c r="CM7" s="84">
        <f>SUM($AN7:AR7)</f>
        <v>44488</v>
      </c>
      <c r="CN7" s="84">
        <f>SUM($AN7:AS7)</f>
        <v>52619</v>
      </c>
      <c r="CO7" s="84">
        <f>SUM($AN7:AT7)</f>
        <v>59435</v>
      </c>
      <c r="CP7" s="84">
        <f>SUM($AN7:AU7)</f>
        <v>66126</v>
      </c>
      <c r="CQ7" s="84">
        <f>SUM($AN7:AV7)</f>
        <v>73357</v>
      </c>
      <c r="CR7" s="84">
        <f>SUM($AN7:AW7)</f>
        <v>79656</v>
      </c>
      <c r="CS7" s="84">
        <f>SUM($AN7:AX7)</f>
        <v>87166</v>
      </c>
      <c r="CT7" s="84">
        <f>SUM($AN7:AY7)</f>
        <v>97068</v>
      </c>
    </row>
    <row r="8" spans="1:98" s="22" customFormat="1" ht="50.25" customHeight="1" x14ac:dyDescent="0.25">
      <c r="B8" s="465"/>
      <c r="C8" s="85" t="s">
        <v>96</v>
      </c>
      <c r="D8" s="86">
        <v>1.5047732053287355E-2</v>
      </c>
      <c r="E8" s="86">
        <v>-3.0877292226464959E-2</v>
      </c>
      <c r="F8" s="86">
        <v>-0.53585473761828684</v>
      </c>
      <c r="G8" s="86">
        <v>-0.69801451357424393</v>
      </c>
      <c r="H8" s="86">
        <v>-0.54226007793372188</v>
      </c>
      <c r="I8" s="87">
        <v>-0.49077345897133884</v>
      </c>
      <c r="J8" s="86">
        <v>-1.2587644233423512E-2</v>
      </c>
      <c r="K8" s="86">
        <v>-2.0194794475320577E-2</v>
      </c>
      <c r="L8" s="86">
        <v>0.20034056415192114</v>
      </c>
      <c r="M8" s="86">
        <v>7.7309166957127973E-2</v>
      </c>
      <c r="N8" s="86">
        <v>0.22865830482706206</v>
      </c>
      <c r="O8" s="88">
        <v>0.50097465886939574</v>
      </c>
      <c r="P8" s="87">
        <v>-0.18044633368756646</v>
      </c>
      <c r="Q8" s="86">
        <v>-0.1209748029964004</v>
      </c>
      <c r="R8" s="86">
        <v>0.70033759184484023</v>
      </c>
      <c r="S8" s="86">
        <v>1.6522322517687242</v>
      </c>
      <c r="T8" s="86">
        <v>0.33245442217869514</v>
      </c>
      <c r="U8" s="87">
        <v>-9.9109833882385923E-2</v>
      </c>
      <c r="V8" s="86">
        <v>-0.23634330444506568</v>
      </c>
      <c r="W8" s="86">
        <v>-0.59137369426036168</v>
      </c>
      <c r="X8" s="86">
        <v>-0.44735705915006474</v>
      </c>
      <c r="Y8" s="86">
        <v>-0.28626892713860486</v>
      </c>
      <c r="Z8" s="86">
        <v>-0.42485924642702466</v>
      </c>
      <c r="AA8" s="89">
        <v>-0.64688759516345717</v>
      </c>
      <c r="AB8" s="87">
        <v>-0.73281898340248963</v>
      </c>
      <c r="AC8" s="86">
        <v>-0.72270488628188811</v>
      </c>
      <c r="AD8" s="86">
        <v>-0.70416942422236928</v>
      </c>
      <c r="AE8" s="86">
        <v>-0.67805730579956769</v>
      </c>
      <c r="AF8" s="86">
        <v>-0.55945044382880083</v>
      </c>
      <c r="AG8" s="87">
        <v>-0.21185715397183535</v>
      </c>
      <c r="AH8" s="86">
        <v>-0.2259481622492312</v>
      </c>
      <c r="AI8" s="86">
        <v>0.14334799340296867</v>
      </c>
      <c r="AJ8" s="86">
        <v>-0.1556919642857143</v>
      </c>
      <c r="AK8" s="86">
        <v>-0.31595648232094287</v>
      </c>
      <c r="AL8" s="86">
        <v>-0.28216437177280551</v>
      </c>
      <c r="AM8" s="89">
        <v>-0.31261889663918829</v>
      </c>
      <c r="AN8" s="87">
        <v>-1.9170104343605887E-2</v>
      </c>
      <c r="AO8" s="86">
        <v>-0.18439433246856918</v>
      </c>
      <c r="AP8" s="86">
        <v>-0.17068035267798398</v>
      </c>
      <c r="AQ8" s="86">
        <v>2.7142857142856691E-3</v>
      </c>
      <c r="AR8" s="86">
        <v>-0.34766427104722797</v>
      </c>
      <c r="AS8" s="87">
        <v>-0.58775913129318857</v>
      </c>
      <c r="AT8" s="86">
        <v>-0.44702989027620132</v>
      </c>
      <c r="AU8" s="86">
        <v>-0.20735665344392351</v>
      </c>
      <c r="AV8" s="86">
        <v>-0.28288169200264379</v>
      </c>
      <c r="AW8" s="86">
        <v>-0.22849569251159707</v>
      </c>
      <c r="AX8" s="86">
        <v>-0.17488386033268399</v>
      </c>
      <c r="AY8" s="89">
        <v>-5.4981549815498187E-2</v>
      </c>
      <c r="AZ8" s="21"/>
      <c r="BA8" s="90">
        <v>-0.24642471854167247</v>
      </c>
      <c r="BB8" s="89">
        <v>-0.57535971864120805</v>
      </c>
      <c r="BC8" s="90">
        <v>4.2395517442210817E-2</v>
      </c>
      <c r="BD8" s="89">
        <v>0.27302546192510091</v>
      </c>
      <c r="BE8" s="21"/>
      <c r="BF8" s="90">
        <v>8.6207212994402038E-2</v>
      </c>
      <c r="BG8" s="89">
        <v>0.46291166512773163</v>
      </c>
      <c r="BH8" s="90">
        <v>-0.42405209617755857</v>
      </c>
      <c r="BI8" s="89">
        <v>-0.47706081895193431</v>
      </c>
      <c r="BJ8" s="90">
        <v>-0.71729579939846577</v>
      </c>
      <c r="BK8" s="89">
        <v>-0.52332498135149086</v>
      </c>
      <c r="BL8" s="90">
        <v>-0.11500635579045959</v>
      </c>
      <c r="BM8" s="89">
        <v>-0.30388855411009885</v>
      </c>
      <c r="BN8" s="90">
        <v>-0.13746936823859901</v>
      </c>
      <c r="BO8" s="89">
        <v>-0.34684214750020059</v>
      </c>
      <c r="BP8" s="90">
        <v>-0.32472785001511939</v>
      </c>
      <c r="BQ8" s="89">
        <v>-0.16238924534066601</v>
      </c>
      <c r="BR8" s="21"/>
      <c r="BS8" s="90">
        <v>-0.42335985683699229</v>
      </c>
      <c r="BT8" s="89">
        <v>0.14843224476510786</v>
      </c>
      <c r="BU8" s="21"/>
      <c r="BV8" s="90">
        <v>0.23542516403617664</v>
      </c>
      <c r="BW8" s="89">
        <v>-0.45106801069427782</v>
      </c>
      <c r="BX8" s="90">
        <v>-0.62631319248194495</v>
      </c>
      <c r="BY8" s="89">
        <v>-0.20671198692023063</v>
      </c>
      <c r="BZ8" s="90">
        <v>-0.26274217943485467</v>
      </c>
      <c r="CA8" s="89">
        <v>-0.25556471558120364</v>
      </c>
      <c r="CB8" s="21"/>
      <c r="CC8" s="91">
        <v>-0.21139421239970235</v>
      </c>
      <c r="CE8" s="91">
        <v>-0.13517786561264822</v>
      </c>
      <c r="CF8" s="91">
        <v>-0.48253228755086397</v>
      </c>
      <c r="CG8" s="91">
        <v>-0.25897181670028602</v>
      </c>
      <c r="CJ8" s="91">
        <f>CJ5/CJ6-1</f>
        <v>-0.10983355234340775</v>
      </c>
      <c r="CK8" s="91">
        <f t="shared" ref="CK8:CS8" si="0">CK5/CK6-1</f>
        <v>-0.13746936823859901</v>
      </c>
      <c r="CL8" s="91">
        <f t="shared" si="0"/>
        <v>-9.6119000463528725E-2</v>
      </c>
      <c r="CM8" s="91">
        <f t="shared" si="0"/>
        <v>-0.15829711639120647</v>
      </c>
      <c r="CN8" s="91">
        <f t="shared" si="0"/>
        <v>-0.26274217943485467</v>
      </c>
      <c r="CO8" s="91">
        <f t="shared" si="0"/>
        <v>-0.30004786979415987</v>
      </c>
      <c r="CP8" s="91">
        <f t="shared" si="0"/>
        <v>-0.28731170718816068</v>
      </c>
      <c r="CQ8" s="91">
        <f t="shared" si="0"/>
        <v>-0.2868196567267175</v>
      </c>
      <c r="CR8" s="91">
        <f t="shared" si="0"/>
        <v>-0.28100298728421502</v>
      </c>
      <c r="CS8" s="91">
        <f t="shared" si="0"/>
        <v>-0.27240152076475521</v>
      </c>
      <c r="CT8" s="91">
        <f>CT5/CT6-1</f>
        <v>-0.25897181670028602</v>
      </c>
    </row>
    <row r="9" spans="1:98" s="22" customFormat="1" ht="50.25" hidden="1" customHeight="1" x14ac:dyDescent="0.25">
      <c r="A9" s="355"/>
      <c r="B9" s="465"/>
      <c r="C9" s="92" t="s">
        <v>111</v>
      </c>
      <c r="D9" s="93">
        <v>0.55011943003047525</v>
      </c>
      <c r="E9" s="93">
        <v>0.25621753742743669</v>
      </c>
      <c r="F9" s="93">
        <v>0.26091311242801107</v>
      </c>
      <c r="G9" s="93">
        <v>0.31084106172049886</v>
      </c>
      <c r="H9" s="93">
        <v>0.35601185002609914</v>
      </c>
      <c r="I9" s="94">
        <v>0.34874267347324639</v>
      </c>
      <c r="J9" s="93">
        <v>0.36345157760872726</v>
      </c>
      <c r="K9" s="93">
        <v>0.54904798722818304</v>
      </c>
      <c r="L9" s="93">
        <v>0.44050561759600626</v>
      </c>
      <c r="M9" s="93">
        <v>0.22497281767910593</v>
      </c>
      <c r="N9" s="93">
        <v>0.60841134548121145</v>
      </c>
      <c r="O9" s="95">
        <v>0.83614784309080359</v>
      </c>
      <c r="P9" s="94">
        <v>0.32816670972186346</v>
      </c>
      <c r="Q9" s="93">
        <v>0.43136633663366331</v>
      </c>
      <c r="R9" s="93">
        <v>0.51895216131512023</v>
      </c>
      <c r="S9" s="93">
        <v>0.46328824281580183</v>
      </c>
      <c r="T9" s="93">
        <v>8.1442983797003876E-2</v>
      </c>
      <c r="U9" s="94">
        <v>-3.2299352507152546E-2</v>
      </c>
      <c r="V9" s="93">
        <v>-6.4520547945205453E-2</v>
      </c>
      <c r="W9" s="93">
        <v>-0.36225786659654657</v>
      </c>
      <c r="X9" s="93">
        <v>-0.17662194449549717</v>
      </c>
      <c r="Y9" s="93">
        <v>6.6834316665054683E-2</v>
      </c>
      <c r="Z9" s="93">
        <v>-0.27999380373325067</v>
      </c>
      <c r="AA9" s="96">
        <v>-0.57451974962227492</v>
      </c>
      <c r="AB9" s="94">
        <v>-0.58789999999999998</v>
      </c>
      <c r="AC9" s="93">
        <v>-0.54896489648964897</v>
      </c>
      <c r="AD9" s="93">
        <v>-0.52583302134032195</v>
      </c>
      <c r="AE9" s="93">
        <v>-0.48811700182815354</v>
      </c>
      <c r="AF9" s="93">
        <v>-0.35905239779550879</v>
      </c>
      <c r="AG9" s="94">
        <v>-0.19340711840114655</v>
      </c>
      <c r="AH9" s="93">
        <v>-4.5676114822170044E-2</v>
      </c>
      <c r="AI9" s="93">
        <v>-0.2595460614152203</v>
      </c>
      <c r="AJ9" s="93">
        <v>-0.20048615514690338</v>
      </c>
      <c r="AK9" s="93">
        <v>-0.17468825202362726</v>
      </c>
      <c r="AL9" s="93">
        <v>-0.27648270627778382</v>
      </c>
      <c r="AM9" s="96">
        <v>-0.5476925644663273</v>
      </c>
      <c r="AN9" s="94">
        <v>-0.45693940615343276</v>
      </c>
      <c r="AO9" s="93">
        <v>-0.51298856053384179</v>
      </c>
      <c r="AP9" s="93">
        <v>-0.41922403465118419</v>
      </c>
      <c r="AQ9" s="93">
        <v>-0.24591749033089816</v>
      </c>
      <c r="AR9" s="93">
        <v>-0.40157758417706613</v>
      </c>
      <c r="AS9" s="94">
        <v>-0.48641003566596974</v>
      </c>
      <c r="AT9" s="93">
        <v>-0.14231220657276999</v>
      </c>
      <c r="AU9" s="93">
        <v>-1.4497085637423357E-2</v>
      </c>
      <c r="AV9" s="93">
        <v>-0.24975798644724101</v>
      </c>
      <c r="AW9" s="93">
        <v>-7.5885061120812836E-2</v>
      </c>
      <c r="AX9" s="93">
        <v>-0.26684420772303596</v>
      </c>
      <c r="AY9" s="96">
        <v>-0.48273076146233085</v>
      </c>
      <c r="AZ9" s="21"/>
      <c r="BA9" s="97">
        <v>0.34574060809642604</v>
      </c>
      <c r="BB9" s="96">
        <v>0.34251155102762554</v>
      </c>
      <c r="BC9" s="97">
        <v>0.44711110052017955</v>
      </c>
      <c r="BD9" s="96">
        <v>0.54903641307141848</v>
      </c>
      <c r="BE9" s="21"/>
      <c r="BF9" s="97">
        <v>0.43823665216651686</v>
      </c>
      <c r="BG9" s="96">
        <v>0.17500449478604829</v>
      </c>
      <c r="BH9" s="97">
        <v>-0.18966685641484371</v>
      </c>
      <c r="BI9" s="96">
        <v>-0.32480493992628401</v>
      </c>
      <c r="BJ9" s="97">
        <v>-0.54946682464454977</v>
      </c>
      <c r="BK9" s="96">
        <v>-0.35083743585736238</v>
      </c>
      <c r="BL9" s="97">
        <v>-0.16739575137686857</v>
      </c>
      <c r="BM9" s="96">
        <v>-0.35290628706998817</v>
      </c>
      <c r="BN9" s="97">
        <v>-0.45922955857003678</v>
      </c>
      <c r="BO9" s="96">
        <v>-0.37230555662669185</v>
      </c>
      <c r="BP9" s="97">
        <v>-0.13853794965763333</v>
      </c>
      <c r="BQ9" s="96">
        <v>-0.30627135084981649</v>
      </c>
      <c r="BR9" s="21"/>
      <c r="BS9" s="97">
        <v>0.34445967693726964</v>
      </c>
      <c r="BT9" s="96">
        <v>0.49732319180419093</v>
      </c>
      <c r="BU9" s="21"/>
      <c r="BV9" s="97">
        <v>0.30147702726370484</v>
      </c>
      <c r="BW9" s="96">
        <v>-0.26143657925844954</v>
      </c>
      <c r="BX9" s="97">
        <v>-0.44850186026189309</v>
      </c>
      <c r="BY9" s="96">
        <v>-0.25802037892567975</v>
      </c>
      <c r="BZ9" s="97">
        <v>-0.4163895170945856</v>
      </c>
      <c r="CA9" s="96">
        <v>-0.22801412855182346</v>
      </c>
      <c r="CB9" s="21"/>
      <c r="CC9" s="98">
        <v>0.42288012983560042</v>
      </c>
      <c r="CE9" s="98">
        <v>3.1962414342920464E-2</v>
      </c>
      <c r="CF9" s="98">
        <v>-0.36253541590991645</v>
      </c>
      <c r="CG9" s="98">
        <v>-0.3301293938270079</v>
      </c>
      <c r="CJ9" s="98">
        <f>CJ5/CJ7-1</f>
        <v>-0.48664351120934635</v>
      </c>
      <c r="CK9" s="98">
        <f t="shared" ref="CK9:CS9" si="1">CK5/CK7-1</f>
        <v>-0.45922955857003678</v>
      </c>
      <c r="CL9" s="98">
        <f t="shared" si="1"/>
        <v>-0.40406734455742621</v>
      </c>
      <c r="CM9" s="98">
        <f t="shared" si="1"/>
        <v>-0.40359197985973749</v>
      </c>
      <c r="CN9" s="98">
        <f t="shared" si="1"/>
        <v>-0.4163895170945856</v>
      </c>
      <c r="CO9" s="98">
        <f t="shared" si="1"/>
        <v>-0.38495835786994193</v>
      </c>
      <c r="CP9" s="98">
        <f t="shared" si="1"/>
        <v>-0.3474730060793032</v>
      </c>
      <c r="CQ9" s="98">
        <f t="shared" si="1"/>
        <v>-0.33784096950529596</v>
      </c>
      <c r="CR9" s="98">
        <f t="shared" si="1"/>
        <v>-0.31712614241237325</v>
      </c>
      <c r="CS9" s="98">
        <f t="shared" si="1"/>
        <v>-0.31279397930385699</v>
      </c>
      <c r="CT9" s="98">
        <f>CT5/CT7-1</f>
        <v>-0.3301293938270079</v>
      </c>
    </row>
    <row r="10" spans="1:98" s="22" customFormat="1" ht="50.25" customHeight="1" x14ac:dyDescent="0.25">
      <c r="B10" s="465"/>
      <c r="C10" s="62" t="s">
        <v>97</v>
      </c>
      <c r="D10" s="73">
        <v>13717</v>
      </c>
      <c r="E10" s="73">
        <v>15236</v>
      </c>
      <c r="F10" s="73">
        <v>10902</v>
      </c>
      <c r="G10" s="73">
        <v>6905</v>
      </c>
      <c r="H10" s="73">
        <v>12046</v>
      </c>
      <c r="I10" s="73">
        <v>13048</v>
      </c>
      <c r="J10" s="73">
        <v>15974</v>
      </c>
      <c r="K10" s="73">
        <v>17111</v>
      </c>
      <c r="L10" s="73">
        <v>15598</v>
      </c>
      <c r="M10" s="73">
        <v>14493</v>
      </c>
      <c r="N10" s="73">
        <v>11483</v>
      </c>
      <c r="O10" s="74">
        <v>14036</v>
      </c>
      <c r="P10" s="75">
        <v>9727</v>
      </c>
      <c r="Q10" s="73">
        <v>9953</v>
      </c>
      <c r="R10" s="73">
        <v>16197</v>
      </c>
      <c r="S10" s="73">
        <v>13958</v>
      </c>
      <c r="T10" s="73">
        <v>13164</v>
      </c>
      <c r="U10" s="75">
        <v>9208</v>
      </c>
      <c r="V10" s="73">
        <v>8971</v>
      </c>
      <c r="W10" s="73">
        <v>6579</v>
      </c>
      <c r="X10" s="73">
        <v>7355</v>
      </c>
      <c r="Y10" s="73">
        <v>8723</v>
      </c>
      <c r="Z10" s="73">
        <v>8652</v>
      </c>
      <c r="AA10" s="76">
        <v>6841</v>
      </c>
      <c r="AB10" s="75">
        <v>3911</v>
      </c>
      <c r="AC10" s="73">
        <v>3863</v>
      </c>
      <c r="AD10" s="73">
        <v>6625</v>
      </c>
      <c r="AE10" s="73">
        <v>5772</v>
      </c>
      <c r="AF10" s="73">
        <v>6949</v>
      </c>
      <c r="AG10" s="75">
        <v>8768</v>
      </c>
      <c r="AH10" s="73">
        <v>9932</v>
      </c>
      <c r="AI10" s="73">
        <v>7867</v>
      </c>
      <c r="AJ10" s="73">
        <v>7040</v>
      </c>
      <c r="AK10" s="73">
        <v>7089</v>
      </c>
      <c r="AL10" s="73">
        <v>6491</v>
      </c>
      <c r="AM10" s="76">
        <v>5271</v>
      </c>
      <c r="AN10" s="75">
        <v>3962</v>
      </c>
      <c r="AO10" s="73">
        <v>3910</v>
      </c>
      <c r="AP10" s="73">
        <v>4827</v>
      </c>
      <c r="AQ10" s="73">
        <v>5623</v>
      </c>
      <c r="AR10" s="73">
        <v>4331</v>
      </c>
      <c r="AS10" s="75">
        <v>3903</v>
      </c>
      <c r="AT10" s="73">
        <v>4812</v>
      </c>
      <c r="AU10" s="73">
        <v>5128</v>
      </c>
      <c r="AV10" s="73">
        <v>5045</v>
      </c>
      <c r="AW10" s="73">
        <v>5531</v>
      </c>
      <c r="AX10" s="73">
        <v>5217</v>
      </c>
      <c r="AY10" s="76">
        <v>4721</v>
      </c>
      <c r="AZ10" s="21"/>
      <c r="BA10" s="77">
        <v>39855</v>
      </c>
      <c r="BB10" s="76">
        <v>31999</v>
      </c>
      <c r="BC10" s="77">
        <v>48683</v>
      </c>
      <c r="BD10" s="76">
        <v>40012</v>
      </c>
      <c r="BE10" s="21"/>
      <c r="BF10" s="77">
        <v>35877</v>
      </c>
      <c r="BG10" s="76">
        <v>36330</v>
      </c>
      <c r="BH10" s="77">
        <v>22905</v>
      </c>
      <c r="BI10" s="76">
        <v>24216</v>
      </c>
      <c r="BJ10" s="77">
        <v>14399</v>
      </c>
      <c r="BK10" s="76">
        <v>21489</v>
      </c>
      <c r="BL10" s="77">
        <v>24839</v>
      </c>
      <c r="BM10" s="76">
        <v>18851</v>
      </c>
      <c r="BN10" s="77">
        <v>12699</v>
      </c>
      <c r="BO10" s="76">
        <v>13857</v>
      </c>
      <c r="BP10" s="77">
        <v>14985</v>
      </c>
      <c r="BQ10" s="76">
        <v>15469</v>
      </c>
      <c r="BR10" s="21"/>
      <c r="BS10" s="77">
        <v>71854</v>
      </c>
      <c r="BT10" s="76">
        <v>88695</v>
      </c>
      <c r="BU10" s="21"/>
      <c r="BV10" s="77">
        <v>72207</v>
      </c>
      <c r="BW10" s="76">
        <v>47121</v>
      </c>
      <c r="BX10" s="77">
        <v>35888</v>
      </c>
      <c r="BY10" s="76">
        <v>43690</v>
      </c>
      <c r="BZ10" s="77">
        <v>26556</v>
      </c>
      <c r="CA10" s="76">
        <v>30454</v>
      </c>
      <c r="CB10" s="21"/>
      <c r="CC10" s="78">
        <v>160549</v>
      </c>
      <c r="CE10" s="78">
        <v>119328</v>
      </c>
      <c r="CF10" s="78">
        <v>79578</v>
      </c>
      <c r="CG10" s="78">
        <v>57010</v>
      </c>
      <c r="CJ10" s="78">
        <f>SUM($AN10:AO10)</f>
        <v>7872</v>
      </c>
      <c r="CK10" s="78">
        <f>SUM($AN10:AP10)</f>
        <v>12699</v>
      </c>
      <c r="CL10" s="78">
        <f>SUM($AN10:AQ10)</f>
        <v>18322</v>
      </c>
      <c r="CM10" s="78">
        <f>SUM($AN10:AR10)</f>
        <v>22653</v>
      </c>
      <c r="CN10" s="78">
        <f>SUM($AN10:AS10)</f>
        <v>26556</v>
      </c>
      <c r="CO10" s="78">
        <f>SUM($AN10:AT10)</f>
        <v>31368</v>
      </c>
      <c r="CP10" s="78">
        <f>SUM($AN10:AU10)</f>
        <v>36496</v>
      </c>
      <c r="CQ10" s="78">
        <f>SUM($AN10:AV10)</f>
        <v>41541</v>
      </c>
      <c r="CR10" s="78">
        <f>SUM($AN10:AW10)</f>
        <v>47072</v>
      </c>
      <c r="CS10" s="78">
        <f>SUM($AN10:AX10)</f>
        <v>52289</v>
      </c>
      <c r="CT10" s="78">
        <f>SUM($AN10:AY10)</f>
        <v>57010</v>
      </c>
    </row>
    <row r="11" spans="1:98" s="22" customFormat="1" ht="50.25" customHeight="1" outlineLevel="1" x14ac:dyDescent="0.25">
      <c r="B11" s="465"/>
      <c r="C11" s="167" t="s">
        <v>98</v>
      </c>
      <c r="D11" s="79">
        <v>11054</v>
      </c>
      <c r="E11" s="79">
        <v>13381</v>
      </c>
      <c r="F11" s="79">
        <v>19565</v>
      </c>
      <c r="G11" s="79">
        <v>18093</v>
      </c>
      <c r="H11" s="79">
        <v>18704</v>
      </c>
      <c r="I11" s="79">
        <v>17392</v>
      </c>
      <c r="J11" s="79">
        <v>15725</v>
      </c>
      <c r="K11" s="79">
        <v>17637</v>
      </c>
      <c r="L11" s="79">
        <v>12300</v>
      </c>
      <c r="M11" s="79">
        <v>12392</v>
      </c>
      <c r="N11" s="79">
        <v>11578</v>
      </c>
      <c r="O11" s="80">
        <v>11988</v>
      </c>
      <c r="P11" s="81">
        <v>13717</v>
      </c>
      <c r="Q11" s="79">
        <v>15236</v>
      </c>
      <c r="R11" s="79">
        <v>10902</v>
      </c>
      <c r="S11" s="79">
        <v>6905</v>
      </c>
      <c r="T11" s="79">
        <v>12046</v>
      </c>
      <c r="U11" s="81">
        <v>13048</v>
      </c>
      <c r="V11" s="79">
        <v>15974</v>
      </c>
      <c r="W11" s="79">
        <v>17111</v>
      </c>
      <c r="X11" s="79">
        <v>15598</v>
      </c>
      <c r="Y11" s="79">
        <v>14493</v>
      </c>
      <c r="Z11" s="79">
        <v>11483</v>
      </c>
      <c r="AA11" s="82">
        <v>14036</v>
      </c>
      <c r="AB11" s="81">
        <v>9727</v>
      </c>
      <c r="AC11" s="79">
        <v>9953</v>
      </c>
      <c r="AD11" s="79">
        <v>16197</v>
      </c>
      <c r="AE11" s="79">
        <v>13958</v>
      </c>
      <c r="AF11" s="79">
        <v>13164</v>
      </c>
      <c r="AG11" s="81">
        <v>9208</v>
      </c>
      <c r="AH11" s="79">
        <v>8971</v>
      </c>
      <c r="AI11" s="79">
        <v>6579</v>
      </c>
      <c r="AJ11" s="79">
        <v>7355</v>
      </c>
      <c r="AK11" s="79">
        <v>8723</v>
      </c>
      <c r="AL11" s="79">
        <v>8652</v>
      </c>
      <c r="AM11" s="82">
        <v>6841</v>
      </c>
      <c r="AN11" s="81">
        <v>3911</v>
      </c>
      <c r="AO11" s="79">
        <v>3863</v>
      </c>
      <c r="AP11" s="79">
        <v>6625</v>
      </c>
      <c r="AQ11" s="79">
        <v>5772</v>
      </c>
      <c r="AR11" s="79">
        <v>6949</v>
      </c>
      <c r="AS11" s="81">
        <v>8768</v>
      </c>
      <c r="AT11" s="79">
        <v>9932</v>
      </c>
      <c r="AU11" s="79">
        <v>7867</v>
      </c>
      <c r="AV11" s="79">
        <v>7040</v>
      </c>
      <c r="AW11" s="79">
        <v>7089</v>
      </c>
      <c r="AX11" s="79">
        <v>6491</v>
      </c>
      <c r="AY11" s="82">
        <v>5271</v>
      </c>
      <c r="AZ11" s="21"/>
      <c r="BA11" s="83">
        <v>44000</v>
      </c>
      <c r="BB11" s="82">
        <v>54189</v>
      </c>
      <c r="BC11" s="83">
        <v>45662</v>
      </c>
      <c r="BD11" s="82">
        <v>35958</v>
      </c>
      <c r="BE11" s="21"/>
      <c r="BF11" s="83">
        <v>39855</v>
      </c>
      <c r="BG11" s="82">
        <v>31999</v>
      </c>
      <c r="BH11" s="83">
        <v>48683</v>
      </c>
      <c r="BI11" s="82">
        <v>40012</v>
      </c>
      <c r="BJ11" s="83">
        <v>35877</v>
      </c>
      <c r="BK11" s="82">
        <v>36330</v>
      </c>
      <c r="BL11" s="83">
        <v>22905</v>
      </c>
      <c r="BM11" s="82">
        <v>24216</v>
      </c>
      <c r="BN11" s="83">
        <v>14399</v>
      </c>
      <c r="BO11" s="82">
        <v>21489</v>
      </c>
      <c r="BP11" s="83">
        <v>24839</v>
      </c>
      <c r="BQ11" s="82">
        <v>18851</v>
      </c>
      <c r="BR11" s="21"/>
      <c r="BS11" s="83">
        <v>98189</v>
      </c>
      <c r="BT11" s="82">
        <v>81620</v>
      </c>
      <c r="BU11" s="21"/>
      <c r="BV11" s="83">
        <v>71854</v>
      </c>
      <c r="BW11" s="82">
        <v>88695</v>
      </c>
      <c r="BX11" s="83">
        <v>72207</v>
      </c>
      <c r="BY11" s="82">
        <v>47121</v>
      </c>
      <c r="BZ11" s="83">
        <v>35888</v>
      </c>
      <c r="CA11" s="82">
        <v>43690</v>
      </c>
      <c r="CB11" s="21"/>
      <c r="CC11" s="84">
        <v>179809</v>
      </c>
      <c r="CE11" s="84">
        <v>160549</v>
      </c>
      <c r="CF11" s="84">
        <v>119328</v>
      </c>
      <c r="CG11" s="84">
        <v>79578</v>
      </c>
      <c r="CJ11" s="84">
        <f>SUM($AN11:AO11)</f>
        <v>7774</v>
      </c>
      <c r="CK11" s="84">
        <f>SUM($AN11:AP11)</f>
        <v>14399</v>
      </c>
      <c r="CL11" s="84">
        <f>SUM($AN11:AQ11)</f>
        <v>20171</v>
      </c>
      <c r="CM11" s="84">
        <f>SUM($AN11:AR11)</f>
        <v>27120</v>
      </c>
      <c r="CN11" s="84">
        <f>SUM($AN11:AS11)</f>
        <v>35888</v>
      </c>
      <c r="CO11" s="84">
        <f>SUM($AN11:AT11)</f>
        <v>45820</v>
      </c>
      <c r="CP11" s="84">
        <f>SUM($AN11:AU11)</f>
        <v>53687</v>
      </c>
      <c r="CQ11" s="84">
        <f>SUM($AN11:AV11)</f>
        <v>60727</v>
      </c>
      <c r="CR11" s="84">
        <f>SUM($AN11:AW11)</f>
        <v>67816</v>
      </c>
      <c r="CS11" s="84">
        <f>SUM($AN11:AX11)</f>
        <v>74307</v>
      </c>
      <c r="CT11" s="84">
        <f>SUM($AN11:AY11)</f>
        <v>79578</v>
      </c>
    </row>
    <row r="12" spans="1:98" s="22" customFormat="1" ht="50.25" hidden="1" customHeight="1" outlineLevel="1" x14ac:dyDescent="0.25">
      <c r="A12" s="355"/>
      <c r="B12" s="465"/>
      <c r="C12" s="167" t="s">
        <v>112</v>
      </c>
      <c r="D12" s="79">
        <v>10459</v>
      </c>
      <c r="E12" s="79">
        <v>11346</v>
      </c>
      <c r="F12" s="79">
        <v>8195</v>
      </c>
      <c r="G12" s="79">
        <v>5051</v>
      </c>
      <c r="H12" s="79">
        <v>8877</v>
      </c>
      <c r="I12" s="79">
        <v>9454</v>
      </c>
      <c r="J12" s="79">
        <v>12166</v>
      </c>
      <c r="K12" s="79">
        <v>10030</v>
      </c>
      <c r="L12" s="79">
        <v>9418</v>
      </c>
      <c r="M12" s="79">
        <v>10107</v>
      </c>
      <c r="N12" s="79">
        <v>7712</v>
      </c>
      <c r="O12" s="80">
        <v>8728</v>
      </c>
      <c r="P12" s="81">
        <v>7774</v>
      </c>
      <c r="Q12" s="79">
        <v>9091</v>
      </c>
      <c r="R12" s="79">
        <v>12914</v>
      </c>
      <c r="S12" s="79">
        <v>11799</v>
      </c>
      <c r="T12" s="79">
        <v>11989</v>
      </c>
      <c r="U12" s="81">
        <v>10802</v>
      </c>
      <c r="V12" s="79">
        <v>12235</v>
      </c>
      <c r="W12" s="79">
        <v>10502</v>
      </c>
      <c r="X12" s="79">
        <v>10181</v>
      </c>
      <c r="Y12" s="79">
        <v>9119</v>
      </c>
      <c r="Z12" s="79">
        <v>8006</v>
      </c>
      <c r="AA12" s="82">
        <v>10272</v>
      </c>
      <c r="AB12" s="81">
        <v>6720</v>
      </c>
      <c r="AC12" s="79">
        <v>7146</v>
      </c>
      <c r="AD12" s="79">
        <v>9955</v>
      </c>
      <c r="AE12" s="79">
        <v>7795</v>
      </c>
      <c r="AF12" s="79">
        <v>6495</v>
      </c>
      <c r="AG12" s="81">
        <v>7299</v>
      </c>
      <c r="AH12" s="79">
        <v>7257</v>
      </c>
      <c r="AI12" s="79">
        <v>7983</v>
      </c>
      <c r="AJ12" s="79">
        <v>5756</v>
      </c>
      <c r="AK12" s="79">
        <v>4947</v>
      </c>
      <c r="AL12" s="79">
        <v>4349</v>
      </c>
      <c r="AM12" s="82">
        <v>5928</v>
      </c>
      <c r="AN12" s="81">
        <v>4139</v>
      </c>
      <c r="AO12" s="79">
        <v>4476</v>
      </c>
      <c r="AP12" s="79">
        <v>5800</v>
      </c>
      <c r="AQ12" s="79">
        <v>5411</v>
      </c>
      <c r="AR12" s="79">
        <v>5001</v>
      </c>
      <c r="AS12" s="81">
        <v>5163</v>
      </c>
      <c r="AT12" s="79">
        <v>5061</v>
      </c>
      <c r="AU12" s="79">
        <v>5361</v>
      </c>
      <c r="AV12" s="79">
        <v>5118</v>
      </c>
      <c r="AW12" s="79">
        <v>4260</v>
      </c>
      <c r="AX12" s="79">
        <v>4315</v>
      </c>
      <c r="AY12" s="82">
        <v>5166</v>
      </c>
      <c r="AZ12" s="21"/>
      <c r="BA12" s="83">
        <v>30000</v>
      </c>
      <c r="BB12" s="82">
        <v>23382</v>
      </c>
      <c r="BC12" s="83">
        <v>31614</v>
      </c>
      <c r="BD12" s="82">
        <v>26547</v>
      </c>
      <c r="BE12" s="21"/>
      <c r="BF12" s="83">
        <v>29779</v>
      </c>
      <c r="BG12" s="82">
        <v>34590</v>
      </c>
      <c r="BH12" s="83">
        <v>32918</v>
      </c>
      <c r="BI12" s="82">
        <v>27397</v>
      </c>
      <c r="BJ12" s="83">
        <v>23821</v>
      </c>
      <c r="BK12" s="82">
        <v>21589</v>
      </c>
      <c r="BL12" s="83">
        <v>20996</v>
      </c>
      <c r="BM12" s="82">
        <v>15224</v>
      </c>
      <c r="BN12" s="83">
        <v>14415</v>
      </c>
      <c r="BO12" s="82">
        <v>15575</v>
      </c>
      <c r="BP12" s="83">
        <v>15540</v>
      </c>
      <c r="BQ12" s="82">
        <v>13741</v>
      </c>
      <c r="BR12" s="21"/>
      <c r="BS12" s="83">
        <v>53382</v>
      </c>
      <c r="BT12" s="82">
        <v>58161</v>
      </c>
      <c r="BU12" s="21"/>
      <c r="BV12" s="83">
        <v>64369</v>
      </c>
      <c r="BW12" s="82">
        <v>60315</v>
      </c>
      <c r="BX12" s="83">
        <v>45410</v>
      </c>
      <c r="BY12" s="82">
        <v>36220</v>
      </c>
      <c r="BZ12" s="83">
        <v>29990</v>
      </c>
      <c r="CA12" s="82">
        <v>29281</v>
      </c>
      <c r="CB12" s="21"/>
      <c r="CC12" s="84">
        <v>111543</v>
      </c>
      <c r="CE12" s="84">
        <v>124684</v>
      </c>
      <c r="CF12" s="84">
        <v>81630</v>
      </c>
      <c r="CG12" s="84">
        <v>59271</v>
      </c>
      <c r="CJ12" s="84">
        <f>SUM($AN12:AO12)</f>
        <v>8615</v>
      </c>
      <c r="CK12" s="84">
        <f>SUM($AN12:AP12)</f>
        <v>14415</v>
      </c>
      <c r="CL12" s="84">
        <f>SUM($AN12:AQ12)</f>
        <v>19826</v>
      </c>
      <c r="CM12" s="84">
        <f>SUM($AN12:AR12)</f>
        <v>24827</v>
      </c>
      <c r="CN12" s="84">
        <f>SUM($AN12:AS12)</f>
        <v>29990</v>
      </c>
      <c r="CO12" s="84">
        <f>SUM($AN12:AT12)</f>
        <v>35051</v>
      </c>
      <c r="CP12" s="84">
        <f>SUM($AN12:AU12)</f>
        <v>40412</v>
      </c>
      <c r="CQ12" s="84">
        <f>SUM($AN12:AV12)</f>
        <v>45530</v>
      </c>
      <c r="CR12" s="84">
        <f>SUM($AN12:AW12)</f>
        <v>49790</v>
      </c>
      <c r="CS12" s="84">
        <f>SUM($AN12:AX12)</f>
        <v>54105</v>
      </c>
      <c r="CT12" s="84">
        <f>SUM($AN12:AY12)</f>
        <v>59271</v>
      </c>
    </row>
    <row r="13" spans="1:98" s="22" customFormat="1" ht="50.25" customHeight="1" x14ac:dyDescent="0.25">
      <c r="B13" s="465"/>
      <c r="C13" s="85" t="s">
        <v>96</v>
      </c>
      <c r="D13" s="86">
        <v>0.24090826850009051</v>
      </c>
      <c r="E13" s="86">
        <v>0.13862939989537404</v>
      </c>
      <c r="F13" s="86">
        <v>-0.44278047533861487</v>
      </c>
      <c r="G13" s="86">
        <v>-0.61836069198032395</v>
      </c>
      <c r="H13" s="86">
        <v>-0.35596663815226692</v>
      </c>
      <c r="I13" s="87">
        <v>-0.24977000919963199</v>
      </c>
      <c r="J13" s="86">
        <v>1.6406995230524579E-2</v>
      </c>
      <c r="K13" s="86">
        <v>-2.9766967171287684E-2</v>
      </c>
      <c r="L13" s="86">
        <v>0.2678048780487805</v>
      </c>
      <c r="M13" s="86">
        <v>3.195610071013566E-2</v>
      </c>
      <c r="N13" s="86">
        <v>-0.17939195025047505</v>
      </c>
      <c r="O13" s="88">
        <v>-0.15815815815815815</v>
      </c>
      <c r="P13" s="87">
        <v>-0.29087993001385137</v>
      </c>
      <c r="Q13" s="86">
        <v>-0.3467445523759517</v>
      </c>
      <c r="R13" s="86">
        <v>0.48569069895432038</v>
      </c>
      <c r="S13" s="86">
        <v>1.0214337436640117</v>
      </c>
      <c r="T13" s="86">
        <v>9.2810891582268074E-2</v>
      </c>
      <c r="U13" s="87">
        <v>-0.29429797670141022</v>
      </c>
      <c r="V13" s="86">
        <v>-0.43839989983723548</v>
      </c>
      <c r="W13" s="86">
        <v>-0.61551049032785921</v>
      </c>
      <c r="X13" s="86">
        <v>-0.5284651878445954</v>
      </c>
      <c r="Y13" s="86">
        <v>-0.39812323190505761</v>
      </c>
      <c r="Z13" s="86">
        <v>-0.24653836105547333</v>
      </c>
      <c r="AA13" s="89">
        <v>-0.51261043032202913</v>
      </c>
      <c r="AB13" s="87">
        <v>-0.59792330626092327</v>
      </c>
      <c r="AC13" s="86">
        <v>-0.6118758163367829</v>
      </c>
      <c r="AD13" s="86">
        <v>-0.59097363709328887</v>
      </c>
      <c r="AE13" s="86">
        <v>-0.58647370683479005</v>
      </c>
      <c r="AF13" s="86">
        <v>-0.47212093588574899</v>
      </c>
      <c r="AG13" s="87">
        <v>-4.7784535186794042E-2</v>
      </c>
      <c r="AH13" s="86">
        <v>0.10712295173336317</v>
      </c>
      <c r="AI13" s="86">
        <v>0.19577443380452952</v>
      </c>
      <c r="AJ13" s="86">
        <v>-4.2828008157715813E-2</v>
      </c>
      <c r="AK13" s="86">
        <v>-0.18732087584546597</v>
      </c>
      <c r="AL13" s="86">
        <v>-0.24976883957466478</v>
      </c>
      <c r="AM13" s="89">
        <v>-0.2294986113141354</v>
      </c>
      <c r="AN13" s="87">
        <v>1.3040143185885977E-2</v>
      </c>
      <c r="AO13" s="86">
        <v>1.2166709811027632E-2</v>
      </c>
      <c r="AP13" s="86">
        <v>-0.27139622641509431</v>
      </c>
      <c r="AQ13" s="86">
        <v>-2.5814275814275867E-2</v>
      </c>
      <c r="AR13" s="86">
        <v>-0.37674485537487412</v>
      </c>
      <c r="AS13" s="87">
        <v>-0.55485857664233573</v>
      </c>
      <c r="AT13" s="86">
        <v>-0.51550543697140561</v>
      </c>
      <c r="AU13" s="86">
        <v>-0.34816321342316003</v>
      </c>
      <c r="AV13" s="86">
        <v>-0.28338068181818177</v>
      </c>
      <c r="AW13" s="86">
        <v>-0.21977711948088585</v>
      </c>
      <c r="AX13" s="86">
        <v>-0.19627176089970733</v>
      </c>
      <c r="AY13" s="89">
        <v>-0.1043445266552836</v>
      </c>
      <c r="AZ13" s="21"/>
      <c r="BA13" s="90">
        <v>-9.4204545454545485E-2</v>
      </c>
      <c r="BB13" s="89">
        <v>-0.40949270147077821</v>
      </c>
      <c r="BC13" s="90">
        <v>6.6160045552100311E-2</v>
      </c>
      <c r="BD13" s="89">
        <v>0.11274264419600644</v>
      </c>
      <c r="BE13" s="21"/>
      <c r="BF13" s="90">
        <v>-9.9811817839668748E-2</v>
      </c>
      <c r="BG13" s="89">
        <v>0.13534797962436329</v>
      </c>
      <c r="BH13" s="90">
        <v>-0.52950722017952878</v>
      </c>
      <c r="BI13" s="89">
        <v>-0.39478156553034094</v>
      </c>
      <c r="BJ13" s="90">
        <v>-0.59865652089082144</v>
      </c>
      <c r="BK13" s="89">
        <v>-0.40850536746490507</v>
      </c>
      <c r="BL13" s="90">
        <v>8.4435712726478984E-2</v>
      </c>
      <c r="BM13" s="89">
        <v>-0.22154773703336639</v>
      </c>
      <c r="BN13" s="90">
        <v>-0.11806375442739081</v>
      </c>
      <c r="BO13" s="89">
        <v>-0.35515845316208294</v>
      </c>
      <c r="BP13" s="90">
        <v>-0.39671484359273723</v>
      </c>
      <c r="BQ13" s="89">
        <v>-0.17940692801442892</v>
      </c>
      <c r="BR13" s="21"/>
      <c r="BS13" s="90">
        <v>-0.26820723298943872</v>
      </c>
      <c r="BT13" s="89">
        <v>8.6682185738789608E-2</v>
      </c>
      <c r="BU13" s="21"/>
      <c r="BV13" s="90">
        <v>4.9127397222143987E-3</v>
      </c>
      <c r="BW13" s="89">
        <v>-0.46872991713174361</v>
      </c>
      <c r="BX13" s="90">
        <v>-0.50298447518938605</v>
      </c>
      <c r="BY13" s="89">
        <v>-7.2812546423038582E-2</v>
      </c>
      <c r="BZ13" s="90">
        <v>-0.26003120820329917</v>
      </c>
      <c r="CA13" s="89">
        <v>-0.30295262073701079</v>
      </c>
      <c r="CB13" s="21"/>
      <c r="CC13" s="91">
        <v>-0.10711365949424112</v>
      </c>
      <c r="CE13" s="91">
        <v>-0.25675027561678987</v>
      </c>
      <c r="CF13" s="91">
        <v>-0.33311544650040226</v>
      </c>
      <c r="CG13" s="91">
        <v>-0.28359596873507753</v>
      </c>
      <c r="CJ13" s="91">
        <f>CJ10/CJ11-1</f>
        <v>1.2606122974015976E-2</v>
      </c>
      <c r="CK13" s="91">
        <f t="shared" ref="CK13:CS13" si="2">CK10/CK11-1</f>
        <v>-0.11806375442739081</v>
      </c>
      <c r="CL13" s="91">
        <f t="shared" si="2"/>
        <v>-9.1666253532298847E-2</v>
      </c>
      <c r="CM13" s="91">
        <f t="shared" si="2"/>
        <v>-0.16471238938053101</v>
      </c>
      <c r="CN13" s="91">
        <f t="shared" si="2"/>
        <v>-0.26003120820329917</v>
      </c>
      <c r="CO13" s="91">
        <f t="shared" si="2"/>
        <v>-0.31540811872544738</v>
      </c>
      <c r="CP13" s="91">
        <f t="shared" si="2"/>
        <v>-0.32020787155177233</v>
      </c>
      <c r="CQ13" s="91">
        <f t="shared" si="2"/>
        <v>-0.31593854463418247</v>
      </c>
      <c r="CR13" s="91">
        <f t="shared" si="2"/>
        <v>-0.3058865164562935</v>
      </c>
      <c r="CS13" s="91">
        <f t="shared" si="2"/>
        <v>-0.29631124927664954</v>
      </c>
      <c r="CT13" s="91">
        <f>CT10/CT11-1</f>
        <v>-0.28359596873507753</v>
      </c>
    </row>
    <row r="14" spans="1:98" s="22" customFormat="1" ht="50.25" hidden="1" customHeight="1" x14ac:dyDescent="0.25">
      <c r="A14" s="355"/>
      <c r="B14" s="466"/>
      <c r="C14" s="92" t="s">
        <v>111</v>
      </c>
      <c r="D14" s="93">
        <v>0.3115020556458552</v>
      </c>
      <c r="E14" s="93">
        <v>0.34285210646924025</v>
      </c>
      <c r="F14" s="93">
        <v>0.33032336790726058</v>
      </c>
      <c r="G14" s="93">
        <v>0.36705602850920616</v>
      </c>
      <c r="H14" s="93">
        <v>0.35698997409034594</v>
      </c>
      <c r="I14" s="94">
        <v>0.38015654749312455</v>
      </c>
      <c r="J14" s="93">
        <v>0.3137432188065099</v>
      </c>
      <c r="K14" s="93">
        <v>0.70608175473579271</v>
      </c>
      <c r="L14" s="93">
        <v>0.65576555531960068</v>
      </c>
      <c r="M14" s="93">
        <v>0.26526169981201142</v>
      </c>
      <c r="N14" s="93">
        <v>0.23197614107883813</v>
      </c>
      <c r="O14" s="95">
        <v>0.15627864344637943</v>
      </c>
      <c r="P14" s="94">
        <v>0.25122202212503209</v>
      </c>
      <c r="Q14" s="93">
        <v>9.4819051809481802E-2</v>
      </c>
      <c r="R14" s="93">
        <v>0.25422022611119721</v>
      </c>
      <c r="S14" s="93">
        <v>0.18298160861089929</v>
      </c>
      <c r="T14" s="93">
        <v>9.8006505963800228E-2</v>
      </c>
      <c r="U14" s="94">
        <v>-0.14756526569153861</v>
      </c>
      <c r="V14" s="93">
        <v>-0.26677564364527995</v>
      </c>
      <c r="W14" s="93">
        <v>-0.37354789563892588</v>
      </c>
      <c r="X14" s="93">
        <v>-0.2775758766329437</v>
      </c>
      <c r="Y14" s="93">
        <v>-4.3425814234016924E-2</v>
      </c>
      <c r="Z14" s="93">
        <v>8.0689482887834174E-2</v>
      </c>
      <c r="AA14" s="96">
        <v>-0.33401479750778817</v>
      </c>
      <c r="AB14" s="94">
        <v>-0.41800595238095239</v>
      </c>
      <c r="AC14" s="93">
        <v>-0.459417856143297</v>
      </c>
      <c r="AD14" s="93">
        <v>-0.33450527373179306</v>
      </c>
      <c r="AE14" s="93">
        <v>-0.25952533675432965</v>
      </c>
      <c r="AF14" s="93">
        <v>6.9899923017705978E-2</v>
      </c>
      <c r="AG14" s="94">
        <v>0.20126044663652554</v>
      </c>
      <c r="AH14" s="93">
        <v>0.36860961829957284</v>
      </c>
      <c r="AI14" s="93">
        <v>-1.4530878115996515E-2</v>
      </c>
      <c r="AJ14" s="93">
        <v>0.22307157748436413</v>
      </c>
      <c r="AK14" s="93">
        <v>0.4329896907216495</v>
      </c>
      <c r="AL14" s="93">
        <v>0.49252701770521967</v>
      </c>
      <c r="AM14" s="96">
        <v>-0.11082995951417007</v>
      </c>
      <c r="AN14" s="94">
        <v>-4.2763952645566539E-2</v>
      </c>
      <c r="AO14" s="93">
        <v>-0.12645218945487047</v>
      </c>
      <c r="AP14" s="93">
        <v>-0.16775862068965519</v>
      </c>
      <c r="AQ14" s="93">
        <v>3.9179449270005495E-2</v>
      </c>
      <c r="AR14" s="93">
        <v>-0.1339732053589282</v>
      </c>
      <c r="AS14" s="94">
        <v>-0.24404416037187682</v>
      </c>
      <c r="AT14" s="93">
        <v>-4.9199762892708998E-2</v>
      </c>
      <c r="AU14" s="93">
        <v>-4.3462040664055235E-2</v>
      </c>
      <c r="AV14" s="93">
        <v>-1.4263384134427515E-2</v>
      </c>
      <c r="AW14" s="93">
        <v>0.2983568075117371</v>
      </c>
      <c r="AX14" s="93">
        <v>0.20903823870220162</v>
      </c>
      <c r="AY14" s="96">
        <v>-8.6140147115756904E-2</v>
      </c>
      <c r="AZ14" s="21"/>
      <c r="BA14" s="97">
        <v>0.32850000000000001</v>
      </c>
      <c r="BB14" s="96">
        <v>0.36853134890086392</v>
      </c>
      <c r="BC14" s="97">
        <v>0.53991902321756191</v>
      </c>
      <c r="BD14" s="96">
        <v>0.50721362112479751</v>
      </c>
      <c r="BE14" s="21"/>
      <c r="BF14" s="97">
        <v>0.20477517713825177</v>
      </c>
      <c r="BG14" s="96">
        <v>5.0303555941023426E-2</v>
      </c>
      <c r="BH14" s="97">
        <v>-0.30418008384470507</v>
      </c>
      <c r="BI14" s="96">
        <v>-0.11610760302222867</v>
      </c>
      <c r="BJ14" s="97">
        <v>-0.39553335292389069</v>
      </c>
      <c r="BK14" s="96">
        <v>-4.631988512668439E-3</v>
      </c>
      <c r="BL14" s="97">
        <v>0.18303486378357792</v>
      </c>
      <c r="BM14" s="96">
        <v>0.23824224908039926</v>
      </c>
      <c r="BN14" s="97">
        <v>-0.11904266389177942</v>
      </c>
      <c r="BO14" s="96">
        <v>-0.11030497592295341</v>
      </c>
      <c r="BP14" s="97">
        <v>-3.5714285714285698E-2</v>
      </c>
      <c r="BQ14" s="96">
        <v>0.12575503966232437</v>
      </c>
      <c r="BR14" s="21"/>
      <c r="BS14" s="97">
        <v>0.34603424375257585</v>
      </c>
      <c r="BT14" s="96">
        <v>0.52499097333264566</v>
      </c>
      <c r="BU14" s="21"/>
      <c r="BV14" s="97">
        <v>0.12176668893411424</v>
      </c>
      <c r="BW14" s="96">
        <v>-0.21875155433971649</v>
      </c>
      <c r="BX14" s="97">
        <v>-0.20968949570579165</v>
      </c>
      <c r="BY14" s="96">
        <v>0.20623964660408611</v>
      </c>
      <c r="BZ14" s="97">
        <v>-0.11450483494498165</v>
      </c>
      <c r="CA14" s="96">
        <v>4.0060107236774778E-2</v>
      </c>
      <c r="CB14" s="21"/>
      <c r="CC14" s="98">
        <v>0.43934626108316976</v>
      </c>
      <c r="CE14" s="98">
        <v>-4.2956594270315396E-2</v>
      </c>
      <c r="CF14" s="98">
        <v>-2.5137816979051819E-2</v>
      </c>
      <c r="CG14" s="98">
        <v>-3.8146817161849755E-2</v>
      </c>
      <c r="CJ14" s="98">
        <f>CJ10/CJ12-1</f>
        <v>-8.6244921648287898E-2</v>
      </c>
      <c r="CK14" s="98">
        <f t="shared" ref="CK14:CS14" si="3">CK10/CK12-1</f>
        <v>-0.11904266389177942</v>
      </c>
      <c r="CL14" s="98">
        <f t="shared" si="3"/>
        <v>-7.5859981842025581E-2</v>
      </c>
      <c r="CM14" s="98">
        <f t="shared" si="3"/>
        <v>-8.7565956418415469E-2</v>
      </c>
      <c r="CN14" s="98">
        <f t="shared" si="3"/>
        <v>-0.11450483494498165</v>
      </c>
      <c r="CO14" s="98">
        <f t="shared" si="3"/>
        <v>-0.10507546147042879</v>
      </c>
      <c r="CP14" s="98">
        <f t="shared" si="3"/>
        <v>-9.690191032366624E-2</v>
      </c>
      <c r="CQ14" s="98">
        <f t="shared" si="3"/>
        <v>-8.7612563145178957E-2</v>
      </c>
      <c r="CR14" s="98">
        <f t="shared" si="3"/>
        <v>-5.4589274954810252E-2</v>
      </c>
      <c r="CS14" s="98">
        <f t="shared" si="3"/>
        <v>-3.356436558543574E-2</v>
      </c>
      <c r="CT14" s="98">
        <f>CT10/CT12-1</f>
        <v>-3.8146817161849755E-2</v>
      </c>
    </row>
    <row r="15" spans="1:98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98" s="108" customFormat="1" ht="41.25" customHeight="1" x14ac:dyDescent="0.25">
      <c r="B16" s="461" t="s">
        <v>99</v>
      </c>
      <c r="C16" s="101" t="s">
        <v>100</v>
      </c>
      <c r="D16" s="102">
        <v>8.3156216790648241</v>
      </c>
      <c r="E16" s="102">
        <v>9.9523299931899984</v>
      </c>
      <c r="F16" s="102">
        <v>7.9168597338981934</v>
      </c>
      <c r="G16" s="102">
        <v>8.9777994632837288</v>
      </c>
      <c r="H16" s="102">
        <v>11.39068856411029</v>
      </c>
      <c r="I16" s="103">
        <v>8.6843765332585683</v>
      </c>
      <c r="J16" s="102">
        <v>8.5993849594632366</v>
      </c>
      <c r="K16" s="102">
        <v>6.3742558688082669</v>
      </c>
      <c r="L16" s="102">
        <v>8.3143156726084015</v>
      </c>
      <c r="M16" s="102">
        <v>7.3055519606574348</v>
      </c>
      <c r="N16" s="102">
        <v>6.0137350739342947</v>
      </c>
      <c r="O16" s="104">
        <v>6.981639050604568</v>
      </c>
      <c r="P16" s="102">
        <v>6.7168049792531122</v>
      </c>
      <c r="Q16" s="102">
        <v>8.0128382491284373</v>
      </c>
      <c r="R16" s="102">
        <v>6.9607194300618982</v>
      </c>
      <c r="S16" s="102">
        <v>12.468380628248172</v>
      </c>
      <c r="T16" s="102">
        <v>12.22366710013004</v>
      </c>
      <c r="U16" s="103">
        <v>7.4612930833268507</v>
      </c>
      <c r="V16" s="102">
        <v>13.559818421437985</v>
      </c>
      <c r="W16" s="102">
        <v>14.664650907091808</v>
      </c>
      <c r="X16" s="102">
        <v>20.234375</v>
      </c>
      <c r="Y16" s="102">
        <v>25.956482320942882</v>
      </c>
      <c r="Z16" s="102">
        <v>11.521084337349398</v>
      </c>
      <c r="AA16" s="104">
        <v>10.703868103994928</v>
      </c>
      <c r="AB16" s="102">
        <v>12.302839116719243</v>
      </c>
      <c r="AC16" s="102">
        <v>14.847335861105568</v>
      </c>
      <c r="AD16" s="102">
        <v>19.028819581523884</v>
      </c>
      <c r="AE16" s="102">
        <v>19.600000000000001</v>
      </c>
      <c r="AF16" s="102">
        <v>16.337268993839835</v>
      </c>
      <c r="AG16" s="103">
        <v>20.612043435340571</v>
      </c>
      <c r="AH16" s="102">
        <v>36.984487325009461</v>
      </c>
      <c r="AI16" s="102">
        <v>26.132948671715351</v>
      </c>
      <c r="AJ16" s="102">
        <v>23.595505617977526</v>
      </c>
      <c r="AK16" s="102">
        <v>22.306163021868787</v>
      </c>
      <c r="AL16" s="102">
        <v>10.295219541435637</v>
      </c>
      <c r="AM16" s="104">
        <v>2.841328413284133</v>
      </c>
      <c r="AN16" s="102">
        <v>0.39584364176150422</v>
      </c>
      <c r="AO16" s="102">
        <v>0.29361389772449231</v>
      </c>
      <c r="AP16" s="102">
        <v>3.1735956839098696E-2</v>
      </c>
      <c r="AQ16" s="102">
        <v>0</v>
      </c>
      <c r="AR16" s="102">
        <v>0</v>
      </c>
      <c r="AS16" s="103">
        <v>0</v>
      </c>
      <c r="AT16" s="102">
        <v>1.7105713308244952E-2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8.8226117279985328</v>
      </c>
      <c r="BB16" s="104">
        <v>9.7568482610033858</v>
      </c>
      <c r="BC16" s="106">
        <v>7.7469944512946975</v>
      </c>
      <c r="BD16" s="104">
        <v>6.7844365766400347</v>
      </c>
      <c r="BE16" s="105"/>
      <c r="BF16" s="106">
        <v>7.2184110033456124</v>
      </c>
      <c r="BG16" s="104">
        <v>11.154677428609681</v>
      </c>
      <c r="BH16" s="106">
        <v>15.829263397337259</v>
      </c>
      <c r="BI16" s="104">
        <v>16.936655914359648</v>
      </c>
      <c r="BJ16" s="106">
        <v>16.119777658239194</v>
      </c>
      <c r="BK16" s="104">
        <v>18.991252708450364</v>
      </c>
      <c r="BL16" s="106">
        <v>29.743725430904146</v>
      </c>
      <c r="BM16" s="104">
        <v>12.852632650982789</v>
      </c>
      <c r="BN16" s="106">
        <v>0.2078858013997644</v>
      </c>
      <c r="BO16" s="104">
        <v>0</v>
      </c>
      <c r="BP16" s="106">
        <v>5.5975370836831798E-3</v>
      </c>
      <c r="BQ16" s="104">
        <v>0</v>
      </c>
      <c r="BR16" s="105"/>
      <c r="BS16" s="106">
        <v>9.1926760063841115</v>
      </c>
      <c r="BT16" s="104">
        <v>7.2564264862873289</v>
      </c>
      <c r="BU16" s="105"/>
      <c r="BV16" s="106">
        <v>9.064728838648902</v>
      </c>
      <c r="BW16" s="104">
        <v>16.366921951639274</v>
      </c>
      <c r="BX16" s="106">
        <v>17.837850815067341</v>
      </c>
      <c r="BY16" s="104">
        <v>22.547403132728771</v>
      </c>
      <c r="BZ16" s="106">
        <v>9.7691230583867916E-2</v>
      </c>
      <c r="CA16" s="104">
        <v>2.9142624001865128E-3</v>
      </c>
      <c r="CB16" s="105"/>
      <c r="CC16" s="107">
        <v>8.1473925793701376</v>
      </c>
      <c r="CE16" s="107">
        <v>11.566904523205755</v>
      </c>
      <c r="CF16" s="107">
        <v>20.311805531813054</v>
      </c>
      <c r="CG16" s="107">
        <v>4.7675437921966074E-2</v>
      </c>
      <c r="CJ16" s="107">
        <f t="shared" ref="CJ16:CS18" si="4">CJ27/CJ5*100</f>
        <v>0.34444581129290197</v>
      </c>
      <c r="CK16" s="107">
        <f t="shared" si="4"/>
        <v>0.2078858013997644</v>
      </c>
      <c r="CL16" s="107">
        <f t="shared" si="4"/>
        <v>0.13986013986013987</v>
      </c>
      <c r="CM16" s="107">
        <f t="shared" si="4"/>
        <v>0.11306674706968681</v>
      </c>
      <c r="CN16" s="107">
        <f t="shared" si="4"/>
        <v>9.7691230583867916E-2</v>
      </c>
      <c r="CO16" s="107">
        <f t="shared" si="4"/>
        <v>8.4803720421282994E-2</v>
      </c>
      <c r="CP16" s="107">
        <f t="shared" si="4"/>
        <v>7.1844075181348346E-2</v>
      </c>
      <c r="CQ16" s="107">
        <f t="shared" si="4"/>
        <v>6.3820150697904227E-2</v>
      </c>
      <c r="CR16" s="107">
        <f t="shared" si="4"/>
        <v>5.6990532218034753E-2</v>
      </c>
      <c r="CS16" s="107">
        <f t="shared" si="4"/>
        <v>5.1752057561643382E-2</v>
      </c>
      <c r="CT16" s="107">
        <f>CT27/CT5*100</f>
        <v>4.7675437921966074E-2</v>
      </c>
    </row>
    <row r="17" spans="1:98" s="108" customFormat="1" ht="41.25" customHeight="1" outlineLevel="1" x14ac:dyDescent="0.25">
      <c r="B17" s="462"/>
      <c r="C17" s="167" t="s">
        <v>101</v>
      </c>
      <c r="D17" s="110">
        <v>9.8430505366485086</v>
      </c>
      <c r="E17" s="110">
        <v>8.4382218450949882</v>
      </c>
      <c r="F17" s="110">
        <v>9.7271721764778185</v>
      </c>
      <c r="G17" s="110">
        <v>10.439459240431724</v>
      </c>
      <c r="H17" s="110">
        <v>9.169281699368943</v>
      </c>
      <c r="I17" s="111">
        <v>9.3942963200913727</v>
      </c>
      <c r="J17" s="110">
        <v>10.103240766300448</v>
      </c>
      <c r="K17" s="110">
        <v>8.6777086887140271</v>
      </c>
      <c r="L17" s="110">
        <v>12.600873621085363</v>
      </c>
      <c r="M17" s="110">
        <v>11.892645521087488</v>
      </c>
      <c r="N17" s="110">
        <v>12.132269099201825</v>
      </c>
      <c r="O17" s="112">
        <v>15.534045842575789</v>
      </c>
      <c r="P17" s="110">
        <v>8.3156216790648241</v>
      </c>
      <c r="Q17" s="110">
        <v>9.9523299931899984</v>
      </c>
      <c r="R17" s="110">
        <v>7.9168597338981934</v>
      </c>
      <c r="S17" s="110">
        <v>8.9777994632837288</v>
      </c>
      <c r="T17" s="110">
        <v>11.39068856411029</v>
      </c>
      <c r="U17" s="111">
        <v>8.6843765332585683</v>
      </c>
      <c r="V17" s="110">
        <v>8.5993849594632366</v>
      </c>
      <c r="W17" s="110">
        <v>6.3742558688082669</v>
      </c>
      <c r="X17" s="110">
        <v>8.3143156726084015</v>
      </c>
      <c r="Y17" s="110">
        <v>7.3055519606574348</v>
      </c>
      <c r="Z17" s="110">
        <v>6.0137350739342947</v>
      </c>
      <c r="AA17" s="112">
        <v>6.981639050604568</v>
      </c>
      <c r="AB17" s="110">
        <v>6.7168049792531122</v>
      </c>
      <c r="AC17" s="110">
        <v>8.0128382491284373</v>
      </c>
      <c r="AD17" s="110">
        <v>6.9607194300618982</v>
      </c>
      <c r="AE17" s="110">
        <v>12.468380628248172</v>
      </c>
      <c r="AF17" s="110">
        <v>12.22366710013004</v>
      </c>
      <c r="AG17" s="111">
        <v>7.4612930833268507</v>
      </c>
      <c r="AH17" s="110">
        <v>13.559818421437985</v>
      </c>
      <c r="AI17" s="110">
        <v>14.664650907091808</v>
      </c>
      <c r="AJ17" s="110">
        <v>20.234375</v>
      </c>
      <c r="AK17" s="110">
        <v>25.956482320942882</v>
      </c>
      <c r="AL17" s="110">
        <v>11.521084337349398</v>
      </c>
      <c r="AM17" s="112">
        <v>10.703868103994928</v>
      </c>
      <c r="AN17" s="110">
        <v>12.302839116719243</v>
      </c>
      <c r="AO17" s="110">
        <v>14.847335861105568</v>
      </c>
      <c r="AP17" s="110">
        <v>19.028819581523884</v>
      </c>
      <c r="AQ17" s="110">
        <v>19.600000000000001</v>
      </c>
      <c r="AR17" s="110">
        <v>16.337268993839835</v>
      </c>
      <c r="AS17" s="111">
        <v>20.612043435340571</v>
      </c>
      <c r="AT17" s="110">
        <v>36.984487325009461</v>
      </c>
      <c r="AU17" s="110">
        <v>26.132948671715351</v>
      </c>
      <c r="AV17" s="110">
        <v>23.595505617977526</v>
      </c>
      <c r="AW17" s="110">
        <v>22.306163021868787</v>
      </c>
      <c r="AX17" s="110">
        <v>10.295219541435637</v>
      </c>
      <c r="AY17" s="112">
        <v>2.841328413284133</v>
      </c>
      <c r="AZ17" s="105"/>
      <c r="BA17" s="113">
        <v>9.3787170479378172</v>
      </c>
      <c r="BB17" s="112">
        <v>9.6538859118615061</v>
      </c>
      <c r="BC17" s="113">
        <v>10.26047838049525</v>
      </c>
      <c r="BD17" s="112">
        <v>13.24539254784435</v>
      </c>
      <c r="BE17" s="105"/>
      <c r="BF17" s="113">
        <v>8.8226117279985328</v>
      </c>
      <c r="BG17" s="112">
        <v>9.7568482610033858</v>
      </c>
      <c r="BH17" s="113">
        <v>7.7469944512946975</v>
      </c>
      <c r="BI17" s="112">
        <v>6.7844365766400347</v>
      </c>
      <c r="BJ17" s="113">
        <v>7.2184110033456124</v>
      </c>
      <c r="BK17" s="112">
        <v>11.154677428609681</v>
      </c>
      <c r="BL17" s="113">
        <v>15.829263397337259</v>
      </c>
      <c r="BM17" s="112">
        <v>16.936655914359648</v>
      </c>
      <c r="BN17" s="113">
        <v>16.119777658239194</v>
      </c>
      <c r="BO17" s="112">
        <v>18.991252708450364</v>
      </c>
      <c r="BP17" s="113">
        <v>29.743725430904146</v>
      </c>
      <c r="BQ17" s="112">
        <v>12.852632650982789</v>
      </c>
      <c r="BR17" s="105"/>
      <c r="BS17" s="113">
        <v>9.5267312178442456</v>
      </c>
      <c r="BT17" s="112">
        <v>11.632852338070956</v>
      </c>
      <c r="BU17" s="105"/>
      <c r="BV17" s="113">
        <v>9.1926760063841115</v>
      </c>
      <c r="BW17" s="112">
        <v>7.2564264862873289</v>
      </c>
      <c r="BX17" s="113">
        <v>9.064728838648902</v>
      </c>
      <c r="BY17" s="112">
        <v>16.366921951639274</v>
      </c>
      <c r="BZ17" s="113">
        <v>17.837850815067341</v>
      </c>
      <c r="CA17" s="112">
        <v>22.547403132728771</v>
      </c>
      <c r="CB17" s="105"/>
      <c r="CC17" s="114">
        <v>10.30747883443602</v>
      </c>
      <c r="CE17" s="114">
        <v>8.1473925793701376</v>
      </c>
      <c r="CF17" s="114">
        <v>11.566904523205755</v>
      </c>
      <c r="CG17" s="114">
        <v>20.311805531813054</v>
      </c>
      <c r="CJ17" s="114">
        <f t="shared" si="4"/>
        <v>13.699080157687254</v>
      </c>
      <c r="CK17" s="114">
        <f t="shared" si="4"/>
        <v>16.119777658239194</v>
      </c>
      <c r="CL17" s="114">
        <f t="shared" si="4"/>
        <v>17.146348657873666</v>
      </c>
      <c r="CM17" s="114">
        <f t="shared" si="4"/>
        <v>16.946356628493479</v>
      </c>
      <c r="CN17" s="114">
        <f t="shared" si="4"/>
        <v>17.837850815067341</v>
      </c>
      <c r="CO17" s="114">
        <f t="shared" si="4"/>
        <v>21.713738630923888</v>
      </c>
      <c r="CP17" s="114">
        <f t="shared" si="4"/>
        <v>22.320956659619451</v>
      </c>
      <c r="CQ17" s="114">
        <f t="shared" si="4"/>
        <v>22.462523308226519</v>
      </c>
      <c r="CR17" s="114">
        <f t="shared" si="4"/>
        <v>22.446929441933012</v>
      </c>
      <c r="CS17" s="114">
        <f t="shared" si="4"/>
        <v>21.461974807778734</v>
      </c>
      <c r="CT17" s="114">
        <f>CT28/CT6*100</f>
        <v>20.311805531813054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12.890206737501028</v>
      </c>
      <c r="E18" s="110">
        <v>12.502291475710358</v>
      </c>
      <c r="F18" s="110">
        <v>9.9824722477255659</v>
      </c>
      <c r="G18" s="110">
        <v>11.768468180364566</v>
      </c>
      <c r="H18" s="110">
        <v>15.445908672890324</v>
      </c>
      <c r="I18" s="111">
        <v>11.712989222915485</v>
      </c>
      <c r="J18" s="110">
        <v>8.2028174308470252</v>
      </c>
      <c r="K18" s="110">
        <v>7.1945562475441278</v>
      </c>
      <c r="L18" s="110">
        <v>6.7169693881612327</v>
      </c>
      <c r="M18" s="110">
        <v>6.3967455925135139</v>
      </c>
      <c r="N18" s="110">
        <v>9.0058297819742386</v>
      </c>
      <c r="O18" s="112">
        <v>8.51058225525742</v>
      </c>
      <c r="P18" s="110">
        <v>6.027727546714889</v>
      </c>
      <c r="Q18" s="110">
        <v>7.9207920792079207</v>
      </c>
      <c r="R18" s="110">
        <v>5.3219797764768488</v>
      </c>
      <c r="S18" s="110">
        <v>10.094891984655764</v>
      </c>
      <c r="T18" s="110">
        <v>11.005808621216753</v>
      </c>
      <c r="U18" s="111">
        <v>12.046378557446168</v>
      </c>
      <c r="V18" s="110">
        <v>8.2191780821917799</v>
      </c>
      <c r="W18" s="110">
        <v>7.0120080638092732</v>
      </c>
      <c r="X18" s="110">
        <v>8.2705385039514798</v>
      </c>
      <c r="Y18" s="110">
        <v>8.7049037624528474</v>
      </c>
      <c r="Z18" s="110">
        <v>9.2944001239253353</v>
      </c>
      <c r="AA18" s="112">
        <v>8.0941074897474632</v>
      </c>
      <c r="AB18" s="110">
        <v>7.0000000000000009</v>
      </c>
      <c r="AC18" s="110">
        <v>11.701170117011701</v>
      </c>
      <c r="AD18" s="110">
        <v>11.855734431548735</v>
      </c>
      <c r="AE18" s="110">
        <v>14.625228519195613</v>
      </c>
      <c r="AF18" s="110">
        <v>17.273998519371556</v>
      </c>
      <c r="AG18" s="111">
        <v>22.29476869177482</v>
      </c>
      <c r="AH18" s="110">
        <v>25.275320454955768</v>
      </c>
      <c r="AI18" s="110">
        <v>24.032042723631509</v>
      </c>
      <c r="AJ18" s="110">
        <v>24.307757345170156</v>
      </c>
      <c r="AK18" s="110">
        <v>16.407788230146576</v>
      </c>
      <c r="AL18" s="110">
        <v>4.3369836278868048</v>
      </c>
      <c r="AM18" s="112">
        <v>2.50354669114579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11.872946871835403</v>
      </c>
      <c r="BB18" s="112">
        <v>13.098681492020848</v>
      </c>
      <c r="BC18" s="113">
        <v>7.4134332927773539</v>
      </c>
      <c r="BD18" s="112">
        <v>7.8877472829020832</v>
      </c>
      <c r="BE18" s="105"/>
      <c r="BF18" s="113">
        <v>6.3185010571338314</v>
      </c>
      <c r="BG18" s="112">
        <v>11.012225818051061</v>
      </c>
      <c r="BH18" s="113">
        <v>7.8609959068607518</v>
      </c>
      <c r="BI18" s="112">
        <v>8.6161504954286539</v>
      </c>
      <c r="BJ18" s="113">
        <v>10.501938819474365</v>
      </c>
      <c r="BK18" s="112">
        <v>17.972962413065563</v>
      </c>
      <c r="BL18" s="113">
        <v>24.547600314712824</v>
      </c>
      <c r="BM18" s="112">
        <v>7.2492421246869654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12.359182213732172</v>
      </c>
      <c r="BT18" s="112">
        <v>7.6470975001591448</v>
      </c>
      <c r="BU18" s="105"/>
      <c r="BV18" s="113">
        <v>8.7570786385661741</v>
      </c>
      <c r="BW18" s="112">
        <v>8.2620466996301136</v>
      </c>
      <c r="BX18" s="113">
        <v>14.299522025236008</v>
      </c>
      <c r="BY18" s="112">
        <v>16.0970976932859</v>
      </c>
      <c r="BZ18" s="113">
        <v>0</v>
      </c>
      <c r="CA18" s="112">
        <v>0</v>
      </c>
      <c r="CB18" s="105"/>
      <c r="CC18" s="114">
        <v>9.9418374493167025</v>
      </c>
      <c r="CE18" s="114">
        <v>8.5200647524921198</v>
      </c>
      <c r="CF18" s="114">
        <v>15.110788231020706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-1.5274288575836845</v>
      </c>
      <c r="E19" s="116">
        <v>1.5141081480950103</v>
      </c>
      <c r="F19" s="116">
        <v>-1.8103124425796251</v>
      </c>
      <c r="G19" s="116">
        <v>-1.4616597771479949</v>
      </c>
      <c r="H19" s="116">
        <v>2.221406864741347</v>
      </c>
      <c r="I19" s="117">
        <v>-0.70991978683280443</v>
      </c>
      <c r="J19" s="116">
        <v>-1.5038558068372119</v>
      </c>
      <c r="K19" s="116">
        <v>-2.3034528199057602</v>
      </c>
      <c r="L19" s="116">
        <v>-4.2865579484769611</v>
      </c>
      <c r="M19" s="116">
        <v>-4.5870935604300529</v>
      </c>
      <c r="N19" s="116">
        <v>-6.1185340252675298</v>
      </c>
      <c r="O19" s="118">
        <v>-8.5524067919712223</v>
      </c>
      <c r="P19" s="116">
        <v>-1.5988166998117119</v>
      </c>
      <c r="Q19" s="116">
        <v>-1.9394917440615611</v>
      </c>
      <c r="R19" s="116">
        <v>-0.95614030383629522</v>
      </c>
      <c r="S19" s="116">
        <v>3.4905811649644427</v>
      </c>
      <c r="T19" s="116">
        <v>0.83297853601975014</v>
      </c>
      <c r="U19" s="117">
        <v>-1.2230834499317176</v>
      </c>
      <c r="V19" s="116">
        <v>4.9604334619747483</v>
      </c>
      <c r="W19" s="116">
        <v>8.2903950382835419</v>
      </c>
      <c r="X19" s="116">
        <v>11.920059327391598</v>
      </c>
      <c r="Y19" s="116">
        <v>18.650930360285447</v>
      </c>
      <c r="Z19" s="116">
        <v>5.5073492634151036</v>
      </c>
      <c r="AA19" s="118">
        <v>3.7222290533903601</v>
      </c>
      <c r="AB19" s="116">
        <v>5.5860341374661306</v>
      </c>
      <c r="AC19" s="116">
        <v>6.834497611977131</v>
      </c>
      <c r="AD19" s="116">
        <v>12.068100151461985</v>
      </c>
      <c r="AE19" s="116">
        <v>7.1316193717518299</v>
      </c>
      <c r="AF19" s="116">
        <v>4.1136018937097951</v>
      </c>
      <c r="AG19" s="117">
        <v>13.15075035201372</v>
      </c>
      <c r="AH19" s="116">
        <v>23.424668903571476</v>
      </c>
      <c r="AI19" s="116">
        <v>11.468297764623543</v>
      </c>
      <c r="AJ19" s="116">
        <v>3.3611306179775262</v>
      </c>
      <c r="AK19" s="116">
        <v>-3.6503192990740949</v>
      </c>
      <c r="AL19" s="116">
        <v>-1.2258647959137612</v>
      </c>
      <c r="AM19" s="118">
        <v>-7.8625396907107952</v>
      </c>
      <c r="AN19" s="116">
        <v>-11.906995474957739</v>
      </c>
      <c r="AO19" s="116">
        <v>-14.553721963381076</v>
      </c>
      <c r="AP19" s="116">
        <v>-18.997083624684784</v>
      </c>
      <c r="AQ19" s="116">
        <v>-19.600000000000001</v>
      </c>
      <c r="AR19" s="116">
        <v>-16.337268993839835</v>
      </c>
      <c r="AS19" s="117">
        <v>-20.612043435340571</v>
      </c>
      <c r="AT19" s="116">
        <v>-36.967381611701214</v>
      </c>
      <c r="AU19" s="116">
        <v>-26.132948671715351</v>
      </c>
      <c r="AV19" s="116">
        <v>-23.595505617977526</v>
      </c>
      <c r="AW19" s="116">
        <v>-22.306163021868787</v>
      </c>
      <c r="AX19" s="116">
        <v>-10.295219541435637</v>
      </c>
      <c r="AY19" s="118">
        <v>-2.841328413284133</v>
      </c>
      <c r="AZ19" s="105"/>
      <c r="BA19" s="119">
        <v>-0.55610531993928447</v>
      </c>
      <c r="BB19" s="118">
        <v>0.10296234914187963</v>
      </c>
      <c r="BC19" s="119">
        <v>-2.5134839292005529</v>
      </c>
      <c r="BD19" s="118">
        <v>-6.4609559712043154</v>
      </c>
      <c r="BE19" s="105"/>
      <c r="BF19" s="119">
        <v>-1.6042007246529204</v>
      </c>
      <c r="BG19" s="118">
        <v>1.3978291676062948</v>
      </c>
      <c r="BH19" s="119">
        <v>8.0822689460425607</v>
      </c>
      <c r="BI19" s="118">
        <v>10.152219337719613</v>
      </c>
      <c r="BJ19" s="119">
        <v>8.9013666548935824</v>
      </c>
      <c r="BK19" s="118">
        <v>7.8365752798406838</v>
      </c>
      <c r="BL19" s="119">
        <v>13.914462033566886</v>
      </c>
      <c r="BM19" s="118">
        <v>-4.0840232633768583</v>
      </c>
      <c r="BN19" s="119">
        <v>-15.91189185683943</v>
      </c>
      <c r="BO19" s="118">
        <v>-18.991252708450364</v>
      </c>
      <c r="BP19" s="119">
        <v>-29.738127893820462</v>
      </c>
      <c r="BQ19" s="118">
        <v>-12.852632650982789</v>
      </c>
      <c r="BR19" s="105"/>
      <c r="BS19" s="119">
        <v>-0.33405521146013406</v>
      </c>
      <c r="BT19" s="118">
        <v>-4.376425851783627</v>
      </c>
      <c r="BU19" s="105"/>
      <c r="BV19" s="119">
        <v>-0.12794716773520953</v>
      </c>
      <c r="BW19" s="118">
        <v>9.1104954653519457</v>
      </c>
      <c r="BX19" s="119">
        <v>8.7731219764184392</v>
      </c>
      <c r="BY19" s="118">
        <v>6.1804811810894975</v>
      </c>
      <c r="BZ19" s="119">
        <v>-17.740159584483472</v>
      </c>
      <c r="CA19" s="118">
        <v>-22.544488870328586</v>
      </c>
      <c r="CB19" s="105"/>
      <c r="CC19" s="120">
        <v>-2.1600862550658828</v>
      </c>
      <c r="CE19" s="120">
        <v>3.4195119438356176</v>
      </c>
      <c r="CF19" s="120">
        <v>8.7449010086072985</v>
      </c>
      <c r="CG19" s="120">
        <v>-20.264130093891087</v>
      </c>
      <c r="CJ19" s="120">
        <f>CJ16-CJ17</f>
        <v>-13.354634346394352</v>
      </c>
      <c r="CK19" s="120">
        <f t="shared" ref="CK19:CS19" si="5">CK16-CK17</f>
        <v>-15.91189185683943</v>
      </c>
      <c r="CL19" s="120">
        <f t="shared" si="5"/>
        <v>-17.006488518013526</v>
      </c>
      <c r="CM19" s="120">
        <f t="shared" si="5"/>
        <v>-16.833289881423791</v>
      </c>
      <c r="CN19" s="120">
        <f t="shared" si="5"/>
        <v>-17.740159584483472</v>
      </c>
      <c r="CO19" s="120">
        <f t="shared" si="5"/>
        <v>-21.628934910502604</v>
      </c>
      <c r="CP19" s="120">
        <f t="shared" si="5"/>
        <v>-22.249112584438102</v>
      </c>
      <c r="CQ19" s="120">
        <f t="shared" si="5"/>
        <v>-22.398703157528615</v>
      </c>
      <c r="CR19" s="120">
        <f t="shared" si="5"/>
        <v>-22.389938909714978</v>
      </c>
      <c r="CS19" s="120">
        <f t="shared" si="5"/>
        <v>-21.410222750217091</v>
      </c>
      <c r="CT19" s="120">
        <f>CT16-CT17</f>
        <v>-20.264130093891087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-4.5745850584362042</v>
      </c>
      <c r="E20" s="122">
        <v>-2.5499614825203594</v>
      </c>
      <c r="F20" s="122">
        <v>-2.0656125138273724</v>
      </c>
      <c r="G20" s="122">
        <v>-2.7906687170808375</v>
      </c>
      <c r="H20" s="122">
        <v>-4.0552201087800341</v>
      </c>
      <c r="I20" s="123">
        <v>-3.0286126896569172</v>
      </c>
      <c r="J20" s="122">
        <v>0.39656752861621136</v>
      </c>
      <c r="K20" s="122">
        <v>-0.82030037873586092</v>
      </c>
      <c r="L20" s="122">
        <v>1.5973462844471689</v>
      </c>
      <c r="M20" s="122">
        <v>0.90880636814392091</v>
      </c>
      <c r="N20" s="122">
        <v>-2.9920947080399438</v>
      </c>
      <c r="O20" s="124">
        <v>-1.5289432046528519</v>
      </c>
      <c r="P20" s="122">
        <v>0.68907743253822318</v>
      </c>
      <c r="Q20" s="122">
        <v>9.2046169920516618E-2</v>
      </c>
      <c r="R20" s="122">
        <v>1.6387396535850494</v>
      </c>
      <c r="S20" s="122">
        <v>2.3734886435924079</v>
      </c>
      <c r="T20" s="122">
        <v>1.2178584789132874</v>
      </c>
      <c r="U20" s="123">
        <v>-4.5850854741193174</v>
      </c>
      <c r="V20" s="122">
        <v>5.340640339246205</v>
      </c>
      <c r="W20" s="122">
        <v>7.6526428432825346</v>
      </c>
      <c r="X20" s="122">
        <v>11.96383649604852</v>
      </c>
      <c r="Y20" s="122">
        <v>17.251578558490035</v>
      </c>
      <c r="Z20" s="122">
        <v>2.226684213424063</v>
      </c>
      <c r="AA20" s="124">
        <v>2.609760614247465</v>
      </c>
      <c r="AB20" s="122">
        <v>5.3028391167192419</v>
      </c>
      <c r="AC20" s="122">
        <v>3.1461657440938673</v>
      </c>
      <c r="AD20" s="122">
        <v>7.1730851499751491</v>
      </c>
      <c r="AE20" s="122">
        <v>4.9747714808043888</v>
      </c>
      <c r="AF20" s="122">
        <v>-0.93672952553172095</v>
      </c>
      <c r="AG20" s="123">
        <v>-1.6827252564342494</v>
      </c>
      <c r="AH20" s="122">
        <v>11.709166870053693</v>
      </c>
      <c r="AI20" s="122">
        <v>2.1009059480838417</v>
      </c>
      <c r="AJ20" s="122">
        <v>-0.71225172719262986</v>
      </c>
      <c r="AK20" s="122">
        <v>5.8983747917222118</v>
      </c>
      <c r="AL20" s="122">
        <v>5.9582359135488323</v>
      </c>
      <c r="AM20" s="124">
        <v>0.33778172213834301</v>
      </c>
      <c r="AN20" s="122">
        <v>0.39584364176150422</v>
      </c>
      <c r="AO20" s="122">
        <v>0.29361389772449231</v>
      </c>
      <c r="AP20" s="122">
        <v>3.1735956839098696E-2</v>
      </c>
      <c r="AQ20" s="122">
        <v>0</v>
      </c>
      <c r="AR20" s="122">
        <v>0</v>
      </c>
      <c r="AS20" s="123">
        <v>0</v>
      </c>
      <c r="AT20" s="122">
        <v>1.7105713308244952E-2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-3.05033514383687</v>
      </c>
      <c r="BB20" s="124">
        <v>-3.3418332310174623</v>
      </c>
      <c r="BC20" s="125">
        <v>0.33356115851734369</v>
      </c>
      <c r="BD20" s="124">
        <v>-1.1033107062620484</v>
      </c>
      <c r="BE20" s="105"/>
      <c r="BF20" s="125">
        <v>0.899909946211781</v>
      </c>
      <c r="BG20" s="124">
        <v>0.14245161055861999</v>
      </c>
      <c r="BH20" s="125">
        <v>7.9682674904765074</v>
      </c>
      <c r="BI20" s="124">
        <v>8.3205054189309937</v>
      </c>
      <c r="BJ20" s="125">
        <v>5.617838838764829</v>
      </c>
      <c r="BK20" s="124">
        <v>1.0182902953848014</v>
      </c>
      <c r="BL20" s="125">
        <v>5.1961251161913218</v>
      </c>
      <c r="BM20" s="124">
        <v>5.6033905262958239</v>
      </c>
      <c r="BN20" s="125">
        <v>0.2078858013997644</v>
      </c>
      <c r="BO20" s="124">
        <v>0</v>
      </c>
      <c r="BP20" s="125">
        <v>5.5975370836831798E-3</v>
      </c>
      <c r="BQ20" s="124">
        <v>0</v>
      </c>
      <c r="BR20" s="105"/>
      <c r="BS20" s="125">
        <v>-3.1665062073480605</v>
      </c>
      <c r="BT20" s="124">
        <v>-0.39067101387181591</v>
      </c>
      <c r="BU20" s="105"/>
      <c r="BV20" s="125">
        <v>0.30765020008272792</v>
      </c>
      <c r="BW20" s="124">
        <v>8.10487525200916</v>
      </c>
      <c r="BX20" s="125">
        <v>3.5383287898313327</v>
      </c>
      <c r="BY20" s="124">
        <v>6.4503054394428716</v>
      </c>
      <c r="BZ20" s="125">
        <v>9.7691230583867916E-2</v>
      </c>
      <c r="CA20" s="124">
        <v>2.9142624001865128E-3</v>
      </c>
      <c r="CB20" s="105"/>
      <c r="CC20" s="126">
        <v>-1.7944448699465649</v>
      </c>
      <c r="CE20" s="126">
        <v>3.0468397707136354</v>
      </c>
      <c r="CF20" s="126">
        <v>5.2010173007923477</v>
      </c>
      <c r="CG20" s="126">
        <v>4.7675437921966074E-2</v>
      </c>
      <c r="CJ20" s="126">
        <f>CJ16-CJ18</f>
        <v>0.34444581129290197</v>
      </c>
      <c r="CK20" s="126">
        <f t="shared" ref="CK20:CS20" si="6">CK16-CK18</f>
        <v>0.2078858013997644</v>
      </c>
      <c r="CL20" s="126">
        <f t="shared" si="6"/>
        <v>0.13986013986013987</v>
      </c>
      <c r="CM20" s="126">
        <f t="shared" si="6"/>
        <v>0.11306674706968681</v>
      </c>
      <c r="CN20" s="126">
        <f t="shared" si="6"/>
        <v>9.7691230583867916E-2</v>
      </c>
      <c r="CO20" s="126">
        <f t="shared" si="6"/>
        <v>8.4803720421282994E-2</v>
      </c>
      <c r="CP20" s="126">
        <f t="shared" si="6"/>
        <v>7.1844075181348346E-2</v>
      </c>
      <c r="CQ20" s="126">
        <f t="shared" si="6"/>
        <v>6.3820150697904227E-2</v>
      </c>
      <c r="CR20" s="126">
        <f t="shared" si="6"/>
        <v>5.6990532218034753E-2</v>
      </c>
      <c r="CS20" s="126">
        <f t="shared" si="6"/>
        <v>5.1752057561643382E-2</v>
      </c>
      <c r="CT20" s="126">
        <f>CT16-CT18</f>
        <v>4.7675437921966074E-2</v>
      </c>
    </row>
    <row r="21" spans="1:98" s="108" customFormat="1" ht="41.25" customHeight="1" x14ac:dyDescent="0.25">
      <c r="B21" s="462"/>
      <c r="C21" s="101" t="s">
        <v>102</v>
      </c>
      <c r="D21" s="102">
        <v>7.5599620908361889</v>
      </c>
      <c r="E21" s="102">
        <v>6.8128117616172226</v>
      </c>
      <c r="F21" s="102">
        <v>6.3107686662997615</v>
      </c>
      <c r="G21" s="102">
        <v>7.270094134685011</v>
      </c>
      <c r="H21" s="102">
        <v>7.8449277768553873</v>
      </c>
      <c r="I21" s="103">
        <v>9.058859595340282</v>
      </c>
      <c r="J21" s="102">
        <v>8.8218732403178368</v>
      </c>
      <c r="K21" s="102">
        <v>6.5801776531089287</v>
      </c>
      <c r="L21" s="102">
        <v>5.6111324868539185</v>
      </c>
      <c r="M21" s="102">
        <v>5.4035032843290587</v>
      </c>
      <c r="N21" s="102">
        <v>5.7362382907062415</v>
      </c>
      <c r="O21" s="104">
        <v>8.402695204122077</v>
      </c>
      <c r="P21" s="102">
        <v>7.5562866248586404</v>
      </c>
      <c r="Q21" s="102">
        <v>7.254094242941826</v>
      </c>
      <c r="R21" s="102">
        <v>9.3659319627091442</v>
      </c>
      <c r="S21" s="102">
        <v>12.229545780197736</v>
      </c>
      <c r="T21" s="102">
        <v>15.329687025220299</v>
      </c>
      <c r="U21" s="103">
        <v>10.17593397046047</v>
      </c>
      <c r="V21" s="102">
        <v>10.311002117935571</v>
      </c>
      <c r="W21" s="102">
        <v>13.771089831281349</v>
      </c>
      <c r="X21" s="102">
        <v>13.745751189666894</v>
      </c>
      <c r="Y21" s="102">
        <v>24.750659176888686</v>
      </c>
      <c r="Z21" s="102">
        <v>12.378640776699029</v>
      </c>
      <c r="AA21" s="104">
        <v>12.337377576377722</v>
      </c>
      <c r="AB21" s="102">
        <v>12.963436461263104</v>
      </c>
      <c r="AC21" s="102">
        <v>19.259642764690653</v>
      </c>
      <c r="AD21" s="102">
        <v>21.826415094339623</v>
      </c>
      <c r="AE21" s="102">
        <v>23.769923769923771</v>
      </c>
      <c r="AF21" s="102">
        <v>18.319182616203769</v>
      </c>
      <c r="AG21" s="103">
        <v>23.813868613138688</v>
      </c>
      <c r="AH21" s="102">
        <v>39.36770036246476</v>
      </c>
      <c r="AI21" s="102">
        <v>27.634422270242787</v>
      </c>
      <c r="AJ21" s="102">
        <v>25.355113636363637</v>
      </c>
      <c r="AK21" s="102">
        <v>23.741007194244602</v>
      </c>
      <c r="AL21" s="102">
        <v>10.583885379756586</v>
      </c>
      <c r="AM21" s="104">
        <v>2.9216467463479412</v>
      </c>
      <c r="AN21" s="102">
        <v>0.40383644623927306</v>
      </c>
      <c r="AO21" s="102">
        <v>0.30690537084398978</v>
      </c>
      <c r="AP21" s="102">
        <v>4.143360265175057E-2</v>
      </c>
      <c r="AQ21" s="102">
        <v>0</v>
      </c>
      <c r="AR21" s="102">
        <v>0</v>
      </c>
      <c r="AS21" s="103">
        <v>0</v>
      </c>
      <c r="AT21" s="102">
        <v>2.0781379883624274E-2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6.9326307866014307</v>
      </c>
      <c r="BB21" s="104">
        <v>8.2158817463045715</v>
      </c>
      <c r="BC21" s="106">
        <v>7.0065525953618311</v>
      </c>
      <c r="BD21" s="104">
        <v>5.2084374687593717</v>
      </c>
      <c r="BE21" s="105"/>
      <c r="BF21" s="106">
        <v>8.2894333416952364</v>
      </c>
      <c r="BG21" s="104">
        <v>12.83236994219653</v>
      </c>
      <c r="BH21" s="106">
        <v>12.407771228989303</v>
      </c>
      <c r="BI21" s="104">
        <v>16.82358771060456</v>
      </c>
      <c r="BJ21" s="106">
        <v>18.730467393568997</v>
      </c>
      <c r="BK21" s="104">
        <v>22.02522220671041</v>
      </c>
      <c r="BL21" s="106">
        <v>31.680019324449454</v>
      </c>
      <c r="BM21" s="104">
        <v>13.389210121478968</v>
      </c>
      <c r="BN21" s="106">
        <v>0.23623907394283014</v>
      </c>
      <c r="BO21" s="104">
        <v>0</v>
      </c>
      <c r="BP21" s="106">
        <v>6.6733400066733405E-3</v>
      </c>
      <c r="BQ21" s="104">
        <v>0</v>
      </c>
      <c r="BR21" s="105"/>
      <c r="BS21" s="106">
        <v>7.5041055473599236</v>
      </c>
      <c r="BT21" s="104">
        <v>6.1953886915835161</v>
      </c>
      <c r="BU21" s="105"/>
      <c r="BV21" s="106">
        <v>10.57515199357403</v>
      </c>
      <c r="BW21" s="104">
        <v>14.677107871225145</v>
      </c>
      <c r="BX21" s="106">
        <v>20.703299152920195</v>
      </c>
      <c r="BY21" s="104">
        <v>23.788052185854884</v>
      </c>
      <c r="BZ21" s="106">
        <v>0.11296882060551287</v>
      </c>
      <c r="CA21" s="104">
        <v>3.2836409010310636E-3</v>
      </c>
      <c r="CB21" s="105"/>
      <c r="CC21" s="107">
        <v>6.7811073254894145</v>
      </c>
      <c r="CE21" s="107">
        <v>12.194958433896486</v>
      </c>
      <c r="CF21" s="107">
        <v>22.396893613812864</v>
      </c>
      <c r="CG21" s="107">
        <v>5.4376425188563407E-2</v>
      </c>
      <c r="CJ21" s="107">
        <f t="shared" ref="CJ21:CS23" si="7">CJ34/CJ10*100</f>
        <v>0.35569105691056907</v>
      </c>
      <c r="CK21" s="107">
        <f t="shared" si="7"/>
        <v>0.23623907394283014</v>
      </c>
      <c r="CL21" s="107">
        <f t="shared" si="7"/>
        <v>0.16373758323327148</v>
      </c>
      <c r="CM21" s="107">
        <f t="shared" si="7"/>
        <v>0.13243279035889285</v>
      </c>
      <c r="CN21" s="107">
        <f t="shared" si="7"/>
        <v>0.11296882060551287</v>
      </c>
      <c r="CO21" s="107">
        <f t="shared" si="7"/>
        <v>9.8826829890334089E-2</v>
      </c>
      <c r="CP21" s="107">
        <f t="shared" si="7"/>
        <v>8.4940815431828146E-2</v>
      </c>
      <c r="CQ21" s="107">
        <f t="shared" si="7"/>
        <v>7.4625069208733547E-2</v>
      </c>
      <c r="CR21" s="107">
        <f t="shared" si="7"/>
        <v>6.5856560163154318E-2</v>
      </c>
      <c r="CS21" s="107">
        <f t="shared" si="7"/>
        <v>5.9285891870183023E-2</v>
      </c>
      <c r="CT21" s="107">
        <f>CT34/CT10*100</f>
        <v>5.4376425188563407E-2</v>
      </c>
    </row>
    <row r="22" spans="1:98" s="108" customFormat="1" ht="41.25" customHeight="1" outlineLevel="1" x14ac:dyDescent="0.25">
      <c r="B22" s="462"/>
      <c r="C22" s="167" t="s">
        <v>103</v>
      </c>
      <c r="D22" s="110">
        <v>12.149448163560702</v>
      </c>
      <c r="E22" s="110">
        <v>10.47754278454525</v>
      </c>
      <c r="F22" s="110">
        <v>8.4896498849987214</v>
      </c>
      <c r="G22" s="110">
        <v>8.4728900679820924</v>
      </c>
      <c r="H22" s="110">
        <v>8.463430282292558</v>
      </c>
      <c r="I22" s="111">
        <v>8.5614075436982517</v>
      </c>
      <c r="J22" s="110">
        <v>8.4069952305246431</v>
      </c>
      <c r="K22" s="110">
        <v>7.7620910585700518</v>
      </c>
      <c r="L22" s="110">
        <v>7.4715447154471555</v>
      </c>
      <c r="M22" s="110">
        <v>8.0858618463524845</v>
      </c>
      <c r="N22" s="110">
        <v>8.0929348764898954</v>
      </c>
      <c r="O22" s="112">
        <v>7.3406740073406738</v>
      </c>
      <c r="P22" s="110">
        <v>7.5599620908361889</v>
      </c>
      <c r="Q22" s="110">
        <v>6.8128117616172226</v>
      </c>
      <c r="R22" s="110">
        <v>6.3107686662997615</v>
      </c>
      <c r="S22" s="110">
        <v>7.270094134685011</v>
      </c>
      <c r="T22" s="110">
        <v>7.8449277768553873</v>
      </c>
      <c r="U22" s="111">
        <v>9.058859595340282</v>
      </c>
      <c r="V22" s="110">
        <v>8.8268436208839365</v>
      </c>
      <c r="W22" s="110">
        <v>6.5805622114429321</v>
      </c>
      <c r="X22" s="110">
        <v>5.6096935504551864</v>
      </c>
      <c r="Y22" s="110">
        <v>4.7678189470778998</v>
      </c>
      <c r="Z22" s="110">
        <v>4.7461464774013757</v>
      </c>
      <c r="AA22" s="112">
        <v>6.0416072955257905</v>
      </c>
      <c r="AB22" s="110">
        <v>7.5562866248586404</v>
      </c>
      <c r="AC22" s="110">
        <v>7.254094242941826</v>
      </c>
      <c r="AD22" s="110">
        <v>9.3659319627091442</v>
      </c>
      <c r="AE22" s="110">
        <v>12.229545780197736</v>
      </c>
      <c r="AF22" s="110">
        <v>15.329687025220299</v>
      </c>
      <c r="AG22" s="111">
        <v>10.17593397046047</v>
      </c>
      <c r="AH22" s="110">
        <v>10.311002117935571</v>
      </c>
      <c r="AI22" s="110">
        <v>13.771089831281349</v>
      </c>
      <c r="AJ22" s="110">
        <v>13.745751189666894</v>
      </c>
      <c r="AK22" s="110">
        <v>24.750659176888686</v>
      </c>
      <c r="AL22" s="110">
        <v>12.378640776699029</v>
      </c>
      <c r="AM22" s="112">
        <v>12.337377576377722</v>
      </c>
      <c r="AN22" s="110">
        <v>12.963436461263104</v>
      </c>
      <c r="AO22" s="110">
        <v>19.259642764690653</v>
      </c>
      <c r="AP22" s="110">
        <v>21.826415094339623</v>
      </c>
      <c r="AQ22" s="110">
        <v>23.769923769923771</v>
      </c>
      <c r="AR22" s="110">
        <v>18.319182616203769</v>
      </c>
      <c r="AS22" s="111">
        <v>23.813868613138688</v>
      </c>
      <c r="AT22" s="110">
        <v>39.36770036246476</v>
      </c>
      <c r="AU22" s="110">
        <v>27.634422270242787</v>
      </c>
      <c r="AV22" s="110">
        <v>25.355113636363637</v>
      </c>
      <c r="AW22" s="110">
        <v>23.741007194244602</v>
      </c>
      <c r="AX22" s="110">
        <v>10.583885379756586</v>
      </c>
      <c r="AY22" s="112">
        <v>2.9216467463479412</v>
      </c>
      <c r="AZ22" s="105"/>
      <c r="BA22" s="113">
        <v>10.013636363636364</v>
      </c>
      <c r="BB22" s="112">
        <v>8.4980346564800975</v>
      </c>
      <c r="BC22" s="113">
        <v>7.9059173930182647</v>
      </c>
      <c r="BD22" s="112">
        <v>7.839701874409033</v>
      </c>
      <c r="BE22" s="105"/>
      <c r="BF22" s="113">
        <v>6.9326307866014307</v>
      </c>
      <c r="BG22" s="112">
        <v>8.2158817463045715</v>
      </c>
      <c r="BH22" s="113">
        <v>7.0065525953618311</v>
      </c>
      <c r="BI22" s="112">
        <v>5.2084374687593717</v>
      </c>
      <c r="BJ22" s="113">
        <v>8.2894333416952364</v>
      </c>
      <c r="BK22" s="112">
        <v>12.83236994219653</v>
      </c>
      <c r="BL22" s="113">
        <v>12.407771228989303</v>
      </c>
      <c r="BM22" s="112">
        <v>16.82358771060456</v>
      </c>
      <c r="BN22" s="113">
        <v>18.730467393568997</v>
      </c>
      <c r="BO22" s="112">
        <v>22.02522220671041</v>
      </c>
      <c r="BP22" s="113">
        <v>31.680019324449454</v>
      </c>
      <c r="BQ22" s="112">
        <v>13.389210121478968</v>
      </c>
      <c r="BR22" s="105"/>
      <c r="BS22" s="113">
        <v>9.1771990752528296</v>
      </c>
      <c r="BT22" s="112">
        <v>7.8767458956138192</v>
      </c>
      <c r="BU22" s="105"/>
      <c r="BV22" s="113">
        <v>7.5041055473599236</v>
      </c>
      <c r="BW22" s="112">
        <v>6.1953886915835161</v>
      </c>
      <c r="BX22" s="113">
        <v>10.57515199357403</v>
      </c>
      <c r="BY22" s="112">
        <v>14.677107871225145</v>
      </c>
      <c r="BZ22" s="113">
        <v>20.703299152920195</v>
      </c>
      <c r="CA22" s="112">
        <v>23.788052185854884</v>
      </c>
      <c r="CB22" s="105"/>
      <c r="CC22" s="114">
        <v>8.5868894215528702</v>
      </c>
      <c r="CE22" s="114">
        <v>6.7811073254894145</v>
      </c>
      <c r="CF22" s="114">
        <v>12.194958433896486</v>
      </c>
      <c r="CG22" s="114">
        <v>22.396893613812864</v>
      </c>
      <c r="CJ22" s="114">
        <f t="shared" si="7"/>
        <v>16.092101878055054</v>
      </c>
      <c r="CK22" s="114">
        <f t="shared" si="7"/>
        <v>18.730467393568997</v>
      </c>
      <c r="CL22" s="114">
        <f t="shared" si="7"/>
        <v>20.17252491200238</v>
      </c>
      <c r="CM22" s="114">
        <f t="shared" si="7"/>
        <v>19.697640117994101</v>
      </c>
      <c r="CN22" s="114">
        <f t="shared" si="7"/>
        <v>20.703299152920195</v>
      </c>
      <c r="CO22" s="114">
        <f t="shared" si="7"/>
        <v>24.749017896115234</v>
      </c>
      <c r="CP22" s="114">
        <f t="shared" si="7"/>
        <v>25.17182930690856</v>
      </c>
      <c r="CQ22" s="114">
        <f t="shared" si="7"/>
        <v>25.193077214418629</v>
      </c>
      <c r="CR22" s="114">
        <f t="shared" si="7"/>
        <v>25.041288191577209</v>
      </c>
      <c r="CS22" s="114">
        <f t="shared" si="7"/>
        <v>23.77837888758798</v>
      </c>
      <c r="CT22" s="114">
        <f>CT35/CT11*100</f>
        <v>22.396893613812864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9.9149058227363991</v>
      </c>
      <c r="E23" s="110">
        <v>9.1485986250661018</v>
      </c>
      <c r="F23" s="110">
        <v>8.3953630262355095</v>
      </c>
      <c r="G23" s="110">
        <v>9.9386260146505645</v>
      </c>
      <c r="H23" s="110">
        <v>10.645488340655627</v>
      </c>
      <c r="I23" s="111">
        <v>12.502644383329809</v>
      </c>
      <c r="J23" s="110">
        <v>8.0141377609732043</v>
      </c>
      <c r="K23" s="110">
        <v>7.976071784646062</v>
      </c>
      <c r="L23" s="110">
        <v>7.9634741983435982</v>
      </c>
      <c r="M23" s="110">
        <v>7.9153062234095186</v>
      </c>
      <c r="N23" s="110">
        <v>7.7800829875518671</v>
      </c>
      <c r="O23" s="112">
        <v>7.8253895508707609</v>
      </c>
      <c r="P23" s="110">
        <v>6.4316953949060975</v>
      </c>
      <c r="Q23" s="110">
        <v>7.6999230007699921</v>
      </c>
      <c r="R23" s="110">
        <v>6.1948273191884775</v>
      </c>
      <c r="S23" s="110">
        <v>6.7802356131875587</v>
      </c>
      <c r="T23" s="110">
        <v>7.5068813078655428</v>
      </c>
      <c r="U23" s="111">
        <v>7.406035919274208</v>
      </c>
      <c r="V23" s="110">
        <v>6.5386187167960772</v>
      </c>
      <c r="W23" s="110">
        <v>6.6653970672252898</v>
      </c>
      <c r="X23" s="110">
        <v>6.8755524997544448</v>
      </c>
      <c r="Y23" s="110">
        <v>6.5796688233358918</v>
      </c>
      <c r="Z23" s="110">
        <v>6.2453160129902576</v>
      </c>
      <c r="AA23" s="112">
        <v>6.8146417445482861</v>
      </c>
      <c r="AB23" s="110">
        <v>10.416666666666668</v>
      </c>
      <c r="AC23" s="110">
        <v>18.191995521970334</v>
      </c>
      <c r="AD23" s="110">
        <v>19.085886489201407</v>
      </c>
      <c r="AE23" s="110">
        <v>25.657472738935216</v>
      </c>
      <c r="AF23" s="110">
        <v>32.33256351039261</v>
      </c>
      <c r="AG23" s="111">
        <v>30.141115221263188</v>
      </c>
      <c r="AH23" s="110">
        <v>26.181617748380877</v>
      </c>
      <c r="AI23" s="110">
        <v>23.800576224477012</v>
      </c>
      <c r="AJ23" s="110">
        <v>27.797081306462822</v>
      </c>
      <c r="AK23" s="110">
        <v>30.321406913280775</v>
      </c>
      <c r="AL23" s="110">
        <v>9.197516670498965</v>
      </c>
      <c r="AM23" s="112">
        <v>5.0607287449392713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9.2100000000000009</v>
      </c>
      <c r="BB23" s="112">
        <v>11.243691728680181</v>
      </c>
      <c r="BC23" s="113">
        <v>7.9869677990763579</v>
      </c>
      <c r="BD23" s="112">
        <v>7.84646099370927</v>
      </c>
      <c r="BE23" s="105"/>
      <c r="BF23" s="113">
        <v>6.7161422478928108</v>
      </c>
      <c r="BG23" s="112">
        <v>7.2275224053194558</v>
      </c>
      <c r="BH23" s="113">
        <v>6.6832735889179178</v>
      </c>
      <c r="BI23" s="112">
        <v>6.5700624155929477</v>
      </c>
      <c r="BJ23" s="113">
        <v>16.372108643633769</v>
      </c>
      <c r="BK23" s="112">
        <v>29.181527629811477</v>
      </c>
      <c r="BL23" s="113">
        <v>25.719184606591732</v>
      </c>
      <c r="BM23" s="112">
        <v>14.450867052023122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10.100783035480125</v>
      </c>
      <c r="BT23" s="112">
        <v>7.9228348893588487</v>
      </c>
      <c r="BU23" s="105"/>
      <c r="BV23" s="113">
        <v>6.9909428451583837</v>
      </c>
      <c r="BW23" s="112">
        <v>6.6318494570173261</v>
      </c>
      <c r="BX23" s="113">
        <v>22.462012772517067</v>
      </c>
      <c r="BY23" s="112">
        <v>20.982882385422418</v>
      </c>
      <c r="BZ23" s="113">
        <v>0</v>
      </c>
      <c r="CA23" s="112">
        <v>0</v>
      </c>
      <c r="CB23" s="105"/>
      <c r="CC23" s="114">
        <v>8.9651524524174526</v>
      </c>
      <c r="CE23" s="114">
        <v>6.8172339674697628</v>
      </c>
      <c r="CF23" s="114">
        <v>21.805708685532281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-4.5894860727245135</v>
      </c>
      <c r="E24" s="116">
        <v>-3.6647310229280272</v>
      </c>
      <c r="F24" s="116">
        <v>-2.1788812186989599</v>
      </c>
      <c r="G24" s="116">
        <v>-1.2027959332970815</v>
      </c>
      <c r="H24" s="116">
        <v>-0.61850250543717067</v>
      </c>
      <c r="I24" s="117">
        <v>0.49745205164203021</v>
      </c>
      <c r="J24" s="116">
        <v>0.41487800979319367</v>
      </c>
      <c r="K24" s="116">
        <v>-1.1819134054611231</v>
      </c>
      <c r="L24" s="116">
        <v>-1.860412228593237</v>
      </c>
      <c r="M24" s="116">
        <v>-2.6823585620234258</v>
      </c>
      <c r="N24" s="116">
        <v>-2.3566965857836539</v>
      </c>
      <c r="O24" s="118">
        <v>1.0620211967814033</v>
      </c>
      <c r="P24" s="116">
        <v>-3.67546597754842E-3</v>
      </c>
      <c r="Q24" s="116">
        <v>0.44128248132460346</v>
      </c>
      <c r="R24" s="116">
        <v>3.0551632964093827</v>
      </c>
      <c r="S24" s="116">
        <v>4.9594516455127247</v>
      </c>
      <c r="T24" s="116">
        <v>7.4847592483649112</v>
      </c>
      <c r="U24" s="117">
        <v>1.1170743751201879</v>
      </c>
      <c r="V24" s="116">
        <v>1.4841584970516344</v>
      </c>
      <c r="W24" s="116">
        <v>7.1905276198384174</v>
      </c>
      <c r="X24" s="116">
        <v>8.1360576392117068</v>
      </c>
      <c r="Y24" s="116">
        <v>19.982840229810787</v>
      </c>
      <c r="Z24" s="116">
        <v>7.6324942992976537</v>
      </c>
      <c r="AA24" s="118">
        <v>6.295770280851932</v>
      </c>
      <c r="AB24" s="116">
        <v>5.4071498364044634</v>
      </c>
      <c r="AC24" s="116">
        <v>12.005548521748828</v>
      </c>
      <c r="AD24" s="116">
        <v>12.460483131630479</v>
      </c>
      <c r="AE24" s="116">
        <v>11.540377989726036</v>
      </c>
      <c r="AF24" s="116">
        <v>2.98949559098347</v>
      </c>
      <c r="AG24" s="117">
        <v>13.637934642678218</v>
      </c>
      <c r="AH24" s="116">
        <v>29.056698244529187</v>
      </c>
      <c r="AI24" s="116">
        <v>13.863332438961438</v>
      </c>
      <c r="AJ24" s="116">
        <v>11.609362446696743</v>
      </c>
      <c r="AK24" s="116">
        <v>-1.0096519826440833</v>
      </c>
      <c r="AL24" s="116">
        <v>-1.7947553969424437</v>
      </c>
      <c r="AM24" s="118">
        <v>-9.4157308300297817</v>
      </c>
      <c r="AN24" s="116">
        <v>-12.559600015023831</v>
      </c>
      <c r="AO24" s="116">
        <v>-18.952737393846665</v>
      </c>
      <c r="AP24" s="116">
        <v>-21.784981491687873</v>
      </c>
      <c r="AQ24" s="116">
        <v>-23.769923769923771</v>
      </c>
      <c r="AR24" s="116">
        <v>-18.319182616203769</v>
      </c>
      <c r="AS24" s="117">
        <v>-23.813868613138688</v>
      </c>
      <c r="AT24" s="116">
        <v>-39.346918982581137</v>
      </c>
      <c r="AU24" s="116">
        <v>-27.634422270242787</v>
      </c>
      <c r="AV24" s="116">
        <v>-25.355113636363637</v>
      </c>
      <c r="AW24" s="116">
        <v>-23.741007194244602</v>
      </c>
      <c r="AX24" s="116">
        <v>-10.583885379756586</v>
      </c>
      <c r="AY24" s="118">
        <v>-2.9216467463479412</v>
      </c>
      <c r="AZ24" s="105"/>
      <c r="BA24" s="119">
        <v>-3.0810055770349329</v>
      </c>
      <c r="BB24" s="118">
        <v>-0.28215291017552602</v>
      </c>
      <c r="BC24" s="119">
        <v>-0.89936479765643362</v>
      </c>
      <c r="BD24" s="118">
        <v>-2.6312644056496612</v>
      </c>
      <c r="BE24" s="105"/>
      <c r="BF24" s="119">
        <v>1.3568025550938057</v>
      </c>
      <c r="BG24" s="118">
        <v>4.616488195891959</v>
      </c>
      <c r="BH24" s="119">
        <v>5.4012186336274715</v>
      </c>
      <c r="BI24" s="118">
        <v>11.615150241845189</v>
      </c>
      <c r="BJ24" s="119">
        <v>10.441034051873761</v>
      </c>
      <c r="BK24" s="118">
        <v>9.1928522645138795</v>
      </c>
      <c r="BL24" s="119">
        <v>19.272248095460149</v>
      </c>
      <c r="BM24" s="118">
        <v>-3.4343775891255923</v>
      </c>
      <c r="BN24" s="119">
        <v>-18.494228319626167</v>
      </c>
      <c r="BO24" s="118">
        <v>-22.02522220671041</v>
      </c>
      <c r="BP24" s="119">
        <v>-31.673345984442779</v>
      </c>
      <c r="BQ24" s="118">
        <v>-13.389210121478968</v>
      </c>
      <c r="BR24" s="105"/>
      <c r="BS24" s="119">
        <v>-1.673093527892906</v>
      </c>
      <c r="BT24" s="118">
        <v>-1.6813572040303031</v>
      </c>
      <c r="BU24" s="105"/>
      <c r="BV24" s="119">
        <v>3.0710464462141065</v>
      </c>
      <c r="BW24" s="118">
        <v>8.4817191796416296</v>
      </c>
      <c r="BX24" s="119">
        <v>10.128147159346165</v>
      </c>
      <c r="BY24" s="118">
        <v>9.1109443146297391</v>
      </c>
      <c r="BZ24" s="119">
        <v>-20.590330332314682</v>
      </c>
      <c r="CA24" s="118">
        <v>-23.784768544953852</v>
      </c>
      <c r="CB24" s="105"/>
      <c r="CC24" s="120">
        <v>-1.8057820960634556</v>
      </c>
      <c r="CE24" s="120">
        <v>5.413851108407072</v>
      </c>
      <c r="CF24" s="120">
        <v>10.201935179916378</v>
      </c>
      <c r="CG24" s="120">
        <v>-22.342517188624299</v>
      </c>
      <c r="CJ24" s="120">
        <f>CJ21-CJ22</f>
        <v>-15.736410821144485</v>
      </c>
      <c r="CK24" s="120">
        <f t="shared" ref="CK24:CS24" si="8">CK21-CK22</f>
        <v>-18.494228319626167</v>
      </c>
      <c r="CL24" s="120">
        <f t="shared" si="8"/>
        <v>-20.00878732876911</v>
      </c>
      <c r="CM24" s="120">
        <f t="shared" si="8"/>
        <v>-19.565207327635207</v>
      </c>
      <c r="CN24" s="120">
        <f t="shared" si="8"/>
        <v>-20.590330332314682</v>
      </c>
      <c r="CO24" s="120">
        <f t="shared" si="8"/>
        <v>-24.650191066224899</v>
      </c>
      <c r="CP24" s="120">
        <f t="shared" si="8"/>
        <v>-25.086888491476731</v>
      </c>
      <c r="CQ24" s="120">
        <f t="shared" si="8"/>
        <v>-25.118452145209897</v>
      </c>
      <c r="CR24" s="120">
        <f t="shared" si="8"/>
        <v>-24.975431631414054</v>
      </c>
      <c r="CS24" s="120">
        <f t="shared" si="8"/>
        <v>-23.719092995717798</v>
      </c>
      <c r="CT24" s="120">
        <f>CT21-CT22</f>
        <v>-22.342517188624299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-2.3549437319002102</v>
      </c>
      <c r="E25" s="122">
        <v>-2.3357868634488792</v>
      </c>
      <c r="F25" s="122">
        <v>-2.0845943599357479</v>
      </c>
      <c r="G25" s="122">
        <v>-2.6685318799655535</v>
      </c>
      <c r="H25" s="122">
        <v>-2.8005605638002393</v>
      </c>
      <c r="I25" s="123">
        <v>-3.4437847879895269</v>
      </c>
      <c r="J25" s="122">
        <v>0.80773547934463252</v>
      </c>
      <c r="K25" s="122">
        <v>-1.3958941315371334</v>
      </c>
      <c r="L25" s="122">
        <v>-2.3523417114896796</v>
      </c>
      <c r="M25" s="122">
        <v>-2.5118029390804599</v>
      </c>
      <c r="N25" s="122">
        <v>-2.0438446968456256</v>
      </c>
      <c r="O25" s="124">
        <v>0.57730565325131611</v>
      </c>
      <c r="P25" s="122">
        <v>1.1245912299525429</v>
      </c>
      <c r="Q25" s="122">
        <v>-0.44582875782816611</v>
      </c>
      <c r="R25" s="122">
        <v>3.1711046435206667</v>
      </c>
      <c r="S25" s="122">
        <v>5.4493101670101769</v>
      </c>
      <c r="T25" s="122">
        <v>7.8228057173547558</v>
      </c>
      <c r="U25" s="123">
        <v>2.7698980511862619</v>
      </c>
      <c r="V25" s="122">
        <v>3.7723834011394937</v>
      </c>
      <c r="W25" s="122">
        <v>7.1056927640560597</v>
      </c>
      <c r="X25" s="122">
        <v>6.8701986899124492</v>
      </c>
      <c r="Y25" s="122">
        <v>18.170990353552796</v>
      </c>
      <c r="Z25" s="122">
        <v>6.1333247637087718</v>
      </c>
      <c r="AA25" s="124">
        <v>5.5227358318294364</v>
      </c>
      <c r="AB25" s="122">
        <v>2.546769794596436</v>
      </c>
      <c r="AC25" s="122">
        <v>1.0676472427203194</v>
      </c>
      <c r="AD25" s="122">
        <v>2.7405286051382163</v>
      </c>
      <c r="AE25" s="122">
        <v>-1.8875489690114442</v>
      </c>
      <c r="AF25" s="122">
        <v>-14.013380894188842</v>
      </c>
      <c r="AG25" s="123">
        <v>-6.3272466081245007</v>
      </c>
      <c r="AH25" s="122">
        <v>13.186082614083883</v>
      </c>
      <c r="AI25" s="122">
        <v>3.8338460457657746</v>
      </c>
      <c r="AJ25" s="122">
        <v>-2.441967670099185</v>
      </c>
      <c r="AK25" s="122">
        <v>-6.5803997190361727</v>
      </c>
      <c r="AL25" s="122">
        <v>1.3863687092576207</v>
      </c>
      <c r="AM25" s="124">
        <v>-2.1390819985913301</v>
      </c>
      <c r="AN25" s="122">
        <v>0.40383644623927306</v>
      </c>
      <c r="AO25" s="122">
        <v>0.30690537084398978</v>
      </c>
      <c r="AP25" s="122">
        <v>4.143360265175057E-2</v>
      </c>
      <c r="AQ25" s="122">
        <v>0</v>
      </c>
      <c r="AR25" s="122">
        <v>0</v>
      </c>
      <c r="AS25" s="123">
        <v>0</v>
      </c>
      <c r="AT25" s="122">
        <v>2.0781379883624274E-2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-2.2773692133985701</v>
      </c>
      <c r="BB25" s="124">
        <v>-3.0278099823756097</v>
      </c>
      <c r="BC25" s="125">
        <v>-0.98041520371452684</v>
      </c>
      <c r="BD25" s="124">
        <v>-2.6380235249498982</v>
      </c>
      <c r="BE25" s="105"/>
      <c r="BF25" s="125">
        <v>1.5732910938024256</v>
      </c>
      <c r="BG25" s="124">
        <v>5.6048475368770747</v>
      </c>
      <c r="BH25" s="125">
        <v>5.7244976400713847</v>
      </c>
      <c r="BI25" s="124">
        <v>10.253525295011613</v>
      </c>
      <c r="BJ25" s="125">
        <v>2.3583587499352276</v>
      </c>
      <c r="BK25" s="124">
        <v>-7.1563054231010668</v>
      </c>
      <c r="BL25" s="125">
        <v>5.9608347178577219</v>
      </c>
      <c r="BM25" s="124">
        <v>-1.0616569305441548</v>
      </c>
      <c r="BN25" s="125">
        <v>0.23623907394283014</v>
      </c>
      <c r="BO25" s="124">
        <v>0</v>
      </c>
      <c r="BP25" s="125">
        <v>6.6733400066733405E-3</v>
      </c>
      <c r="BQ25" s="124">
        <v>0</v>
      </c>
      <c r="BR25" s="105"/>
      <c r="BS25" s="125">
        <v>-2.5966774881202017</v>
      </c>
      <c r="BT25" s="124">
        <v>-1.7274461977753326</v>
      </c>
      <c r="BU25" s="105"/>
      <c r="BV25" s="125">
        <v>3.5842091484156464</v>
      </c>
      <c r="BW25" s="124">
        <v>8.0452584142078187</v>
      </c>
      <c r="BX25" s="125">
        <v>-1.7587136195968718</v>
      </c>
      <c r="BY25" s="124">
        <v>2.8051698004324663</v>
      </c>
      <c r="BZ25" s="125">
        <v>0.11296882060551287</v>
      </c>
      <c r="CA25" s="124">
        <v>3.2836409010310636E-3</v>
      </c>
      <c r="CB25" s="105"/>
      <c r="CC25" s="126">
        <v>-2.1840451269280381</v>
      </c>
      <c r="CE25" s="126">
        <v>5.3777244664267236</v>
      </c>
      <c r="CF25" s="126">
        <v>0.59118492828058322</v>
      </c>
      <c r="CG25" s="126">
        <v>5.4376425188563407E-2</v>
      </c>
      <c r="CJ25" s="126">
        <f>CJ21-CJ23</f>
        <v>0.35569105691056907</v>
      </c>
      <c r="CK25" s="126">
        <f t="shared" ref="CK25:CS25" si="9">CK21-CK23</f>
        <v>0.23623907394283014</v>
      </c>
      <c r="CL25" s="126">
        <f t="shared" si="9"/>
        <v>0.16373758323327148</v>
      </c>
      <c r="CM25" s="126">
        <f t="shared" si="9"/>
        <v>0.13243279035889285</v>
      </c>
      <c r="CN25" s="126">
        <f t="shared" si="9"/>
        <v>0.11296882060551287</v>
      </c>
      <c r="CO25" s="126">
        <f t="shared" si="9"/>
        <v>9.8826829890334089E-2</v>
      </c>
      <c r="CP25" s="126">
        <f t="shared" si="9"/>
        <v>8.4940815431828146E-2</v>
      </c>
      <c r="CQ25" s="126">
        <f t="shared" si="9"/>
        <v>7.4625069208733547E-2</v>
      </c>
      <c r="CR25" s="126">
        <f t="shared" si="9"/>
        <v>6.5856560163154318E-2</v>
      </c>
      <c r="CS25" s="126">
        <f t="shared" si="9"/>
        <v>5.9285891870183023E-2</v>
      </c>
      <c r="CT25" s="126">
        <f>CT21-CT23</f>
        <v>5.4376425188563407E-2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25" customFormat="1" ht="50.25" customHeight="1" x14ac:dyDescent="0.25">
      <c r="B27" s="461" t="s">
        <v>73</v>
      </c>
      <c r="C27" s="128" t="s">
        <v>75</v>
      </c>
      <c r="D27" s="38">
        <v>1565</v>
      </c>
      <c r="E27" s="38">
        <v>2046</v>
      </c>
      <c r="F27" s="38">
        <v>1196</v>
      </c>
      <c r="G27" s="38">
        <v>736</v>
      </c>
      <c r="H27" s="38">
        <v>1512</v>
      </c>
      <c r="I27" s="39">
        <v>1239</v>
      </c>
      <c r="J27" s="38">
        <v>1538</v>
      </c>
      <c r="K27" s="38">
        <v>1135</v>
      </c>
      <c r="L27" s="38">
        <v>1348</v>
      </c>
      <c r="M27" s="38">
        <v>1129</v>
      </c>
      <c r="N27" s="38">
        <v>972</v>
      </c>
      <c r="O27" s="40">
        <v>1559</v>
      </c>
      <c r="P27" s="38">
        <v>1036</v>
      </c>
      <c r="Q27" s="38">
        <v>1448</v>
      </c>
      <c r="R27" s="38">
        <v>1788</v>
      </c>
      <c r="S27" s="38">
        <v>2711</v>
      </c>
      <c r="T27" s="38">
        <v>2162</v>
      </c>
      <c r="U27" s="39">
        <v>959</v>
      </c>
      <c r="V27" s="38">
        <v>1852</v>
      </c>
      <c r="W27" s="38">
        <v>1067</v>
      </c>
      <c r="X27" s="38">
        <v>1813</v>
      </c>
      <c r="Y27" s="38">
        <v>2863</v>
      </c>
      <c r="Z27" s="38">
        <v>1071</v>
      </c>
      <c r="AA27" s="40">
        <v>844</v>
      </c>
      <c r="AB27" s="38">
        <v>507</v>
      </c>
      <c r="AC27" s="38">
        <v>744</v>
      </c>
      <c r="AD27" s="38">
        <v>1446</v>
      </c>
      <c r="AE27" s="38">
        <v>1372</v>
      </c>
      <c r="AF27" s="38">
        <v>1273</v>
      </c>
      <c r="AG27" s="39">
        <v>2088</v>
      </c>
      <c r="AH27" s="38">
        <v>3910</v>
      </c>
      <c r="AI27" s="38">
        <v>2174</v>
      </c>
      <c r="AJ27" s="38">
        <v>1785</v>
      </c>
      <c r="AK27" s="38">
        <v>1683</v>
      </c>
      <c r="AL27" s="38">
        <v>687</v>
      </c>
      <c r="AM27" s="40">
        <v>154</v>
      </c>
      <c r="AN27" s="26">
        <v>16</v>
      </c>
      <c r="AO27" s="26">
        <v>12</v>
      </c>
      <c r="AP27" s="26">
        <v>2</v>
      </c>
      <c r="AQ27" s="26">
        <v>0</v>
      </c>
      <c r="AR27" s="26">
        <v>0</v>
      </c>
      <c r="AS27" s="27">
        <v>0</v>
      </c>
      <c r="AT27" s="26">
        <v>1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4807</v>
      </c>
      <c r="BB27" s="28">
        <v>3487</v>
      </c>
      <c r="BC27" s="30">
        <v>4021</v>
      </c>
      <c r="BD27" s="28">
        <v>3660</v>
      </c>
      <c r="BE27" s="29"/>
      <c r="BF27" s="30">
        <v>4272</v>
      </c>
      <c r="BG27" s="28">
        <v>5832</v>
      </c>
      <c r="BH27" s="30">
        <v>4732</v>
      </c>
      <c r="BI27" s="28">
        <v>4778</v>
      </c>
      <c r="BJ27" s="30">
        <v>2697</v>
      </c>
      <c r="BK27" s="28">
        <v>4733</v>
      </c>
      <c r="BL27" s="30">
        <v>7869</v>
      </c>
      <c r="BM27" s="28">
        <v>2524</v>
      </c>
      <c r="BN27" s="30">
        <v>30</v>
      </c>
      <c r="BO27" s="28">
        <v>0</v>
      </c>
      <c r="BP27" s="30">
        <v>1</v>
      </c>
      <c r="BQ27" s="28">
        <v>0</v>
      </c>
      <c r="BR27" s="29"/>
      <c r="BS27" s="30">
        <v>8294</v>
      </c>
      <c r="BT27" s="28">
        <v>7681</v>
      </c>
      <c r="BU27" s="29"/>
      <c r="BV27" s="30">
        <v>10104</v>
      </c>
      <c r="BW27" s="28">
        <v>9510</v>
      </c>
      <c r="BX27" s="30">
        <v>7430</v>
      </c>
      <c r="BY27" s="28">
        <v>10393</v>
      </c>
      <c r="BZ27" s="30">
        <v>30</v>
      </c>
      <c r="CA27" s="28">
        <v>1</v>
      </c>
      <c r="CB27" s="29"/>
      <c r="CC27" s="31">
        <v>15975</v>
      </c>
      <c r="CD27" s="32"/>
      <c r="CE27" s="31">
        <v>19614</v>
      </c>
      <c r="CF27" s="31">
        <v>17823</v>
      </c>
      <c r="CG27" s="31">
        <v>31</v>
      </c>
      <c r="CJ27" s="31">
        <f>SUM($AN27:AO27)</f>
        <v>28</v>
      </c>
      <c r="CK27" s="31">
        <f>SUM($AN27:AP27)</f>
        <v>30</v>
      </c>
      <c r="CL27" s="31">
        <f>SUM($AN27:AQ27)</f>
        <v>30</v>
      </c>
      <c r="CM27" s="31">
        <f>SUM($AN27:AR27)</f>
        <v>30</v>
      </c>
      <c r="CN27" s="31">
        <f>SUM($AN27:AS27)</f>
        <v>30</v>
      </c>
      <c r="CO27" s="31">
        <f>SUM($AN27:AT27)</f>
        <v>31</v>
      </c>
      <c r="CP27" s="31">
        <f>SUM($AN27:AU27)</f>
        <v>31</v>
      </c>
      <c r="CQ27" s="31">
        <f>SUM($AN27:AV27)</f>
        <v>31</v>
      </c>
      <c r="CR27" s="31">
        <f>SUM($AN27:AW27)</f>
        <v>31</v>
      </c>
      <c r="CS27" s="31">
        <f>SUM($AN27:AX27)</f>
        <v>31</v>
      </c>
      <c r="CT27" s="31">
        <f>SUM($AN27:AY27)</f>
        <v>31</v>
      </c>
    </row>
    <row r="28" spans="1:98" s="25" customFormat="1" ht="50.25" customHeight="1" outlineLevel="1" x14ac:dyDescent="0.25">
      <c r="B28" s="462"/>
      <c r="C28" s="168" t="s">
        <v>104</v>
      </c>
      <c r="D28" s="43">
        <v>1825</v>
      </c>
      <c r="E28" s="43">
        <v>1790</v>
      </c>
      <c r="F28" s="43">
        <v>3166</v>
      </c>
      <c r="G28" s="43">
        <v>2834</v>
      </c>
      <c r="H28" s="43">
        <v>2659</v>
      </c>
      <c r="I28" s="43">
        <v>2632</v>
      </c>
      <c r="J28" s="43">
        <v>1830</v>
      </c>
      <c r="K28" s="43">
        <v>1577</v>
      </c>
      <c r="L28" s="43">
        <v>1702</v>
      </c>
      <c r="M28" s="43">
        <v>1706</v>
      </c>
      <c r="N28" s="43">
        <v>1596</v>
      </c>
      <c r="O28" s="43">
        <v>2311</v>
      </c>
      <c r="P28" s="43">
        <v>1565</v>
      </c>
      <c r="Q28" s="43">
        <v>2046</v>
      </c>
      <c r="R28" s="43">
        <v>1196</v>
      </c>
      <c r="S28" s="43">
        <v>736</v>
      </c>
      <c r="T28" s="43">
        <v>1512</v>
      </c>
      <c r="U28" s="44">
        <v>1239</v>
      </c>
      <c r="V28" s="43">
        <v>1538</v>
      </c>
      <c r="W28" s="43">
        <v>1135</v>
      </c>
      <c r="X28" s="43">
        <v>1348</v>
      </c>
      <c r="Y28" s="43">
        <v>1129</v>
      </c>
      <c r="Z28" s="43">
        <v>972</v>
      </c>
      <c r="AA28" s="45">
        <v>1559</v>
      </c>
      <c r="AB28" s="43">
        <v>1036</v>
      </c>
      <c r="AC28" s="43">
        <v>1448</v>
      </c>
      <c r="AD28" s="43">
        <v>1788</v>
      </c>
      <c r="AE28" s="43">
        <v>2711</v>
      </c>
      <c r="AF28" s="43">
        <v>2162</v>
      </c>
      <c r="AG28" s="44">
        <v>959</v>
      </c>
      <c r="AH28" s="43">
        <v>1852</v>
      </c>
      <c r="AI28" s="43">
        <v>1067</v>
      </c>
      <c r="AJ28" s="43">
        <v>1813</v>
      </c>
      <c r="AK28" s="43">
        <v>2863</v>
      </c>
      <c r="AL28" s="43">
        <v>1071</v>
      </c>
      <c r="AM28" s="45">
        <v>844</v>
      </c>
      <c r="AN28" s="33">
        <v>507</v>
      </c>
      <c r="AO28" s="33">
        <v>744</v>
      </c>
      <c r="AP28" s="33">
        <v>1446</v>
      </c>
      <c r="AQ28" s="33">
        <v>1372</v>
      </c>
      <c r="AR28" s="33">
        <v>1273</v>
      </c>
      <c r="AS28" s="34">
        <v>2088</v>
      </c>
      <c r="AT28" s="33">
        <v>3910</v>
      </c>
      <c r="AU28" s="33">
        <v>2174</v>
      </c>
      <c r="AV28" s="33">
        <v>1785</v>
      </c>
      <c r="AW28" s="33">
        <v>1683</v>
      </c>
      <c r="AX28" s="33">
        <v>687</v>
      </c>
      <c r="AY28" s="35">
        <v>154</v>
      </c>
      <c r="AZ28" s="29"/>
      <c r="BA28" s="36">
        <v>6781</v>
      </c>
      <c r="BB28" s="35">
        <v>8125</v>
      </c>
      <c r="BC28" s="36">
        <v>5109</v>
      </c>
      <c r="BD28" s="35">
        <v>5613</v>
      </c>
      <c r="BE28" s="29"/>
      <c r="BF28" s="36">
        <v>4807</v>
      </c>
      <c r="BG28" s="35">
        <v>3487</v>
      </c>
      <c r="BH28" s="36">
        <v>4021</v>
      </c>
      <c r="BI28" s="35">
        <v>3660</v>
      </c>
      <c r="BJ28" s="36">
        <v>4272</v>
      </c>
      <c r="BK28" s="35">
        <v>5832</v>
      </c>
      <c r="BL28" s="36">
        <v>4732</v>
      </c>
      <c r="BM28" s="35">
        <v>4778</v>
      </c>
      <c r="BN28" s="36">
        <v>2697</v>
      </c>
      <c r="BO28" s="35">
        <v>4733</v>
      </c>
      <c r="BP28" s="36">
        <v>7869</v>
      </c>
      <c r="BQ28" s="35">
        <v>2524</v>
      </c>
      <c r="BR28" s="29"/>
      <c r="BS28" s="36">
        <v>14906</v>
      </c>
      <c r="BT28" s="35">
        <v>10722</v>
      </c>
      <c r="BU28" s="29"/>
      <c r="BV28" s="36">
        <v>8294</v>
      </c>
      <c r="BW28" s="35">
        <v>7681</v>
      </c>
      <c r="BX28" s="36">
        <v>10104</v>
      </c>
      <c r="BY28" s="35">
        <v>9510</v>
      </c>
      <c r="BZ28" s="36">
        <v>7430</v>
      </c>
      <c r="CA28" s="35">
        <v>10393</v>
      </c>
      <c r="CB28" s="29"/>
      <c r="CC28" s="37">
        <v>25628</v>
      </c>
      <c r="CD28" s="32"/>
      <c r="CE28" s="37">
        <v>15975</v>
      </c>
      <c r="CF28" s="37">
        <v>19614</v>
      </c>
      <c r="CG28" s="37">
        <v>17823</v>
      </c>
      <c r="CJ28" s="37">
        <f>SUM($AN28:AO28)</f>
        <v>1251</v>
      </c>
      <c r="CK28" s="37">
        <f>SUM($AN28:AP28)</f>
        <v>2697</v>
      </c>
      <c r="CL28" s="37">
        <f>SUM($AN28:AQ28)</f>
        <v>4069</v>
      </c>
      <c r="CM28" s="37">
        <f>SUM($AN28:AR28)</f>
        <v>5342</v>
      </c>
      <c r="CN28" s="37">
        <f>SUM($AN28:AS28)</f>
        <v>7430</v>
      </c>
      <c r="CO28" s="37">
        <f>SUM($AN28:AT28)</f>
        <v>11340</v>
      </c>
      <c r="CP28" s="37">
        <f>SUM($AN28:AU28)</f>
        <v>13514</v>
      </c>
      <c r="CQ28" s="37">
        <f>SUM($AN28:AV28)</f>
        <v>15299</v>
      </c>
      <c r="CR28" s="37">
        <f>SUM($AN28:AW28)</f>
        <v>16982</v>
      </c>
      <c r="CS28" s="37">
        <f>SUM($AN28:AX28)</f>
        <v>17669</v>
      </c>
      <c r="CT28" s="37">
        <f>SUM($AN28:AY28)</f>
        <v>17823</v>
      </c>
    </row>
    <row r="29" spans="1:98" s="25" customFormat="1" ht="50.25" hidden="1" customHeight="1" outlineLevel="1" x14ac:dyDescent="0.25">
      <c r="A29" s="226"/>
      <c r="B29" s="462"/>
      <c r="C29" s="168" t="s">
        <v>115</v>
      </c>
      <c r="D29" s="43">
        <v>1565</v>
      </c>
      <c r="E29" s="43">
        <v>2046</v>
      </c>
      <c r="F29" s="43">
        <v>1196</v>
      </c>
      <c r="G29" s="43">
        <v>736</v>
      </c>
      <c r="H29" s="43">
        <v>1512</v>
      </c>
      <c r="I29" s="43">
        <v>1239</v>
      </c>
      <c r="J29" s="43">
        <v>1076</v>
      </c>
      <c r="K29" s="43">
        <v>827</v>
      </c>
      <c r="L29" s="43">
        <v>756</v>
      </c>
      <c r="M29" s="43">
        <v>807</v>
      </c>
      <c r="N29" s="43">
        <v>905</v>
      </c>
      <c r="O29" s="43">
        <v>1035</v>
      </c>
      <c r="P29" s="43">
        <v>700</v>
      </c>
      <c r="Q29" s="43">
        <v>1000</v>
      </c>
      <c r="R29" s="43">
        <v>900</v>
      </c>
      <c r="S29" s="43">
        <v>1500</v>
      </c>
      <c r="T29" s="43">
        <v>1800</v>
      </c>
      <c r="U29" s="44">
        <v>1600</v>
      </c>
      <c r="V29" s="43">
        <v>1200</v>
      </c>
      <c r="W29" s="43">
        <v>800</v>
      </c>
      <c r="X29" s="43">
        <v>900</v>
      </c>
      <c r="Y29" s="43">
        <v>900</v>
      </c>
      <c r="Z29" s="43">
        <v>1200</v>
      </c>
      <c r="AA29" s="45">
        <v>1500</v>
      </c>
      <c r="AB29" s="43">
        <v>700</v>
      </c>
      <c r="AC29" s="43">
        <v>1300</v>
      </c>
      <c r="AD29" s="43">
        <v>1900</v>
      </c>
      <c r="AE29" s="43">
        <v>2000</v>
      </c>
      <c r="AF29" s="43">
        <v>2100</v>
      </c>
      <c r="AG29" s="44">
        <v>2800</v>
      </c>
      <c r="AH29" s="43">
        <v>2800</v>
      </c>
      <c r="AI29" s="43">
        <v>2700</v>
      </c>
      <c r="AJ29" s="43">
        <v>2300</v>
      </c>
      <c r="AK29" s="43">
        <v>1500</v>
      </c>
      <c r="AL29" s="43">
        <v>400</v>
      </c>
      <c r="AM29" s="45">
        <v>300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4807</v>
      </c>
      <c r="BB29" s="35">
        <v>3487</v>
      </c>
      <c r="BC29" s="36">
        <v>2659</v>
      </c>
      <c r="BD29" s="35">
        <v>2747</v>
      </c>
      <c r="BE29" s="29"/>
      <c r="BF29" s="36">
        <v>2600</v>
      </c>
      <c r="BG29" s="35">
        <v>4900</v>
      </c>
      <c r="BH29" s="36">
        <v>2900</v>
      </c>
      <c r="BI29" s="35">
        <v>3600</v>
      </c>
      <c r="BJ29" s="36">
        <v>3900</v>
      </c>
      <c r="BK29" s="35">
        <v>6900</v>
      </c>
      <c r="BL29" s="36">
        <v>7800</v>
      </c>
      <c r="BM29" s="35">
        <v>2200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8294</v>
      </c>
      <c r="BT29" s="35">
        <v>5406</v>
      </c>
      <c r="BU29" s="29"/>
      <c r="BV29" s="36">
        <v>7500</v>
      </c>
      <c r="BW29" s="35">
        <v>6500</v>
      </c>
      <c r="BX29" s="36">
        <v>10800</v>
      </c>
      <c r="BY29" s="35">
        <v>10000</v>
      </c>
      <c r="BZ29" s="36">
        <v>0</v>
      </c>
      <c r="CA29" s="35">
        <v>0</v>
      </c>
      <c r="CB29" s="29"/>
      <c r="CC29" s="37">
        <v>13700</v>
      </c>
      <c r="CD29" s="32"/>
      <c r="CE29" s="37">
        <v>14000</v>
      </c>
      <c r="CF29" s="37">
        <v>20800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-0.1424657534246575</v>
      </c>
      <c r="E30" s="131">
        <v>0.14301675977653638</v>
      </c>
      <c r="F30" s="131">
        <v>-0.62223626026531909</v>
      </c>
      <c r="G30" s="131">
        <v>-0.74029640084685955</v>
      </c>
      <c r="H30" s="131">
        <v>-0.43136517487777359</v>
      </c>
      <c r="I30" s="132">
        <v>-0.5292553191489362</v>
      </c>
      <c r="J30" s="131">
        <v>-0.15956284153005462</v>
      </c>
      <c r="K30" s="131">
        <v>-0.28027901077996198</v>
      </c>
      <c r="L30" s="131">
        <v>-0.20799059929494712</v>
      </c>
      <c r="M30" s="131">
        <v>-0.33821805392731541</v>
      </c>
      <c r="N30" s="131">
        <v>-0.39097744360902253</v>
      </c>
      <c r="O30" s="133">
        <v>-0.32540025962786667</v>
      </c>
      <c r="P30" s="131">
        <v>-0.3380191693290735</v>
      </c>
      <c r="Q30" s="131">
        <v>-0.29227761485825998</v>
      </c>
      <c r="R30" s="131">
        <v>0.49498327759197314</v>
      </c>
      <c r="S30" s="131">
        <v>2.683423913043478</v>
      </c>
      <c r="T30" s="131">
        <v>0.42989417989418</v>
      </c>
      <c r="U30" s="132">
        <v>-0.22598870056497178</v>
      </c>
      <c r="V30" s="131">
        <v>0.20416124837451233</v>
      </c>
      <c r="W30" s="131">
        <v>-5.9911894273127708E-2</v>
      </c>
      <c r="X30" s="131">
        <v>0.34495548961424327</v>
      </c>
      <c r="Y30" s="131">
        <v>1.5358724534986714</v>
      </c>
      <c r="Z30" s="131">
        <v>0.10185185185185186</v>
      </c>
      <c r="AA30" s="133">
        <v>-0.45862732520846694</v>
      </c>
      <c r="AB30" s="131">
        <v>-0.51061776061776065</v>
      </c>
      <c r="AC30" s="131">
        <v>-0.48618784530386738</v>
      </c>
      <c r="AD30" s="131">
        <v>-0.1912751677852349</v>
      </c>
      <c r="AE30" s="131">
        <v>-0.49391368498708965</v>
      </c>
      <c r="AF30" s="131">
        <v>-0.41119333950046255</v>
      </c>
      <c r="AG30" s="132">
        <v>1.1772679874869656</v>
      </c>
      <c r="AH30" s="131">
        <v>1.111231101511879</v>
      </c>
      <c r="AI30" s="131">
        <v>1.0374882849109652</v>
      </c>
      <c r="AJ30" s="131">
        <v>-1.5444015444015413E-2</v>
      </c>
      <c r="AK30" s="131">
        <v>-0.41215508208173246</v>
      </c>
      <c r="AL30" s="131">
        <v>-0.35854341736694673</v>
      </c>
      <c r="AM30" s="133">
        <v>-0.81753554502369674</v>
      </c>
      <c r="AN30" s="131">
        <v>-0.9684418145956607</v>
      </c>
      <c r="AO30" s="131">
        <v>-0.9838709677419355</v>
      </c>
      <c r="AP30" s="131">
        <v>-0.99861687413554634</v>
      </c>
      <c r="AQ30" s="131">
        <v>-1</v>
      </c>
      <c r="AR30" s="131">
        <v>-1</v>
      </c>
      <c r="AS30" s="132">
        <v>-1</v>
      </c>
      <c r="AT30" s="131">
        <v>-0.99974424552429664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-0.29110750626751214</v>
      </c>
      <c r="BB30" s="133">
        <v>-0.57083076923076925</v>
      </c>
      <c r="BC30" s="134">
        <v>-0.21295752593462514</v>
      </c>
      <c r="BD30" s="133">
        <v>-0.34794227685729562</v>
      </c>
      <c r="BE30" s="24"/>
      <c r="BF30" s="134">
        <v>-0.11129602662783444</v>
      </c>
      <c r="BG30" s="133">
        <v>0.67249784915400057</v>
      </c>
      <c r="BH30" s="134">
        <v>0.17682168614772453</v>
      </c>
      <c r="BI30" s="133">
        <v>0.30546448087431699</v>
      </c>
      <c r="BJ30" s="134">
        <v>-0.3686797752808989</v>
      </c>
      <c r="BK30" s="133">
        <v>-0.18844307270233196</v>
      </c>
      <c r="BL30" s="134">
        <v>0.66293322062552829</v>
      </c>
      <c r="BM30" s="133">
        <v>-0.47174550020929262</v>
      </c>
      <c r="BN30" s="134">
        <v>-0.98887652947719684</v>
      </c>
      <c r="BO30" s="133">
        <v>-1</v>
      </c>
      <c r="BP30" s="134">
        <v>-0.99987291904943454</v>
      </c>
      <c r="BQ30" s="133">
        <v>-1</v>
      </c>
      <c r="BR30" s="24"/>
      <c r="BS30" s="134">
        <v>-0.44357976653696496</v>
      </c>
      <c r="BT30" s="133">
        <v>-0.2836224584965491</v>
      </c>
      <c r="BU30" s="24"/>
      <c r="BV30" s="134">
        <v>0.21823004581625272</v>
      </c>
      <c r="BW30" s="133">
        <v>0.2381200364535867</v>
      </c>
      <c r="BX30" s="134">
        <v>-0.26464766429136977</v>
      </c>
      <c r="BY30" s="133">
        <v>9.2849631966351209E-2</v>
      </c>
      <c r="BZ30" s="134">
        <v>-0.99596231493943477</v>
      </c>
      <c r="CA30" s="133">
        <v>-0.99990378139132108</v>
      </c>
      <c r="CB30" s="24"/>
      <c r="CC30" s="135">
        <v>-0.37665834243795848</v>
      </c>
      <c r="CE30" s="135">
        <v>0.22779342723004703</v>
      </c>
      <c r="CF30" s="135">
        <v>-9.1312327929030324E-2</v>
      </c>
      <c r="CG30" s="135">
        <v>-0.99826067440947086</v>
      </c>
      <c r="CJ30" s="135">
        <f t="shared" ref="CJ30:CS30" si="10">IFERROR(CJ27/CJ28-1,0)</f>
        <v>-0.97761790567545959</v>
      </c>
      <c r="CK30" s="135">
        <f t="shared" si="10"/>
        <v>-0.98887652947719684</v>
      </c>
      <c r="CL30" s="135">
        <f t="shared" si="10"/>
        <v>-0.99262718112558368</v>
      </c>
      <c r="CM30" s="135">
        <f t="shared" si="10"/>
        <v>-0.99438412579558222</v>
      </c>
      <c r="CN30" s="135">
        <f t="shared" si="10"/>
        <v>-0.99596231493943477</v>
      </c>
      <c r="CO30" s="135">
        <f t="shared" si="10"/>
        <v>-0.9972663139329806</v>
      </c>
      <c r="CP30" s="135">
        <f t="shared" si="10"/>
        <v>-0.99770608258102711</v>
      </c>
      <c r="CQ30" s="135">
        <f t="shared" si="10"/>
        <v>-0.99797372377279558</v>
      </c>
      <c r="CR30" s="135">
        <f t="shared" si="10"/>
        <v>-0.99817453774584852</v>
      </c>
      <c r="CS30" s="135">
        <f t="shared" si="10"/>
        <v>-0.99824551474333578</v>
      </c>
      <c r="CT30" s="135">
        <f>IFERROR(CT27/CT28-1,0)</f>
        <v>-0.99826067440947086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-260</v>
      </c>
      <c r="E31" s="349">
        <v>256</v>
      </c>
      <c r="F31" s="349">
        <v>-1970</v>
      </c>
      <c r="G31" s="349">
        <v>-2098</v>
      </c>
      <c r="H31" s="349">
        <v>-1147</v>
      </c>
      <c r="I31" s="350">
        <v>-1393</v>
      </c>
      <c r="J31" s="349">
        <v>-292</v>
      </c>
      <c r="K31" s="349">
        <v>-442</v>
      </c>
      <c r="L31" s="349">
        <v>-354</v>
      </c>
      <c r="M31" s="349">
        <v>-577</v>
      </c>
      <c r="N31" s="349">
        <v>-624</v>
      </c>
      <c r="O31" s="351">
        <v>-752</v>
      </c>
      <c r="P31" s="349">
        <v>-529</v>
      </c>
      <c r="Q31" s="349">
        <v>-598</v>
      </c>
      <c r="R31" s="349">
        <v>592</v>
      </c>
      <c r="S31" s="349">
        <v>1975</v>
      </c>
      <c r="T31" s="349">
        <v>650</v>
      </c>
      <c r="U31" s="350">
        <v>-280</v>
      </c>
      <c r="V31" s="349">
        <v>314</v>
      </c>
      <c r="W31" s="349">
        <v>-68</v>
      </c>
      <c r="X31" s="349">
        <v>465</v>
      </c>
      <c r="Y31" s="349">
        <v>1734</v>
      </c>
      <c r="Z31" s="349">
        <v>99</v>
      </c>
      <c r="AA31" s="351">
        <v>-715</v>
      </c>
      <c r="AB31" s="349">
        <v>-529</v>
      </c>
      <c r="AC31" s="349">
        <v>-704</v>
      </c>
      <c r="AD31" s="349">
        <v>-342</v>
      </c>
      <c r="AE31" s="349">
        <v>-1339</v>
      </c>
      <c r="AF31" s="349">
        <v>-889</v>
      </c>
      <c r="AG31" s="350">
        <v>1129</v>
      </c>
      <c r="AH31" s="349">
        <v>2058</v>
      </c>
      <c r="AI31" s="349">
        <v>1107</v>
      </c>
      <c r="AJ31" s="349">
        <v>-28</v>
      </c>
      <c r="AK31" s="349">
        <v>-1180</v>
      </c>
      <c r="AL31" s="349">
        <v>-384</v>
      </c>
      <c r="AM31" s="351">
        <v>-690</v>
      </c>
      <c r="AN31" s="349">
        <v>-491</v>
      </c>
      <c r="AO31" s="349">
        <v>-732</v>
      </c>
      <c r="AP31" s="349">
        <v>-1444</v>
      </c>
      <c r="AQ31" s="349">
        <v>-1372</v>
      </c>
      <c r="AR31" s="349">
        <v>-1273</v>
      </c>
      <c r="AS31" s="350">
        <v>-2088</v>
      </c>
      <c r="AT31" s="349">
        <v>-3909</v>
      </c>
      <c r="AU31" s="349">
        <v>-2174</v>
      </c>
      <c r="AV31" s="349">
        <v>-1785</v>
      </c>
      <c r="AW31" s="349">
        <v>-1683</v>
      </c>
      <c r="AX31" s="349">
        <v>-687</v>
      </c>
      <c r="AY31" s="351">
        <v>-154</v>
      </c>
      <c r="AZ31" s="24"/>
      <c r="BA31" s="352">
        <v>-1974</v>
      </c>
      <c r="BB31" s="351">
        <v>-4638</v>
      </c>
      <c r="BC31" s="352">
        <v>-1088</v>
      </c>
      <c r="BD31" s="351">
        <v>-1953</v>
      </c>
      <c r="BE31" s="24"/>
      <c r="BF31" s="352">
        <v>-535</v>
      </c>
      <c r="BG31" s="351">
        <v>2345</v>
      </c>
      <c r="BH31" s="352">
        <v>711</v>
      </c>
      <c r="BI31" s="351">
        <v>1118</v>
      </c>
      <c r="BJ31" s="352">
        <v>-1575</v>
      </c>
      <c r="BK31" s="351">
        <v>-1099</v>
      </c>
      <c r="BL31" s="352">
        <v>3137</v>
      </c>
      <c r="BM31" s="351">
        <v>-2254</v>
      </c>
      <c r="BN31" s="352">
        <v>-2667</v>
      </c>
      <c r="BO31" s="351">
        <v>-4733</v>
      </c>
      <c r="BP31" s="352">
        <v>-7868</v>
      </c>
      <c r="BQ31" s="351">
        <v>-2524</v>
      </c>
      <c r="BR31" s="24"/>
      <c r="BS31" s="352">
        <v>-6612</v>
      </c>
      <c r="BT31" s="351">
        <v>-3041</v>
      </c>
      <c r="BU31" s="24"/>
      <c r="BV31" s="352">
        <v>1810</v>
      </c>
      <c r="BW31" s="351">
        <v>1829</v>
      </c>
      <c r="BX31" s="352">
        <v>-2674</v>
      </c>
      <c r="BY31" s="351">
        <v>883</v>
      </c>
      <c r="BZ31" s="352">
        <v>-7400</v>
      </c>
      <c r="CA31" s="351">
        <v>-10392</v>
      </c>
      <c r="CB31" s="24"/>
      <c r="CC31" s="353">
        <v>-9653</v>
      </c>
      <c r="CE31" s="353">
        <v>3639</v>
      </c>
      <c r="CF31" s="353">
        <v>-1791</v>
      </c>
      <c r="CG31" s="353">
        <v>-17792</v>
      </c>
      <c r="CJ31" s="353">
        <f t="shared" ref="CJ31:CT31" si="11">CJ27-CJ28</f>
        <v>-1223</v>
      </c>
      <c r="CK31" s="353">
        <f t="shared" si="11"/>
        <v>-2667</v>
      </c>
      <c r="CL31" s="353">
        <f t="shared" si="11"/>
        <v>-4039</v>
      </c>
      <c r="CM31" s="353">
        <f t="shared" si="11"/>
        <v>-5312</v>
      </c>
      <c r="CN31" s="353">
        <f t="shared" si="11"/>
        <v>-7400</v>
      </c>
      <c r="CO31" s="353">
        <f t="shared" si="11"/>
        <v>-11309</v>
      </c>
      <c r="CP31" s="353">
        <f t="shared" si="11"/>
        <v>-13483</v>
      </c>
      <c r="CQ31" s="353">
        <f t="shared" si="11"/>
        <v>-15268</v>
      </c>
      <c r="CR31" s="353">
        <f t="shared" si="11"/>
        <v>-16951</v>
      </c>
      <c r="CS31" s="353">
        <f t="shared" si="11"/>
        <v>-17638</v>
      </c>
      <c r="CT31" s="353">
        <f t="shared" si="11"/>
        <v>-17792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0.42936802973977706</v>
      </c>
      <c r="K32" s="317">
        <v>0.37243047158403875</v>
      </c>
      <c r="L32" s="317">
        <v>0.78306878306878303</v>
      </c>
      <c r="M32" s="317">
        <v>0.39900867410161101</v>
      </c>
      <c r="N32" s="317">
        <v>7.4033149171270685E-2</v>
      </c>
      <c r="O32" s="319">
        <v>0.50628019323671491</v>
      </c>
      <c r="P32" s="317">
        <v>0.48</v>
      </c>
      <c r="Q32" s="317">
        <v>0.44799999999999995</v>
      </c>
      <c r="R32" s="317">
        <v>0.98666666666666658</v>
      </c>
      <c r="S32" s="317">
        <v>0.80733333333333324</v>
      </c>
      <c r="T32" s="317">
        <v>0.20111111111111102</v>
      </c>
      <c r="U32" s="318">
        <v>-0.40062500000000001</v>
      </c>
      <c r="V32" s="317">
        <v>0.54333333333333322</v>
      </c>
      <c r="W32" s="317">
        <v>0.33374999999999999</v>
      </c>
      <c r="X32" s="317">
        <v>1.0144444444444445</v>
      </c>
      <c r="Y32" s="317">
        <v>2.181111111111111</v>
      </c>
      <c r="Z32" s="317">
        <v>-0.10750000000000004</v>
      </c>
      <c r="AA32" s="319">
        <v>-0.43733333333333335</v>
      </c>
      <c r="AB32" s="317">
        <v>-0.27571428571428569</v>
      </c>
      <c r="AC32" s="317">
        <v>-0.4276923076923077</v>
      </c>
      <c r="AD32" s="317">
        <v>-0.23894736842105269</v>
      </c>
      <c r="AE32" s="317">
        <v>-0.31399999999999995</v>
      </c>
      <c r="AF32" s="317">
        <v>-0.39380952380952383</v>
      </c>
      <c r="AG32" s="318">
        <v>-0.25428571428571434</v>
      </c>
      <c r="AH32" s="317">
        <v>0.39642857142857135</v>
      </c>
      <c r="AI32" s="317">
        <v>-0.19481481481481477</v>
      </c>
      <c r="AJ32" s="317">
        <v>-0.22391304347826091</v>
      </c>
      <c r="AK32" s="317">
        <v>0.12200000000000011</v>
      </c>
      <c r="AL32" s="317">
        <v>0.71750000000000003</v>
      </c>
      <c r="AM32" s="319">
        <v>-0.48666666666666669</v>
      </c>
      <c r="AN32" s="317" t="e">
        <v>#DIV/0!</v>
      </c>
      <c r="AO32" s="317" t="e">
        <v>#DIV/0!</v>
      </c>
      <c r="AP32" s="317" t="e">
        <v>#DIV/0!</v>
      </c>
      <c r="AQ32" s="317" t="e">
        <v>#DIV/0!</v>
      </c>
      <c r="AR32" s="317" t="e">
        <v>#DIV/0!</v>
      </c>
      <c r="AS32" s="318" t="e">
        <v>#DIV/0!</v>
      </c>
      <c r="AT32" s="317" t="e">
        <v>#DIV/0!</v>
      </c>
      <c r="AU32" s="317" t="e">
        <v>#DIV/0!</v>
      </c>
      <c r="AV32" s="317" t="e">
        <v>#DIV/0!</v>
      </c>
      <c r="AW32" s="317" t="e">
        <v>#DIV/0!</v>
      </c>
      <c r="AX32" s="317" t="e">
        <v>#DIV/0!</v>
      </c>
      <c r="AY32" s="319" t="e">
        <v>#DIV/0!</v>
      </c>
      <c r="AZ32" s="24"/>
      <c r="BA32" s="321">
        <v>0</v>
      </c>
      <c r="BB32" s="319">
        <v>0</v>
      </c>
      <c r="BC32" s="321">
        <v>0.51222264009025942</v>
      </c>
      <c r="BD32" s="319">
        <v>0.33236257735711683</v>
      </c>
      <c r="BE32" s="24"/>
      <c r="BF32" s="321">
        <v>0.6430769230769231</v>
      </c>
      <c r="BG32" s="319">
        <v>0.19020408163265312</v>
      </c>
      <c r="BH32" s="321">
        <v>0.63172413793103455</v>
      </c>
      <c r="BI32" s="319">
        <v>0.3272222222222223</v>
      </c>
      <c r="BJ32" s="321">
        <v>-0.30846153846153845</v>
      </c>
      <c r="BK32" s="319">
        <v>-0.31405797101449273</v>
      </c>
      <c r="BL32" s="321">
        <v>8.846153846153948E-3</v>
      </c>
      <c r="BM32" s="319">
        <v>0.14727272727272722</v>
      </c>
      <c r="BN32" s="321" t="e">
        <v>#DIV/0!</v>
      </c>
      <c r="BO32" s="319" t="e">
        <v>#DIV/0!</v>
      </c>
      <c r="BP32" s="321" t="e">
        <v>#DIV/0!</v>
      </c>
      <c r="BQ32" s="319" t="e">
        <v>#DIV/0!</v>
      </c>
      <c r="BR32" s="24"/>
      <c r="BS32" s="321">
        <v>0</v>
      </c>
      <c r="BT32" s="319">
        <v>0.42082870884202728</v>
      </c>
      <c r="BU32" s="24"/>
      <c r="BV32" s="321">
        <v>0.34719999999999995</v>
      </c>
      <c r="BW32" s="319">
        <v>0.46307692307692316</v>
      </c>
      <c r="BX32" s="321">
        <v>-0.312037037037037</v>
      </c>
      <c r="BY32" s="319">
        <v>3.9299999999999891E-2</v>
      </c>
      <c r="BZ32" s="321" t="e">
        <v>#DIV/0!</v>
      </c>
      <c r="CA32" s="319" t="e">
        <v>#DIV/0!</v>
      </c>
      <c r="CB32" s="24"/>
      <c r="CC32" s="322">
        <v>0.16605839416058399</v>
      </c>
      <c r="CE32" s="322">
        <v>0.40100000000000002</v>
      </c>
      <c r="CF32" s="322">
        <v>-0.14312499999999995</v>
      </c>
      <c r="CG32" s="322" t="e">
        <v>#DIV/0!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462</v>
      </c>
      <c r="K33" s="338">
        <v>308</v>
      </c>
      <c r="L33" s="338">
        <v>592</v>
      </c>
      <c r="M33" s="338">
        <v>322</v>
      </c>
      <c r="N33" s="338">
        <v>67</v>
      </c>
      <c r="O33" s="340">
        <v>524</v>
      </c>
      <c r="P33" s="338">
        <v>336</v>
      </c>
      <c r="Q33" s="338">
        <v>448</v>
      </c>
      <c r="R33" s="338">
        <v>888</v>
      </c>
      <c r="S33" s="338">
        <v>1211</v>
      </c>
      <c r="T33" s="338">
        <v>362</v>
      </c>
      <c r="U33" s="339">
        <v>-641</v>
      </c>
      <c r="V33" s="338">
        <v>652</v>
      </c>
      <c r="W33" s="338">
        <v>267</v>
      </c>
      <c r="X33" s="338">
        <v>913</v>
      </c>
      <c r="Y33" s="338">
        <v>1963</v>
      </c>
      <c r="Z33" s="338">
        <v>-129</v>
      </c>
      <c r="AA33" s="340">
        <v>-656</v>
      </c>
      <c r="AB33" s="338">
        <v>-193</v>
      </c>
      <c r="AC33" s="338">
        <v>-556</v>
      </c>
      <c r="AD33" s="338">
        <v>-454</v>
      </c>
      <c r="AE33" s="338">
        <v>-628</v>
      </c>
      <c r="AF33" s="338">
        <v>-827</v>
      </c>
      <c r="AG33" s="339">
        <v>-712</v>
      </c>
      <c r="AH33" s="338">
        <v>1110</v>
      </c>
      <c r="AI33" s="338">
        <v>-526</v>
      </c>
      <c r="AJ33" s="338">
        <v>-515</v>
      </c>
      <c r="AK33" s="338">
        <v>183</v>
      </c>
      <c r="AL33" s="338">
        <v>287</v>
      </c>
      <c r="AM33" s="340">
        <v>-146</v>
      </c>
      <c r="AN33" s="338">
        <v>16</v>
      </c>
      <c r="AO33" s="338">
        <v>12</v>
      </c>
      <c r="AP33" s="338">
        <v>2</v>
      </c>
      <c r="AQ33" s="338">
        <v>0</v>
      </c>
      <c r="AR33" s="338">
        <v>0</v>
      </c>
      <c r="AS33" s="339">
        <v>0</v>
      </c>
      <c r="AT33" s="338">
        <v>1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1362</v>
      </c>
      <c r="BD33" s="340">
        <v>913</v>
      </c>
      <c r="BE33" s="29"/>
      <c r="BF33" s="341">
        <v>1672</v>
      </c>
      <c r="BG33" s="340">
        <v>932</v>
      </c>
      <c r="BH33" s="341">
        <v>1832</v>
      </c>
      <c r="BI33" s="340">
        <v>1178</v>
      </c>
      <c r="BJ33" s="341">
        <v>-1203</v>
      </c>
      <c r="BK33" s="340">
        <v>-2167</v>
      </c>
      <c r="BL33" s="341">
        <v>69</v>
      </c>
      <c r="BM33" s="340">
        <v>324</v>
      </c>
      <c r="BN33" s="341">
        <v>30</v>
      </c>
      <c r="BO33" s="340">
        <v>0</v>
      </c>
      <c r="BP33" s="341">
        <v>1</v>
      </c>
      <c r="BQ33" s="340">
        <v>0</v>
      </c>
      <c r="BR33" s="29"/>
      <c r="BS33" s="341">
        <v>0</v>
      </c>
      <c r="BT33" s="340">
        <v>2275</v>
      </c>
      <c r="BU33" s="29"/>
      <c r="BV33" s="341">
        <v>2604</v>
      </c>
      <c r="BW33" s="340">
        <v>3010</v>
      </c>
      <c r="BX33" s="341">
        <v>-3370</v>
      </c>
      <c r="BY33" s="340">
        <v>393</v>
      </c>
      <c r="BZ33" s="341">
        <v>30</v>
      </c>
      <c r="CA33" s="340">
        <v>1</v>
      </c>
      <c r="CB33" s="29"/>
      <c r="CC33" s="342">
        <v>2275</v>
      </c>
      <c r="CD33" s="32"/>
      <c r="CE33" s="342">
        <v>5614</v>
      </c>
      <c r="CF33" s="342">
        <v>-2977</v>
      </c>
      <c r="CG33" s="342">
        <v>31</v>
      </c>
      <c r="CJ33" s="335">
        <f t="shared" ref="CJ33:CT33" si="13">CJ27-CJ29</f>
        <v>28</v>
      </c>
      <c r="CK33" s="335">
        <f t="shared" si="13"/>
        <v>30</v>
      </c>
      <c r="CL33" s="335">
        <f t="shared" si="13"/>
        <v>30</v>
      </c>
      <c r="CM33" s="335">
        <f t="shared" si="13"/>
        <v>30</v>
      </c>
      <c r="CN33" s="335">
        <f t="shared" si="13"/>
        <v>30</v>
      </c>
      <c r="CO33" s="335">
        <f t="shared" si="13"/>
        <v>31</v>
      </c>
      <c r="CP33" s="335">
        <f t="shared" si="13"/>
        <v>31</v>
      </c>
      <c r="CQ33" s="335">
        <f t="shared" si="13"/>
        <v>31</v>
      </c>
      <c r="CR33" s="335">
        <f t="shared" si="13"/>
        <v>31</v>
      </c>
      <c r="CS33" s="335">
        <f t="shared" si="13"/>
        <v>31</v>
      </c>
      <c r="CT33" s="335">
        <f t="shared" si="13"/>
        <v>31</v>
      </c>
    </row>
    <row r="34" spans="1:98" s="25" customFormat="1" ht="50.25" customHeight="1" x14ac:dyDescent="0.25">
      <c r="B34" s="462"/>
      <c r="C34" s="128" t="s">
        <v>105</v>
      </c>
      <c r="D34" s="38">
        <v>1037</v>
      </c>
      <c r="E34" s="38">
        <v>1038</v>
      </c>
      <c r="F34" s="38">
        <v>688</v>
      </c>
      <c r="G34" s="38">
        <v>502</v>
      </c>
      <c r="H34" s="38">
        <v>945</v>
      </c>
      <c r="I34" s="38">
        <v>1182</v>
      </c>
      <c r="J34" s="38">
        <v>1410</v>
      </c>
      <c r="K34" s="38">
        <v>1126</v>
      </c>
      <c r="L34" s="38">
        <v>875</v>
      </c>
      <c r="M34" s="38">
        <v>691</v>
      </c>
      <c r="N34" s="38">
        <v>545</v>
      </c>
      <c r="O34" s="38">
        <v>848</v>
      </c>
      <c r="P34" s="38">
        <v>735</v>
      </c>
      <c r="Q34" s="38">
        <v>722</v>
      </c>
      <c r="R34" s="38">
        <v>1517</v>
      </c>
      <c r="S34" s="38">
        <v>1707</v>
      </c>
      <c r="T34" s="38">
        <v>2018</v>
      </c>
      <c r="U34" s="39">
        <v>937</v>
      </c>
      <c r="V34" s="38">
        <v>925</v>
      </c>
      <c r="W34" s="38">
        <v>906</v>
      </c>
      <c r="X34" s="38">
        <v>1011</v>
      </c>
      <c r="Y34" s="38">
        <v>2159</v>
      </c>
      <c r="Z34" s="38">
        <v>1071</v>
      </c>
      <c r="AA34" s="40">
        <v>844</v>
      </c>
      <c r="AB34" s="38">
        <v>507</v>
      </c>
      <c r="AC34" s="38">
        <v>744</v>
      </c>
      <c r="AD34" s="38">
        <v>1446</v>
      </c>
      <c r="AE34" s="38">
        <v>1372</v>
      </c>
      <c r="AF34" s="38">
        <v>1273</v>
      </c>
      <c r="AG34" s="39">
        <v>2088</v>
      </c>
      <c r="AH34" s="38">
        <v>3910</v>
      </c>
      <c r="AI34" s="38">
        <v>2174</v>
      </c>
      <c r="AJ34" s="38">
        <v>1785</v>
      </c>
      <c r="AK34" s="38">
        <v>1683</v>
      </c>
      <c r="AL34" s="38">
        <v>687</v>
      </c>
      <c r="AM34" s="40">
        <v>154</v>
      </c>
      <c r="AN34" s="26">
        <v>16</v>
      </c>
      <c r="AO34" s="26">
        <v>12</v>
      </c>
      <c r="AP34" s="26">
        <v>2</v>
      </c>
      <c r="AQ34" s="26">
        <v>0</v>
      </c>
      <c r="AR34" s="26">
        <v>0</v>
      </c>
      <c r="AS34" s="27">
        <v>0</v>
      </c>
      <c r="AT34" s="26">
        <v>1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2763</v>
      </c>
      <c r="BB34" s="28">
        <v>2629</v>
      </c>
      <c r="BC34" s="30">
        <v>3411</v>
      </c>
      <c r="BD34" s="28">
        <v>2084</v>
      </c>
      <c r="BE34" s="29"/>
      <c r="BF34" s="30">
        <v>2974</v>
      </c>
      <c r="BG34" s="28">
        <v>4662</v>
      </c>
      <c r="BH34" s="30">
        <v>2842</v>
      </c>
      <c r="BI34" s="28">
        <v>4074</v>
      </c>
      <c r="BJ34" s="30">
        <v>2697</v>
      </c>
      <c r="BK34" s="28">
        <v>4733</v>
      </c>
      <c r="BL34" s="30">
        <v>7869</v>
      </c>
      <c r="BM34" s="28">
        <v>2524</v>
      </c>
      <c r="BN34" s="30">
        <v>30</v>
      </c>
      <c r="BO34" s="28">
        <v>0</v>
      </c>
      <c r="BP34" s="30">
        <v>1</v>
      </c>
      <c r="BQ34" s="28">
        <v>0</v>
      </c>
      <c r="BR34" s="29"/>
      <c r="BS34" s="30">
        <v>5392</v>
      </c>
      <c r="BT34" s="28">
        <v>5495</v>
      </c>
      <c r="BU34" s="29"/>
      <c r="BV34" s="30">
        <v>7636</v>
      </c>
      <c r="BW34" s="28">
        <v>6916</v>
      </c>
      <c r="BX34" s="30">
        <v>7430</v>
      </c>
      <c r="BY34" s="28">
        <v>10393</v>
      </c>
      <c r="BZ34" s="30">
        <v>30</v>
      </c>
      <c r="CA34" s="28">
        <v>1</v>
      </c>
      <c r="CB34" s="29"/>
      <c r="CC34" s="31">
        <v>10887</v>
      </c>
      <c r="CD34" s="32"/>
      <c r="CE34" s="31">
        <v>14552</v>
      </c>
      <c r="CF34" s="31">
        <v>17823</v>
      </c>
      <c r="CG34" s="31">
        <v>31</v>
      </c>
      <c r="CJ34" s="31">
        <f>SUM($AN34:AO34)</f>
        <v>28</v>
      </c>
      <c r="CK34" s="31">
        <f>SUM($AN34:AP34)</f>
        <v>30</v>
      </c>
      <c r="CL34" s="31">
        <f>SUM($AN34:AQ34)</f>
        <v>30</v>
      </c>
      <c r="CM34" s="31">
        <f>SUM($AN34:AR34)</f>
        <v>30</v>
      </c>
      <c r="CN34" s="31">
        <f>SUM($AN34:AS34)</f>
        <v>30</v>
      </c>
      <c r="CO34" s="31">
        <f>SUM($AN34:AT34)</f>
        <v>31</v>
      </c>
      <c r="CP34" s="31">
        <f>SUM($AN34:AU34)</f>
        <v>31</v>
      </c>
      <c r="CQ34" s="31">
        <f>SUM($AN34:AV34)</f>
        <v>31</v>
      </c>
      <c r="CR34" s="31">
        <f>SUM($AN34:AW34)</f>
        <v>31</v>
      </c>
      <c r="CS34" s="31">
        <f>SUM($AN34:AX34)</f>
        <v>31</v>
      </c>
      <c r="CT34" s="31">
        <f>SUM($AN34:AY34)</f>
        <v>31</v>
      </c>
    </row>
    <row r="35" spans="1:98" s="25" customFormat="1" ht="50.25" customHeight="1" outlineLevel="1" x14ac:dyDescent="0.25">
      <c r="B35" s="462"/>
      <c r="C35" s="168" t="s">
        <v>106</v>
      </c>
      <c r="D35" s="43">
        <v>1343</v>
      </c>
      <c r="E35" s="43">
        <v>1402</v>
      </c>
      <c r="F35" s="43">
        <v>1661</v>
      </c>
      <c r="G35" s="43">
        <v>1533</v>
      </c>
      <c r="H35" s="43">
        <v>1583</v>
      </c>
      <c r="I35" s="43">
        <v>1489</v>
      </c>
      <c r="J35" s="43">
        <v>1322</v>
      </c>
      <c r="K35" s="43">
        <v>1369</v>
      </c>
      <c r="L35" s="43">
        <v>919</v>
      </c>
      <c r="M35" s="43">
        <v>1002</v>
      </c>
      <c r="N35" s="43">
        <v>937</v>
      </c>
      <c r="O35" s="43">
        <v>880</v>
      </c>
      <c r="P35" s="43">
        <v>1037</v>
      </c>
      <c r="Q35" s="43">
        <v>1038</v>
      </c>
      <c r="R35" s="43">
        <v>688</v>
      </c>
      <c r="S35" s="43">
        <v>502</v>
      </c>
      <c r="T35" s="43">
        <v>945</v>
      </c>
      <c r="U35" s="44">
        <v>1182</v>
      </c>
      <c r="V35" s="43">
        <v>1410</v>
      </c>
      <c r="W35" s="43">
        <v>1126</v>
      </c>
      <c r="X35" s="43">
        <v>875</v>
      </c>
      <c r="Y35" s="43">
        <v>691</v>
      </c>
      <c r="Z35" s="43">
        <v>545</v>
      </c>
      <c r="AA35" s="45">
        <v>848</v>
      </c>
      <c r="AB35" s="43">
        <v>735</v>
      </c>
      <c r="AC35" s="43">
        <v>722</v>
      </c>
      <c r="AD35" s="43">
        <v>1517</v>
      </c>
      <c r="AE35" s="43">
        <v>1707</v>
      </c>
      <c r="AF35" s="43">
        <v>2018</v>
      </c>
      <c r="AG35" s="44">
        <v>937</v>
      </c>
      <c r="AH35" s="43">
        <v>925</v>
      </c>
      <c r="AI35" s="43">
        <v>906</v>
      </c>
      <c r="AJ35" s="43">
        <v>1011</v>
      </c>
      <c r="AK35" s="43">
        <v>2159</v>
      </c>
      <c r="AL35" s="43">
        <v>1071</v>
      </c>
      <c r="AM35" s="45">
        <v>844</v>
      </c>
      <c r="AN35" s="33">
        <v>507</v>
      </c>
      <c r="AO35" s="33">
        <v>744</v>
      </c>
      <c r="AP35" s="33">
        <v>1446</v>
      </c>
      <c r="AQ35" s="33">
        <v>1372</v>
      </c>
      <c r="AR35" s="33">
        <v>1273</v>
      </c>
      <c r="AS35" s="34">
        <v>2088</v>
      </c>
      <c r="AT35" s="33">
        <v>3910</v>
      </c>
      <c r="AU35" s="33">
        <v>2174</v>
      </c>
      <c r="AV35" s="33">
        <v>1785</v>
      </c>
      <c r="AW35" s="33">
        <v>1683</v>
      </c>
      <c r="AX35" s="33">
        <v>687</v>
      </c>
      <c r="AY35" s="35">
        <v>154</v>
      </c>
      <c r="AZ35" s="29"/>
      <c r="BA35" s="36">
        <v>4406</v>
      </c>
      <c r="BB35" s="35">
        <v>4605</v>
      </c>
      <c r="BC35" s="36">
        <v>3610</v>
      </c>
      <c r="BD35" s="35">
        <v>2819</v>
      </c>
      <c r="BE35" s="29"/>
      <c r="BF35" s="36">
        <v>2763</v>
      </c>
      <c r="BG35" s="35">
        <v>2629</v>
      </c>
      <c r="BH35" s="36">
        <v>3411</v>
      </c>
      <c r="BI35" s="35">
        <v>2084</v>
      </c>
      <c r="BJ35" s="36">
        <v>2974</v>
      </c>
      <c r="BK35" s="35">
        <v>4662</v>
      </c>
      <c r="BL35" s="36">
        <v>2842</v>
      </c>
      <c r="BM35" s="35">
        <v>4074</v>
      </c>
      <c r="BN35" s="36">
        <v>2697</v>
      </c>
      <c r="BO35" s="35">
        <v>4733</v>
      </c>
      <c r="BP35" s="36">
        <v>7869</v>
      </c>
      <c r="BQ35" s="35">
        <v>2524</v>
      </c>
      <c r="BR35" s="29"/>
      <c r="BS35" s="36">
        <v>9011</v>
      </c>
      <c r="BT35" s="35">
        <v>6429</v>
      </c>
      <c r="BU35" s="29"/>
      <c r="BV35" s="36">
        <v>5392</v>
      </c>
      <c r="BW35" s="35">
        <v>5495</v>
      </c>
      <c r="BX35" s="36">
        <v>7636</v>
      </c>
      <c r="BY35" s="35">
        <v>6916</v>
      </c>
      <c r="BZ35" s="36">
        <v>7430</v>
      </c>
      <c r="CA35" s="35">
        <v>10393</v>
      </c>
      <c r="CB35" s="29"/>
      <c r="CC35" s="37">
        <v>15440</v>
      </c>
      <c r="CD35" s="32"/>
      <c r="CE35" s="37">
        <v>10887</v>
      </c>
      <c r="CF35" s="37">
        <v>14552</v>
      </c>
      <c r="CG35" s="37">
        <v>17823</v>
      </c>
      <c r="CJ35" s="37">
        <f>SUM($AN35:AO35)</f>
        <v>1251</v>
      </c>
      <c r="CK35" s="37">
        <f>SUM($AN35:AP35)</f>
        <v>2697</v>
      </c>
      <c r="CL35" s="37">
        <f>SUM($AN35:AQ35)</f>
        <v>4069</v>
      </c>
      <c r="CM35" s="37">
        <f>SUM($AN35:AR35)</f>
        <v>5342</v>
      </c>
      <c r="CN35" s="37">
        <f>SUM($AN35:AS35)</f>
        <v>7430</v>
      </c>
      <c r="CO35" s="37">
        <f>SUM($AN35:AT35)</f>
        <v>11340</v>
      </c>
      <c r="CP35" s="37">
        <f>SUM($AN35:AU35)</f>
        <v>13514</v>
      </c>
      <c r="CQ35" s="37">
        <f>SUM($AN35:AV35)</f>
        <v>15299</v>
      </c>
      <c r="CR35" s="37">
        <f>SUM($AN35:AW35)</f>
        <v>16982</v>
      </c>
      <c r="CS35" s="37">
        <f>SUM($AN35:AX35)</f>
        <v>17669</v>
      </c>
      <c r="CT35" s="37">
        <f>SUM($AN35:AY35)</f>
        <v>17823</v>
      </c>
    </row>
    <row r="36" spans="1:98" s="25" customFormat="1" ht="50.25" hidden="1" customHeight="1" outlineLevel="1" x14ac:dyDescent="0.25">
      <c r="A36" s="226"/>
      <c r="B36" s="462"/>
      <c r="C36" s="168" t="s">
        <v>117</v>
      </c>
      <c r="D36" s="43">
        <v>1037</v>
      </c>
      <c r="E36" s="43">
        <v>1038</v>
      </c>
      <c r="F36" s="43">
        <v>688</v>
      </c>
      <c r="G36" s="43">
        <v>502</v>
      </c>
      <c r="H36" s="43">
        <v>945</v>
      </c>
      <c r="I36" s="43">
        <v>1182</v>
      </c>
      <c r="J36" s="43">
        <v>975</v>
      </c>
      <c r="K36" s="43">
        <v>800</v>
      </c>
      <c r="L36" s="43">
        <v>750</v>
      </c>
      <c r="M36" s="43">
        <v>800</v>
      </c>
      <c r="N36" s="43">
        <v>600</v>
      </c>
      <c r="O36" s="43">
        <v>683</v>
      </c>
      <c r="P36" s="43">
        <v>500</v>
      </c>
      <c r="Q36" s="43">
        <v>700</v>
      </c>
      <c r="R36" s="43">
        <v>800</v>
      </c>
      <c r="S36" s="43">
        <v>800</v>
      </c>
      <c r="T36" s="43">
        <v>900</v>
      </c>
      <c r="U36" s="44">
        <v>800</v>
      </c>
      <c r="V36" s="43">
        <v>800</v>
      </c>
      <c r="W36" s="43">
        <v>700</v>
      </c>
      <c r="X36" s="43">
        <v>700</v>
      </c>
      <c r="Y36" s="43">
        <v>600</v>
      </c>
      <c r="Z36" s="43">
        <v>500</v>
      </c>
      <c r="AA36" s="45">
        <v>700</v>
      </c>
      <c r="AB36" s="43">
        <v>700</v>
      </c>
      <c r="AC36" s="43">
        <v>1300</v>
      </c>
      <c r="AD36" s="43">
        <v>1900</v>
      </c>
      <c r="AE36" s="43">
        <v>2000</v>
      </c>
      <c r="AF36" s="43">
        <v>2100</v>
      </c>
      <c r="AG36" s="44">
        <v>2200</v>
      </c>
      <c r="AH36" s="43">
        <v>1900</v>
      </c>
      <c r="AI36" s="43">
        <v>1900</v>
      </c>
      <c r="AJ36" s="43">
        <v>1600</v>
      </c>
      <c r="AK36" s="43">
        <v>1500</v>
      </c>
      <c r="AL36" s="43">
        <v>400</v>
      </c>
      <c r="AM36" s="45">
        <v>300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2763</v>
      </c>
      <c r="BB36" s="35">
        <v>2629</v>
      </c>
      <c r="BC36" s="36">
        <v>2525</v>
      </c>
      <c r="BD36" s="35">
        <v>2083</v>
      </c>
      <c r="BE36" s="29"/>
      <c r="BF36" s="36">
        <v>2000</v>
      </c>
      <c r="BG36" s="35">
        <v>2500</v>
      </c>
      <c r="BH36" s="36">
        <v>2200</v>
      </c>
      <c r="BI36" s="35">
        <v>1800</v>
      </c>
      <c r="BJ36" s="36">
        <v>3900</v>
      </c>
      <c r="BK36" s="35">
        <v>6300</v>
      </c>
      <c r="BL36" s="36">
        <v>5400</v>
      </c>
      <c r="BM36" s="35">
        <v>2200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5392</v>
      </c>
      <c r="BT36" s="35">
        <v>4608</v>
      </c>
      <c r="BU36" s="29"/>
      <c r="BV36" s="36">
        <v>4500</v>
      </c>
      <c r="BW36" s="35">
        <v>4000</v>
      </c>
      <c r="BX36" s="36">
        <v>10200</v>
      </c>
      <c r="BY36" s="35">
        <v>7600</v>
      </c>
      <c r="BZ36" s="36">
        <v>0</v>
      </c>
      <c r="CA36" s="35">
        <v>0</v>
      </c>
      <c r="CB36" s="29"/>
      <c r="CC36" s="37">
        <v>10000</v>
      </c>
      <c r="CD36" s="32"/>
      <c r="CE36" s="37">
        <v>8500</v>
      </c>
      <c r="CF36" s="37">
        <v>17800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-0.22784810126582278</v>
      </c>
      <c r="E37" s="131">
        <v>-0.25962910128388017</v>
      </c>
      <c r="F37" s="131">
        <v>-0.58579169175195667</v>
      </c>
      <c r="G37" s="131">
        <v>-0.67253750815394653</v>
      </c>
      <c r="H37" s="131">
        <v>-0.40303221730890715</v>
      </c>
      <c r="I37" s="132">
        <v>-0.20617864338482206</v>
      </c>
      <c r="J37" s="131">
        <v>6.656580937972767E-2</v>
      </c>
      <c r="K37" s="131">
        <v>-0.17750182615047483</v>
      </c>
      <c r="L37" s="131">
        <v>-4.787812840043526E-2</v>
      </c>
      <c r="M37" s="131">
        <v>-0.31037924151696605</v>
      </c>
      <c r="N37" s="131">
        <v>-0.41835645677694766</v>
      </c>
      <c r="O37" s="133">
        <v>-3.6363636363636376E-2</v>
      </c>
      <c r="P37" s="131">
        <v>-0.2912246865959498</v>
      </c>
      <c r="Q37" s="131">
        <v>-0.30443159922928709</v>
      </c>
      <c r="R37" s="131">
        <v>1.2049418604651163</v>
      </c>
      <c r="S37" s="131">
        <v>2.4003984063745021</v>
      </c>
      <c r="T37" s="131">
        <v>1.1354497354497353</v>
      </c>
      <c r="U37" s="132">
        <v>-0.2072758037225042</v>
      </c>
      <c r="V37" s="131">
        <v>-0.34397163120567376</v>
      </c>
      <c r="W37" s="131">
        <v>-0.19538188277087032</v>
      </c>
      <c r="X37" s="131">
        <v>0.15542857142857147</v>
      </c>
      <c r="Y37" s="131">
        <v>2.1244573082489144</v>
      </c>
      <c r="Z37" s="131">
        <v>0.96513761467889903</v>
      </c>
      <c r="AA37" s="133">
        <v>-4.7169811320755262E-3</v>
      </c>
      <c r="AB37" s="131">
        <v>-0.31020408163265301</v>
      </c>
      <c r="AC37" s="131">
        <v>3.0470914127423754E-2</v>
      </c>
      <c r="AD37" s="131">
        <v>-4.6802900461437091E-2</v>
      </c>
      <c r="AE37" s="131">
        <v>-0.19625073227885181</v>
      </c>
      <c r="AF37" s="131">
        <v>-0.36917740336967297</v>
      </c>
      <c r="AG37" s="132">
        <v>1.2283884738527213</v>
      </c>
      <c r="AH37" s="131">
        <v>3.2270270270270274</v>
      </c>
      <c r="AI37" s="131">
        <v>1.3995584988962473</v>
      </c>
      <c r="AJ37" s="131">
        <v>0.76557863501483681</v>
      </c>
      <c r="AK37" s="131">
        <v>-0.22047244094488194</v>
      </c>
      <c r="AL37" s="131">
        <v>-0.35854341736694673</v>
      </c>
      <c r="AM37" s="133">
        <v>-0.81753554502369674</v>
      </c>
      <c r="AN37" s="131">
        <v>-0.9684418145956607</v>
      </c>
      <c r="AO37" s="131">
        <v>-0.9838709677419355</v>
      </c>
      <c r="AP37" s="131">
        <v>-0.99861687413554634</v>
      </c>
      <c r="AQ37" s="131">
        <v>-1</v>
      </c>
      <c r="AR37" s="131">
        <v>-1</v>
      </c>
      <c r="AS37" s="132">
        <v>-1</v>
      </c>
      <c r="AT37" s="131">
        <v>-0.99974424552429664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-0.37290059010440313</v>
      </c>
      <c r="BB37" s="133">
        <v>-0.42909880564603686</v>
      </c>
      <c r="BC37" s="134">
        <v>-5.5124653739612173E-2</v>
      </c>
      <c r="BD37" s="133">
        <v>-0.26073075558708758</v>
      </c>
      <c r="BE37" s="24"/>
      <c r="BF37" s="134">
        <v>7.6366268548679006E-2</v>
      </c>
      <c r="BG37" s="133">
        <v>0.77329783187523771</v>
      </c>
      <c r="BH37" s="134">
        <v>-0.16681325124596891</v>
      </c>
      <c r="BI37" s="133">
        <v>0.95489443378118999</v>
      </c>
      <c r="BJ37" s="134">
        <v>-9.3140551445864195E-2</v>
      </c>
      <c r="BK37" s="133">
        <v>1.5229515229515211E-2</v>
      </c>
      <c r="BL37" s="134">
        <v>1.7688247712878256</v>
      </c>
      <c r="BM37" s="133">
        <v>-0.38046146293568972</v>
      </c>
      <c r="BN37" s="134">
        <v>-0.98887652947719684</v>
      </c>
      <c r="BO37" s="133">
        <v>-1</v>
      </c>
      <c r="BP37" s="134">
        <v>-0.99987291904943454</v>
      </c>
      <c r="BQ37" s="133">
        <v>-1</v>
      </c>
      <c r="BR37" s="24"/>
      <c r="BS37" s="134">
        <v>-0.40162024192653423</v>
      </c>
      <c r="BT37" s="133">
        <v>-0.14527920360864832</v>
      </c>
      <c r="BU37" s="24"/>
      <c r="BV37" s="134">
        <v>0.41617210682492578</v>
      </c>
      <c r="BW37" s="133">
        <v>0.25859872611464962</v>
      </c>
      <c r="BX37" s="134">
        <v>-2.6977475117862748E-2</v>
      </c>
      <c r="BY37" s="133">
        <v>0.50274725274725274</v>
      </c>
      <c r="BZ37" s="134">
        <v>-0.99596231493943477</v>
      </c>
      <c r="CA37" s="133">
        <v>-0.99990378139132108</v>
      </c>
      <c r="CB37" s="24"/>
      <c r="CC37" s="135">
        <v>-0.29488341968911913</v>
      </c>
      <c r="CE37" s="135">
        <v>0.33664002939285376</v>
      </c>
      <c r="CF37" s="135">
        <v>0.22478009895547002</v>
      </c>
      <c r="CG37" s="135">
        <v>-0.99826067440947086</v>
      </c>
      <c r="CJ37" s="135">
        <f t="shared" ref="CJ37:CS37" si="14">IFERROR(CJ34/CJ35-1,0)</f>
        <v>-0.97761790567545959</v>
      </c>
      <c r="CK37" s="135">
        <f t="shared" si="14"/>
        <v>-0.98887652947719684</v>
      </c>
      <c r="CL37" s="135">
        <f t="shared" si="14"/>
        <v>-0.99262718112558368</v>
      </c>
      <c r="CM37" s="135">
        <f t="shared" si="14"/>
        <v>-0.99438412579558222</v>
      </c>
      <c r="CN37" s="135">
        <f t="shared" si="14"/>
        <v>-0.99596231493943477</v>
      </c>
      <c r="CO37" s="135">
        <f t="shared" si="14"/>
        <v>-0.9972663139329806</v>
      </c>
      <c r="CP37" s="135">
        <f t="shared" si="14"/>
        <v>-0.99770608258102711</v>
      </c>
      <c r="CQ37" s="135">
        <f t="shared" si="14"/>
        <v>-0.99797372377279558</v>
      </c>
      <c r="CR37" s="135">
        <f t="shared" si="14"/>
        <v>-0.99817453774584852</v>
      </c>
      <c r="CS37" s="135">
        <f t="shared" si="14"/>
        <v>-0.99824551474333578</v>
      </c>
      <c r="CT37" s="135">
        <f>IFERROR(CT34/CT35-1,0)</f>
        <v>-0.99826067440947086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-306</v>
      </c>
      <c r="E38" s="349">
        <v>-364</v>
      </c>
      <c r="F38" s="349">
        <v>-973</v>
      </c>
      <c r="G38" s="349">
        <v>-1031</v>
      </c>
      <c r="H38" s="349">
        <v>-638</v>
      </c>
      <c r="I38" s="350">
        <v>-307</v>
      </c>
      <c r="J38" s="349">
        <v>88</v>
      </c>
      <c r="K38" s="349">
        <v>-243</v>
      </c>
      <c r="L38" s="349">
        <v>-44</v>
      </c>
      <c r="M38" s="349">
        <v>-311</v>
      </c>
      <c r="N38" s="349">
        <v>-392</v>
      </c>
      <c r="O38" s="351">
        <v>-32</v>
      </c>
      <c r="P38" s="349">
        <v>-302</v>
      </c>
      <c r="Q38" s="349">
        <v>-316</v>
      </c>
      <c r="R38" s="349">
        <v>829</v>
      </c>
      <c r="S38" s="349">
        <v>1205</v>
      </c>
      <c r="T38" s="349">
        <v>1073</v>
      </c>
      <c r="U38" s="350">
        <v>-245</v>
      </c>
      <c r="V38" s="349">
        <v>-485</v>
      </c>
      <c r="W38" s="349">
        <v>-220</v>
      </c>
      <c r="X38" s="349">
        <v>136</v>
      </c>
      <c r="Y38" s="349">
        <v>1468</v>
      </c>
      <c r="Z38" s="349">
        <v>526</v>
      </c>
      <c r="AA38" s="351">
        <v>-4</v>
      </c>
      <c r="AB38" s="349">
        <v>-228</v>
      </c>
      <c r="AC38" s="349">
        <v>22</v>
      </c>
      <c r="AD38" s="349">
        <v>-71</v>
      </c>
      <c r="AE38" s="349">
        <v>-335</v>
      </c>
      <c r="AF38" s="349">
        <v>-745</v>
      </c>
      <c r="AG38" s="350">
        <v>1151</v>
      </c>
      <c r="AH38" s="349">
        <v>2985</v>
      </c>
      <c r="AI38" s="349">
        <v>1268</v>
      </c>
      <c r="AJ38" s="349">
        <v>774</v>
      </c>
      <c r="AK38" s="349">
        <v>-476</v>
      </c>
      <c r="AL38" s="349">
        <v>-384</v>
      </c>
      <c r="AM38" s="351">
        <v>-690</v>
      </c>
      <c r="AN38" s="349">
        <v>-491</v>
      </c>
      <c r="AO38" s="349">
        <v>-732</v>
      </c>
      <c r="AP38" s="349">
        <v>-1444</v>
      </c>
      <c r="AQ38" s="349">
        <v>-1372</v>
      </c>
      <c r="AR38" s="349">
        <v>-1273</v>
      </c>
      <c r="AS38" s="350">
        <v>-2088</v>
      </c>
      <c r="AT38" s="349">
        <v>-3909</v>
      </c>
      <c r="AU38" s="349">
        <v>-2174</v>
      </c>
      <c r="AV38" s="349">
        <v>-1785</v>
      </c>
      <c r="AW38" s="349">
        <v>-1683</v>
      </c>
      <c r="AX38" s="349">
        <v>-687</v>
      </c>
      <c r="AY38" s="351">
        <v>-154</v>
      </c>
      <c r="AZ38" s="24"/>
      <c r="BA38" s="352">
        <v>-1643</v>
      </c>
      <c r="BB38" s="351">
        <v>-1976</v>
      </c>
      <c r="BC38" s="352">
        <v>-199</v>
      </c>
      <c r="BD38" s="351">
        <v>-735</v>
      </c>
      <c r="BE38" s="24"/>
      <c r="BF38" s="352">
        <v>211</v>
      </c>
      <c r="BG38" s="351">
        <v>2033</v>
      </c>
      <c r="BH38" s="352">
        <v>-569</v>
      </c>
      <c r="BI38" s="351">
        <v>1990</v>
      </c>
      <c r="BJ38" s="352">
        <v>-277</v>
      </c>
      <c r="BK38" s="351">
        <v>71</v>
      </c>
      <c r="BL38" s="352">
        <v>5027</v>
      </c>
      <c r="BM38" s="351">
        <v>-1550</v>
      </c>
      <c r="BN38" s="352">
        <v>-2667</v>
      </c>
      <c r="BO38" s="351">
        <v>-4733</v>
      </c>
      <c r="BP38" s="352">
        <v>-7868</v>
      </c>
      <c r="BQ38" s="351">
        <v>-2524</v>
      </c>
      <c r="BR38" s="24"/>
      <c r="BS38" s="352">
        <v>-3619</v>
      </c>
      <c r="BT38" s="351">
        <v>-934</v>
      </c>
      <c r="BU38" s="24"/>
      <c r="BV38" s="352">
        <v>2244</v>
      </c>
      <c r="BW38" s="351">
        <v>1421</v>
      </c>
      <c r="BX38" s="352">
        <v>-206</v>
      </c>
      <c r="BY38" s="351">
        <v>3477</v>
      </c>
      <c r="BZ38" s="352">
        <v>-7400</v>
      </c>
      <c r="CA38" s="351">
        <v>-10392</v>
      </c>
      <c r="CB38" s="24"/>
      <c r="CC38" s="353">
        <v>-4553</v>
      </c>
      <c r="CE38" s="353">
        <v>3665</v>
      </c>
      <c r="CF38" s="353">
        <v>3271</v>
      </c>
      <c r="CG38" s="353">
        <v>-17792</v>
      </c>
      <c r="CJ38" s="353">
        <f t="shared" ref="CJ38:CT38" si="15">CJ34-CJ35</f>
        <v>-1223</v>
      </c>
      <c r="CK38" s="353">
        <f t="shared" si="15"/>
        <v>-2667</v>
      </c>
      <c r="CL38" s="353">
        <f t="shared" si="15"/>
        <v>-4039</v>
      </c>
      <c r="CM38" s="353">
        <f t="shared" si="15"/>
        <v>-5312</v>
      </c>
      <c r="CN38" s="353">
        <f t="shared" si="15"/>
        <v>-7400</v>
      </c>
      <c r="CO38" s="353">
        <f t="shared" si="15"/>
        <v>-11309</v>
      </c>
      <c r="CP38" s="353">
        <f t="shared" si="15"/>
        <v>-13483</v>
      </c>
      <c r="CQ38" s="353">
        <f t="shared" si="15"/>
        <v>-15268</v>
      </c>
      <c r="CR38" s="353">
        <f t="shared" si="15"/>
        <v>-16951</v>
      </c>
      <c r="CS38" s="353">
        <f t="shared" si="15"/>
        <v>-17638</v>
      </c>
      <c r="CT38" s="353">
        <f t="shared" si="15"/>
        <v>-17792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0.44615384615384612</v>
      </c>
      <c r="K39" s="317">
        <v>0.40749999999999997</v>
      </c>
      <c r="L39" s="317">
        <v>0.16666666666666674</v>
      </c>
      <c r="M39" s="317">
        <v>-0.13624999999999998</v>
      </c>
      <c r="N39" s="317">
        <v>-9.1666666666666674E-2</v>
      </c>
      <c r="O39" s="319">
        <v>0.24158125915080531</v>
      </c>
      <c r="P39" s="317">
        <v>0.47</v>
      </c>
      <c r="Q39" s="317">
        <v>3.1428571428571361E-2</v>
      </c>
      <c r="R39" s="317">
        <v>0.89624999999999999</v>
      </c>
      <c r="S39" s="317">
        <v>1.13375</v>
      </c>
      <c r="T39" s="317">
        <v>1.2422222222222223</v>
      </c>
      <c r="U39" s="318">
        <v>0.1712499999999999</v>
      </c>
      <c r="V39" s="317">
        <v>0.15625</v>
      </c>
      <c r="W39" s="317">
        <v>0.29428571428571426</v>
      </c>
      <c r="X39" s="317">
        <v>0.44428571428571439</v>
      </c>
      <c r="Y39" s="317">
        <v>2.5983333333333332</v>
      </c>
      <c r="Z39" s="317">
        <v>1.1419999999999999</v>
      </c>
      <c r="AA39" s="319">
        <v>0.20571428571428574</v>
      </c>
      <c r="AB39" s="317">
        <v>-0.27571428571428569</v>
      </c>
      <c r="AC39" s="317">
        <v>-0.4276923076923077</v>
      </c>
      <c r="AD39" s="317">
        <v>-0.23894736842105269</v>
      </c>
      <c r="AE39" s="317">
        <v>-0.31399999999999995</v>
      </c>
      <c r="AF39" s="317">
        <v>-0.39380952380952383</v>
      </c>
      <c r="AG39" s="318">
        <v>-5.0909090909090904E-2</v>
      </c>
      <c r="AH39" s="317">
        <v>1.0578947368421052</v>
      </c>
      <c r="AI39" s="317">
        <v>0.14421052631578957</v>
      </c>
      <c r="AJ39" s="317">
        <v>0.11562500000000009</v>
      </c>
      <c r="AK39" s="317">
        <v>0.12200000000000011</v>
      </c>
      <c r="AL39" s="317">
        <v>0.71750000000000003</v>
      </c>
      <c r="AM39" s="319">
        <v>-0.48666666666666669</v>
      </c>
      <c r="AN39" s="317" t="e">
        <v>#DIV/0!</v>
      </c>
      <c r="AO39" s="317" t="e">
        <v>#DIV/0!</v>
      </c>
      <c r="AP39" s="317" t="e">
        <v>#DIV/0!</v>
      </c>
      <c r="AQ39" s="317" t="e">
        <v>#DIV/0!</v>
      </c>
      <c r="AR39" s="317" t="e">
        <v>#DIV/0!</v>
      </c>
      <c r="AS39" s="318" t="e">
        <v>#DIV/0!</v>
      </c>
      <c r="AT39" s="317" t="e">
        <v>#DIV/0!</v>
      </c>
      <c r="AU39" s="317" t="e">
        <v>#DIV/0!</v>
      </c>
      <c r="AV39" s="317" t="e">
        <v>#DIV/0!</v>
      </c>
      <c r="AW39" s="317" t="e">
        <v>#DIV/0!</v>
      </c>
      <c r="AX39" s="317" t="e">
        <v>#DIV/0!</v>
      </c>
      <c r="AY39" s="319" t="e">
        <v>#DIV/0!</v>
      </c>
      <c r="AZ39" s="24"/>
      <c r="BA39" s="321">
        <v>0</v>
      </c>
      <c r="BB39" s="319">
        <v>0</v>
      </c>
      <c r="BC39" s="321">
        <v>0.35089108910891098</v>
      </c>
      <c r="BD39" s="319">
        <v>4.8007681228989796E-4</v>
      </c>
      <c r="BE39" s="24"/>
      <c r="BF39" s="321">
        <v>0.4870000000000001</v>
      </c>
      <c r="BG39" s="319">
        <v>0.86480000000000001</v>
      </c>
      <c r="BH39" s="321">
        <v>0.29181818181818175</v>
      </c>
      <c r="BI39" s="319">
        <v>1.2633333333333332</v>
      </c>
      <c r="BJ39" s="321">
        <v>-0.30846153846153845</v>
      </c>
      <c r="BK39" s="319">
        <v>-0.24873015873015869</v>
      </c>
      <c r="BL39" s="321">
        <v>0.4572222222222222</v>
      </c>
      <c r="BM39" s="319">
        <v>0.14727272727272722</v>
      </c>
      <c r="BN39" s="321" t="e">
        <v>#DIV/0!</v>
      </c>
      <c r="BO39" s="319" t="e">
        <v>#DIV/0!</v>
      </c>
      <c r="BP39" s="321" t="e">
        <v>#DIV/0!</v>
      </c>
      <c r="BQ39" s="319" t="e">
        <v>#DIV/0!</v>
      </c>
      <c r="BR39" s="24"/>
      <c r="BS39" s="321">
        <v>0</v>
      </c>
      <c r="BT39" s="319">
        <v>0.19249131944444442</v>
      </c>
      <c r="BU39" s="24"/>
      <c r="BV39" s="321">
        <v>0.69688888888888889</v>
      </c>
      <c r="BW39" s="319">
        <v>0.72900000000000009</v>
      </c>
      <c r="BX39" s="321">
        <v>-0.27156862745098043</v>
      </c>
      <c r="BY39" s="319">
        <v>0.36749999999999994</v>
      </c>
      <c r="BZ39" s="321" t="e">
        <v>#DIV/0!</v>
      </c>
      <c r="CA39" s="319" t="e">
        <v>#DIV/0!</v>
      </c>
      <c r="CB39" s="24"/>
      <c r="CC39" s="322">
        <v>8.8700000000000001E-2</v>
      </c>
      <c r="CE39" s="322">
        <v>0.71199999999999997</v>
      </c>
      <c r="CF39" s="322">
        <v>1.2921348314607339E-3</v>
      </c>
      <c r="CG39" s="322" t="e">
        <v>#DIV/0!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435</v>
      </c>
      <c r="K40" s="343">
        <v>326</v>
      </c>
      <c r="L40" s="343">
        <v>125</v>
      </c>
      <c r="M40" s="343">
        <v>-109</v>
      </c>
      <c r="N40" s="343">
        <v>-55</v>
      </c>
      <c r="O40" s="334">
        <v>165</v>
      </c>
      <c r="P40" s="343">
        <v>235</v>
      </c>
      <c r="Q40" s="343">
        <v>22</v>
      </c>
      <c r="R40" s="343">
        <v>717</v>
      </c>
      <c r="S40" s="343">
        <v>907</v>
      </c>
      <c r="T40" s="343">
        <v>1118</v>
      </c>
      <c r="U40" s="344">
        <v>137</v>
      </c>
      <c r="V40" s="343">
        <v>125</v>
      </c>
      <c r="W40" s="343">
        <v>206</v>
      </c>
      <c r="X40" s="343">
        <v>311</v>
      </c>
      <c r="Y40" s="343">
        <v>1559</v>
      </c>
      <c r="Z40" s="343">
        <v>571</v>
      </c>
      <c r="AA40" s="334">
        <v>144</v>
      </c>
      <c r="AB40" s="343">
        <v>-193</v>
      </c>
      <c r="AC40" s="343">
        <v>-556</v>
      </c>
      <c r="AD40" s="343">
        <v>-454</v>
      </c>
      <c r="AE40" s="343">
        <v>-628</v>
      </c>
      <c r="AF40" s="343">
        <v>-827</v>
      </c>
      <c r="AG40" s="344">
        <v>-112</v>
      </c>
      <c r="AH40" s="343">
        <v>2010</v>
      </c>
      <c r="AI40" s="343">
        <v>274</v>
      </c>
      <c r="AJ40" s="343">
        <v>185</v>
      </c>
      <c r="AK40" s="343">
        <v>183</v>
      </c>
      <c r="AL40" s="343">
        <v>287</v>
      </c>
      <c r="AM40" s="334">
        <v>-146</v>
      </c>
      <c r="AN40" s="343">
        <v>16</v>
      </c>
      <c r="AO40" s="343">
        <v>12</v>
      </c>
      <c r="AP40" s="343">
        <v>2</v>
      </c>
      <c r="AQ40" s="343">
        <v>0</v>
      </c>
      <c r="AR40" s="343">
        <v>0</v>
      </c>
      <c r="AS40" s="344">
        <v>0</v>
      </c>
      <c r="AT40" s="343">
        <v>1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886</v>
      </c>
      <c r="BD40" s="334">
        <v>1</v>
      </c>
      <c r="BE40" s="29"/>
      <c r="BF40" s="333">
        <v>974</v>
      </c>
      <c r="BG40" s="334">
        <v>2162</v>
      </c>
      <c r="BH40" s="333">
        <v>642</v>
      </c>
      <c r="BI40" s="334">
        <v>2274</v>
      </c>
      <c r="BJ40" s="333">
        <v>-1203</v>
      </c>
      <c r="BK40" s="334">
        <v>-1567</v>
      </c>
      <c r="BL40" s="333">
        <v>2469</v>
      </c>
      <c r="BM40" s="334">
        <v>324</v>
      </c>
      <c r="BN40" s="333">
        <v>30</v>
      </c>
      <c r="BO40" s="334">
        <v>0</v>
      </c>
      <c r="BP40" s="333">
        <v>1</v>
      </c>
      <c r="BQ40" s="334">
        <v>0</v>
      </c>
      <c r="BR40" s="29"/>
      <c r="BS40" s="333">
        <v>0</v>
      </c>
      <c r="BT40" s="334">
        <v>887</v>
      </c>
      <c r="BU40" s="29"/>
      <c r="BV40" s="333">
        <v>3136</v>
      </c>
      <c r="BW40" s="334">
        <v>2916</v>
      </c>
      <c r="BX40" s="333">
        <v>-2770</v>
      </c>
      <c r="BY40" s="334">
        <v>2793</v>
      </c>
      <c r="BZ40" s="333">
        <v>30</v>
      </c>
      <c r="CA40" s="334">
        <v>1</v>
      </c>
      <c r="CB40" s="29"/>
      <c r="CC40" s="335">
        <v>887</v>
      </c>
      <c r="CD40" s="32"/>
      <c r="CE40" s="335">
        <v>6052</v>
      </c>
      <c r="CF40" s="335">
        <v>23</v>
      </c>
      <c r="CG40" s="335">
        <v>31</v>
      </c>
      <c r="CJ40" s="335">
        <f t="shared" ref="CJ40:CT40" si="17">CJ34-CJ36</f>
        <v>28</v>
      </c>
      <c r="CK40" s="335">
        <f t="shared" si="17"/>
        <v>30</v>
      </c>
      <c r="CL40" s="335">
        <f t="shared" si="17"/>
        <v>30</v>
      </c>
      <c r="CM40" s="335">
        <f t="shared" si="17"/>
        <v>30</v>
      </c>
      <c r="CN40" s="335">
        <f t="shared" si="17"/>
        <v>30</v>
      </c>
      <c r="CO40" s="335">
        <f t="shared" si="17"/>
        <v>31</v>
      </c>
      <c r="CP40" s="335">
        <f t="shared" si="17"/>
        <v>31</v>
      </c>
      <c r="CQ40" s="335">
        <f t="shared" si="17"/>
        <v>31</v>
      </c>
      <c r="CR40" s="335">
        <f t="shared" si="17"/>
        <v>31</v>
      </c>
      <c r="CS40" s="335">
        <f t="shared" si="17"/>
        <v>31</v>
      </c>
      <c r="CT40" s="335">
        <f t="shared" si="17"/>
        <v>31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8.8809946714031973E-2</v>
      </c>
      <c r="L42" s="184">
        <v>0.4</v>
      </c>
      <c r="M42" s="184">
        <v>0.69464544138929085</v>
      </c>
      <c r="N42" s="184">
        <v>1.1009174311926606</v>
      </c>
      <c r="O42" s="186">
        <v>0.82547169811320753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0.59545004945598412</v>
      </c>
      <c r="Y42" s="184">
        <v>0.96155627605372862</v>
      </c>
      <c r="Z42" s="184">
        <v>0.99066293183940246</v>
      </c>
      <c r="AA42" s="186">
        <v>0.99526066350710896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 t="e">
        <v>#DIV/0!</v>
      </c>
      <c r="AR42" s="184" t="e">
        <v>#DIV/0!</v>
      </c>
      <c r="AS42" s="185" t="e">
        <v>#DIV/0!</v>
      </c>
      <c r="AT42" s="184">
        <v>0</v>
      </c>
      <c r="AU42" s="184" t="e">
        <v>#DIV/0!</v>
      </c>
      <c r="AV42" s="184" t="e">
        <v>#DIV/0!</v>
      </c>
      <c r="AW42" s="184" t="e">
        <v>#DIV/0!</v>
      </c>
      <c r="AX42" s="184" t="e">
        <v>#DIV/0!</v>
      </c>
      <c r="AY42" s="186" t="e">
        <v>#DIV/0!</v>
      </c>
      <c r="AZ42" s="24"/>
      <c r="BA42" s="142">
        <v>0</v>
      </c>
      <c r="BB42" s="141">
        <v>0</v>
      </c>
      <c r="BC42" s="142">
        <v>0.13192612137203166</v>
      </c>
      <c r="BD42" s="141">
        <v>0.85412667946257192</v>
      </c>
      <c r="BE42" s="24"/>
      <c r="BF42" s="187">
        <v>0</v>
      </c>
      <c r="BG42" s="186">
        <v>0</v>
      </c>
      <c r="BH42" s="187">
        <v>0.21182266009852216</v>
      </c>
      <c r="BI42" s="186">
        <v>0.97619047619047616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 t="e">
        <v>#DIV/0!</v>
      </c>
      <c r="BP42" s="187">
        <v>0</v>
      </c>
      <c r="BQ42" s="186" t="e">
        <v>#DIV/0!</v>
      </c>
      <c r="BR42" s="24"/>
      <c r="BS42" s="142">
        <v>0</v>
      </c>
      <c r="BT42" s="141">
        <v>0.40582347588717016</v>
      </c>
      <c r="BU42" s="24"/>
      <c r="BV42" s="187">
        <v>0</v>
      </c>
      <c r="BW42" s="186">
        <v>0.66208791208791207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0.20483145035363276</v>
      </c>
      <c r="CE42" s="188">
        <v>0.31466465090709184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0.59402121504339445</v>
      </c>
      <c r="E43" s="144">
        <v>0.7032755298651252</v>
      </c>
      <c r="F43" s="144">
        <v>1.7441860465116279</v>
      </c>
      <c r="G43" s="144">
        <v>2.0239043824701195</v>
      </c>
      <c r="H43" s="144">
        <v>1.3227513227513228</v>
      </c>
      <c r="I43" s="145">
        <v>0.8883248730964467</v>
      </c>
      <c r="J43" s="144">
        <v>0.67375886524822692</v>
      </c>
      <c r="K43" s="144">
        <v>0.62166962699822381</v>
      </c>
      <c r="L43" s="144">
        <v>0.51428571428571423</v>
      </c>
      <c r="M43" s="144">
        <v>0.31837916063675831</v>
      </c>
      <c r="N43" s="144">
        <v>0</v>
      </c>
      <c r="O43" s="146">
        <v>0</v>
      </c>
      <c r="P43" s="144">
        <v>0.83809523809523812</v>
      </c>
      <c r="Q43" s="144">
        <v>0.86980609418282551</v>
      </c>
      <c r="R43" s="144">
        <v>0.90969017798286089</v>
      </c>
      <c r="S43" s="144">
        <v>0.97832454598711194</v>
      </c>
      <c r="T43" s="144">
        <v>0.98364717542120916</v>
      </c>
      <c r="U43" s="145">
        <v>0.99893276414087517</v>
      </c>
      <c r="V43" s="144">
        <v>0.99891891891891893</v>
      </c>
      <c r="W43" s="144">
        <v>1.0011037527593818</v>
      </c>
      <c r="X43" s="144">
        <v>0.40356083086053413</v>
      </c>
      <c r="Y43" s="144">
        <v>3.8443723946271421E-2</v>
      </c>
      <c r="Z43" s="144">
        <v>9.3370681605975722E-3</v>
      </c>
      <c r="AA43" s="146">
        <v>4.7393364928909956E-3</v>
      </c>
      <c r="AB43" s="144">
        <v>0.99408284023668636</v>
      </c>
      <c r="AC43" s="144">
        <v>1</v>
      </c>
      <c r="AD43" s="144">
        <v>1</v>
      </c>
      <c r="AE43" s="144">
        <v>1</v>
      </c>
      <c r="AF43" s="144">
        <v>1.0007855459544384</v>
      </c>
      <c r="AG43" s="145">
        <v>1</v>
      </c>
      <c r="AH43" s="144">
        <v>0.99948849104859339</v>
      </c>
      <c r="AI43" s="144">
        <v>1.000459981600736</v>
      </c>
      <c r="AJ43" s="144">
        <v>0.99943977591036415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 t="e">
        <v>#DIV/0!</v>
      </c>
      <c r="AR43" s="144" t="e">
        <v>#DIV/0!</v>
      </c>
      <c r="AS43" s="145" t="e">
        <v>#DIV/0!</v>
      </c>
      <c r="AT43" s="144">
        <v>0</v>
      </c>
      <c r="AU43" s="144" t="e">
        <v>#DIV/0!</v>
      </c>
      <c r="AV43" s="144" t="e">
        <v>#DIV/0!</v>
      </c>
      <c r="AW43" s="144" t="e">
        <v>#DIV/0!</v>
      </c>
      <c r="AX43" s="144" t="e">
        <v>#DIV/0!</v>
      </c>
      <c r="AY43" s="146" t="e">
        <v>#DIV/0!</v>
      </c>
      <c r="AZ43" s="56"/>
      <c r="BA43" s="147">
        <v>0.92146217879116898</v>
      </c>
      <c r="BB43" s="146">
        <v>1.2613160897679727</v>
      </c>
      <c r="BC43" s="147">
        <v>0.61565523306948111</v>
      </c>
      <c r="BD43" s="146">
        <v>0.10556621880998081</v>
      </c>
      <c r="BE43" s="56"/>
      <c r="BF43" s="147">
        <v>0.88231338264963011</v>
      </c>
      <c r="BG43" s="146">
        <v>0.98477048477048479</v>
      </c>
      <c r="BH43" s="147">
        <v>0.78782547501759326</v>
      </c>
      <c r="BI43" s="146">
        <v>2.3809523809523808E-2</v>
      </c>
      <c r="BJ43" s="147">
        <v>0.99888765294771964</v>
      </c>
      <c r="BK43" s="146">
        <v>1.0002112824846821</v>
      </c>
      <c r="BL43" s="147">
        <v>0.99974583809886897</v>
      </c>
      <c r="BM43" s="146">
        <v>1</v>
      </c>
      <c r="BN43" s="147">
        <v>0</v>
      </c>
      <c r="BO43" s="146" t="e">
        <v>#DIV/0!</v>
      </c>
      <c r="BP43" s="147">
        <v>0</v>
      </c>
      <c r="BQ43" s="146" t="e">
        <v>#DIV/0!</v>
      </c>
      <c r="BR43" s="56"/>
      <c r="BS43" s="147">
        <v>1.0871661721068249</v>
      </c>
      <c r="BT43" s="146">
        <v>0.42220200181983619</v>
      </c>
      <c r="BU43" s="56"/>
      <c r="BV43" s="147">
        <v>0.94486642221058148</v>
      </c>
      <c r="BW43" s="146">
        <v>0.33776749566223252</v>
      </c>
      <c r="BX43" s="147">
        <v>0.99973082099596233</v>
      </c>
      <c r="BY43" s="146">
        <v>0.99980756278264216</v>
      </c>
      <c r="BZ43" s="147">
        <v>0</v>
      </c>
      <c r="CA43" s="146">
        <v>0</v>
      </c>
      <c r="CB43" s="56"/>
      <c r="CC43" s="148">
        <v>0.75153853219436029</v>
      </c>
      <c r="CE43" s="148">
        <v>0.65633589884551946</v>
      </c>
      <c r="CF43" s="148">
        <v>0.99977557089154467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0.11475409836065574</v>
      </c>
      <c r="E44" s="144">
        <v>0.11560693641618497</v>
      </c>
      <c r="F44" s="144">
        <v>0.14534883720930233</v>
      </c>
      <c r="G44" s="144">
        <v>0.16733067729083664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0.16190476190476191</v>
      </c>
      <c r="Q44" s="181">
        <v>0.13019390581717452</v>
      </c>
      <c r="R44" s="181">
        <v>9.0309822017139094E-2</v>
      </c>
      <c r="S44" s="181">
        <v>2.1675454012888107E-2</v>
      </c>
      <c r="T44" s="181">
        <v>1.6352824578790882E-2</v>
      </c>
      <c r="U44" s="182">
        <v>1.0672358591248667E-3</v>
      </c>
      <c r="V44" s="181">
        <v>1.0810810810810811E-3</v>
      </c>
      <c r="W44" s="181">
        <v>-1.1037527593818985E-3</v>
      </c>
      <c r="X44" s="181">
        <v>9.8911968348170125E-4</v>
      </c>
      <c r="Y44" s="181">
        <v>0</v>
      </c>
      <c r="Z44" s="181">
        <v>0</v>
      </c>
      <c r="AA44" s="183">
        <v>0</v>
      </c>
      <c r="AB44" s="180">
        <v>5.9171597633136093E-3</v>
      </c>
      <c r="AC44" s="181">
        <v>0</v>
      </c>
      <c r="AD44" s="181">
        <v>0</v>
      </c>
      <c r="AE44" s="181">
        <v>0</v>
      </c>
      <c r="AF44" s="181">
        <v>-7.855459544383347E-4</v>
      </c>
      <c r="AG44" s="182">
        <v>0</v>
      </c>
      <c r="AH44" s="181">
        <v>5.1150895140664957E-4</v>
      </c>
      <c r="AI44" s="181">
        <v>-4.5998160073597056E-4</v>
      </c>
      <c r="AJ44" s="181">
        <v>5.602240896358543E-4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 t="e">
        <v>#DIV/0!</v>
      </c>
      <c r="AR44" s="181" t="e">
        <v>#DIV/0!</v>
      </c>
      <c r="AS44" s="182" t="e">
        <v>#DIV/0!</v>
      </c>
      <c r="AT44" s="181">
        <v>1</v>
      </c>
      <c r="AU44" s="181" t="e">
        <v>#DIV/0!</v>
      </c>
      <c r="AV44" s="181" t="e">
        <v>#DIV/0!</v>
      </c>
      <c r="AW44" s="181" t="e">
        <v>#DIV/0!</v>
      </c>
      <c r="AX44" s="181" t="e">
        <v>#DIV/0!</v>
      </c>
      <c r="AY44" s="183" t="e">
        <v>#DIV/0!</v>
      </c>
      <c r="AZ44" s="56"/>
      <c r="BA44" s="147">
        <v>0.12269272529858849</v>
      </c>
      <c r="BB44" s="146">
        <v>3.1951312286040319E-2</v>
      </c>
      <c r="BC44" s="147">
        <v>0</v>
      </c>
      <c r="BD44" s="146">
        <v>0</v>
      </c>
      <c r="BE44" s="56"/>
      <c r="BF44" s="180">
        <v>0.11768661735036987</v>
      </c>
      <c r="BG44" s="183">
        <v>1.5229515229515229E-2</v>
      </c>
      <c r="BH44" s="180">
        <v>3.5186488388458831E-4</v>
      </c>
      <c r="BI44" s="183">
        <v>0</v>
      </c>
      <c r="BJ44" s="180">
        <v>1.1123470522803114E-3</v>
      </c>
      <c r="BK44" s="183">
        <v>-2.1128248468201986E-4</v>
      </c>
      <c r="BL44" s="180">
        <v>2.5416190113102048E-4</v>
      </c>
      <c r="BM44" s="183">
        <v>0</v>
      </c>
      <c r="BN44" s="180">
        <v>1</v>
      </c>
      <c r="BO44" s="183" t="e">
        <v>#DIV/0!</v>
      </c>
      <c r="BP44" s="180">
        <v>1</v>
      </c>
      <c r="BQ44" s="183" t="e">
        <v>#DIV/0!</v>
      </c>
      <c r="BR44" s="56"/>
      <c r="BS44" s="147">
        <v>7.8449554896142429E-2</v>
      </c>
      <c r="BT44" s="146">
        <v>0</v>
      </c>
      <c r="BU44" s="56"/>
      <c r="BV44" s="147">
        <v>5.5133577789418541E-2</v>
      </c>
      <c r="BW44" s="146">
        <v>1.4459224985540774E-4</v>
      </c>
      <c r="BX44" s="147">
        <v>2.6917900403768504E-4</v>
      </c>
      <c r="BY44" s="146">
        <v>1.92437217357837E-4</v>
      </c>
      <c r="BZ44" s="147">
        <v>1</v>
      </c>
      <c r="CA44" s="146">
        <v>1</v>
      </c>
      <c r="CB44" s="56"/>
      <c r="CC44" s="148">
        <v>3.8853678699366213E-2</v>
      </c>
      <c r="CE44" s="148">
        <v>2.8999450247388675E-2</v>
      </c>
      <c r="CF44" s="148">
        <v>2.2442910845536665E-4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100</v>
      </c>
      <c r="L45" s="33">
        <v>350</v>
      </c>
      <c r="M45" s="33">
        <v>480</v>
      </c>
      <c r="N45" s="33">
        <v>600</v>
      </c>
      <c r="O45" s="35">
        <v>700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602</v>
      </c>
      <c r="Y45" s="33">
        <v>2076</v>
      </c>
      <c r="Z45" s="33">
        <v>1061</v>
      </c>
      <c r="AA45" s="35">
        <v>840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450</v>
      </c>
      <c r="BD45" s="35">
        <v>1780</v>
      </c>
      <c r="BE45" s="29"/>
      <c r="BF45" s="36">
        <v>0</v>
      </c>
      <c r="BG45" s="35">
        <v>0</v>
      </c>
      <c r="BH45" s="36">
        <v>602</v>
      </c>
      <c r="BI45" s="35">
        <v>3977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2230</v>
      </c>
      <c r="BU45" s="29"/>
      <c r="BV45" s="30">
        <v>0</v>
      </c>
      <c r="BW45" s="28">
        <v>4579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2230</v>
      </c>
      <c r="CE45" s="31">
        <v>4579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616</v>
      </c>
      <c r="E46" s="33">
        <v>730</v>
      </c>
      <c r="F46" s="33">
        <v>1200</v>
      </c>
      <c r="G46" s="33">
        <v>1016</v>
      </c>
      <c r="H46" s="33">
        <v>1250</v>
      </c>
      <c r="I46" s="34">
        <v>1050</v>
      </c>
      <c r="J46" s="33">
        <v>950</v>
      </c>
      <c r="K46" s="33">
        <v>700</v>
      </c>
      <c r="L46" s="33">
        <v>450</v>
      </c>
      <c r="M46" s="33">
        <v>220</v>
      </c>
      <c r="N46" s="33">
        <v>0</v>
      </c>
      <c r="O46" s="35">
        <v>0</v>
      </c>
      <c r="P46" s="33">
        <v>616</v>
      </c>
      <c r="Q46" s="33">
        <v>628</v>
      </c>
      <c r="R46" s="33">
        <v>1380</v>
      </c>
      <c r="S46" s="33">
        <v>1670</v>
      </c>
      <c r="T46" s="33">
        <v>1985</v>
      </c>
      <c r="U46" s="34">
        <v>936</v>
      </c>
      <c r="V46" s="33">
        <v>924</v>
      </c>
      <c r="W46" s="33">
        <v>907</v>
      </c>
      <c r="X46" s="33">
        <v>408</v>
      </c>
      <c r="Y46" s="33">
        <v>83</v>
      </c>
      <c r="Z46" s="33">
        <v>10</v>
      </c>
      <c r="AA46" s="35">
        <v>4</v>
      </c>
      <c r="AB46" s="33">
        <v>504</v>
      </c>
      <c r="AC46" s="33">
        <v>744</v>
      </c>
      <c r="AD46" s="33">
        <v>1446</v>
      </c>
      <c r="AE46" s="33">
        <v>1372</v>
      </c>
      <c r="AF46" s="33">
        <v>1274</v>
      </c>
      <c r="AG46" s="34">
        <v>2088</v>
      </c>
      <c r="AH46" s="33">
        <v>3908</v>
      </c>
      <c r="AI46" s="33">
        <v>2175</v>
      </c>
      <c r="AJ46" s="33">
        <v>1784</v>
      </c>
      <c r="AK46" s="33">
        <v>1683</v>
      </c>
      <c r="AL46" s="33">
        <v>687</v>
      </c>
      <c r="AM46" s="35">
        <v>154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2546</v>
      </c>
      <c r="BB46" s="35">
        <v>3316</v>
      </c>
      <c r="BC46" s="36">
        <v>2100</v>
      </c>
      <c r="BD46" s="35">
        <v>220</v>
      </c>
      <c r="BE46" s="29"/>
      <c r="BF46" s="36">
        <v>2624</v>
      </c>
      <c r="BG46" s="35">
        <v>4591</v>
      </c>
      <c r="BH46" s="36">
        <v>2239</v>
      </c>
      <c r="BI46" s="35">
        <v>97</v>
      </c>
      <c r="BJ46" s="36">
        <v>2694</v>
      </c>
      <c r="BK46" s="35">
        <v>4734</v>
      </c>
      <c r="BL46" s="36">
        <v>7867</v>
      </c>
      <c r="BM46" s="35">
        <v>2524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5862</v>
      </c>
      <c r="BT46" s="35">
        <v>2320</v>
      </c>
      <c r="BU46" s="29"/>
      <c r="BV46" s="36">
        <v>7215</v>
      </c>
      <c r="BW46" s="35">
        <v>2336</v>
      </c>
      <c r="BX46" s="36">
        <v>7428</v>
      </c>
      <c r="BY46" s="35">
        <v>10391</v>
      </c>
      <c r="BZ46" s="36">
        <v>0</v>
      </c>
      <c r="CA46" s="35">
        <v>0</v>
      </c>
      <c r="CB46" s="29"/>
      <c r="CC46" s="37">
        <v>8182</v>
      </c>
      <c r="CE46" s="37">
        <v>9551</v>
      </c>
      <c r="CF46" s="37">
        <v>17819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119</v>
      </c>
      <c r="E47" s="170">
        <v>120</v>
      </c>
      <c r="F47" s="170">
        <v>100</v>
      </c>
      <c r="G47" s="170">
        <v>84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119</v>
      </c>
      <c r="Q47" s="170">
        <v>94</v>
      </c>
      <c r="R47" s="170">
        <v>137</v>
      </c>
      <c r="S47" s="170">
        <v>37</v>
      </c>
      <c r="T47" s="170">
        <v>33</v>
      </c>
      <c r="U47" s="171">
        <v>1</v>
      </c>
      <c r="V47" s="170">
        <v>1</v>
      </c>
      <c r="W47" s="170">
        <v>-1</v>
      </c>
      <c r="X47" s="170">
        <v>1</v>
      </c>
      <c r="Y47" s="170">
        <v>0</v>
      </c>
      <c r="Z47" s="170">
        <v>0</v>
      </c>
      <c r="AA47" s="172">
        <v>0</v>
      </c>
      <c r="AB47" s="170">
        <v>3</v>
      </c>
      <c r="AC47" s="170">
        <v>0</v>
      </c>
      <c r="AD47" s="170">
        <v>0</v>
      </c>
      <c r="AE47" s="170">
        <v>0</v>
      </c>
      <c r="AF47" s="170">
        <v>-1</v>
      </c>
      <c r="AG47" s="171">
        <v>0</v>
      </c>
      <c r="AH47" s="170">
        <v>2</v>
      </c>
      <c r="AI47" s="170">
        <v>-1</v>
      </c>
      <c r="AJ47" s="170">
        <v>1</v>
      </c>
      <c r="AK47" s="170">
        <v>0</v>
      </c>
      <c r="AL47" s="170">
        <v>0</v>
      </c>
      <c r="AM47" s="172">
        <v>0</v>
      </c>
      <c r="AN47" s="170">
        <v>16</v>
      </c>
      <c r="AO47" s="170">
        <v>12</v>
      </c>
      <c r="AP47" s="170">
        <v>2</v>
      </c>
      <c r="AQ47" s="170">
        <v>0</v>
      </c>
      <c r="AR47" s="170">
        <v>0</v>
      </c>
      <c r="AS47" s="171">
        <v>0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339</v>
      </c>
      <c r="BB47" s="172">
        <v>84</v>
      </c>
      <c r="BC47" s="173">
        <v>0</v>
      </c>
      <c r="BD47" s="172">
        <v>0</v>
      </c>
      <c r="BE47" s="29"/>
      <c r="BF47" s="173">
        <v>350</v>
      </c>
      <c r="BG47" s="172">
        <v>71</v>
      </c>
      <c r="BH47" s="173">
        <v>1</v>
      </c>
      <c r="BI47" s="172">
        <v>0</v>
      </c>
      <c r="BJ47" s="173">
        <v>3</v>
      </c>
      <c r="BK47" s="172">
        <v>-1</v>
      </c>
      <c r="BL47" s="173">
        <v>2</v>
      </c>
      <c r="BM47" s="172">
        <v>0</v>
      </c>
      <c r="BN47" s="173">
        <v>30</v>
      </c>
      <c r="BO47" s="172">
        <v>0</v>
      </c>
      <c r="BP47" s="173">
        <v>1</v>
      </c>
      <c r="BQ47" s="172">
        <v>0</v>
      </c>
      <c r="BR47" s="29"/>
      <c r="BS47" s="173">
        <v>423</v>
      </c>
      <c r="BT47" s="172">
        <v>0</v>
      </c>
      <c r="BU47" s="29"/>
      <c r="BV47" s="36">
        <v>421</v>
      </c>
      <c r="BW47" s="35">
        <v>1</v>
      </c>
      <c r="BX47" s="36">
        <v>2</v>
      </c>
      <c r="BY47" s="35">
        <v>2</v>
      </c>
      <c r="BZ47" s="36">
        <v>30</v>
      </c>
      <c r="CA47" s="35">
        <v>1</v>
      </c>
      <c r="CB47" s="29"/>
      <c r="CC47" s="37">
        <v>423</v>
      </c>
      <c r="CE47" s="37">
        <v>422</v>
      </c>
      <c r="CF47" s="37">
        <v>4</v>
      </c>
      <c r="CG47" s="37">
        <v>31</v>
      </c>
      <c r="CJ47" s="176">
        <f>SUM($AN47:AO47)</f>
        <v>28</v>
      </c>
      <c r="CK47" s="176">
        <f>SUM($AN47:AP47)</f>
        <v>30</v>
      </c>
      <c r="CL47" s="176">
        <f>SUM($AN47:AQ47)</f>
        <v>30</v>
      </c>
      <c r="CM47" s="176">
        <f>SUM($AN47:AR47)</f>
        <v>30</v>
      </c>
      <c r="CN47" s="176">
        <f>SUM($AN47:AS47)</f>
        <v>30</v>
      </c>
      <c r="CO47" s="176">
        <f>SUM($AN47:AT47)</f>
        <v>31</v>
      </c>
      <c r="CP47" s="176">
        <f>SUM($AN47:AU47)</f>
        <v>31</v>
      </c>
      <c r="CQ47" s="176">
        <f>SUM($AN47:AV47)</f>
        <v>31</v>
      </c>
      <c r="CR47" s="176">
        <f>SUM($AN47:AW47)</f>
        <v>31</v>
      </c>
      <c r="CS47" s="176">
        <f>SUM($AN47:AX47)</f>
        <v>31</v>
      </c>
      <c r="CT47" s="176">
        <f>SUM($AN47:AY47)</f>
        <v>31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25" customFormat="1" ht="50.25" customHeight="1" x14ac:dyDescent="0.25">
      <c r="B49" s="458" t="s">
        <v>197</v>
      </c>
      <c r="C49" s="324" t="s">
        <v>256</v>
      </c>
      <c r="D49" s="26">
        <v>1413</v>
      </c>
      <c r="E49" s="26">
        <v>2205</v>
      </c>
      <c r="F49" s="26">
        <v>2105</v>
      </c>
      <c r="G49" s="26">
        <v>715</v>
      </c>
      <c r="H49" s="26">
        <v>46</v>
      </c>
      <c r="I49" s="27">
        <v>126</v>
      </c>
      <c r="J49" s="26">
        <v>270</v>
      </c>
      <c r="K49" s="26">
        <v>985</v>
      </c>
      <c r="L49" s="26">
        <v>1380</v>
      </c>
      <c r="M49" s="26">
        <v>1975</v>
      </c>
      <c r="N49" s="26">
        <v>1968</v>
      </c>
      <c r="O49" s="28">
        <v>1697</v>
      </c>
      <c r="P49" s="26">
        <v>1060</v>
      </c>
      <c r="Q49" s="26">
        <v>1584</v>
      </c>
      <c r="R49" s="26">
        <v>2186</v>
      </c>
      <c r="S49" s="26">
        <v>1100</v>
      </c>
      <c r="T49" s="26">
        <v>1356</v>
      </c>
      <c r="U49" s="27">
        <v>875</v>
      </c>
      <c r="V49" s="26">
        <v>1120</v>
      </c>
      <c r="W49" s="26">
        <v>1870</v>
      </c>
      <c r="X49" s="26">
        <v>1530</v>
      </c>
      <c r="Y49" s="26">
        <v>840</v>
      </c>
      <c r="Z49" s="26">
        <v>650</v>
      </c>
      <c r="AA49" s="28">
        <v>329</v>
      </c>
      <c r="AB49" s="26">
        <v>1130</v>
      </c>
      <c r="AC49" s="26">
        <v>1590</v>
      </c>
      <c r="AD49" s="26">
        <v>1255</v>
      </c>
      <c r="AE49" s="26">
        <v>2250</v>
      </c>
      <c r="AF49" s="26">
        <v>2515</v>
      </c>
      <c r="AG49" s="27">
        <v>3368</v>
      </c>
      <c r="AH49" s="26">
        <v>1349</v>
      </c>
      <c r="AI49" s="26">
        <v>1890</v>
      </c>
      <c r="AJ49" s="26">
        <v>1406</v>
      </c>
      <c r="AK49" s="26">
        <v>577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5723</v>
      </c>
      <c r="BB49" s="28">
        <v>887</v>
      </c>
      <c r="BC49" s="30">
        <v>2635</v>
      </c>
      <c r="BD49" s="28">
        <v>5640</v>
      </c>
      <c r="BE49" s="29"/>
      <c r="BF49" s="30">
        <v>4830</v>
      </c>
      <c r="BG49" s="28">
        <v>3331</v>
      </c>
      <c r="BH49" s="30">
        <v>4520</v>
      </c>
      <c r="BI49" s="28">
        <v>1819</v>
      </c>
      <c r="BJ49" s="30">
        <v>3975</v>
      </c>
      <c r="BK49" s="28">
        <v>8133</v>
      </c>
      <c r="BL49" s="30">
        <v>4645</v>
      </c>
      <c r="BM49" s="28">
        <v>577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6610</v>
      </c>
      <c r="BT49" s="28">
        <v>8275</v>
      </c>
      <c r="BU49" s="29"/>
      <c r="BV49" s="30">
        <v>8161</v>
      </c>
      <c r="BW49" s="28">
        <v>6339</v>
      </c>
      <c r="BX49" s="30">
        <v>12108</v>
      </c>
      <c r="BY49" s="28">
        <v>5222</v>
      </c>
      <c r="BZ49" s="30">
        <v>0</v>
      </c>
      <c r="CA49" s="28">
        <v>0</v>
      </c>
      <c r="CB49" s="29"/>
      <c r="CC49" s="31">
        <v>14885</v>
      </c>
      <c r="CD49" s="32"/>
      <c r="CE49" s="31">
        <v>14500</v>
      </c>
      <c r="CF49" s="31">
        <v>17330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25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43">
        <v>1413</v>
      </c>
      <c r="Q50" s="33">
        <v>2205</v>
      </c>
      <c r="R50" s="33">
        <v>2105</v>
      </c>
      <c r="S50" s="33">
        <v>715</v>
      </c>
      <c r="T50" s="33">
        <v>46</v>
      </c>
      <c r="U50" s="34">
        <v>126</v>
      </c>
      <c r="V50" s="33">
        <v>270</v>
      </c>
      <c r="W50" s="33">
        <v>985</v>
      </c>
      <c r="X50" s="33">
        <v>1380</v>
      </c>
      <c r="Y50" s="33">
        <v>1975</v>
      </c>
      <c r="Z50" s="33">
        <v>1968</v>
      </c>
      <c r="AA50" s="35">
        <v>1697</v>
      </c>
      <c r="AB50" s="33">
        <v>1060</v>
      </c>
      <c r="AC50" s="33">
        <v>1584</v>
      </c>
      <c r="AD50" s="33">
        <v>2186</v>
      </c>
      <c r="AE50" s="33">
        <v>1100</v>
      </c>
      <c r="AF50" s="33">
        <v>1356</v>
      </c>
      <c r="AG50" s="34">
        <v>875</v>
      </c>
      <c r="AH50" s="33">
        <v>1120</v>
      </c>
      <c r="AI50" s="33">
        <v>1870</v>
      </c>
      <c r="AJ50" s="33">
        <v>1530</v>
      </c>
      <c r="AK50" s="33">
        <v>840</v>
      </c>
      <c r="AL50" s="33">
        <v>650</v>
      </c>
      <c r="AM50" s="35">
        <v>329</v>
      </c>
      <c r="AN50" s="33">
        <v>1130</v>
      </c>
      <c r="AO50" s="33">
        <v>1590</v>
      </c>
      <c r="AP50" s="33">
        <v>1255</v>
      </c>
      <c r="AQ50" s="33">
        <v>2250</v>
      </c>
      <c r="AR50" s="33">
        <v>2515</v>
      </c>
      <c r="AS50" s="34">
        <v>3368</v>
      </c>
      <c r="AT50" s="33">
        <v>1349</v>
      </c>
      <c r="AU50" s="33">
        <v>1890</v>
      </c>
      <c r="AV50" s="33">
        <v>1406</v>
      </c>
      <c r="AW50" s="33">
        <v>577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5723</v>
      </c>
      <c r="BG50" s="404">
        <v>887</v>
      </c>
      <c r="BH50" s="405">
        <v>2635</v>
      </c>
      <c r="BI50" s="404">
        <v>5640</v>
      </c>
      <c r="BJ50" s="405">
        <v>4830</v>
      </c>
      <c r="BK50" s="404">
        <v>3331</v>
      </c>
      <c r="BL50" s="405">
        <v>4520</v>
      </c>
      <c r="BM50" s="404">
        <v>1819</v>
      </c>
      <c r="BN50" s="405">
        <v>3975</v>
      </c>
      <c r="BO50" s="404">
        <v>8133</v>
      </c>
      <c r="BP50" s="405">
        <v>4645</v>
      </c>
      <c r="BQ50" s="404">
        <v>577</v>
      </c>
      <c r="BR50" s="29"/>
      <c r="BS50" s="405"/>
      <c r="BT50" s="404"/>
      <c r="BU50" s="29"/>
      <c r="BV50" s="405">
        <v>6610</v>
      </c>
      <c r="BW50" s="404">
        <v>8275</v>
      </c>
      <c r="BX50" s="405">
        <v>8161</v>
      </c>
      <c r="BY50" s="404">
        <v>6339</v>
      </c>
      <c r="BZ50" s="405">
        <v>12108</v>
      </c>
      <c r="CA50" s="404">
        <v>5222</v>
      </c>
      <c r="CB50" s="29"/>
      <c r="CC50" s="406"/>
      <c r="CD50" s="32"/>
      <c r="CE50" s="406">
        <v>14885</v>
      </c>
      <c r="CF50" s="406">
        <v>14500</v>
      </c>
      <c r="CG50" s="406">
        <v>17330</v>
      </c>
      <c r="CJ50" s="406">
        <f>SUM($AN50:AO50)</f>
        <v>2720</v>
      </c>
      <c r="CK50" s="406">
        <f>SUM($AN50:AP50)</f>
        <v>3975</v>
      </c>
      <c r="CL50" s="406">
        <f>SUM($AN50:AQ50)</f>
        <v>6225</v>
      </c>
      <c r="CM50" s="406">
        <f>SUM($AN50:AR50)</f>
        <v>8740</v>
      </c>
      <c r="CN50" s="406">
        <f>SUM($AN50:AS50)</f>
        <v>12108</v>
      </c>
      <c r="CO50" s="406">
        <f>SUM($AN50:AT50)</f>
        <v>13457</v>
      </c>
      <c r="CP50" s="406">
        <f>SUM($AN50:AU50)</f>
        <v>15347</v>
      </c>
      <c r="CQ50" s="406">
        <f>SUM($AN50:AV50)</f>
        <v>16753</v>
      </c>
      <c r="CR50" s="406">
        <f>SUM($AN50:AW50)</f>
        <v>17330</v>
      </c>
      <c r="CS50" s="406">
        <f>SUM($AN50:AX50)</f>
        <v>17330</v>
      </c>
      <c r="CT50" s="406">
        <f>SUM($AN50:AY50)</f>
        <v>17330</v>
      </c>
    </row>
    <row r="51" spans="1:98" s="25" customFormat="1" ht="42.75" hidden="1" customHeight="1" x14ac:dyDescent="0.25">
      <c r="A51" s="381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1060</v>
      </c>
      <c r="Q51" s="33">
        <v>1550</v>
      </c>
      <c r="R51" s="33">
        <v>2200</v>
      </c>
      <c r="S51" s="33">
        <v>1150</v>
      </c>
      <c r="T51" s="33">
        <v>1100</v>
      </c>
      <c r="U51" s="34">
        <v>1050</v>
      </c>
      <c r="V51" s="33">
        <v>1190</v>
      </c>
      <c r="W51" s="33">
        <v>2000</v>
      </c>
      <c r="X51" s="33">
        <v>1050</v>
      </c>
      <c r="Y51" s="33">
        <v>1150</v>
      </c>
      <c r="Z51" s="33">
        <v>900</v>
      </c>
      <c r="AA51" s="35">
        <v>800</v>
      </c>
      <c r="AB51" s="33">
        <v>2200</v>
      </c>
      <c r="AC51" s="33">
        <v>2000</v>
      </c>
      <c r="AD51" s="33">
        <v>2400</v>
      </c>
      <c r="AE51" s="33">
        <v>2300</v>
      </c>
      <c r="AF51" s="33">
        <v>2600</v>
      </c>
      <c r="AG51" s="34">
        <v>3200</v>
      </c>
      <c r="AH51" s="33">
        <v>1500</v>
      </c>
      <c r="AI51" s="33">
        <v>1700</v>
      </c>
      <c r="AJ51" s="33">
        <v>1800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4810</v>
      </c>
      <c r="BG51" s="175">
        <v>3300</v>
      </c>
      <c r="BH51" s="174">
        <v>4240</v>
      </c>
      <c r="BI51" s="175">
        <v>2850</v>
      </c>
      <c r="BJ51" s="174">
        <v>6600</v>
      </c>
      <c r="BK51" s="175">
        <v>8100</v>
      </c>
      <c r="BL51" s="174">
        <v>5000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8110</v>
      </c>
      <c r="BW51" s="175">
        <v>7090</v>
      </c>
      <c r="BX51" s="174">
        <v>14700</v>
      </c>
      <c r="BY51" s="175">
        <v>5000</v>
      </c>
      <c r="BZ51" s="174">
        <v>0</v>
      </c>
      <c r="CA51" s="175">
        <v>0</v>
      </c>
      <c r="CB51" s="29"/>
      <c r="CC51" s="176">
        <v>0</v>
      </c>
      <c r="CD51" s="32"/>
      <c r="CE51" s="176">
        <v>15200</v>
      </c>
      <c r="CF51" s="176">
        <v>19700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25" customFormat="1" ht="50.25" customHeight="1" x14ac:dyDescent="0.25">
      <c r="B52" s="459"/>
      <c r="C52" s="128" t="s">
        <v>251</v>
      </c>
      <c r="D52" s="38">
        <v>3477</v>
      </c>
      <c r="E52" s="38">
        <v>2914</v>
      </c>
      <c r="F52" s="38">
        <v>3105</v>
      </c>
      <c r="G52" s="38">
        <v>3699</v>
      </c>
      <c r="H52" s="38">
        <v>4259</v>
      </c>
      <c r="I52" s="39">
        <v>4643</v>
      </c>
      <c r="J52" s="38">
        <v>3449</v>
      </c>
      <c r="K52" s="38">
        <v>2431</v>
      </c>
      <c r="L52" s="38">
        <v>1759</v>
      </c>
      <c r="M52" s="38">
        <v>1360</v>
      </c>
      <c r="N52" s="38">
        <v>1743</v>
      </c>
      <c r="O52" s="40">
        <v>3254</v>
      </c>
      <c r="P52" s="38">
        <v>3560</v>
      </c>
      <c r="Q52" s="38">
        <v>3332</v>
      </c>
      <c r="R52" s="38">
        <v>2858</v>
      </c>
      <c r="S52" s="38">
        <v>2425</v>
      </c>
      <c r="T52" s="38">
        <v>1038</v>
      </c>
      <c r="U52" s="39">
        <v>389</v>
      </c>
      <c r="V52" s="38">
        <v>339</v>
      </c>
      <c r="W52" s="38">
        <v>239</v>
      </c>
      <c r="X52" s="38">
        <v>488</v>
      </c>
      <c r="Y52" s="38">
        <v>462</v>
      </c>
      <c r="Z52" s="38">
        <v>206</v>
      </c>
      <c r="AA52" s="40">
        <v>169</v>
      </c>
      <c r="AB52" s="38">
        <v>104</v>
      </c>
      <c r="AC52" s="38">
        <v>147</v>
      </c>
      <c r="AD52" s="38">
        <v>146</v>
      </c>
      <c r="AE52" s="38">
        <v>229</v>
      </c>
      <c r="AF52" s="38">
        <v>989</v>
      </c>
      <c r="AG52" s="39">
        <v>368</v>
      </c>
      <c r="AH52" s="38">
        <v>363</v>
      </c>
      <c r="AI52" s="38">
        <v>236</v>
      </c>
      <c r="AJ52" s="38">
        <v>269</v>
      </c>
      <c r="AK52" s="38">
        <v>224</v>
      </c>
      <c r="AL52" s="38">
        <v>75</v>
      </c>
      <c r="AM52" s="40">
        <v>6</v>
      </c>
      <c r="AN52" s="26">
        <v>3</v>
      </c>
      <c r="AO52" s="26">
        <v>3</v>
      </c>
      <c r="AP52" s="26">
        <v>1</v>
      </c>
      <c r="AQ52" s="26">
        <v>1</v>
      </c>
      <c r="AR52" s="26">
        <v>1</v>
      </c>
      <c r="AS52" s="27">
        <v>1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3105</v>
      </c>
      <c r="BB52" s="28">
        <v>4643</v>
      </c>
      <c r="BC52" s="30">
        <v>1759</v>
      </c>
      <c r="BD52" s="28">
        <v>3254</v>
      </c>
      <c r="BE52" s="29"/>
      <c r="BF52" s="30">
        <v>2858</v>
      </c>
      <c r="BG52" s="28">
        <v>389</v>
      </c>
      <c r="BH52" s="30">
        <v>488</v>
      </c>
      <c r="BI52" s="28">
        <v>169</v>
      </c>
      <c r="BJ52" s="30">
        <v>146</v>
      </c>
      <c r="BK52" s="28">
        <v>368</v>
      </c>
      <c r="BL52" s="30">
        <v>269</v>
      </c>
      <c r="BM52" s="28">
        <v>6</v>
      </c>
      <c r="BN52" s="30">
        <v>1</v>
      </c>
      <c r="BO52" s="28">
        <v>1</v>
      </c>
      <c r="BP52" s="30">
        <v>0</v>
      </c>
      <c r="BQ52" s="28">
        <v>0</v>
      </c>
      <c r="BR52" s="29"/>
      <c r="BS52" s="30">
        <v>4643</v>
      </c>
      <c r="BT52" s="28">
        <v>3254</v>
      </c>
      <c r="BU52" s="29"/>
      <c r="BV52" s="30">
        <v>389</v>
      </c>
      <c r="BW52" s="28">
        <v>169</v>
      </c>
      <c r="BX52" s="30">
        <v>368</v>
      </c>
      <c r="BY52" s="28">
        <v>6</v>
      </c>
      <c r="BZ52" s="30">
        <v>1</v>
      </c>
      <c r="CA52" s="28">
        <v>0</v>
      </c>
      <c r="CB52" s="29"/>
      <c r="CC52" s="31">
        <v>3254</v>
      </c>
      <c r="CD52" s="32"/>
      <c r="CE52" s="31">
        <v>169</v>
      </c>
      <c r="CF52" s="31">
        <v>6</v>
      </c>
      <c r="CG52" s="31">
        <v>0</v>
      </c>
      <c r="CJ52" s="31">
        <f t="shared" ref="CJ52:CT57" si="21">+AO52</f>
        <v>3</v>
      </c>
      <c r="CK52" s="31">
        <f t="shared" si="21"/>
        <v>1</v>
      </c>
      <c r="CL52" s="31">
        <f t="shared" si="21"/>
        <v>1</v>
      </c>
      <c r="CM52" s="31">
        <f t="shared" si="21"/>
        <v>1</v>
      </c>
      <c r="CN52" s="31">
        <f t="shared" si="21"/>
        <v>1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304</v>
      </c>
      <c r="Q53" s="33">
        <v>210</v>
      </c>
      <c r="R53" s="33">
        <v>73</v>
      </c>
      <c r="S53" s="33">
        <v>36</v>
      </c>
      <c r="T53" s="33">
        <v>3</v>
      </c>
      <c r="U53" s="33">
        <v>2</v>
      </c>
      <c r="V53" s="33">
        <v>1</v>
      </c>
      <c r="W53" s="33">
        <v>2</v>
      </c>
      <c r="X53" s="33">
        <v>1</v>
      </c>
      <c r="Y53" s="33">
        <v>1</v>
      </c>
      <c r="Z53" s="33">
        <v>1</v>
      </c>
      <c r="AA53" s="35">
        <v>1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3</v>
      </c>
      <c r="AO53" s="33">
        <v>3</v>
      </c>
      <c r="AP53" s="33">
        <v>1</v>
      </c>
      <c r="AQ53" s="33">
        <v>1</v>
      </c>
      <c r="AR53" s="33">
        <v>1</v>
      </c>
      <c r="AS53" s="33">
        <v>1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73</v>
      </c>
      <c r="BG53" s="35">
        <v>2</v>
      </c>
      <c r="BH53" s="36">
        <v>1</v>
      </c>
      <c r="BI53" s="35">
        <v>1</v>
      </c>
      <c r="BJ53" s="36">
        <v>0</v>
      </c>
      <c r="BK53" s="35">
        <v>0</v>
      </c>
      <c r="BL53" s="36">
        <v>0</v>
      </c>
      <c r="BM53" s="35">
        <v>0</v>
      </c>
      <c r="BN53" s="36">
        <v>1</v>
      </c>
      <c r="BO53" s="35">
        <v>1</v>
      </c>
      <c r="BP53" s="36">
        <v>0</v>
      </c>
      <c r="BQ53" s="35">
        <v>0</v>
      </c>
      <c r="BR53" s="29"/>
      <c r="BS53" s="36"/>
      <c r="BT53" s="35"/>
      <c r="BU53" s="29"/>
      <c r="BV53" s="36">
        <v>2</v>
      </c>
      <c r="BW53" s="35">
        <v>1</v>
      </c>
      <c r="BX53" s="36">
        <v>0</v>
      </c>
      <c r="BY53" s="35">
        <v>0</v>
      </c>
      <c r="BZ53" s="36">
        <v>1</v>
      </c>
      <c r="CA53" s="35">
        <v>0</v>
      </c>
      <c r="CB53" s="29"/>
      <c r="CC53" s="37">
        <v>0</v>
      </c>
      <c r="CE53" s="37">
        <v>1</v>
      </c>
      <c r="CF53" s="37">
        <v>0</v>
      </c>
      <c r="CG53" s="37">
        <v>0</v>
      </c>
      <c r="CJ53" s="37">
        <f t="shared" si="21"/>
        <v>3</v>
      </c>
      <c r="CK53" s="37">
        <f t="shared" si="21"/>
        <v>1</v>
      </c>
      <c r="CL53" s="37">
        <f t="shared" si="21"/>
        <v>1</v>
      </c>
      <c r="CM53" s="37">
        <f t="shared" si="21"/>
        <v>1</v>
      </c>
      <c r="CN53" s="37">
        <f t="shared" si="21"/>
        <v>1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3256</v>
      </c>
      <c r="Q54" s="33">
        <v>3122</v>
      </c>
      <c r="R54" s="33">
        <v>2785</v>
      </c>
      <c r="S54" s="33">
        <v>2389</v>
      </c>
      <c r="T54" s="33">
        <v>1035</v>
      </c>
      <c r="U54" s="33">
        <v>387</v>
      </c>
      <c r="V54" s="33">
        <v>338</v>
      </c>
      <c r="W54" s="33">
        <v>237</v>
      </c>
      <c r="X54" s="33">
        <v>81</v>
      </c>
      <c r="Y54" s="33">
        <v>16</v>
      </c>
      <c r="Z54" s="33">
        <v>7</v>
      </c>
      <c r="AA54" s="35">
        <v>3</v>
      </c>
      <c r="AB54" s="33">
        <v>104</v>
      </c>
      <c r="AC54" s="33">
        <v>147</v>
      </c>
      <c r="AD54" s="33">
        <v>146</v>
      </c>
      <c r="AE54" s="33">
        <v>229</v>
      </c>
      <c r="AF54" s="33">
        <v>989</v>
      </c>
      <c r="AG54" s="33">
        <v>368</v>
      </c>
      <c r="AH54" s="33">
        <v>363</v>
      </c>
      <c r="AI54" s="33">
        <v>236</v>
      </c>
      <c r="AJ54" s="33">
        <v>269</v>
      </c>
      <c r="AK54" s="33">
        <v>224</v>
      </c>
      <c r="AL54" s="33">
        <v>75</v>
      </c>
      <c r="AM54" s="35">
        <v>6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2785</v>
      </c>
      <c r="BG54" s="35">
        <v>387</v>
      </c>
      <c r="BH54" s="36">
        <v>81</v>
      </c>
      <c r="BI54" s="35">
        <v>3</v>
      </c>
      <c r="BJ54" s="36">
        <v>146</v>
      </c>
      <c r="BK54" s="35">
        <v>368</v>
      </c>
      <c r="BL54" s="36">
        <v>269</v>
      </c>
      <c r="BM54" s="35">
        <v>6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387</v>
      </c>
      <c r="BW54" s="35">
        <v>3</v>
      </c>
      <c r="BX54" s="36">
        <v>368</v>
      </c>
      <c r="BY54" s="35">
        <v>6</v>
      </c>
      <c r="BZ54" s="36">
        <v>0</v>
      </c>
      <c r="CA54" s="35">
        <v>0</v>
      </c>
      <c r="CB54" s="29"/>
      <c r="CC54" s="37">
        <v>0</v>
      </c>
      <c r="CE54" s="37">
        <v>3</v>
      </c>
      <c r="CF54" s="37">
        <v>6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406</v>
      </c>
      <c r="Y55" s="33">
        <v>445</v>
      </c>
      <c r="Z55" s="33">
        <v>198</v>
      </c>
      <c r="AA55" s="35">
        <v>165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406</v>
      </c>
      <c r="BI55" s="35">
        <v>165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165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165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0.83196721311475408</v>
      </c>
      <c r="Y56" s="54">
        <v>0.96320346320346317</v>
      </c>
      <c r="Z56" s="54">
        <v>0.96116504854368934</v>
      </c>
      <c r="AA56" s="55">
        <v>0.97633136094674555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0.83196721311475408</v>
      </c>
      <c r="BI56" s="55">
        <v>0.97633136094674555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>
        <v>0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0.97633136094674555</v>
      </c>
      <c r="BX56" s="57">
        <v>0</v>
      </c>
      <c r="BY56" s="55">
        <v>0</v>
      </c>
      <c r="BZ56" s="57">
        <v>0</v>
      </c>
      <c r="CA56" s="55" t="e">
        <v>#DIV/0!</v>
      </c>
      <c r="CB56" s="56"/>
      <c r="CC56" s="58"/>
      <c r="CE56" s="58">
        <v>0.97633136094674555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>
        <f t="shared" si="22"/>
        <v>0</v>
      </c>
      <c r="CM56" s="58">
        <f t="shared" si="22"/>
        <v>0</v>
      </c>
      <c r="CN56" s="58">
        <f t="shared" si="22"/>
        <v>0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4.6817773788150809</v>
      </c>
      <c r="E57" s="46">
        <v>4.0946135831381731</v>
      </c>
      <c r="F57" s="46">
        <v>3.5431723088626854</v>
      </c>
      <c r="G57" s="46">
        <v>3.1374045801526718</v>
      </c>
      <c r="H57" s="46">
        <v>3.4365250134480907</v>
      </c>
      <c r="I57" s="47">
        <v>4.0835532102022869</v>
      </c>
      <c r="J57" s="46">
        <v>3.8436106983655272</v>
      </c>
      <c r="K57" s="46">
        <v>3.4547607768829942</v>
      </c>
      <c r="L57" s="46">
        <v>2.5321497120921306</v>
      </c>
      <c r="M57" s="46">
        <v>1.9172932330827066</v>
      </c>
      <c r="N57" s="46">
        <v>2.1491985203452528</v>
      </c>
      <c r="O57" s="51">
        <v>3.3837088388214904</v>
      </c>
      <c r="P57" s="46">
        <v>2.7065382665990878</v>
      </c>
      <c r="Q57" s="46">
        <v>1.9069057611598628</v>
      </c>
      <c r="R57" s="46">
        <v>1.8391248391248392</v>
      </c>
      <c r="S57" s="46">
        <v>1.875</v>
      </c>
      <c r="T57" s="46">
        <v>1.125</v>
      </c>
      <c r="U57" s="47">
        <v>0.41062631949331457</v>
      </c>
      <c r="V57" s="46">
        <v>0.24950932286555444</v>
      </c>
      <c r="W57" s="46">
        <v>0.16906390002357932</v>
      </c>
      <c r="X57" s="46">
        <v>0.3593519882179676</v>
      </c>
      <c r="Y57" s="46">
        <v>0.5555110220440882</v>
      </c>
      <c r="Z57" s="46">
        <v>0.29654510556621883</v>
      </c>
      <c r="AA57" s="48">
        <v>0.24374999999999999</v>
      </c>
      <c r="AB57" s="46">
        <v>8.7591240875912427E-2</v>
      </c>
      <c r="AC57" s="46">
        <v>0.10779760449767782</v>
      </c>
      <c r="AD57" s="46">
        <v>9.2541728290724698E-2</v>
      </c>
      <c r="AE57" s="46">
        <v>9.4484940173291163E-2</v>
      </c>
      <c r="AF57" s="46">
        <v>0.36306901615271658</v>
      </c>
      <c r="AG57" s="47">
        <v>0.1402973694243233</v>
      </c>
      <c r="AH57" s="46">
        <v>0.19301666075859625</v>
      </c>
      <c r="AI57" s="46">
        <v>0.17039711191335741</v>
      </c>
      <c r="AJ57" s="46">
        <v>0.3197305863708399</v>
      </c>
      <c r="AK57" s="46">
        <v>0.28887694787748525</v>
      </c>
      <c r="AL57" s="46">
        <v>7.2011521843494963E-2</v>
      </c>
      <c r="AM57" s="48">
        <v>4.0397239521965996E-3</v>
      </c>
      <c r="AN57" s="46">
        <v>0.64285714285714279</v>
      </c>
      <c r="AO57" s="46">
        <v>4.5</v>
      </c>
      <c r="AP57" s="46">
        <v>0</v>
      </c>
      <c r="AQ57" s="46">
        <v>3</v>
      </c>
      <c r="AR57" s="46">
        <v>3</v>
      </c>
      <c r="AS57" s="47">
        <v>3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3.5431723088626854</v>
      </c>
      <c r="BB57" s="51">
        <v>4.0835532102022869</v>
      </c>
      <c r="BC57" s="50">
        <v>2.5321497120921306</v>
      </c>
      <c r="BD57" s="51">
        <v>3.3837088388214904</v>
      </c>
      <c r="BE57" s="59"/>
      <c r="BF57" s="50">
        <v>1.8391248391248392</v>
      </c>
      <c r="BG57" s="51">
        <v>0.41062631949331457</v>
      </c>
      <c r="BH57" s="50">
        <v>0.3593519882179676</v>
      </c>
      <c r="BI57" s="51">
        <v>0.24374999999999999</v>
      </c>
      <c r="BJ57" s="50">
        <v>9.2541728290724698E-2</v>
      </c>
      <c r="BK57" s="51">
        <v>0.1402973694243233</v>
      </c>
      <c r="BL57" s="50">
        <v>0.3197305863708399</v>
      </c>
      <c r="BM57" s="51">
        <v>4.0397239521965996E-3</v>
      </c>
      <c r="BN57" s="50">
        <v>0</v>
      </c>
      <c r="BO57" s="51">
        <v>3</v>
      </c>
      <c r="BP57" s="50">
        <v>0</v>
      </c>
      <c r="BQ57" s="51">
        <v>0</v>
      </c>
      <c r="BR57" s="59"/>
      <c r="BS57" s="50">
        <v>4.0835532102022869</v>
      </c>
      <c r="BT57" s="51">
        <v>3.3837088388214904</v>
      </c>
      <c r="BU57" s="59"/>
      <c r="BV57" s="50">
        <v>0.41062631949331457</v>
      </c>
      <c r="BW57" s="51">
        <v>0.24374999999999999</v>
      </c>
      <c r="BX57" s="50">
        <v>0.1402973694243233</v>
      </c>
      <c r="BY57" s="51">
        <v>4.0397239521965996E-3</v>
      </c>
      <c r="BZ57" s="50">
        <v>3</v>
      </c>
      <c r="CA57" s="51">
        <v>0</v>
      </c>
      <c r="CB57" s="59"/>
      <c r="CC57" s="52">
        <v>3.3837088388214904</v>
      </c>
      <c r="CE57" s="52">
        <v>0.24374999999999999</v>
      </c>
      <c r="CF57" s="52">
        <v>4.0397239521965996E-3</v>
      </c>
      <c r="CG57" s="52">
        <v>0</v>
      </c>
      <c r="CJ57" s="52">
        <f t="shared" si="21"/>
        <v>4.5</v>
      </c>
      <c r="CK57" s="52">
        <f t="shared" si="21"/>
        <v>0</v>
      </c>
      <c r="CL57" s="52">
        <f t="shared" si="21"/>
        <v>3</v>
      </c>
      <c r="CM57" s="52">
        <f t="shared" si="21"/>
        <v>3</v>
      </c>
      <c r="CN57" s="52">
        <f t="shared" si="21"/>
        <v>3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25" customFormat="1" ht="50.25" customHeight="1" x14ac:dyDescent="0.25">
      <c r="B58" s="459"/>
      <c r="C58" s="128" t="s">
        <v>125</v>
      </c>
      <c r="D58" s="38">
        <v>689</v>
      </c>
      <c r="E58" s="38">
        <v>457</v>
      </c>
      <c r="F58" s="38">
        <v>907</v>
      </c>
      <c r="G58" s="38">
        <v>1096</v>
      </c>
      <c r="H58" s="38">
        <v>1432</v>
      </c>
      <c r="I58" s="39">
        <v>1642</v>
      </c>
      <c r="J58" s="38">
        <v>206</v>
      </c>
      <c r="K58" s="38">
        <v>114</v>
      </c>
      <c r="L58" s="38">
        <v>207</v>
      </c>
      <c r="M58" s="38">
        <v>270</v>
      </c>
      <c r="N58" s="38">
        <v>956</v>
      </c>
      <c r="O58" s="40">
        <v>2300</v>
      </c>
      <c r="P58" s="38">
        <v>1088</v>
      </c>
      <c r="Q58" s="38">
        <v>505</v>
      </c>
      <c r="R58" s="38">
        <v>1054</v>
      </c>
      <c r="S58" s="38">
        <v>1280</v>
      </c>
      <c r="T58" s="38">
        <v>630</v>
      </c>
      <c r="U58" s="39">
        <v>292</v>
      </c>
      <c r="V58" s="38">
        <v>841</v>
      </c>
      <c r="W58" s="38">
        <v>842</v>
      </c>
      <c r="X58" s="38">
        <v>1256</v>
      </c>
      <c r="Y58" s="38">
        <v>2118</v>
      </c>
      <c r="Z58" s="38">
        <v>831</v>
      </c>
      <c r="AA58" s="40">
        <v>778</v>
      </c>
      <c r="AB58" s="26">
        <v>470</v>
      </c>
      <c r="AC58" s="26">
        <v>788</v>
      </c>
      <c r="AD58" s="26">
        <v>1450</v>
      </c>
      <c r="AE58" s="26">
        <v>1382</v>
      </c>
      <c r="AF58" s="26">
        <v>2107</v>
      </c>
      <c r="AG58" s="27">
        <v>1464</v>
      </c>
      <c r="AH58" s="26">
        <v>3811</v>
      </c>
      <c r="AI58" s="26">
        <v>2141</v>
      </c>
      <c r="AJ58" s="26">
        <v>1818</v>
      </c>
      <c r="AK58" s="26">
        <v>1641</v>
      </c>
      <c r="AL58" s="26">
        <v>537</v>
      </c>
      <c r="AM58" s="28">
        <v>85</v>
      </c>
      <c r="AN58" s="26">
        <v>18</v>
      </c>
      <c r="AO58" s="26">
        <v>13</v>
      </c>
      <c r="AP58" s="26">
        <v>4</v>
      </c>
      <c r="AQ58" s="26">
        <v>3</v>
      </c>
      <c r="AR58" s="26">
        <v>3</v>
      </c>
      <c r="AS58" s="27">
        <v>1</v>
      </c>
      <c r="AT58" s="26">
        <v>6</v>
      </c>
      <c r="AU58" s="26">
        <v>4</v>
      </c>
      <c r="AV58" s="26">
        <v>0</v>
      </c>
      <c r="AW58" s="26">
        <v>3</v>
      </c>
      <c r="AX58" s="26">
        <v>1</v>
      </c>
      <c r="AY58" s="28">
        <v>0</v>
      </c>
      <c r="AZ58" s="29"/>
      <c r="BA58" s="30">
        <v>2053</v>
      </c>
      <c r="BB58" s="28">
        <v>4170</v>
      </c>
      <c r="BC58" s="30">
        <v>527</v>
      </c>
      <c r="BD58" s="28">
        <v>3526</v>
      </c>
      <c r="BE58" s="29"/>
      <c r="BF58" s="30">
        <v>2647</v>
      </c>
      <c r="BG58" s="28">
        <v>2202</v>
      </c>
      <c r="BH58" s="30">
        <v>2939</v>
      </c>
      <c r="BI58" s="28">
        <v>3727</v>
      </c>
      <c r="BJ58" s="30">
        <v>2708</v>
      </c>
      <c r="BK58" s="28">
        <v>4953</v>
      </c>
      <c r="BL58" s="30">
        <v>7770</v>
      </c>
      <c r="BM58" s="28">
        <v>2263</v>
      </c>
      <c r="BN58" s="30">
        <v>35</v>
      </c>
      <c r="BO58" s="28">
        <v>7</v>
      </c>
      <c r="BP58" s="30">
        <v>10</v>
      </c>
      <c r="BQ58" s="28">
        <v>4</v>
      </c>
      <c r="BR58" s="29"/>
      <c r="BS58" s="30">
        <v>6223</v>
      </c>
      <c r="BT58" s="28">
        <v>4053</v>
      </c>
      <c r="BU58" s="29"/>
      <c r="BV58" s="30">
        <v>4849</v>
      </c>
      <c r="BW58" s="28">
        <v>6666</v>
      </c>
      <c r="BX58" s="30">
        <v>7661</v>
      </c>
      <c r="BY58" s="28">
        <v>10033</v>
      </c>
      <c r="BZ58" s="30">
        <v>42</v>
      </c>
      <c r="CA58" s="28">
        <v>14</v>
      </c>
      <c r="CB58" s="29"/>
      <c r="CC58" s="31">
        <v>10276</v>
      </c>
      <c r="CD58" s="32"/>
      <c r="CE58" s="31">
        <v>11515</v>
      </c>
      <c r="CF58" s="31">
        <v>17694</v>
      </c>
      <c r="CG58" s="31">
        <v>56</v>
      </c>
      <c r="CJ58" s="31">
        <f>SUM($AN58:AO58)</f>
        <v>31</v>
      </c>
      <c r="CK58" s="31">
        <f>SUM($AN58:AP58)</f>
        <v>35</v>
      </c>
      <c r="CL58" s="31">
        <f>SUM($AN58:AQ58)</f>
        <v>38</v>
      </c>
      <c r="CM58" s="31">
        <f>SUM($AN58:AR58)</f>
        <v>41</v>
      </c>
      <c r="CN58" s="31">
        <f>SUM($AN58:AS58)</f>
        <v>42</v>
      </c>
      <c r="CO58" s="31">
        <f>SUM($AN58:AT58)</f>
        <v>48</v>
      </c>
      <c r="CP58" s="31">
        <f>SUM($AN58:AU58)</f>
        <v>52</v>
      </c>
      <c r="CQ58" s="31">
        <f>SUM($AN58:AV58)</f>
        <v>52</v>
      </c>
      <c r="CR58" s="31">
        <f>SUM($AN58:AW58)</f>
        <v>55</v>
      </c>
      <c r="CS58" s="31">
        <f>SUM($AN58:AX58)</f>
        <v>56</v>
      </c>
      <c r="CT58" s="31">
        <f>SUM($AN58:AY58)</f>
        <v>56</v>
      </c>
    </row>
    <row r="59" spans="1:98" s="25" customFormat="1" ht="50.25" customHeight="1" outlineLevel="1" x14ac:dyDescent="0.25">
      <c r="A59" s="381"/>
      <c r="B59" s="459"/>
      <c r="C59" s="129" t="s">
        <v>127</v>
      </c>
      <c r="D59" s="43">
        <v>1578</v>
      </c>
      <c r="E59" s="43">
        <v>1389</v>
      </c>
      <c r="F59" s="43">
        <v>870</v>
      </c>
      <c r="G59" s="43">
        <v>715</v>
      </c>
      <c r="H59" s="43">
        <v>253</v>
      </c>
      <c r="I59" s="44">
        <v>700</v>
      </c>
      <c r="J59" s="43">
        <v>462</v>
      </c>
      <c r="K59" s="43">
        <v>1410</v>
      </c>
      <c r="L59" s="43">
        <v>981</v>
      </c>
      <c r="M59" s="43">
        <v>901</v>
      </c>
      <c r="N59" s="43">
        <v>1346</v>
      </c>
      <c r="O59" s="45">
        <v>1091</v>
      </c>
      <c r="P59" s="43">
        <v>689</v>
      </c>
      <c r="Q59" s="43">
        <v>457</v>
      </c>
      <c r="R59" s="43">
        <v>907</v>
      </c>
      <c r="S59" s="43">
        <v>1096</v>
      </c>
      <c r="T59" s="43">
        <v>1432</v>
      </c>
      <c r="U59" s="44">
        <v>1642</v>
      </c>
      <c r="V59" s="43">
        <v>206</v>
      </c>
      <c r="W59" s="43">
        <v>114</v>
      </c>
      <c r="X59" s="43">
        <v>207</v>
      </c>
      <c r="Y59" s="43">
        <v>270</v>
      </c>
      <c r="Z59" s="43">
        <v>956</v>
      </c>
      <c r="AA59" s="45">
        <v>2300</v>
      </c>
      <c r="AB59" s="33">
        <v>1088</v>
      </c>
      <c r="AC59" s="33">
        <v>505</v>
      </c>
      <c r="AD59" s="33">
        <v>1054</v>
      </c>
      <c r="AE59" s="33">
        <v>1280</v>
      </c>
      <c r="AF59" s="33">
        <v>630</v>
      </c>
      <c r="AG59" s="34">
        <v>292</v>
      </c>
      <c r="AH59" s="33">
        <v>841</v>
      </c>
      <c r="AI59" s="33">
        <v>842</v>
      </c>
      <c r="AJ59" s="33">
        <v>1256</v>
      </c>
      <c r="AK59" s="33">
        <v>2118</v>
      </c>
      <c r="AL59" s="33">
        <v>831</v>
      </c>
      <c r="AM59" s="35">
        <v>778</v>
      </c>
      <c r="AN59" s="33">
        <v>470</v>
      </c>
      <c r="AO59" s="33">
        <v>788</v>
      </c>
      <c r="AP59" s="33">
        <v>1450</v>
      </c>
      <c r="AQ59" s="33">
        <v>1382</v>
      </c>
      <c r="AR59" s="33">
        <v>2107</v>
      </c>
      <c r="AS59" s="34">
        <v>1464</v>
      </c>
      <c r="AT59" s="33">
        <v>3811</v>
      </c>
      <c r="AU59" s="33">
        <v>2141</v>
      </c>
      <c r="AV59" s="33">
        <v>1818</v>
      </c>
      <c r="AW59" s="33">
        <v>1641</v>
      </c>
      <c r="AX59" s="33">
        <v>537</v>
      </c>
      <c r="AY59" s="35">
        <v>85</v>
      </c>
      <c r="AZ59" s="29"/>
      <c r="BA59" s="36">
        <v>3837</v>
      </c>
      <c r="BB59" s="35">
        <v>1668</v>
      </c>
      <c r="BC59" s="36">
        <v>2853</v>
      </c>
      <c r="BD59" s="35">
        <v>3338</v>
      </c>
      <c r="BE59" s="29"/>
      <c r="BF59" s="36">
        <v>2053</v>
      </c>
      <c r="BG59" s="35">
        <v>4170</v>
      </c>
      <c r="BH59" s="36">
        <v>527</v>
      </c>
      <c r="BI59" s="35">
        <v>3526</v>
      </c>
      <c r="BJ59" s="36">
        <v>2647</v>
      </c>
      <c r="BK59" s="35">
        <v>2202</v>
      </c>
      <c r="BL59" s="36">
        <v>2939</v>
      </c>
      <c r="BM59" s="35">
        <v>3727</v>
      </c>
      <c r="BN59" s="36">
        <v>2708</v>
      </c>
      <c r="BO59" s="35">
        <v>4953</v>
      </c>
      <c r="BP59" s="36">
        <v>7770</v>
      </c>
      <c r="BQ59" s="35">
        <v>2263</v>
      </c>
      <c r="BR59" s="29"/>
      <c r="BS59" s="36">
        <v>5505</v>
      </c>
      <c r="BT59" s="35">
        <v>6191</v>
      </c>
      <c r="BU59" s="29"/>
      <c r="BV59" s="36">
        <v>6223</v>
      </c>
      <c r="BW59" s="35">
        <v>4053</v>
      </c>
      <c r="BX59" s="36">
        <v>4849</v>
      </c>
      <c r="BY59" s="35">
        <v>6666</v>
      </c>
      <c r="BZ59" s="36">
        <v>7661</v>
      </c>
      <c r="CA59" s="35">
        <v>10033</v>
      </c>
      <c r="CB59" s="29"/>
      <c r="CC59" s="36">
        <v>11696</v>
      </c>
      <c r="CD59" s="32"/>
      <c r="CE59" s="36">
        <v>10276</v>
      </c>
      <c r="CF59" s="36">
        <v>11515</v>
      </c>
      <c r="CG59" s="36">
        <v>17694</v>
      </c>
      <c r="CJ59" s="166">
        <f>SUM($AN59:AO59)</f>
        <v>1258</v>
      </c>
      <c r="CK59" s="166">
        <f>SUM($AN59:AP59)</f>
        <v>2708</v>
      </c>
      <c r="CL59" s="166">
        <f>SUM($AN59:AQ59)</f>
        <v>4090</v>
      </c>
      <c r="CM59" s="166">
        <f>SUM($AN59:AR59)</f>
        <v>6197</v>
      </c>
      <c r="CN59" s="166">
        <f>SUM($AN59:AS59)</f>
        <v>7661</v>
      </c>
      <c r="CO59" s="166">
        <f>SUM($AN59:AT59)</f>
        <v>11472</v>
      </c>
      <c r="CP59" s="166">
        <f>SUM($AN59:AU59)</f>
        <v>13613</v>
      </c>
      <c r="CQ59" s="166">
        <f>SUM($AN59:AV59)</f>
        <v>15431</v>
      </c>
      <c r="CR59" s="166">
        <f>SUM($AN59:AW59)</f>
        <v>17072</v>
      </c>
      <c r="CS59" s="166">
        <f>SUM($AN59:AX59)</f>
        <v>17609</v>
      </c>
      <c r="CT59" s="166">
        <f>SUM($AN59:AY59)</f>
        <v>17694</v>
      </c>
    </row>
    <row r="60" spans="1:98" s="25" customFormat="1" ht="50.25" hidden="1" customHeight="1" outlineLevel="1" x14ac:dyDescent="0.25">
      <c r="A60" s="381"/>
      <c r="B60" s="459"/>
      <c r="C60" s="383" t="s">
        <v>126</v>
      </c>
      <c r="D60" s="43">
        <v>689</v>
      </c>
      <c r="E60" s="43">
        <v>457</v>
      </c>
      <c r="F60" s="43">
        <v>907</v>
      </c>
      <c r="G60" s="43">
        <v>1096</v>
      </c>
      <c r="H60" s="43">
        <v>1432</v>
      </c>
      <c r="I60" s="44">
        <v>1642</v>
      </c>
      <c r="J60" s="43">
        <v>200</v>
      </c>
      <c r="K60" s="43">
        <v>300</v>
      </c>
      <c r="L60" s="43">
        <v>308</v>
      </c>
      <c r="M60" s="43">
        <v>500</v>
      </c>
      <c r="N60" s="43">
        <v>600</v>
      </c>
      <c r="O60" s="45">
        <v>669</v>
      </c>
      <c r="P60" s="43">
        <v>1100</v>
      </c>
      <c r="Q60" s="43">
        <v>1200</v>
      </c>
      <c r="R60" s="43">
        <v>1300</v>
      </c>
      <c r="S60" s="43">
        <v>800</v>
      </c>
      <c r="T60" s="43">
        <v>600</v>
      </c>
      <c r="U60" s="44">
        <v>700</v>
      </c>
      <c r="V60" s="43">
        <v>500</v>
      </c>
      <c r="W60" s="43">
        <v>500</v>
      </c>
      <c r="X60" s="43">
        <v>500</v>
      </c>
      <c r="Y60" s="43">
        <v>500</v>
      </c>
      <c r="Z60" s="43">
        <v>500</v>
      </c>
      <c r="AA60" s="45">
        <v>500</v>
      </c>
      <c r="AB60" s="33">
        <v>900</v>
      </c>
      <c r="AC60" s="33">
        <v>1600</v>
      </c>
      <c r="AD60" s="33">
        <v>2100</v>
      </c>
      <c r="AE60" s="33">
        <v>2300</v>
      </c>
      <c r="AF60" s="33">
        <v>2200</v>
      </c>
      <c r="AG60" s="34">
        <v>2200</v>
      </c>
      <c r="AH60" s="33">
        <v>2000</v>
      </c>
      <c r="AI60" s="33">
        <v>1300</v>
      </c>
      <c r="AJ60" s="33">
        <v>1200</v>
      </c>
      <c r="AK60" s="33">
        <v>1100</v>
      </c>
      <c r="AL60" s="33">
        <v>700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2053</v>
      </c>
      <c r="BB60" s="35">
        <v>4170</v>
      </c>
      <c r="BC60" s="36">
        <v>808</v>
      </c>
      <c r="BD60" s="35">
        <v>1769</v>
      </c>
      <c r="BE60" s="29"/>
      <c r="BF60" s="36">
        <v>3600</v>
      </c>
      <c r="BG60" s="35">
        <v>2100</v>
      </c>
      <c r="BH60" s="36">
        <v>1500</v>
      </c>
      <c r="BI60" s="35">
        <v>1500</v>
      </c>
      <c r="BJ60" s="36">
        <v>4600</v>
      </c>
      <c r="BK60" s="35">
        <v>6700</v>
      </c>
      <c r="BL60" s="36">
        <v>4500</v>
      </c>
      <c r="BM60" s="35">
        <v>1800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6223</v>
      </c>
      <c r="BT60" s="35">
        <v>2577</v>
      </c>
      <c r="BU60" s="29"/>
      <c r="BV60" s="36">
        <v>5700</v>
      </c>
      <c r="BW60" s="35">
        <v>3000</v>
      </c>
      <c r="BX60" s="36">
        <v>11300</v>
      </c>
      <c r="BY60" s="35">
        <v>6300</v>
      </c>
      <c r="BZ60" s="36">
        <v>0</v>
      </c>
      <c r="CA60" s="35">
        <v>0</v>
      </c>
      <c r="CB60" s="29"/>
      <c r="CC60" s="37">
        <v>8800</v>
      </c>
      <c r="CD60" s="32"/>
      <c r="CE60" s="37">
        <v>8700</v>
      </c>
      <c r="CF60" s="37">
        <v>17600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-0.5633713561470215</v>
      </c>
      <c r="E61" s="131">
        <v>-0.67098632109431244</v>
      </c>
      <c r="F61" s="131">
        <v>4.2528735632183956E-2</v>
      </c>
      <c r="G61" s="131">
        <v>0.53286713286713283</v>
      </c>
      <c r="H61" s="131">
        <v>4.6600790513833994</v>
      </c>
      <c r="I61" s="132">
        <v>1.3457142857142856</v>
      </c>
      <c r="J61" s="131">
        <v>-0.55411255411255411</v>
      </c>
      <c r="K61" s="131">
        <v>-0.91914893617021276</v>
      </c>
      <c r="L61" s="131">
        <v>-0.78899082568807333</v>
      </c>
      <c r="M61" s="131">
        <v>-0.70033296337402884</v>
      </c>
      <c r="N61" s="131">
        <v>-0.28974739970282315</v>
      </c>
      <c r="O61" s="133">
        <v>1.1081576535288726</v>
      </c>
      <c r="P61" s="131">
        <v>0.57910014513788099</v>
      </c>
      <c r="Q61" s="131">
        <v>0.10503282275711157</v>
      </c>
      <c r="R61" s="131">
        <v>0.16207276736493936</v>
      </c>
      <c r="S61" s="131">
        <v>0.16788321167883202</v>
      </c>
      <c r="T61" s="131">
        <v>-0.56005586592178769</v>
      </c>
      <c r="U61" s="132">
        <v>-0.82216808769792937</v>
      </c>
      <c r="V61" s="131">
        <v>3.0825242718446599</v>
      </c>
      <c r="W61" s="131">
        <v>6.3859649122807021</v>
      </c>
      <c r="X61" s="131">
        <v>5.0676328502415462</v>
      </c>
      <c r="Y61" s="131">
        <v>6.8444444444444441</v>
      </c>
      <c r="Z61" s="131">
        <v>-0.13075313807531386</v>
      </c>
      <c r="AA61" s="133">
        <v>-0.66173913043478261</v>
      </c>
      <c r="AB61" s="131">
        <v>-0.56801470588235292</v>
      </c>
      <c r="AC61" s="131">
        <v>0.56039603960396045</v>
      </c>
      <c r="AD61" s="131">
        <v>0.37571157495256169</v>
      </c>
      <c r="AE61" s="131">
        <v>7.9687499999999911E-2</v>
      </c>
      <c r="AF61" s="131">
        <v>2.3444444444444446</v>
      </c>
      <c r="AG61" s="132">
        <v>4.0136986301369859</v>
      </c>
      <c r="AH61" s="131">
        <v>3.5315101070154578</v>
      </c>
      <c r="AI61" s="131">
        <v>1.5427553444180524</v>
      </c>
      <c r="AJ61" s="131">
        <v>0.44745222929936301</v>
      </c>
      <c r="AK61" s="131">
        <v>-0.22521246458923516</v>
      </c>
      <c r="AL61" s="131">
        <v>-0.35379061371841158</v>
      </c>
      <c r="AM61" s="133">
        <v>-0.89074550128534702</v>
      </c>
      <c r="AN61" s="131">
        <v>-0.96170212765957452</v>
      </c>
      <c r="AO61" s="131">
        <v>-0.98350253807106602</v>
      </c>
      <c r="AP61" s="131">
        <v>-0.99724137931034484</v>
      </c>
      <c r="AQ61" s="131">
        <v>-0.99782923299565851</v>
      </c>
      <c r="AR61" s="131">
        <v>-0.99857617465590887</v>
      </c>
      <c r="AS61" s="132">
        <v>-0.99931693989071035</v>
      </c>
      <c r="AT61" s="131">
        <v>-0.99842561007609554</v>
      </c>
      <c r="AU61" s="131">
        <v>-0.99813171415226531</v>
      </c>
      <c r="AV61" s="131">
        <v>-1</v>
      </c>
      <c r="AW61" s="131">
        <v>-0.9981718464351006</v>
      </c>
      <c r="AX61" s="131">
        <v>-0.9981378026070763</v>
      </c>
      <c r="AY61" s="133">
        <v>-1</v>
      </c>
      <c r="AZ61" s="24"/>
      <c r="BA61" s="134">
        <v>-0.46494657284336727</v>
      </c>
      <c r="BB61" s="133">
        <v>1.5</v>
      </c>
      <c r="BC61" s="134">
        <v>-0.81528215913073954</v>
      </c>
      <c r="BD61" s="133">
        <v>5.6321150389454733E-2</v>
      </c>
      <c r="BE61" s="24"/>
      <c r="BF61" s="134">
        <v>0.28933268387725275</v>
      </c>
      <c r="BG61" s="133">
        <v>-0.47194244604316549</v>
      </c>
      <c r="BH61" s="134">
        <v>4.5768500948766606</v>
      </c>
      <c r="BI61" s="133">
        <v>5.7005104934770179E-2</v>
      </c>
      <c r="BJ61" s="134">
        <v>2.3044956554590046E-2</v>
      </c>
      <c r="BK61" s="133">
        <v>1.2493188010899181</v>
      </c>
      <c r="BL61" s="134">
        <v>1.6437563797209935</v>
      </c>
      <c r="BM61" s="133">
        <v>-0.39280922994365441</v>
      </c>
      <c r="BN61" s="134">
        <v>-0.98707533234859679</v>
      </c>
      <c r="BO61" s="133">
        <v>-0.99858671512214814</v>
      </c>
      <c r="BP61" s="134">
        <v>-0.99871299871299868</v>
      </c>
      <c r="BQ61" s="133">
        <v>-0.99823243482103408</v>
      </c>
      <c r="BR61" s="24"/>
      <c r="BS61" s="134">
        <v>0.13042688465031782</v>
      </c>
      <c r="BT61" s="133">
        <v>-0.34534000969148759</v>
      </c>
      <c r="BU61" s="24"/>
      <c r="BV61" s="134">
        <v>-0.22079382934276071</v>
      </c>
      <c r="BW61" s="133">
        <v>0.64470762398223536</v>
      </c>
      <c r="BX61" s="134">
        <v>0.57991338420292848</v>
      </c>
      <c r="BY61" s="133">
        <v>0.50510051005100509</v>
      </c>
      <c r="BZ61" s="134">
        <v>-0.99451768698603316</v>
      </c>
      <c r="CA61" s="133">
        <v>-0.99860460480414637</v>
      </c>
      <c r="CB61" s="24"/>
      <c r="CC61" s="135">
        <v>-0.12140902872777015</v>
      </c>
      <c r="CE61" s="135">
        <v>0.12057220708446859</v>
      </c>
      <c r="CF61" s="135">
        <v>0.53660442900564487</v>
      </c>
      <c r="CG61" s="135">
        <v>-0.99683508533966314</v>
      </c>
      <c r="CJ61" s="135">
        <f t="shared" ref="CJ61:CS61" si="23">IFERROR(CJ58/CJ59-1,0)</f>
        <v>-0.9753577106518283</v>
      </c>
      <c r="CK61" s="135">
        <f t="shared" si="23"/>
        <v>-0.98707533234859679</v>
      </c>
      <c r="CL61" s="135">
        <f t="shared" si="23"/>
        <v>-0.99070904645476776</v>
      </c>
      <c r="CM61" s="135">
        <f t="shared" si="23"/>
        <v>-0.99338389543327421</v>
      </c>
      <c r="CN61" s="135">
        <f t="shared" si="23"/>
        <v>-0.99451768698603316</v>
      </c>
      <c r="CO61" s="135">
        <f t="shared" si="23"/>
        <v>-0.99581589958159</v>
      </c>
      <c r="CP61" s="135">
        <f t="shared" si="23"/>
        <v>-0.99618012194226102</v>
      </c>
      <c r="CQ61" s="135">
        <f t="shared" si="23"/>
        <v>-0.9966301600673968</v>
      </c>
      <c r="CR61" s="135">
        <f t="shared" si="23"/>
        <v>-0.99677835051546393</v>
      </c>
      <c r="CS61" s="135">
        <f t="shared" si="23"/>
        <v>-0.99681980805270032</v>
      </c>
      <c r="CT61" s="135">
        <f>IFERROR(CT58/CT59-1,0)</f>
        <v>-0.99683508533966314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-889</v>
      </c>
      <c r="E62" s="349">
        <v>-932</v>
      </c>
      <c r="F62" s="349">
        <v>37</v>
      </c>
      <c r="G62" s="349">
        <v>381</v>
      </c>
      <c r="H62" s="349">
        <v>1179</v>
      </c>
      <c r="I62" s="350">
        <v>942</v>
      </c>
      <c r="J62" s="349">
        <v>-256</v>
      </c>
      <c r="K62" s="349">
        <v>-1296</v>
      </c>
      <c r="L62" s="349">
        <v>-774</v>
      </c>
      <c r="M62" s="349">
        <v>-631</v>
      </c>
      <c r="N62" s="349">
        <v>-390</v>
      </c>
      <c r="O62" s="351">
        <v>1209</v>
      </c>
      <c r="P62" s="349">
        <v>399</v>
      </c>
      <c r="Q62" s="349">
        <v>48</v>
      </c>
      <c r="R62" s="349">
        <v>147</v>
      </c>
      <c r="S62" s="349">
        <v>184</v>
      </c>
      <c r="T62" s="349">
        <v>-802</v>
      </c>
      <c r="U62" s="350">
        <v>-1350</v>
      </c>
      <c r="V62" s="349">
        <v>635</v>
      </c>
      <c r="W62" s="349">
        <v>728</v>
      </c>
      <c r="X62" s="349">
        <v>1049</v>
      </c>
      <c r="Y62" s="349">
        <v>1848</v>
      </c>
      <c r="Z62" s="349">
        <v>-125</v>
      </c>
      <c r="AA62" s="351">
        <v>-1522</v>
      </c>
      <c r="AB62" s="349">
        <v>-618</v>
      </c>
      <c r="AC62" s="349">
        <v>283</v>
      </c>
      <c r="AD62" s="349">
        <v>396</v>
      </c>
      <c r="AE62" s="349">
        <v>102</v>
      </c>
      <c r="AF62" s="349">
        <v>1477</v>
      </c>
      <c r="AG62" s="350">
        <v>1172</v>
      </c>
      <c r="AH62" s="349">
        <v>2970</v>
      </c>
      <c r="AI62" s="349">
        <v>1299</v>
      </c>
      <c r="AJ62" s="349">
        <v>562</v>
      </c>
      <c r="AK62" s="349">
        <v>-477</v>
      </c>
      <c r="AL62" s="349">
        <v>-294</v>
      </c>
      <c r="AM62" s="351">
        <v>-693</v>
      </c>
      <c r="AN62" s="349">
        <v>-452</v>
      </c>
      <c r="AO62" s="349">
        <v>-775</v>
      </c>
      <c r="AP62" s="349">
        <v>-1446</v>
      </c>
      <c r="AQ62" s="349">
        <v>-1379</v>
      </c>
      <c r="AR62" s="349">
        <v>-2104</v>
      </c>
      <c r="AS62" s="350">
        <v>-1463</v>
      </c>
      <c r="AT62" s="349">
        <v>-3805</v>
      </c>
      <c r="AU62" s="349">
        <v>-2137</v>
      </c>
      <c r="AV62" s="349">
        <v>-1818</v>
      </c>
      <c r="AW62" s="349">
        <v>-1638</v>
      </c>
      <c r="AX62" s="349">
        <v>-536</v>
      </c>
      <c r="AY62" s="351">
        <v>-85</v>
      </c>
      <c r="AZ62" s="29"/>
      <c r="BA62" s="352">
        <v>-1784</v>
      </c>
      <c r="BB62" s="351">
        <v>2502</v>
      </c>
      <c r="BC62" s="352">
        <v>-2326</v>
      </c>
      <c r="BD62" s="351">
        <v>188</v>
      </c>
      <c r="BE62" s="29"/>
      <c r="BF62" s="352">
        <v>594</v>
      </c>
      <c r="BG62" s="351">
        <v>-1968</v>
      </c>
      <c r="BH62" s="352">
        <v>2412</v>
      </c>
      <c r="BI62" s="351">
        <v>201</v>
      </c>
      <c r="BJ62" s="352">
        <v>61</v>
      </c>
      <c r="BK62" s="351">
        <v>2751</v>
      </c>
      <c r="BL62" s="352">
        <v>4831</v>
      </c>
      <c r="BM62" s="351">
        <v>-1464</v>
      </c>
      <c r="BN62" s="352">
        <v>-2673</v>
      </c>
      <c r="BO62" s="351">
        <v>-4946</v>
      </c>
      <c r="BP62" s="352">
        <v>-7760</v>
      </c>
      <c r="BQ62" s="351">
        <v>-2259</v>
      </c>
      <c r="BR62" s="29"/>
      <c r="BS62" s="352">
        <v>718</v>
      </c>
      <c r="BT62" s="351">
        <v>-2138</v>
      </c>
      <c r="BU62" s="29"/>
      <c r="BV62" s="352">
        <v>-1374</v>
      </c>
      <c r="BW62" s="351">
        <v>2613</v>
      </c>
      <c r="BX62" s="352">
        <v>2812</v>
      </c>
      <c r="BY62" s="351">
        <v>3367</v>
      </c>
      <c r="BZ62" s="352">
        <v>-7619</v>
      </c>
      <c r="CA62" s="351">
        <v>-10019</v>
      </c>
      <c r="CB62" s="29"/>
      <c r="CC62" s="353">
        <v>-1420</v>
      </c>
      <c r="CD62" s="32"/>
      <c r="CE62" s="353">
        <v>1239</v>
      </c>
      <c r="CF62" s="353">
        <v>6179</v>
      </c>
      <c r="CG62" s="353">
        <v>-17638</v>
      </c>
      <c r="CJ62" s="356">
        <f t="shared" ref="CJ62:CT62" si="24">CJ58-CJ59</f>
        <v>-1227</v>
      </c>
      <c r="CK62" s="356">
        <f t="shared" si="24"/>
        <v>-2673</v>
      </c>
      <c r="CL62" s="356">
        <f t="shared" si="24"/>
        <v>-4052</v>
      </c>
      <c r="CM62" s="356">
        <f t="shared" si="24"/>
        <v>-6156</v>
      </c>
      <c r="CN62" s="356">
        <f t="shared" si="24"/>
        <v>-7619</v>
      </c>
      <c r="CO62" s="356">
        <f t="shared" si="24"/>
        <v>-11424</v>
      </c>
      <c r="CP62" s="356">
        <f t="shared" si="24"/>
        <v>-13561</v>
      </c>
      <c r="CQ62" s="356">
        <f t="shared" si="24"/>
        <v>-15379</v>
      </c>
      <c r="CR62" s="356">
        <f t="shared" si="24"/>
        <v>-17017</v>
      </c>
      <c r="CS62" s="356">
        <f t="shared" si="24"/>
        <v>-17553</v>
      </c>
      <c r="CT62" s="356">
        <f t="shared" si="24"/>
        <v>-17638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3.0000000000000027E-2</v>
      </c>
      <c r="K63" s="317">
        <v>-0.62</v>
      </c>
      <c r="L63" s="317">
        <v>-0.32792207792207795</v>
      </c>
      <c r="M63" s="317">
        <v>-0.45999999999999996</v>
      </c>
      <c r="N63" s="317">
        <v>0.59333333333333327</v>
      </c>
      <c r="O63" s="319">
        <v>2.4379671150971598</v>
      </c>
      <c r="P63" s="317">
        <v>-1.0909090909090868E-2</v>
      </c>
      <c r="Q63" s="317">
        <v>-0.57916666666666661</v>
      </c>
      <c r="R63" s="317">
        <v>-0.1892307692307692</v>
      </c>
      <c r="S63" s="317">
        <v>0.60000000000000009</v>
      </c>
      <c r="T63" s="317">
        <v>5.0000000000000044E-2</v>
      </c>
      <c r="U63" s="318">
        <v>-0.58285714285714285</v>
      </c>
      <c r="V63" s="317">
        <v>0.68199999999999994</v>
      </c>
      <c r="W63" s="317">
        <v>0.68399999999999994</v>
      </c>
      <c r="X63" s="317">
        <v>1.512</v>
      </c>
      <c r="Y63" s="317">
        <v>3.2359999999999998</v>
      </c>
      <c r="Z63" s="317">
        <v>0.66199999999999992</v>
      </c>
      <c r="AA63" s="319">
        <v>0.55600000000000005</v>
      </c>
      <c r="AB63" s="317">
        <v>-0.47777777777777775</v>
      </c>
      <c r="AC63" s="317">
        <v>-0.50750000000000006</v>
      </c>
      <c r="AD63" s="317">
        <v>-0.30952380952380953</v>
      </c>
      <c r="AE63" s="317">
        <v>-0.39913043478260868</v>
      </c>
      <c r="AF63" s="317">
        <v>-4.227272727272724E-2</v>
      </c>
      <c r="AG63" s="318">
        <v>-0.33454545454545459</v>
      </c>
      <c r="AH63" s="317">
        <v>0.90549999999999997</v>
      </c>
      <c r="AI63" s="317">
        <v>0.64692307692307693</v>
      </c>
      <c r="AJ63" s="317">
        <v>0.5149999999999999</v>
      </c>
      <c r="AK63" s="317">
        <v>0.49181818181818171</v>
      </c>
      <c r="AL63" s="317">
        <v>-0.23285714285714287</v>
      </c>
      <c r="AM63" s="319" t="e">
        <v>#DIV/0!</v>
      </c>
      <c r="AN63" s="317" t="e">
        <v>#DIV/0!</v>
      </c>
      <c r="AO63" s="317" t="e">
        <v>#DIV/0!</v>
      </c>
      <c r="AP63" s="317" t="e">
        <v>#DIV/0!</v>
      </c>
      <c r="AQ63" s="317" t="e">
        <v>#DIV/0!</v>
      </c>
      <c r="AR63" s="317" t="e">
        <v>#DIV/0!</v>
      </c>
      <c r="AS63" s="318" t="e">
        <v>#DIV/0!</v>
      </c>
      <c r="AT63" s="317" t="e">
        <v>#DIV/0!</v>
      </c>
      <c r="AU63" s="317" t="e">
        <v>#DIV/0!</v>
      </c>
      <c r="AV63" s="317" t="e">
        <v>#DIV/0!</v>
      </c>
      <c r="AW63" s="317" t="e">
        <v>#DIV/0!</v>
      </c>
      <c r="AX63" s="317" t="e">
        <v>#DIV/0!</v>
      </c>
      <c r="AY63" s="319" t="e">
        <v>#DIV/0!</v>
      </c>
      <c r="AZ63" s="24"/>
      <c r="BA63" s="321">
        <v>0</v>
      </c>
      <c r="BB63" s="319">
        <v>0</v>
      </c>
      <c r="BC63" s="321">
        <v>-0.34777227722772275</v>
      </c>
      <c r="BD63" s="319">
        <v>0.99321650650084803</v>
      </c>
      <c r="BE63" s="24"/>
      <c r="BF63" s="321">
        <v>-0.26472222222222219</v>
      </c>
      <c r="BG63" s="319">
        <v>4.8571428571428488E-2</v>
      </c>
      <c r="BH63" s="321">
        <v>0.95933333333333337</v>
      </c>
      <c r="BI63" s="319">
        <v>1.4846666666666666</v>
      </c>
      <c r="BJ63" s="321">
        <v>-0.41130434782608694</v>
      </c>
      <c r="BK63" s="319">
        <v>-0.26074626865671646</v>
      </c>
      <c r="BL63" s="321">
        <v>0.72666666666666657</v>
      </c>
      <c r="BM63" s="319">
        <v>0.25722222222222224</v>
      </c>
      <c r="BN63" s="321" t="e">
        <v>#DIV/0!</v>
      </c>
      <c r="BO63" s="319" t="e">
        <v>#DIV/0!</v>
      </c>
      <c r="BP63" s="321" t="e">
        <v>#DIV/0!</v>
      </c>
      <c r="BQ63" s="319" t="e">
        <v>#DIV/0!</v>
      </c>
      <c r="BR63" s="24"/>
      <c r="BS63" s="321">
        <v>0</v>
      </c>
      <c r="BT63" s="319">
        <v>0.57275902211874263</v>
      </c>
      <c r="BU63" s="24"/>
      <c r="BV63" s="321">
        <v>-0.14929824561403504</v>
      </c>
      <c r="BW63" s="319">
        <v>1.222</v>
      </c>
      <c r="BX63" s="321">
        <v>-0.32203539823008853</v>
      </c>
      <c r="BY63" s="319">
        <v>0.59253968253968248</v>
      </c>
      <c r="BZ63" s="321" t="e">
        <v>#DIV/0!</v>
      </c>
      <c r="CA63" s="319" t="e">
        <v>#DIV/0!</v>
      </c>
      <c r="CB63" s="24"/>
      <c r="CC63" s="322">
        <v>0.16772727272727272</v>
      </c>
      <c r="CE63" s="322">
        <v>0.3235632183908046</v>
      </c>
      <c r="CF63" s="322">
        <v>5.3409090909091184E-3</v>
      </c>
      <c r="CG63" s="322" t="e">
        <v>#DIV/0!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6</v>
      </c>
      <c r="K64" s="343">
        <v>-186</v>
      </c>
      <c r="L64" s="343">
        <v>-101</v>
      </c>
      <c r="M64" s="343">
        <v>-230</v>
      </c>
      <c r="N64" s="343">
        <v>356</v>
      </c>
      <c r="O64" s="334">
        <v>1631</v>
      </c>
      <c r="P64" s="343">
        <v>-12</v>
      </c>
      <c r="Q64" s="343">
        <v>-695</v>
      </c>
      <c r="R64" s="343">
        <v>-246</v>
      </c>
      <c r="S64" s="343">
        <v>480</v>
      </c>
      <c r="T64" s="343">
        <v>30</v>
      </c>
      <c r="U64" s="344">
        <v>-408</v>
      </c>
      <c r="V64" s="343">
        <v>341</v>
      </c>
      <c r="W64" s="343">
        <v>342</v>
      </c>
      <c r="X64" s="343">
        <v>756</v>
      </c>
      <c r="Y64" s="343">
        <v>1618</v>
      </c>
      <c r="Z64" s="343">
        <v>331</v>
      </c>
      <c r="AA64" s="334">
        <v>278</v>
      </c>
      <c r="AB64" s="343">
        <v>-430</v>
      </c>
      <c r="AC64" s="343">
        <v>-812</v>
      </c>
      <c r="AD64" s="343">
        <v>-650</v>
      </c>
      <c r="AE64" s="343">
        <v>-918</v>
      </c>
      <c r="AF64" s="343">
        <v>-93</v>
      </c>
      <c r="AG64" s="344">
        <v>-736</v>
      </c>
      <c r="AH64" s="343">
        <v>1811</v>
      </c>
      <c r="AI64" s="343">
        <v>841</v>
      </c>
      <c r="AJ64" s="343">
        <v>618</v>
      </c>
      <c r="AK64" s="343">
        <v>541</v>
      </c>
      <c r="AL64" s="343">
        <v>-163</v>
      </c>
      <c r="AM64" s="334">
        <v>85</v>
      </c>
      <c r="AN64" s="343">
        <v>18</v>
      </c>
      <c r="AO64" s="343">
        <v>13</v>
      </c>
      <c r="AP64" s="343">
        <v>4</v>
      </c>
      <c r="AQ64" s="343">
        <v>3</v>
      </c>
      <c r="AR64" s="343">
        <v>3</v>
      </c>
      <c r="AS64" s="344">
        <v>1</v>
      </c>
      <c r="AT64" s="343">
        <v>6</v>
      </c>
      <c r="AU64" s="343">
        <v>4</v>
      </c>
      <c r="AV64" s="343">
        <v>0</v>
      </c>
      <c r="AW64" s="343">
        <v>3</v>
      </c>
      <c r="AX64" s="343">
        <v>1</v>
      </c>
      <c r="AY64" s="334">
        <v>0</v>
      </c>
      <c r="AZ64" s="29"/>
      <c r="BA64" s="333">
        <v>0</v>
      </c>
      <c r="BB64" s="334">
        <v>0</v>
      </c>
      <c r="BC64" s="333">
        <v>-281</v>
      </c>
      <c r="BD64" s="334">
        <v>1757</v>
      </c>
      <c r="BE64" s="29"/>
      <c r="BF64" s="333">
        <v>-953</v>
      </c>
      <c r="BG64" s="334">
        <v>102</v>
      </c>
      <c r="BH64" s="333">
        <v>1439</v>
      </c>
      <c r="BI64" s="334">
        <v>2227</v>
      </c>
      <c r="BJ64" s="333">
        <v>-1892</v>
      </c>
      <c r="BK64" s="334">
        <v>-1747</v>
      </c>
      <c r="BL64" s="333">
        <v>3270</v>
      </c>
      <c r="BM64" s="334">
        <v>463</v>
      </c>
      <c r="BN64" s="333">
        <v>35</v>
      </c>
      <c r="BO64" s="334">
        <v>7</v>
      </c>
      <c r="BP64" s="333">
        <v>10</v>
      </c>
      <c r="BQ64" s="334">
        <v>4</v>
      </c>
      <c r="BR64" s="29"/>
      <c r="BS64" s="333">
        <v>0</v>
      </c>
      <c r="BT64" s="334">
        <v>1476</v>
      </c>
      <c r="BU64" s="29"/>
      <c r="BV64" s="333">
        <v>-851</v>
      </c>
      <c r="BW64" s="334">
        <v>3666</v>
      </c>
      <c r="BX64" s="333">
        <v>-3639</v>
      </c>
      <c r="BY64" s="334">
        <v>3733</v>
      </c>
      <c r="BZ64" s="333">
        <v>42</v>
      </c>
      <c r="CA64" s="334">
        <v>14</v>
      </c>
      <c r="CB64" s="29"/>
      <c r="CC64" s="335">
        <v>1476</v>
      </c>
      <c r="CD64" s="32"/>
      <c r="CE64" s="335">
        <v>2815</v>
      </c>
      <c r="CF64" s="335">
        <v>94</v>
      </c>
      <c r="CG64" s="335">
        <v>56</v>
      </c>
      <c r="CJ64" s="316">
        <f t="shared" ref="CJ64:CT64" si="26">CJ58-CJ60</f>
        <v>31</v>
      </c>
      <c r="CK64" s="316">
        <f t="shared" si="26"/>
        <v>35</v>
      </c>
      <c r="CL64" s="316">
        <f t="shared" si="26"/>
        <v>38</v>
      </c>
      <c r="CM64" s="316">
        <f t="shared" si="26"/>
        <v>41</v>
      </c>
      <c r="CN64" s="316">
        <f t="shared" si="26"/>
        <v>42</v>
      </c>
      <c r="CO64" s="316">
        <f t="shared" si="26"/>
        <v>48</v>
      </c>
      <c r="CP64" s="316">
        <f t="shared" si="26"/>
        <v>52</v>
      </c>
      <c r="CQ64" s="316">
        <f t="shared" si="26"/>
        <v>52</v>
      </c>
      <c r="CR64" s="316">
        <f t="shared" si="26"/>
        <v>55</v>
      </c>
      <c r="CS64" s="316">
        <f t="shared" si="26"/>
        <v>56</v>
      </c>
      <c r="CT64" s="316">
        <f t="shared" si="26"/>
        <v>56</v>
      </c>
    </row>
    <row r="65" spans="1:98" s="25" customFormat="1" ht="50.25" customHeight="1" x14ac:dyDescent="0.25">
      <c r="B65" s="459"/>
      <c r="C65" s="327" t="s">
        <v>252</v>
      </c>
      <c r="D65" s="38">
        <v>559</v>
      </c>
      <c r="E65" s="38">
        <v>898</v>
      </c>
      <c r="F65" s="38">
        <v>1235</v>
      </c>
      <c r="G65" s="38">
        <v>2892</v>
      </c>
      <c r="H65" s="38">
        <v>1636</v>
      </c>
      <c r="I65" s="39">
        <v>239</v>
      </c>
      <c r="J65" s="38">
        <v>40</v>
      </c>
      <c r="K65" s="38">
        <v>216</v>
      </c>
      <c r="L65" s="38">
        <v>22</v>
      </c>
      <c r="M65" s="38">
        <v>668</v>
      </c>
      <c r="N65" s="38">
        <v>1751</v>
      </c>
      <c r="O65" s="40">
        <v>507</v>
      </c>
      <c r="P65" s="38">
        <v>486</v>
      </c>
      <c r="Q65" s="38">
        <v>443</v>
      </c>
      <c r="R65" s="38">
        <v>902</v>
      </c>
      <c r="S65" s="38">
        <v>518</v>
      </c>
      <c r="T65" s="38">
        <v>129</v>
      </c>
      <c r="U65" s="39">
        <v>521</v>
      </c>
      <c r="V65" s="38">
        <v>336</v>
      </c>
      <c r="W65" s="38">
        <v>1259</v>
      </c>
      <c r="X65" s="38">
        <v>1460</v>
      </c>
      <c r="Y65" s="38">
        <v>336</v>
      </c>
      <c r="Z65" s="38">
        <v>447</v>
      </c>
      <c r="AA65" s="40">
        <v>269</v>
      </c>
      <c r="AB65" s="26">
        <v>476</v>
      </c>
      <c r="AC65" s="26">
        <v>696</v>
      </c>
      <c r="AD65" s="26">
        <v>1222</v>
      </c>
      <c r="AE65" s="26">
        <v>1147</v>
      </c>
      <c r="AF65" s="26">
        <v>1876</v>
      </c>
      <c r="AG65" s="27">
        <v>2926</v>
      </c>
      <c r="AH65" s="26">
        <v>1256</v>
      </c>
      <c r="AI65" s="26">
        <v>989</v>
      </c>
      <c r="AJ65" s="26">
        <v>1224</v>
      </c>
      <c r="AK65" s="26">
        <v>565</v>
      </c>
      <c r="AL65" s="26">
        <v>110</v>
      </c>
      <c r="AM65" s="28">
        <v>25</v>
      </c>
      <c r="AN65" s="26">
        <v>12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1235</v>
      </c>
      <c r="BB65" s="28">
        <v>239</v>
      </c>
      <c r="BC65" s="30">
        <v>22</v>
      </c>
      <c r="BD65" s="28">
        <v>507</v>
      </c>
      <c r="BE65" s="29"/>
      <c r="BF65" s="30">
        <v>902</v>
      </c>
      <c r="BG65" s="28">
        <v>521</v>
      </c>
      <c r="BH65" s="30">
        <v>1460</v>
      </c>
      <c r="BI65" s="28">
        <v>269</v>
      </c>
      <c r="BJ65" s="30">
        <v>1222</v>
      </c>
      <c r="BK65" s="28">
        <v>2926</v>
      </c>
      <c r="BL65" s="30">
        <v>1224</v>
      </c>
      <c r="BM65" s="28">
        <v>25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239</v>
      </c>
      <c r="BT65" s="28">
        <v>507</v>
      </c>
      <c r="BU65" s="29"/>
      <c r="BV65" s="30">
        <v>521</v>
      </c>
      <c r="BW65" s="28">
        <v>269</v>
      </c>
      <c r="BX65" s="30">
        <v>2926</v>
      </c>
      <c r="BY65" s="28">
        <v>25</v>
      </c>
      <c r="BZ65" s="30">
        <v>0</v>
      </c>
      <c r="CA65" s="28">
        <v>0</v>
      </c>
      <c r="CB65" s="29"/>
      <c r="CC65" s="31">
        <v>507</v>
      </c>
      <c r="CD65" s="32"/>
      <c r="CE65" s="31">
        <v>269</v>
      </c>
      <c r="CF65" s="31">
        <v>25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0.75269299820466795</v>
      </c>
      <c r="E66" s="46">
        <v>1.2618266978922716</v>
      </c>
      <c r="F66" s="46">
        <v>1.4092810954735639</v>
      </c>
      <c r="G66" s="46">
        <v>2.4529262086513994</v>
      </c>
      <c r="H66" s="46">
        <v>1.3200645508337816</v>
      </c>
      <c r="I66" s="47">
        <v>0.21020228671943711</v>
      </c>
      <c r="J66" s="46">
        <v>4.4576523031203567E-2</v>
      </c>
      <c r="K66" s="46">
        <v>0.30696352439602087</v>
      </c>
      <c r="L66" s="46">
        <v>3.1669865642994247E-2</v>
      </c>
      <c r="M66" s="46">
        <v>0.94172932330827064</v>
      </c>
      <c r="N66" s="46">
        <v>2.1590628853267573</v>
      </c>
      <c r="O66" s="51">
        <v>0.52720970537261702</v>
      </c>
      <c r="P66" s="46">
        <v>0.36948808920425752</v>
      </c>
      <c r="Q66" s="46">
        <v>0.253529187333079</v>
      </c>
      <c r="R66" s="46">
        <v>0.58043758043758042</v>
      </c>
      <c r="S66" s="46">
        <v>0.40051546391752579</v>
      </c>
      <c r="T66" s="46">
        <v>0.13981213872832371</v>
      </c>
      <c r="U66" s="47">
        <v>0.54996481351161153</v>
      </c>
      <c r="V66" s="46">
        <v>0.24730127576054955</v>
      </c>
      <c r="W66" s="46">
        <v>0.89059184154680493</v>
      </c>
      <c r="X66" s="46">
        <v>1.0751104565537555</v>
      </c>
      <c r="Y66" s="46">
        <v>0.40400801603206415</v>
      </c>
      <c r="Z66" s="46">
        <v>0.64347408829174668</v>
      </c>
      <c r="AA66" s="48">
        <v>0.38798076923076918</v>
      </c>
      <c r="AB66" s="46">
        <v>0.40089837170129144</v>
      </c>
      <c r="AC66" s="46">
        <v>0.51038865802982158</v>
      </c>
      <c r="AD66" s="46">
        <v>0.77456158884428461</v>
      </c>
      <c r="AE66" s="46">
        <v>0.47324989685050201</v>
      </c>
      <c r="AF66" s="46">
        <v>0.68869309838472836</v>
      </c>
      <c r="AG66" s="47">
        <v>1.1155165840640489</v>
      </c>
      <c r="AH66" s="46">
        <v>0.66784828075150648</v>
      </c>
      <c r="AI66" s="46">
        <v>0.71407942238267152</v>
      </c>
      <c r="AJ66" s="46">
        <v>1.4548335974643423</v>
      </c>
      <c r="AK66" s="46">
        <v>0.72864051585169265</v>
      </c>
      <c r="AL66" s="46">
        <v>0.10561689870379261</v>
      </c>
      <c r="AM66" s="48">
        <v>1.6832183134152499E-2</v>
      </c>
      <c r="AN66" s="46">
        <v>2.5714285714285712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1.4092810954735639</v>
      </c>
      <c r="BB66" s="51">
        <v>0.21020228671943711</v>
      </c>
      <c r="BC66" s="50">
        <v>3.1669865642994247E-2</v>
      </c>
      <c r="BD66" s="51">
        <v>0.52720970537261702</v>
      </c>
      <c r="BE66" s="49"/>
      <c r="BF66" s="50">
        <v>0.58043758043758042</v>
      </c>
      <c r="BG66" s="51">
        <v>0.54996481351161153</v>
      </c>
      <c r="BH66" s="50">
        <v>1.0751104565537555</v>
      </c>
      <c r="BI66" s="51">
        <v>0.38798076923076918</v>
      </c>
      <c r="BJ66" s="50">
        <v>0.77456158884428461</v>
      </c>
      <c r="BK66" s="51">
        <v>1.1155165840640489</v>
      </c>
      <c r="BL66" s="50">
        <v>1.4548335974643423</v>
      </c>
      <c r="BM66" s="51">
        <v>1.6832183134152499E-2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0.21020228671943711</v>
      </c>
      <c r="BT66" s="51">
        <v>0.52720970537261702</v>
      </c>
      <c r="BU66" s="49"/>
      <c r="BV66" s="50">
        <v>0.54996481351161153</v>
      </c>
      <c r="BW66" s="51">
        <v>0.38798076923076918</v>
      </c>
      <c r="BX66" s="50">
        <v>1.1155165840640489</v>
      </c>
      <c r="BY66" s="51">
        <v>1.6832183134152499E-2</v>
      </c>
      <c r="BZ66" s="50">
        <v>0</v>
      </c>
      <c r="CA66" s="51">
        <v>0</v>
      </c>
      <c r="CB66" s="49"/>
      <c r="CC66" s="52">
        <v>0.52720970537261702</v>
      </c>
      <c r="CE66" s="52">
        <v>0.38798076923076918</v>
      </c>
      <c r="CF66" s="52">
        <v>1.6832183134152499E-2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25" customFormat="1" ht="50.25" customHeight="1" x14ac:dyDescent="0.25">
      <c r="B67" s="459"/>
      <c r="C67" s="128" t="s">
        <v>213</v>
      </c>
      <c r="D67" s="26">
        <v>528</v>
      </c>
      <c r="E67" s="26">
        <v>1008</v>
      </c>
      <c r="F67" s="26">
        <v>508</v>
      </c>
      <c r="G67" s="26">
        <v>234</v>
      </c>
      <c r="H67" s="26">
        <v>567</v>
      </c>
      <c r="I67" s="27">
        <v>57</v>
      </c>
      <c r="J67" s="26">
        <v>128</v>
      </c>
      <c r="K67" s="26">
        <v>9</v>
      </c>
      <c r="L67" s="26">
        <v>473</v>
      </c>
      <c r="M67" s="26">
        <v>438</v>
      </c>
      <c r="N67" s="26">
        <v>427</v>
      </c>
      <c r="O67" s="28">
        <v>711</v>
      </c>
      <c r="P67" s="26">
        <v>301</v>
      </c>
      <c r="Q67" s="26">
        <v>726</v>
      </c>
      <c r="R67" s="26">
        <v>271</v>
      </c>
      <c r="S67" s="26">
        <v>1004</v>
      </c>
      <c r="T67" s="26">
        <v>144</v>
      </c>
      <c r="U67" s="27">
        <v>22</v>
      </c>
      <c r="V67" s="26">
        <v>927</v>
      </c>
      <c r="W67" s="26">
        <v>161</v>
      </c>
      <c r="X67" s="26">
        <v>802</v>
      </c>
      <c r="Y67" s="26">
        <v>704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2044</v>
      </c>
      <c r="BB67" s="28">
        <v>858</v>
      </c>
      <c r="BC67" s="30">
        <v>610</v>
      </c>
      <c r="BD67" s="28">
        <v>1576</v>
      </c>
      <c r="BE67" s="29"/>
      <c r="BF67" s="30">
        <v>1298</v>
      </c>
      <c r="BG67" s="28">
        <v>1170</v>
      </c>
      <c r="BH67" s="30">
        <v>1890</v>
      </c>
      <c r="BI67" s="28">
        <v>704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2902</v>
      </c>
      <c r="BT67" s="28">
        <v>2186</v>
      </c>
      <c r="BU67" s="29"/>
      <c r="BV67" s="30">
        <v>2468</v>
      </c>
      <c r="BW67" s="28">
        <v>2594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5088</v>
      </c>
      <c r="CD67" s="32"/>
      <c r="CE67" s="31">
        <v>5062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25" customFormat="1" ht="50.25" customHeight="1" x14ac:dyDescent="0.25">
      <c r="B68" s="459"/>
      <c r="C68" s="388" t="s">
        <v>128</v>
      </c>
      <c r="D68" s="157">
        <v>0.33738019169329075</v>
      </c>
      <c r="E68" s="157">
        <v>0.49266862170087977</v>
      </c>
      <c r="F68" s="157">
        <v>0.42474916387959866</v>
      </c>
      <c r="G68" s="157">
        <v>0.31793478260869568</v>
      </c>
      <c r="H68" s="157">
        <v>0.375</v>
      </c>
      <c r="I68" s="158">
        <v>4.6004842615012108E-2</v>
      </c>
      <c r="J68" s="157">
        <v>8.3224967490247076E-2</v>
      </c>
      <c r="K68" s="157">
        <v>7.9295154185022032E-3</v>
      </c>
      <c r="L68" s="157">
        <v>0.35089020771513352</v>
      </c>
      <c r="M68" s="157">
        <v>0.3879539415411869</v>
      </c>
      <c r="N68" s="157">
        <v>0.43930041152263377</v>
      </c>
      <c r="O68" s="159">
        <v>0.45606157793457347</v>
      </c>
      <c r="P68" s="157">
        <v>0.29054054054054052</v>
      </c>
      <c r="Q68" s="157">
        <v>0.50138121546961323</v>
      </c>
      <c r="R68" s="157">
        <v>0.15156599552572708</v>
      </c>
      <c r="S68" s="157">
        <v>0.37034304684618224</v>
      </c>
      <c r="T68" s="157">
        <v>6.66049953746531E-2</v>
      </c>
      <c r="U68" s="158">
        <v>2.2940563086548488E-2</v>
      </c>
      <c r="V68" s="157">
        <v>0.50053995680345575</v>
      </c>
      <c r="W68" s="157">
        <v>0.15089034676663543</v>
      </c>
      <c r="X68" s="157">
        <v>0.44236072807501381</v>
      </c>
      <c r="Y68" s="157">
        <v>0.24589591337757596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0.42521323070522155</v>
      </c>
      <c r="BB68" s="159">
        <v>0.24605678233438485</v>
      </c>
      <c r="BC68" s="160">
        <v>0.15170355632927132</v>
      </c>
      <c r="BD68" s="159">
        <v>0.43060109289617488</v>
      </c>
      <c r="BE68" s="153">
        <v>0</v>
      </c>
      <c r="BF68" s="160">
        <v>0.30383895131086142</v>
      </c>
      <c r="BG68" s="159">
        <v>0.20061728395061729</v>
      </c>
      <c r="BH68" s="160">
        <v>0.39940828402366862</v>
      </c>
      <c r="BI68" s="159">
        <v>0.14734198409376309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0.34989148782252233</v>
      </c>
      <c r="BT68" s="159">
        <v>0.28459835958859525</v>
      </c>
      <c r="BU68" s="153">
        <v>0</v>
      </c>
      <c r="BV68" s="160">
        <v>0.24425969912905779</v>
      </c>
      <c r="BW68" s="159">
        <v>0.27276550998948473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0.31849765258215962</v>
      </c>
      <c r="CD68" s="153">
        <v>0</v>
      </c>
      <c r="CE68" s="161">
        <v>0.25808096257775059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25" customFormat="1" ht="50.25" customHeight="1" outlineLevel="1" x14ac:dyDescent="0.25">
      <c r="B69" s="459"/>
      <c r="C69" s="129" t="s">
        <v>109</v>
      </c>
      <c r="D69" s="157">
        <v>0.26410958904109588</v>
      </c>
      <c r="E69" s="157">
        <v>0.21675977653631284</v>
      </c>
      <c r="F69" s="157">
        <v>0.47536323436512951</v>
      </c>
      <c r="G69" s="157">
        <v>0.45906845448129852</v>
      </c>
      <c r="H69" s="157">
        <v>0.40466340729597594</v>
      </c>
      <c r="I69" s="158">
        <v>0.43427051671732525</v>
      </c>
      <c r="J69" s="157">
        <v>0.27759562841530055</v>
      </c>
      <c r="K69" s="157">
        <v>0.13189600507292326</v>
      </c>
      <c r="L69" s="157">
        <v>0.4600470035252644</v>
      </c>
      <c r="M69" s="157">
        <v>0.41266119577960142</v>
      </c>
      <c r="N69" s="157">
        <v>0.41290726817042606</v>
      </c>
      <c r="O69" s="159">
        <v>0.61921246213760273</v>
      </c>
      <c r="P69" s="157">
        <v>0.33738019169329075</v>
      </c>
      <c r="Q69" s="157">
        <v>0.49266862170087977</v>
      </c>
      <c r="R69" s="157">
        <v>0.42474916387959866</v>
      </c>
      <c r="S69" s="157">
        <v>0.31793478260869568</v>
      </c>
      <c r="T69" s="157">
        <v>0.375</v>
      </c>
      <c r="U69" s="158">
        <v>4.6004842615012108E-2</v>
      </c>
      <c r="V69" s="157">
        <v>8.3224967490247076E-2</v>
      </c>
      <c r="W69" s="157">
        <v>7.9295154185022032E-3</v>
      </c>
      <c r="X69" s="157">
        <v>0.35089020771513352</v>
      </c>
      <c r="Y69" s="157">
        <v>0.3879539415411869</v>
      </c>
      <c r="Z69" s="157">
        <v>0.43930041152263377</v>
      </c>
      <c r="AA69" s="159">
        <v>0.45606157793457347</v>
      </c>
      <c r="AB69" s="157">
        <v>0.29054054054054052</v>
      </c>
      <c r="AC69" s="157">
        <v>0.50138121546961323</v>
      </c>
      <c r="AD69" s="157">
        <v>0.15156599552572708</v>
      </c>
      <c r="AE69" s="157">
        <v>0.37034304684618224</v>
      </c>
      <c r="AF69" s="157">
        <v>6.66049953746531E-2</v>
      </c>
      <c r="AG69" s="158">
        <v>2.2940563086548488E-2</v>
      </c>
      <c r="AH69" s="157">
        <v>0.50053995680345575</v>
      </c>
      <c r="AI69" s="157">
        <v>0.15089034676663543</v>
      </c>
      <c r="AJ69" s="157">
        <v>0.44236072807501381</v>
      </c>
      <c r="AK69" s="157">
        <v>0.24589591337757596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0.35024332694292876</v>
      </c>
      <c r="BB69" s="159">
        <v>0.43323076923076925</v>
      </c>
      <c r="BC69" s="160">
        <v>0.29340379722059112</v>
      </c>
      <c r="BD69" s="159">
        <v>0.497773026901835</v>
      </c>
      <c r="BE69" s="153">
        <v>0</v>
      </c>
      <c r="BF69" s="160">
        <v>0.42521323070522155</v>
      </c>
      <c r="BG69" s="159">
        <v>0.24605678233438485</v>
      </c>
      <c r="BH69" s="160">
        <v>0.15170355632927132</v>
      </c>
      <c r="BI69" s="159">
        <v>0.43060109289617488</v>
      </c>
      <c r="BJ69" s="160">
        <v>0.30383895131086142</v>
      </c>
      <c r="BK69" s="159">
        <v>0.20061728395061729</v>
      </c>
      <c r="BL69" s="160">
        <v>0.39940828402366862</v>
      </c>
      <c r="BM69" s="159">
        <v>0.14734198409376309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0.39547833087347378</v>
      </c>
      <c r="BT69" s="159">
        <v>0.40039171796306661</v>
      </c>
      <c r="BU69" s="153">
        <v>0</v>
      </c>
      <c r="BV69" s="160">
        <v>0.34989148782252233</v>
      </c>
      <c r="BW69" s="159">
        <v>0.28459835958859525</v>
      </c>
      <c r="BX69" s="160">
        <v>0.24425969912905779</v>
      </c>
      <c r="BY69" s="159">
        <v>0.27276550998948473</v>
      </c>
      <c r="BZ69" s="160">
        <v>0</v>
      </c>
      <c r="CA69" s="159">
        <v>0</v>
      </c>
      <c r="CB69" s="153">
        <v>0</v>
      </c>
      <c r="CC69" s="161">
        <v>0.39753394724520058</v>
      </c>
      <c r="CD69" s="153">
        <v>0</v>
      </c>
      <c r="CE69" s="161">
        <v>0.31849765258215962</v>
      </c>
      <c r="CF69" s="161">
        <v>0.25808096257775059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25" customFormat="1" ht="50.25" hidden="1" customHeight="1" outlineLevel="1" x14ac:dyDescent="0.25">
      <c r="A70" s="226"/>
      <c r="B70" s="459"/>
      <c r="C70" s="129" t="s">
        <v>118</v>
      </c>
      <c r="D70" s="157">
        <v>0.33738019169329075</v>
      </c>
      <c r="E70" s="157">
        <v>0.49266862170087977</v>
      </c>
      <c r="F70" s="157">
        <v>0.42474916387959866</v>
      </c>
      <c r="G70" s="157">
        <v>0.31793478260869568</v>
      </c>
      <c r="H70" s="157">
        <v>0.375</v>
      </c>
      <c r="I70" s="158">
        <v>4.6004842615012108E-2</v>
      </c>
      <c r="J70" s="157">
        <v>9.3866171003717469E-2</v>
      </c>
      <c r="K70" s="157">
        <v>3.2648125755743655E-2</v>
      </c>
      <c r="L70" s="157">
        <v>7.9365079365079361E-3</v>
      </c>
      <c r="M70" s="157">
        <v>8.6741016109045856E-3</v>
      </c>
      <c r="N70" s="157">
        <v>0.33701657458563539</v>
      </c>
      <c r="O70" s="159">
        <v>0.34009661835748795</v>
      </c>
      <c r="P70" s="157">
        <v>0.2857142857142857</v>
      </c>
      <c r="Q70" s="157">
        <v>0.3</v>
      </c>
      <c r="R70" s="157">
        <v>0.1111111111111111</v>
      </c>
      <c r="S70" s="157">
        <v>0.46666666666666667</v>
      </c>
      <c r="T70" s="157">
        <v>0.5</v>
      </c>
      <c r="U70" s="158">
        <v>0.5</v>
      </c>
      <c r="V70" s="157">
        <v>0.33333333333333331</v>
      </c>
      <c r="W70" s="157">
        <v>0.125</v>
      </c>
      <c r="X70" s="157">
        <v>0.22222222222222221</v>
      </c>
      <c r="Y70" s="157">
        <v>0.33333333333333331</v>
      </c>
      <c r="Z70" s="157">
        <v>0.58333333333333337</v>
      </c>
      <c r="AA70" s="159">
        <v>0.53333333333333333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0.21428571428571427</v>
      </c>
      <c r="AH70" s="157">
        <v>0.32142857142857145</v>
      </c>
      <c r="AI70" s="157">
        <v>0.29629629629629628</v>
      </c>
      <c r="AJ70" s="157">
        <v>0.30434782608695654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0.42521323070522155</v>
      </c>
      <c r="BB70" s="159">
        <v>0.24605678233438485</v>
      </c>
      <c r="BC70" s="160">
        <v>5.0394885295223769E-2</v>
      </c>
      <c r="BD70" s="159">
        <v>0.24171823807790316</v>
      </c>
      <c r="BE70" s="153">
        <v>0</v>
      </c>
      <c r="BF70" s="160">
        <v>0.23076923076923078</v>
      </c>
      <c r="BG70" s="159">
        <v>0.48979591836734693</v>
      </c>
      <c r="BH70" s="160">
        <v>0.2413793103448276</v>
      </c>
      <c r="BI70" s="159">
        <v>0.5</v>
      </c>
      <c r="BJ70" s="160">
        <v>0</v>
      </c>
      <c r="BK70" s="159">
        <v>8.6956521739130432E-2</v>
      </c>
      <c r="BL70" s="160">
        <v>0.30769230769230771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0.34989148782252233</v>
      </c>
      <c r="BT70" s="159">
        <v>0.14761376248612654</v>
      </c>
      <c r="BU70" s="153">
        <v>0</v>
      </c>
      <c r="BV70" s="160">
        <v>0.4</v>
      </c>
      <c r="BW70" s="159">
        <v>0.38461538461538464</v>
      </c>
      <c r="BX70" s="160">
        <v>5.5555555555555552E-2</v>
      </c>
      <c r="BY70" s="159">
        <v>0.24</v>
      </c>
      <c r="BZ70" s="160">
        <v>0</v>
      </c>
      <c r="CA70" s="159">
        <v>0</v>
      </c>
      <c r="CB70" s="153">
        <v>0</v>
      </c>
      <c r="CC70" s="161">
        <v>0.27007299270072993</v>
      </c>
      <c r="CD70" s="153">
        <v>0</v>
      </c>
      <c r="CE70" s="161">
        <v>0.39285714285714285</v>
      </c>
      <c r="CF70" s="161">
        <v>0.14423076923076922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7.3270602652194872E-2</v>
      </c>
      <c r="E71" s="131">
        <v>0.27590884516456693</v>
      </c>
      <c r="F71" s="131">
        <v>-5.0614070485530849E-2</v>
      </c>
      <c r="G71" s="131">
        <v>-0.14113367187260284</v>
      </c>
      <c r="H71" s="131">
        <v>-2.9663407295975941E-2</v>
      </c>
      <c r="I71" s="131">
        <v>-0.38826567410231316</v>
      </c>
      <c r="J71" s="131">
        <v>-0.19437066092505348</v>
      </c>
      <c r="K71" s="131">
        <v>-0.12396648965442106</v>
      </c>
      <c r="L71" s="131">
        <v>-0.10915679581013088</v>
      </c>
      <c r="M71" s="131">
        <v>-2.4707254238414522E-2</v>
      </c>
      <c r="N71" s="131">
        <v>2.6393143352207715E-2</v>
      </c>
      <c r="O71" s="162">
        <v>-0.16315088420302926</v>
      </c>
      <c r="P71" s="132">
        <v>300.66261980830672</v>
      </c>
      <c r="Q71" s="131">
        <v>725.50733137829911</v>
      </c>
      <c r="R71" s="131">
        <v>270.5752508361204</v>
      </c>
      <c r="S71" s="131">
        <v>1003.6820652173913</v>
      </c>
      <c r="T71" s="131">
        <v>143.625</v>
      </c>
      <c r="U71" s="131">
        <v>21.953995157384988</v>
      </c>
      <c r="V71" s="131">
        <v>926.9167750325098</v>
      </c>
      <c r="W71" s="131">
        <v>160.99207048458149</v>
      </c>
      <c r="X71" s="131">
        <v>801.64910979228489</v>
      </c>
      <c r="Y71" s="131">
        <v>703.61204605845876</v>
      </c>
      <c r="Z71" s="131">
        <v>-0.43930041152263377</v>
      </c>
      <c r="AA71" s="162">
        <v>-0.45606157793457347</v>
      </c>
      <c r="AB71" s="132">
        <v>-0.29054054054054052</v>
      </c>
      <c r="AC71" s="131">
        <v>-0.50138121546961323</v>
      </c>
      <c r="AD71" s="131">
        <v>-0.15156599552572708</v>
      </c>
      <c r="AE71" s="131">
        <v>-0.37034304684618224</v>
      </c>
      <c r="AF71" s="131">
        <v>-6.66049953746531E-2</v>
      </c>
      <c r="AG71" s="131">
        <v>-2.2940563086548488E-2</v>
      </c>
      <c r="AH71" s="131">
        <v>-0.50053995680345575</v>
      </c>
      <c r="AI71" s="131">
        <v>-0.15089034676663543</v>
      </c>
      <c r="AJ71" s="131">
        <v>-0.44236072807501381</v>
      </c>
      <c r="AK71" s="131">
        <v>-0.24589591337757596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2043.649756673057</v>
      </c>
      <c r="BB71" s="163">
        <v>857.56676923076918</v>
      </c>
      <c r="BC71" s="134">
        <v>609.70659620277945</v>
      </c>
      <c r="BD71" s="162">
        <v>1575.5022269730982</v>
      </c>
      <c r="BE71" s="153"/>
      <c r="BF71" s="134">
        <v>1297.5747867692949</v>
      </c>
      <c r="BG71" s="162">
        <v>1169.7539432176657</v>
      </c>
      <c r="BH71" s="132">
        <v>1889.8482964436707</v>
      </c>
      <c r="BI71" s="162">
        <v>703.56939890710385</v>
      </c>
      <c r="BJ71" s="134">
        <v>-0.30383895131086142</v>
      </c>
      <c r="BK71" s="162">
        <v>-0.20061728395061729</v>
      </c>
      <c r="BL71" s="132">
        <v>-0.39940828402366862</v>
      </c>
      <c r="BM71" s="162">
        <v>-0.14734198409376309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2901.6045216691264</v>
      </c>
      <c r="BT71" s="162">
        <v>2185.599608282037</v>
      </c>
      <c r="BU71" s="153"/>
      <c r="BV71" s="134">
        <v>2467.6501085121777</v>
      </c>
      <c r="BW71" s="162">
        <v>2593.7154016404115</v>
      </c>
      <c r="BX71" s="134">
        <v>-0.24425969912905779</v>
      </c>
      <c r="BY71" s="162">
        <v>-0.27276550998948473</v>
      </c>
      <c r="BZ71" s="134">
        <v>0</v>
      </c>
      <c r="CA71" s="162">
        <v>0</v>
      </c>
      <c r="CB71" s="153"/>
      <c r="CC71" s="135">
        <v>5087.6024660527546</v>
      </c>
      <c r="CD71" s="153"/>
      <c r="CE71" s="135">
        <v>5061.6815023474182</v>
      </c>
      <c r="CF71" s="135">
        <v>-0.25808096257775059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46</v>
      </c>
      <c r="E72" s="349">
        <v>620</v>
      </c>
      <c r="F72" s="349">
        <v>-997</v>
      </c>
      <c r="G72" s="349">
        <v>-1067</v>
      </c>
      <c r="H72" s="349">
        <v>-509</v>
      </c>
      <c r="I72" s="350">
        <v>-1086</v>
      </c>
      <c r="J72" s="349">
        <v>-380</v>
      </c>
      <c r="K72" s="349">
        <v>-199</v>
      </c>
      <c r="L72" s="349">
        <v>-310</v>
      </c>
      <c r="M72" s="349">
        <v>-266</v>
      </c>
      <c r="N72" s="349">
        <v>-232</v>
      </c>
      <c r="O72" s="351">
        <v>-720</v>
      </c>
      <c r="P72" s="350">
        <v>-227</v>
      </c>
      <c r="Q72" s="349">
        <v>-282</v>
      </c>
      <c r="R72" s="349">
        <v>-237</v>
      </c>
      <c r="S72" s="349">
        <v>770</v>
      </c>
      <c r="T72" s="349">
        <v>-423</v>
      </c>
      <c r="U72" s="350">
        <v>-35</v>
      </c>
      <c r="V72" s="349">
        <v>799</v>
      </c>
      <c r="W72" s="349">
        <v>152</v>
      </c>
      <c r="X72" s="349">
        <v>329</v>
      </c>
      <c r="Y72" s="349">
        <v>266</v>
      </c>
      <c r="Z72" s="349">
        <v>-427</v>
      </c>
      <c r="AA72" s="351">
        <v>-711</v>
      </c>
      <c r="AB72" s="350">
        <v>-301</v>
      </c>
      <c r="AC72" s="349">
        <v>-726</v>
      </c>
      <c r="AD72" s="349">
        <v>-271</v>
      </c>
      <c r="AE72" s="349">
        <v>-1004</v>
      </c>
      <c r="AF72" s="349">
        <v>-144</v>
      </c>
      <c r="AG72" s="350">
        <v>-22</v>
      </c>
      <c r="AH72" s="349">
        <v>-927</v>
      </c>
      <c r="AI72" s="349">
        <v>-161</v>
      </c>
      <c r="AJ72" s="349">
        <v>-802</v>
      </c>
      <c r="AK72" s="349">
        <v>-704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-331</v>
      </c>
      <c r="BB72" s="351">
        <v>-2662</v>
      </c>
      <c r="BC72" s="350">
        <v>-889</v>
      </c>
      <c r="BD72" s="351">
        <v>-1218</v>
      </c>
      <c r="BE72" s="365"/>
      <c r="BF72" s="352">
        <v>-746</v>
      </c>
      <c r="BG72" s="351">
        <v>312</v>
      </c>
      <c r="BH72" s="350">
        <v>1280</v>
      </c>
      <c r="BI72" s="351">
        <v>-872</v>
      </c>
      <c r="BJ72" s="352">
        <v>-1298</v>
      </c>
      <c r="BK72" s="351">
        <v>-1170</v>
      </c>
      <c r="BL72" s="350">
        <v>-1890</v>
      </c>
      <c r="BM72" s="351">
        <v>-704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-2993</v>
      </c>
      <c r="BT72" s="375">
        <v>-2107</v>
      </c>
      <c r="BU72" s="365"/>
      <c r="BV72" s="374">
        <v>-434</v>
      </c>
      <c r="BW72" s="375">
        <v>408</v>
      </c>
      <c r="BX72" s="374">
        <v>-2468</v>
      </c>
      <c r="BY72" s="375">
        <v>-2594</v>
      </c>
      <c r="BZ72" s="374">
        <v>0</v>
      </c>
      <c r="CA72" s="375">
        <v>0</v>
      </c>
      <c r="CB72" s="365"/>
      <c r="CC72" s="353">
        <v>-5100</v>
      </c>
      <c r="CD72" s="365"/>
      <c r="CE72" s="353">
        <v>-26</v>
      </c>
      <c r="CF72" s="353">
        <v>-5062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527.66261980830666</v>
      </c>
      <c r="E73" s="317">
        <v>1007.5073313782991</v>
      </c>
      <c r="F73" s="317">
        <v>507.5752508361204</v>
      </c>
      <c r="G73" s="317">
        <v>233.68206521739131</v>
      </c>
      <c r="H73" s="317">
        <v>566.625</v>
      </c>
      <c r="I73" s="318">
        <v>56.953995157384988</v>
      </c>
      <c r="J73" s="317">
        <v>127.90613382899629</v>
      </c>
      <c r="K73" s="317">
        <v>8.9673518742442564</v>
      </c>
      <c r="L73" s="317">
        <v>472.99206349206349</v>
      </c>
      <c r="M73" s="317">
        <v>437.99132589838911</v>
      </c>
      <c r="N73" s="317">
        <v>426.66298342541438</v>
      </c>
      <c r="O73" s="319">
        <v>710.65990338164249</v>
      </c>
      <c r="P73" s="317">
        <v>300.71428571428572</v>
      </c>
      <c r="Q73" s="317">
        <v>725.7</v>
      </c>
      <c r="R73" s="317">
        <v>270.88888888888891</v>
      </c>
      <c r="S73" s="317">
        <v>1003.5333333333333</v>
      </c>
      <c r="T73" s="317">
        <v>143.5</v>
      </c>
      <c r="U73" s="318">
        <v>21.5</v>
      </c>
      <c r="V73" s="317">
        <v>926.66666666666663</v>
      </c>
      <c r="W73" s="317">
        <v>160.875</v>
      </c>
      <c r="X73" s="317">
        <v>801.77777777777783</v>
      </c>
      <c r="Y73" s="317">
        <v>703.66666666666663</v>
      </c>
      <c r="Z73" s="317">
        <v>-0.58333333333333337</v>
      </c>
      <c r="AA73" s="319">
        <v>-0.53333333333333333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-0.21428571428571427</v>
      </c>
      <c r="AH73" s="317">
        <v>-0.32142857142857145</v>
      </c>
      <c r="AI73" s="317">
        <v>-0.29629629629629628</v>
      </c>
      <c r="AJ73" s="317">
        <v>-0.30434782608695654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2043.5747867692949</v>
      </c>
      <c r="BB73" s="319">
        <v>857.75394321766566</v>
      </c>
      <c r="BC73" s="321">
        <v>609.94960511470481</v>
      </c>
      <c r="BD73" s="319">
        <v>1575.758281761922</v>
      </c>
      <c r="BE73" s="24"/>
      <c r="BF73" s="321">
        <v>1297.7692307692307</v>
      </c>
      <c r="BG73" s="319">
        <v>1169.5102040816328</v>
      </c>
      <c r="BH73" s="321">
        <v>1889.7586206896551</v>
      </c>
      <c r="BI73" s="319">
        <v>703.5</v>
      </c>
      <c r="BJ73" s="321">
        <v>0</v>
      </c>
      <c r="BK73" s="319">
        <v>-8.6956521739130432E-2</v>
      </c>
      <c r="BL73" s="321">
        <v>-0.30769230769230771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2901.6501085121777</v>
      </c>
      <c r="BT73" s="377">
        <v>2185.8523862375137</v>
      </c>
      <c r="BU73" s="24"/>
      <c r="BV73" s="376">
        <v>2467.6</v>
      </c>
      <c r="BW73" s="377">
        <v>2593.6153846153848</v>
      </c>
      <c r="BX73" s="376">
        <v>-5.5555555555555552E-2</v>
      </c>
      <c r="BY73" s="377">
        <v>-0.24</v>
      </c>
      <c r="BZ73" s="376">
        <v>0</v>
      </c>
      <c r="CA73" s="377">
        <v>0</v>
      </c>
      <c r="CB73" s="24"/>
      <c r="CC73" s="322">
        <v>5087.729927007299</v>
      </c>
      <c r="CE73" s="322">
        <v>5061.6071428571431</v>
      </c>
      <c r="CF73" s="322">
        <v>-0.14423076923076922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27</v>
      </c>
      <c r="K74" s="343">
        <v>-18</v>
      </c>
      <c r="L74" s="343">
        <v>467</v>
      </c>
      <c r="M74" s="343">
        <v>431</v>
      </c>
      <c r="N74" s="343">
        <v>122</v>
      </c>
      <c r="O74" s="334">
        <v>359</v>
      </c>
      <c r="P74" s="343">
        <v>101</v>
      </c>
      <c r="Q74" s="343">
        <v>426</v>
      </c>
      <c r="R74" s="343">
        <v>171</v>
      </c>
      <c r="S74" s="343">
        <v>304</v>
      </c>
      <c r="T74" s="343">
        <v>-756</v>
      </c>
      <c r="U74" s="344">
        <v>-778</v>
      </c>
      <c r="V74" s="343">
        <v>527</v>
      </c>
      <c r="W74" s="343">
        <v>61</v>
      </c>
      <c r="X74" s="343">
        <v>602</v>
      </c>
      <c r="Y74" s="343">
        <v>404</v>
      </c>
      <c r="Z74" s="343">
        <v>-700</v>
      </c>
      <c r="AA74" s="334">
        <v>-800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-600</v>
      </c>
      <c r="AH74" s="343">
        <v>-900</v>
      </c>
      <c r="AI74" s="343">
        <v>-800</v>
      </c>
      <c r="AJ74" s="343">
        <v>-700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476</v>
      </c>
      <c r="BD74" s="334">
        <v>912</v>
      </c>
      <c r="BE74" s="29"/>
      <c r="BF74" s="333">
        <v>698</v>
      </c>
      <c r="BG74" s="334">
        <v>-1230</v>
      </c>
      <c r="BH74" s="333">
        <v>1190</v>
      </c>
      <c r="BI74" s="334">
        <v>-1096</v>
      </c>
      <c r="BJ74" s="333">
        <v>0</v>
      </c>
      <c r="BK74" s="334">
        <v>-600</v>
      </c>
      <c r="BL74" s="333">
        <v>-2400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1388</v>
      </c>
      <c r="BU74" s="29"/>
      <c r="BV74" s="378">
        <v>-532</v>
      </c>
      <c r="BW74" s="379">
        <v>94</v>
      </c>
      <c r="BX74" s="378">
        <v>-600</v>
      </c>
      <c r="BY74" s="379">
        <v>-2400</v>
      </c>
      <c r="BZ74" s="378">
        <v>0</v>
      </c>
      <c r="CA74" s="379">
        <v>0</v>
      </c>
      <c r="CB74" s="29"/>
      <c r="CC74" s="335">
        <v>1388</v>
      </c>
      <c r="CD74" s="32"/>
      <c r="CE74" s="335">
        <v>-438</v>
      </c>
      <c r="CF74" s="335">
        <v>-3000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0.17112922002328287</v>
      </c>
      <c r="Q75" s="248">
        <v>0.17809570794277257</v>
      </c>
      <c r="R75" s="248">
        <v>0.34674285714285713</v>
      </c>
      <c r="S75" s="248">
        <v>0.41311713455953536</v>
      </c>
      <c r="T75" s="248">
        <v>0.66034031413612571</v>
      </c>
      <c r="U75" s="249">
        <v>0.70663650075414786</v>
      </c>
      <c r="V75" s="248">
        <v>0.73180379746835444</v>
      </c>
      <c r="W75" s="248">
        <v>0.79126637554585155</v>
      </c>
      <c r="X75" s="248">
        <v>0.67444963308872585</v>
      </c>
      <c r="Y75" s="248">
        <v>0.82373140022892022</v>
      </c>
      <c r="Z75" s="248">
        <v>0.83868441660140958</v>
      </c>
      <c r="AA75" s="250">
        <v>0.83316880552813422</v>
      </c>
      <c r="AB75" s="248">
        <v>0.82978723404255317</v>
      </c>
      <c r="AC75" s="248">
        <v>0.83501683501683499</v>
      </c>
      <c r="AD75" s="248">
        <v>0.90829145728643212</v>
      </c>
      <c r="AE75" s="248">
        <v>0.85696439725171769</v>
      </c>
      <c r="AF75" s="248">
        <v>0.56277630415561453</v>
      </c>
      <c r="AG75" s="249">
        <v>0.85016286644951145</v>
      </c>
      <c r="AH75" s="248">
        <v>0.91504797566112805</v>
      </c>
      <c r="AI75" s="248">
        <v>0.90207468879668051</v>
      </c>
      <c r="AJ75" s="248">
        <v>0.86903602726387541</v>
      </c>
      <c r="AK75" s="248">
        <v>0.88253801782905084</v>
      </c>
      <c r="AL75" s="248">
        <v>0.90157480314960625</v>
      </c>
      <c r="AM75" s="250">
        <v>0.96250000000000002</v>
      </c>
      <c r="AN75" s="248">
        <v>0.84210526315789469</v>
      </c>
      <c r="AO75" s="248">
        <v>0.8</v>
      </c>
      <c r="AP75" s="248">
        <v>0.66666666666666663</v>
      </c>
      <c r="AQ75" s="248">
        <v>0</v>
      </c>
      <c r="AR75" s="248">
        <v>0</v>
      </c>
      <c r="AS75" s="249">
        <v>0</v>
      </c>
      <c r="AT75" s="248">
        <v>1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0.23198926170297085</v>
      </c>
      <c r="BG75" s="250">
        <v>0.59336464981660297</v>
      </c>
      <c r="BH75" s="251">
        <v>0.73250660203431062</v>
      </c>
      <c r="BI75" s="250">
        <v>0.8318615407861546</v>
      </c>
      <c r="BJ75" s="251">
        <v>0.85769850878194009</v>
      </c>
      <c r="BK75" s="250">
        <v>0.75663452261894781</v>
      </c>
      <c r="BL75" s="251">
        <v>0.89538623057389477</v>
      </c>
      <c r="BM75" s="250">
        <v>0.91553760699288567</v>
      </c>
      <c r="BN75" s="251">
        <v>0.76959064327485383</v>
      </c>
      <c r="BO75" s="250">
        <v>0</v>
      </c>
      <c r="BP75" s="251">
        <v>1</v>
      </c>
      <c r="BQ75" s="250" t="s">
        <v>248</v>
      </c>
      <c r="BR75" s="239"/>
      <c r="BS75" s="240"/>
      <c r="BT75" s="241"/>
      <c r="BU75" s="239"/>
      <c r="BV75" s="251">
        <v>0.41267695575978691</v>
      </c>
      <c r="BW75" s="250">
        <v>0.78218407141023261</v>
      </c>
      <c r="BX75" s="251">
        <v>0.80716651570044395</v>
      </c>
      <c r="BY75" s="250">
        <v>0.90546191878339022</v>
      </c>
      <c r="BZ75" s="251">
        <v>0.38479532163742691</v>
      </c>
      <c r="CA75" s="250">
        <v>1</v>
      </c>
      <c r="CB75" s="239"/>
      <c r="CC75" s="242"/>
      <c r="CD75" s="243"/>
      <c r="CE75" s="252">
        <v>0.59743051358500976</v>
      </c>
      <c r="CF75" s="252">
        <v>0.85631421724191714</v>
      </c>
      <c r="CG75" s="252">
        <v>0.69239766081871346</v>
      </c>
      <c r="CJ75" s="236">
        <f>AVERAGE($AN75:AO75)</f>
        <v>0.82105263157894737</v>
      </c>
      <c r="CK75" s="236">
        <f>AVERAGE($AN75:AP75)</f>
        <v>0.76959064327485383</v>
      </c>
      <c r="CL75" s="236">
        <f>AVERAGE($AN75:AQ75)</f>
        <v>0.57719298245614037</v>
      </c>
      <c r="CM75" s="236">
        <f>AVERAGE($AN75:AR75)</f>
        <v>0.46175438596491231</v>
      </c>
      <c r="CN75" s="236">
        <f>AVERAGE($AN75:AS75)</f>
        <v>0.38479532163742691</v>
      </c>
      <c r="CO75" s="236">
        <f>AVERAGE($AN75:AT75)</f>
        <v>0.47268170426065165</v>
      </c>
      <c r="CP75" s="236">
        <f>AVERAGE($AN75:AU75)</f>
        <v>0.47268170426065165</v>
      </c>
      <c r="CQ75" s="236">
        <f>AVERAGE($AN75:AV75)</f>
        <v>0.47268170426065165</v>
      </c>
      <c r="CR75" s="236">
        <f>AVERAGE($AN75:AW75)</f>
        <v>0.47268170426065165</v>
      </c>
      <c r="CS75" s="236">
        <f>AVERAGE($AN75:AX75)</f>
        <v>0.47268170426065165</v>
      </c>
      <c r="CT75" s="236">
        <f>AVERAGE($AN75:AY75)</f>
        <v>0.47268170426065165</v>
      </c>
    </row>
  </sheetData>
  <mergeCells count="16">
    <mergeCell ref="BX2:BY2"/>
    <mergeCell ref="BN2:BQ2"/>
    <mergeCell ref="AN2:AY2"/>
    <mergeCell ref="BZ2:CA2"/>
    <mergeCell ref="BV2:BW2"/>
    <mergeCell ref="BA2:BD2"/>
    <mergeCell ref="BF2:BI2"/>
    <mergeCell ref="BS2:BT2"/>
    <mergeCell ref="BJ2:BM2"/>
    <mergeCell ref="P2:AA2"/>
    <mergeCell ref="AB2:AM2"/>
    <mergeCell ref="B49:B74"/>
    <mergeCell ref="B5:B14"/>
    <mergeCell ref="B16:B25"/>
    <mergeCell ref="B27:B44"/>
    <mergeCell ref="D2:O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>
    <tabColor theme="7" tint="0.39997558519241921"/>
    <pageSetUpPr fitToPage="1"/>
  </sheetPr>
  <dimension ref="A1:CY75"/>
  <sheetViews>
    <sheetView zoomScale="40" zoomScaleNormal="40" workbookViewId="0">
      <pane xSplit="3" ySplit="4" topLeftCell="O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26" width="23.140625" style="1" hidden="1" customWidth="1"/>
    <col min="27" max="27" width="23" style="1" hidden="1" customWidth="1"/>
    <col min="28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3" ht="39" customHeight="1" x14ac:dyDescent="0.25"/>
    <row r="2" spans="1:103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3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3" ht="42" customHeight="1" x14ac:dyDescent="0.3">
      <c r="C4" s="61" t="s">
        <v>10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  <c r="CY4" s="17"/>
    </row>
    <row r="5" spans="1:103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3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370814</v>
      </c>
      <c r="BB6" s="82">
        <v>384995</v>
      </c>
      <c r="BC6" s="83">
        <v>349249</v>
      </c>
      <c r="BD6" s="82">
        <v>318076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755809</v>
      </c>
      <c r="BT6" s="82">
        <v>667325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1423134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3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257590</v>
      </c>
      <c r="BB7" s="82">
        <v>223540.00000005832</v>
      </c>
      <c r="BC7" s="83">
        <v>290838.70554679335</v>
      </c>
      <c r="BD7" s="82">
        <v>283297.38468842476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481130.00000005832</v>
      </c>
      <c r="BT7" s="82">
        <v>574136.09023521817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1055266.0902352766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3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-0.25435123808701932</v>
      </c>
      <c r="BB8" s="89">
        <v>-0.4204158495564877</v>
      </c>
      <c r="BC8" s="90">
        <v>-0.19395044796119676</v>
      </c>
      <c r="BD8" s="89">
        <v>-0.10987625598913464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-0.33894145213936322</v>
      </c>
      <c r="BT8" s="89">
        <v>-0.15387704641666355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-0.2521624808345525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3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7.3399588493342049E-2</v>
      </c>
      <c r="BB9" s="96">
        <v>-1.8028093408706258E-3</v>
      </c>
      <c r="BC9" s="97">
        <v>-3.2068309234352443E-2</v>
      </c>
      <c r="BD9" s="96">
        <v>-6.014340323408085E-4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3.8459460021074143E-2</v>
      </c>
      <c r="BT9" s="96">
        <v>-1.6541531523174724E-2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8.535202493539007E-3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3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3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301296</v>
      </c>
      <c r="BB11" s="82">
        <v>310172</v>
      </c>
      <c r="BC11" s="83">
        <v>312315</v>
      </c>
      <c r="BD11" s="82">
        <v>276367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611468</v>
      </c>
      <c r="BT11" s="82">
        <v>588682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1200150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3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223989</v>
      </c>
      <c r="BB12" s="82">
        <v>200862</v>
      </c>
      <c r="BC12" s="83">
        <v>275155</v>
      </c>
      <c r="BD12" s="82">
        <v>249540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424851</v>
      </c>
      <c r="BT12" s="82">
        <v>524695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949546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3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-0.19916958738250756</v>
      </c>
      <c r="BB13" s="89">
        <v>-0.31102098190681304</v>
      </c>
      <c r="BC13" s="90">
        <v>-0.13645197957190658</v>
      </c>
      <c r="BD13" s="89">
        <v>-9.9715233729063213E-2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-0.2559070957106504</v>
      </c>
      <c r="BT13" s="89">
        <v>-0.1192052755137748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-0.18885389326334212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3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7.7227006683364019E-2</v>
      </c>
      <c r="BB14" s="96">
        <v>6.3924485467634407E-2</v>
      </c>
      <c r="BC14" s="97">
        <v>-1.9828823753884173E-2</v>
      </c>
      <c r="BD14" s="96">
        <v>-2.9293900777430659E-3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7.093781113849329E-2</v>
      </c>
      <c r="BT14" s="96">
        <v>-1.1791612269985374E-2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2.5223633188913519E-2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3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3" s="108" customFormat="1" ht="41.25" customHeight="1" x14ac:dyDescent="0.25">
      <c r="B16" s="461" t="s">
        <v>99</v>
      </c>
      <c r="C16" s="101" t="s">
        <v>100</v>
      </c>
      <c r="D16" s="102">
        <v>0.37509462100755842</v>
      </c>
      <c r="E16" s="102">
        <v>0.32519282560504187</v>
      </c>
      <c r="F16" s="102">
        <v>0.3095660999746257</v>
      </c>
      <c r="G16" s="102">
        <v>0.36147300248512693</v>
      </c>
      <c r="H16" s="102">
        <v>0.42558590145783359</v>
      </c>
      <c r="I16" s="103">
        <v>0.39967833695404298</v>
      </c>
      <c r="J16" s="102">
        <v>0.40504192816834556</v>
      </c>
      <c r="K16" s="102">
        <v>0.44304596733456808</v>
      </c>
      <c r="L16" s="102">
        <v>0.44828376034815615</v>
      </c>
      <c r="M16" s="102">
        <v>0.38473015602353144</v>
      </c>
      <c r="N16" s="102">
        <v>0.2975738975178836</v>
      </c>
      <c r="O16" s="104">
        <v>0.22007297156425551</v>
      </c>
      <c r="P16" s="102">
        <v>0.19696368961592078</v>
      </c>
      <c r="Q16" s="102">
        <v>0.15136106709552302</v>
      </c>
      <c r="R16" s="102">
        <v>0.11369428000156818</v>
      </c>
      <c r="S16" s="102">
        <v>8.1771669492415489E-2</v>
      </c>
      <c r="T16" s="102">
        <v>4.1717692338747663E-2</v>
      </c>
      <c r="U16" s="103">
        <v>1.9259726161711663E-2</v>
      </c>
      <c r="V16" s="102">
        <v>1.5962258127449763E-2</v>
      </c>
      <c r="W16" s="102">
        <v>2.1922372877640275E-3</v>
      </c>
      <c r="X16" s="102">
        <v>8.2653735948864885E-3</v>
      </c>
      <c r="Y16" s="102">
        <v>1.6289828631002802E-3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0.33671251405982705</v>
      </c>
      <c r="BB16" s="104">
        <v>0.40065072130574486</v>
      </c>
      <c r="BC16" s="106">
        <v>0.43195316718292648</v>
      </c>
      <c r="BD16" s="104">
        <v>0.29809943947415823</v>
      </c>
      <c r="BE16" s="105"/>
      <c r="BF16" s="106">
        <v>0.14709529846221683</v>
      </c>
      <c r="BG16" s="104">
        <v>4.8719657498283456E-2</v>
      </c>
      <c r="BH16" s="106">
        <v>9.4002292209740806E-3</v>
      </c>
      <c r="BI16" s="104">
        <v>5.3423084114645936E-4</v>
      </c>
      <c r="BJ16" s="106">
        <v>0</v>
      </c>
      <c r="BK16" s="104">
        <v>0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0.36526737571902629</v>
      </c>
      <c r="BT16" s="104">
        <v>0.36483487679738735</v>
      </c>
      <c r="BU16" s="105"/>
      <c r="BV16" s="106">
        <v>9.0322129504451995E-2</v>
      </c>
      <c r="BW16" s="104">
        <v>5.8218011358980885E-3</v>
      </c>
      <c r="BX16" s="106">
        <v>0</v>
      </c>
      <c r="BY16" s="104">
        <v>0</v>
      </c>
      <c r="BZ16" s="106">
        <v>0</v>
      </c>
      <c r="CA16" s="104">
        <v>0</v>
      </c>
      <c r="CB16" s="105"/>
      <c r="CC16" s="107">
        <v>0.36503791790264339</v>
      </c>
      <c r="CE16" s="107">
        <v>5.6250793336150219E-2</v>
      </c>
      <c r="CF16" s="107">
        <v>0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0.81255636426573874</v>
      </c>
      <c r="E17" s="110">
        <v>0.77872907972292738</v>
      </c>
      <c r="F17" s="110">
        <v>0.5924514231263206</v>
      </c>
      <c r="G17" s="110">
        <v>0.58064571957667377</v>
      </c>
      <c r="H17" s="110">
        <v>0.30554958135257604</v>
      </c>
      <c r="I17" s="111">
        <v>0.35142464430328024</v>
      </c>
      <c r="J17" s="110">
        <v>0.3968091968287924</v>
      </c>
      <c r="K17" s="110">
        <v>0.41765879896124708</v>
      </c>
      <c r="L17" s="110">
        <v>0.41545963443675837</v>
      </c>
      <c r="M17" s="110">
        <v>0.39092286753988859</v>
      </c>
      <c r="N17" s="110">
        <v>0.42557895318631517</v>
      </c>
      <c r="O17" s="112">
        <v>0.38520728494953599</v>
      </c>
      <c r="P17" s="110">
        <v>0.37509462100755842</v>
      </c>
      <c r="Q17" s="110">
        <v>0.32519282560504187</v>
      </c>
      <c r="R17" s="110">
        <v>0.3095660999746257</v>
      </c>
      <c r="S17" s="110">
        <v>0.36147300248512693</v>
      </c>
      <c r="T17" s="110">
        <v>0.42558590145783359</v>
      </c>
      <c r="U17" s="111">
        <v>0.39967833695404298</v>
      </c>
      <c r="V17" s="110">
        <v>0.40504192816834556</v>
      </c>
      <c r="W17" s="110">
        <v>0.44304596733456808</v>
      </c>
      <c r="X17" s="110">
        <v>0.44828376034815615</v>
      </c>
      <c r="Y17" s="110">
        <v>0.38473015602353144</v>
      </c>
      <c r="Z17" s="110">
        <v>0.2975738975178836</v>
      </c>
      <c r="AA17" s="112">
        <v>0.22007297156425551</v>
      </c>
      <c r="AB17" s="110">
        <v>0.19696368961592078</v>
      </c>
      <c r="AC17" s="110">
        <v>0.15136106709552302</v>
      </c>
      <c r="AD17" s="110">
        <v>0.11369428000156818</v>
      </c>
      <c r="AE17" s="110">
        <v>8.1771669492415489E-2</v>
      </c>
      <c r="AF17" s="110">
        <v>4.1717692338747663E-2</v>
      </c>
      <c r="AG17" s="111">
        <v>1.9259726161711663E-2</v>
      </c>
      <c r="AH17" s="110">
        <v>1.5962258127449763E-2</v>
      </c>
      <c r="AI17" s="110">
        <v>2.1922372877640275E-3</v>
      </c>
      <c r="AJ17" s="110">
        <v>8.2653735948864885E-3</v>
      </c>
      <c r="AK17" s="110">
        <v>1.6289828631002802E-3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0.71599238432205903</v>
      </c>
      <c r="BB17" s="112">
        <v>0.40416109300120778</v>
      </c>
      <c r="BC17" s="113">
        <v>0.40973631993219733</v>
      </c>
      <c r="BD17" s="112">
        <v>0.40084759617198401</v>
      </c>
      <c r="BE17" s="105"/>
      <c r="BF17" s="113">
        <v>0.33671251405982705</v>
      </c>
      <c r="BG17" s="112">
        <v>0.40065072130574486</v>
      </c>
      <c r="BH17" s="113">
        <v>0.43195316718292648</v>
      </c>
      <c r="BI17" s="112">
        <v>0.29809943947415823</v>
      </c>
      <c r="BJ17" s="113">
        <v>0.14709529846221683</v>
      </c>
      <c r="BK17" s="112">
        <v>4.8719657498283456E-2</v>
      </c>
      <c r="BL17" s="113">
        <v>9.4002292209740806E-3</v>
      </c>
      <c r="BM17" s="112">
        <v>5.3423084114645936E-4</v>
      </c>
      <c r="BN17" s="113">
        <v>0</v>
      </c>
      <c r="BO17" s="112">
        <v>0</v>
      </c>
      <c r="BP17" s="113">
        <v>0</v>
      </c>
      <c r="BQ17" s="112">
        <v>0</v>
      </c>
      <c r="BR17" s="105"/>
      <c r="BS17" s="113">
        <v>0.55715134379188391</v>
      </c>
      <c r="BT17" s="112">
        <v>0.40549956917543928</v>
      </c>
      <c r="BU17" s="105"/>
      <c r="BV17" s="113">
        <v>0.36526737571902629</v>
      </c>
      <c r="BW17" s="112">
        <v>0.36483487679738735</v>
      </c>
      <c r="BX17" s="113">
        <v>9.0322129504451995E-2</v>
      </c>
      <c r="BY17" s="112">
        <v>5.8218011358980885E-3</v>
      </c>
      <c r="BZ17" s="113">
        <v>0</v>
      </c>
      <c r="CA17" s="112">
        <v>0</v>
      </c>
      <c r="CB17" s="105"/>
      <c r="CC17" s="114">
        <v>0.48603996531598576</v>
      </c>
      <c r="CE17" s="114">
        <v>0.36503791790264339</v>
      </c>
      <c r="CF17" s="114">
        <v>5.6250793336150219E-2</v>
      </c>
      <c r="CG17" s="114">
        <v>0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0</v>
      </c>
      <c r="CO17" s="114">
        <f t="shared" si="4"/>
        <v>0</v>
      </c>
      <c r="CP17" s="114">
        <f t="shared" si="4"/>
        <v>0</v>
      </c>
      <c r="CQ17" s="114">
        <f t="shared" si="4"/>
        <v>0</v>
      </c>
      <c r="CR17" s="114">
        <f t="shared" si="4"/>
        <v>0</v>
      </c>
      <c r="CS17" s="114">
        <f t="shared" si="4"/>
        <v>0</v>
      </c>
      <c r="CT17" s="114">
        <f>CT28/CT6*100</f>
        <v>0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0.40706727645017715</v>
      </c>
      <c r="E18" s="110">
        <v>0.3489629411186474</v>
      </c>
      <c r="F18" s="110">
        <v>0.32839396508795304</v>
      </c>
      <c r="G18" s="110">
        <v>0.37991214531639561</v>
      </c>
      <c r="H18" s="110">
        <v>0.45127678309330899</v>
      </c>
      <c r="I18" s="111">
        <v>0.36499550606133679</v>
      </c>
      <c r="J18" s="110">
        <v>0.36264210369321631</v>
      </c>
      <c r="K18" s="110">
        <v>0.46167059979817282</v>
      </c>
      <c r="L18" s="110">
        <v>0.54100148918224888</v>
      </c>
      <c r="M18" s="110">
        <v>0.41064412572040626</v>
      </c>
      <c r="N18" s="110">
        <v>0.50128571410703016</v>
      </c>
      <c r="O18" s="112">
        <v>0.33502882675738233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0.36142707403237706</v>
      </c>
      <c r="BB18" s="112">
        <v>0.39992842444294835</v>
      </c>
      <c r="BC18" s="113">
        <v>0.45420364442774031</v>
      </c>
      <c r="BD18" s="112">
        <v>0.40805177261745229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0.37931536175249492</v>
      </c>
      <c r="BT18" s="112">
        <v>0.43143081268157107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0.40766969011965959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-0.43746174325818032</v>
      </c>
      <c r="E19" s="116">
        <v>-0.45353625411788551</v>
      </c>
      <c r="F19" s="116">
        <v>-0.2828853231516949</v>
      </c>
      <c r="G19" s="116">
        <v>-0.21917271709154684</v>
      </c>
      <c r="H19" s="116">
        <v>0.12003632010525755</v>
      </c>
      <c r="I19" s="117">
        <v>4.8253692650762736E-2</v>
      </c>
      <c r="J19" s="116">
        <v>8.2327313395531565E-3</v>
      </c>
      <c r="K19" s="116">
        <v>2.5387168373321001E-2</v>
      </c>
      <c r="L19" s="116">
        <v>3.2824125911397772E-2</v>
      </c>
      <c r="M19" s="116">
        <v>-6.1927115163571411E-3</v>
      </c>
      <c r="N19" s="116">
        <v>-0.12800505566843157</v>
      </c>
      <c r="O19" s="118">
        <v>-0.16513431338528048</v>
      </c>
      <c r="P19" s="116">
        <v>-0.17813093139163763</v>
      </c>
      <c r="Q19" s="116">
        <v>-0.17383175850951885</v>
      </c>
      <c r="R19" s="116">
        <v>-0.19587181997305753</v>
      </c>
      <c r="S19" s="116">
        <v>-0.27970133299271144</v>
      </c>
      <c r="T19" s="116">
        <v>-0.38386820911908592</v>
      </c>
      <c r="U19" s="117">
        <v>-0.3804186107923313</v>
      </c>
      <c r="V19" s="116">
        <v>-0.38907967004089578</v>
      </c>
      <c r="W19" s="116">
        <v>-0.44085373004680406</v>
      </c>
      <c r="X19" s="116">
        <v>-0.44001838675326965</v>
      </c>
      <c r="Y19" s="116">
        <v>-0.38310117316043119</v>
      </c>
      <c r="Z19" s="116">
        <v>-0.2975738975178836</v>
      </c>
      <c r="AA19" s="118">
        <v>-0.22007297156425551</v>
      </c>
      <c r="AB19" s="116">
        <v>-0.19696368961592078</v>
      </c>
      <c r="AC19" s="116">
        <v>-0.15136106709552302</v>
      </c>
      <c r="AD19" s="116">
        <v>-0.11369428000156818</v>
      </c>
      <c r="AE19" s="116">
        <v>-8.1771669492415489E-2</v>
      </c>
      <c r="AF19" s="116">
        <v>-4.1717692338747663E-2</v>
      </c>
      <c r="AG19" s="117">
        <v>-1.9259726161711663E-2</v>
      </c>
      <c r="AH19" s="116">
        <v>-1.5962258127449763E-2</v>
      </c>
      <c r="AI19" s="116">
        <v>-2.1922372877640275E-3</v>
      </c>
      <c r="AJ19" s="116">
        <v>-8.2653735948864885E-3</v>
      </c>
      <c r="AK19" s="116">
        <v>-1.6289828631002802E-3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-0.37927987026223198</v>
      </c>
      <c r="BB19" s="118">
        <v>-3.5103716954629216E-3</v>
      </c>
      <c r="BC19" s="119">
        <v>2.2216847250729144E-2</v>
      </c>
      <c r="BD19" s="118">
        <v>-0.10274815669782578</v>
      </c>
      <c r="BE19" s="105"/>
      <c r="BF19" s="119">
        <v>-0.18961721559761022</v>
      </c>
      <c r="BG19" s="118">
        <v>-0.35193106380746142</v>
      </c>
      <c r="BH19" s="119">
        <v>-0.42255293796195242</v>
      </c>
      <c r="BI19" s="118">
        <v>-0.29756520863301178</v>
      </c>
      <c r="BJ19" s="119">
        <v>-0.14709529846221683</v>
      </c>
      <c r="BK19" s="118">
        <v>-4.8719657498283456E-2</v>
      </c>
      <c r="BL19" s="119">
        <v>-9.4002292209740806E-3</v>
      </c>
      <c r="BM19" s="118">
        <v>-5.3423084114645936E-4</v>
      </c>
      <c r="BN19" s="119">
        <v>0</v>
      </c>
      <c r="BO19" s="118">
        <v>0</v>
      </c>
      <c r="BP19" s="119">
        <v>0</v>
      </c>
      <c r="BQ19" s="118">
        <v>0</v>
      </c>
      <c r="BR19" s="105"/>
      <c r="BS19" s="119">
        <v>-0.19188396807285762</v>
      </c>
      <c r="BT19" s="118">
        <v>-4.0664692378051925E-2</v>
      </c>
      <c r="BU19" s="105"/>
      <c r="BV19" s="119">
        <v>-0.27494524621457428</v>
      </c>
      <c r="BW19" s="118">
        <v>-0.35901307566148927</v>
      </c>
      <c r="BX19" s="119">
        <v>-9.0322129504451995E-2</v>
      </c>
      <c r="BY19" s="118">
        <v>-5.8218011358980885E-3</v>
      </c>
      <c r="BZ19" s="119">
        <v>0</v>
      </c>
      <c r="CA19" s="118">
        <v>0</v>
      </c>
      <c r="CB19" s="105"/>
      <c r="CC19" s="120">
        <v>-0.12100204741334236</v>
      </c>
      <c r="CE19" s="120">
        <v>-0.30878712456649315</v>
      </c>
      <c r="CF19" s="120">
        <v>-5.6250793336150219E-2</v>
      </c>
      <c r="CG19" s="120">
        <v>0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0</v>
      </c>
      <c r="CO19" s="120">
        <f t="shared" si="5"/>
        <v>0</v>
      </c>
      <c r="CP19" s="120">
        <f t="shared" si="5"/>
        <v>0</v>
      </c>
      <c r="CQ19" s="120">
        <f t="shared" si="5"/>
        <v>0</v>
      </c>
      <c r="CR19" s="120">
        <f t="shared" si="5"/>
        <v>0</v>
      </c>
      <c r="CS19" s="120">
        <f t="shared" si="5"/>
        <v>0</v>
      </c>
      <c r="CT19" s="120">
        <f>CT16-CT17</f>
        <v>0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-3.1972655442618736E-2</v>
      </c>
      <c r="E20" s="122">
        <v>-2.3770115513605528E-2</v>
      </c>
      <c r="F20" s="122">
        <v>-1.8827865113327347E-2</v>
      </c>
      <c r="G20" s="122">
        <v>-1.8439142831268684E-2</v>
      </c>
      <c r="H20" s="122">
        <v>-2.5690881635475393E-2</v>
      </c>
      <c r="I20" s="123">
        <v>3.4682830892706185E-2</v>
      </c>
      <c r="J20" s="122">
        <v>4.2399824475129244E-2</v>
      </c>
      <c r="K20" s="122">
        <v>-1.862463246360474E-2</v>
      </c>
      <c r="L20" s="122">
        <v>-9.2717728834092739E-2</v>
      </c>
      <c r="M20" s="122">
        <v>-2.5913969696874817E-2</v>
      </c>
      <c r="N20" s="122">
        <v>-0.20371181658914655</v>
      </c>
      <c r="O20" s="124">
        <v>-0.11495585519312682</v>
      </c>
      <c r="P20" s="122">
        <v>0.19696368961592078</v>
      </c>
      <c r="Q20" s="122">
        <v>0.15136106709552302</v>
      </c>
      <c r="R20" s="122">
        <v>0.11369428000156818</v>
      </c>
      <c r="S20" s="122">
        <v>8.1771669492415489E-2</v>
      </c>
      <c r="T20" s="122">
        <v>4.1717692338747663E-2</v>
      </c>
      <c r="U20" s="123">
        <v>1.9259726161711663E-2</v>
      </c>
      <c r="V20" s="122">
        <v>1.5962258127449763E-2</v>
      </c>
      <c r="W20" s="122">
        <v>2.1922372877640275E-3</v>
      </c>
      <c r="X20" s="122">
        <v>8.2653735948864885E-3</v>
      </c>
      <c r="Y20" s="122">
        <v>1.6289828631002802E-3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-2.471455997255001E-2</v>
      </c>
      <c r="BB20" s="124">
        <v>7.2229686279651206E-4</v>
      </c>
      <c r="BC20" s="125">
        <v>-2.2250477244813827E-2</v>
      </c>
      <c r="BD20" s="124">
        <v>-0.10995233314329406</v>
      </c>
      <c r="BE20" s="105"/>
      <c r="BF20" s="125">
        <v>0.14709529846221683</v>
      </c>
      <c r="BG20" s="124">
        <v>4.8719657498283456E-2</v>
      </c>
      <c r="BH20" s="125">
        <v>9.4002292209740806E-3</v>
      </c>
      <c r="BI20" s="124">
        <v>5.3423084114645936E-4</v>
      </c>
      <c r="BJ20" s="125">
        <v>0</v>
      </c>
      <c r="BK20" s="124">
        <v>0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-1.4047986033468629E-2</v>
      </c>
      <c r="BT20" s="124">
        <v>-6.6595935884183721E-2</v>
      </c>
      <c r="BU20" s="105"/>
      <c r="BV20" s="125">
        <v>9.0322129504451995E-2</v>
      </c>
      <c r="BW20" s="124">
        <v>5.8218011358980885E-3</v>
      </c>
      <c r="BX20" s="125">
        <v>0</v>
      </c>
      <c r="BY20" s="124">
        <v>0</v>
      </c>
      <c r="BZ20" s="125">
        <v>0</v>
      </c>
      <c r="CA20" s="124">
        <v>0</v>
      </c>
      <c r="CB20" s="105"/>
      <c r="CC20" s="126">
        <v>-4.2631772217016195E-2</v>
      </c>
      <c r="CE20" s="126">
        <v>5.6250793336150219E-2</v>
      </c>
      <c r="CF20" s="126">
        <v>0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0.41197200575768106</v>
      </c>
      <c r="E21" s="102">
        <v>0.36518689892000128</v>
      </c>
      <c r="F21" s="102">
        <v>0.36541750894106673</v>
      </c>
      <c r="G21" s="102">
        <v>0.36763195728075576</v>
      </c>
      <c r="H21" s="102">
        <v>0.41350874684208022</v>
      </c>
      <c r="I21" s="103">
        <v>0.40199270000986487</v>
      </c>
      <c r="J21" s="102">
        <v>0.41600176085401419</v>
      </c>
      <c r="K21" s="102">
        <v>0.45369312671077872</v>
      </c>
      <c r="L21" s="102">
        <v>0.47781252543101949</v>
      </c>
      <c r="M21" s="102">
        <v>0.38582391039480152</v>
      </c>
      <c r="N21" s="102">
        <v>0.31942478485801251</v>
      </c>
      <c r="O21" s="104">
        <v>0.22462390274179089</v>
      </c>
      <c r="P21" s="102">
        <v>0.22537684765110491</v>
      </c>
      <c r="Q21" s="102">
        <v>0.17899093858373419</v>
      </c>
      <c r="R21" s="102">
        <v>0.12836402266288954</v>
      </c>
      <c r="S21" s="102">
        <v>9.2332974731260217E-2</v>
      </c>
      <c r="T21" s="102">
        <v>4.7972763850201175E-2</v>
      </c>
      <c r="U21" s="103">
        <v>2.1651838437918274E-2</v>
      </c>
      <c r="V21" s="102">
        <v>1.7852183917165865E-2</v>
      </c>
      <c r="W21" s="102">
        <v>2.4832381425378696E-3</v>
      </c>
      <c r="X21" s="102">
        <v>8.7457182421106332E-3</v>
      </c>
      <c r="Y21" s="102">
        <v>1.7365934981939425E-3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0.3808742286157149</v>
      </c>
      <c r="BB21" s="104">
        <v>0.39868602072044246</v>
      </c>
      <c r="BC21" s="106">
        <v>0.44864830792846844</v>
      </c>
      <c r="BD21" s="104">
        <v>0.33921602514378502</v>
      </c>
      <c r="BE21" s="105"/>
      <c r="BF21" s="106">
        <v>0.16890689155940222</v>
      </c>
      <c r="BG21" s="104">
        <v>5.5316868205411887E-2</v>
      </c>
      <c r="BH21" s="106">
        <v>1.0401123321318703E-2</v>
      </c>
      <c r="BI21" s="104">
        <v>5.622241587721024E-4</v>
      </c>
      <c r="BJ21" s="106">
        <v>0</v>
      </c>
      <c r="BK21" s="104">
        <v>0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0.38924017943290934</v>
      </c>
      <c r="BT21" s="104">
        <v>0.39613660734260614</v>
      </c>
      <c r="BU21" s="105"/>
      <c r="BV21" s="106">
        <v>0.10304121149873442</v>
      </c>
      <c r="BW21" s="104">
        <v>6.3107998821984018E-3</v>
      </c>
      <c r="BX21" s="106">
        <v>0</v>
      </c>
      <c r="BY21" s="104">
        <v>0</v>
      </c>
      <c r="BZ21" s="106">
        <v>0</v>
      </c>
      <c r="CA21" s="104">
        <v>0</v>
      </c>
      <c r="CB21" s="105"/>
      <c r="CC21" s="107">
        <v>0.39291338340025694</v>
      </c>
      <c r="CE21" s="107">
        <v>6.284366109491725E-2</v>
      </c>
      <c r="CF21" s="107">
        <v>0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0.62130407287009193</v>
      </c>
      <c r="E22" s="110">
        <v>0.55857078245137948</v>
      </c>
      <c r="F22" s="110">
        <v>0.37319817801064181</v>
      </c>
      <c r="G22" s="110">
        <v>0.35866780529462</v>
      </c>
      <c r="H22" s="110">
        <v>0.3455002917152859</v>
      </c>
      <c r="I22" s="111">
        <v>0.42698209845355206</v>
      </c>
      <c r="J22" s="110">
        <v>0.44246485298590194</v>
      </c>
      <c r="K22" s="110">
        <v>0.43582586553058122</v>
      </c>
      <c r="L22" s="110">
        <v>0.45868427043022997</v>
      </c>
      <c r="M22" s="110">
        <v>0.44364786971577774</v>
      </c>
      <c r="N22" s="110">
        <v>0.48488156085683398</v>
      </c>
      <c r="O22" s="112">
        <v>0.44983957926768758</v>
      </c>
      <c r="P22" s="110">
        <v>0.41197200575768106</v>
      </c>
      <c r="Q22" s="110">
        <v>0.36518689892000128</v>
      </c>
      <c r="R22" s="110">
        <v>0.36541750894106673</v>
      </c>
      <c r="S22" s="110">
        <v>0.36763195728075576</v>
      </c>
      <c r="T22" s="110">
        <v>0.41350874684208022</v>
      </c>
      <c r="U22" s="111">
        <v>0.40199270000986487</v>
      </c>
      <c r="V22" s="110">
        <v>0.41596971564398277</v>
      </c>
      <c r="W22" s="110">
        <v>0.45366868177458813</v>
      </c>
      <c r="X22" s="110">
        <v>0.47775142976705254</v>
      </c>
      <c r="Y22" s="110">
        <v>0.42207906090331931</v>
      </c>
      <c r="Z22" s="110">
        <v>0.34239218003115096</v>
      </c>
      <c r="AA22" s="112">
        <v>0.25674519165803344</v>
      </c>
      <c r="AB22" s="110">
        <v>0.22537684765110491</v>
      </c>
      <c r="AC22" s="110">
        <v>0.17899093858373419</v>
      </c>
      <c r="AD22" s="110">
        <v>0.12836402266288954</v>
      </c>
      <c r="AE22" s="110">
        <v>9.2332974731260217E-2</v>
      </c>
      <c r="AF22" s="110">
        <v>4.7972763850201175E-2</v>
      </c>
      <c r="AG22" s="111">
        <v>2.1651838437918274E-2</v>
      </c>
      <c r="AH22" s="110">
        <v>1.7852183917165865E-2</v>
      </c>
      <c r="AI22" s="110">
        <v>2.4832381425378696E-3</v>
      </c>
      <c r="AJ22" s="110">
        <v>8.7457182421106332E-3</v>
      </c>
      <c r="AK22" s="110">
        <v>1.7365934981939425E-3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0.50183208539111035</v>
      </c>
      <c r="BB22" s="112">
        <v>0.3762428588009234</v>
      </c>
      <c r="BC22" s="113">
        <v>0.44442309847429684</v>
      </c>
      <c r="BD22" s="112">
        <v>0.45989571837448029</v>
      </c>
      <c r="BE22" s="105"/>
      <c r="BF22" s="113">
        <v>0.3808742286157149</v>
      </c>
      <c r="BG22" s="112">
        <v>0.39868602072044246</v>
      </c>
      <c r="BH22" s="113">
        <v>0.44864830792846844</v>
      </c>
      <c r="BI22" s="112">
        <v>0.33921602514378502</v>
      </c>
      <c r="BJ22" s="113">
        <v>0.16890689155940222</v>
      </c>
      <c r="BK22" s="112">
        <v>5.5316868205411887E-2</v>
      </c>
      <c r="BL22" s="113">
        <v>1.0401123321318703E-2</v>
      </c>
      <c r="BM22" s="112">
        <v>5.622241587721024E-4</v>
      </c>
      <c r="BN22" s="113">
        <v>0</v>
      </c>
      <c r="BO22" s="112">
        <v>0</v>
      </c>
      <c r="BP22" s="113">
        <v>0</v>
      </c>
      <c r="BQ22" s="112">
        <v>0</v>
      </c>
      <c r="BR22" s="105"/>
      <c r="BS22" s="113">
        <v>0.43812595262548487</v>
      </c>
      <c r="BT22" s="112">
        <v>0.45168698890062886</v>
      </c>
      <c r="BU22" s="105"/>
      <c r="BV22" s="113">
        <v>0.38924017943290934</v>
      </c>
      <c r="BW22" s="112">
        <v>0.39613660734260614</v>
      </c>
      <c r="BX22" s="113">
        <v>0.10304121149873442</v>
      </c>
      <c r="BY22" s="112">
        <v>6.3107998821984018E-3</v>
      </c>
      <c r="BZ22" s="113">
        <v>0</v>
      </c>
      <c r="CA22" s="112">
        <v>0</v>
      </c>
      <c r="CB22" s="105"/>
      <c r="CC22" s="114">
        <v>0.44477773611631877</v>
      </c>
      <c r="CE22" s="114">
        <v>0.39291338340025694</v>
      </c>
      <c r="CF22" s="114">
        <v>6.284366109491725E-2</v>
      </c>
      <c r="CG22" s="114">
        <v>0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0</v>
      </c>
      <c r="CO22" s="114">
        <f t="shared" si="7"/>
        <v>0</v>
      </c>
      <c r="CP22" s="114">
        <f t="shared" si="7"/>
        <v>0</v>
      </c>
      <c r="CQ22" s="114">
        <f t="shared" si="7"/>
        <v>0</v>
      </c>
      <c r="CR22" s="114">
        <f t="shared" si="7"/>
        <v>0</v>
      </c>
      <c r="CS22" s="114">
        <f t="shared" si="7"/>
        <v>0</v>
      </c>
      <c r="CT22" s="114">
        <f>CT35/CT11*100</f>
        <v>0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0.44676499084939181</v>
      </c>
      <c r="E23" s="110">
        <v>0.39413720901588867</v>
      </c>
      <c r="F23" s="110">
        <v>0.38927908825868013</v>
      </c>
      <c r="G23" s="110">
        <v>0.38585902134080619</v>
      </c>
      <c r="H23" s="110">
        <v>0.43738576920652922</v>
      </c>
      <c r="I23" s="111">
        <v>0.43387412326816344</v>
      </c>
      <c r="J23" s="110">
        <v>0.37037428967502301</v>
      </c>
      <c r="K23" s="110">
        <v>0.48250128667009773</v>
      </c>
      <c r="L23" s="110">
        <v>0.57556755767118273</v>
      </c>
      <c r="M23" s="110">
        <v>0.45660015524405273</v>
      </c>
      <c r="N23" s="110">
        <v>0.56808498551383291</v>
      </c>
      <c r="O23" s="112">
        <v>0.38569118482583803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0.41028800521454178</v>
      </c>
      <c r="BB23" s="112">
        <v>0.42417181945813548</v>
      </c>
      <c r="BC23" s="113">
        <v>0.47355127110174261</v>
      </c>
      <c r="BD23" s="112">
        <v>0.46205017231706336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0.41685202576903435</v>
      </c>
      <c r="BT23" s="112">
        <v>0.46808145684635838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0.44516010809376266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-0.20933206711241087</v>
      </c>
      <c r="E24" s="116">
        <v>-0.1933838835313782</v>
      </c>
      <c r="F24" s="116">
        <v>-7.7806690695750858E-3</v>
      </c>
      <c r="G24" s="116">
        <v>8.9641519861357599E-3</v>
      </c>
      <c r="H24" s="116">
        <v>6.800845512679432E-2</v>
      </c>
      <c r="I24" s="117">
        <v>-2.4989398443687194E-2</v>
      </c>
      <c r="J24" s="116">
        <v>-2.6463092131887744E-2</v>
      </c>
      <c r="K24" s="116">
        <v>1.7867261180197491E-2</v>
      </c>
      <c r="L24" s="116">
        <v>1.9128255000789518E-2</v>
      </c>
      <c r="M24" s="116">
        <v>-5.7823959320976226E-2</v>
      </c>
      <c r="N24" s="116">
        <v>-0.16545677599882147</v>
      </c>
      <c r="O24" s="118">
        <v>-0.22521567652589669</v>
      </c>
      <c r="P24" s="116">
        <v>-0.18659515810657615</v>
      </c>
      <c r="Q24" s="116">
        <v>-0.18619596033626709</v>
      </c>
      <c r="R24" s="116">
        <v>-0.23705348627817718</v>
      </c>
      <c r="S24" s="116">
        <v>-0.27529898254949553</v>
      </c>
      <c r="T24" s="116">
        <v>-0.36553598299187906</v>
      </c>
      <c r="U24" s="117">
        <v>-0.38034086157194658</v>
      </c>
      <c r="V24" s="116">
        <v>-0.39811753172681691</v>
      </c>
      <c r="W24" s="116">
        <v>-0.45118544363205026</v>
      </c>
      <c r="X24" s="116">
        <v>-0.46900571152494192</v>
      </c>
      <c r="Y24" s="116">
        <v>-0.42034246740512538</v>
      </c>
      <c r="Z24" s="116">
        <v>-0.34239218003115096</v>
      </c>
      <c r="AA24" s="118">
        <v>-0.25674519165803344</v>
      </c>
      <c r="AB24" s="116">
        <v>-0.22537684765110491</v>
      </c>
      <c r="AC24" s="116">
        <v>-0.17899093858373419</v>
      </c>
      <c r="AD24" s="116">
        <v>-0.12836402266288954</v>
      </c>
      <c r="AE24" s="116">
        <v>-9.2332974731260217E-2</v>
      </c>
      <c r="AF24" s="116">
        <v>-4.7972763850201175E-2</v>
      </c>
      <c r="AG24" s="117">
        <v>-2.1651838437918274E-2</v>
      </c>
      <c r="AH24" s="116">
        <v>-1.7852183917165865E-2</v>
      </c>
      <c r="AI24" s="116">
        <v>-2.4832381425378696E-3</v>
      </c>
      <c r="AJ24" s="116">
        <v>-8.7457182421106332E-3</v>
      </c>
      <c r="AK24" s="116">
        <v>-1.7365934981939425E-3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-0.12095785677539544</v>
      </c>
      <c r="BB24" s="118">
        <v>2.2443161919519061E-2</v>
      </c>
      <c r="BC24" s="119">
        <v>4.2252094541715968E-3</v>
      </c>
      <c r="BD24" s="118">
        <v>-0.12067969323069527</v>
      </c>
      <c r="BE24" s="105"/>
      <c r="BF24" s="119">
        <v>-0.21196733705631268</v>
      </c>
      <c r="BG24" s="118">
        <v>-0.34336915251503058</v>
      </c>
      <c r="BH24" s="119">
        <v>-0.43824718460714973</v>
      </c>
      <c r="BI24" s="118">
        <v>-0.33865380098501291</v>
      </c>
      <c r="BJ24" s="119">
        <v>-0.16890689155940222</v>
      </c>
      <c r="BK24" s="118">
        <v>-5.5316868205411887E-2</v>
      </c>
      <c r="BL24" s="119">
        <v>-1.0401123321318703E-2</v>
      </c>
      <c r="BM24" s="118">
        <v>-5.622241587721024E-4</v>
      </c>
      <c r="BN24" s="119">
        <v>0</v>
      </c>
      <c r="BO24" s="118">
        <v>0</v>
      </c>
      <c r="BP24" s="119">
        <v>0</v>
      </c>
      <c r="BQ24" s="118">
        <v>0</v>
      </c>
      <c r="BR24" s="105"/>
      <c r="BS24" s="119">
        <v>-4.8885773192575532E-2</v>
      </c>
      <c r="BT24" s="118">
        <v>-5.5550381558022721E-2</v>
      </c>
      <c r="BU24" s="105"/>
      <c r="BV24" s="119">
        <v>-0.28619896793417493</v>
      </c>
      <c r="BW24" s="118">
        <v>-0.38982580746040774</v>
      </c>
      <c r="BX24" s="119">
        <v>-0.10304121149873442</v>
      </c>
      <c r="BY24" s="118">
        <v>-6.3107998821984018E-3</v>
      </c>
      <c r="BZ24" s="119">
        <v>0</v>
      </c>
      <c r="CA24" s="118">
        <v>0</v>
      </c>
      <c r="CB24" s="105"/>
      <c r="CC24" s="120">
        <v>-5.1864352716061823E-2</v>
      </c>
      <c r="CE24" s="120">
        <v>-0.33006972230533971</v>
      </c>
      <c r="CF24" s="120">
        <v>-6.284366109491725E-2</v>
      </c>
      <c r="CG24" s="120">
        <v>0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0</v>
      </c>
      <c r="CO24" s="120">
        <f t="shared" si="8"/>
        <v>0</v>
      </c>
      <c r="CP24" s="120">
        <f t="shared" si="8"/>
        <v>0</v>
      </c>
      <c r="CQ24" s="120">
        <f t="shared" si="8"/>
        <v>0</v>
      </c>
      <c r="CR24" s="120">
        <f t="shared" si="8"/>
        <v>0</v>
      </c>
      <c r="CS24" s="120">
        <f t="shared" si="8"/>
        <v>0</v>
      </c>
      <c r="CT24" s="120">
        <f>CT21-CT22</f>
        <v>0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-3.4792985091710749E-2</v>
      </c>
      <c r="E25" s="122">
        <v>-2.8950310095887388E-2</v>
      </c>
      <c r="F25" s="122">
        <v>-2.3861579317613402E-2</v>
      </c>
      <c r="G25" s="122">
        <v>-1.8227064060050424E-2</v>
      </c>
      <c r="H25" s="122">
        <v>-2.3877022364448997E-2</v>
      </c>
      <c r="I25" s="123">
        <v>-3.1881423258298569E-2</v>
      </c>
      <c r="J25" s="122">
        <v>4.5627471178991186E-2</v>
      </c>
      <c r="K25" s="122">
        <v>-2.8808159959319013E-2</v>
      </c>
      <c r="L25" s="122">
        <v>-9.7755032240163242E-2</v>
      </c>
      <c r="M25" s="122">
        <v>-7.0776244849251213E-2</v>
      </c>
      <c r="N25" s="122">
        <v>-0.2486602006558204</v>
      </c>
      <c r="O25" s="124">
        <v>-0.16106728208404714</v>
      </c>
      <c r="P25" s="122">
        <v>0.22537684765110491</v>
      </c>
      <c r="Q25" s="122">
        <v>0.17899093858373419</v>
      </c>
      <c r="R25" s="122">
        <v>0.12836402266288954</v>
      </c>
      <c r="S25" s="122">
        <v>9.2332974731260217E-2</v>
      </c>
      <c r="T25" s="122">
        <v>4.7972763850201175E-2</v>
      </c>
      <c r="U25" s="123">
        <v>2.1651838437918274E-2</v>
      </c>
      <c r="V25" s="122">
        <v>1.7852183917165865E-2</v>
      </c>
      <c r="W25" s="122">
        <v>2.4832381425378696E-3</v>
      </c>
      <c r="X25" s="122">
        <v>8.7457182421106332E-3</v>
      </c>
      <c r="Y25" s="122">
        <v>1.7365934981939425E-3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-2.941377659882688E-2</v>
      </c>
      <c r="BB25" s="124">
        <v>-2.5485798737693022E-2</v>
      </c>
      <c r="BC25" s="125">
        <v>-2.4902963173274173E-2</v>
      </c>
      <c r="BD25" s="124">
        <v>-0.12283414717327834</v>
      </c>
      <c r="BE25" s="105"/>
      <c r="BF25" s="125">
        <v>0.16890689155940222</v>
      </c>
      <c r="BG25" s="124">
        <v>5.5316868205411887E-2</v>
      </c>
      <c r="BH25" s="125">
        <v>1.0401123321318703E-2</v>
      </c>
      <c r="BI25" s="124">
        <v>5.622241587721024E-4</v>
      </c>
      <c r="BJ25" s="125">
        <v>0</v>
      </c>
      <c r="BK25" s="124">
        <v>0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-2.7611846336125012E-2</v>
      </c>
      <c r="BT25" s="124">
        <v>-7.194484950375224E-2</v>
      </c>
      <c r="BU25" s="105"/>
      <c r="BV25" s="125">
        <v>0.10304121149873442</v>
      </c>
      <c r="BW25" s="124">
        <v>6.3107998821984018E-3</v>
      </c>
      <c r="BX25" s="125">
        <v>0</v>
      </c>
      <c r="BY25" s="124">
        <v>0</v>
      </c>
      <c r="BZ25" s="125">
        <v>0</v>
      </c>
      <c r="CA25" s="124">
        <v>0</v>
      </c>
      <c r="CB25" s="105"/>
      <c r="CC25" s="126">
        <v>-5.2246724693505719E-2</v>
      </c>
      <c r="CE25" s="126">
        <v>6.284366109491725E-2</v>
      </c>
      <c r="CF25" s="126">
        <v>0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332</v>
      </c>
      <c r="E27" s="26">
        <v>355</v>
      </c>
      <c r="F27" s="26">
        <v>244</v>
      </c>
      <c r="G27" s="26">
        <v>192</v>
      </c>
      <c r="H27" s="26">
        <v>369</v>
      </c>
      <c r="I27" s="26">
        <v>333</v>
      </c>
      <c r="J27" s="26">
        <v>384</v>
      </c>
      <c r="K27" s="26">
        <v>421</v>
      </c>
      <c r="L27" s="26">
        <v>411</v>
      </c>
      <c r="M27" s="26">
        <v>361</v>
      </c>
      <c r="N27" s="26">
        <v>255</v>
      </c>
      <c r="O27" s="26">
        <v>228</v>
      </c>
      <c r="P27" s="26">
        <v>154</v>
      </c>
      <c r="Q27" s="26">
        <v>128</v>
      </c>
      <c r="R27" s="26">
        <v>145</v>
      </c>
      <c r="S27" s="26">
        <v>109</v>
      </c>
      <c r="T27" s="26">
        <v>62</v>
      </c>
      <c r="U27" s="27">
        <v>22</v>
      </c>
      <c r="V27" s="26">
        <v>18</v>
      </c>
      <c r="W27" s="26">
        <v>2</v>
      </c>
      <c r="X27" s="26">
        <v>6</v>
      </c>
      <c r="Y27" s="26">
        <v>1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931</v>
      </c>
      <c r="BB27" s="28">
        <v>894</v>
      </c>
      <c r="BC27" s="30">
        <v>1216</v>
      </c>
      <c r="BD27" s="28">
        <v>844</v>
      </c>
      <c r="BE27" s="29"/>
      <c r="BF27" s="30">
        <v>427</v>
      </c>
      <c r="BG27" s="28">
        <v>193</v>
      </c>
      <c r="BH27" s="30">
        <v>26</v>
      </c>
      <c r="BI27" s="28">
        <v>1</v>
      </c>
      <c r="BJ27" s="30">
        <v>0</v>
      </c>
      <c r="BK27" s="28">
        <v>0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1825</v>
      </c>
      <c r="BT27" s="28">
        <v>2060</v>
      </c>
      <c r="BU27" s="29"/>
      <c r="BV27" s="30">
        <v>620</v>
      </c>
      <c r="BW27" s="28">
        <v>27</v>
      </c>
      <c r="BX27" s="30">
        <v>0</v>
      </c>
      <c r="BY27" s="28">
        <v>0</v>
      </c>
      <c r="BZ27" s="30">
        <v>0</v>
      </c>
      <c r="CA27" s="28">
        <v>0</v>
      </c>
      <c r="CB27" s="29"/>
      <c r="CC27" s="31">
        <v>3885</v>
      </c>
      <c r="CE27" s="31">
        <v>647</v>
      </c>
      <c r="CF27" s="31">
        <v>0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892</v>
      </c>
      <c r="E28" s="33">
        <v>905</v>
      </c>
      <c r="F28" s="33">
        <v>858</v>
      </c>
      <c r="G28" s="33">
        <v>671</v>
      </c>
      <c r="H28" s="33">
        <v>412</v>
      </c>
      <c r="I28" s="34">
        <v>473</v>
      </c>
      <c r="J28" s="33">
        <v>486</v>
      </c>
      <c r="K28" s="33">
        <v>542</v>
      </c>
      <c r="L28" s="33">
        <v>403</v>
      </c>
      <c r="M28" s="33">
        <v>405</v>
      </c>
      <c r="N28" s="33">
        <v>462</v>
      </c>
      <c r="O28" s="35">
        <v>408</v>
      </c>
      <c r="P28" s="33">
        <v>332</v>
      </c>
      <c r="Q28" s="33">
        <v>355</v>
      </c>
      <c r="R28" s="33">
        <v>244</v>
      </c>
      <c r="S28" s="33">
        <v>192</v>
      </c>
      <c r="T28" s="33">
        <v>369</v>
      </c>
      <c r="U28" s="34">
        <v>333</v>
      </c>
      <c r="V28" s="33">
        <v>384</v>
      </c>
      <c r="W28" s="33">
        <v>421</v>
      </c>
      <c r="X28" s="33">
        <v>411</v>
      </c>
      <c r="Y28" s="33">
        <v>361</v>
      </c>
      <c r="Z28" s="33">
        <v>255</v>
      </c>
      <c r="AA28" s="35">
        <v>228</v>
      </c>
      <c r="AB28" s="33">
        <v>154</v>
      </c>
      <c r="AC28" s="33">
        <v>128</v>
      </c>
      <c r="AD28" s="33">
        <v>145</v>
      </c>
      <c r="AE28" s="33">
        <v>109</v>
      </c>
      <c r="AF28" s="33">
        <v>62</v>
      </c>
      <c r="AG28" s="34">
        <v>22</v>
      </c>
      <c r="AH28" s="33">
        <v>18</v>
      </c>
      <c r="AI28" s="33">
        <v>2</v>
      </c>
      <c r="AJ28" s="33">
        <v>6</v>
      </c>
      <c r="AK28" s="33">
        <v>1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2655</v>
      </c>
      <c r="BB28" s="35">
        <v>1556</v>
      </c>
      <c r="BC28" s="36">
        <v>1431</v>
      </c>
      <c r="BD28" s="35">
        <v>1275</v>
      </c>
      <c r="BE28" s="29"/>
      <c r="BF28" s="36">
        <v>931</v>
      </c>
      <c r="BG28" s="35">
        <v>894</v>
      </c>
      <c r="BH28" s="36">
        <v>1216</v>
      </c>
      <c r="BI28" s="35">
        <v>844</v>
      </c>
      <c r="BJ28" s="36">
        <v>427</v>
      </c>
      <c r="BK28" s="35">
        <v>193</v>
      </c>
      <c r="BL28" s="36">
        <v>26</v>
      </c>
      <c r="BM28" s="35">
        <v>1</v>
      </c>
      <c r="BN28" s="36">
        <v>0</v>
      </c>
      <c r="BO28" s="35">
        <v>0</v>
      </c>
      <c r="BP28" s="36">
        <v>0</v>
      </c>
      <c r="BQ28" s="35">
        <v>0</v>
      </c>
      <c r="BR28" s="29"/>
      <c r="BS28" s="36">
        <v>4211</v>
      </c>
      <c r="BT28" s="35">
        <v>2706</v>
      </c>
      <c r="BU28" s="29"/>
      <c r="BV28" s="36">
        <v>1825</v>
      </c>
      <c r="BW28" s="35">
        <v>2060</v>
      </c>
      <c r="BX28" s="36">
        <v>620</v>
      </c>
      <c r="BY28" s="35">
        <v>27</v>
      </c>
      <c r="BZ28" s="36">
        <v>0</v>
      </c>
      <c r="CA28" s="35">
        <v>0</v>
      </c>
      <c r="CB28" s="29"/>
      <c r="CC28" s="37">
        <v>6917</v>
      </c>
      <c r="CE28" s="37">
        <v>3885</v>
      </c>
      <c r="CF28" s="37">
        <v>647</v>
      </c>
      <c r="CG28" s="37">
        <v>0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0</v>
      </c>
      <c r="CO28" s="37">
        <f>SUM($AN28:AT28)</f>
        <v>0</v>
      </c>
      <c r="CP28" s="37">
        <f>SUM($AN28:AU28)</f>
        <v>0</v>
      </c>
      <c r="CQ28" s="37">
        <f>SUM($AN28:AV28)</f>
        <v>0</v>
      </c>
      <c r="CR28" s="37">
        <f>SUM($AN28:AW28)</f>
        <v>0</v>
      </c>
      <c r="CS28" s="37">
        <f>SUM($AN28:AX28)</f>
        <v>0</v>
      </c>
      <c r="CT28" s="37">
        <f>SUM($AN28:AY28)</f>
        <v>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332</v>
      </c>
      <c r="E29" s="33">
        <v>355</v>
      </c>
      <c r="F29" s="33">
        <v>244</v>
      </c>
      <c r="G29" s="33">
        <v>192</v>
      </c>
      <c r="H29" s="33">
        <v>369</v>
      </c>
      <c r="I29" s="33">
        <v>333</v>
      </c>
      <c r="J29" s="33">
        <v>355</v>
      </c>
      <c r="K29" s="33">
        <v>453</v>
      </c>
      <c r="L29" s="33">
        <v>513</v>
      </c>
      <c r="M29" s="33">
        <v>403</v>
      </c>
      <c r="N29" s="33">
        <v>400</v>
      </c>
      <c r="O29" s="33">
        <v>353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931</v>
      </c>
      <c r="BB29" s="35">
        <v>894</v>
      </c>
      <c r="BC29" s="36">
        <v>1321</v>
      </c>
      <c r="BD29" s="35">
        <v>1156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1825</v>
      </c>
      <c r="BT29" s="35">
        <v>2477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4302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-0.62780269058295968</v>
      </c>
      <c r="E30" s="131">
        <v>-0.60773480662983426</v>
      </c>
      <c r="F30" s="131">
        <v>-0.7156177156177157</v>
      </c>
      <c r="G30" s="131">
        <v>-0.713859910581222</v>
      </c>
      <c r="H30" s="131">
        <v>-0.10436893203883491</v>
      </c>
      <c r="I30" s="132">
        <v>-0.29598308668076112</v>
      </c>
      <c r="J30" s="131">
        <v>-0.20987654320987659</v>
      </c>
      <c r="K30" s="131">
        <v>-0.2232472324723247</v>
      </c>
      <c r="L30" s="131">
        <v>1.9851116625310139E-2</v>
      </c>
      <c r="M30" s="131">
        <v>-0.10864197530864195</v>
      </c>
      <c r="N30" s="131">
        <v>-0.44805194805194803</v>
      </c>
      <c r="O30" s="133">
        <v>-0.44117647058823528</v>
      </c>
      <c r="P30" s="131">
        <v>-0.53614457831325302</v>
      </c>
      <c r="Q30" s="131">
        <v>-0.6394366197183099</v>
      </c>
      <c r="R30" s="131">
        <v>-0.40573770491803274</v>
      </c>
      <c r="S30" s="131">
        <v>-0.43229166666666663</v>
      </c>
      <c r="T30" s="131">
        <v>-0.83197831978319781</v>
      </c>
      <c r="U30" s="132">
        <v>-0.93393393393393398</v>
      </c>
      <c r="V30" s="131">
        <v>-0.953125</v>
      </c>
      <c r="W30" s="131">
        <v>-0.99524940617577196</v>
      </c>
      <c r="X30" s="131">
        <v>-0.98540145985401462</v>
      </c>
      <c r="Y30" s="131">
        <v>-0.99722991689750695</v>
      </c>
      <c r="Z30" s="131">
        <v>-1</v>
      </c>
      <c r="AA30" s="133">
        <v>-1</v>
      </c>
      <c r="AB30" s="131">
        <v>-1</v>
      </c>
      <c r="AC30" s="131">
        <v>-1</v>
      </c>
      <c r="AD30" s="131">
        <v>-1</v>
      </c>
      <c r="AE30" s="131">
        <v>-1</v>
      </c>
      <c r="AF30" s="131">
        <v>-1</v>
      </c>
      <c r="AG30" s="132">
        <v>-1</v>
      </c>
      <c r="AH30" s="131">
        <v>-1</v>
      </c>
      <c r="AI30" s="131">
        <v>-1</v>
      </c>
      <c r="AJ30" s="131">
        <v>-1</v>
      </c>
      <c r="AK30" s="131">
        <v>-1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-0.64934086629001886</v>
      </c>
      <c r="BB30" s="133">
        <v>-0.42544987146529567</v>
      </c>
      <c r="BC30" s="134">
        <v>-0.15024458420684839</v>
      </c>
      <c r="BD30" s="133">
        <v>-0.33803921568627449</v>
      </c>
      <c r="BE30" s="24"/>
      <c r="BF30" s="134">
        <v>-0.54135338345864659</v>
      </c>
      <c r="BG30" s="133">
        <v>-0.78411633109619683</v>
      </c>
      <c r="BH30" s="134">
        <v>-0.97861842105263153</v>
      </c>
      <c r="BI30" s="133">
        <v>-0.99881516587677721</v>
      </c>
      <c r="BJ30" s="134">
        <v>-1</v>
      </c>
      <c r="BK30" s="133">
        <v>-1</v>
      </c>
      <c r="BL30" s="134">
        <v>-1</v>
      </c>
      <c r="BM30" s="133">
        <v>-1</v>
      </c>
      <c r="BN30" s="134">
        <v>0</v>
      </c>
      <c r="BO30" s="133">
        <v>0</v>
      </c>
      <c r="BP30" s="134">
        <v>0</v>
      </c>
      <c r="BQ30" s="133">
        <v>0</v>
      </c>
      <c r="BR30" s="24"/>
      <c r="BS30" s="134">
        <v>-0.5666112562336737</v>
      </c>
      <c r="BT30" s="133">
        <v>-0.23872875092387291</v>
      </c>
      <c r="BU30" s="24"/>
      <c r="BV30" s="134">
        <v>-0.66027397260273979</v>
      </c>
      <c r="BW30" s="133">
        <v>-0.98689320388349511</v>
      </c>
      <c r="BX30" s="134">
        <v>-1</v>
      </c>
      <c r="BY30" s="133">
        <v>-1</v>
      </c>
      <c r="BZ30" s="134">
        <v>0</v>
      </c>
      <c r="CA30" s="133">
        <v>0</v>
      </c>
      <c r="CB30" s="24"/>
      <c r="CC30" s="135">
        <v>-0.43834032094838804</v>
      </c>
      <c r="CE30" s="135">
        <v>-0.83346203346203351</v>
      </c>
      <c r="CF30" s="135">
        <v>-1</v>
      </c>
      <c r="CG30" s="135">
        <v>0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0</v>
      </c>
      <c r="CO30" s="135">
        <f t="shared" si="10"/>
        <v>0</v>
      </c>
      <c r="CP30" s="135">
        <f t="shared" si="10"/>
        <v>0</v>
      </c>
      <c r="CQ30" s="135">
        <f t="shared" si="10"/>
        <v>0</v>
      </c>
      <c r="CR30" s="135">
        <f t="shared" si="10"/>
        <v>0</v>
      </c>
      <c r="CS30" s="135">
        <f t="shared" si="10"/>
        <v>0</v>
      </c>
      <c r="CT30" s="135">
        <f>IFERROR(CT27/CT28-1,0)</f>
        <v>0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-560</v>
      </c>
      <c r="E31" s="349">
        <v>-550</v>
      </c>
      <c r="F31" s="349">
        <v>-614</v>
      </c>
      <c r="G31" s="349">
        <v>-479</v>
      </c>
      <c r="H31" s="349">
        <v>-43</v>
      </c>
      <c r="I31" s="350">
        <v>-140</v>
      </c>
      <c r="J31" s="349">
        <v>-102</v>
      </c>
      <c r="K31" s="349">
        <v>-121</v>
      </c>
      <c r="L31" s="349">
        <v>8</v>
      </c>
      <c r="M31" s="349">
        <v>-44</v>
      </c>
      <c r="N31" s="349">
        <v>-207</v>
      </c>
      <c r="O31" s="351">
        <v>-180</v>
      </c>
      <c r="P31" s="349">
        <v>-178</v>
      </c>
      <c r="Q31" s="349">
        <v>-227</v>
      </c>
      <c r="R31" s="349">
        <v>-99</v>
      </c>
      <c r="S31" s="349">
        <v>-83</v>
      </c>
      <c r="T31" s="349">
        <v>-307</v>
      </c>
      <c r="U31" s="350">
        <v>-311</v>
      </c>
      <c r="V31" s="349">
        <v>-366</v>
      </c>
      <c r="W31" s="349">
        <v>-419</v>
      </c>
      <c r="X31" s="349">
        <v>-405</v>
      </c>
      <c r="Y31" s="349">
        <v>-360</v>
      </c>
      <c r="Z31" s="349">
        <v>-255</v>
      </c>
      <c r="AA31" s="351">
        <v>-228</v>
      </c>
      <c r="AB31" s="349">
        <v>-154</v>
      </c>
      <c r="AC31" s="349">
        <v>-128</v>
      </c>
      <c r="AD31" s="349">
        <v>-145</v>
      </c>
      <c r="AE31" s="349">
        <v>-109</v>
      </c>
      <c r="AF31" s="349">
        <v>-62</v>
      </c>
      <c r="AG31" s="350">
        <v>-22</v>
      </c>
      <c r="AH31" s="349">
        <v>-18</v>
      </c>
      <c r="AI31" s="349">
        <v>-2</v>
      </c>
      <c r="AJ31" s="349">
        <v>-6</v>
      </c>
      <c r="AK31" s="349">
        <v>-1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-1724</v>
      </c>
      <c r="BB31" s="351">
        <v>-662</v>
      </c>
      <c r="BC31" s="352">
        <v>-215</v>
      </c>
      <c r="BD31" s="351">
        <v>-431</v>
      </c>
      <c r="BE31" s="24"/>
      <c r="BF31" s="352">
        <v>-504</v>
      </c>
      <c r="BG31" s="351">
        <v>-701</v>
      </c>
      <c r="BH31" s="352">
        <v>-1190</v>
      </c>
      <c r="BI31" s="351">
        <v>-843</v>
      </c>
      <c r="BJ31" s="352">
        <v>-427</v>
      </c>
      <c r="BK31" s="351">
        <v>-193</v>
      </c>
      <c r="BL31" s="352">
        <v>-26</v>
      </c>
      <c r="BM31" s="351">
        <v>-1</v>
      </c>
      <c r="BN31" s="352">
        <v>0</v>
      </c>
      <c r="BO31" s="351">
        <v>0</v>
      </c>
      <c r="BP31" s="352">
        <v>0</v>
      </c>
      <c r="BQ31" s="351">
        <v>0</v>
      </c>
      <c r="BR31" s="24"/>
      <c r="BS31" s="352">
        <v>-2386</v>
      </c>
      <c r="BT31" s="351">
        <v>-646</v>
      </c>
      <c r="BU31" s="24"/>
      <c r="BV31" s="352">
        <v>-1205</v>
      </c>
      <c r="BW31" s="351">
        <v>-2033</v>
      </c>
      <c r="BX31" s="352">
        <v>-620</v>
      </c>
      <c r="BY31" s="351">
        <v>-27</v>
      </c>
      <c r="BZ31" s="352">
        <v>0</v>
      </c>
      <c r="CA31" s="351">
        <v>0</v>
      </c>
      <c r="CB31" s="24"/>
      <c r="CC31" s="353">
        <v>-3032</v>
      </c>
      <c r="CE31" s="353">
        <v>-3238</v>
      </c>
      <c r="CF31" s="353">
        <v>-647</v>
      </c>
      <c r="CG31" s="353">
        <v>0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0</v>
      </c>
      <c r="CO31" s="353">
        <f t="shared" si="11"/>
        <v>0</v>
      </c>
      <c r="CP31" s="353">
        <f t="shared" si="11"/>
        <v>0</v>
      </c>
      <c r="CQ31" s="353">
        <f t="shared" si="11"/>
        <v>0</v>
      </c>
      <c r="CR31" s="353">
        <f t="shared" si="11"/>
        <v>0</v>
      </c>
      <c r="CS31" s="353">
        <f t="shared" si="11"/>
        <v>0</v>
      </c>
      <c r="CT31" s="353">
        <f t="shared" si="11"/>
        <v>0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8.1690140845070314E-2</v>
      </c>
      <c r="K32" s="317">
        <v>-7.0640176600441529E-2</v>
      </c>
      <c r="L32" s="317">
        <v>-0.19883040935672514</v>
      </c>
      <c r="M32" s="317">
        <v>-0.1042183622828784</v>
      </c>
      <c r="N32" s="317">
        <v>-0.36250000000000004</v>
      </c>
      <c r="O32" s="319">
        <v>-0.3541076487252125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-7.9485238455715312E-2</v>
      </c>
      <c r="BD32" s="319">
        <v>-0.26989619377162632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-0.16834880904319738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-9.6931659693165972E-2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29</v>
      </c>
      <c r="K33" s="338">
        <v>-32</v>
      </c>
      <c r="L33" s="338">
        <v>-102</v>
      </c>
      <c r="M33" s="338">
        <v>-42</v>
      </c>
      <c r="N33" s="338">
        <v>-145</v>
      </c>
      <c r="O33" s="340">
        <v>-125</v>
      </c>
      <c r="P33" s="338">
        <v>154</v>
      </c>
      <c r="Q33" s="338">
        <v>128</v>
      </c>
      <c r="R33" s="338">
        <v>145</v>
      </c>
      <c r="S33" s="338">
        <v>109</v>
      </c>
      <c r="T33" s="338">
        <v>62</v>
      </c>
      <c r="U33" s="339">
        <v>22</v>
      </c>
      <c r="V33" s="338">
        <v>18</v>
      </c>
      <c r="W33" s="338">
        <v>2</v>
      </c>
      <c r="X33" s="338">
        <v>6</v>
      </c>
      <c r="Y33" s="338">
        <v>1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-105</v>
      </c>
      <c r="BD33" s="340">
        <v>-312</v>
      </c>
      <c r="BE33" s="29"/>
      <c r="BF33" s="341">
        <v>427</v>
      </c>
      <c r="BG33" s="340">
        <v>193</v>
      </c>
      <c r="BH33" s="341">
        <v>26</v>
      </c>
      <c r="BI33" s="340">
        <v>1</v>
      </c>
      <c r="BJ33" s="341">
        <v>0</v>
      </c>
      <c r="BK33" s="340">
        <v>0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-417</v>
      </c>
      <c r="BU33" s="29"/>
      <c r="BV33" s="341">
        <v>620</v>
      </c>
      <c r="BW33" s="340">
        <v>27</v>
      </c>
      <c r="BX33" s="341">
        <v>0</v>
      </c>
      <c r="BY33" s="340">
        <v>0</v>
      </c>
      <c r="BZ33" s="341">
        <v>0</v>
      </c>
      <c r="CA33" s="340">
        <v>0</v>
      </c>
      <c r="CB33" s="29"/>
      <c r="CC33" s="342">
        <v>-417</v>
      </c>
      <c r="CD33" s="32"/>
      <c r="CE33" s="342">
        <v>647</v>
      </c>
      <c r="CF33" s="342">
        <v>0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332</v>
      </c>
      <c r="E34" s="26">
        <v>352</v>
      </c>
      <c r="F34" s="26">
        <v>235</v>
      </c>
      <c r="G34" s="26">
        <v>179</v>
      </c>
      <c r="H34" s="26">
        <v>347</v>
      </c>
      <c r="I34" s="26">
        <v>326</v>
      </c>
      <c r="J34" s="26">
        <v>378</v>
      </c>
      <c r="K34" s="26">
        <v>421</v>
      </c>
      <c r="L34" s="26">
        <v>411</v>
      </c>
      <c r="M34" s="26">
        <v>361</v>
      </c>
      <c r="N34" s="26">
        <v>255</v>
      </c>
      <c r="O34" s="26">
        <v>228</v>
      </c>
      <c r="P34" s="26">
        <v>154</v>
      </c>
      <c r="Q34" s="26">
        <v>128</v>
      </c>
      <c r="R34" s="26">
        <v>145</v>
      </c>
      <c r="S34" s="26">
        <v>109</v>
      </c>
      <c r="T34" s="26">
        <v>62</v>
      </c>
      <c r="U34" s="27">
        <v>22</v>
      </c>
      <c r="V34" s="26">
        <v>18</v>
      </c>
      <c r="W34" s="26">
        <v>2</v>
      </c>
      <c r="X34" s="26">
        <v>6</v>
      </c>
      <c r="Y34" s="26">
        <v>1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919</v>
      </c>
      <c r="BB34" s="28">
        <v>852</v>
      </c>
      <c r="BC34" s="30">
        <v>1210</v>
      </c>
      <c r="BD34" s="28">
        <v>844</v>
      </c>
      <c r="BE34" s="29"/>
      <c r="BF34" s="30">
        <v>427</v>
      </c>
      <c r="BG34" s="28">
        <v>193</v>
      </c>
      <c r="BH34" s="30">
        <v>26</v>
      </c>
      <c r="BI34" s="28">
        <v>1</v>
      </c>
      <c r="BJ34" s="30">
        <v>0</v>
      </c>
      <c r="BK34" s="28">
        <v>0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1771</v>
      </c>
      <c r="BT34" s="28">
        <v>2054</v>
      </c>
      <c r="BU34" s="29"/>
      <c r="BV34" s="30">
        <v>620</v>
      </c>
      <c r="BW34" s="28">
        <v>27</v>
      </c>
      <c r="BX34" s="30">
        <v>0</v>
      </c>
      <c r="BY34" s="28">
        <v>0</v>
      </c>
      <c r="BZ34" s="30">
        <v>0</v>
      </c>
      <c r="CA34" s="28">
        <v>0</v>
      </c>
      <c r="CB34" s="29"/>
      <c r="CC34" s="31">
        <v>3825</v>
      </c>
      <c r="CE34" s="31">
        <v>647</v>
      </c>
      <c r="CF34" s="31">
        <v>0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560</v>
      </c>
      <c r="E35" s="33">
        <v>494</v>
      </c>
      <c r="F35" s="33">
        <v>458</v>
      </c>
      <c r="G35" s="33">
        <v>357</v>
      </c>
      <c r="H35" s="33">
        <v>379</v>
      </c>
      <c r="I35" s="34">
        <v>431</v>
      </c>
      <c r="J35" s="33">
        <v>451</v>
      </c>
      <c r="K35" s="33">
        <v>534</v>
      </c>
      <c r="L35" s="33">
        <v>403</v>
      </c>
      <c r="M35" s="33">
        <v>401</v>
      </c>
      <c r="N35" s="33">
        <v>462</v>
      </c>
      <c r="O35" s="35">
        <v>408</v>
      </c>
      <c r="P35" s="33">
        <v>332</v>
      </c>
      <c r="Q35" s="33">
        <v>352</v>
      </c>
      <c r="R35" s="33">
        <v>235</v>
      </c>
      <c r="S35" s="33">
        <v>179</v>
      </c>
      <c r="T35" s="33">
        <v>347</v>
      </c>
      <c r="U35" s="34">
        <v>326</v>
      </c>
      <c r="V35" s="33">
        <v>378</v>
      </c>
      <c r="W35" s="33">
        <v>421</v>
      </c>
      <c r="X35" s="33">
        <v>411</v>
      </c>
      <c r="Y35" s="33">
        <v>361</v>
      </c>
      <c r="Z35" s="33">
        <v>255</v>
      </c>
      <c r="AA35" s="35">
        <v>228</v>
      </c>
      <c r="AB35" s="33">
        <v>154</v>
      </c>
      <c r="AC35" s="33">
        <v>128</v>
      </c>
      <c r="AD35" s="33">
        <v>145</v>
      </c>
      <c r="AE35" s="33">
        <v>109</v>
      </c>
      <c r="AF35" s="33">
        <v>62</v>
      </c>
      <c r="AG35" s="34">
        <v>22</v>
      </c>
      <c r="AH35" s="33">
        <v>18</v>
      </c>
      <c r="AI35" s="33">
        <v>2</v>
      </c>
      <c r="AJ35" s="33">
        <v>6</v>
      </c>
      <c r="AK35" s="33">
        <v>1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1512</v>
      </c>
      <c r="BB35" s="35">
        <v>1167</v>
      </c>
      <c r="BC35" s="36">
        <v>1388</v>
      </c>
      <c r="BD35" s="35">
        <v>1271</v>
      </c>
      <c r="BE35" s="29"/>
      <c r="BF35" s="36">
        <v>919</v>
      </c>
      <c r="BG35" s="35">
        <v>852</v>
      </c>
      <c r="BH35" s="36">
        <v>1210</v>
      </c>
      <c r="BI35" s="35">
        <v>844</v>
      </c>
      <c r="BJ35" s="36">
        <v>427</v>
      </c>
      <c r="BK35" s="35">
        <v>193</v>
      </c>
      <c r="BL35" s="36">
        <v>26</v>
      </c>
      <c r="BM35" s="35">
        <v>1</v>
      </c>
      <c r="BN35" s="36">
        <v>0</v>
      </c>
      <c r="BO35" s="35">
        <v>0</v>
      </c>
      <c r="BP35" s="36">
        <v>0</v>
      </c>
      <c r="BQ35" s="35">
        <v>0</v>
      </c>
      <c r="BR35" s="29"/>
      <c r="BS35" s="36">
        <v>2679</v>
      </c>
      <c r="BT35" s="35">
        <v>2659</v>
      </c>
      <c r="BU35" s="29"/>
      <c r="BV35" s="36">
        <v>1771</v>
      </c>
      <c r="BW35" s="35">
        <v>2054</v>
      </c>
      <c r="BX35" s="36">
        <v>620</v>
      </c>
      <c r="BY35" s="35">
        <v>27</v>
      </c>
      <c r="BZ35" s="36">
        <v>0</v>
      </c>
      <c r="CA35" s="35">
        <v>0</v>
      </c>
      <c r="CB35" s="29"/>
      <c r="CC35" s="37">
        <v>5338</v>
      </c>
      <c r="CE35" s="37">
        <v>3825</v>
      </c>
      <c r="CF35" s="37">
        <v>647</v>
      </c>
      <c r="CG35" s="37">
        <v>0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0</v>
      </c>
      <c r="CO35" s="37">
        <f>SUM($AN35:AT35)</f>
        <v>0</v>
      </c>
      <c r="CP35" s="37">
        <f>SUM($AN35:AU35)</f>
        <v>0</v>
      </c>
      <c r="CQ35" s="37">
        <f>SUM($AN35:AV35)</f>
        <v>0</v>
      </c>
      <c r="CR35" s="37">
        <f>SUM($AN35:AW35)</f>
        <v>0</v>
      </c>
      <c r="CS35" s="37">
        <f>SUM($AN35:AX35)</f>
        <v>0</v>
      </c>
      <c r="CT35" s="37">
        <f>SUM($AN35:AY35)</f>
        <v>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332</v>
      </c>
      <c r="E36" s="33">
        <v>352</v>
      </c>
      <c r="F36" s="33">
        <v>235</v>
      </c>
      <c r="G36" s="33">
        <v>179</v>
      </c>
      <c r="H36" s="33">
        <v>347</v>
      </c>
      <c r="I36" s="33">
        <v>326</v>
      </c>
      <c r="J36" s="33">
        <v>350</v>
      </c>
      <c r="K36" s="33">
        <v>450</v>
      </c>
      <c r="L36" s="33">
        <v>503</v>
      </c>
      <c r="M36" s="33">
        <v>400</v>
      </c>
      <c r="N36" s="33">
        <v>400</v>
      </c>
      <c r="O36" s="33">
        <v>353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919</v>
      </c>
      <c r="BB36" s="35">
        <v>852</v>
      </c>
      <c r="BC36" s="36">
        <v>1303</v>
      </c>
      <c r="BD36" s="35">
        <v>1153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1771</v>
      </c>
      <c r="BT36" s="35">
        <v>2456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4227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-0.40714285714285714</v>
      </c>
      <c r="E37" s="131">
        <v>-0.28744939271255066</v>
      </c>
      <c r="F37" s="131">
        <v>-0.48689956331877726</v>
      </c>
      <c r="G37" s="131">
        <v>-0.49859943977591037</v>
      </c>
      <c r="H37" s="131">
        <v>-8.4432717678100233E-2</v>
      </c>
      <c r="I37" s="132">
        <v>-0.24361948955916468</v>
      </c>
      <c r="J37" s="131">
        <v>-0.16186252771618626</v>
      </c>
      <c r="K37" s="131">
        <v>-0.21161048689138573</v>
      </c>
      <c r="L37" s="131">
        <v>1.9851116625310139E-2</v>
      </c>
      <c r="M37" s="131">
        <v>-9.9750623441396513E-2</v>
      </c>
      <c r="N37" s="131">
        <v>-0.44805194805194803</v>
      </c>
      <c r="O37" s="133">
        <v>-0.44117647058823528</v>
      </c>
      <c r="P37" s="131">
        <v>-0.53614457831325302</v>
      </c>
      <c r="Q37" s="131">
        <v>-0.63636363636363635</v>
      </c>
      <c r="R37" s="131">
        <v>-0.38297872340425532</v>
      </c>
      <c r="S37" s="131">
        <v>-0.39106145251396651</v>
      </c>
      <c r="T37" s="131">
        <v>-0.82132564841498557</v>
      </c>
      <c r="U37" s="132">
        <v>-0.93251533742331283</v>
      </c>
      <c r="V37" s="131">
        <v>-0.95238095238095233</v>
      </c>
      <c r="W37" s="131">
        <v>-0.99524940617577196</v>
      </c>
      <c r="X37" s="131">
        <v>-0.98540145985401462</v>
      </c>
      <c r="Y37" s="131">
        <v>-0.99722991689750695</v>
      </c>
      <c r="Z37" s="131">
        <v>-1</v>
      </c>
      <c r="AA37" s="133">
        <v>-1</v>
      </c>
      <c r="AB37" s="131">
        <v>-1</v>
      </c>
      <c r="AC37" s="131">
        <v>-1</v>
      </c>
      <c r="AD37" s="131">
        <v>-1</v>
      </c>
      <c r="AE37" s="131">
        <v>-1</v>
      </c>
      <c r="AF37" s="131">
        <v>-1</v>
      </c>
      <c r="AG37" s="132">
        <v>-1</v>
      </c>
      <c r="AH37" s="131">
        <v>-1</v>
      </c>
      <c r="AI37" s="131">
        <v>-1</v>
      </c>
      <c r="AJ37" s="131">
        <v>-1</v>
      </c>
      <c r="AK37" s="131">
        <v>-1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-0.39219576719576721</v>
      </c>
      <c r="BB37" s="133">
        <v>-0.26992287917737789</v>
      </c>
      <c r="BC37" s="134">
        <v>-0.12824207492795392</v>
      </c>
      <c r="BD37" s="133">
        <v>-0.33595594020456332</v>
      </c>
      <c r="BE37" s="24"/>
      <c r="BF37" s="134">
        <v>-0.53536452665941248</v>
      </c>
      <c r="BG37" s="133">
        <v>-0.77347417840375587</v>
      </c>
      <c r="BH37" s="134">
        <v>-0.97851239669421486</v>
      </c>
      <c r="BI37" s="133">
        <v>-0.99881516587677721</v>
      </c>
      <c r="BJ37" s="134">
        <v>-1</v>
      </c>
      <c r="BK37" s="133">
        <v>-1</v>
      </c>
      <c r="BL37" s="134">
        <v>-1</v>
      </c>
      <c r="BM37" s="133">
        <v>-1</v>
      </c>
      <c r="BN37" s="134">
        <v>0</v>
      </c>
      <c r="BO37" s="133">
        <v>0</v>
      </c>
      <c r="BP37" s="134">
        <v>0</v>
      </c>
      <c r="BQ37" s="133">
        <v>0</v>
      </c>
      <c r="BR37" s="24"/>
      <c r="BS37" s="134">
        <v>-0.33893243747667035</v>
      </c>
      <c r="BT37" s="133">
        <v>-0.22752914629559984</v>
      </c>
      <c r="BU37" s="24"/>
      <c r="BV37" s="134">
        <v>-0.64991530208921511</v>
      </c>
      <c r="BW37" s="133">
        <v>-0.98685491723466412</v>
      </c>
      <c r="BX37" s="134">
        <v>-1</v>
      </c>
      <c r="BY37" s="133">
        <v>-1</v>
      </c>
      <c r="BZ37" s="134">
        <v>0</v>
      </c>
      <c r="CA37" s="133">
        <v>0</v>
      </c>
      <c r="CB37" s="24"/>
      <c r="CC37" s="135">
        <v>-0.28343949044585992</v>
      </c>
      <c r="CE37" s="135">
        <v>-0.83084967320261438</v>
      </c>
      <c r="CF37" s="135">
        <v>-1</v>
      </c>
      <c r="CG37" s="135">
        <v>0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0</v>
      </c>
      <c r="CO37" s="135">
        <f t="shared" si="14"/>
        <v>0</v>
      </c>
      <c r="CP37" s="135">
        <f t="shared" si="14"/>
        <v>0</v>
      </c>
      <c r="CQ37" s="135">
        <f t="shared" si="14"/>
        <v>0</v>
      </c>
      <c r="CR37" s="135">
        <f t="shared" si="14"/>
        <v>0</v>
      </c>
      <c r="CS37" s="135">
        <f t="shared" si="14"/>
        <v>0</v>
      </c>
      <c r="CT37" s="135">
        <f>IFERROR(CT34/CT35-1,0)</f>
        <v>0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-228</v>
      </c>
      <c r="E38" s="349">
        <v>-142</v>
      </c>
      <c r="F38" s="349">
        <v>-223</v>
      </c>
      <c r="G38" s="349">
        <v>-178</v>
      </c>
      <c r="H38" s="349">
        <v>-32</v>
      </c>
      <c r="I38" s="350">
        <v>-105</v>
      </c>
      <c r="J38" s="349">
        <v>-73</v>
      </c>
      <c r="K38" s="349">
        <v>-113</v>
      </c>
      <c r="L38" s="349">
        <v>8</v>
      </c>
      <c r="M38" s="349">
        <v>-40</v>
      </c>
      <c r="N38" s="349">
        <v>-207</v>
      </c>
      <c r="O38" s="351">
        <v>-180</v>
      </c>
      <c r="P38" s="349">
        <v>-178</v>
      </c>
      <c r="Q38" s="349">
        <v>-224</v>
      </c>
      <c r="R38" s="349">
        <v>-90</v>
      </c>
      <c r="S38" s="349">
        <v>-70</v>
      </c>
      <c r="T38" s="349">
        <v>-285</v>
      </c>
      <c r="U38" s="350">
        <v>-304</v>
      </c>
      <c r="V38" s="349">
        <v>-360</v>
      </c>
      <c r="W38" s="349">
        <v>-419</v>
      </c>
      <c r="X38" s="349">
        <v>-405</v>
      </c>
      <c r="Y38" s="349">
        <v>-360</v>
      </c>
      <c r="Z38" s="349">
        <v>-255</v>
      </c>
      <c r="AA38" s="351">
        <v>-228</v>
      </c>
      <c r="AB38" s="349">
        <v>-154</v>
      </c>
      <c r="AC38" s="349">
        <v>-128</v>
      </c>
      <c r="AD38" s="349">
        <v>-145</v>
      </c>
      <c r="AE38" s="349">
        <v>-109</v>
      </c>
      <c r="AF38" s="349">
        <v>-62</v>
      </c>
      <c r="AG38" s="350">
        <v>-22</v>
      </c>
      <c r="AH38" s="349">
        <v>-18</v>
      </c>
      <c r="AI38" s="349">
        <v>-2</v>
      </c>
      <c r="AJ38" s="349">
        <v>-6</v>
      </c>
      <c r="AK38" s="349">
        <v>-1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-593</v>
      </c>
      <c r="BB38" s="351">
        <v>-315</v>
      </c>
      <c r="BC38" s="352">
        <v>-178</v>
      </c>
      <c r="BD38" s="351">
        <v>-427</v>
      </c>
      <c r="BE38" s="24"/>
      <c r="BF38" s="352">
        <v>-492</v>
      </c>
      <c r="BG38" s="351">
        <v>-659</v>
      </c>
      <c r="BH38" s="352">
        <v>-1184</v>
      </c>
      <c r="BI38" s="351">
        <v>-843</v>
      </c>
      <c r="BJ38" s="352">
        <v>-427</v>
      </c>
      <c r="BK38" s="351">
        <v>-193</v>
      </c>
      <c r="BL38" s="352">
        <v>-26</v>
      </c>
      <c r="BM38" s="351">
        <v>-1</v>
      </c>
      <c r="BN38" s="352">
        <v>0</v>
      </c>
      <c r="BO38" s="351">
        <v>0</v>
      </c>
      <c r="BP38" s="352">
        <v>0</v>
      </c>
      <c r="BQ38" s="351">
        <v>0</v>
      </c>
      <c r="BR38" s="24"/>
      <c r="BS38" s="352">
        <v>-908</v>
      </c>
      <c r="BT38" s="351">
        <v>-605</v>
      </c>
      <c r="BU38" s="24"/>
      <c r="BV38" s="352">
        <v>-1151</v>
      </c>
      <c r="BW38" s="351">
        <v>-2027</v>
      </c>
      <c r="BX38" s="352">
        <v>-620</v>
      </c>
      <c r="BY38" s="351">
        <v>-27</v>
      </c>
      <c r="BZ38" s="352">
        <v>0</v>
      </c>
      <c r="CA38" s="351">
        <v>0</v>
      </c>
      <c r="CB38" s="24"/>
      <c r="CC38" s="353">
        <v>-1513</v>
      </c>
      <c r="CE38" s="353">
        <v>-3178</v>
      </c>
      <c r="CF38" s="353">
        <v>-647</v>
      </c>
      <c r="CG38" s="353">
        <v>0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0</v>
      </c>
      <c r="CO38" s="353">
        <f t="shared" si="15"/>
        <v>0</v>
      </c>
      <c r="CP38" s="353">
        <f t="shared" si="15"/>
        <v>0</v>
      </c>
      <c r="CQ38" s="353">
        <f t="shared" si="15"/>
        <v>0</v>
      </c>
      <c r="CR38" s="353">
        <f t="shared" si="15"/>
        <v>0</v>
      </c>
      <c r="CS38" s="353">
        <f t="shared" si="15"/>
        <v>0</v>
      </c>
      <c r="CT38" s="353">
        <f t="shared" si="15"/>
        <v>0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8.0000000000000071E-2</v>
      </c>
      <c r="K39" s="317">
        <v>-6.4444444444444415E-2</v>
      </c>
      <c r="L39" s="317">
        <v>-0.18290258449304175</v>
      </c>
      <c r="M39" s="317">
        <v>-9.7500000000000031E-2</v>
      </c>
      <c r="N39" s="317">
        <v>-0.36250000000000004</v>
      </c>
      <c r="O39" s="319">
        <v>-0.3541076487252125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-7.1373752877973873E-2</v>
      </c>
      <c r="BD39" s="319">
        <v>-0.26799653078924546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-0.16368078175895762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-9.5102909865152574E-2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28</v>
      </c>
      <c r="K40" s="343">
        <v>-29</v>
      </c>
      <c r="L40" s="343">
        <v>-92</v>
      </c>
      <c r="M40" s="343">
        <v>-39</v>
      </c>
      <c r="N40" s="343">
        <v>-145</v>
      </c>
      <c r="O40" s="334">
        <v>-125</v>
      </c>
      <c r="P40" s="343">
        <v>154</v>
      </c>
      <c r="Q40" s="343">
        <v>128</v>
      </c>
      <c r="R40" s="343">
        <v>145</v>
      </c>
      <c r="S40" s="343">
        <v>109</v>
      </c>
      <c r="T40" s="343">
        <v>62</v>
      </c>
      <c r="U40" s="344">
        <v>22</v>
      </c>
      <c r="V40" s="343">
        <v>18</v>
      </c>
      <c r="W40" s="343">
        <v>2</v>
      </c>
      <c r="X40" s="343">
        <v>6</v>
      </c>
      <c r="Y40" s="343">
        <v>1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-93</v>
      </c>
      <c r="BD40" s="334">
        <v>-309</v>
      </c>
      <c r="BE40" s="29"/>
      <c r="BF40" s="333">
        <v>427</v>
      </c>
      <c r="BG40" s="334">
        <v>193</v>
      </c>
      <c r="BH40" s="333">
        <v>26</v>
      </c>
      <c r="BI40" s="334">
        <v>1</v>
      </c>
      <c r="BJ40" s="333">
        <v>0</v>
      </c>
      <c r="BK40" s="334">
        <v>0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-402</v>
      </c>
      <c r="BU40" s="29"/>
      <c r="BV40" s="333">
        <v>620</v>
      </c>
      <c r="BW40" s="334">
        <v>27</v>
      </c>
      <c r="BX40" s="333">
        <v>0</v>
      </c>
      <c r="BY40" s="334">
        <v>0</v>
      </c>
      <c r="BZ40" s="333">
        <v>0</v>
      </c>
      <c r="CA40" s="334">
        <v>0</v>
      </c>
      <c r="CB40" s="29"/>
      <c r="CC40" s="335">
        <v>-402</v>
      </c>
      <c r="CD40" s="32"/>
      <c r="CE40" s="335">
        <v>647</v>
      </c>
      <c r="CF40" s="335">
        <v>0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</v>
      </c>
      <c r="BB43" s="146">
        <v>0</v>
      </c>
      <c r="BC43" s="147">
        <v>0</v>
      </c>
      <c r="BD43" s="146">
        <v>0</v>
      </c>
      <c r="BE43" s="56"/>
      <c r="BF43" s="147">
        <v>0</v>
      </c>
      <c r="BG43" s="146">
        <v>0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</v>
      </c>
      <c r="BT43" s="146">
        <v>0</v>
      </c>
      <c r="BU43" s="56"/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</v>
      </c>
      <c r="CE43" s="148">
        <v>0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0.46385542168674698</v>
      </c>
      <c r="E44" s="144">
        <v>0.64204545454545459</v>
      </c>
      <c r="F44" s="144">
        <v>1.1361702127659574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1</v>
      </c>
      <c r="R44" s="181">
        <v>1</v>
      </c>
      <c r="S44" s="181">
        <v>1</v>
      </c>
      <c r="T44" s="181">
        <v>1</v>
      </c>
      <c r="U44" s="182">
        <v>1</v>
      </c>
      <c r="V44" s="181">
        <v>1</v>
      </c>
      <c r="W44" s="181">
        <v>1</v>
      </c>
      <c r="X44" s="181">
        <v>1</v>
      </c>
      <c r="Y44" s="181">
        <v>1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0.70402611534276383</v>
      </c>
      <c r="BB44" s="146">
        <v>0</v>
      </c>
      <c r="BC44" s="147">
        <v>0</v>
      </c>
      <c r="BD44" s="146">
        <v>0</v>
      </c>
      <c r="BE44" s="56"/>
      <c r="BF44" s="180">
        <v>1</v>
      </c>
      <c r="BG44" s="183">
        <v>1</v>
      </c>
      <c r="BH44" s="180">
        <v>1</v>
      </c>
      <c r="BI44" s="183">
        <v>1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0.36533032185206099</v>
      </c>
      <c r="BT44" s="146">
        <v>0</v>
      </c>
      <c r="BU44" s="56"/>
      <c r="BV44" s="147">
        <v>1</v>
      </c>
      <c r="BW44" s="146">
        <v>1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0.16915032679738562</v>
      </c>
      <c r="CE44" s="148">
        <v>1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0</v>
      </c>
      <c r="BB46" s="35">
        <v>0</v>
      </c>
      <c r="BC46" s="36">
        <v>0</v>
      </c>
      <c r="BD46" s="35">
        <v>0</v>
      </c>
      <c r="BE46" s="29"/>
      <c r="BF46" s="36">
        <v>0</v>
      </c>
      <c r="BG46" s="35">
        <v>0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0</v>
      </c>
      <c r="BT46" s="35">
        <v>0</v>
      </c>
      <c r="BU46" s="29"/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0</v>
      </c>
      <c r="CE46" s="37">
        <v>0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154</v>
      </c>
      <c r="E47" s="170">
        <v>226</v>
      </c>
      <c r="F47" s="170">
        <v>267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154</v>
      </c>
      <c r="Q47" s="170">
        <v>128</v>
      </c>
      <c r="R47" s="170">
        <v>145</v>
      </c>
      <c r="S47" s="170">
        <v>109</v>
      </c>
      <c r="T47" s="170">
        <v>62</v>
      </c>
      <c r="U47" s="171">
        <v>22</v>
      </c>
      <c r="V47" s="170">
        <v>18</v>
      </c>
      <c r="W47" s="170">
        <v>2</v>
      </c>
      <c r="X47" s="170">
        <v>6</v>
      </c>
      <c r="Y47" s="170">
        <v>1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647</v>
      </c>
      <c r="BB47" s="172">
        <v>0</v>
      </c>
      <c r="BC47" s="173">
        <v>0</v>
      </c>
      <c r="BD47" s="172">
        <v>0</v>
      </c>
      <c r="BE47" s="29"/>
      <c r="BF47" s="173">
        <v>427</v>
      </c>
      <c r="BG47" s="172">
        <v>193</v>
      </c>
      <c r="BH47" s="173">
        <v>26</v>
      </c>
      <c r="BI47" s="172">
        <v>1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647</v>
      </c>
      <c r="BT47" s="172">
        <v>0</v>
      </c>
      <c r="BU47" s="29"/>
      <c r="BV47" s="174">
        <v>620</v>
      </c>
      <c r="BW47" s="175">
        <v>27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647</v>
      </c>
      <c r="CE47" s="176">
        <v>647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474</v>
      </c>
      <c r="E49" s="26">
        <v>247</v>
      </c>
      <c r="F49" s="26">
        <v>499</v>
      </c>
      <c r="G49" s="26">
        <v>338</v>
      </c>
      <c r="H49" s="26">
        <v>444</v>
      </c>
      <c r="I49" s="27">
        <v>278</v>
      </c>
      <c r="J49" s="26">
        <v>1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1220</v>
      </c>
      <c r="BB49" s="28">
        <v>1060</v>
      </c>
      <c r="BC49" s="30">
        <v>1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2280</v>
      </c>
      <c r="BT49" s="28">
        <v>1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2281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474</v>
      </c>
      <c r="Q50" s="33">
        <v>247</v>
      </c>
      <c r="R50" s="33">
        <v>499</v>
      </c>
      <c r="S50" s="33">
        <v>338</v>
      </c>
      <c r="T50" s="33">
        <v>444</v>
      </c>
      <c r="U50" s="34">
        <v>278</v>
      </c>
      <c r="V50" s="33">
        <v>1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1220</v>
      </c>
      <c r="BG50" s="404">
        <v>1060</v>
      </c>
      <c r="BH50" s="405">
        <v>1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2280</v>
      </c>
      <c r="BW50" s="404">
        <v>1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2281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1564</v>
      </c>
      <c r="E52" s="26">
        <v>1447</v>
      </c>
      <c r="F52" s="26">
        <v>1623</v>
      </c>
      <c r="G52" s="26">
        <v>1624</v>
      </c>
      <c r="H52" s="26">
        <v>1718</v>
      </c>
      <c r="I52" s="27">
        <v>2085</v>
      </c>
      <c r="J52" s="26">
        <v>2150</v>
      </c>
      <c r="K52" s="26">
        <v>1864</v>
      </c>
      <c r="L52" s="26">
        <v>1479</v>
      </c>
      <c r="M52" s="26">
        <v>1126</v>
      </c>
      <c r="N52" s="26">
        <v>874</v>
      </c>
      <c r="O52" s="28">
        <v>646</v>
      </c>
      <c r="P52" s="26">
        <v>492</v>
      </c>
      <c r="Q52" s="26">
        <v>365</v>
      </c>
      <c r="R52" s="26">
        <v>220</v>
      </c>
      <c r="S52" s="26">
        <v>111</v>
      </c>
      <c r="T52" s="26">
        <v>48</v>
      </c>
      <c r="U52" s="27">
        <v>27</v>
      </c>
      <c r="V52" s="26">
        <v>9</v>
      </c>
      <c r="W52" s="26">
        <v>7</v>
      </c>
      <c r="X52" s="26">
        <v>1</v>
      </c>
      <c r="Y52" s="26">
        <v>0</v>
      </c>
      <c r="Z52" s="26">
        <v>0</v>
      </c>
      <c r="AA52" s="28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1623</v>
      </c>
      <c r="BB52" s="28">
        <v>2085</v>
      </c>
      <c r="BC52" s="30">
        <v>1479</v>
      </c>
      <c r="BD52" s="28">
        <v>646</v>
      </c>
      <c r="BE52" s="29"/>
      <c r="BF52" s="30">
        <v>220</v>
      </c>
      <c r="BG52" s="28">
        <v>27</v>
      </c>
      <c r="BH52" s="30">
        <v>1</v>
      </c>
      <c r="BI52" s="28">
        <v>0</v>
      </c>
      <c r="BJ52" s="30">
        <v>0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2085</v>
      </c>
      <c r="BT52" s="28">
        <v>646</v>
      </c>
      <c r="BU52" s="29"/>
      <c r="BV52" s="30">
        <v>27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646</v>
      </c>
      <c r="CE52" s="31">
        <v>0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492</v>
      </c>
      <c r="Q53" s="33">
        <v>365</v>
      </c>
      <c r="R53" s="33">
        <v>220</v>
      </c>
      <c r="S53" s="33">
        <v>111</v>
      </c>
      <c r="T53" s="33">
        <v>48</v>
      </c>
      <c r="U53" s="33">
        <v>27</v>
      </c>
      <c r="V53" s="33">
        <v>9</v>
      </c>
      <c r="W53" s="33">
        <v>7</v>
      </c>
      <c r="X53" s="33">
        <v>1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29"/>
      <c r="BA53" s="36"/>
      <c r="BB53" s="35"/>
      <c r="BC53" s="36"/>
      <c r="BD53" s="35"/>
      <c r="BE53" s="29"/>
      <c r="BF53" s="36">
        <v>220</v>
      </c>
      <c r="BG53" s="35">
        <v>27</v>
      </c>
      <c r="BH53" s="36">
        <v>1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27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29"/>
      <c r="BA54" s="36"/>
      <c r="BB54" s="35"/>
      <c r="BC54" s="36"/>
      <c r="BD54" s="35"/>
      <c r="BE54" s="29"/>
      <c r="BF54" s="36">
        <v>0</v>
      </c>
      <c r="BG54" s="35">
        <v>0</v>
      </c>
      <c r="BH54" s="36">
        <v>0</v>
      </c>
      <c r="BI54" s="35">
        <v>0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 t="e">
        <v>#DIV/0!</v>
      </c>
      <c r="Z56" s="54" t="e">
        <v>#DIV/0!</v>
      </c>
      <c r="AA56" s="55" t="e">
        <v>#DIV/0!</v>
      </c>
      <c r="AB56" s="190" t="e">
        <v>#DIV/0!</v>
      </c>
      <c r="AC56" s="54" t="e">
        <v>#DIV/0!</v>
      </c>
      <c r="AD56" s="54" t="e">
        <v>#DIV/0!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 t="e">
        <v>#DIV/0!</v>
      </c>
      <c r="BJ56" s="57" t="e">
        <v>#DIV/0!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 t="e">
        <v>#DIV/0!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6.1253263707571799</v>
      </c>
      <c r="E57" s="46">
        <v>5.7043363994743759</v>
      </c>
      <c r="F57" s="46">
        <v>5.714788732394366</v>
      </c>
      <c r="G57" s="46">
        <v>4.63558515699334</v>
      </c>
      <c r="H57" s="46">
        <v>4.5813333333333333</v>
      </c>
      <c r="I57" s="47">
        <v>5.169421487603306</v>
      </c>
      <c r="J57" s="46">
        <v>5.4065381391450122</v>
      </c>
      <c r="K57" s="46">
        <v>5.4449853943524831</v>
      </c>
      <c r="L57" s="46">
        <v>5.2571090047393367</v>
      </c>
      <c r="M57" s="46">
        <v>5.3029827315541596</v>
      </c>
      <c r="N57" s="46">
        <v>4.3125</v>
      </c>
      <c r="O57" s="51">
        <v>2.9953632148377127</v>
      </c>
      <c r="P57" s="46">
        <v>3.8638743455497382</v>
      </c>
      <c r="Q57" s="46">
        <v>3.4651898734177218</v>
      </c>
      <c r="R57" s="46">
        <v>3.4196891191709846</v>
      </c>
      <c r="S57" s="46">
        <v>3.2647058823529411</v>
      </c>
      <c r="T57" s="46">
        <v>3.4285714285714284</v>
      </c>
      <c r="U57" s="47">
        <v>3.1153846153846154</v>
      </c>
      <c r="V57" s="46">
        <v>3</v>
      </c>
      <c r="W57" s="46">
        <v>3</v>
      </c>
      <c r="X57" s="46">
        <v>3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5.714788732394366</v>
      </c>
      <c r="BB57" s="51">
        <v>5.169421487603306</v>
      </c>
      <c r="BC57" s="50">
        <v>5.2571090047393367</v>
      </c>
      <c r="BD57" s="51">
        <v>2.9953632148377127</v>
      </c>
      <c r="BE57" s="59"/>
      <c r="BF57" s="50">
        <v>3.4196891191709846</v>
      </c>
      <c r="BG57" s="51">
        <v>3.1153846153846154</v>
      </c>
      <c r="BH57" s="50">
        <v>3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5.169421487603306</v>
      </c>
      <c r="BT57" s="51">
        <v>2.9953632148377127</v>
      </c>
      <c r="BU57" s="59"/>
      <c r="BV57" s="50">
        <v>3.1153846153846154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2.9953632148377127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209</v>
      </c>
      <c r="E58" s="26">
        <v>212</v>
      </c>
      <c r="F58" s="26">
        <v>448</v>
      </c>
      <c r="G58" s="26">
        <v>184</v>
      </c>
      <c r="H58" s="26">
        <v>415</v>
      </c>
      <c r="I58" s="27">
        <v>733</v>
      </c>
      <c r="J58" s="26">
        <v>442</v>
      </c>
      <c r="K58" s="26">
        <v>136</v>
      </c>
      <c r="L58" s="26">
        <v>27</v>
      </c>
      <c r="M58" s="26">
        <v>12</v>
      </c>
      <c r="N58" s="26">
        <v>7</v>
      </c>
      <c r="O58" s="28">
        <v>4</v>
      </c>
      <c r="P58" s="26">
        <v>3</v>
      </c>
      <c r="Q58" s="26">
        <v>4</v>
      </c>
      <c r="R58" s="26">
        <v>5</v>
      </c>
      <c r="S58" s="26">
        <v>5</v>
      </c>
      <c r="T58" s="26">
        <v>10</v>
      </c>
      <c r="U58" s="27">
        <v>3</v>
      </c>
      <c r="V58" s="26">
        <v>1</v>
      </c>
      <c r="W58" s="26">
        <v>3</v>
      </c>
      <c r="X58" s="26">
        <v>4</v>
      </c>
      <c r="Y58" s="26">
        <v>3</v>
      </c>
      <c r="Z58" s="26">
        <v>2</v>
      </c>
      <c r="AA58" s="28">
        <v>3</v>
      </c>
      <c r="AB58" s="26">
        <v>0</v>
      </c>
      <c r="AC58" s="26">
        <v>1</v>
      </c>
      <c r="AD58" s="26">
        <v>0</v>
      </c>
      <c r="AE58" s="26">
        <v>0</v>
      </c>
      <c r="AF58" s="26">
        <v>0</v>
      </c>
      <c r="AG58" s="27">
        <v>0</v>
      </c>
      <c r="AH58" s="26">
        <v>0</v>
      </c>
      <c r="AI58" s="26">
        <v>1</v>
      </c>
      <c r="AJ58" s="26">
        <v>1</v>
      </c>
      <c r="AK58" s="26">
        <v>1</v>
      </c>
      <c r="AL58" s="26">
        <v>0</v>
      </c>
      <c r="AM58" s="28">
        <v>1</v>
      </c>
      <c r="AN58" s="26">
        <v>1</v>
      </c>
      <c r="AO58" s="26">
        <v>4</v>
      </c>
      <c r="AP58" s="26">
        <v>0</v>
      </c>
      <c r="AQ58" s="26">
        <v>0</v>
      </c>
      <c r="AR58" s="26">
        <v>3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1</v>
      </c>
      <c r="AY58" s="28">
        <v>0</v>
      </c>
      <c r="AZ58" s="29"/>
      <c r="BA58" s="30">
        <v>869</v>
      </c>
      <c r="BB58" s="28">
        <v>1332</v>
      </c>
      <c r="BC58" s="30">
        <v>605</v>
      </c>
      <c r="BD58" s="28">
        <v>23</v>
      </c>
      <c r="BE58" s="29"/>
      <c r="BF58" s="30">
        <v>12</v>
      </c>
      <c r="BG58" s="28">
        <v>18</v>
      </c>
      <c r="BH58" s="30">
        <v>8</v>
      </c>
      <c r="BI58" s="28">
        <v>8</v>
      </c>
      <c r="BJ58" s="30">
        <v>1</v>
      </c>
      <c r="BK58" s="28">
        <v>0</v>
      </c>
      <c r="BL58" s="30">
        <v>2</v>
      </c>
      <c r="BM58" s="28">
        <v>2</v>
      </c>
      <c r="BN58" s="30">
        <v>5</v>
      </c>
      <c r="BO58" s="28">
        <v>3</v>
      </c>
      <c r="BP58" s="30">
        <v>0</v>
      </c>
      <c r="BQ58" s="28">
        <v>1</v>
      </c>
      <c r="BR58" s="29"/>
      <c r="BS58" s="30">
        <v>2201</v>
      </c>
      <c r="BT58" s="28">
        <v>628</v>
      </c>
      <c r="BU58" s="29"/>
      <c r="BV58" s="30">
        <v>30</v>
      </c>
      <c r="BW58" s="28">
        <v>16</v>
      </c>
      <c r="BX58" s="30">
        <v>1</v>
      </c>
      <c r="BY58" s="28">
        <v>4</v>
      </c>
      <c r="BZ58" s="30">
        <v>8</v>
      </c>
      <c r="CA58" s="28">
        <v>1</v>
      </c>
      <c r="CB58" s="29"/>
      <c r="CC58" s="31">
        <v>2829</v>
      </c>
      <c r="CE58" s="31">
        <v>46</v>
      </c>
      <c r="CF58" s="31">
        <v>5</v>
      </c>
      <c r="CG58" s="31">
        <v>9</v>
      </c>
      <c r="CJ58" s="31">
        <f>SUM($AN58:AO58)</f>
        <v>5</v>
      </c>
      <c r="CK58" s="31">
        <f>SUM($AN58:AP58)</f>
        <v>5</v>
      </c>
      <c r="CL58" s="31">
        <f>SUM($AN58:AQ58)</f>
        <v>5</v>
      </c>
      <c r="CM58" s="31">
        <f>SUM($AN58:AR58)</f>
        <v>8</v>
      </c>
      <c r="CN58" s="31">
        <f>SUM($AN58:AS58)</f>
        <v>8</v>
      </c>
      <c r="CO58" s="31">
        <f>SUM($AN58:AT58)</f>
        <v>8</v>
      </c>
      <c r="CP58" s="31">
        <f>SUM($AN58:AU58)</f>
        <v>8</v>
      </c>
      <c r="CQ58" s="31">
        <f>SUM($AN58:AV58)</f>
        <v>8</v>
      </c>
      <c r="CR58" s="31">
        <f>SUM($AN58:AW58)</f>
        <v>8</v>
      </c>
      <c r="CS58" s="31">
        <f>SUM($AN58:AX58)</f>
        <v>9</v>
      </c>
      <c r="CT58" s="31">
        <f>SUM($AN58:AY58)</f>
        <v>9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250</v>
      </c>
      <c r="E59" s="33">
        <v>67</v>
      </c>
      <c r="F59" s="33">
        <v>334</v>
      </c>
      <c r="G59" s="33">
        <v>343</v>
      </c>
      <c r="H59" s="33">
        <v>1142</v>
      </c>
      <c r="I59" s="34">
        <v>348</v>
      </c>
      <c r="J59" s="33">
        <v>321</v>
      </c>
      <c r="K59" s="33">
        <v>563</v>
      </c>
      <c r="L59" s="33">
        <v>60</v>
      </c>
      <c r="M59" s="33">
        <v>1180</v>
      </c>
      <c r="N59" s="33">
        <v>334</v>
      </c>
      <c r="O59" s="35">
        <v>200</v>
      </c>
      <c r="P59" s="33">
        <v>209</v>
      </c>
      <c r="Q59" s="33">
        <v>212</v>
      </c>
      <c r="R59" s="33">
        <v>448</v>
      </c>
      <c r="S59" s="33">
        <v>184</v>
      </c>
      <c r="T59" s="33">
        <v>415</v>
      </c>
      <c r="U59" s="34">
        <v>733</v>
      </c>
      <c r="V59" s="33">
        <v>442</v>
      </c>
      <c r="W59" s="33">
        <v>136</v>
      </c>
      <c r="X59" s="33">
        <v>27</v>
      </c>
      <c r="Y59" s="33">
        <v>12</v>
      </c>
      <c r="Z59" s="33">
        <v>7</v>
      </c>
      <c r="AA59" s="35">
        <v>4</v>
      </c>
      <c r="AB59" s="33">
        <v>3</v>
      </c>
      <c r="AC59" s="33">
        <v>4</v>
      </c>
      <c r="AD59" s="33">
        <v>5</v>
      </c>
      <c r="AE59" s="33">
        <v>5</v>
      </c>
      <c r="AF59" s="33">
        <v>10</v>
      </c>
      <c r="AG59" s="34">
        <v>3</v>
      </c>
      <c r="AH59" s="33">
        <v>1</v>
      </c>
      <c r="AI59" s="33">
        <v>3</v>
      </c>
      <c r="AJ59" s="33">
        <v>4</v>
      </c>
      <c r="AK59" s="33">
        <v>3</v>
      </c>
      <c r="AL59" s="33">
        <v>2</v>
      </c>
      <c r="AM59" s="35">
        <v>3</v>
      </c>
      <c r="AN59" s="33">
        <v>0</v>
      </c>
      <c r="AO59" s="33">
        <v>1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1</v>
      </c>
      <c r="AV59" s="33">
        <v>1</v>
      </c>
      <c r="AW59" s="33">
        <v>1</v>
      </c>
      <c r="AX59" s="33">
        <v>0</v>
      </c>
      <c r="AY59" s="35">
        <v>1</v>
      </c>
      <c r="AZ59" s="29"/>
      <c r="BA59" s="36">
        <v>651</v>
      </c>
      <c r="BB59" s="35">
        <v>1833</v>
      </c>
      <c r="BC59" s="36">
        <v>944</v>
      </c>
      <c r="BD59" s="35">
        <v>1714</v>
      </c>
      <c r="BE59" s="29"/>
      <c r="BF59" s="36">
        <v>869</v>
      </c>
      <c r="BG59" s="35">
        <v>1332</v>
      </c>
      <c r="BH59" s="36">
        <v>605</v>
      </c>
      <c r="BI59" s="35">
        <v>23</v>
      </c>
      <c r="BJ59" s="36">
        <v>12</v>
      </c>
      <c r="BK59" s="35">
        <v>18</v>
      </c>
      <c r="BL59" s="36">
        <v>8</v>
      </c>
      <c r="BM59" s="35">
        <v>8</v>
      </c>
      <c r="BN59" s="36">
        <v>1</v>
      </c>
      <c r="BO59" s="35">
        <v>0</v>
      </c>
      <c r="BP59" s="36">
        <v>2</v>
      </c>
      <c r="BQ59" s="35">
        <v>2</v>
      </c>
      <c r="BR59" s="29"/>
      <c r="BS59" s="36">
        <v>2484</v>
      </c>
      <c r="BT59" s="35">
        <v>2658</v>
      </c>
      <c r="BU59" s="29"/>
      <c r="BV59" s="36">
        <v>2201</v>
      </c>
      <c r="BW59" s="35">
        <v>628</v>
      </c>
      <c r="BX59" s="36">
        <v>30</v>
      </c>
      <c r="BY59" s="35">
        <v>16</v>
      </c>
      <c r="BZ59" s="36">
        <v>1</v>
      </c>
      <c r="CA59" s="35">
        <v>4</v>
      </c>
      <c r="CB59" s="29"/>
      <c r="CC59" s="36">
        <v>5142</v>
      </c>
      <c r="CE59" s="36">
        <v>2829</v>
      </c>
      <c r="CF59" s="36">
        <v>46</v>
      </c>
      <c r="CG59" s="36">
        <v>5</v>
      </c>
      <c r="CJ59" s="166">
        <f>SUM($AN59:AO59)</f>
        <v>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1</v>
      </c>
      <c r="CP59" s="166">
        <f>SUM($AN59:AU59)</f>
        <v>2</v>
      </c>
      <c r="CQ59" s="166">
        <f>SUM($AN59:AV59)</f>
        <v>3</v>
      </c>
      <c r="CR59" s="166">
        <f>SUM($AN59:AW59)</f>
        <v>4</v>
      </c>
      <c r="CS59" s="166">
        <f>SUM($AN59:AX59)</f>
        <v>4</v>
      </c>
      <c r="CT59" s="166">
        <f>SUM($AN59:AY59)</f>
        <v>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209</v>
      </c>
      <c r="E60" s="33">
        <v>212</v>
      </c>
      <c r="F60" s="33">
        <v>448</v>
      </c>
      <c r="G60" s="33">
        <v>184</v>
      </c>
      <c r="H60" s="33">
        <v>415</v>
      </c>
      <c r="I60" s="34">
        <v>733</v>
      </c>
      <c r="J60" s="33">
        <v>200</v>
      </c>
      <c r="K60" s="33">
        <v>350</v>
      </c>
      <c r="L60" s="33">
        <v>118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869</v>
      </c>
      <c r="BB60" s="35">
        <v>1332</v>
      </c>
      <c r="BC60" s="36">
        <v>668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2201</v>
      </c>
      <c r="BT60" s="35">
        <v>668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2869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-0.16400000000000003</v>
      </c>
      <c r="E61" s="131">
        <v>2.1641791044776117</v>
      </c>
      <c r="F61" s="131">
        <v>0.34131736526946099</v>
      </c>
      <c r="G61" s="131">
        <v>-0.46355685131195334</v>
      </c>
      <c r="H61" s="131">
        <v>-0.63660245183887909</v>
      </c>
      <c r="I61" s="132">
        <v>1.1063218390804597</v>
      </c>
      <c r="J61" s="131">
        <v>0.3769470404984423</v>
      </c>
      <c r="K61" s="131">
        <v>-0.75843694493783298</v>
      </c>
      <c r="L61" s="131">
        <v>-0.55000000000000004</v>
      </c>
      <c r="M61" s="131">
        <v>-0.98983050847457632</v>
      </c>
      <c r="N61" s="131">
        <v>-0.97904191616766467</v>
      </c>
      <c r="O61" s="133">
        <v>-0.98</v>
      </c>
      <c r="P61" s="131">
        <v>-0.9856459330143541</v>
      </c>
      <c r="Q61" s="131">
        <v>-0.98113207547169812</v>
      </c>
      <c r="R61" s="131">
        <v>-0.9888392857142857</v>
      </c>
      <c r="S61" s="131">
        <v>-0.97282608695652173</v>
      </c>
      <c r="T61" s="131">
        <v>-0.97590361445783136</v>
      </c>
      <c r="U61" s="132">
        <v>-0.99590723055934516</v>
      </c>
      <c r="V61" s="131">
        <v>-0.99773755656108598</v>
      </c>
      <c r="W61" s="131">
        <v>-0.9779411764705882</v>
      </c>
      <c r="X61" s="131">
        <v>-0.85185185185185186</v>
      </c>
      <c r="Y61" s="131">
        <v>-0.75</v>
      </c>
      <c r="Z61" s="131">
        <v>-0.7142857142857143</v>
      </c>
      <c r="AA61" s="133">
        <v>-0.25</v>
      </c>
      <c r="AB61" s="131">
        <v>-1</v>
      </c>
      <c r="AC61" s="131">
        <v>-0.75</v>
      </c>
      <c r="AD61" s="131">
        <v>-1</v>
      </c>
      <c r="AE61" s="131">
        <v>-1</v>
      </c>
      <c r="AF61" s="131">
        <v>-1</v>
      </c>
      <c r="AG61" s="132">
        <v>-1</v>
      </c>
      <c r="AH61" s="131">
        <v>-1</v>
      </c>
      <c r="AI61" s="131">
        <v>-0.66666666666666674</v>
      </c>
      <c r="AJ61" s="131">
        <v>-0.75</v>
      </c>
      <c r="AK61" s="131">
        <v>-0.66666666666666674</v>
      </c>
      <c r="AL61" s="131">
        <v>-1</v>
      </c>
      <c r="AM61" s="133">
        <v>-0.66666666666666674</v>
      </c>
      <c r="AN61" s="131">
        <v>0</v>
      </c>
      <c r="AO61" s="131">
        <v>3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-1</v>
      </c>
      <c r="AV61" s="131">
        <v>-1</v>
      </c>
      <c r="AW61" s="131">
        <v>-1</v>
      </c>
      <c r="AX61" s="131">
        <v>0</v>
      </c>
      <c r="AY61" s="133">
        <v>-1</v>
      </c>
      <c r="AZ61" s="24"/>
      <c r="BA61" s="134">
        <v>0.33486943164362515</v>
      </c>
      <c r="BB61" s="133">
        <v>-0.27332242225859249</v>
      </c>
      <c r="BC61" s="134">
        <v>-0.35911016949152541</v>
      </c>
      <c r="BD61" s="133">
        <v>-0.98658109684947493</v>
      </c>
      <c r="BE61" s="24"/>
      <c r="BF61" s="134">
        <v>-0.9861910241657077</v>
      </c>
      <c r="BG61" s="133">
        <v>-0.98648648648648651</v>
      </c>
      <c r="BH61" s="134">
        <v>-0.98677685950413219</v>
      </c>
      <c r="BI61" s="133">
        <v>-0.65217391304347827</v>
      </c>
      <c r="BJ61" s="134">
        <v>-0.91666666666666663</v>
      </c>
      <c r="BK61" s="133">
        <v>-1</v>
      </c>
      <c r="BL61" s="134">
        <v>-0.75</v>
      </c>
      <c r="BM61" s="133">
        <v>-0.75</v>
      </c>
      <c r="BN61" s="134">
        <v>4</v>
      </c>
      <c r="BO61" s="133">
        <v>0</v>
      </c>
      <c r="BP61" s="134">
        <v>-1</v>
      </c>
      <c r="BQ61" s="133">
        <v>-0.5</v>
      </c>
      <c r="BR61" s="24"/>
      <c r="BS61" s="134">
        <v>-0.11392914653784214</v>
      </c>
      <c r="BT61" s="133">
        <v>-0.76373212942061697</v>
      </c>
      <c r="BU61" s="24"/>
      <c r="BV61" s="134">
        <v>-0.98636983189459337</v>
      </c>
      <c r="BW61" s="133">
        <v>-0.97452229299363058</v>
      </c>
      <c r="BX61" s="134">
        <v>-0.96666666666666667</v>
      </c>
      <c r="BY61" s="133">
        <v>-0.75</v>
      </c>
      <c r="BZ61" s="134">
        <v>7</v>
      </c>
      <c r="CA61" s="133">
        <v>-0.75</v>
      </c>
      <c r="CB61" s="24"/>
      <c r="CC61" s="135">
        <v>-0.44982497082847139</v>
      </c>
      <c r="CE61" s="135">
        <v>-0.98373983739837401</v>
      </c>
      <c r="CF61" s="135">
        <v>-0.89130434782608692</v>
      </c>
      <c r="CG61" s="135">
        <v>0.8</v>
      </c>
      <c r="CJ61" s="135">
        <f t="shared" ref="CJ61:CS61" si="23">IFERROR(CJ58/CJ59-1,0)</f>
        <v>4</v>
      </c>
      <c r="CK61" s="135">
        <f t="shared" si="23"/>
        <v>4</v>
      </c>
      <c r="CL61" s="135">
        <f t="shared" si="23"/>
        <v>4</v>
      </c>
      <c r="CM61" s="135">
        <f t="shared" si="23"/>
        <v>7</v>
      </c>
      <c r="CN61" s="135">
        <f t="shared" si="23"/>
        <v>7</v>
      </c>
      <c r="CO61" s="135">
        <f t="shared" si="23"/>
        <v>7</v>
      </c>
      <c r="CP61" s="135">
        <f t="shared" si="23"/>
        <v>3</v>
      </c>
      <c r="CQ61" s="135">
        <f t="shared" si="23"/>
        <v>1.6666666666666665</v>
      </c>
      <c r="CR61" s="135">
        <f t="shared" si="23"/>
        <v>1</v>
      </c>
      <c r="CS61" s="135">
        <f t="shared" si="23"/>
        <v>1.25</v>
      </c>
      <c r="CT61" s="135">
        <f>IFERROR(CT58/CT59-1,0)</f>
        <v>0.8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-41</v>
      </c>
      <c r="E62" s="349">
        <v>145</v>
      </c>
      <c r="F62" s="349">
        <v>114</v>
      </c>
      <c r="G62" s="349">
        <v>-159</v>
      </c>
      <c r="H62" s="349">
        <v>-727</v>
      </c>
      <c r="I62" s="350">
        <v>385</v>
      </c>
      <c r="J62" s="349">
        <v>121</v>
      </c>
      <c r="K62" s="349">
        <v>-427</v>
      </c>
      <c r="L62" s="349">
        <v>-33</v>
      </c>
      <c r="M62" s="349">
        <v>-1168</v>
      </c>
      <c r="N62" s="349">
        <v>-327</v>
      </c>
      <c r="O62" s="351">
        <v>-196</v>
      </c>
      <c r="P62" s="349">
        <v>-206</v>
      </c>
      <c r="Q62" s="349">
        <v>-208</v>
      </c>
      <c r="R62" s="349">
        <v>-443</v>
      </c>
      <c r="S62" s="349">
        <v>-179</v>
      </c>
      <c r="T62" s="349">
        <v>-405</v>
      </c>
      <c r="U62" s="350">
        <v>-730</v>
      </c>
      <c r="V62" s="349">
        <v>-441</v>
      </c>
      <c r="W62" s="349">
        <v>-133</v>
      </c>
      <c r="X62" s="349">
        <v>-23</v>
      </c>
      <c r="Y62" s="349">
        <v>-9</v>
      </c>
      <c r="Z62" s="349">
        <v>-5</v>
      </c>
      <c r="AA62" s="351">
        <v>-1</v>
      </c>
      <c r="AB62" s="349">
        <v>-3</v>
      </c>
      <c r="AC62" s="349">
        <v>-3</v>
      </c>
      <c r="AD62" s="349">
        <v>-5</v>
      </c>
      <c r="AE62" s="349">
        <v>-5</v>
      </c>
      <c r="AF62" s="349">
        <v>-10</v>
      </c>
      <c r="AG62" s="350">
        <v>-3</v>
      </c>
      <c r="AH62" s="349">
        <v>-1</v>
      </c>
      <c r="AI62" s="349">
        <v>-2</v>
      </c>
      <c r="AJ62" s="349">
        <v>-3</v>
      </c>
      <c r="AK62" s="349">
        <v>-2</v>
      </c>
      <c r="AL62" s="349">
        <v>-2</v>
      </c>
      <c r="AM62" s="351">
        <v>-2</v>
      </c>
      <c r="AN62" s="349">
        <v>1</v>
      </c>
      <c r="AO62" s="349">
        <v>3</v>
      </c>
      <c r="AP62" s="349">
        <v>0</v>
      </c>
      <c r="AQ62" s="349">
        <v>0</v>
      </c>
      <c r="AR62" s="349">
        <v>3</v>
      </c>
      <c r="AS62" s="350">
        <v>0</v>
      </c>
      <c r="AT62" s="349">
        <v>0</v>
      </c>
      <c r="AU62" s="349">
        <v>-1</v>
      </c>
      <c r="AV62" s="349">
        <v>-1</v>
      </c>
      <c r="AW62" s="349">
        <v>-1</v>
      </c>
      <c r="AX62" s="349">
        <v>1</v>
      </c>
      <c r="AY62" s="351">
        <v>-1</v>
      </c>
      <c r="AZ62" s="29"/>
      <c r="BA62" s="352">
        <v>218</v>
      </c>
      <c r="BB62" s="351">
        <v>-501</v>
      </c>
      <c r="BC62" s="352">
        <v>-339</v>
      </c>
      <c r="BD62" s="351">
        <v>-1691</v>
      </c>
      <c r="BE62" s="29"/>
      <c r="BF62" s="352">
        <v>-857</v>
      </c>
      <c r="BG62" s="351">
        <v>-1314</v>
      </c>
      <c r="BH62" s="352">
        <v>-597</v>
      </c>
      <c r="BI62" s="351">
        <v>-15</v>
      </c>
      <c r="BJ62" s="352">
        <v>-11</v>
      </c>
      <c r="BK62" s="351">
        <v>-18</v>
      </c>
      <c r="BL62" s="352">
        <v>-6</v>
      </c>
      <c r="BM62" s="351">
        <v>-6</v>
      </c>
      <c r="BN62" s="352">
        <v>4</v>
      </c>
      <c r="BO62" s="351">
        <v>3</v>
      </c>
      <c r="BP62" s="352">
        <v>-2</v>
      </c>
      <c r="BQ62" s="351">
        <v>-1</v>
      </c>
      <c r="BR62" s="29"/>
      <c r="BS62" s="352">
        <v>-283</v>
      </c>
      <c r="BT62" s="351">
        <v>-2030</v>
      </c>
      <c r="BU62" s="29"/>
      <c r="BV62" s="352">
        <v>-2171</v>
      </c>
      <c r="BW62" s="351">
        <v>-612</v>
      </c>
      <c r="BX62" s="352">
        <v>-29</v>
      </c>
      <c r="BY62" s="351">
        <v>-12</v>
      </c>
      <c r="BZ62" s="352">
        <v>7</v>
      </c>
      <c r="CA62" s="351">
        <v>-3</v>
      </c>
      <c r="CB62" s="29"/>
      <c r="CC62" s="353">
        <v>-2313</v>
      </c>
      <c r="CD62" s="32"/>
      <c r="CE62" s="353">
        <v>-2783</v>
      </c>
      <c r="CF62" s="353">
        <v>-41</v>
      </c>
      <c r="CG62" s="353">
        <v>4</v>
      </c>
      <c r="CJ62" s="356">
        <f t="shared" ref="CJ62:CT62" si="24">CJ58-CJ59</f>
        <v>4</v>
      </c>
      <c r="CK62" s="356">
        <f t="shared" si="24"/>
        <v>4</v>
      </c>
      <c r="CL62" s="356">
        <f t="shared" si="24"/>
        <v>4</v>
      </c>
      <c r="CM62" s="356">
        <f t="shared" si="24"/>
        <v>7</v>
      </c>
      <c r="CN62" s="356">
        <f t="shared" si="24"/>
        <v>7</v>
      </c>
      <c r="CO62" s="356">
        <f t="shared" si="24"/>
        <v>7</v>
      </c>
      <c r="CP62" s="356">
        <f t="shared" si="24"/>
        <v>6</v>
      </c>
      <c r="CQ62" s="356">
        <f t="shared" si="24"/>
        <v>5</v>
      </c>
      <c r="CR62" s="356">
        <f t="shared" si="24"/>
        <v>4</v>
      </c>
      <c r="CS62" s="356">
        <f t="shared" si="24"/>
        <v>5</v>
      </c>
      <c r="CT62" s="356">
        <f t="shared" si="24"/>
        <v>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1.21</v>
      </c>
      <c r="K63" s="317">
        <v>-0.61142857142857143</v>
      </c>
      <c r="L63" s="317">
        <v>-0.77118644067796605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-9.4311377245508976E-2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-5.9880239520958112E-2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-1.394214011850814E-2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242</v>
      </c>
      <c r="K64" s="343">
        <v>-214</v>
      </c>
      <c r="L64" s="343">
        <v>-91</v>
      </c>
      <c r="M64" s="343">
        <v>12</v>
      </c>
      <c r="N64" s="343">
        <v>7</v>
      </c>
      <c r="O64" s="334">
        <v>4</v>
      </c>
      <c r="P64" s="343">
        <v>3</v>
      </c>
      <c r="Q64" s="343">
        <v>4</v>
      </c>
      <c r="R64" s="343">
        <v>5</v>
      </c>
      <c r="S64" s="343">
        <v>5</v>
      </c>
      <c r="T64" s="343">
        <v>10</v>
      </c>
      <c r="U64" s="344">
        <v>3</v>
      </c>
      <c r="V64" s="343">
        <v>1</v>
      </c>
      <c r="W64" s="343">
        <v>3</v>
      </c>
      <c r="X64" s="343">
        <v>4</v>
      </c>
      <c r="Y64" s="343">
        <v>3</v>
      </c>
      <c r="Z64" s="343">
        <v>2</v>
      </c>
      <c r="AA64" s="334">
        <v>3</v>
      </c>
      <c r="AB64" s="343">
        <v>0</v>
      </c>
      <c r="AC64" s="343">
        <v>1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1</v>
      </c>
      <c r="AJ64" s="343">
        <v>1</v>
      </c>
      <c r="AK64" s="343">
        <v>1</v>
      </c>
      <c r="AL64" s="343">
        <v>0</v>
      </c>
      <c r="AM64" s="334">
        <v>1</v>
      </c>
      <c r="AN64" s="343">
        <v>1</v>
      </c>
      <c r="AO64" s="343">
        <v>4</v>
      </c>
      <c r="AP64" s="343">
        <v>0</v>
      </c>
      <c r="AQ64" s="343">
        <v>0</v>
      </c>
      <c r="AR64" s="343">
        <v>3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1</v>
      </c>
      <c r="AY64" s="334">
        <v>0</v>
      </c>
      <c r="AZ64" s="29"/>
      <c r="BA64" s="333">
        <v>0</v>
      </c>
      <c r="BB64" s="334">
        <v>0</v>
      </c>
      <c r="BC64" s="333">
        <v>-63</v>
      </c>
      <c r="BD64" s="334">
        <v>23</v>
      </c>
      <c r="BE64" s="29"/>
      <c r="BF64" s="333">
        <v>12</v>
      </c>
      <c r="BG64" s="334">
        <v>18</v>
      </c>
      <c r="BH64" s="333">
        <v>8</v>
      </c>
      <c r="BI64" s="334">
        <v>8</v>
      </c>
      <c r="BJ64" s="333">
        <v>1</v>
      </c>
      <c r="BK64" s="334">
        <v>0</v>
      </c>
      <c r="BL64" s="333">
        <v>2</v>
      </c>
      <c r="BM64" s="334">
        <v>2</v>
      </c>
      <c r="BN64" s="333">
        <v>5</v>
      </c>
      <c r="BO64" s="334">
        <v>3</v>
      </c>
      <c r="BP64" s="333">
        <v>0</v>
      </c>
      <c r="BQ64" s="334">
        <v>1</v>
      </c>
      <c r="BR64" s="29"/>
      <c r="BS64" s="333">
        <v>0</v>
      </c>
      <c r="BT64" s="334">
        <v>-40</v>
      </c>
      <c r="BU64" s="29"/>
      <c r="BV64" s="333">
        <v>30</v>
      </c>
      <c r="BW64" s="334">
        <v>16</v>
      </c>
      <c r="BX64" s="333">
        <v>1</v>
      </c>
      <c r="BY64" s="334">
        <v>4</v>
      </c>
      <c r="BZ64" s="333">
        <v>8</v>
      </c>
      <c r="CA64" s="334">
        <v>1</v>
      </c>
      <c r="CB64" s="29"/>
      <c r="CC64" s="335">
        <v>-40</v>
      </c>
      <c r="CD64" s="32"/>
      <c r="CE64" s="335">
        <v>46</v>
      </c>
      <c r="CF64" s="335">
        <v>5</v>
      </c>
      <c r="CG64" s="335">
        <v>9</v>
      </c>
      <c r="CJ64" s="316">
        <f t="shared" ref="CJ64:CT64" si="26">CJ58-CJ60</f>
        <v>5</v>
      </c>
      <c r="CK64" s="316">
        <f t="shared" si="26"/>
        <v>5</v>
      </c>
      <c r="CL64" s="316">
        <f t="shared" si="26"/>
        <v>5</v>
      </c>
      <c r="CM64" s="316">
        <f t="shared" si="26"/>
        <v>8</v>
      </c>
      <c r="CN64" s="316">
        <f t="shared" si="26"/>
        <v>8</v>
      </c>
      <c r="CO64" s="316">
        <f t="shared" si="26"/>
        <v>8</v>
      </c>
      <c r="CP64" s="316">
        <f t="shared" si="26"/>
        <v>8</v>
      </c>
      <c r="CQ64" s="316">
        <f t="shared" si="26"/>
        <v>8</v>
      </c>
      <c r="CR64" s="316">
        <f t="shared" si="26"/>
        <v>8</v>
      </c>
      <c r="CS64" s="316">
        <f t="shared" si="26"/>
        <v>9</v>
      </c>
      <c r="CT64" s="316">
        <f t="shared" si="26"/>
        <v>9</v>
      </c>
    </row>
    <row r="65" spans="1:98" s="25" customFormat="1" ht="50.25" customHeight="1" x14ac:dyDescent="0.25">
      <c r="B65" s="459"/>
      <c r="C65" s="327" t="s">
        <v>252</v>
      </c>
      <c r="D65" s="38">
        <v>317</v>
      </c>
      <c r="E65" s="38">
        <v>464</v>
      </c>
      <c r="F65" s="38">
        <v>410</v>
      </c>
      <c r="G65" s="38">
        <v>715</v>
      </c>
      <c r="H65" s="38">
        <v>530</v>
      </c>
      <c r="I65" s="39">
        <v>409</v>
      </c>
      <c r="J65" s="38">
        <v>155</v>
      </c>
      <c r="K65" s="38">
        <v>38</v>
      </c>
      <c r="L65" s="38">
        <v>12</v>
      </c>
      <c r="M65" s="38">
        <v>4</v>
      </c>
      <c r="N65" s="38">
        <v>1</v>
      </c>
      <c r="O65" s="40">
        <v>1</v>
      </c>
      <c r="P65" s="38">
        <v>1</v>
      </c>
      <c r="Q65" s="38">
        <v>0</v>
      </c>
      <c r="R65" s="38">
        <v>0</v>
      </c>
      <c r="S65" s="38">
        <v>0</v>
      </c>
      <c r="T65" s="38">
        <v>1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410</v>
      </c>
      <c r="BB65" s="28">
        <v>409</v>
      </c>
      <c r="BC65" s="30">
        <v>12</v>
      </c>
      <c r="BD65" s="28">
        <v>1</v>
      </c>
      <c r="BE65" s="29"/>
      <c r="BF65" s="30">
        <v>0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409</v>
      </c>
      <c r="BT65" s="28">
        <v>1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1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1.2415143603133159</v>
      </c>
      <c r="E66" s="46">
        <v>1.8291721419185283</v>
      </c>
      <c r="F66" s="46">
        <v>1.443661971830986</v>
      </c>
      <c r="G66" s="46">
        <v>2.0409134157944817</v>
      </c>
      <c r="H66" s="46">
        <v>1.4133333333333333</v>
      </c>
      <c r="I66" s="47">
        <v>1.0140495867768595</v>
      </c>
      <c r="J66" s="46">
        <v>0.38977367979882649</v>
      </c>
      <c r="K66" s="46">
        <v>0.11100292112950341</v>
      </c>
      <c r="L66" s="46">
        <v>4.2654028436018961E-2</v>
      </c>
      <c r="M66" s="46">
        <v>1.8838304552590265E-2</v>
      </c>
      <c r="N66" s="46">
        <v>4.9342105263157901E-3</v>
      </c>
      <c r="O66" s="51">
        <v>4.6367851622874812E-3</v>
      </c>
      <c r="P66" s="46">
        <v>7.8534031413612562E-3</v>
      </c>
      <c r="Q66" s="46">
        <v>0</v>
      </c>
      <c r="R66" s="46">
        <v>0</v>
      </c>
      <c r="S66" s="46">
        <v>0</v>
      </c>
      <c r="T66" s="46">
        <v>7.1428571428571425E-2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1.443661971830986</v>
      </c>
      <c r="BB66" s="51">
        <v>1.0140495867768595</v>
      </c>
      <c r="BC66" s="50">
        <v>4.2654028436018961E-2</v>
      </c>
      <c r="BD66" s="51">
        <v>4.6367851622874812E-3</v>
      </c>
      <c r="BE66" s="49"/>
      <c r="BF66" s="50">
        <v>0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1.0140495867768595</v>
      </c>
      <c r="BT66" s="51">
        <v>4.6367851622874812E-3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4.6367851622874812E-3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3</v>
      </c>
      <c r="F67" s="26">
        <v>9</v>
      </c>
      <c r="G67" s="26">
        <v>13</v>
      </c>
      <c r="H67" s="26">
        <v>22</v>
      </c>
      <c r="I67" s="27">
        <v>7</v>
      </c>
      <c r="J67" s="26">
        <v>6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12</v>
      </c>
      <c r="BB67" s="28">
        <v>42</v>
      </c>
      <c r="BC67" s="30">
        <v>6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54</v>
      </c>
      <c r="BT67" s="28">
        <v>6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60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8.4507042253521118E-3</v>
      </c>
      <c r="F68" s="157">
        <v>3.6885245901639344E-2</v>
      </c>
      <c r="G68" s="157">
        <v>6.7708333333333329E-2</v>
      </c>
      <c r="H68" s="157">
        <v>5.9620596205962058E-2</v>
      </c>
      <c r="I68" s="158">
        <v>2.1021021021021023E-2</v>
      </c>
      <c r="J68" s="157">
        <v>1.5625E-2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1.288936627282492E-2</v>
      </c>
      <c r="BB68" s="159">
        <v>4.6979865771812082E-2</v>
      </c>
      <c r="BC68" s="160">
        <v>4.9342105263157892E-3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2.958904109589041E-2</v>
      </c>
      <c r="BT68" s="159">
        <v>2.9126213592233011E-3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1.5444015444015444E-2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0.37219730941704038</v>
      </c>
      <c r="E69" s="157">
        <v>0.45414364640883975</v>
      </c>
      <c r="F69" s="157">
        <v>0.46620046620046618</v>
      </c>
      <c r="G69" s="157">
        <v>0.46795827123695977</v>
      </c>
      <c r="H69" s="157">
        <v>8.0097087378640783E-2</v>
      </c>
      <c r="I69" s="158">
        <v>8.8794926004228336E-2</v>
      </c>
      <c r="J69" s="157">
        <v>7.2016460905349799E-2</v>
      </c>
      <c r="K69" s="157">
        <v>1.4760147601476014E-2</v>
      </c>
      <c r="L69" s="157">
        <v>0</v>
      </c>
      <c r="M69" s="157">
        <v>9.876543209876543E-3</v>
      </c>
      <c r="N69" s="157">
        <v>0</v>
      </c>
      <c r="O69" s="159">
        <v>0</v>
      </c>
      <c r="P69" s="157">
        <v>0</v>
      </c>
      <c r="Q69" s="157">
        <v>8.4507042253521118E-3</v>
      </c>
      <c r="R69" s="157">
        <v>3.6885245901639344E-2</v>
      </c>
      <c r="S69" s="157">
        <v>6.7708333333333329E-2</v>
      </c>
      <c r="T69" s="157">
        <v>5.9620596205962058E-2</v>
      </c>
      <c r="U69" s="158">
        <v>2.1021021021021023E-2</v>
      </c>
      <c r="V69" s="157">
        <v>1.5625E-2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0.43050847457627117</v>
      </c>
      <c r="BB69" s="159">
        <v>0.25</v>
      </c>
      <c r="BC69" s="160">
        <v>3.004891684136967E-2</v>
      </c>
      <c r="BD69" s="159">
        <v>3.1372549019607842E-3</v>
      </c>
      <c r="BE69" s="153">
        <v>0</v>
      </c>
      <c r="BF69" s="160">
        <v>1.288936627282492E-2</v>
      </c>
      <c r="BG69" s="159">
        <v>4.6979865771812082E-2</v>
      </c>
      <c r="BH69" s="160">
        <v>4.9342105263157892E-3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0.36380907147945857</v>
      </c>
      <c r="BT69" s="159">
        <v>1.7368810051736881E-2</v>
      </c>
      <c r="BU69" s="153">
        <v>0</v>
      </c>
      <c r="BV69" s="160">
        <v>2.958904109589041E-2</v>
      </c>
      <c r="BW69" s="159">
        <v>2.9126213592233011E-3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0.22827815526962555</v>
      </c>
      <c r="CD69" s="153">
        <v>0</v>
      </c>
      <c r="CE69" s="161">
        <v>1.5444015444015444E-2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8.4507042253521118E-3</v>
      </c>
      <c r="F70" s="157">
        <v>3.6885245901639344E-2</v>
      </c>
      <c r="G70" s="157">
        <v>6.7708333333333329E-2</v>
      </c>
      <c r="H70" s="157">
        <v>5.9620596205962058E-2</v>
      </c>
      <c r="I70" s="158">
        <v>2.1021021021021023E-2</v>
      </c>
      <c r="J70" s="157">
        <v>1.4084507042253521E-2</v>
      </c>
      <c r="K70" s="157">
        <v>6.6225165562913907E-3</v>
      </c>
      <c r="L70" s="157">
        <v>1.9493177387914229E-2</v>
      </c>
      <c r="M70" s="157">
        <v>7.4441687344913151E-3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1.288936627282492E-2</v>
      </c>
      <c r="BB70" s="159">
        <v>4.6979865771812082E-2</v>
      </c>
      <c r="BC70" s="160">
        <v>1.3626040878122634E-2</v>
      </c>
      <c r="BD70" s="159">
        <v>2.5951557093425604E-3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2.958904109589041E-2</v>
      </c>
      <c r="BT70" s="159">
        <v>8.4779975777149776E-3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1.7433751743375175E-2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-0.37219730941704038</v>
      </c>
      <c r="E71" s="131">
        <v>-0.44569294218348765</v>
      </c>
      <c r="F71" s="131">
        <v>-0.42931522029882685</v>
      </c>
      <c r="G71" s="131">
        <v>-0.40024993790362645</v>
      </c>
      <c r="H71" s="131">
        <v>-2.0476491172678725E-2</v>
      </c>
      <c r="I71" s="131">
        <v>-6.7773904983207317E-2</v>
      </c>
      <c r="J71" s="131">
        <v>-5.6391460905349799E-2</v>
      </c>
      <c r="K71" s="131">
        <v>-1.4760147601476014E-2</v>
      </c>
      <c r="L71" s="131">
        <v>0</v>
      </c>
      <c r="M71" s="131">
        <v>-9.876543209876543E-3</v>
      </c>
      <c r="N71" s="131">
        <v>0</v>
      </c>
      <c r="O71" s="162">
        <v>0</v>
      </c>
      <c r="P71" s="132">
        <v>0</v>
      </c>
      <c r="Q71" s="131">
        <v>-8.4507042253521118E-3</v>
      </c>
      <c r="R71" s="131">
        <v>-3.6885245901639344E-2</v>
      </c>
      <c r="S71" s="131">
        <v>-6.7708333333333329E-2</v>
      </c>
      <c r="T71" s="131">
        <v>-5.9620596205962058E-2</v>
      </c>
      <c r="U71" s="131">
        <v>-2.1021021021021023E-2</v>
      </c>
      <c r="V71" s="131">
        <v>-1.5625E-2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11.569491525423729</v>
      </c>
      <c r="BB71" s="163">
        <v>41.75</v>
      </c>
      <c r="BC71" s="134">
        <v>5.9699510831586302</v>
      </c>
      <c r="BD71" s="162">
        <v>-3.1372549019607842E-3</v>
      </c>
      <c r="BE71" s="153"/>
      <c r="BF71" s="134">
        <v>-1.288936627282492E-2</v>
      </c>
      <c r="BG71" s="162">
        <v>-4.6979865771812082E-2</v>
      </c>
      <c r="BH71" s="132">
        <v>-4.9342105263157892E-3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53.636190928520541</v>
      </c>
      <c r="BT71" s="162">
        <v>5.9826311899482629</v>
      </c>
      <c r="BU71" s="153"/>
      <c r="BV71" s="134">
        <v>-2.958904109589041E-2</v>
      </c>
      <c r="BW71" s="162">
        <v>-2.9126213592233011E-3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59.771721844730372</v>
      </c>
      <c r="CD71" s="153"/>
      <c r="CE71" s="135">
        <v>-1.5444015444015444E-2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-332</v>
      </c>
      <c r="E72" s="349">
        <v>-408</v>
      </c>
      <c r="F72" s="349">
        <v>-391</v>
      </c>
      <c r="G72" s="349">
        <v>-301</v>
      </c>
      <c r="H72" s="349">
        <v>-11</v>
      </c>
      <c r="I72" s="350">
        <v>-35</v>
      </c>
      <c r="J72" s="349">
        <v>-29</v>
      </c>
      <c r="K72" s="349">
        <v>-8</v>
      </c>
      <c r="L72" s="349">
        <v>0</v>
      </c>
      <c r="M72" s="349">
        <v>-4</v>
      </c>
      <c r="N72" s="349">
        <v>0</v>
      </c>
      <c r="O72" s="351">
        <v>0</v>
      </c>
      <c r="P72" s="350">
        <v>0</v>
      </c>
      <c r="Q72" s="349">
        <v>-3</v>
      </c>
      <c r="R72" s="349">
        <v>-9</v>
      </c>
      <c r="S72" s="349">
        <v>-13</v>
      </c>
      <c r="T72" s="349">
        <v>-22</v>
      </c>
      <c r="U72" s="350">
        <v>-7</v>
      </c>
      <c r="V72" s="349">
        <v>-6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-1131</v>
      </c>
      <c r="BB72" s="351">
        <v>-347</v>
      </c>
      <c r="BC72" s="350">
        <v>-37</v>
      </c>
      <c r="BD72" s="351">
        <v>-4</v>
      </c>
      <c r="BE72" s="365"/>
      <c r="BF72" s="352">
        <v>-12</v>
      </c>
      <c r="BG72" s="351">
        <v>-42</v>
      </c>
      <c r="BH72" s="350">
        <v>-6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-1478</v>
      </c>
      <c r="BT72" s="375">
        <v>-41</v>
      </c>
      <c r="BU72" s="365"/>
      <c r="BV72" s="374">
        <v>-54</v>
      </c>
      <c r="BW72" s="375">
        <v>-6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-1519</v>
      </c>
      <c r="CD72" s="365"/>
      <c r="CE72" s="353">
        <v>-60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2.9915492957746479</v>
      </c>
      <c r="F73" s="317">
        <v>8.9631147540983598</v>
      </c>
      <c r="G73" s="317">
        <v>12.932291666666666</v>
      </c>
      <c r="H73" s="317">
        <v>21.940379403794037</v>
      </c>
      <c r="I73" s="318">
        <v>6.9789789789789793</v>
      </c>
      <c r="J73" s="317">
        <v>5.9859154929577461</v>
      </c>
      <c r="K73" s="317">
        <v>-6.6225165562913907E-3</v>
      </c>
      <c r="L73" s="317">
        <v>-1.9493177387914229E-2</v>
      </c>
      <c r="M73" s="317">
        <v>-7.4441687344913151E-3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11.987110633727175</v>
      </c>
      <c r="BB73" s="319">
        <v>41.95302013422819</v>
      </c>
      <c r="BC73" s="321">
        <v>5.9863739591218774</v>
      </c>
      <c r="BD73" s="319">
        <v>-2.5951557093425604E-3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53.970410958904111</v>
      </c>
      <c r="BT73" s="377">
        <v>5.9915220024222853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59.982566248256624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</v>
      </c>
      <c r="K74" s="343">
        <v>-3</v>
      </c>
      <c r="L74" s="343">
        <v>-10</v>
      </c>
      <c r="M74" s="343">
        <v>-3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-12</v>
      </c>
      <c r="BD74" s="334">
        <v>-3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-15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-15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0.23839009287925697</v>
      </c>
      <c r="Q75" s="248">
        <v>0.25963488843813387</v>
      </c>
      <c r="R75" s="248">
        <v>0.39726027397260272</v>
      </c>
      <c r="S75" s="248">
        <v>0.49545454545454548</v>
      </c>
      <c r="T75" s="248">
        <v>0.5636363636363636</v>
      </c>
      <c r="U75" s="249">
        <v>0.44897959183673469</v>
      </c>
      <c r="V75" s="248">
        <v>0.66666666666666663</v>
      </c>
      <c r="W75" s="248">
        <v>0.22222222222222221</v>
      </c>
      <c r="X75" s="248">
        <v>0.8571428571428571</v>
      </c>
      <c r="Y75" s="248">
        <v>1</v>
      </c>
      <c r="Z75" s="248" t="s">
        <v>248</v>
      </c>
      <c r="AA75" s="250" t="s">
        <v>248</v>
      </c>
      <c r="AB75" s="248" t="s">
        <v>248</v>
      </c>
      <c r="AC75" s="248" t="s">
        <v>248</v>
      </c>
      <c r="AD75" s="248" t="s">
        <v>248</v>
      </c>
      <c r="AE75" s="248" t="s">
        <v>248</v>
      </c>
      <c r="AF75" s="248" t="s">
        <v>248</v>
      </c>
      <c r="AG75" s="249" t="s">
        <v>248</v>
      </c>
      <c r="AH75" s="248" t="s">
        <v>248</v>
      </c>
      <c r="AI75" s="248" t="s">
        <v>248</v>
      </c>
      <c r="AJ75" s="248" t="s">
        <v>248</v>
      </c>
      <c r="AK75" s="248" t="s">
        <v>248</v>
      </c>
      <c r="AL75" s="248" t="s">
        <v>248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0.29842841842999784</v>
      </c>
      <c r="BG75" s="250">
        <v>0.50269016697588131</v>
      </c>
      <c r="BH75" s="251">
        <v>0.58201058201058198</v>
      </c>
      <c r="BI75" s="250">
        <v>1</v>
      </c>
      <c r="BJ75" s="251" t="e">
        <v>#DIV/0!</v>
      </c>
      <c r="BK75" s="250" t="e">
        <v>#DIV/0!</v>
      </c>
      <c r="BL75" s="251" t="e">
        <v>#DIV/0!</v>
      </c>
      <c r="BM75" s="250" t="e">
        <v>#DIV/0!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0.40055929270293955</v>
      </c>
      <c r="BW75" s="250">
        <v>0.79100529100529093</v>
      </c>
      <c r="BX75" s="251" t="e">
        <v>#DIV/0!</v>
      </c>
      <c r="BY75" s="250" t="e">
        <v>#DIV/0!</v>
      </c>
      <c r="BZ75" s="251" t="s">
        <v>248</v>
      </c>
      <c r="CA75" s="250" t="s">
        <v>248</v>
      </c>
      <c r="CB75" s="239"/>
      <c r="CC75" s="242"/>
      <c r="CD75" s="243"/>
      <c r="CE75" s="252">
        <v>0.59578229185411524</v>
      </c>
      <c r="CF75" s="252" t="e">
        <v>#DIV/0!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>
    <tabColor theme="7" tint="0.39997558519241921"/>
    <pageSetUpPr fitToPage="1"/>
  </sheetPr>
  <dimension ref="A1:CV75"/>
  <sheetViews>
    <sheetView zoomScale="40" zoomScaleNormal="40" workbookViewId="0">
      <pane xSplit="3" ySplit="4" topLeftCell="Q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0" ht="39" customHeight="1" x14ac:dyDescent="0.25"/>
    <row r="2" spans="1:100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0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0" ht="42" customHeight="1" x14ac:dyDescent="0.3">
      <c r="C4" s="61" t="s">
        <v>14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</row>
    <row r="5" spans="1:100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21"/>
      <c r="BA5" s="77">
        <v>298054</v>
      </c>
      <c r="BB5" s="76">
        <v>196241</v>
      </c>
      <c r="BC5" s="77">
        <v>279598</v>
      </c>
      <c r="BD5" s="76">
        <v>297255</v>
      </c>
      <c r="BE5" s="21"/>
      <c r="BF5" s="77">
        <v>247731</v>
      </c>
      <c r="BG5" s="76">
        <v>289588</v>
      </c>
      <c r="BH5" s="77">
        <v>200225</v>
      </c>
      <c r="BI5" s="76">
        <v>182779</v>
      </c>
      <c r="BJ5" s="77">
        <v>201281</v>
      </c>
      <c r="BK5" s="76">
        <v>221882</v>
      </c>
      <c r="BL5" s="77">
        <v>196388</v>
      </c>
      <c r="BM5" s="76">
        <v>232525</v>
      </c>
      <c r="BN5" s="77">
        <v>212954</v>
      </c>
      <c r="BO5" s="76">
        <v>249237</v>
      </c>
      <c r="BP5" s="77">
        <v>218506</v>
      </c>
      <c r="BQ5" s="76">
        <v>201903</v>
      </c>
      <c r="BR5" s="21"/>
      <c r="BS5" s="77">
        <v>494295</v>
      </c>
      <c r="BT5" s="76">
        <v>576853</v>
      </c>
      <c r="BU5" s="21"/>
      <c r="BV5" s="77">
        <v>537319</v>
      </c>
      <c r="BW5" s="76">
        <v>383004</v>
      </c>
      <c r="BX5" s="77">
        <v>423163</v>
      </c>
      <c r="BY5" s="76">
        <v>428913</v>
      </c>
      <c r="BZ5" s="77">
        <v>462191</v>
      </c>
      <c r="CA5" s="76">
        <v>420409</v>
      </c>
      <c r="CB5" s="21"/>
      <c r="CC5" s="78">
        <v>1071148</v>
      </c>
      <c r="CE5" s="78">
        <v>920323</v>
      </c>
      <c r="CF5" s="78">
        <v>852076</v>
      </c>
      <c r="CG5" s="78">
        <v>882600</v>
      </c>
      <c r="CJ5" s="78">
        <f>SUM($AN5:AO5)</f>
        <v>127636</v>
      </c>
      <c r="CK5" s="78">
        <f>SUM($AN5:AP5)</f>
        <v>212954</v>
      </c>
      <c r="CL5" s="78">
        <f>SUM($AN5:AQ5)</f>
        <v>297876</v>
      </c>
      <c r="CM5" s="78">
        <f>SUM($AN5:AR5)</f>
        <v>383011</v>
      </c>
      <c r="CN5" s="78">
        <f>SUM($AN5:AS5)</f>
        <v>462191</v>
      </c>
      <c r="CO5" s="78">
        <f>SUM($AN5:AT5)</f>
        <v>534434</v>
      </c>
      <c r="CP5" s="78">
        <f>SUM($AN5:AU5)</f>
        <v>603862</v>
      </c>
      <c r="CQ5" s="78">
        <f>SUM($AN5:AV5)</f>
        <v>680697</v>
      </c>
      <c r="CR5" s="78">
        <f>SUM($AN5:AW5)</f>
        <v>746011</v>
      </c>
      <c r="CS5" s="78">
        <f>SUM($AN5:AX5)</f>
        <v>811041</v>
      </c>
      <c r="CT5" s="78">
        <f>SUM($AN5:AY5)</f>
        <v>882600</v>
      </c>
    </row>
    <row r="6" spans="1:100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21"/>
      <c r="BA6" s="83">
        <v>343975</v>
      </c>
      <c r="BB6" s="82">
        <v>377754</v>
      </c>
      <c r="BC6" s="83">
        <v>342031</v>
      </c>
      <c r="BD6" s="82">
        <v>313141</v>
      </c>
      <c r="BE6" s="21"/>
      <c r="BF6" s="83">
        <v>298054</v>
      </c>
      <c r="BG6" s="82">
        <v>196241</v>
      </c>
      <c r="BH6" s="83">
        <v>279598</v>
      </c>
      <c r="BI6" s="82">
        <v>297255</v>
      </c>
      <c r="BJ6" s="83">
        <v>247731</v>
      </c>
      <c r="BK6" s="82">
        <v>289588</v>
      </c>
      <c r="BL6" s="83">
        <v>200225</v>
      </c>
      <c r="BM6" s="82">
        <v>182779</v>
      </c>
      <c r="BN6" s="83">
        <v>201281</v>
      </c>
      <c r="BO6" s="82">
        <v>221882</v>
      </c>
      <c r="BP6" s="83">
        <v>196388</v>
      </c>
      <c r="BQ6" s="82">
        <v>232525</v>
      </c>
      <c r="BR6" s="21"/>
      <c r="BS6" s="83">
        <v>721729</v>
      </c>
      <c r="BT6" s="82">
        <v>655172</v>
      </c>
      <c r="BU6" s="21"/>
      <c r="BV6" s="83">
        <v>494295</v>
      </c>
      <c r="BW6" s="82">
        <v>576853</v>
      </c>
      <c r="BX6" s="83">
        <v>537319</v>
      </c>
      <c r="BY6" s="82">
        <v>383004</v>
      </c>
      <c r="BZ6" s="83">
        <v>423163</v>
      </c>
      <c r="CA6" s="82">
        <v>428913</v>
      </c>
      <c r="CB6" s="21"/>
      <c r="CC6" s="84">
        <v>1376901</v>
      </c>
      <c r="CE6" s="84">
        <v>1071148</v>
      </c>
      <c r="CF6" s="84">
        <v>920323</v>
      </c>
      <c r="CG6" s="84">
        <v>852076</v>
      </c>
      <c r="CJ6" s="84">
        <f>SUM($AN6:AO6)</f>
        <v>121225</v>
      </c>
      <c r="CK6" s="84">
        <f>SUM($AN6:AP6)</f>
        <v>201281</v>
      </c>
      <c r="CL6" s="84">
        <f>SUM($AN6:AQ6)</f>
        <v>278591</v>
      </c>
      <c r="CM6" s="84">
        <f>SUM($AN6:AR6)</f>
        <v>352759</v>
      </c>
      <c r="CN6" s="84">
        <f>SUM($AN6:AS6)</f>
        <v>423163</v>
      </c>
      <c r="CO6" s="84">
        <f>SUM($AN6:AT6)</f>
        <v>484576</v>
      </c>
      <c r="CP6" s="84">
        <f>SUM($AN6:AU6)</f>
        <v>552868</v>
      </c>
      <c r="CQ6" s="84">
        <f>SUM($AN6:AV6)</f>
        <v>619551</v>
      </c>
      <c r="CR6" s="84">
        <f>SUM($AN6:AW6)</f>
        <v>696835</v>
      </c>
      <c r="CS6" s="84">
        <f>SUM($AN6:AX6)</f>
        <v>776098</v>
      </c>
      <c r="CT6" s="84">
        <f>SUM($AN6:AY6)</f>
        <v>852076</v>
      </c>
    </row>
    <row r="7" spans="1:100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21"/>
      <c r="BA7" s="83">
        <v>298054</v>
      </c>
      <c r="BB7" s="82">
        <v>196240.00000004561</v>
      </c>
      <c r="BC7" s="83">
        <v>258807.2161628624</v>
      </c>
      <c r="BD7" s="82">
        <v>270121.05698584853</v>
      </c>
      <c r="BE7" s="21"/>
      <c r="BF7" s="83">
        <v>274156</v>
      </c>
      <c r="BG7" s="82">
        <v>266573</v>
      </c>
      <c r="BH7" s="83">
        <v>247918</v>
      </c>
      <c r="BI7" s="82">
        <v>250719</v>
      </c>
      <c r="BJ7" s="83">
        <v>196420</v>
      </c>
      <c r="BK7" s="82">
        <v>238187</v>
      </c>
      <c r="BL7" s="83">
        <v>236498</v>
      </c>
      <c r="BM7" s="82">
        <v>231184</v>
      </c>
      <c r="BN7" s="83">
        <v>198798</v>
      </c>
      <c r="BO7" s="82">
        <v>209981</v>
      </c>
      <c r="BP7" s="83">
        <v>189296</v>
      </c>
      <c r="BQ7" s="82">
        <v>183614</v>
      </c>
      <c r="BR7" s="21"/>
      <c r="BS7" s="83">
        <v>494294.00000004563</v>
      </c>
      <c r="BT7" s="82">
        <v>528928.27314871096</v>
      </c>
      <c r="BU7" s="21"/>
      <c r="BV7" s="83">
        <v>540729</v>
      </c>
      <c r="BW7" s="82">
        <v>498637</v>
      </c>
      <c r="BX7" s="83">
        <v>434607</v>
      </c>
      <c r="BY7" s="82">
        <v>467682</v>
      </c>
      <c r="BZ7" s="83">
        <v>408779</v>
      </c>
      <c r="CA7" s="82">
        <v>372910</v>
      </c>
      <c r="CB7" s="21"/>
      <c r="CC7" s="84">
        <v>1023222.2731487566</v>
      </c>
      <c r="CE7" s="84">
        <v>1039366</v>
      </c>
      <c r="CF7" s="84">
        <v>902289</v>
      </c>
      <c r="CG7" s="84">
        <v>781689</v>
      </c>
      <c r="CJ7" s="84">
        <f>SUM($AN7:AO7)</f>
        <v>125560</v>
      </c>
      <c r="CK7" s="84">
        <f>SUM($AN7:AP7)</f>
        <v>198798</v>
      </c>
      <c r="CL7" s="84">
        <f>SUM($AN7:AQ7)</f>
        <v>268576</v>
      </c>
      <c r="CM7" s="84">
        <f>SUM($AN7:AR7)</f>
        <v>340767</v>
      </c>
      <c r="CN7" s="84">
        <f>SUM($AN7:AS7)</f>
        <v>408779</v>
      </c>
      <c r="CO7" s="84">
        <f>SUM($AN7:AT7)</f>
        <v>470371</v>
      </c>
      <c r="CP7" s="84">
        <f>SUM($AN7:AU7)</f>
        <v>534089</v>
      </c>
      <c r="CQ7" s="84">
        <f>SUM($AN7:AV7)</f>
        <v>598075</v>
      </c>
      <c r="CR7" s="84">
        <f>SUM($AN7:AW7)</f>
        <v>657419</v>
      </c>
      <c r="CS7" s="84">
        <f>SUM($AN7:AX7)</f>
        <v>717354</v>
      </c>
      <c r="CT7" s="84">
        <f>SUM($AN7:AY7)</f>
        <v>781689</v>
      </c>
    </row>
    <row r="8" spans="1:100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21"/>
      <c r="BA8" s="90">
        <v>-0.13350098117595754</v>
      </c>
      <c r="BB8" s="89">
        <v>-0.48050583183765094</v>
      </c>
      <c r="BC8" s="90">
        <v>-0.18253608591034143</v>
      </c>
      <c r="BD8" s="89">
        <v>-5.0731140285047327E-2</v>
      </c>
      <c r="BE8" s="21"/>
      <c r="BF8" s="90">
        <v>-0.16883853261489534</v>
      </c>
      <c r="BG8" s="89">
        <v>0.47567531759418258</v>
      </c>
      <c r="BH8" s="90">
        <v>-0.28388257426734098</v>
      </c>
      <c r="BI8" s="89">
        <v>-0.38511042707439735</v>
      </c>
      <c r="BJ8" s="90">
        <v>-0.18750176602847446</v>
      </c>
      <c r="BK8" s="89">
        <v>-0.23380112435598155</v>
      </c>
      <c r="BL8" s="90">
        <v>-1.9163441128730141E-2</v>
      </c>
      <c r="BM8" s="89">
        <v>0.27216474540291835</v>
      </c>
      <c r="BN8" s="90">
        <v>5.7993551303898494E-2</v>
      </c>
      <c r="BO8" s="89">
        <v>0.12328625125066472</v>
      </c>
      <c r="BP8" s="90">
        <v>0.11262398924577877</v>
      </c>
      <c r="BQ8" s="89">
        <v>-0.13169336630469841</v>
      </c>
      <c r="BR8" s="21"/>
      <c r="BS8" s="90">
        <v>-0.31512382071386902</v>
      </c>
      <c r="BT8" s="89">
        <v>-0.11953960181448531</v>
      </c>
      <c r="BU8" s="21"/>
      <c r="BV8" s="90">
        <v>8.7041139400560352E-2</v>
      </c>
      <c r="BW8" s="89">
        <v>-0.33604575169063866</v>
      </c>
      <c r="BX8" s="90">
        <v>-0.21245479873222428</v>
      </c>
      <c r="BY8" s="89">
        <v>0.11986558887113441</v>
      </c>
      <c r="BZ8" s="90">
        <v>9.2229235542804933E-2</v>
      </c>
      <c r="CA8" s="89">
        <v>-1.982686465553618E-2</v>
      </c>
      <c r="CB8" s="21"/>
      <c r="CC8" s="91">
        <v>-0.22205881178094866</v>
      </c>
      <c r="CE8" s="91">
        <v>-0.14080687262637848</v>
      </c>
      <c r="CF8" s="91">
        <v>-7.4155486714990282E-2</v>
      </c>
      <c r="CG8" s="91">
        <v>3.5823095592411924E-2</v>
      </c>
      <c r="CJ8" s="91">
        <f>CJ5/CJ6-1</f>
        <v>5.2885130954836157E-2</v>
      </c>
      <c r="CK8" s="91">
        <f t="shared" ref="CK8:CS8" si="0">CK5/CK6-1</f>
        <v>5.7993551303898494E-2</v>
      </c>
      <c r="CL8" s="91">
        <f t="shared" si="0"/>
        <v>6.9223341744708122E-2</v>
      </c>
      <c r="CM8" s="91">
        <f t="shared" si="0"/>
        <v>8.57582655580722E-2</v>
      </c>
      <c r="CN8" s="91">
        <f t="shared" si="0"/>
        <v>9.2229235542804933E-2</v>
      </c>
      <c r="CO8" s="91">
        <f t="shared" si="0"/>
        <v>0.10288994915142302</v>
      </c>
      <c r="CP8" s="91">
        <f t="shared" si="0"/>
        <v>9.2235397961176968E-2</v>
      </c>
      <c r="CQ8" s="91">
        <f t="shared" si="0"/>
        <v>9.8694054242507878E-2</v>
      </c>
      <c r="CR8" s="91">
        <f t="shared" si="0"/>
        <v>7.057050808297527E-2</v>
      </c>
      <c r="CS8" s="91">
        <f t="shared" si="0"/>
        <v>4.502395316055452E-2</v>
      </c>
      <c r="CT8" s="91">
        <f>CT5/CT6-1</f>
        <v>3.5823095592411924E-2</v>
      </c>
    </row>
    <row r="9" spans="1:100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21"/>
      <c r="BA9" s="97">
        <v>0</v>
      </c>
      <c r="BB9" s="96">
        <v>5.0958008275259203E-6</v>
      </c>
      <c r="BC9" s="97">
        <v>8.0333091732860851E-2</v>
      </c>
      <c r="BD9" s="96">
        <v>0.10045104708579977</v>
      </c>
      <c r="BE9" s="21"/>
      <c r="BF9" s="97">
        <v>-9.6386728723792281E-2</v>
      </c>
      <c r="BG9" s="96">
        <v>8.6336575722222531E-2</v>
      </c>
      <c r="BH9" s="97">
        <v>-0.19237409143345785</v>
      </c>
      <c r="BI9" s="96">
        <v>-0.2709806596229245</v>
      </c>
      <c r="BJ9" s="97">
        <v>2.4747989003156556E-2</v>
      </c>
      <c r="BK9" s="96">
        <v>-6.8454617590380629E-2</v>
      </c>
      <c r="BL9" s="97">
        <v>-0.1695997429153735</v>
      </c>
      <c r="BM9" s="96">
        <v>5.8005744342168875E-3</v>
      </c>
      <c r="BN9" s="97">
        <v>7.1207959838630153E-2</v>
      </c>
      <c r="BO9" s="96">
        <v>0.18695024787957015</v>
      </c>
      <c r="BP9" s="97">
        <v>0.15430859606119518</v>
      </c>
      <c r="BQ9" s="96">
        <v>9.960569455488133E-2</v>
      </c>
      <c r="BR9" s="21"/>
      <c r="BS9" s="97">
        <v>2.0230873818416484E-6</v>
      </c>
      <c r="BT9" s="96">
        <v>9.0607232179125363E-2</v>
      </c>
      <c r="BU9" s="21"/>
      <c r="BV9" s="97">
        <v>-6.3063013080489894E-3</v>
      </c>
      <c r="BW9" s="96">
        <v>-0.23189815436880934</v>
      </c>
      <c r="BX9" s="97">
        <v>-2.6331835428329509E-2</v>
      </c>
      <c r="BY9" s="96">
        <v>-8.2896070406814903E-2</v>
      </c>
      <c r="BZ9" s="97">
        <v>0.1306622894033207</v>
      </c>
      <c r="CA9" s="96">
        <v>0.12737389718698888</v>
      </c>
      <c r="CB9" s="21"/>
      <c r="CC9" s="98">
        <v>4.6838041067813974E-2</v>
      </c>
      <c r="CE9" s="98">
        <v>-0.11453424491468833</v>
      </c>
      <c r="CF9" s="98">
        <v>-5.5650683982626403E-2</v>
      </c>
      <c r="CG9" s="98">
        <v>0.1290935397581392</v>
      </c>
      <c r="CJ9" s="98">
        <f>CJ5/CJ7-1</f>
        <v>1.6533928002548492E-2</v>
      </c>
      <c r="CK9" s="98">
        <f t="shared" ref="CK9:CS9" si="1">CK5/CK7-1</f>
        <v>7.1207959838630153E-2</v>
      </c>
      <c r="CL9" s="98">
        <f t="shared" si="1"/>
        <v>0.10909388776361251</v>
      </c>
      <c r="CM9" s="98">
        <f t="shared" si="1"/>
        <v>0.12396740294688158</v>
      </c>
      <c r="CN9" s="98">
        <f t="shared" si="1"/>
        <v>0.1306622894033207</v>
      </c>
      <c r="CO9" s="98">
        <f t="shared" si="1"/>
        <v>0.13619674682325233</v>
      </c>
      <c r="CP9" s="98">
        <f t="shared" si="1"/>
        <v>0.13063927547655907</v>
      </c>
      <c r="CQ9" s="98">
        <f t="shared" si="1"/>
        <v>0.13814655352589567</v>
      </c>
      <c r="CR9" s="98">
        <f t="shared" si="1"/>
        <v>0.13475728568842693</v>
      </c>
      <c r="CS9" s="98">
        <f t="shared" si="1"/>
        <v>0.13060079124114443</v>
      </c>
      <c r="CT9" s="98">
        <f>CT5/CT7-1</f>
        <v>0.1290935397581392</v>
      </c>
    </row>
    <row r="10" spans="1:100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21"/>
      <c r="BA10" s="77">
        <v>189431</v>
      </c>
      <c r="BB10" s="76">
        <v>177071</v>
      </c>
      <c r="BC10" s="77">
        <v>254019</v>
      </c>
      <c r="BD10" s="76">
        <v>240084</v>
      </c>
      <c r="BE10" s="21"/>
      <c r="BF10" s="77">
        <v>194033</v>
      </c>
      <c r="BG10" s="76">
        <v>249389</v>
      </c>
      <c r="BH10" s="77">
        <v>181528</v>
      </c>
      <c r="BI10" s="76">
        <v>154506</v>
      </c>
      <c r="BJ10" s="77">
        <v>151067</v>
      </c>
      <c r="BK10" s="76">
        <v>160420</v>
      </c>
      <c r="BL10" s="77">
        <v>164179</v>
      </c>
      <c r="BM10" s="76">
        <v>186514</v>
      </c>
      <c r="BN10" s="77">
        <v>151998</v>
      </c>
      <c r="BO10" s="76">
        <v>180531</v>
      </c>
      <c r="BP10" s="77">
        <v>169855</v>
      </c>
      <c r="BQ10" s="76">
        <v>159373</v>
      </c>
      <c r="BR10" s="21"/>
      <c r="BS10" s="77">
        <v>366502</v>
      </c>
      <c r="BT10" s="76">
        <v>494103</v>
      </c>
      <c r="BU10" s="21"/>
      <c r="BV10" s="77">
        <v>443422</v>
      </c>
      <c r="BW10" s="76">
        <v>336034</v>
      </c>
      <c r="BX10" s="77">
        <v>311487</v>
      </c>
      <c r="BY10" s="76">
        <v>350693</v>
      </c>
      <c r="BZ10" s="77">
        <v>332529</v>
      </c>
      <c r="CA10" s="76">
        <v>329228</v>
      </c>
      <c r="CB10" s="21"/>
      <c r="CC10" s="78">
        <v>860605</v>
      </c>
      <c r="CE10" s="78">
        <v>779456</v>
      </c>
      <c r="CF10" s="78">
        <v>662180</v>
      </c>
      <c r="CG10" s="78">
        <v>661757</v>
      </c>
      <c r="CJ10" s="78">
        <f>SUM($AN10:AO10)</f>
        <v>93711</v>
      </c>
      <c r="CK10" s="78">
        <f>SUM($AN10:AP10)</f>
        <v>151998</v>
      </c>
      <c r="CL10" s="78">
        <f>SUM($AN10:AQ10)</f>
        <v>211495</v>
      </c>
      <c r="CM10" s="78">
        <f>SUM($AN10:AR10)</f>
        <v>271820</v>
      </c>
      <c r="CN10" s="78">
        <f>SUM($AN10:AS10)</f>
        <v>332529</v>
      </c>
      <c r="CO10" s="78">
        <f>SUM($AN10:AT10)</f>
        <v>390366</v>
      </c>
      <c r="CP10" s="78">
        <f>SUM($AN10:AU10)</f>
        <v>441741</v>
      </c>
      <c r="CQ10" s="78">
        <f>SUM($AN10:AV10)</f>
        <v>502384</v>
      </c>
      <c r="CR10" s="78">
        <f>SUM($AN10:AW10)</f>
        <v>557754</v>
      </c>
      <c r="CS10" s="78">
        <f>SUM($AN10:AX10)</f>
        <v>607640</v>
      </c>
      <c r="CT10" s="78">
        <f>SUM($AN10:AY10)</f>
        <v>661757</v>
      </c>
    </row>
    <row r="11" spans="1:100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21"/>
      <c r="BA11" s="83">
        <v>252284</v>
      </c>
      <c r="BB11" s="82">
        <v>277620</v>
      </c>
      <c r="BC11" s="83">
        <v>276304</v>
      </c>
      <c r="BD11" s="82">
        <v>239538</v>
      </c>
      <c r="BE11" s="21"/>
      <c r="BF11" s="83">
        <v>189431</v>
      </c>
      <c r="BG11" s="82">
        <v>177071</v>
      </c>
      <c r="BH11" s="83">
        <v>254019</v>
      </c>
      <c r="BI11" s="82">
        <v>240084</v>
      </c>
      <c r="BJ11" s="83">
        <v>194033</v>
      </c>
      <c r="BK11" s="82">
        <v>249389</v>
      </c>
      <c r="BL11" s="83">
        <v>181528</v>
      </c>
      <c r="BM11" s="82">
        <v>154506</v>
      </c>
      <c r="BN11" s="83">
        <v>151067</v>
      </c>
      <c r="BO11" s="82">
        <v>160420</v>
      </c>
      <c r="BP11" s="83">
        <v>164179</v>
      </c>
      <c r="BQ11" s="82">
        <v>186514</v>
      </c>
      <c r="BR11" s="21"/>
      <c r="BS11" s="83">
        <v>529904</v>
      </c>
      <c r="BT11" s="82">
        <v>515842</v>
      </c>
      <c r="BU11" s="21"/>
      <c r="BV11" s="83">
        <v>366502</v>
      </c>
      <c r="BW11" s="82">
        <v>494103</v>
      </c>
      <c r="BX11" s="83">
        <v>443422</v>
      </c>
      <c r="BY11" s="82">
        <v>336034</v>
      </c>
      <c r="BZ11" s="83">
        <v>311487</v>
      </c>
      <c r="CA11" s="82">
        <v>350693</v>
      </c>
      <c r="CB11" s="21"/>
      <c r="CC11" s="84">
        <v>1045746</v>
      </c>
      <c r="CE11" s="84">
        <v>860605</v>
      </c>
      <c r="CF11" s="84">
        <v>779456</v>
      </c>
      <c r="CG11" s="84">
        <v>662180</v>
      </c>
      <c r="CJ11" s="84">
        <f>SUM($AN11:AO11)</f>
        <v>92301</v>
      </c>
      <c r="CK11" s="84">
        <f>SUM($AN11:AP11)</f>
        <v>151067</v>
      </c>
      <c r="CL11" s="84">
        <f>SUM($AN11:AQ11)</f>
        <v>208861</v>
      </c>
      <c r="CM11" s="84">
        <f>SUM($AN11:AR11)</f>
        <v>263255</v>
      </c>
      <c r="CN11" s="84">
        <f>SUM($AN11:AS11)</f>
        <v>311487</v>
      </c>
      <c r="CO11" s="84">
        <f>SUM($AN11:AT11)</f>
        <v>357694</v>
      </c>
      <c r="CP11" s="84">
        <f>SUM($AN11:AU11)</f>
        <v>415204</v>
      </c>
      <c r="CQ11" s="84">
        <f>SUM($AN11:AV11)</f>
        <v>475666</v>
      </c>
      <c r="CR11" s="84">
        <f>SUM($AN11:AW11)</f>
        <v>539922</v>
      </c>
      <c r="CS11" s="84">
        <f>SUM($AN11:AX11)</f>
        <v>599358</v>
      </c>
      <c r="CT11" s="84">
        <f>SUM($AN11:AY11)</f>
        <v>662180</v>
      </c>
    </row>
    <row r="12" spans="1:100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21"/>
      <c r="BA12" s="83">
        <v>189431</v>
      </c>
      <c r="BB12" s="82">
        <v>174083</v>
      </c>
      <c r="BC12" s="83">
        <v>243300</v>
      </c>
      <c r="BD12" s="82">
        <v>227745</v>
      </c>
      <c r="BE12" s="21"/>
      <c r="BF12" s="83">
        <v>189642</v>
      </c>
      <c r="BG12" s="82">
        <v>218547</v>
      </c>
      <c r="BH12" s="83">
        <v>217009</v>
      </c>
      <c r="BI12" s="82">
        <v>188016</v>
      </c>
      <c r="BJ12" s="83">
        <v>157822</v>
      </c>
      <c r="BK12" s="82">
        <v>191725</v>
      </c>
      <c r="BL12" s="83">
        <v>197122</v>
      </c>
      <c r="BM12" s="82">
        <v>176249</v>
      </c>
      <c r="BN12" s="83">
        <v>131018</v>
      </c>
      <c r="BO12" s="82">
        <v>149439</v>
      </c>
      <c r="BP12" s="83">
        <v>148749</v>
      </c>
      <c r="BQ12" s="82">
        <v>130503</v>
      </c>
      <c r="BR12" s="21"/>
      <c r="BS12" s="83">
        <v>363514</v>
      </c>
      <c r="BT12" s="82">
        <v>471045</v>
      </c>
      <c r="BU12" s="21"/>
      <c r="BV12" s="83">
        <v>408189</v>
      </c>
      <c r="BW12" s="82">
        <v>405025</v>
      </c>
      <c r="BX12" s="83">
        <v>349547</v>
      </c>
      <c r="BY12" s="82">
        <v>373371</v>
      </c>
      <c r="BZ12" s="83">
        <v>280457</v>
      </c>
      <c r="CA12" s="82">
        <v>279252</v>
      </c>
      <c r="CB12" s="21"/>
      <c r="CC12" s="84">
        <v>834559</v>
      </c>
      <c r="CE12" s="84">
        <v>813214</v>
      </c>
      <c r="CF12" s="84">
        <v>722918</v>
      </c>
      <c r="CG12" s="84">
        <v>559709</v>
      </c>
      <c r="CJ12" s="84">
        <f>SUM($AN12:AO12)</f>
        <v>82158</v>
      </c>
      <c r="CK12" s="84">
        <f>SUM($AN12:AP12)</f>
        <v>131018</v>
      </c>
      <c r="CL12" s="84">
        <f>SUM($AN12:AQ12)</f>
        <v>180285</v>
      </c>
      <c r="CM12" s="84">
        <f>SUM($AN12:AR12)</f>
        <v>231742</v>
      </c>
      <c r="CN12" s="84">
        <f>SUM($AN12:AS12)</f>
        <v>280457</v>
      </c>
      <c r="CO12" s="84">
        <f>SUM($AN12:AT12)</f>
        <v>329282</v>
      </c>
      <c r="CP12" s="84">
        <f>SUM($AN12:AU12)</f>
        <v>379695</v>
      </c>
      <c r="CQ12" s="84">
        <f>SUM($AN12:AV12)</f>
        <v>429206</v>
      </c>
      <c r="CR12" s="84">
        <f>SUM($AN12:AW12)</f>
        <v>471296</v>
      </c>
      <c r="CS12" s="84">
        <f>SUM($AN12:AX12)</f>
        <v>514036</v>
      </c>
      <c r="CT12" s="84">
        <f>SUM($AN12:AY12)</f>
        <v>559709</v>
      </c>
    </row>
    <row r="13" spans="1:100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21"/>
      <c r="BA13" s="90">
        <v>-0.24913589446813911</v>
      </c>
      <c r="BB13" s="89">
        <v>-0.36218211944384415</v>
      </c>
      <c r="BC13" s="90">
        <v>-8.0653917424286292E-2</v>
      </c>
      <c r="BD13" s="89">
        <v>2.2793878215565666E-3</v>
      </c>
      <c r="BE13" s="21"/>
      <c r="BF13" s="90">
        <v>2.429380618800514E-2</v>
      </c>
      <c r="BG13" s="89">
        <v>0.40841244472556215</v>
      </c>
      <c r="BH13" s="90">
        <v>-0.28537629074990456</v>
      </c>
      <c r="BI13" s="89">
        <v>-0.35645024241515466</v>
      </c>
      <c r="BJ13" s="90">
        <v>-0.22143655976045307</v>
      </c>
      <c r="BK13" s="89">
        <v>-0.35674789184767575</v>
      </c>
      <c r="BL13" s="90">
        <v>-9.5572032964611475E-2</v>
      </c>
      <c r="BM13" s="89">
        <v>0.2071634758520704</v>
      </c>
      <c r="BN13" s="90">
        <v>6.1628284138826039E-3</v>
      </c>
      <c r="BO13" s="89">
        <v>0.12536466774716359</v>
      </c>
      <c r="BP13" s="90">
        <v>3.4572022000377567E-2</v>
      </c>
      <c r="BQ13" s="89">
        <v>-0.14551722658888877</v>
      </c>
      <c r="BR13" s="21"/>
      <c r="BS13" s="90">
        <v>-0.30836151453848248</v>
      </c>
      <c r="BT13" s="89">
        <v>-4.2142749136363511E-2</v>
      </c>
      <c r="BU13" s="21"/>
      <c r="BV13" s="90">
        <v>0.20987607161761734</v>
      </c>
      <c r="BW13" s="89">
        <v>-0.319911030696029</v>
      </c>
      <c r="BX13" s="90">
        <v>-0.2975382367135595</v>
      </c>
      <c r="BY13" s="89">
        <v>4.3623561901474206E-2</v>
      </c>
      <c r="BZ13" s="90">
        <v>6.7553381039979099E-2</v>
      </c>
      <c r="CA13" s="89">
        <v>-6.1207380814558565E-2</v>
      </c>
      <c r="CB13" s="21"/>
      <c r="CC13" s="91">
        <v>-0.17704203506396388</v>
      </c>
      <c r="CE13" s="91">
        <v>-9.4292968318798964E-2</v>
      </c>
      <c r="CF13" s="91">
        <v>-0.15045878150915515</v>
      </c>
      <c r="CG13" s="91">
        <v>-6.3879911806452583E-4</v>
      </c>
      <c r="CJ13" s="91">
        <f>CJ10/CJ11-1</f>
        <v>1.5276107517794957E-2</v>
      </c>
      <c r="CK13" s="91">
        <f t="shared" ref="CK13:CS13" si="2">CK10/CK11-1</f>
        <v>6.1628284138826039E-3</v>
      </c>
      <c r="CL13" s="91">
        <f t="shared" si="2"/>
        <v>1.2611258205217801E-2</v>
      </c>
      <c r="CM13" s="91">
        <f t="shared" si="2"/>
        <v>3.253499458699749E-2</v>
      </c>
      <c r="CN13" s="91">
        <f t="shared" si="2"/>
        <v>6.7553381039979099E-2</v>
      </c>
      <c r="CO13" s="91">
        <f t="shared" si="2"/>
        <v>9.1340643119537823E-2</v>
      </c>
      <c r="CP13" s="91">
        <f t="shared" si="2"/>
        <v>6.3913160759530241E-2</v>
      </c>
      <c r="CQ13" s="91">
        <f t="shared" si="2"/>
        <v>5.616966526932754E-2</v>
      </c>
      <c r="CR13" s="91">
        <f t="shared" si="2"/>
        <v>3.3026992787847043E-2</v>
      </c>
      <c r="CS13" s="91">
        <f t="shared" si="2"/>
        <v>1.3818118720364092E-2</v>
      </c>
      <c r="CT13" s="91">
        <f>CT10/CT11-1</f>
        <v>-6.3879911806452583E-4</v>
      </c>
    </row>
    <row r="14" spans="1:100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21"/>
      <c r="BA14" s="97">
        <v>0</v>
      </c>
      <c r="BB14" s="96">
        <v>1.716422625988745E-2</v>
      </c>
      <c r="BC14" s="97">
        <v>4.4056720098643698E-2</v>
      </c>
      <c r="BD14" s="96">
        <v>5.4179016004742175E-2</v>
      </c>
      <c r="BE14" s="21"/>
      <c r="BF14" s="97">
        <v>2.3154153615760231E-2</v>
      </c>
      <c r="BG14" s="96">
        <v>0.14112296210883701</v>
      </c>
      <c r="BH14" s="97">
        <v>-0.16350013133095864</v>
      </c>
      <c r="BI14" s="96">
        <v>-0.17822951238192497</v>
      </c>
      <c r="BJ14" s="97">
        <v>-4.2801383837487772E-2</v>
      </c>
      <c r="BK14" s="96">
        <v>-0.16328074064415177</v>
      </c>
      <c r="BL14" s="97">
        <v>-0.16711985470926638</v>
      </c>
      <c r="BM14" s="96">
        <v>5.8241465199802445E-2</v>
      </c>
      <c r="BN14" s="97">
        <v>0.16013066906837237</v>
      </c>
      <c r="BO14" s="96">
        <v>0.20805813743400314</v>
      </c>
      <c r="BP14" s="97">
        <v>0.14189002951280338</v>
      </c>
      <c r="BQ14" s="96">
        <v>0.22122096810035008</v>
      </c>
      <c r="BR14" s="21"/>
      <c r="BS14" s="97">
        <v>8.2197659512426302E-3</v>
      </c>
      <c r="BT14" s="96">
        <v>4.89507371907143E-2</v>
      </c>
      <c r="BU14" s="21"/>
      <c r="BV14" s="97">
        <v>8.6315407813537304E-2</v>
      </c>
      <c r="BW14" s="96">
        <v>-0.17033763347941488</v>
      </c>
      <c r="BX14" s="97">
        <v>-0.1088837838688359</v>
      </c>
      <c r="BY14" s="96">
        <v>-6.0738514774848595E-2</v>
      </c>
      <c r="BZ14" s="97">
        <v>0.1856683912328807</v>
      </c>
      <c r="CA14" s="96">
        <v>0.17896380330310979</v>
      </c>
      <c r="CB14" s="21"/>
      <c r="CC14" s="98">
        <v>3.1209297365434985E-2</v>
      </c>
      <c r="CE14" s="98">
        <v>-4.1511828374818927E-2</v>
      </c>
      <c r="CF14" s="98">
        <v>-8.4017827748098628E-2</v>
      </c>
      <c r="CG14" s="98">
        <v>0.18232331443660899</v>
      </c>
      <c r="CJ14" s="98">
        <f>CJ10/CJ12-1</f>
        <v>0.14061929453005195</v>
      </c>
      <c r="CK14" s="98">
        <f t="shared" ref="CK14:CS14" si="3">CK10/CK12-1</f>
        <v>0.16013066906837237</v>
      </c>
      <c r="CL14" s="98">
        <f t="shared" si="3"/>
        <v>0.1731147904706436</v>
      </c>
      <c r="CM14" s="98">
        <f t="shared" si="3"/>
        <v>0.17294232379111252</v>
      </c>
      <c r="CN14" s="98">
        <f t="shared" si="3"/>
        <v>0.1856683912328807</v>
      </c>
      <c r="CO14" s="98">
        <f t="shared" si="3"/>
        <v>0.18550664779732884</v>
      </c>
      <c r="CP14" s="98">
        <f t="shared" si="3"/>
        <v>0.16341010547939794</v>
      </c>
      <c r="CQ14" s="98">
        <f t="shared" si="3"/>
        <v>0.17049621859899444</v>
      </c>
      <c r="CR14" s="98">
        <f t="shared" si="3"/>
        <v>0.18344734519283001</v>
      </c>
      <c r="CS14" s="98">
        <f t="shared" si="3"/>
        <v>0.18209619559719559</v>
      </c>
      <c r="CT14" s="98">
        <f>CT10/CT12-1</f>
        <v>0.18232331443660899</v>
      </c>
    </row>
    <row r="15" spans="1:100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0" s="108" customFormat="1" ht="41.25" customHeight="1" x14ac:dyDescent="0.25">
      <c r="B16" s="461" t="s">
        <v>99</v>
      </c>
      <c r="C16" s="101" t="s">
        <v>100</v>
      </c>
      <c r="D16" s="102">
        <v>3.838976272993868E-2</v>
      </c>
      <c r="E16" s="102">
        <v>2.6070575571029705E-2</v>
      </c>
      <c r="F16" s="102">
        <v>3.2798022747771494E-2</v>
      </c>
      <c r="G16" s="102">
        <v>4.4830812412287542E-2</v>
      </c>
      <c r="H16" s="102">
        <v>0.10093229567850408</v>
      </c>
      <c r="I16" s="103">
        <v>0.11918608825514439</v>
      </c>
      <c r="J16" s="102">
        <v>0.1281305982987104</v>
      </c>
      <c r="K16" s="102">
        <v>0.12587548010199143</v>
      </c>
      <c r="L16" s="102">
        <v>5.6662758890191484E-2</v>
      </c>
      <c r="M16" s="102">
        <v>2.4237253628316868E-2</v>
      </c>
      <c r="N16" s="102">
        <v>1.6035920461834507E-2</v>
      </c>
      <c r="O16" s="104">
        <v>0</v>
      </c>
      <c r="P16" s="102">
        <v>1.3164996906225726E-3</v>
      </c>
      <c r="Q16" s="102">
        <v>0</v>
      </c>
      <c r="R16" s="102">
        <v>3.0175925646519206E-3</v>
      </c>
      <c r="S16" s="102">
        <v>0</v>
      </c>
      <c r="T16" s="102">
        <v>-1.8372896303373264E-3</v>
      </c>
      <c r="U16" s="103">
        <v>0</v>
      </c>
      <c r="V16" s="102">
        <v>2.4788676532559928E-3</v>
      </c>
      <c r="W16" s="102">
        <v>0</v>
      </c>
      <c r="X16" s="102">
        <v>3.6746467745787932E-3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3.1873418910667195E-2</v>
      </c>
      <c r="BB16" s="104">
        <v>9.2743106690243118E-2</v>
      </c>
      <c r="BC16" s="106">
        <v>0.10121674690090772</v>
      </c>
      <c r="BD16" s="104">
        <v>1.3456459941800811E-2</v>
      </c>
      <c r="BE16" s="105"/>
      <c r="BF16" s="106">
        <v>1.6146546051967658E-3</v>
      </c>
      <c r="BG16" s="104">
        <v>-6.9063635233504157E-4</v>
      </c>
      <c r="BH16" s="106">
        <v>1.9977525284055439E-3</v>
      </c>
      <c r="BI16" s="104">
        <v>0</v>
      </c>
      <c r="BJ16" s="106">
        <v>0</v>
      </c>
      <c r="BK16" s="104">
        <v>0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5.6039409664269318E-2</v>
      </c>
      <c r="BT16" s="104">
        <v>5.5993468006580532E-2</v>
      </c>
      <c r="BU16" s="105"/>
      <c r="BV16" s="106">
        <v>3.7221836562637836E-4</v>
      </c>
      <c r="BW16" s="104">
        <v>1.0443755156604108E-3</v>
      </c>
      <c r="BX16" s="106">
        <v>0</v>
      </c>
      <c r="BY16" s="104">
        <v>0</v>
      </c>
      <c r="BZ16" s="106">
        <v>0</v>
      </c>
      <c r="CA16" s="104">
        <v>0</v>
      </c>
      <c r="CB16" s="105"/>
      <c r="CC16" s="107">
        <v>5.6014668374491663E-2</v>
      </c>
      <c r="CE16" s="107">
        <v>6.5194502364930573E-4</v>
      </c>
      <c r="CF16" s="107">
        <v>0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6.2497395941835763E-3</v>
      </c>
      <c r="E17" s="110">
        <v>2.8971691853347165E-2</v>
      </c>
      <c r="F17" s="110">
        <v>1.7024898914662696E-2</v>
      </c>
      <c r="G17" s="110">
        <v>2.022849403259426E-2</v>
      </c>
      <c r="H17" s="110">
        <v>3.6974885520065982E-2</v>
      </c>
      <c r="I17" s="111">
        <v>2.7548879003702891E-2</v>
      </c>
      <c r="J17" s="110">
        <v>3.432428824774509E-2</v>
      </c>
      <c r="K17" s="110">
        <v>5.1817306980531497E-2</v>
      </c>
      <c r="L17" s="110">
        <v>3.5273714224125265E-2</v>
      </c>
      <c r="M17" s="110">
        <v>2.8909194156212892E-2</v>
      </c>
      <c r="N17" s="110">
        <v>4.8927903295438196E-2</v>
      </c>
      <c r="O17" s="112">
        <v>5.1762144023703487E-2</v>
      </c>
      <c r="P17" s="110">
        <v>3.838976272993868E-2</v>
      </c>
      <c r="Q17" s="110">
        <v>2.6070575571029705E-2</v>
      </c>
      <c r="R17" s="110">
        <v>3.2798022747771494E-2</v>
      </c>
      <c r="S17" s="110">
        <v>4.4830812412287542E-2</v>
      </c>
      <c r="T17" s="110">
        <v>0.10093229567850408</v>
      </c>
      <c r="U17" s="111">
        <v>0.11918608825514439</v>
      </c>
      <c r="V17" s="110">
        <v>0.1281305982987104</v>
      </c>
      <c r="W17" s="110">
        <v>0.12587548010199143</v>
      </c>
      <c r="X17" s="110">
        <v>5.6662758890191484E-2</v>
      </c>
      <c r="Y17" s="110">
        <v>2.4237253628316868E-2</v>
      </c>
      <c r="Z17" s="110">
        <v>1.6035920461834507E-2</v>
      </c>
      <c r="AA17" s="112">
        <v>0</v>
      </c>
      <c r="AB17" s="110">
        <v>1.3164996906225726E-3</v>
      </c>
      <c r="AC17" s="110">
        <v>0</v>
      </c>
      <c r="AD17" s="110">
        <v>3.0175925646519206E-3</v>
      </c>
      <c r="AE17" s="110">
        <v>0</v>
      </c>
      <c r="AF17" s="110">
        <v>-1.8372896303373264E-3</v>
      </c>
      <c r="AG17" s="111">
        <v>0</v>
      </c>
      <c r="AH17" s="110">
        <v>2.4788676532559928E-3</v>
      </c>
      <c r="AI17" s="110">
        <v>0</v>
      </c>
      <c r="AJ17" s="110">
        <v>3.6746467745787932E-3</v>
      </c>
      <c r="AK17" s="110">
        <v>0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1.7733846936550619E-2</v>
      </c>
      <c r="BB17" s="112">
        <v>2.8854757328843635E-2</v>
      </c>
      <c r="BC17" s="113">
        <v>4.1516704626188852E-2</v>
      </c>
      <c r="BD17" s="112">
        <v>4.375025946777969E-2</v>
      </c>
      <c r="BE17" s="105"/>
      <c r="BF17" s="113">
        <v>3.1873418910667195E-2</v>
      </c>
      <c r="BG17" s="112">
        <v>9.2743106690243118E-2</v>
      </c>
      <c r="BH17" s="113">
        <v>0.10121674690090772</v>
      </c>
      <c r="BI17" s="112">
        <v>1.3456459941800811E-2</v>
      </c>
      <c r="BJ17" s="113">
        <v>1.6146546051967658E-3</v>
      </c>
      <c r="BK17" s="112">
        <v>-6.9063635233504157E-4</v>
      </c>
      <c r="BL17" s="113">
        <v>1.9977525284055439E-3</v>
      </c>
      <c r="BM17" s="112">
        <v>0</v>
      </c>
      <c r="BN17" s="113">
        <v>0</v>
      </c>
      <c r="BO17" s="112">
        <v>0</v>
      </c>
      <c r="BP17" s="113">
        <v>0</v>
      </c>
      <c r="BQ17" s="112">
        <v>0</v>
      </c>
      <c r="BR17" s="105"/>
      <c r="BS17" s="113">
        <v>2.355454748250382E-2</v>
      </c>
      <c r="BT17" s="112">
        <v>4.2584237421623636E-2</v>
      </c>
      <c r="BU17" s="105"/>
      <c r="BV17" s="113">
        <v>5.6039409664269318E-2</v>
      </c>
      <c r="BW17" s="112">
        <v>5.5993468006580532E-2</v>
      </c>
      <c r="BX17" s="113">
        <v>3.7221836562637836E-4</v>
      </c>
      <c r="BY17" s="112">
        <v>1.0443755156604108E-3</v>
      </c>
      <c r="BZ17" s="113">
        <v>0</v>
      </c>
      <c r="CA17" s="112">
        <v>0</v>
      </c>
      <c r="CB17" s="105"/>
      <c r="CC17" s="114">
        <v>3.2609461391922875E-2</v>
      </c>
      <c r="CE17" s="114">
        <v>5.6014668374491663E-2</v>
      </c>
      <c r="CF17" s="114">
        <v>6.5194502364930573E-4</v>
      </c>
      <c r="CG17" s="114">
        <v>0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0</v>
      </c>
      <c r="CO17" s="114">
        <f t="shared" si="4"/>
        <v>0</v>
      </c>
      <c r="CP17" s="114">
        <f t="shared" si="4"/>
        <v>0</v>
      </c>
      <c r="CQ17" s="114">
        <f t="shared" si="4"/>
        <v>0</v>
      </c>
      <c r="CR17" s="114">
        <f t="shared" si="4"/>
        <v>0</v>
      </c>
      <c r="CS17" s="114">
        <f t="shared" si="4"/>
        <v>0</v>
      </c>
      <c r="CT17" s="114">
        <f>CT28/CT6*100</f>
        <v>0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3.838976272993868E-2</v>
      </c>
      <c r="E18" s="110">
        <v>2.6070575571029705E-2</v>
      </c>
      <c r="F18" s="110">
        <v>3.2798022747771494E-2</v>
      </c>
      <c r="G18" s="110">
        <v>4.4830812412287542E-2</v>
      </c>
      <c r="H18" s="110">
        <v>0.10093229567844295</v>
      </c>
      <c r="I18" s="111">
        <v>0.11918779976449638</v>
      </c>
      <c r="J18" s="110">
        <v>8.6065522012173587E-2</v>
      </c>
      <c r="K18" s="110">
        <v>8.5758227770269271E-2</v>
      </c>
      <c r="L18" s="110">
        <v>5.9375976670020182E-2</v>
      </c>
      <c r="M18" s="110">
        <v>5.6141509298413578E-2</v>
      </c>
      <c r="N18" s="110">
        <v>6.3873241976457273E-2</v>
      </c>
      <c r="O18" s="112">
        <v>2.8215509047819429E-2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3.1873418910667195E-2</v>
      </c>
      <c r="BB18" s="112">
        <v>9.2743579290642947E-2</v>
      </c>
      <c r="BC18" s="113">
        <v>7.7277597960848141E-2</v>
      </c>
      <c r="BD18" s="112">
        <v>4.7756365771498603E-2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5.6039523036891893E-2</v>
      </c>
      <c r="BT18" s="112">
        <v>6.2201250472292288E-2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5.9224668569338244E-2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3.2140023135755105E-2</v>
      </c>
      <c r="E19" s="116">
        <v>-2.9011162823174598E-3</v>
      </c>
      <c r="F19" s="116">
        <v>1.5773123833108797E-2</v>
      </c>
      <c r="G19" s="116">
        <v>2.4602318379693282E-2</v>
      </c>
      <c r="H19" s="116">
        <v>6.3957410158438088E-2</v>
      </c>
      <c r="I19" s="117">
        <v>9.1637209251441504E-2</v>
      </c>
      <c r="J19" s="116">
        <v>9.3806310050965319E-2</v>
      </c>
      <c r="K19" s="116">
        <v>7.405817312145993E-2</v>
      </c>
      <c r="L19" s="116">
        <v>2.1389044666066219E-2</v>
      </c>
      <c r="M19" s="116">
        <v>-4.6719405278960249E-3</v>
      </c>
      <c r="N19" s="116">
        <v>-3.2891982833603686E-2</v>
      </c>
      <c r="O19" s="118">
        <v>-5.1762144023703487E-2</v>
      </c>
      <c r="P19" s="116">
        <v>-3.7073263039316108E-2</v>
      </c>
      <c r="Q19" s="116">
        <v>-2.6070575571029705E-2</v>
      </c>
      <c r="R19" s="116">
        <v>-2.9780430183119572E-2</v>
      </c>
      <c r="S19" s="116">
        <v>-4.4830812412287542E-2</v>
      </c>
      <c r="T19" s="116">
        <v>-0.10276958530884141</v>
      </c>
      <c r="U19" s="117">
        <v>-0.11918608825514439</v>
      </c>
      <c r="V19" s="116">
        <v>-0.1256517306454544</v>
      </c>
      <c r="W19" s="116">
        <v>-0.12587548010199143</v>
      </c>
      <c r="X19" s="116">
        <v>-5.298811211561269E-2</v>
      </c>
      <c r="Y19" s="116">
        <v>-2.4237253628316868E-2</v>
      </c>
      <c r="Z19" s="116">
        <v>-1.6035920461834507E-2</v>
      </c>
      <c r="AA19" s="118">
        <v>0</v>
      </c>
      <c r="AB19" s="116">
        <v>-1.3164996906225726E-3</v>
      </c>
      <c r="AC19" s="116">
        <v>0</v>
      </c>
      <c r="AD19" s="116">
        <v>-3.0175925646519206E-3</v>
      </c>
      <c r="AE19" s="116">
        <v>0</v>
      </c>
      <c r="AF19" s="116">
        <v>1.8372896303373264E-3</v>
      </c>
      <c r="AG19" s="117">
        <v>0</v>
      </c>
      <c r="AH19" s="116">
        <v>-2.4788676532559928E-3</v>
      </c>
      <c r="AI19" s="116">
        <v>0</v>
      </c>
      <c r="AJ19" s="116">
        <v>-3.6746467745787932E-3</v>
      </c>
      <c r="AK19" s="116">
        <v>0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1.4139571974116576E-2</v>
      </c>
      <c r="BB19" s="118">
        <v>6.3888349361399477E-2</v>
      </c>
      <c r="BC19" s="119">
        <v>5.9700042274718867E-2</v>
      </c>
      <c r="BD19" s="118">
        <v>-3.0293799525978878E-2</v>
      </c>
      <c r="BE19" s="105"/>
      <c r="BF19" s="119">
        <v>-3.0258764305470431E-2</v>
      </c>
      <c r="BG19" s="118">
        <v>-9.3433743042578163E-2</v>
      </c>
      <c r="BH19" s="119">
        <v>-9.9218994372502173E-2</v>
      </c>
      <c r="BI19" s="118">
        <v>-1.3456459941800811E-2</v>
      </c>
      <c r="BJ19" s="119">
        <v>-1.6146546051967658E-3</v>
      </c>
      <c r="BK19" s="118">
        <v>6.9063635233504157E-4</v>
      </c>
      <c r="BL19" s="119">
        <v>-1.9977525284055439E-3</v>
      </c>
      <c r="BM19" s="118">
        <v>0</v>
      </c>
      <c r="BN19" s="119">
        <v>0</v>
      </c>
      <c r="BO19" s="118">
        <v>0</v>
      </c>
      <c r="BP19" s="119">
        <v>0</v>
      </c>
      <c r="BQ19" s="118">
        <v>0</v>
      </c>
      <c r="BR19" s="105"/>
      <c r="BS19" s="119">
        <v>3.2484862181765495E-2</v>
      </c>
      <c r="BT19" s="118">
        <v>1.3409230584956897E-2</v>
      </c>
      <c r="BU19" s="105"/>
      <c r="BV19" s="119">
        <v>-5.5667191298642942E-2</v>
      </c>
      <c r="BW19" s="118">
        <v>-5.4949092490920122E-2</v>
      </c>
      <c r="BX19" s="119">
        <v>-3.7221836562637836E-4</v>
      </c>
      <c r="BY19" s="118">
        <v>-1.0443755156604108E-3</v>
      </c>
      <c r="BZ19" s="119">
        <v>0</v>
      </c>
      <c r="CA19" s="118">
        <v>0</v>
      </c>
      <c r="CB19" s="105"/>
      <c r="CC19" s="120">
        <v>2.3405206982568788E-2</v>
      </c>
      <c r="CE19" s="120">
        <v>-5.5362723350842358E-2</v>
      </c>
      <c r="CF19" s="120">
        <v>-6.5194502364930573E-4</v>
      </c>
      <c r="CG19" s="120">
        <v>0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0</v>
      </c>
      <c r="CO19" s="120">
        <f t="shared" si="5"/>
        <v>0</v>
      </c>
      <c r="CP19" s="120">
        <f t="shared" si="5"/>
        <v>0</v>
      </c>
      <c r="CQ19" s="120">
        <f t="shared" si="5"/>
        <v>0</v>
      </c>
      <c r="CR19" s="120">
        <f t="shared" si="5"/>
        <v>0</v>
      </c>
      <c r="CS19" s="120">
        <f t="shared" si="5"/>
        <v>0</v>
      </c>
      <c r="CT19" s="120">
        <f>CT16-CT17</f>
        <v>0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6.1131655293422682E-14</v>
      </c>
      <c r="I20" s="123">
        <v>-1.7115093519926017E-6</v>
      </c>
      <c r="J20" s="122">
        <v>4.2065076286536815E-2</v>
      </c>
      <c r="K20" s="122">
        <v>4.0117252331722156E-2</v>
      </c>
      <c r="L20" s="122">
        <v>-2.7132177798286986E-3</v>
      </c>
      <c r="M20" s="122">
        <v>-3.1904255670096707E-2</v>
      </c>
      <c r="N20" s="122">
        <v>-4.7837321514622763E-2</v>
      </c>
      <c r="O20" s="124">
        <v>-2.8215509047819429E-2</v>
      </c>
      <c r="P20" s="122">
        <v>1.3164996906225726E-3</v>
      </c>
      <c r="Q20" s="122">
        <v>0</v>
      </c>
      <c r="R20" s="122">
        <v>3.0175925646519206E-3</v>
      </c>
      <c r="S20" s="122">
        <v>0</v>
      </c>
      <c r="T20" s="122">
        <v>-1.8372896303373264E-3</v>
      </c>
      <c r="U20" s="123">
        <v>0</v>
      </c>
      <c r="V20" s="122">
        <v>2.4788676532559928E-3</v>
      </c>
      <c r="W20" s="122">
        <v>0</v>
      </c>
      <c r="X20" s="122">
        <v>3.6746467745787932E-3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-4.7260039982843782E-7</v>
      </c>
      <c r="BC20" s="125">
        <v>2.3939148940059579E-2</v>
      </c>
      <c r="BD20" s="124">
        <v>-3.4299905829697788E-2</v>
      </c>
      <c r="BE20" s="105"/>
      <c r="BF20" s="125">
        <v>1.6146546051967658E-3</v>
      </c>
      <c r="BG20" s="124">
        <v>-6.9063635233504157E-4</v>
      </c>
      <c r="BH20" s="125">
        <v>1.9977525284055439E-3</v>
      </c>
      <c r="BI20" s="124">
        <v>0</v>
      </c>
      <c r="BJ20" s="125">
        <v>0</v>
      </c>
      <c r="BK20" s="124">
        <v>0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-1.1337262257465897E-7</v>
      </c>
      <c r="BT20" s="124">
        <v>-6.2077824657117558E-3</v>
      </c>
      <c r="BU20" s="105"/>
      <c r="BV20" s="125">
        <v>3.7221836562637836E-4</v>
      </c>
      <c r="BW20" s="124">
        <v>1.0443755156604108E-3</v>
      </c>
      <c r="BX20" s="125">
        <v>0</v>
      </c>
      <c r="BY20" s="124">
        <v>0</v>
      </c>
      <c r="BZ20" s="125">
        <v>0</v>
      </c>
      <c r="CA20" s="124">
        <v>0</v>
      </c>
      <c r="CB20" s="105"/>
      <c r="CC20" s="126">
        <v>-3.2100001948465809E-3</v>
      </c>
      <c r="CE20" s="126">
        <v>6.5194502364930573E-4</v>
      </c>
      <c r="CF20" s="126">
        <v>0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5.6819975378010673E-2</v>
      </c>
      <c r="E21" s="102">
        <v>4.1603478587629007E-2</v>
      </c>
      <c r="F21" s="102">
        <v>5.4305663304887515E-2</v>
      </c>
      <c r="G21" s="102">
        <v>5.5208833413346127E-2</v>
      </c>
      <c r="H21" s="102">
        <v>0.10633534810835013</v>
      </c>
      <c r="I21" s="103">
        <v>0.12981122632509109</v>
      </c>
      <c r="J21" s="102">
        <v>0.137420315303279</v>
      </c>
      <c r="K21" s="102">
        <v>0.13276595744680852</v>
      </c>
      <c r="L21" s="102">
        <v>6.5198574624265107E-2</v>
      </c>
      <c r="M21" s="102">
        <v>2.9079573344499891E-2</v>
      </c>
      <c r="N21" s="102">
        <v>2.1576524741081703E-2</v>
      </c>
      <c r="O21" s="104">
        <v>0</v>
      </c>
      <c r="P21" s="102">
        <v>1.8702075930428278E-3</v>
      </c>
      <c r="Q21" s="102">
        <v>0</v>
      </c>
      <c r="R21" s="102">
        <v>3.514526710402999E-3</v>
      </c>
      <c r="S21" s="102">
        <v>0</v>
      </c>
      <c r="T21" s="102">
        <v>-2.175710369435621E-3</v>
      </c>
      <c r="U21" s="103">
        <v>0</v>
      </c>
      <c r="V21" s="102">
        <v>2.7416038382453737E-3</v>
      </c>
      <c r="W21" s="102">
        <v>0</v>
      </c>
      <c r="X21" s="102">
        <v>4.1902367483762836E-3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5.0150186611483863E-2</v>
      </c>
      <c r="BB21" s="104">
        <v>0.1027836291657019</v>
      </c>
      <c r="BC21" s="106">
        <v>0.11140898909136718</v>
      </c>
      <c r="BD21" s="104">
        <v>1.6660835374285667E-2</v>
      </c>
      <c r="BE21" s="105"/>
      <c r="BF21" s="106">
        <v>2.0615050017265104E-3</v>
      </c>
      <c r="BG21" s="104">
        <v>-8.0195999021608815E-4</v>
      </c>
      <c r="BH21" s="106">
        <v>2.2035168128332816E-3</v>
      </c>
      <c r="BI21" s="104">
        <v>0</v>
      </c>
      <c r="BJ21" s="106">
        <v>0</v>
      </c>
      <c r="BK21" s="104">
        <v>0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7.5579396565366622E-2</v>
      </c>
      <c r="BT21" s="104">
        <v>6.5370985401829174E-2</v>
      </c>
      <c r="BU21" s="105"/>
      <c r="BV21" s="106">
        <v>4.5103761202646689E-4</v>
      </c>
      <c r="BW21" s="104">
        <v>1.190355737812245E-3</v>
      </c>
      <c r="BX21" s="106">
        <v>0</v>
      </c>
      <c r="BY21" s="104">
        <v>0</v>
      </c>
      <c r="BZ21" s="106">
        <v>0</v>
      </c>
      <c r="CA21" s="104">
        <v>0</v>
      </c>
      <c r="CB21" s="105"/>
      <c r="CC21" s="107">
        <v>6.9718395779713102E-2</v>
      </c>
      <c r="CE21" s="107">
        <v>7.6976763281057562E-4</v>
      </c>
      <c r="CF21" s="107">
        <v>0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8.2811162944764951E-3</v>
      </c>
      <c r="E22" s="110">
        <v>3.9470836145099886E-2</v>
      </c>
      <c r="F22" s="110">
        <v>2.3694109052136914E-2</v>
      </c>
      <c r="G22" s="110">
        <v>2.4467824810374357E-2</v>
      </c>
      <c r="H22" s="110">
        <v>3.3795537001143086E-2</v>
      </c>
      <c r="I22" s="111">
        <v>3.7285607755406409E-2</v>
      </c>
      <c r="J22" s="110">
        <v>3.8611742382454829E-2</v>
      </c>
      <c r="K22" s="110">
        <v>5.5819665268073936E-2</v>
      </c>
      <c r="L22" s="110">
        <v>4.4774782842303212E-2</v>
      </c>
      <c r="M22" s="110">
        <v>3.1327143089858775E-2</v>
      </c>
      <c r="N22" s="110">
        <v>6.3567244173002607E-2</v>
      </c>
      <c r="O22" s="112">
        <v>7.2951386705238666E-2</v>
      </c>
      <c r="P22" s="110">
        <v>5.6819975378010673E-2</v>
      </c>
      <c r="Q22" s="110">
        <v>4.1603478587629007E-2</v>
      </c>
      <c r="R22" s="110">
        <v>5.4305663304887515E-2</v>
      </c>
      <c r="S22" s="110">
        <v>5.5208833413346127E-2</v>
      </c>
      <c r="T22" s="110">
        <v>0.10633534810835013</v>
      </c>
      <c r="U22" s="111">
        <v>0.12981122632509109</v>
      </c>
      <c r="V22" s="110">
        <v>0.14050608209197946</v>
      </c>
      <c r="W22" s="110">
        <v>0.13293490734323338</v>
      </c>
      <c r="X22" s="110">
        <v>6.5065458094479528E-2</v>
      </c>
      <c r="Y22" s="110">
        <v>2.8759102255863981E-2</v>
      </c>
      <c r="Z22" s="110">
        <v>2.155389191441668E-2</v>
      </c>
      <c r="AA22" s="112">
        <v>0</v>
      </c>
      <c r="AB22" s="110">
        <v>1.8702075930428278E-3</v>
      </c>
      <c r="AC22" s="110">
        <v>0</v>
      </c>
      <c r="AD22" s="110">
        <v>3.514526710402999E-3</v>
      </c>
      <c r="AE22" s="110">
        <v>0</v>
      </c>
      <c r="AF22" s="110">
        <v>-2.175710369435621E-3</v>
      </c>
      <c r="AG22" s="111">
        <v>0</v>
      </c>
      <c r="AH22" s="110">
        <v>2.7416038382453737E-3</v>
      </c>
      <c r="AI22" s="110">
        <v>0</v>
      </c>
      <c r="AJ22" s="110">
        <v>4.1902367483762836E-3</v>
      </c>
      <c r="AK22" s="110">
        <v>0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2.4179099744732126E-2</v>
      </c>
      <c r="BB22" s="112">
        <v>3.2058209062747645E-2</v>
      </c>
      <c r="BC22" s="113">
        <v>4.7049626498349643E-2</v>
      </c>
      <c r="BD22" s="112">
        <v>5.5941019796441484E-2</v>
      </c>
      <c r="BE22" s="105"/>
      <c r="BF22" s="113">
        <v>5.0150186611483863E-2</v>
      </c>
      <c r="BG22" s="112">
        <v>0.1027836291657019</v>
      </c>
      <c r="BH22" s="113">
        <v>0.11140898909136718</v>
      </c>
      <c r="BI22" s="112">
        <v>1.6660835374285667E-2</v>
      </c>
      <c r="BJ22" s="113">
        <v>2.0615050017265104E-3</v>
      </c>
      <c r="BK22" s="112">
        <v>-8.0195999021608815E-4</v>
      </c>
      <c r="BL22" s="113">
        <v>2.2035168128332816E-3</v>
      </c>
      <c r="BM22" s="112">
        <v>0</v>
      </c>
      <c r="BN22" s="113">
        <v>0</v>
      </c>
      <c r="BO22" s="112">
        <v>0</v>
      </c>
      <c r="BP22" s="113">
        <v>0</v>
      </c>
      <c r="BQ22" s="112">
        <v>0</v>
      </c>
      <c r="BR22" s="105"/>
      <c r="BS22" s="113">
        <v>2.8307014100667292E-2</v>
      </c>
      <c r="BT22" s="112">
        <v>5.1178461621969519E-2</v>
      </c>
      <c r="BU22" s="105"/>
      <c r="BV22" s="113">
        <v>7.5579396565366622E-2</v>
      </c>
      <c r="BW22" s="112">
        <v>6.5370985401829174E-2</v>
      </c>
      <c r="BX22" s="113">
        <v>4.5103761202646689E-4</v>
      </c>
      <c r="BY22" s="112">
        <v>1.190355737812245E-3</v>
      </c>
      <c r="BZ22" s="113">
        <v>0</v>
      </c>
      <c r="CA22" s="112">
        <v>0</v>
      </c>
      <c r="CB22" s="105"/>
      <c r="CC22" s="114">
        <v>3.9588963285539701E-2</v>
      </c>
      <c r="CE22" s="114">
        <v>6.9718395779713102E-2</v>
      </c>
      <c r="CF22" s="114">
        <v>7.6976763281057562E-4</v>
      </c>
      <c r="CG22" s="114">
        <v>0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0</v>
      </c>
      <c r="CO22" s="114">
        <f t="shared" si="7"/>
        <v>0</v>
      </c>
      <c r="CP22" s="114">
        <f t="shared" si="7"/>
        <v>0</v>
      </c>
      <c r="CQ22" s="114">
        <f t="shared" si="7"/>
        <v>0</v>
      </c>
      <c r="CR22" s="114">
        <f t="shared" si="7"/>
        <v>0</v>
      </c>
      <c r="CS22" s="114">
        <f t="shared" si="7"/>
        <v>0</v>
      </c>
      <c r="CT22" s="114">
        <f>CT35/CT11*100</f>
        <v>0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5.6819975378010673E-2</v>
      </c>
      <c r="E23" s="110">
        <v>4.1603478587629007E-2</v>
      </c>
      <c r="F23" s="110">
        <v>5.4305663304887515E-2</v>
      </c>
      <c r="G23" s="110">
        <v>5.6287014830404776E-2</v>
      </c>
      <c r="H23" s="110">
        <v>0.10896994723560449</v>
      </c>
      <c r="I23" s="111">
        <v>0.13075602186618776</v>
      </c>
      <c r="J23" s="110">
        <v>8.9745123848270908E-2</v>
      </c>
      <c r="K23" s="110">
        <v>9.0607067351253401E-2</v>
      </c>
      <c r="L23" s="110">
        <v>6.4973036189981154E-2</v>
      </c>
      <c r="M23" s="110">
        <v>6.463539175510942E-2</v>
      </c>
      <c r="N23" s="110">
        <v>7.6127833858615393E-2</v>
      </c>
      <c r="O23" s="112">
        <v>3.4234851078397806E-2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5.0150186611483863E-2</v>
      </c>
      <c r="BB23" s="112">
        <v>0.10454783063251437</v>
      </c>
      <c r="BC23" s="113">
        <v>8.2203041512535963E-2</v>
      </c>
      <c r="BD23" s="112">
        <v>5.6642297306197728E-2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7.6200641515870096E-2</v>
      </c>
      <c r="BT23" s="112">
        <v>6.9844706981286295E-2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7.2613200504697689E-2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4.8538859083534176E-2</v>
      </c>
      <c r="E24" s="116">
        <v>2.1326424425291216E-3</v>
      </c>
      <c r="F24" s="116">
        <v>3.0611554252750601E-2</v>
      </c>
      <c r="G24" s="116">
        <v>3.074100860297177E-2</v>
      </c>
      <c r="H24" s="116">
        <v>7.2539811107207045E-2</v>
      </c>
      <c r="I24" s="117">
        <v>9.2525618569684692E-2</v>
      </c>
      <c r="J24" s="116">
        <v>9.8808572920824178E-2</v>
      </c>
      <c r="K24" s="116">
        <v>7.6946292178734582E-2</v>
      </c>
      <c r="L24" s="116">
        <v>2.0423791781961895E-2</v>
      </c>
      <c r="M24" s="116">
        <v>-2.2475697453588836E-3</v>
      </c>
      <c r="N24" s="116">
        <v>-4.1990719431920905E-2</v>
      </c>
      <c r="O24" s="118">
        <v>-7.2951386705238666E-2</v>
      </c>
      <c r="P24" s="116">
        <v>-5.4949767784967844E-2</v>
      </c>
      <c r="Q24" s="116">
        <v>-4.1603478587629007E-2</v>
      </c>
      <c r="R24" s="116">
        <v>-5.0791136594484518E-2</v>
      </c>
      <c r="S24" s="116">
        <v>-5.5208833413346127E-2</v>
      </c>
      <c r="T24" s="116">
        <v>-0.10851105847778575</v>
      </c>
      <c r="U24" s="117">
        <v>-0.12981122632509109</v>
      </c>
      <c r="V24" s="116">
        <v>-0.13776447825373409</v>
      </c>
      <c r="W24" s="116">
        <v>-0.13293490734323338</v>
      </c>
      <c r="X24" s="116">
        <v>-6.0875221346103243E-2</v>
      </c>
      <c r="Y24" s="116">
        <v>-2.8759102255863981E-2</v>
      </c>
      <c r="Z24" s="116">
        <v>-2.155389191441668E-2</v>
      </c>
      <c r="AA24" s="118">
        <v>0</v>
      </c>
      <c r="AB24" s="116">
        <v>-1.8702075930428278E-3</v>
      </c>
      <c r="AC24" s="116">
        <v>0</v>
      </c>
      <c r="AD24" s="116">
        <v>-3.514526710402999E-3</v>
      </c>
      <c r="AE24" s="116">
        <v>0</v>
      </c>
      <c r="AF24" s="116">
        <v>2.175710369435621E-3</v>
      </c>
      <c r="AG24" s="117">
        <v>0</v>
      </c>
      <c r="AH24" s="116">
        <v>-2.7416038382453737E-3</v>
      </c>
      <c r="AI24" s="116">
        <v>0</v>
      </c>
      <c r="AJ24" s="116">
        <v>-4.1902367483762836E-3</v>
      </c>
      <c r="AK24" s="116">
        <v>0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2.5971086866751737E-2</v>
      </c>
      <c r="BB24" s="118">
        <v>7.0725420102954253E-2</v>
      </c>
      <c r="BC24" s="119">
        <v>6.4359362593017527E-2</v>
      </c>
      <c r="BD24" s="118">
        <v>-3.928018442215582E-2</v>
      </c>
      <c r="BE24" s="105"/>
      <c r="BF24" s="119">
        <v>-4.808868160975735E-2</v>
      </c>
      <c r="BG24" s="118">
        <v>-0.10358558915591799</v>
      </c>
      <c r="BH24" s="119">
        <v>-0.1092054722785339</v>
      </c>
      <c r="BI24" s="118">
        <v>-1.6660835374285667E-2</v>
      </c>
      <c r="BJ24" s="119">
        <v>-2.0615050017265104E-3</v>
      </c>
      <c r="BK24" s="118">
        <v>8.0195999021608815E-4</v>
      </c>
      <c r="BL24" s="119">
        <v>-2.2035168128332816E-3</v>
      </c>
      <c r="BM24" s="118">
        <v>0</v>
      </c>
      <c r="BN24" s="119">
        <v>0</v>
      </c>
      <c r="BO24" s="118">
        <v>0</v>
      </c>
      <c r="BP24" s="119">
        <v>0</v>
      </c>
      <c r="BQ24" s="118">
        <v>0</v>
      </c>
      <c r="BR24" s="105"/>
      <c r="BS24" s="119">
        <v>4.7272382464699329E-2</v>
      </c>
      <c r="BT24" s="118">
        <v>1.4192523779859655E-2</v>
      </c>
      <c r="BU24" s="105"/>
      <c r="BV24" s="119">
        <v>-7.5128358953340149E-2</v>
      </c>
      <c r="BW24" s="118">
        <v>-6.4180629664016928E-2</v>
      </c>
      <c r="BX24" s="119">
        <v>-4.5103761202646689E-4</v>
      </c>
      <c r="BY24" s="118">
        <v>-1.190355737812245E-3</v>
      </c>
      <c r="BZ24" s="119">
        <v>0</v>
      </c>
      <c r="CA24" s="118">
        <v>0</v>
      </c>
      <c r="CB24" s="105"/>
      <c r="CC24" s="120">
        <v>3.0129432494173401E-2</v>
      </c>
      <c r="CE24" s="120">
        <v>-6.894862814690253E-2</v>
      </c>
      <c r="CF24" s="120">
        <v>-7.6976763281057562E-4</v>
      </c>
      <c r="CG24" s="120">
        <v>0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0</v>
      </c>
      <c r="CO24" s="120">
        <f t="shared" si="8"/>
        <v>0</v>
      </c>
      <c r="CP24" s="120">
        <f t="shared" si="8"/>
        <v>0</v>
      </c>
      <c r="CQ24" s="120">
        <f t="shared" si="8"/>
        <v>0</v>
      </c>
      <c r="CR24" s="120">
        <f t="shared" si="8"/>
        <v>0</v>
      </c>
      <c r="CS24" s="120">
        <f t="shared" si="8"/>
        <v>0</v>
      </c>
      <c r="CT24" s="120">
        <f>CT21-CT22</f>
        <v>0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-1.078181417058649E-3</v>
      </c>
      <c r="H25" s="122">
        <v>-2.6345991272543612E-3</v>
      </c>
      <c r="I25" s="123">
        <v>-9.4479554109666575E-4</v>
      </c>
      <c r="J25" s="122">
        <v>4.7675191455008092E-2</v>
      </c>
      <c r="K25" s="122">
        <v>4.2158890095555124E-2</v>
      </c>
      <c r="L25" s="122">
        <v>2.2553843428395337E-4</v>
      </c>
      <c r="M25" s="122">
        <v>-3.5555818410609528E-2</v>
      </c>
      <c r="N25" s="122">
        <v>-5.455130911753369E-2</v>
      </c>
      <c r="O25" s="124">
        <v>-3.4234851078397806E-2</v>
      </c>
      <c r="P25" s="122">
        <v>1.8702075930428278E-3</v>
      </c>
      <c r="Q25" s="122">
        <v>0</v>
      </c>
      <c r="R25" s="122">
        <v>3.514526710402999E-3</v>
      </c>
      <c r="S25" s="122">
        <v>0</v>
      </c>
      <c r="T25" s="122">
        <v>-2.175710369435621E-3</v>
      </c>
      <c r="U25" s="123">
        <v>0</v>
      </c>
      <c r="V25" s="122">
        <v>2.7416038382453737E-3</v>
      </c>
      <c r="W25" s="122">
        <v>0</v>
      </c>
      <c r="X25" s="122">
        <v>4.1902367483762836E-3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0</v>
      </c>
      <c r="BB25" s="124">
        <v>-1.7642014668124706E-3</v>
      </c>
      <c r="BC25" s="125">
        <v>2.9205947578831215E-2</v>
      </c>
      <c r="BD25" s="124">
        <v>-3.9981461931912057E-2</v>
      </c>
      <c r="BE25" s="105"/>
      <c r="BF25" s="125">
        <v>2.0615050017265104E-3</v>
      </c>
      <c r="BG25" s="124">
        <v>-8.0195999021608815E-4</v>
      </c>
      <c r="BH25" s="125">
        <v>2.2035168128332816E-3</v>
      </c>
      <c r="BI25" s="124">
        <v>0</v>
      </c>
      <c r="BJ25" s="125">
        <v>0</v>
      </c>
      <c r="BK25" s="124">
        <v>0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-6.212449505034745E-4</v>
      </c>
      <c r="BT25" s="124">
        <v>-4.4737215794571211E-3</v>
      </c>
      <c r="BU25" s="105"/>
      <c r="BV25" s="125">
        <v>4.5103761202646689E-4</v>
      </c>
      <c r="BW25" s="124">
        <v>1.190355737812245E-3</v>
      </c>
      <c r="BX25" s="125">
        <v>0</v>
      </c>
      <c r="BY25" s="124">
        <v>0</v>
      </c>
      <c r="BZ25" s="125">
        <v>0</v>
      </c>
      <c r="CA25" s="124">
        <v>0</v>
      </c>
      <c r="CB25" s="105"/>
      <c r="CC25" s="126">
        <v>-2.8948047249845871E-3</v>
      </c>
      <c r="CE25" s="126">
        <v>7.6976763281057562E-4</v>
      </c>
      <c r="CF25" s="126">
        <v>0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36</v>
      </c>
      <c r="E27" s="26">
        <v>31</v>
      </c>
      <c r="F27" s="26">
        <v>28</v>
      </c>
      <c r="G27" s="26">
        <v>23</v>
      </c>
      <c r="H27" s="26">
        <v>76</v>
      </c>
      <c r="I27" s="26">
        <v>83</v>
      </c>
      <c r="J27" s="26">
        <v>108</v>
      </c>
      <c r="K27" s="26">
        <v>117</v>
      </c>
      <c r="L27" s="26">
        <v>58</v>
      </c>
      <c r="M27" s="26">
        <v>25</v>
      </c>
      <c r="N27" s="26">
        <v>15</v>
      </c>
      <c r="O27" s="26">
        <v>0</v>
      </c>
      <c r="P27" s="26">
        <v>1</v>
      </c>
      <c r="Q27" s="26">
        <v>0</v>
      </c>
      <c r="R27" s="26">
        <v>3</v>
      </c>
      <c r="S27" s="26">
        <v>0</v>
      </c>
      <c r="T27" s="26">
        <v>-2</v>
      </c>
      <c r="U27" s="27">
        <v>0</v>
      </c>
      <c r="V27" s="26">
        <v>2</v>
      </c>
      <c r="W27" s="26">
        <v>0</v>
      </c>
      <c r="X27" s="26">
        <v>2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95</v>
      </c>
      <c r="BB27" s="28">
        <v>182</v>
      </c>
      <c r="BC27" s="30">
        <v>283</v>
      </c>
      <c r="BD27" s="28">
        <v>40</v>
      </c>
      <c r="BE27" s="29"/>
      <c r="BF27" s="30">
        <v>4</v>
      </c>
      <c r="BG27" s="28">
        <v>-2</v>
      </c>
      <c r="BH27" s="30">
        <v>4</v>
      </c>
      <c r="BI27" s="28">
        <v>0</v>
      </c>
      <c r="BJ27" s="30">
        <v>0</v>
      </c>
      <c r="BK27" s="28">
        <v>0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277</v>
      </c>
      <c r="BT27" s="28">
        <v>323</v>
      </c>
      <c r="BU27" s="29"/>
      <c r="BV27" s="30">
        <v>2</v>
      </c>
      <c r="BW27" s="28">
        <v>4</v>
      </c>
      <c r="BX27" s="30">
        <v>0</v>
      </c>
      <c r="BY27" s="28">
        <v>0</v>
      </c>
      <c r="BZ27" s="30">
        <v>0</v>
      </c>
      <c r="CA27" s="28">
        <v>0</v>
      </c>
      <c r="CB27" s="29"/>
      <c r="CC27" s="31">
        <v>600</v>
      </c>
      <c r="CE27" s="31">
        <v>6</v>
      </c>
      <c r="CF27" s="31">
        <v>0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6</v>
      </c>
      <c r="E28" s="33">
        <v>31</v>
      </c>
      <c r="F28" s="33">
        <v>24</v>
      </c>
      <c r="G28" s="33">
        <v>23</v>
      </c>
      <c r="H28" s="33">
        <v>52</v>
      </c>
      <c r="I28" s="34">
        <v>34</v>
      </c>
      <c r="J28" s="33">
        <v>36</v>
      </c>
      <c r="K28" s="33">
        <v>70</v>
      </c>
      <c r="L28" s="33">
        <v>36</v>
      </c>
      <c r="M28" s="33">
        <v>28</v>
      </c>
      <c r="N28" s="33">
        <v>51</v>
      </c>
      <c r="O28" s="35">
        <v>58</v>
      </c>
      <c r="P28" s="33">
        <v>36</v>
      </c>
      <c r="Q28" s="33">
        <v>31</v>
      </c>
      <c r="R28" s="33">
        <v>28</v>
      </c>
      <c r="S28" s="33">
        <v>23</v>
      </c>
      <c r="T28" s="33">
        <v>76</v>
      </c>
      <c r="U28" s="34">
        <v>83</v>
      </c>
      <c r="V28" s="33">
        <v>108</v>
      </c>
      <c r="W28" s="33">
        <v>117</v>
      </c>
      <c r="X28" s="33">
        <v>58</v>
      </c>
      <c r="Y28" s="33">
        <v>25</v>
      </c>
      <c r="Z28" s="33">
        <v>15</v>
      </c>
      <c r="AA28" s="35">
        <v>0</v>
      </c>
      <c r="AB28" s="33">
        <v>1</v>
      </c>
      <c r="AC28" s="33">
        <v>0</v>
      </c>
      <c r="AD28" s="33">
        <v>3</v>
      </c>
      <c r="AE28" s="33">
        <v>0</v>
      </c>
      <c r="AF28" s="33">
        <v>-2</v>
      </c>
      <c r="AG28" s="34">
        <v>0</v>
      </c>
      <c r="AH28" s="33">
        <v>2</v>
      </c>
      <c r="AI28" s="33">
        <v>0</v>
      </c>
      <c r="AJ28" s="33">
        <v>2</v>
      </c>
      <c r="AK28" s="33">
        <v>0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61</v>
      </c>
      <c r="BB28" s="35">
        <v>109</v>
      </c>
      <c r="BC28" s="36">
        <v>142</v>
      </c>
      <c r="BD28" s="35">
        <v>137</v>
      </c>
      <c r="BE28" s="29"/>
      <c r="BF28" s="36">
        <v>95</v>
      </c>
      <c r="BG28" s="35">
        <v>182</v>
      </c>
      <c r="BH28" s="36">
        <v>283</v>
      </c>
      <c r="BI28" s="35">
        <v>40</v>
      </c>
      <c r="BJ28" s="36">
        <v>4</v>
      </c>
      <c r="BK28" s="35">
        <v>-2</v>
      </c>
      <c r="BL28" s="36">
        <v>4</v>
      </c>
      <c r="BM28" s="35">
        <v>0</v>
      </c>
      <c r="BN28" s="36">
        <v>0</v>
      </c>
      <c r="BO28" s="35">
        <v>0</v>
      </c>
      <c r="BP28" s="36">
        <v>0</v>
      </c>
      <c r="BQ28" s="35">
        <v>0</v>
      </c>
      <c r="BR28" s="29"/>
      <c r="BS28" s="36">
        <v>170</v>
      </c>
      <c r="BT28" s="35">
        <v>279</v>
      </c>
      <c r="BU28" s="29"/>
      <c r="BV28" s="36">
        <v>277</v>
      </c>
      <c r="BW28" s="35">
        <v>323</v>
      </c>
      <c r="BX28" s="36">
        <v>2</v>
      </c>
      <c r="BY28" s="35">
        <v>4</v>
      </c>
      <c r="BZ28" s="36">
        <v>0</v>
      </c>
      <c r="CA28" s="35">
        <v>0</v>
      </c>
      <c r="CB28" s="29"/>
      <c r="CC28" s="37">
        <v>449</v>
      </c>
      <c r="CE28" s="37">
        <v>600</v>
      </c>
      <c r="CF28" s="37">
        <v>6</v>
      </c>
      <c r="CG28" s="37">
        <v>0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0</v>
      </c>
      <c r="CO28" s="37">
        <f>SUM($AN28:AT28)</f>
        <v>0</v>
      </c>
      <c r="CP28" s="37">
        <f>SUM($AN28:AU28)</f>
        <v>0</v>
      </c>
      <c r="CQ28" s="37">
        <f>SUM($AN28:AV28)</f>
        <v>0</v>
      </c>
      <c r="CR28" s="37">
        <f>SUM($AN28:AW28)</f>
        <v>0</v>
      </c>
      <c r="CS28" s="37">
        <f>SUM($AN28:AX28)</f>
        <v>0</v>
      </c>
      <c r="CT28" s="37">
        <f>SUM($AN28:AY28)</f>
        <v>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36</v>
      </c>
      <c r="E29" s="33">
        <v>31</v>
      </c>
      <c r="F29" s="33">
        <v>28</v>
      </c>
      <c r="G29" s="33">
        <v>23</v>
      </c>
      <c r="H29" s="33">
        <v>76</v>
      </c>
      <c r="I29" s="33">
        <v>83</v>
      </c>
      <c r="J29" s="33">
        <v>75</v>
      </c>
      <c r="K29" s="33">
        <v>75</v>
      </c>
      <c r="L29" s="33">
        <v>50</v>
      </c>
      <c r="M29" s="33">
        <v>50</v>
      </c>
      <c r="N29" s="33">
        <v>50</v>
      </c>
      <c r="O29" s="33">
        <v>29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95</v>
      </c>
      <c r="BB29" s="35">
        <v>182</v>
      </c>
      <c r="BC29" s="36">
        <v>200</v>
      </c>
      <c r="BD29" s="35">
        <v>129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277</v>
      </c>
      <c r="BT29" s="35">
        <v>329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606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5</v>
      </c>
      <c r="E30" s="131">
        <v>0</v>
      </c>
      <c r="F30" s="131">
        <v>0.16666666666666674</v>
      </c>
      <c r="G30" s="131">
        <v>0</v>
      </c>
      <c r="H30" s="131">
        <v>0.46153846153846145</v>
      </c>
      <c r="I30" s="132">
        <v>1.4411764705882355</v>
      </c>
      <c r="J30" s="131">
        <v>2</v>
      </c>
      <c r="K30" s="131">
        <v>0.67142857142857149</v>
      </c>
      <c r="L30" s="131">
        <v>0.61111111111111116</v>
      </c>
      <c r="M30" s="131">
        <v>-0.1071428571428571</v>
      </c>
      <c r="N30" s="131">
        <v>-0.70588235294117641</v>
      </c>
      <c r="O30" s="133">
        <v>-1</v>
      </c>
      <c r="P30" s="131">
        <v>-0.97222222222222221</v>
      </c>
      <c r="Q30" s="131">
        <v>-1</v>
      </c>
      <c r="R30" s="131">
        <v>-0.8928571428571429</v>
      </c>
      <c r="S30" s="131">
        <v>-1</v>
      </c>
      <c r="T30" s="131">
        <v>-1.0263157894736843</v>
      </c>
      <c r="U30" s="132">
        <v>-1</v>
      </c>
      <c r="V30" s="131">
        <v>-0.98148148148148151</v>
      </c>
      <c r="W30" s="131">
        <v>-1</v>
      </c>
      <c r="X30" s="131">
        <v>-0.96551724137931039</v>
      </c>
      <c r="Y30" s="131">
        <v>-1</v>
      </c>
      <c r="Z30" s="131">
        <v>-1</v>
      </c>
      <c r="AA30" s="133">
        <v>0</v>
      </c>
      <c r="AB30" s="131">
        <v>-1</v>
      </c>
      <c r="AC30" s="131">
        <v>0</v>
      </c>
      <c r="AD30" s="131">
        <v>-1</v>
      </c>
      <c r="AE30" s="131">
        <v>0</v>
      </c>
      <c r="AF30" s="131">
        <v>-1</v>
      </c>
      <c r="AG30" s="132">
        <v>0</v>
      </c>
      <c r="AH30" s="131">
        <v>-1</v>
      </c>
      <c r="AI30" s="131">
        <v>0</v>
      </c>
      <c r="AJ30" s="131">
        <v>-1</v>
      </c>
      <c r="AK30" s="131">
        <v>0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0.55737704918032782</v>
      </c>
      <c r="BB30" s="133">
        <v>0.66972477064220182</v>
      </c>
      <c r="BC30" s="134">
        <v>0.99295774647887325</v>
      </c>
      <c r="BD30" s="133">
        <v>-0.70802919708029199</v>
      </c>
      <c r="BE30" s="24"/>
      <c r="BF30" s="134">
        <v>-0.95789473684210524</v>
      </c>
      <c r="BG30" s="133">
        <v>-1.0109890109890109</v>
      </c>
      <c r="BH30" s="134">
        <v>-0.98586572438162545</v>
      </c>
      <c r="BI30" s="133">
        <v>-1</v>
      </c>
      <c r="BJ30" s="134">
        <v>-1</v>
      </c>
      <c r="BK30" s="133">
        <v>-1</v>
      </c>
      <c r="BL30" s="134">
        <v>-1</v>
      </c>
      <c r="BM30" s="133">
        <v>0</v>
      </c>
      <c r="BN30" s="134">
        <v>0</v>
      </c>
      <c r="BO30" s="133">
        <v>0</v>
      </c>
      <c r="BP30" s="134">
        <v>0</v>
      </c>
      <c r="BQ30" s="133">
        <v>0</v>
      </c>
      <c r="BR30" s="24"/>
      <c r="BS30" s="134">
        <v>0.62941176470588234</v>
      </c>
      <c r="BT30" s="133">
        <v>0.15770609318996409</v>
      </c>
      <c r="BU30" s="24"/>
      <c r="BV30" s="134">
        <v>-0.99277978339350181</v>
      </c>
      <c r="BW30" s="133">
        <v>-0.9876160990712074</v>
      </c>
      <c r="BX30" s="134">
        <v>-1</v>
      </c>
      <c r="BY30" s="133">
        <v>-1</v>
      </c>
      <c r="BZ30" s="134">
        <v>0</v>
      </c>
      <c r="CA30" s="133">
        <v>0</v>
      </c>
      <c r="CB30" s="24"/>
      <c r="CC30" s="135">
        <v>0.33630289532293989</v>
      </c>
      <c r="CE30" s="135">
        <v>-0.99</v>
      </c>
      <c r="CF30" s="135">
        <v>-1</v>
      </c>
      <c r="CG30" s="135">
        <v>0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0</v>
      </c>
      <c r="CO30" s="135">
        <f t="shared" si="10"/>
        <v>0</v>
      </c>
      <c r="CP30" s="135">
        <f t="shared" si="10"/>
        <v>0</v>
      </c>
      <c r="CQ30" s="135">
        <f t="shared" si="10"/>
        <v>0</v>
      </c>
      <c r="CR30" s="135">
        <f t="shared" si="10"/>
        <v>0</v>
      </c>
      <c r="CS30" s="135">
        <f t="shared" si="10"/>
        <v>0</v>
      </c>
      <c r="CT30" s="135">
        <f>IFERROR(CT27/CT28-1,0)</f>
        <v>0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30</v>
      </c>
      <c r="E31" s="349">
        <v>0</v>
      </c>
      <c r="F31" s="349">
        <v>4</v>
      </c>
      <c r="G31" s="349">
        <v>0</v>
      </c>
      <c r="H31" s="349">
        <v>24</v>
      </c>
      <c r="I31" s="350">
        <v>49</v>
      </c>
      <c r="J31" s="349">
        <v>72</v>
      </c>
      <c r="K31" s="349">
        <v>47</v>
      </c>
      <c r="L31" s="349">
        <v>22</v>
      </c>
      <c r="M31" s="349">
        <v>-3</v>
      </c>
      <c r="N31" s="349">
        <v>-36</v>
      </c>
      <c r="O31" s="351">
        <v>-58</v>
      </c>
      <c r="P31" s="349">
        <v>-35</v>
      </c>
      <c r="Q31" s="349">
        <v>-31</v>
      </c>
      <c r="R31" s="349">
        <v>-25</v>
      </c>
      <c r="S31" s="349">
        <v>-23</v>
      </c>
      <c r="T31" s="349">
        <v>-78</v>
      </c>
      <c r="U31" s="350">
        <v>-83</v>
      </c>
      <c r="V31" s="349">
        <v>-106</v>
      </c>
      <c r="W31" s="349">
        <v>-117</v>
      </c>
      <c r="X31" s="349">
        <v>-56</v>
      </c>
      <c r="Y31" s="349">
        <v>-25</v>
      </c>
      <c r="Z31" s="349">
        <v>-15</v>
      </c>
      <c r="AA31" s="351">
        <v>0</v>
      </c>
      <c r="AB31" s="349">
        <v>-1</v>
      </c>
      <c r="AC31" s="349">
        <v>0</v>
      </c>
      <c r="AD31" s="349">
        <v>-3</v>
      </c>
      <c r="AE31" s="349">
        <v>0</v>
      </c>
      <c r="AF31" s="349">
        <v>2</v>
      </c>
      <c r="AG31" s="350">
        <v>0</v>
      </c>
      <c r="AH31" s="349">
        <v>-2</v>
      </c>
      <c r="AI31" s="349">
        <v>0</v>
      </c>
      <c r="AJ31" s="349">
        <v>-2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34</v>
      </c>
      <c r="BB31" s="351">
        <v>73</v>
      </c>
      <c r="BC31" s="352">
        <v>141</v>
      </c>
      <c r="BD31" s="351">
        <v>-97</v>
      </c>
      <c r="BE31" s="24"/>
      <c r="BF31" s="352">
        <v>-91</v>
      </c>
      <c r="BG31" s="351">
        <v>-184</v>
      </c>
      <c r="BH31" s="352">
        <v>-279</v>
      </c>
      <c r="BI31" s="351">
        <v>-40</v>
      </c>
      <c r="BJ31" s="352">
        <v>-4</v>
      </c>
      <c r="BK31" s="351">
        <v>2</v>
      </c>
      <c r="BL31" s="352">
        <v>-4</v>
      </c>
      <c r="BM31" s="351">
        <v>0</v>
      </c>
      <c r="BN31" s="352">
        <v>0</v>
      </c>
      <c r="BO31" s="351">
        <v>0</v>
      </c>
      <c r="BP31" s="352">
        <v>0</v>
      </c>
      <c r="BQ31" s="351">
        <v>0</v>
      </c>
      <c r="BR31" s="24"/>
      <c r="BS31" s="352">
        <v>107</v>
      </c>
      <c r="BT31" s="351">
        <v>44</v>
      </c>
      <c r="BU31" s="24"/>
      <c r="BV31" s="352">
        <v>-275</v>
      </c>
      <c r="BW31" s="351">
        <v>-319</v>
      </c>
      <c r="BX31" s="352">
        <v>-2</v>
      </c>
      <c r="BY31" s="351">
        <v>-4</v>
      </c>
      <c r="BZ31" s="352">
        <v>0</v>
      </c>
      <c r="CA31" s="351">
        <v>0</v>
      </c>
      <c r="CB31" s="24"/>
      <c r="CC31" s="353">
        <v>151</v>
      </c>
      <c r="CE31" s="353">
        <v>-594</v>
      </c>
      <c r="CF31" s="353">
        <v>-6</v>
      </c>
      <c r="CG31" s="353">
        <v>0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0</v>
      </c>
      <c r="CO31" s="353">
        <f t="shared" si="11"/>
        <v>0</v>
      </c>
      <c r="CP31" s="353">
        <f t="shared" si="11"/>
        <v>0</v>
      </c>
      <c r="CQ31" s="353">
        <f t="shared" si="11"/>
        <v>0</v>
      </c>
      <c r="CR31" s="353">
        <f t="shared" si="11"/>
        <v>0</v>
      </c>
      <c r="CS31" s="353">
        <f t="shared" si="11"/>
        <v>0</v>
      </c>
      <c r="CT31" s="353">
        <f t="shared" si="11"/>
        <v>0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0.43999999999999995</v>
      </c>
      <c r="K32" s="317">
        <v>0.56000000000000005</v>
      </c>
      <c r="L32" s="317">
        <v>0.15999999999999992</v>
      </c>
      <c r="M32" s="317">
        <v>-0.5</v>
      </c>
      <c r="N32" s="317">
        <v>-0.7</v>
      </c>
      <c r="O32" s="319">
        <v>-1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0.41500000000000004</v>
      </c>
      <c r="BD32" s="319">
        <v>-0.68992248062015504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-1.8237082066869248E-2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-9.9009900990099098E-3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33</v>
      </c>
      <c r="K33" s="338">
        <v>42</v>
      </c>
      <c r="L33" s="338">
        <v>8</v>
      </c>
      <c r="M33" s="338">
        <v>-25</v>
      </c>
      <c r="N33" s="338">
        <v>-35</v>
      </c>
      <c r="O33" s="340">
        <v>-29</v>
      </c>
      <c r="P33" s="338">
        <v>1</v>
      </c>
      <c r="Q33" s="338">
        <v>0</v>
      </c>
      <c r="R33" s="338">
        <v>3</v>
      </c>
      <c r="S33" s="338">
        <v>0</v>
      </c>
      <c r="T33" s="338">
        <v>-2</v>
      </c>
      <c r="U33" s="339">
        <v>0</v>
      </c>
      <c r="V33" s="338">
        <v>2</v>
      </c>
      <c r="W33" s="338">
        <v>0</v>
      </c>
      <c r="X33" s="338">
        <v>2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83</v>
      </c>
      <c r="BD33" s="340">
        <v>-89</v>
      </c>
      <c r="BE33" s="29"/>
      <c r="BF33" s="341">
        <v>4</v>
      </c>
      <c r="BG33" s="340">
        <v>-2</v>
      </c>
      <c r="BH33" s="341">
        <v>4</v>
      </c>
      <c r="BI33" s="340">
        <v>0</v>
      </c>
      <c r="BJ33" s="341">
        <v>0</v>
      </c>
      <c r="BK33" s="340">
        <v>0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-6</v>
      </c>
      <c r="BU33" s="29"/>
      <c r="BV33" s="341">
        <v>2</v>
      </c>
      <c r="BW33" s="340">
        <v>4</v>
      </c>
      <c r="BX33" s="341">
        <v>0</v>
      </c>
      <c r="BY33" s="340">
        <v>0</v>
      </c>
      <c r="BZ33" s="341">
        <v>0</v>
      </c>
      <c r="CA33" s="340">
        <v>0</v>
      </c>
      <c r="CB33" s="29"/>
      <c r="CC33" s="342">
        <v>-6</v>
      </c>
      <c r="CD33" s="32"/>
      <c r="CE33" s="342">
        <v>6</v>
      </c>
      <c r="CF33" s="342">
        <v>0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36</v>
      </c>
      <c r="E34" s="26">
        <v>31</v>
      </c>
      <c r="F34" s="26">
        <v>28</v>
      </c>
      <c r="G34" s="26">
        <v>23</v>
      </c>
      <c r="H34" s="26">
        <v>76</v>
      </c>
      <c r="I34" s="26">
        <v>83</v>
      </c>
      <c r="J34" s="26">
        <v>108</v>
      </c>
      <c r="K34" s="26">
        <v>117</v>
      </c>
      <c r="L34" s="26">
        <v>58</v>
      </c>
      <c r="M34" s="26">
        <v>25</v>
      </c>
      <c r="N34" s="26">
        <v>15</v>
      </c>
      <c r="O34" s="26">
        <v>0</v>
      </c>
      <c r="P34" s="26">
        <v>1</v>
      </c>
      <c r="Q34" s="26">
        <v>0</v>
      </c>
      <c r="R34" s="26">
        <v>3</v>
      </c>
      <c r="S34" s="26">
        <v>0</v>
      </c>
      <c r="T34" s="26">
        <v>-2</v>
      </c>
      <c r="U34" s="27">
        <v>0</v>
      </c>
      <c r="V34" s="26">
        <v>2</v>
      </c>
      <c r="W34" s="26">
        <v>0</v>
      </c>
      <c r="X34" s="26">
        <v>2</v>
      </c>
      <c r="Y34" s="26">
        <v>0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95</v>
      </c>
      <c r="BB34" s="28">
        <v>182</v>
      </c>
      <c r="BC34" s="30">
        <v>283</v>
      </c>
      <c r="BD34" s="28">
        <v>40</v>
      </c>
      <c r="BE34" s="29"/>
      <c r="BF34" s="30">
        <v>4</v>
      </c>
      <c r="BG34" s="28">
        <v>-2</v>
      </c>
      <c r="BH34" s="30">
        <v>4</v>
      </c>
      <c r="BI34" s="28">
        <v>0</v>
      </c>
      <c r="BJ34" s="30">
        <v>0</v>
      </c>
      <c r="BK34" s="28">
        <v>0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277</v>
      </c>
      <c r="BT34" s="28">
        <v>323</v>
      </c>
      <c r="BU34" s="29"/>
      <c r="BV34" s="30">
        <v>2</v>
      </c>
      <c r="BW34" s="28">
        <v>4</v>
      </c>
      <c r="BX34" s="30">
        <v>0</v>
      </c>
      <c r="BY34" s="28">
        <v>0</v>
      </c>
      <c r="BZ34" s="30">
        <v>0</v>
      </c>
      <c r="CA34" s="28">
        <v>0</v>
      </c>
      <c r="CB34" s="29"/>
      <c r="CC34" s="31">
        <v>600</v>
      </c>
      <c r="CE34" s="31">
        <v>6</v>
      </c>
      <c r="CF34" s="31">
        <v>0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6</v>
      </c>
      <c r="E35" s="33">
        <v>31</v>
      </c>
      <c r="F35" s="33">
        <v>24</v>
      </c>
      <c r="G35" s="33">
        <v>21</v>
      </c>
      <c r="H35" s="33">
        <v>34</v>
      </c>
      <c r="I35" s="34">
        <v>34</v>
      </c>
      <c r="J35" s="33">
        <v>35</v>
      </c>
      <c r="K35" s="33">
        <v>60</v>
      </c>
      <c r="L35" s="33">
        <v>35</v>
      </c>
      <c r="M35" s="33">
        <v>25</v>
      </c>
      <c r="N35" s="33">
        <v>51</v>
      </c>
      <c r="O35" s="35">
        <v>58</v>
      </c>
      <c r="P35" s="33">
        <v>36</v>
      </c>
      <c r="Q35" s="33">
        <v>31</v>
      </c>
      <c r="R35" s="33">
        <v>28</v>
      </c>
      <c r="S35" s="33">
        <v>23</v>
      </c>
      <c r="T35" s="33">
        <v>76</v>
      </c>
      <c r="U35" s="34">
        <v>83</v>
      </c>
      <c r="V35" s="33">
        <v>108</v>
      </c>
      <c r="W35" s="33">
        <v>117</v>
      </c>
      <c r="X35" s="33">
        <v>58</v>
      </c>
      <c r="Y35" s="33">
        <v>25</v>
      </c>
      <c r="Z35" s="33">
        <v>15</v>
      </c>
      <c r="AA35" s="35">
        <v>0</v>
      </c>
      <c r="AB35" s="33">
        <v>1</v>
      </c>
      <c r="AC35" s="33">
        <v>0</v>
      </c>
      <c r="AD35" s="33">
        <v>3</v>
      </c>
      <c r="AE35" s="33">
        <v>0</v>
      </c>
      <c r="AF35" s="33">
        <v>-2</v>
      </c>
      <c r="AG35" s="34">
        <v>0</v>
      </c>
      <c r="AH35" s="33">
        <v>2</v>
      </c>
      <c r="AI35" s="33">
        <v>0</v>
      </c>
      <c r="AJ35" s="33">
        <v>2</v>
      </c>
      <c r="AK35" s="33">
        <v>0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61</v>
      </c>
      <c r="BB35" s="35">
        <v>89</v>
      </c>
      <c r="BC35" s="36">
        <v>130</v>
      </c>
      <c r="BD35" s="35">
        <v>134</v>
      </c>
      <c r="BE35" s="29"/>
      <c r="BF35" s="36">
        <v>95</v>
      </c>
      <c r="BG35" s="35">
        <v>182</v>
      </c>
      <c r="BH35" s="36">
        <v>283</v>
      </c>
      <c r="BI35" s="35">
        <v>40</v>
      </c>
      <c r="BJ35" s="36">
        <v>4</v>
      </c>
      <c r="BK35" s="35">
        <v>-2</v>
      </c>
      <c r="BL35" s="36">
        <v>4</v>
      </c>
      <c r="BM35" s="35">
        <v>0</v>
      </c>
      <c r="BN35" s="36">
        <v>0</v>
      </c>
      <c r="BO35" s="35">
        <v>0</v>
      </c>
      <c r="BP35" s="36">
        <v>0</v>
      </c>
      <c r="BQ35" s="35">
        <v>0</v>
      </c>
      <c r="BR35" s="29"/>
      <c r="BS35" s="36">
        <v>150</v>
      </c>
      <c r="BT35" s="35">
        <v>264</v>
      </c>
      <c r="BU35" s="29"/>
      <c r="BV35" s="36">
        <v>277</v>
      </c>
      <c r="BW35" s="35">
        <v>323</v>
      </c>
      <c r="BX35" s="36">
        <v>2</v>
      </c>
      <c r="BY35" s="35">
        <v>4</v>
      </c>
      <c r="BZ35" s="36">
        <v>0</v>
      </c>
      <c r="CA35" s="35">
        <v>0</v>
      </c>
      <c r="CB35" s="29"/>
      <c r="CC35" s="37">
        <v>414</v>
      </c>
      <c r="CE35" s="37">
        <v>600</v>
      </c>
      <c r="CF35" s="37">
        <v>6</v>
      </c>
      <c r="CG35" s="37">
        <v>0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0</v>
      </c>
      <c r="CO35" s="37">
        <f>SUM($AN35:AT35)</f>
        <v>0</v>
      </c>
      <c r="CP35" s="37">
        <f>SUM($AN35:AU35)</f>
        <v>0</v>
      </c>
      <c r="CQ35" s="37">
        <f>SUM($AN35:AV35)</f>
        <v>0</v>
      </c>
      <c r="CR35" s="37">
        <f>SUM($AN35:AW35)</f>
        <v>0</v>
      </c>
      <c r="CS35" s="37">
        <f>SUM($AN35:AX35)</f>
        <v>0</v>
      </c>
      <c r="CT35" s="37">
        <f>SUM($AN35:AY35)</f>
        <v>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36</v>
      </c>
      <c r="E36" s="33">
        <v>31</v>
      </c>
      <c r="F36" s="33">
        <v>28</v>
      </c>
      <c r="G36" s="33">
        <v>23</v>
      </c>
      <c r="H36" s="33">
        <v>76</v>
      </c>
      <c r="I36" s="33">
        <v>83</v>
      </c>
      <c r="J36" s="33">
        <v>75</v>
      </c>
      <c r="K36" s="33">
        <v>75</v>
      </c>
      <c r="L36" s="33">
        <v>50</v>
      </c>
      <c r="M36" s="33">
        <v>50</v>
      </c>
      <c r="N36" s="33">
        <v>50</v>
      </c>
      <c r="O36" s="33">
        <v>29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95</v>
      </c>
      <c r="BB36" s="35">
        <v>182</v>
      </c>
      <c r="BC36" s="36">
        <v>200</v>
      </c>
      <c r="BD36" s="35">
        <v>129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277</v>
      </c>
      <c r="BT36" s="35">
        <v>329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606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5</v>
      </c>
      <c r="E37" s="131">
        <v>0</v>
      </c>
      <c r="F37" s="131">
        <v>0.16666666666666674</v>
      </c>
      <c r="G37" s="131">
        <v>9.5238095238095344E-2</v>
      </c>
      <c r="H37" s="131">
        <v>1.2352941176470589</v>
      </c>
      <c r="I37" s="132">
        <v>1.4411764705882355</v>
      </c>
      <c r="J37" s="131">
        <v>2.0857142857142859</v>
      </c>
      <c r="K37" s="131">
        <v>0.95</v>
      </c>
      <c r="L37" s="131">
        <v>0.65714285714285725</v>
      </c>
      <c r="M37" s="131">
        <v>0</v>
      </c>
      <c r="N37" s="131">
        <v>-0.70588235294117641</v>
      </c>
      <c r="O37" s="133">
        <v>-1</v>
      </c>
      <c r="P37" s="131">
        <v>-0.97222222222222221</v>
      </c>
      <c r="Q37" s="131">
        <v>-1</v>
      </c>
      <c r="R37" s="131">
        <v>-0.8928571428571429</v>
      </c>
      <c r="S37" s="131">
        <v>-1</v>
      </c>
      <c r="T37" s="131">
        <v>-1.0263157894736843</v>
      </c>
      <c r="U37" s="132">
        <v>-1</v>
      </c>
      <c r="V37" s="131">
        <v>-0.98148148148148151</v>
      </c>
      <c r="W37" s="131">
        <v>-1</v>
      </c>
      <c r="X37" s="131">
        <v>-0.96551724137931039</v>
      </c>
      <c r="Y37" s="131">
        <v>-1</v>
      </c>
      <c r="Z37" s="131">
        <v>-1</v>
      </c>
      <c r="AA37" s="133">
        <v>0</v>
      </c>
      <c r="AB37" s="131">
        <v>-1</v>
      </c>
      <c r="AC37" s="131">
        <v>0</v>
      </c>
      <c r="AD37" s="131">
        <v>-1</v>
      </c>
      <c r="AE37" s="131">
        <v>0</v>
      </c>
      <c r="AF37" s="131">
        <v>-1</v>
      </c>
      <c r="AG37" s="132">
        <v>0</v>
      </c>
      <c r="AH37" s="131">
        <v>-1</v>
      </c>
      <c r="AI37" s="131">
        <v>0</v>
      </c>
      <c r="AJ37" s="131">
        <v>-1</v>
      </c>
      <c r="AK37" s="131">
        <v>0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0.55737704918032782</v>
      </c>
      <c r="BB37" s="133">
        <v>1.0449438202247192</v>
      </c>
      <c r="BC37" s="134">
        <v>1.1769230769230767</v>
      </c>
      <c r="BD37" s="133">
        <v>-0.70149253731343286</v>
      </c>
      <c r="BE37" s="24"/>
      <c r="BF37" s="134">
        <v>-0.95789473684210524</v>
      </c>
      <c r="BG37" s="133">
        <v>-1.0109890109890109</v>
      </c>
      <c r="BH37" s="134">
        <v>-0.98586572438162545</v>
      </c>
      <c r="BI37" s="133">
        <v>-1</v>
      </c>
      <c r="BJ37" s="134">
        <v>-1</v>
      </c>
      <c r="BK37" s="133">
        <v>-1</v>
      </c>
      <c r="BL37" s="134">
        <v>-1</v>
      </c>
      <c r="BM37" s="133">
        <v>0</v>
      </c>
      <c r="BN37" s="134">
        <v>0</v>
      </c>
      <c r="BO37" s="133">
        <v>0</v>
      </c>
      <c r="BP37" s="134">
        <v>0</v>
      </c>
      <c r="BQ37" s="133">
        <v>0</v>
      </c>
      <c r="BR37" s="24"/>
      <c r="BS37" s="134">
        <v>0.84666666666666668</v>
      </c>
      <c r="BT37" s="133">
        <v>0.2234848484848484</v>
      </c>
      <c r="BU37" s="24"/>
      <c r="BV37" s="134">
        <v>-0.99277978339350181</v>
      </c>
      <c r="BW37" s="133">
        <v>-0.9876160990712074</v>
      </c>
      <c r="BX37" s="134">
        <v>-1</v>
      </c>
      <c r="BY37" s="133">
        <v>-1</v>
      </c>
      <c r="BZ37" s="134">
        <v>0</v>
      </c>
      <c r="CA37" s="133">
        <v>0</v>
      </c>
      <c r="CB37" s="24"/>
      <c r="CC37" s="135">
        <v>0.44927536231884058</v>
      </c>
      <c r="CE37" s="135">
        <v>-0.99</v>
      </c>
      <c r="CF37" s="135">
        <v>-1</v>
      </c>
      <c r="CG37" s="135">
        <v>0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0</v>
      </c>
      <c r="CO37" s="135">
        <f t="shared" si="14"/>
        <v>0</v>
      </c>
      <c r="CP37" s="135">
        <f t="shared" si="14"/>
        <v>0</v>
      </c>
      <c r="CQ37" s="135">
        <f t="shared" si="14"/>
        <v>0</v>
      </c>
      <c r="CR37" s="135">
        <f t="shared" si="14"/>
        <v>0</v>
      </c>
      <c r="CS37" s="135">
        <f t="shared" si="14"/>
        <v>0</v>
      </c>
      <c r="CT37" s="135">
        <f>IFERROR(CT34/CT35-1,0)</f>
        <v>0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30</v>
      </c>
      <c r="E38" s="349">
        <v>0</v>
      </c>
      <c r="F38" s="349">
        <v>4</v>
      </c>
      <c r="G38" s="349">
        <v>2</v>
      </c>
      <c r="H38" s="349">
        <v>42</v>
      </c>
      <c r="I38" s="350">
        <v>49</v>
      </c>
      <c r="J38" s="349">
        <v>73</v>
      </c>
      <c r="K38" s="349">
        <v>57</v>
      </c>
      <c r="L38" s="349">
        <v>23</v>
      </c>
      <c r="M38" s="349">
        <v>0</v>
      </c>
      <c r="N38" s="349">
        <v>-36</v>
      </c>
      <c r="O38" s="351">
        <v>-58</v>
      </c>
      <c r="P38" s="349">
        <v>-35</v>
      </c>
      <c r="Q38" s="349">
        <v>-31</v>
      </c>
      <c r="R38" s="349">
        <v>-25</v>
      </c>
      <c r="S38" s="349">
        <v>-23</v>
      </c>
      <c r="T38" s="349">
        <v>-78</v>
      </c>
      <c r="U38" s="350">
        <v>-83</v>
      </c>
      <c r="V38" s="349">
        <v>-106</v>
      </c>
      <c r="W38" s="349">
        <v>-117</v>
      </c>
      <c r="X38" s="349">
        <v>-56</v>
      </c>
      <c r="Y38" s="349">
        <v>-25</v>
      </c>
      <c r="Z38" s="349">
        <v>-15</v>
      </c>
      <c r="AA38" s="351">
        <v>0</v>
      </c>
      <c r="AB38" s="349">
        <v>-1</v>
      </c>
      <c r="AC38" s="349">
        <v>0</v>
      </c>
      <c r="AD38" s="349">
        <v>-3</v>
      </c>
      <c r="AE38" s="349">
        <v>0</v>
      </c>
      <c r="AF38" s="349">
        <v>2</v>
      </c>
      <c r="AG38" s="350">
        <v>0</v>
      </c>
      <c r="AH38" s="349">
        <v>-2</v>
      </c>
      <c r="AI38" s="349">
        <v>0</v>
      </c>
      <c r="AJ38" s="349">
        <v>-2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34</v>
      </c>
      <c r="BB38" s="351">
        <v>93</v>
      </c>
      <c r="BC38" s="352">
        <v>153</v>
      </c>
      <c r="BD38" s="351">
        <v>-94</v>
      </c>
      <c r="BE38" s="24"/>
      <c r="BF38" s="352">
        <v>-91</v>
      </c>
      <c r="BG38" s="351">
        <v>-184</v>
      </c>
      <c r="BH38" s="352">
        <v>-279</v>
      </c>
      <c r="BI38" s="351">
        <v>-40</v>
      </c>
      <c r="BJ38" s="352">
        <v>-4</v>
      </c>
      <c r="BK38" s="351">
        <v>2</v>
      </c>
      <c r="BL38" s="352">
        <v>-4</v>
      </c>
      <c r="BM38" s="351">
        <v>0</v>
      </c>
      <c r="BN38" s="352">
        <v>0</v>
      </c>
      <c r="BO38" s="351">
        <v>0</v>
      </c>
      <c r="BP38" s="352">
        <v>0</v>
      </c>
      <c r="BQ38" s="351">
        <v>0</v>
      </c>
      <c r="BR38" s="24"/>
      <c r="BS38" s="352">
        <v>127</v>
      </c>
      <c r="BT38" s="351">
        <v>59</v>
      </c>
      <c r="BU38" s="24"/>
      <c r="BV38" s="352">
        <v>-275</v>
      </c>
      <c r="BW38" s="351">
        <v>-319</v>
      </c>
      <c r="BX38" s="352">
        <v>-2</v>
      </c>
      <c r="BY38" s="351">
        <v>-4</v>
      </c>
      <c r="BZ38" s="352">
        <v>0</v>
      </c>
      <c r="CA38" s="351">
        <v>0</v>
      </c>
      <c r="CB38" s="24"/>
      <c r="CC38" s="353">
        <v>186</v>
      </c>
      <c r="CE38" s="353">
        <v>-594</v>
      </c>
      <c r="CF38" s="353">
        <v>-6</v>
      </c>
      <c r="CG38" s="353">
        <v>0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0</v>
      </c>
      <c r="CO38" s="353">
        <f t="shared" si="15"/>
        <v>0</v>
      </c>
      <c r="CP38" s="353">
        <f t="shared" si="15"/>
        <v>0</v>
      </c>
      <c r="CQ38" s="353">
        <f t="shared" si="15"/>
        <v>0</v>
      </c>
      <c r="CR38" s="353">
        <f t="shared" si="15"/>
        <v>0</v>
      </c>
      <c r="CS38" s="353">
        <f t="shared" si="15"/>
        <v>0</v>
      </c>
      <c r="CT38" s="353">
        <f t="shared" si="15"/>
        <v>0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0.43999999999999995</v>
      </c>
      <c r="K39" s="317">
        <v>0.56000000000000005</v>
      </c>
      <c r="L39" s="317">
        <v>0.15999999999999992</v>
      </c>
      <c r="M39" s="317">
        <v>-0.5</v>
      </c>
      <c r="N39" s="317">
        <v>-0.7</v>
      </c>
      <c r="O39" s="319">
        <v>-1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0.41500000000000004</v>
      </c>
      <c r="BD39" s="319">
        <v>-0.68992248062015504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-1.8237082066869248E-2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-9.9009900990099098E-3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33</v>
      </c>
      <c r="K40" s="343">
        <v>42</v>
      </c>
      <c r="L40" s="343">
        <v>8</v>
      </c>
      <c r="M40" s="343">
        <v>-25</v>
      </c>
      <c r="N40" s="343">
        <v>-35</v>
      </c>
      <c r="O40" s="334">
        <v>-29</v>
      </c>
      <c r="P40" s="343">
        <v>1</v>
      </c>
      <c r="Q40" s="343">
        <v>0</v>
      </c>
      <c r="R40" s="343">
        <v>3</v>
      </c>
      <c r="S40" s="343">
        <v>0</v>
      </c>
      <c r="T40" s="343">
        <v>-2</v>
      </c>
      <c r="U40" s="344">
        <v>0</v>
      </c>
      <c r="V40" s="343">
        <v>2</v>
      </c>
      <c r="W40" s="343">
        <v>0</v>
      </c>
      <c r="X40" s="343">
        <v>2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83</v>
      </c>
      <c r="BD40" s="334">
        <v>-89</v>
      </c>
      <c r="BE40" s="29"/>
      <c r="BF40" s="333">
        <v>4</v>
      </c>
      <c r="BG40" s="334">
        <v>-2</v>
      </c>
      <c r="BH40" s="333">
        <v>4</v>
      </c>
      <c r="BI40" s="334">
        <v>0</v>
      </c>
      <c r="BJ40" s="333">
        <v>0</v>
      </c>
      <c r="BK40" s="334">
        <v>0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-6</v>
      </c>
      <c r="BU40" s="29"/>
      <c r="BV40" s="333">
        <v>2</v>
      </c>
      <c r="BW40" s="334">
        <v>4</v>
      </c>
      <c r="BX40" s="333">
        <v>0</v>
      </c>
      <c r="BY40" s="334">
        <v>0</v>
      </c>
      <c r="BZ40" s="333">
        <v>0</v>
      </c>
      <c r="CA40" s="334">
        <v>0</v>
      </c>
      <c r="CB40" s="29"/>
      <c r="CC40" s="335">
        <v>-6</v>
      </c>
      <c r="CD40" s="32"/>
      <c r="CE40" s="335">
        <v>6</v>
      </c>
      <c r="CF40" s="335">
        <v>0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</v>
      </c>
      <c r="BB43" s="146">
        <v>0</v>
      </c>
      <c r="BC43" s="147">
        <v>0</v>
      </c>
      <c r="BD43" s="146">
        <v>0</v>
      </c>
      <c r="BE43" s="56"/>
      <c r="BF43" s="147">
        <v>0</v>
      </c>
      <c r="BG43" s="146">
        <v>0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</v>
      </c>
      <c r="BT43" s="146">
        <v>0</v>
      </c>
      <c r="BU43" s="56"/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</v>
      </c>
      <c r="CE43" s="148">
        <v>0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2.7777777777777776E-2</v>
      </c>
      <c r="E44" s="144">
        <v>0.12903225806451613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</v>
      </c>
      <c r="R44" s="181">
        <v>1</v>
      </c>
      <c r="S44" s="181">
        <v>0</v>
      </c>
      <c r="T44" s="181">
        <v>1</v>
      </c>
      <c r="U44" s="182">
        <v>0</v>
      </c>
      <c r="V44" s="181">
        <v>1</v>
      </c>
      <c r="W44" s="181">
        <v>0</v>
      </c>
      <c r="X44" s="181">
        <v>1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5.2631578947368418E-2</v>
      </c>
      <c r="BB44" s="146">
        <v>0</v>
      </c>
      <c r="BC44" s="147">
        <v>0</v>
      </c>
      <c r="BD44" s="146">
        <v>0</v>
      </c>
      <c r="BE44" s="56"/>
      <c r="BF44" s="180">
        <v>1</v>
      </c>
      <c r="BG44" s="183">
        <v>1</v>
      </c>
      <c r="BH44" s="180">
        <v>1</v>
      </c>
      <c r="BI44" s="183">
        <v>0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1.8050541516245487E-2</v>
      </c>
      <c r="BT44" s="146">
        <v>0</v>
      </c>
      <c r="BU44" s="56"/>
      <c r="BV44" s="147">
        <v>1</v>
      </c>
      <c r="BW44" s="146">
        <v>1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8.3333333333333332E-3</v>
      </c>
      <c r="CE44" s="148">
        <v>1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0</v>
      </c>
      <c r="BB46" s="35">
        <v>0</v>
      </c>
      <c r="BC46" s="36">
        <v>0</v>
      </c>
      <c r="BD46" s="35">
        <v>0</v>
      </c>
      <c r="BE46" s="29"/>
      <c r="BF46" s="36">
        <v>0</v>
      </c>
      <c r="BG46" s="35">
        <v>0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0</v>
      </c>
      <c r="BT46" s="35">
        <v>0</v>
      </c>
      <c r="BU46" s="29"/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0</v>
      </c>
      <c r="CE46" s="37">
        <v>0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</v>
      </c>
      <c r="E47" s="170">
        <v>4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</v>
      </c>
      <c r="Q47" s="170">
        <v>0</v>
      </c>
      <c r="R47" s="170">
        <v>3</v>
      </c>
      <c r="S47" s="170">
        <v>0</v>
      </c>
      <c r="T47" s="170">
        <v>-2</v>
      </c>
      <c r="U47" s="171">
        <v>0</v>
      </c>
      <c r="V47" s="170">
        <v>2</v>
      </c>
      <c r="W47" s="170">
        <v>0</v>
      </c>
      <c r="X47" s="170">
        <v>2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</v>
      </c>
      <c r="BB47" s="172">
        <v>0</v>
      </c>
      <c r="BC47" s="173">
        <v>0</v>
      </c>
      <c r="BD47" s="172">
        <v>0</v>
      </c>
      <c r="BE47" s="29"/>
      <c r="BF47" s="173">
        <v>4</v>
      </c>
      <c r="BG47" s="172">
        <v>-2</v>
      </c>
      <c r="BH47" s="173">
        <v>4</v>
      </c>
      <c r="BI47" s="172">
        <v>0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5</v>
      </c>
      <c r="BT47" s="172">
        <v>0</v>
      </c>
      <c r="BU47" s="29"/>
      <c r="BV47" s="174">
        <v>2</v>
      </c>
      <c r="BW47" s="175">
        <v>4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5</v>
      </c>
      <c r="CE47" s="176">
        <v>6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0</v>
      </c>
      <c r="BB49" s="28">
        <v>0</v>
      </c>
      <c r="BC49" s="30">
        <v>0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0</v>
      </c>
      <c r="BT49" s="28">
        <v>0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0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0</v>
      </c>
      <c r="BG50" s="404">
        <v>0</v>
      </c>
      <c r="BH50" s="405">
        <v>0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0</v>
      </c>
      <c r="BW50" s="404">
        <v>0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0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250</v>
      </c>
      <c r="E52" s="26">
        <v>230</v>
      </c>
      <c r="F52" s="26">
        <v>299</v>
      </c>
      <c r="G52" s="26">
        <v>312</v>
      </c>
      <c r="H52" s="26">
        <v>299</v>
      </c>
      <c r="I52" s="27">
        <v>272</v>
      </c>
      <c r="J52" s="26">
        <v>209</v>
      </c>
      <c r="K52" s="26">
        <v>100</v>
      </c>
      <c r="L52" s="26">
        <v>44</v>
      </c>
      <c r="M52" s="26">
        <v>20</v>
      </c>
      <c r="N52" s="26">
        <v>5</v>
      </c>
      <c r="O52" s="28">
        <v>6</v>
      </c>
      <c r="P52" s="26">
        <v>5</v>
      </c>
      <c r="Q52" s="26">
        <v>5</v>
      </c>
      <c r="R52" s="26">
        <v>2</v>
      </c>
      <c r="S52" s="26">
        <v>2</v>
      </c>
      <c r="T52" s="26">
        <v>4</v>
      </c>
      <c r="U52" s="27">
        <v>4</v>
      </c>
      <c r="V52" s="26">
        <v>2</v>
      </c>
      <c r="W52" s="26">
        <v>2</v>
      </c>
      <c r="X52" s="26">
        <v>0</v>
      </c>
      <c r="Y52" s="26">
        <v>0</v>
      </c>
      <c r="Z52" s="26">
        <v>0</v>
      </c>
      <c r="AA52" s="28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299</v>
      </c>
      <c r="BB52" s="28">
        <v>272</v>
      </c>
      <c r="BC52" s="30">
        <v>44</v>
      </c>
      <c r="BD52" s="28">
        <v>6</v>
      </c>
      <c r="BE52" s="29"/>
      <c r="BF52" s="30">
        <v>2</v>
      </c>
      <c r="BG52" s="28">
        <v>4</v>
      </c>
      <c r="BH52" s="30">
        <v>0</v>
      </c>
      <c r="BI52" s="28">
        <v>0</v>
      </c>
      <c r="BJ52" s="30">
        <v>0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272</v>
      </c>
      <c r="BT52" s="28">
        <v>6</v>
      </c>
      <c r="BU52" s="29"/>
      <c r="BV52" s="30">
        <v>4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6</v>
      </c>
      <c r="CE52" s="31">
        <v>0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</v>
      </c>
      <c r="Q53" s="33">
        <v>5</v>
      </c>
      <c r="R53" s="33">
        <v>2</v>
      </c>
      <c r="S53" s="33">
        <v>2</v>
      </c>
      <c r="T53" s="33">
        <v>4</v>
      </c>
      <c r="U53" s="34">
        <v>4</v>
      </c>
      <c r="V53" s="33">
        <v>2</v>
      </c>
      <c r="W53" s="33">
        <v>2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</v>
      </c>
      <c r="BG53" s="35">
        <v>4</v>
      </c>
      <c r="BH53" s="36">
        <v>0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4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0</v>
      </c>
      <c r="BG54" s="35">
        <v>0</v>
      </c>
      <c r="BH54" s="36">
        <v>0</v>
      </c>
      <c r="BI54" s="35">
        <v>0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 t="e">
        <v>#DIV/0!</v>
      </c>
      <c r="Y56" s="54" t="e">
        <v>#DIV/0!</v>
      </c>
      <c r="Z56" s="54" t="e">
        <v>#DIV/0!</v>
      </c>
      <c r="AA56" s="55" t="e">
        <v>#DIV/0!</v>
      </c>
      <c r="AB56" s="190" t="e">
        <v>#DIV/0!</v>
      </c>
      <c r="AC56" s="54" t="e">
        <v>#DIV/0!</v>
      </c>
      <c r="AD56" s="54" t="e">
        <v>#DIV/0!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 t="e">
        <v>#DIV/0!</v>
      </c>
      <c r="BI56" s="55" t="e">
        <v>#DIV/0!</v>
      </c>
      <c r="BJ56" s="57" t="e">
        <v>#DIV/0!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 t="e">
        <v>#DIV/0!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9.1463414634146343</v>
      </c>
      <c r="E57" s="46">
        <v>5.4330708661417324</v>
      </c>
      <c r="F57" s="46">
        <v>4.9285714285714288</v>
      </c>
      <c r="G57" s="46">
        <v>3.50561797752809</v>
      </c>
      <c r="H57" s="46">
        <v>2.912337662337662</v>
      </c>
      <c r="I57" s="47">
        <v>2.88339222614841</v>
      </c>
      <c r="J57" s="46">
        <v>3.1349999999999998</v>
      </c>
      <c r="K57" s="46">
        <v>3.0612244897959187</v>
      </c>
      <c r="L57" s="46">
        <v>3.3</v>
      </c>
      <c r="M57" s="46">
        <v>3.75</v>
      </c>
      <c r="N57" s="46">
        <v>3</v>
      </c>
      <c r="O57" s="51">
        <v>3.5999999999999996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4.9285714285714288</v>
      </c>
      <c r="BB57" s="51">
        <v>2.88339222614841</v>
      </c>
      <c r="BC57" s="50">
        <v>3.3</v>
      </c>
      <c r="BD57" s="51">
        <v>3.5999999999999996</v>
      </c>
      <c r="BE57" s="59"/>
      <c r="BF57" s="50">
        <v>0</v>
      </c>
      <c r="BG57" s="51">
        <v>0</v>
      </c>
      <c r="BH57" s="50">
        <v>0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2.88339222614841</v>
      </c>
      <c r="BT57" s="51">
        <v>3.5999999999999996</v>
      </c>
      <c r="BU57" s="59"/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3.5999999999999996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17</v>
      </c>
      <c r="E58" s="26">
        <v>11</v>
      </c>
      <c r="F58" s="26">
        <v>99</v>
      </c>
      <c r="G58" s="26">
        <v>36</v>
      </c>
      <c r="H58" s="26">
        <v>63</v>
      </c>
      <c r="I58" s="27">
        <v>59</v>
      </c>
      <c r="J58" s="26">
        <v>45</v>
      </c>
      <c r="K58" s="26">
        <v>10</v>
      </c>
      <c r="L58" s="26">
        <v>2</v>
      </c>
      <c r="M58" s="26">
        <v>6</v>
      </c>
      <c r="N58" s="26">
        <v>2</v>
      </c>
      <c r="O58" s="28">
        <v>6</v>
      </c>
      <c r="P58" s="26">
        <v>1</v>
      </c>
      <c r="Q58" s="26">
        <v>2</v>
      </c>
      <c r="R58" s="26">
        <v>2</v>
      </c>
      <c r="S58" s="26">
        <v>2</v>
      </c>
      <c r="T58" s="26">
        <v>6</v>
      </c>
      <c r="U58" s="27">
        <v>1</v>
      </c>
      <c r="V58" s="26">
        <v>0</v>
      </c>
      <c r="W58" s="26">
        <v>1</v>
      </c>
      <c r="X58" s="26">
        <v>1</v>
      </c>
      <c r="Y58" s="26">
        <v>0</v>
      </c>
      <c r="Z58" s="26">
        <v>0</v>
      </c>
      <c r="AA58" s="28">
        <v>1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7">
        <v>2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8">
        <v>0</v>
      </c>
      <c r="AN58" s="26">
        <v>0</v>
      </c>
      <c r="AO58" s="26">
        <v>0</v>
      </c>
      <c r="AP58" s="26">
        <v>1</v>
      </c>
      <c r="AQ58" s="26">
        <v>0</v>
      </c>
      <c r="AR58" s="26">
        <v>0</v>
      </c>
      <c r="AS58" s="27">
        <v>1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9"/>
      <c r="BA58" s="30">
        <v>127</v>
      </c>
      <c r="BB58" s="28">
        <v>158</v>
      </c>
      <c r="BC58" s="30">
        <v>57</v>
      </c>
      <c r="BD58" s="28">
        <v>14</v>
      </c>
      <c r="BE58" s="29"/>
      <c r="BF58" s="30">
        <v>5</v>
      </c>
      <c r="BG58" s="28">
        <v>9</v>
      </c>
      <c r="BH58" s="30">
        <v>2</v>
      </c>
      <c r="BI58" s="28">
        <v>1</v>
      </c>
      <c r="BJ58" s="30">
        <v>0</v>
      </c>
      <c r="BK58" s="28">
        <v>2</v>
      </c>
      <c r="BL58" s="30">
        <v>0</v>
      </c>
      <c r="BM58" s="28">
        <v>0</v>
      </c>
      <c r="BN58" s="30">
        <v>1</v>
      </c>
      <c r="BO58" s="28">
        <v>1</v>
      </c>
      <c r="BP58" s="30">
        <v>0</v>
      </c>
      <c r="BQ58" s="28">
        <v>0</v>
      </c>
      <c r="BR58" s="29"/>
      <c r="BS58" s="30">
        <v>285</v>
      </c>
      <c r="BT58" s="28">
        <v>71</v>
      </c>
      <c r="BU58" s="29"/>
      <c r="BV58" s="30">
        <v>14</v>
      </c>
      <c r="BW58" s="28">
        <v>3</v>
      </c>
      <c r="BX58" s="30">
        <v>2</v>
      </c>
      <c r="BY58" s="28">
        <v>0</v>
      </c>
      <c r="BZ58" s="30">
        <v>2</v>
      </c>
      <c r="CA58" s="28">
        <v>0</v>
      </c>
      <c r="CB58" s="29"/>
      <c r="CC58" s="31">
        <v>356</v>
      </c>
      <c r="CE58" s="31">
        <v>17</v>
      </c>
      <c r="CF58" s="31">
        <v>2</v>
      </c>
      <c r="CG58" s="31">
        <v>2</v>
      </c>
      <c r="CJ58" s="31">
        <f>SUM($AN58:AO58)</f>
        <v>0</v>
      </c>
      <c r="CK58" s="31">
        <f>SUM($AN58:AP58)</f>
        <v>1</v>
      </c>
      <c r="CL58" s="31">
        <f>SUM($AN58:AQ58)</f>
        <v>1</v>
      </c>
      <c r="CM58" s="31">
        <f>SUM($AN58:AR58)</f>
        <v>1</v>
      </c>
      <c r="CN58" s="31">
        <f>SUM($AN58:AS58)</f>
        <v>2</v>
      </c>
      <c r="CO58" s="31">
        <f>SUM($AN58:AT58)</f>
        <v>2</v>
      </c>
      <c r="CP58" s="31">
        <f>SUM($AN58:AU58)</f>
        <v>2</v>
      </c>
      <c r="CQ58" s="31">
        <f>SUM($AN58:AV58)</f>
        <v>2</v>
      </c>
      <c r="CR58" s="31">
        <f>SUM($AN58:AW58)</f>
        <v>2</v>
      </c>
      <c r="CS58" s="31">
        <f>SUM($AN58:AX58)</f>
        <v>2</v>
      </c>
      <c r="CT58" s="31">
        <f>SUM($AN58:AY58)</f>
        <v>2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101</v>
      </c>
      <c r="E59" s="33">
        <v>111</v>
      </c>
      <c r="F59" s="33">
        <v>24</v>
      </c>
      <c r="G59" s="33">
        <v>103</v>
      </c>
      <c r="H59" s="33">
        <v>28</v>
      </c>
      <c r="I59" s="34">
        <v>102</v>
      </c>
      <c r="J59" s="33">
        <v>43</v>
      </c>
      <c r="K59" s="33">
        <v>78</v>
      </c>
      <c r="L59" s="33">
        <v>57</v>
      </c>
      <c r="M59" s="33">
        <v>25</v>
      </c>
      <c r="N59" s="33">
        <v>9</v>
      </c>
      <c r="O59" s="35">
        <v>7</v>
      </c>
      <c r="P59" s="33">
        <v>17</v>
      </c>
      <c r="Q59" s="33">
        <v>11</v>
      </c>
      <c r="R59" s="33">
        <v>99</v>
      </c>
      <c r="S59" s="33">
        <v>36</v>
      </c>
      <c r="T59" s="33">
        <v>63</v>
      </c>
      <c r="U59" s="34">
        <v>59</v>
      </c>
      <c r="V59" s="33">
        <v>45</v>
      </c>
      <c r="W59" s="33">
        <v>10</v>
      </c>
      <c r="X59" s="33">
        <v>2</v>
      </c>
      <c r="Y59" s="33">
        <v>6</v>
      </c>
      <c r="Z59" s="33">
        <v>2</v>
      </c>
      <c r="AA59" s="35">
        <v>6</v>
      </c>
      <c r="AB59" s="33">
        <v>1</v>
      </c>
      <c r="AC59" s="33">
        <v>2</v>
      </c>
      <c r="AD59" s="33">
        <v>2</v>
      </c>
      <c r="AE59" s="33">
        <v>2</v>
      </c>
      <c r="AF59" s="33">
        <v>6</v>
      </c>
      <c r="AG59" s="34">
        <v>1</v>
      </c>
      <c r="AH59" s="33">
        <v>0</v>
      </c>
      <c r="AI59" s="33">
        <v>1</v>
      </c>
      <c r="AJ59" s="33">
        <v>1</v>
      </c>
      <c r="AK59" s="33">
        <v>0</v>
      </c>
      <c r="AL59" s="33">
        <v>0</v>
      </c>
      <c r="AM59" s="35">
        <v>1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2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29"/>
      <c r="BA59" s="36">
        <v>236</v>
      </c>
      <c r="BB59" s="35">
        <v>233</v>
      </c>
      <c r="BC59" s="36">
        <v>178</v>
      </c>
      <c r="BD59" s="35">
        <v>41</v>
      </c>
      <c r="BE59" s="29"/>
      <c r="BF59" s="36">
        <v>127</v>
      </c>
      <c r="BG59" s="35">
        <v>158</v>
      </c>
      <c r="BH59" s="36">
        <v>57</v>
      </c>
      <c r="BI59" s="35">
        <v>14</v>
      </c>
      <c r="BJ59" s="36">
        <v>5</v>
      </c>
      <c r="BK59" s="35">
        <v>9</v>
      </c>
      <c r="BL59" s="36">
        <v>2</v>
      </c>
      <c r="BM59" s="35">
        <v>1</v>
      </c>
      <c r="BN59" s="36">
        <v>0</v>
      </c>
      <c r="BO59" s="35">
        <v>2</v>
      </c>
      <c r="BP59" s="36">
        <v>0</v>
      </c>
      <c r="BQ59" s="35">
        <v>0</v>
      </c>
      <c r="BR59" s="29"/>
      <c r="BS59" s="36">
        <v>469</v>
      </c>
      <c r="BT59" s="35">
        <v>219</v>
      </c>
      <c r="BU59" s="29"/>
      <c r="BV59" s="36">
        <v>285</v>
      </c>
      <c r="BW59" s="35">
        <v>71</v>
      </c>
      <c r="BX59" s="36">
        <v>14</v>
      </c>
      <c r="BY59" s="35">
        <v>3</v>
      </c>
      <c r="BZ59" s="36">
        <v>2</v>
      </c>
      <c r="CA59" s="35">
        <v>0</v>
      </c>
      <c r="CB59" s="29"/>
      <c r="CC59" s="36">
        <v>688</v>
      </c>
      <c r="CE59" s="36">
        <v>356</v>
      </c>
      <c r="CF59" s="36">
        <v>17</v>
      </c>
      <c r="CG59" s="36">
        <v>2</v>
      </c>
      <c r="CJ59" s="166">
        <f>SUM($AN59:AO59)</f>
        <v>0</v>
      </c>
      <c r="CK59" s="166">
        <f>SUM($AN59:AP59)</f>
        <v>0</v>
      </c>
      <c r="CL59" s="166">
        <f>SUM($AN59:AQ59)</f>
        <v>0</v>
      </c>
      <c r="CM59" s="166">
        <f>SUM($AN59:AR59)</f>
        <v>0</v>
      </c>
      <c r="CN59" s="166">
        <f>SUM($AN59:AS59)</f>
        <v>2</v>
      </c>
      <c r="CO59" s="166">
        <f>SUM($AN59:AT59)</f>
        <v>2</v>
      </c>
      <c r="CP59" s="166">
        <f>SUM($AN59:AU59)</f>
        <v>2</v>
      </c>
      <c r="CQ59" s="166">
        <f>SUM($AN59:AV59)</f>
        <v>2</v>
      </c>
      <c r="CR59" s="166">
        <f>SUM($AN59:AW59)</f>
        <v>2</v>
      </c>
      <c r="CS59" s="166">
        <f>SUM($AN59:AX59)</f>
        <v>2</v>
      </c>
      <c r="CT59" s="166">
        <f>SUM($AN59:AY59)</f>
        <v>2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17</v>
      </c>
      <c r="E60" s="33">
        <v>11</v>
      </c>
      <c r="F60" s="33">
        <v>99</v>
      </c>
      <c r="G60" s="33">
        <v>36</v>
      </c>
      <c r="H60" s="33">
        <v>63</v>
      </c>
      <c r="I60" s="34">
        <v>59</v>
      </c>
      <c r="J60" s="33">
        <v>25</v>
      </c>
      <c r="K60" s="33">
        <v>29</v>
      </c>
      <c r="L60" s="33">
        <v>3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127</v>
      </c>
      <c r="BB60" s="35">
        <v>158</v>
      </c>
      <c r="BC60" s="36">
        <v>57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285</v>
      </c>
      <c r="BT60" s="35">
        <v>57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342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-0.83168316831683164</v>
      </c>
      <c r="E61" s="131">
        <v>-0.90090090090090091</v>
      </c>
      <c r="F61" s="131">
        <v>3.125</v>
      </c>
      <c r="G61" s="131">
        <v>-0.65048543689320382</v>
      </c>
      <c r="H61" s="131">
        <v>1.25</v>
      </c>
      <c r="I61" s="132">
        <v>-0.42156862745098034</v>
      </c>
      <c r="J61" s="131">
        <v>4.6511627906976827E-2</v>
      </c>
      <c r="K61" s="131">
        <v>-0.87179487179487181</v>
      </c>
      <c r="L61" s="131">
        <v>-0.96491228070175439</v>
      </c>
      <c r="M61" s="131">
        <v>-0.76</v>
      </c>
      <c r="N61" s="131">
        <v>-0.77777777777777779</v>
      </c>
      <c r="O61" s="133">
        <v>-0.1428571428571429</v>
      </c>
      <c r="P61" s="131">
        <v>-0.94117647058823528</v>
      </c>
      <c r="Q61" s="131">
        <v>-0.81818181818181812</v>
      </c>
      <c r="R61" s="131">
        <v>-0.97979797979797978</v>
      </c>
      <c r="S61" s="131">
        <v>-0.94444444444444442</v>
      </c>
      <c r="T61" s="131">
        <v>-0.90476190476190477</v>
      </c>
      <c r="U61" s="132">
        <v>-0.98305084745762716</v>
      </c>
      <c r="V61" s="131">
        <v>-1</v>
      </c>
      <c r="W61" s="131">
        <v>-0.9</v>
      </c>
      <c r="X61" s="131">
        <v>-0.5</v>
      </c>
      <c r="Y61" s="131">
        <v>-1</v>
      </c>
      <c r="Z61" s="131">
        <v>-1</v>
      </c>
      <c r="AA61" s="133">
        <v>-0.83333333333333337</v>
      </c>
      <c r="AB61" s="131">
        <v>-1</v>
      </c>
      <c r="AC61" s="131">
        <v>-1</v>
      </c>
      <c r="AD61" s="131">
        <v>-1</v>
      </c>
      <c r="AE61" s="131">
        <v>-1</v>
      </c>
      <c r="AF61" s="131">
        <v>-1</v>
      </c>
      <c r="AG61" s="132">
        <v>1</v>
      </c>
      <c r="AH61" s="131">
        <v>0</v>
      </c>
      <c r="AI61" s="131">
        <v>-1</v>
      </c>
      <c r="AJ61" s="131">
        <v>-1</v>
      </c>
      <c r="AK61" s="131">
        <v>0</v>
      </c>
      <c r="AL61" s="131">
        <v>0</v>
      </c>
      <c r="AM61" s="133">
        <v>-1</v>
      </c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-0.5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24"/>
      <c r="BA61" s="134">
        <v>-0.46186440677966101</v>
      </c>
      <c r="BB61" s="133">
        <v>-0.32188841201716734</v>
      </c>
      <c r="BC61" s="134">
        <v>-0.6797752808988764</v>
      </c>
      <c r="BD61" s="133">
        <v>-0.65853658536585358</v>
      </c>
      <c r="BE61" s="24"/>
      <c r="BF61" s="134">
        <v>-0.96062992125984248</v>
      </c>
      <c r="BG61" s="133">
        <v>-0.94303797468354433</v>
      </c>
      <c r="BH61" s="134">
        <v>-0.96491228070175439</v>
      </c>
      <c r="BI61" s="133">
        <v>-0.9285714285714286</v>
      </c>
      <c r="BJ61" s="134">
        <v>-1</v>
      </c>
      <c r="BK61" s="133">
        <v>-0.77777777777777779</v>
      </c>
      <c r="BL61" s="134">
        <v>-1</v>
      </c>
      <c r="BM61" s="133">
        <v>-1</v>
      </c>
      <c r="BN61" s="134">
        <v>0</v>
      </c>
      <c r="BO61" s="133">
        <v>-0.5</v>
      </c>
      <c r="BP61" s="134">
        <v>0</v>
      </c>
      <c r="BQ61" s="133">
        <v>0</v>
      </c>
      <c r="BR61" s="24"/>
      <c r="BS61" s="134">
        <v>-0.39232409381663114</v>
      </c>
      <c r="BT61" s="133">
        <v>-0.67579908675799083</v>
      </c>
      <c r="BU61" s="24"/>
      <c r="BV61" s="134">
        <v>-0.9508771929824561</v>
      </c>
      <c r="BW61" s="133">
        <v>-0.95774647887323949</v>
      </c>
      <c r="BX61" s="134">
        <v>-0.85714285714285721</v>
      </c>
      <c r="BY61" s="133">
        <v>-1</v>
      </c>
      <c r="BZ61" s="134">
        <v>0</v>
      </c>
      <c r="CA61" s="133">
        <v>0</v>
      </c>
      <c r="CB61" s="24"/>
      <c r="CC61" s="135">
        <v>-0.48255813953488369</v>
      </c>
      <c r="CE61" s="135">
        <v>-0.952247191011236</v>
      </c>
      <c r="CF61" s="135">
        <v>-0.88235294117647056</v>
      </c>
      <c r="CG61" s="135">
        <v>0</v>
      </c>
      <c r="CJ61" s="135">
        <f t="shared" ref="CJ61:CS61" si="23">IFERROR(CJ58/CJ59-1,0)</f>
        <v>0</v>
      </c>
      <c r="CK61" s="135">
        <f t="shared" si="23"/>
        <v>0</v>
      </c>
      <c r="CL61" s="135">
        <f t="shared" si="23"/>
        <v>0</v>
      </c>
      <c r="CM61" s="135">
        <f t="shared" si="23"/>
        <v>0</v>
      </c>
      <c r="CN61" s="135">
        <f t="shared" si="23"/>
        <v>0</v>
      </c>
      <c r="CO61" s="135">
        <f t="shared" si="23"/>
        <v>0</v>
      </c>
      <c r="CP61" s="135">
        <f t="shared" si="23"/>
        <v>0</v>
      </c>
      <c r="CQ61" s="135">
        <f t="shared" si="23"/>
        <v>0</v>
      </c>
      <c r="CR61" s="135">
        <f t="shared" si="23"/>
        <v>0</v>
      </c>
      <c r="CS61" s="135">
        <f t="shared" si="23"/>
        <v>0</v>
      </c>
      <c r="CT61" s="135">
        <f>IFERROR(CT58/CT59-1,0)</f>
        <v>0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-84</v>
      </c>
      <c r="E62" s="349">
        <v>-100</v>
      </c>
      <c r="F62" s="349">
        <v>75</v>
      </c>
      <c r="G62" s="349">
        <v>-67</v>
      </c>
      <c r="H62" s="349">
        <v>35</v>
      </c>
      <c r="I62" s="350">
        <v>-43</v>
      </c>
      <c r="J62" s="349">
        <v>2</v>
      </c>
      <c r="K62" s="349">
        <v>-68</v>
      </c>
      <c r="L62" s="349">
        <v>-55</v>
      </c>
      <c r="M62" s="349">
        <v>-19</v>
      </c>
      <c r="N62" s="349">
        <v>-7</v>
      </c>
      <c r="O62" s="351">
        <v>-1</v>
      </c>
      <c r="P62" s="349">
        <v>-16</v>
      </c>
      <c r="Q62" s="349">
        <v>-9</v>
      </c>
      <c r="R62" s="349">
        <v>-97</v>
      </c>
      <c r="S62" s="349">
        <v>-34</v>
      </c>
      <c r="T62" s="349">
        <v>-57</v>
      </c>
      <c r="U62" s="350">
        <v>-58</v>
      </c>
      <c r="V62" s="349">
        <v>-45</v>
      </c>
      <c r="W62" s="349">
        <v>-9</v>
      </c>
      <c r="X62" s="349">
        <v>-1</v>
      </c>
      <c r="Y62" s="349">
        <v>-6</v>
      </c>
      <c r="Z62" s="349">
        <v>-2</v>
      </c>
      <c r="AA62" s="351">
        <v>-5</v>
      </c>
      <c r="AB62" s="349">
        <v>-1</v>
      </c>
      <c r="AC62" s="349">
        <v>-2</v>
      </c>
      <c r="AD62" s="349">
        <v>-2</v>
      </c>
      <c r="AE62" s="349">
        <v>-2</v>
      </c>
      <c r="AF62" s="349">
        <v>-6</v>
      </c>
      <c r="AG62" s="350">
        <v>1</v>
      </c>
      <c r="AH62" s="349">
        <v>0</v>
      </c>
      <c r="AI62" s="349">
        <v>-1</v>
      </c>
      <c r="AJ62" s="349">
        <v>-1</v>
      </c>
      <c r="AK62" s="349">
        <v>0</v>
      </c>
      <c r="AL62" s="349">
        <v>0</v>
      </c>
      <c r="AM62" s="351">
        <v>-1</v>
      </c>
      <c r="AN62" s="349">
        <v>0</v>
      </c>
      <c r="AO62" s="349">
        <v>0</v>
      </c>
      <c r="AP62" s="349">
        <v>1</v>
      </c>
      <c r="AQ62" s="349">
        <v>0</v>
      </c>
      <c r="AR62" s="349">
        <v>0</v>
      </c>
      <c r="AS62" s="350">
        <v>-1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29"/>
      <c r="BA62" s="352">
        <v>-109</v>
      </c>
      <c r="BB62" s="351">
        <v>-75</v>
      </c>
      <c r="BC62" s="352">
        <v>-121</v>
      </c>
      <c r="BD62" s="351">
        <v>-27</v>
      </c>
      <c r="BE62" s="29"/>
      <c r="BF62" s="352">
        <v>-122</v>
      </c>
      <c r="BG62" s="351">
        <v>-149</v>
      </c>
      <c r="BH62" s="352">
        <v>-55</v>
      </c>
      <c r="BI62" s="351">
        <v>-13</v>
      </c>
      <c r="BJ62" s="352">
        <v>-5</v>
      </c>
      <c r="BK62" s="351">
        <v>-7</v>
      </c>
      <c r="BL62" s="352">
        <v>-2</v>
      </c>
      <c r="BM62" s="351">
        <v>-1</v>
      </c>
      <c r="BN62" s="352">
        <v>1</v>
      </c>
      <c r="BO62" s="351">
        <v>-1</v>
      </c>
      <c r="BP62" s="352">
        <v>0</v>
      </c>
      <c r="BQ62" s="351">
        <v>0</v>
      </c>
      <c r="BR62" s="29"/>
      <c r="BS62" s="352">
        <v>-184</v>
      </c>
      <c r="BT62" s="351">
        <v>-148</v>
      </c>
      <c r="BU62" s="29"/>
      <c r="BV62" s="352">
        <v>-271</v>
      </c>
      <c r="BW62" s="351">
        <v>-68</v>
      </c>
      <c r="BX62" s="352">
        <v>-12</v>
      </c>
      <c r="BY62" s="351">
        <v>-3</v>
      </c>
      <c r="BZ62" s="352">
        <v>0</v>
      </c>
      <c r="CA62" s="351">
        <v>0</v>
      </c>
      <c r="CB62" s="29"/>
      <c r="CC62" s="353">
        <v>-332</v>
      </c>
      <c r="CD62" s="32"/>
      <c r="CE62" s="353">
        <v>-339</v>
      </c>
      <c r="CF62" s="353">
        <v>-15</v>
      </c>
      <c r="CG62" s="353">
        <v>0</v>
      </c>
      <c r="CJ62" s="356">
        <f t="shared" ref="CJ62:CT62" si="24">CJ58-CJ59</f>
        <v>0</v>
      </c>
      <c r="CK62" s="356">
        <f t="shared" si="24"/>
        <v>1</v>
      </c>
      <c r="CL62" s="356">
        <f t="shared" si="24"/>
        <v>1</v>
      </c>
      <c r="CM62" s="356">
        <f t="shared" si="24"/>
        <v>1</v>
      </c>
      <c r="CN62" s="356">
        <f t="shared" si="24"/>
        <v>0</v>
      </c>
      <c r="CO62" s="356">
        <f t="shared" si="24"/>
        <v>0</v>
      </c>
      <c r="CP62" s="356">
        <f t="shared" si="24"/>
        <v>0</v>
      </c>
      <c r="CQ62" s="356">
        <f t="shared" si="24"/>
        <v>0</v>
      </c>
      <c r="CR62" s="356">
        <f t="shared" si="24"/>
        <v>0</v>
      </c>
      <c r="CS62" s="356">
        <f t="shared" si="24"/>
        <v>0</v>
      </c>
      <c r="CT62" s="356">
        <f t="shared" si="24"/>
        <v>0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0.8</v>
      </c>
      <c r="K63" s="317">
        <v>-0.65517241379310343</v>
      </c>
      <c r="L63" s="317">
        <v>-0.33333333333333337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0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0.2456140350877194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4.0935672514619936E-2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20</v>
      </c>
      <c r="K64" s="343">
        <v>-19</v>
      </c>
      <c r="L64" s="343">
        <v>-1</v>
      </c>
      <c r="M64" s="343">
        <v>6</v>
      </c>
      <c r="N64" s="343">
        <v>2</v>
      </c>
      <c r="O64" s="334">
        <v>6</v>
      </c>
      <c r="P64" s="343">
        <v>1</v>
      </c>
      <c r="Q64" s="343">
        <v>2</v>
      </c>
      <c r="R64" s="343">
        <v>2</v>
      </c>
      <c r="S64" s="343">
        <v>2</v>
      </c>
      <c r="T64" s="343">
        <v>6</v>
      </c>
      <c r="U64" s="344">
        <v>1</v>
      </c>
      <c r="V64" s="343">
        <v>0</v>
      </c>
      <c r="W64" s="343">
        <v>1</v>
      </c>
      <c r="X64" s="343">
        <v>1</v>
      </c>
      <c r="Y64" s="343">
        <v>0</v>
      </c>
      <c r="Z64" s="343">
        <v>0</v>
      </c>
      <c r="AA64" s="334">
        <v>1</v>
      </c>
      <c r="AB64" s="343">
        <v>0</v>
      </c>
      <c r="AC64" s="343">
        <v>0</v>
      </c>
      <c r="AD64" s="343">
        <v>0</v>
      </c>
      <c r="AE64" s="343">
        <v>0</v>
      </c>
      <c r="AF64" s="343">
        <v>0</v>
      </c>
      <c r="AG64" s="344">
        <v>2</v>
      </c>
      <c r="AH64" s="343">
        <v>0</v>
      </c>
      <c r="AI64" s="343">
        <v>0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0</v>
      </c>
      <c r="AP64" s="343">
        <v>1</v>
      </c>
      <c r="AQ64" s="343">
        <v>0</v>
      </c>
      <c r="AR64" s="343">
        <v>0</v>
      </c>
      <c r="AS64" s="344">
        <v>1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0</v>
      </c>
      <c r="BD64" s="334">
        <v>14</v>
      </c>
      <c r="BE64" s="29"/>
      <c r="BF64" s="333">
        <v>5</v>
      </c>
      <c r="BG64" s="334">
        <v>9</v>
      </c>
      <c r="BH64" s="333">
        <v>2</v>
      </c>
      <c r="BI64" s="334">
        <v>1</v>
      </c>
      <c r="BJ64" s="333">
        <v>0</v>
      </c>
      <c r="BK64" s="334">
        <v>2</v>
      </c>
      <c r="BL64" s="333">
        <v>0</v>
      </c>
      <c r="BM64" s="334">
        <v>0</v>
      </c>
      <c r="BN64" s="333">
        <v>1</v>
      </c>
      <c r="BO64" s="334">
        <v>1</v>
      </c>
      <c r="BP64" s="333">
        <v>0</v>
      </c>
      <c r="BQ64" s="334">
        <v>0</v>
      </c>
      <c r="BR64" s="29"/>
      <c r="BS64" s="333">
        <v>0</v>
      </c>
      <c r="BT64" s="334">
        <v>14</v>
      </c>
      <c r="BU64" s="29"/>
      <c r="BV64" s="333">
        <v>14</v>
      </c>
      <c r="BW64" s="334">
        <v>3</v>
      </c>
      <c r="BX64" s="333">
        <v>2</v>
      </c>
      <c r="BY64" s="334">
        <v>0</v>
      </c>
      <c r="BZ64" s="333">
        <v>2</v>
      </c>
      <c r="CA64" s="334">
        <v>0</v>
      </c>
      <c r="CB64" s="29"/>
      <c r="CC64" s="335">
        <v>14</v>
      </c>
      <c r="CD64" s="32"/>
      <c r="CE64" s="335">
        <v>17</v>
      </c>
      <c r="CF64" s="335">
        <v>2</v>
      </c>
      <c r="CG64" s="335">
        <v>2</v>
      </c>
      <c r="CJ64" s="316">
        <f t="shared" ref="CJ64:CT64" si="26">CJ58-CJ60</f>
        <v>0</v>
      </c>
      <c r="CK64" s="316">
        <f t="shared" si="26"/>
        <v>1</v>
      </c>
      <c r="CL64" s="316">
        <f t="shared" si="26"/>
        <v>1</v>
      </c>
      <c r="CM64" s="316">
        <f t="shared" si="26"/>
        <v>1</v>
      </c>
      <c r="CN64" s="316">
        <f t="shared" si="26"/>
        <v>2</v>
      </c>
      <c r="CO64" s="316">
        <f t="shared" si="26"/>
        <v>2</v>
      </c>
      <c r="CP64" s="316">
        <f t="shared" si="26"/>
        <v>2</v>
      </c>
      <c r="CQ64" s="316">
        <f t="shared" si="26"/>
        <v>2</v>
      </c>
      <c r="CR64" s="316">
        <f t="shared" si="26"/>
        <v>2</v>
      </c>
      <c r="CS64" s="316">
        <f t="shared" si="26"/>
        <v>2</v>
      </c>
      <c r="CT64" s="316">
        <f t="shared" si="26"/>
        <v>2</v>
      </c>
    </row>
    <row r="65" spans="1:98" s="25" customFormat="1" ht="50.25" customHeight="1" x14ac:dyDescent="0.25">
      <c r="B65" s="459"/>
      <c r="C65" s="327" t="s">
        <v>252</v>
      </c>
      <c r="D65" s="38">
        <v>320</v>
      </c>
      <c r="E65" s="38">
        <v>309</v>
      </c>
      <c r="F65" s="38">
        <v>212</v>
      </c>
      <c r="G65" s="38">
        <v>176</v>
      </c>
      <c r="H65" s="38">
        <v>113</v>
      </c>
      <c r="I65" s="39">
        <v>57</v>
      </c>
      <c r="J65" s="38">
        <v>12</v>
      </c>
      <c r="K65" s="38">
        <v>4</v>
      </c>
      <c r="L65" s="38">
        <v>2</v>
      </c>
      <c r="M65" s="38">
        <v>1</v>
      </c>
      <c r="N65" s="38">
        <v>1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212</v>
      </c>
      <c r="BB65" s="28">
        <v>57</v>
      </c>
      <c r="BC65" s="30">
        <v>2</v>
      </c>
      <c r="BD65" s="28">
        <v>0</v>
      </c>
      <c r="BE65" s="29"/>
      <c r="BF65" s="30">
        <v>0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57</v>
      </c>
      <c r="BT65" s="28">
        <v>0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0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11.707317073170731</v>
      </c>
      <c r="E66" s="46">
        <v>7.2992125984251963</v>
      </c>
      <c r="F66" s="46">
        <v>3.4945054945054945</v>
      </c>
      <c r="G66" s="46">
        <v>1.9775280898876404</v>
      </c>
      <c r="H66" s="46">
        <v>1.1006493506493507</v>
      </c>
      <c r="I66" s="47">
        <v>0.60424028268551244</v>
      </c>
      <c r="J66" s="46">
        <v>0.18</v>
      </c>
      <c r="K66" s="46">
        <v>0.12244897959183675</v>
      </c>
      <c r="L66" s="46">
        <v>0.15</v>
      </c>
      <c r="M66" s="46">
        <v>0.1875</v>
      </c>
      <c r="N66" s="46">
        <v>0.6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3.4945054945054945</v>
      </c>
      <c r="BB66" s="51">
        <v>0.60424028268551244</v>
      </c>
      <c r="BC66" s="50">
        <v>0.15</v>
      </c>
      <c r="BD66" s="51">
        <v>0</v>
      </c>
      <c r="BE66" s="49"/>
      <c r="BF66" s="50">
        <v>0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0.60424028268551244</v>
      </c>
      <c r="BT66" s="51">
        <v>0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0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8.6956521739130432E-2</v>
      </c>
      <c r="H69" s="157">
        <v>0.34615384615384615</v>
      </c>
      <c r="I69" s="158">
        <v>0</v>
      </c>
      <c r="J69" s="157">
        <v>2.7777777777777776E-2</v>
      </c>
      <c r="K69" s="157">
        <v>0.14285714285714285</v>
      </c>
      <c r="L69" s="157">
        <v>2.7777777777777776E-2</v>
      </c>
      <c r="M69" s="157">
        <v>0.10714285714285714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</v>
      </c>
      <c r="BB69" s="159">
        <v>0.1834862385321101</v>
      </c>
      <c r="BC69" s="160">
        <v>8.4507042253521125E-2</v>
      </c>
      <c r="BD69" s="159">
        <v>2.1897810218978103E-2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0.11764705882352941</v>
      </c>
      <c r="BT69" s="159">
        <v>5.3763440860215055E-2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7.7951002227171495E-2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-8.6956521739130432E-2</v>
      </c>
      <c r="H71" s="131">
        <v>-0.34615384615384615</v>
      </c>
      <c r="I71" s="131">
        <v>0</v>
      </c>
      <c r="J71" s="131">
        <v>-2.7777777777777776E-2</v>
      </c>
      <c r="K71" s="131">
        <v>-0.14285714285714285</v>
      </c>
      <c r="L71" s="131">
        <v>-2.7777777777777776E-2</v>
      </c>
      <c r="M71" s="131">
        <v>-0.10714285714285714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0</v>
      </c>
      <c r="BB71" s="163">
        <v>-0.1834862385321101</v>
      </c>
      <c r="BC71" s="134">
        <v>-8.4507042253521125E-2</v>
      </c>
      <c r="BD71" s="162">
        <v>-2.1897810218978103E-2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-0.11764705882352941</v>
      </c>
      <c r="BT71" s="162">
        <v>-5.3763440860215055E-2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-7.7951002227171495E-2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-2</v>
      </c>
      <c r="H72" s="349">
        <v>-18</v>
      </c>
      <c r="I72" s="350">
        <v>0</v>
      </c>
      <c r="J72" s="349">
        <v>-1</v>
      </c>
      <c r="K72" s="349">
        <v>-10</v>
      </c>
      <c r="L72" s="349">
        <v>-1</v>
      </c>
      <c r="M72" s="349">
        <v>-3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0</v>
      </c>
      <c r="BB72" s="351">
        <v>-20</v>
      </c>
      <c r="BC72" s="350">
        <v>-12</v>
      </c>
      <c r="BD72" s="351">
        <v>-3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-20</v>
      </c>
      <c r="BT72" s="375">
        <v>-15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-35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0.16666666666666666</v>
      </c>
      <c r="Q75" s="248">
        <v>0</v>
      </c>
      <c r="R75" s="248">
        <v>0.6</v>
      </c>
      <c r="S75" s="248">
        <v>0</v>
      </c>
      <c r="T75" s="248">
        <v>-1</v>
      </c>
      <c r="U75" s="249">
        <v>0</v>
      </c>
      <c r="V75" s="248">
        <v>0.5</v>
      </c>
      <c r="W75" s="248">
        <v>0</v>
      </c>
      <c r="X75" s="248">
        <v>1</v>
      </c>
      <c r="Y75" s="248" t="s">
        <v>248</v>
      </c>
      <c r="Z75" s="248" t="s">
        <v>248</v>
      </c>
      <c r="AA75" s="250" t="s">
        <v>248</v>
      </c>
      <c r="AB75" s="248" t="s">
        <v>248</v>
      </c>
      <c r="AC75" s="248" t="s">
        <v>248</v>
      </c>
      <c r="AD75" s="248" t="s">
        <v>248</v>
      </c>
      <c r="AE75" s="248" t="s">
        <v>248</v>
      </c>
      <c r="AF75" s="248" t="s">
        <v>248</v>
      </c>
      <c r="AG75" s="249" t="s">
        <v>248</v>
      </c>
      <c r="AH75" s="248" t="s">
        <v>248</v>
      </c>
      <c r="AI75" s="248" t="s">
        <v>248</v>
      </c>
      <c r="AJ75" s="248" t="s">
        <v>248</v>
      </c>
      <c r="AK75" s="248" t="s">
        <v>248</v>
      </c>
      <c r="AL75" s="248" t="s">
        <v>248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0.25555555555555554</v>
      </c>
      <c r="BG75" s="250">
        <v>-0.33333333333333331</v>
      </c>
      <c r="BH75" s="251">
        <v>0.5</v>
      </c>
      <c r="BI75" s="250" t="e">
        <v>#DIV/0!</v>
      </c>
      <c r="BJ75" s="251" t="e">
        <v>#DIV/0!</v>
      </c>
      <c r="BK75" s="250" t="e">
        <v>#DIV/0!</v>
      </c>
      <c r="BL75" s="251" t="e">
        <v>#DIV/0!</v>
      </c>
      <c r="BM75" s="250" t="e">
        <v>#DIV/0!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-3.888888888888889E-2</v>
      </c>
      <c r="BW75" s="250" t="e">
        <v>#DIV/0!</v>
      </c>
      <c r="BX75" s="251" t="e">
        <v>#DIV/0!</v>
      </c>
      <c r="BY75" s="250" t="e">
        <v>#DIV/0!</v>
      </c>
      <c r="BZ75" s="251" t="s">
        <v>248</v>
      </c>
      <c r="CA75" s="250" t="s">
        <v>248</v>
      </c>
      <c r="CB75" s="239"/>
      <c r="CC75" s="242"/>
      <c r="CD75" s="243"/>
      <c r="CE75" s="252" t="e">
        <v>#DIV/0!</v>
      </c>
      <c r="CF75" s="252" t="e">
        <v>#DIV/0!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tabColor theme="7" tint="-0.499984740745262"/>
    <pageSetUpPr fitToPage="1"/>
  </sheetPr>
  <dimension ref="A1:CX75"/>
  <sheetViews>
    <sheetView zoomScale="40" zoomScaleNormal="40" workbookViewId="0">
      <selection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131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18.865248226950353</v>
      </c>
      <c r="E16" s="102">
        <v>18.546255506607928</v>
      </c>
      <c r="F16" s="102">
        <v>33.430232558139537</v>
      </c>
      <c r="G16" s="102">
        <v>22.135842880523732</v>
      </c>
      <c r="H16" s="102">
        <v>22.770700636942674</v>
      </c>
      <c r="I16" s="103">
        <v>21.204946066824519</v>
      </c>
      <c r="J16" s="102">
        <v>21.897253306205496</v>
      </c>
      <c r="K16" s="102">
        <v>21.563064224916172</v>
      </c>
      <c r="L16" s="102">
        <v>17.088427637190787</v>
      </c>
      <c r="M16" s="102">
        <v>13.809226932668327</v>
      </c>
      <c r="N16" s="102">
        <v>11.428571428571429</v>
      </c>
      <c r="O16" s="104">
        <v>8.3281347473487219</v>
      </c>
      <c r="P16" s="102">
        <v>8.9022140221402211</v>
      </c>
      <c r="Q16" s="102">
        <v>9.99099909990999</v>
      </c>
      <c r="R16" s="102">
        <v>7.4622770919067216</v>
      </c>
      <c r="S16" s="102">
        <v>8.5433802069514471</v>
      </c>
      <c r="T16" s="102">
        <v>6.1507436349886566</v>
      </c>
      <c r="U16" s="103">
        <v>3.1377106333527021</v>
      </c>
      <c r="V16" s="102">
        <v>4.220681338558939</v>
      </c>
      <c r="W16" s="102">
        <v>5.6567222006974038</v>
      </c>
      <c r="X16" s="102">
        <v>6.322229775662815</v>
      </c>
      <c r="Y16" s="102">
        <v>9.2216582064297796</v>
      </c>
      <c r="Z16" s="102">
        <v>4.5704845814977979</v>
      </c>
      <c r="AA16" s="104">
        <v>2.9472810294728102</v>
      </c>
      <c r="AB16" s="102">
        <v>5.1373954599761049</v>
      </c>
      <c r="AC16" s="102">
        <v>11.010946555054733</v>
      </c>
      <c r="AD16" s="102">
        <v>9.7294731846226856</v>
      </c>
      <c r="AE16" s="102">
        <v>16.108545034642034</v>
      </c>
      <c r="AF16" s="102">
        <v>12.012578616352201</v>
      </c>
      <c r="AG16" s="103">
        <v>10.938367573570238</v>
      </c>
      <c r="AH16" s="102">
        <v>6.9795427196149218</v>
      </c>
      <c r="AI16" s="102">
        <v>11.446028513238289</v>
      </c>
      <c r="AJ16" s="102">
        <v>10.250122609122119</v>
      </c>
      <c r="AK16" s="102">
        <v>3.6181342632955533</v>
      </c>
      <c r="AL16" s="102">
        <v>1.160092807424594</v>
      </c>
      <c r="AM16" s="104">
        <v>0.73133179368745183</v>
      </c>
      <c r="AN16" s="102">
        <v>0.15781167806417673</v>
      </c>
      <c r="AO16" s="102">
        <v>5.1308363263211899E-2</v>
      </c>
      <c r="AP16" s="102">
        <v>3.7636432066240122E-2</v>
      </c>
      <c r="AQ16" s="102">
        <v>4.5085662759242556E-2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21.277465508431273</v>
      </c>
      <c r="BB16" s="104">
        <v>22.021372216119044</v>
      </c>
      <c r="BC16" s="106">
        <v>20.289599152392725</v>
      </c>
      <c r="BD16" s="104">
        <v>11.172812083518437</v>
      </c>
      <c r="BE16" s="105"/>
      <c r="BF16" s="106">
        <v>8.550093341630367</v>
      </c>
      <c r="BG16" s="104">
        <v>6.0297011987833242</v>
      </c>
      <c r="BH16" s="106">
        <v>5.1431673225675132</v>
      </c>
      <c r="BI16" s="104">
        <v>5.6457732584610714</v>
      </c>
      <c r="BJ16" s="106">
        <v>8.6614173228346463</v>
      </c>
      <c r="BK16" s="104">
        <v>13.019715010735897</v>
      </c>
      <c r="BL16" s="106">
        <v>9.5033633891512821</v>
      </c>
      <c r="BM16" s="104">
        <v>1.8021853270895418</v>
      </c>
      <c r="BN16" s="106">
        <v>7.6840325802981405E-2</v>
      </c>
      <c r="BO16" s="104">
        <v>1.355380862022228E-2</v>
      </c>
      <c r="BP16" s="106">
        <v>0</v>
      </c>
      <c r="BQ16" s="104">
        <v>0</v>
      </c>
      <c r="BR16" s="105"/>
      <c r="BS16" s="106">
        <v>21.653702394181231</v>
      </c>
      <c r="BT16" s="104">
        <v>16.251844564682735</v>
      </c>
      <c r="BU16" s="105"/>
      <c r="BV16" s="106">
        <v>7.0837453807317958</v>
      </c>
      <c r="BW16" s="104">
        <v>5.3804269952715291</v>
      </c>
      <c r="BX16" s="106">
        <v>10.796595581906857</v>
      </c>
      <c r="BY16" s="104">
        <v>5.6363118141655972</v>
      </c>
      <c r="BZ16" s="106">
        <v>4.3212099387828593E-2</v>
      </c>
      <c r="CA16" s="104">
        <v>0</v>
      </c>
      <c r="CB16" s="105"/>
      <c r="CC16" s="107">
        <v>18.916965709728867</v>
      </c>
      <c r="CE16" s="107">
        <v>6.3670073256760427</v>
      </c>
      <c r="CF16" s="107">
        <v>7.8396145522845124</v>
      </c>
      <c r="CG16" s="107">
        <v>2.2672309552599759E-2</v>
      </c>
      <c r="CJ16" s="107">
        <f t="shared" ref="CJ16:CS18" si="4">CJ27/CJ5*100</f>
        <v>0.1038961038961039</v>
      </c>
      <c r="CK16" s="107">
        <f t="shared" si="4"/>
        <v>7.6840325802981405E-2</v>
      </c>
      <c r="CL16" s="107">
        <f t="shared" si="4"/>
        <v>6.8767908309455589E-2</v>
      </c>
      <c r="CM16" s="107">
        <f t="shared" si="4"/>
        <v>5.2255704581083438E-2</v>
      </c>
      <c r="CN16" s="107">
        <f t="shared" si="4"/>
        <v>4.3212099387828593E-2</v>
      </c>
      <c r="CO16" s="107">
        <f t="shared" si="4"/>
        <v>3.6993649423515629E-2</v>
      </c>
      <c r="CP16" s="107">
        <f t="shared" si="4"/>
        <v>3.3538289547233091E-2</v>
      </c>
      <c r="CQ16" s="107">
        <f t="shared" si="4"/>
        <v>2.992667963489451E-2</v>
      </c>
      <c r="CR16" s="107">
        <f t="shared" si="4"/>
        <v>2.7286370457956254E-2</v>
      </c>
      <c r="CS16" s="107">
        <f t="shared" si="4"/>
        <v>2.4893166825706345E-2</v>
      </c>
      <c r="CT16" s="107">
        <f>CT27/CT5*100</f>
        <v>2.2672309552599759E-2</v>
      </c>
    </row>
    <row r="17" spans="1:98" s="108" customFormat="1" ht="41.25" customHeight="1" outlineLevel="1" x14ac:dyDescent="0.25">
      <c r="B17" s="462"/>
      <c r="C17" s="167" t="s">
        <v>101</v>
      </c>
      <c r="D17" s="110">
        <v>22.5</v>
      </c>
      <c r="E17" s="110">
        <v>20.514429109159348</v>
      </c>
      <c r="F17" s="110">
        <v>24.924196482716798</v>
      </c>
      <c r="G17" s="110">
        <v>22.883227801501988</v>
      </c>
      <c r="H17" s="110">
        <v>15.939990623534928</v>
      </c>
      <c r="I17" s="111">
        <v>16.894096707208544</v>
      </c>
      <c r="J17" s="110">
        <v>13.55017502917153</v>
      </c>
      <c r="K17" s="110">
        <v>17.191320293398533</v>
      </c>
      <c r="L17" s="110">
        <v>15.226939970717424</v>
      </c>
      <c r="M17" s="110">
        <v>17.691981332201951</v>
      </c>
      <c r="N17" s="110">
        <v>20.940854076273123</v>
      </c>
      <c r="O17" s="112">
        <v>17.880462079357105</v>
      </c>
      <c r="P17" s="110">
        <v>18.865248226950353</v>
      </c>
      <c r="Q17" s="110">
        <v>18.546255506607928</v>
      </c>
      <c r="R17" s="110">
        <v>33.430232558139537</v>
      </c>
      <c r="S17" s="110">
        <v>22.135842880523732</v>
      </c>
      <c r="T17" s="110">
        <v>22.770700636942674</v>
      </c>
      <c r="U17" s="111">
        <v>21.204946066824519</v>
      </c>
      <c r="V17" s="110">
        <v>21.897253306205496</v>
      </c>
      <c r="W17" s="110">
        <v>21.563064224916172</v>
      </c>
      <c r="X17" s="110">
        <v>17.088427637190787</v>
      </c>
      <c r="Y17" s="110">
        <v>13.809226932668327</v>
      </c>
      <c r="Z17" s="110">
        <v>11.428571428571429</v>
      </c>
      <c r="AA17" s="112">
        <v>8.3281347473487219</v>
      </c>
      <c r="AB17" s="110">
        <v>8.9022140221402211</v>
      </c>
      <c r="AC17" s="110">
        <v>9.99099909990999</v>
      </c>
      <c r="AD17" s="110">
        <v>7.4622770919067216</v>
      </c>
      <c r="AE17" s="110">
        <v>8.5433802069514471</v>
      </c>
      <c r="AF17" s="110">
        <v>6.1507436349886566</v>
      </c>
      <c r="AG17" s="111">
        <v>3.1377106333527021</v>
      </c>
      <c r="AH17" s="110">
        <v>4.220681338558939</v>
      </c>
      <c r="AI17" s="110">
        <v>5.6567222006974038</v>
      </c>
      <c r="AJ17" s="110">
        <v>6.322229775662815</v>
      </c>
      <c r="AK17" s="110">
        <v>9.2216582064297796</v>
      </c>
      <c r="AL17" s="110">
        <v>4.5704845814977979</v>
      </c>
      <c r="AM17" s="112">
        <v>2.9472810294728102</v>
      </c>
      <c r="AN17" s="110">
        <v>5.1373954599761049</v>
      </c>
      <c r="AO17" s="110">
        <v>11.010946555054733</v>
      </c>
      <c r="AP17" s="110">
        <v>9.7294731846226856</v>
      </c>
      <c r="AQ17" s="110">
        <v>16.108545034642034</v>
      </c>
      <c r="AR17" s="110">
        <v>12.012578616352201</v>
      </c>
      <c r="AS17" s="111">
        <v>10.938367573570238</v>
      </c>
      <c r="AT17" s="110">
        <v>6.9795427196149218</v>
      </c>
      <c r="AU17" s="110">
        <v>11.446028513238289</v>
      </c>
      <c r="AV17" s="110">
        <v>10.250122609122119</v>
      </c>
      <c r="AW17" s="110">
        <v>3.6181342632955533</v>
      </c>
      <c r="AX17" s="110">
        <v>1.160092807424594</v>
      </c>
      <c r="AY17" s="112">
        <v>0.73133179368745183</v>
      </c>
      <c r="AZ17" s="105"/>
      <c r="BA17" s="113">
        <v>23.123551435193441</v>
      </c>
      <c r="BB17" s="112">
        <v>18.62833634356813</v>
      </c>
      <c r="BC17" s="113">
        <v>15.301688575985919</v>
      </c>
      <c r="BD17" s="112">
        <v>18.837476099426386</v>
      </c>
      <c r="BE17" s="105"/>
      <c r="BF17" s="113">
        <v>21.277465508431273</v>
      </c>
      <c r="BG17" s="112">
        <v>22.021372216119044</v>
      </c>
      <c r="BH17" s="113">
        <v>20.289599152392725</v>
      </c>
      <c r="BI17" s="112">
        <v>11.172812083518437</v>
      </c>
      <c r="BJ17" s="113">
        <v>8.550093341630367</v>
      </c>
      <c r="BK17" s="112">
        <v>6.0297011987833242</v>
      </c>
      <c r="BL17" s="113">
        <v>5.1431673225675132</v>
      </c>
      <c r="BM17" s="112">
        <v>5.6457732584610714</v>
      </c>
      <c r="BN17" s="113">
        <v>8.6614173228346463</v>
      </c>
      <c r="BO17" s="112">
        <v>13.019715010735897</v>
      </c>
      <c r="BP17" s="113">
        <v>9.5033633891512821</v>
      </c>
      <c r="BQ17" s="112">
        <v>1.8021853270895418</v>
      </c>
      <c r="BR17" s="105"/>
      <c r="BS17" s="113">
        <v>20.68609048124269</v>
      </c>
      <c r="BT17" s="112">
        <v>16.780778090606603</v>
      </c>
      <c r="BU17" s="105"/>
      <c r="BV17" s="113">
        <v>21.653702394181231</v>
      </c>
      <c r="BW17" s="112">
        <v>16.251844564682735</v>
      </c>
      <c r="BX17" s="113">
        <v>7.0837453807317958</v>
      </c>
      <c r="BY17" s="112">
        <v>5.3804269952715291</v>
      </c>
      <c r="BZ17" s="113">
        <v>10.796595581906857</v>
      </c>
      <c r="CA17" s="112">
        <v>5.6363118141655972</v>
      </c>
      <c r="CB17" s="105"/>
      <c r="CC17" s="114">
        <v>18.891421010071308</v>
      </c>
      <c r="CE17" s="114">
        <v>18.916965709728867</v>
      </c>
      <c r="CF17" s="114">
        <v>6.3670073256760427</v>
      </c>
      <c r="CG17" s="114">
        <v>7.8396145522845124</v>
      </c>
      <c r="CJ17" s="114">
        <f t="shared" si="4"/>
        <v>7.9640533002788967</v>
      </c>
      <c r="CK17" s="114">
        <f t="shared" si="4"/>
        <v>8.6614173228346463</v>
      </c>
      <c r="CL17" s="114">
        <f t="shared" si="4"/>
        <v>10.486838380979338</v>
      </c>
      <c r="CM17" s="114">
        <f t="shared" si="4"/>
        <v>10.767097966728281</v>
      </c>
      <c r="CN17" s="114">
        <f t="shared" si="4"/>
        <v>10.796595581906857</v>
      </c>
      <c r="CO17" s="114">
        <f t="shared" si="4"/>
        <v>10.061776061776062</v>
      </c>
      <c r="CP17" s="114">
        <f t="shared" si="4"/>
        <v>10.282375851996104</v>
      </c>
      <c r="CQ17" s="114">
        <f t="shared" si="4"/>
        <v>10.278605824352214</v>
      </c>
      <c r="CR17" s="114">
        <f t="shared" si="4"/>
        <v>9.5045090688012959</v>
      </c>
      <c r="CS17" s="114">
        <f t="shared" si="4"/>
        <v>8.6831407299136707</v>
      </c>
      <c r="CT17" s="114">
        <f>CT28/CT6*100</f>
        <v>7.8396145522845124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18.865248226950353</v>
      </c>
      <c r="E18" s="110">
        <v>18.546255506607928</v>
      </c>
      <c r="F18" s="110">
        <v>33.430232558139537</v>
      </c>
      <c r="G18" s="110">
        <v>23.228853585229711</v>
      </c>
      <c r="H18" s="110">
        <v>22.413793102887343</v>
      </c>
      <c r="I18" s="111">
        <v>21.165966386554622</v>
      </c>
      <c r="J18" s="110">
        <v>15.44438984393385</v>
      </c>
      <c r="K18" s="110">
        <v>16.166701303086317</v>
      </c>
      <c r="L18" s="110">
        <v>23.89888583124203</v>
      </c>
      <c r="M18" s="110">
        <v>21.183808848077383</v>
      </c>
      <c r="N18" s="110">
        <v>23.602639871497232</v>
      </c>
      <c r="O18" s="112">
        <v>10.745708374846744</v>
      </c>
      <c r="P18" s="110">
        <v>6.3979526551503518</v>
      </c>
      <c r="Q18" s="110">
        <v>9.7418412079883101</v>
      </c>
      <c r="R18" s="110">
        <v>12.858979854264895</v>
      </c>
      <c r="S18" s="110">
        <v>7.1607590404582879</v>
      </c>
      <c r="T18" s="110">
        <v>13.043478260869565</v>
      </c>
      <c r="U18" s="111">
        <v>8.5543199315654412</v>
      </c>
      <c r="V18" s="110">
        <v>10.936930368209989</v>
      </c>
      <c r="W18" s="110">
        <v>9.7751710654936463</v>
      </c>
      <c r="X18" s="110">
        <v>10.188487009679063</v>
      </c>
      <c r="Y18" s="110">
        <v>11.574074074074074</v>
      </c>
      <c r="Z18" s="110">
        <v>13.253810470510272</v>
      </c>
      <c r="AA18" s="112">
        <v>12.12856276531231</v>
      </c>
      <c r="AB18" s="110">
        <v>5.9737156511350058</v>
      </c>
      <c r="AC18" s="110">
        <v>6.3227111785533641</v>
      </c>
      <c r="AD18" s="110">
        <v>6.7750677506775059</v>
      </c>
      <c r="AE18" s="110">
        <v>6.3938618925831205</v>
      </c>
      <c r="AF18" s="110">
        <v>7.4794315632011967</v>
      </c>
      <c r="AG18" s="111">
        <v>7.1301247771836014</v>
      </c>
      <c r="AH18" s="110">
        <v>6.2952470884482219</v>
      </c>
      <c r="AI18" s="110">
        <v>7.0298769771529006</v>
      </c>
      <c r="AJ18" s="110">
        <v>5.8639562157935883</v>
      </c>
      <c r="AK18" s="110">
        <v>4.230118443316413</v>
      </c>
      <c r="AL18" s="110">
        <v>1.0241704219582137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21.277465508431273</v>
      </c>
      <c r="BB18" s="112">
        <v>22.127446061001525</v>
      </c>
      <c r="BC18" s="113">
        <v>17.775304049175929</v>
      </c>
      <c r="BD18" s="112">
        <v>17.760724900216264</v>
      </c>
      <c r="BE18" s="105"/>
      <c r="BF18" s="113">
        <v>10.085728693898135</v>
      </c>
      <c r="BG18" s="112">
        <v>9.4199973085721975</v>
      </c>
      <c r="BH18" s="113">
        <v>10.367298578199053</v>
      </c>
      <c r="BI18" s="112">
        <v>12.279983626688498</v>
      </c>
      <c r="BJ18" s="113">
        <v>6.436468271997577</v>
      </c>
      <c r="BK18" s="112">
        <v>6.971070059254096</v>
      </c>
      <c r="BL18" s="113">
        <v>6.4102564102564097</v>
      </c>
      <c r="BM18" s="112">
        <v>1.6878206859303266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21.706329113818761</v>
      </c>
      <c r="BT18" s="112">
        <v>17.769306923049978</v>
      </c>
      <c r="BU18" s="105"/>
      <c r="BV18" s="113">
        <v>9.7159940209267557</v>
      </c>
      <c r="BW18" s="112">
        <v>11.170304175975254</v>
      </c>
      <c r="BX18" s="113">
        <v>6.738987508218278</v>
      </c>
      <c r="BY18" s="112">
        <v>4.2224446390591766</v>
      </c>
      <c r="BZ18" s="113">
        <v>0</v>
      </c>
      <c r="CA18" s="112">
        <v>0</v>
      </c>
      <c r="CB18" s="105"/>
      <c r="CC18" s="114">
        <v>19.782399415302617</v>
      </c>
      <c r="CE18" s="114">
        <v>10.392517387481014</v>
      </c>
      <c r="CF18" s="114">
        <v>5.4494165918707527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-3.634751773049647</v>
      </c>
      <c r="E19" s="116">
        <v>-1.9681736025514205</v>
      </c>
      <c r="F19" s="116">
        <v>8.5060360754227382</v>
      </c>
      <c r="G19" s="116">
        <v>-0.74738492097825571</v>
      </c>
      <c r="H19" s="116">
        <v>6.8307100134077459</v>
      </c>
      <c r="I19" s="117">
        <v>4.3108493596159754</v>
      </c>
      <c r="J19" s="116">
        <v>8.3470782770339653</v>
      </c>
      <c r="K19" s="116">
        <v>4.3717439315176385</v>
      </c>
      <c r="L19" s="116">
        <v>1.8614876664733622</v>
      </c>
      <c r="M19" s="116">
        <v>-3.8827543995336242</v>
      </c>
      <c r="N19" s="116">
        <v>-9.512282647701694</v>
      </c>
      <c r="O19" s="118">
        <v>-9.5523273320083835</v>
      </c>
      <c r="P19" s="116">
        <v>-9.9630342048101319</v>
      </c>
      <c r="Q19" s="116">
        <v>-8.5552564066979375</v>
      </c>
      <c r="R19" s="116">
        <v>-25.967955466232816</v>
      </c>
      <c r="S19" s="116">
        <v>-13.592462673572285</v>
      </c>
      <c r="T19" s="116">
        <v>-16.619957001954017</v>
      </c>
      <c r="U19" s="117">
        <v>-18.067235433471815</v>
      </c>
      <c r="V19" s="116">
        <v>-17.676571967646556</v>
      </c>
      <c r="W19" s="116">
        <v>-15.906342024218768</v>
      </c>
      <c r="X19" s="116">
        <v>-10.766197861527971</v>
      </c>
      <c r="Y19" s="116">
        <v>-4.5875687262385476</v>
      </c>
      <c r="Z19" s="116">
        <v>-6.8580868470736309</v>
      </c>
      <c r="AA19" s="118">
        <v>-5.3808537178759117</v>
      </c>
      <c r="AB19" s="116">
        <v>-3.7648185621641161</v>
      </c>
      <c r="AC19" s="116">
        <v>1.0199474551447434</v>
      </c>
      <c r="AD19" s="116">
        <v>2.267196092715964</v>
      </c>
      <c r="AE19" s="116">
        <v>7.5651648276905874</v>
      </c>
      <c r="AF19" s="116">
        <v>5.8618349813635442</v>
      </c>
      <c r="AG19" s="117">
        <v>7.8006569402175359</v>
      </c>
      <c r="AH19" s="116">
        <v>2.7588613810559828</v>
      </c>
      <c r="AI19" s="116">
        <v>5.7893063125408855</v>
      </c>
      <c r="AJ19" s="116">
        <v>3.9278928334593042</v>
      </c>
      <c r="AK19" s="116">
        <v>-5.6035239431342259</v>
      </c>
      <c r="AL19" s="116">
        <v>-3.4103917740732039</v>
      </c>
      <c r="AM19" s="118">
        <v>-2.2159492357853585</v>
      </c>
      <c r="AN19" s="116">
        <v>-4.979583781911928</v>
      </c>
      <c r="AO19" s="116">
        <v>-10.959638191791521</v>
      </c>
      <c r="AP19" s="116">
        <v>-9.6918367525564459</v>
      </c>
      <c r="AQ19" s="116">
        <v>-16.063459371882793</v>
      </c>
      <c r="AR19" s="116">
        <v>-12.012578616352201</v>
      </c>
      <c r="AS19" s="117">
        <v>-10.938367573570238</v>
      </c>
      <c r="AT19" s="116">
        <v>-6.9795427196149218</v>
      </c>
      <c r="AU19" s="116">
        <v>-11.446028513238289</v>
      </c>
      <c r="AV19" s="116">
        <v>-10.250122609122119</v>
      </c>
      <c r="AW19" s="116">
        <v>-3.6181342632955533</v>
      </c>
      <c r="AX19" s="116">
        <v>-1.160092807424594</v>
      </c>
      <c r="AY19" s="118">
        <v>-0.73133179368745183</v>
      </c>
      <c r="AZ19" s="105"/>
      <c r="BA19" s="119">
        <v>-1.8460859267621679</v>
      </c>
      <c r="BB19" s="118">
        <v>3.3930358725509144</v>
      </c>
      <c r="BC19" s="119">
        <v>4.9879105764068061</v>
      </c>
      <c r="BD19" s="118">
        <v>-7.6646640159079489</v>
      </c>
      <c r="BE19" s="105"/>
      <c r="BF19" s="119">
        <v>-12.727372166800906</v>
      </c>
      <c r="BG19" s="118">
        <v>-15.991671017335719</v>
      </c>
      <c r="BH19" s="119">
        <v>-15.146431829825211</v>
      </c>
      <c r="BI19" s="118">
        <v>-5.5270388250573657</v>
      </c>
      <c r="BJ19" s="119">
        <v>0.11132398120427922</v>
      </c>
      <c r="BK19" s="118">
        <v>6.990013811952573</v>
      </c>
      <c r="BL19" s="119">
        <v>4.3601960665837689</v>
      </c>
      <c r="BM19" s="118">
        <v>-3.8435879313715295</v>
      </c>
      <c r="BN19" s="119">
        <v>-8.5845769970316645</v>
      </c>
      <c r="BO19" s="118">
        <v>-13.006161202115674</v>
      </c>
      <c r="BP19" s="119">
        <v>-9.5033633891512821</v>
      </c>
      <c r="BQ19" s="118">
        <v>-1.8021853270895418</v>
      </c>
      <c r="BR19" s="105"/>
      <c r="BS19" s="119">
        <v>0.96761191293854054</v>
      </c>
      <c r="BT19" s="118">
        <v>-0.52893352592386833</v>
      </c>
      <c r="BU19" s="105"/>
      <c r="BV19" s="119">
        <v>-14.569957013449436</v>
      </c>
      <c r="BW19" s="118">
        <v>-10.871417569411205</v>
      </c>
      <c r="BX19" s="119">
        <v>3.712850201175061</v>
      </c>
      <c r="BY19" s="118">
        <v>0.25588481889406811</v>
      </c>
      <c r="BZ19" s="119">
        <v>-10.753383482519029</v>
      </c>
      <c r="CA19" s="118">
        <v>-5.6363118141655972</v>
      </c>
      <c r="CB19" s="105"/>
      <c r="CC19" s="120">
        <v>2.5544699657558567E-2</v>
      </c>
      <c r="CE19" s="120">
        <v>-12.549958384052825</v>
      </c>
      <c r="CF19" s="120">
        <v>1.4726072266084698</v>
      </c>
      <c r="CG19" s="120">
        <v>-7.8169422427319128</v>
      </c>
      <c r="CJ19" s="120">
        <f>CJ16-CJ17</f>
        <v>-7.8601571963827928</v>
      </c>
      <c r="CK19" s="120">
        <f t="shared" ref="CK19:CS19" si="5">CK16-CK17</f>
        <v>-8.5845769970316645</v>
      </c>
      <c r="CL19" s="120">
        <f t="shared" si="5"/>
        <v>-10.418070472669882</v>
      </c>
      <c r="CM19" s="120">
        <f t="shared" si="5"/>
        <v>-10.714842262147197</v>
      </c>
      <c r="CN19" s="120">
        <f t="shared" si="5"/>
        <v>-10.753383482519029</v>
      </c>
      <c r="CO19" s="120">
        <f t="shared" si="5"/>
        <v>-10.024782412352547</v>
      </c>
      <c r="CP19" s="120">
        <f t="shared" si="5"/>
        <v>-10.248837562448871</v>
      </c>
      <c r="CQ19" s="120">
        <f t="shared" si="5"/>
        <v>-10.24867914471732</v>
      </c>
      <c r="CR19" s="120">
        <f t="shared" si="5"/>
        <v>-9.4772226983433399</v>
      </c>
      <c r="CS19" s="120">
        <f t="shared" si="5"/>
        <v>-8.6582475630879649</v>
      </c>
      <c r="CT19" s="120">
        <f>CT16-CT17</f>
        <v>-7.8169422427319128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-1.0930107047059785</v>
      </c>
      <c r="H20" s="122">
        <v>0.35690753405533115</v>
      </c>
      <c r="I20" s="123">
        <v>3.8979680269896733E-2</v>
      </c>
      <c r="J20" s="122">
        <v>6.4528634622716456</v>
      </c>
      <c r="K20" s="122">
        <v>5.396362921829855</v>
      </c>
      <c r="L20" s="122">
        <v>-6.8104581940512432</v>
      </c>
      <c r="M20" s="122">
        <v>-7.3745819154090562</v>
      </c>
      <c r="N20" s="122">
        <v>-12.174068442925803</v>
      </c>
      <c r="O20" s="124">
        <v>-2.4175736274980224</v>
      </c>
      <c r="P20" s="122">
        <v>2.5042613669898692</v>
      </c>
      <c r="Q20" s="122">
        <v>0.24915789192167992</v>
      </c>
      <c r="R20" s="122">
        <v>-5.3967027623581734</v>
      </c>
      <c r="S20" s="122">
        <v>1.3826211664931591</v>
      </c>
      <c r="T20" s="122">
        <v>-6.8927346258809079</v>
      </c>
      <c r="U20" s="123">
        <v>-5.4166092982127392</v>
      </c>
      <c r="V20" s="122">
        <v>-6.71624902965105</v>
      </c>
      <c r="W20" s="122">
        <v>-4.1184488647962425</v>
      </c>
      <c r="X20" s="122">
        <v>-3.8662572340162482</v>
      </c>
      <c r="Y20" s="122">
        <v>-2.3524158676442948</v>
      </c>
      <c r="Z20" s="122">
        <v>-8.6833258890124743</v>
      </c>
      <c r="AA20" s="124">
        <v>-9.1812817358394998</v>
      </c>
      <c r="AB20" s="122">
        <v>-0.83632019115890088</v>
      </c>
      <c r="AC20" s="122">
        <v>4.6882353765013693</v>
      </c>
      <c r="AD20" s="122">
        <v>2.9544054339451797</v>
      </c>
      <c r="AE20" s="122">
        <v>9.714683142058913</v>
      </c>
      <c r="AF20" s="122">
        <v>4.5331470531510041</v>
      </c>
      <c r="AG20" s="123">
        <v>3.8082427963866365</v>
      </c>
      <c r="AH20" s="122">
        <v>0.68429563116669989</v>
      </c>
      <c r="AI20" s="122">
        <v>4.4161515360853887</v>
      </c>
      <c r="AJ20" s="122">
        <v>4.3861663933285309</v>
      </c>
      <c r="AK20" s="122">
        <v>-0.61198418002085964</v>
      </c>
      <c r="AL20" s="122">
        <v>0.13592238546638025</v>
      </c>
      <c r="AM20" s="124">
        <v>0.73133179368745183</v>
      </c>
      <c r="AN20" s="122">
        <v>0.15781167806417673</v>
      </c>
      <c r="AO20" s="122">
        <v>5.1308363263211899E-2</v>
      </c>
      <c r="AP20" s="122">
        <v>3.7636432066240122E-2</v>
      </c>
      <c r="AQ20" s="122">
        <v>4.5085662759242556E-2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-0.10607384488248073</v>
      </c>
      <c r="BC20" s="125">
        <v>2.5142951032167957</v>
      </c>
      <c r="BD20" s="124">
        <v>-6.5879128166978269</v>
      </c>
      <c r="BE20" s="105"/>
      <c r="BF20" s="125">
        <v>-1.5356353522677679</v>
      </c>
      <c r="BG20" s="124">
        <v>-3.3902961097888733</v>
      </c>
      <c r="BH20" s="125">
        <v>-5.2241312556315398</v>
      </c>
      <c r="BI20" s="124">
        <v>-6.6342103682274267</v>
      </c>
      <c r="BJ20" s="125">
        <v>2.2249490508370693</v>
      </c>
      <c r="BK20" s="124">
        <v>6.0486449514818013</v>
      </c>
      <c r="BL20" s="125">
        <v>3.0931069788948724</v>
      </c>
      <c r="BM20" s="124">
        <v>0.11436464115921519</v>
      </c>
      <c r="BN20" s="125">
        <v>7.6840325802981405E-2</v>
      </c>
      <c r="BO20" s="124">
        <v>1.355380862022228E-2</v>
      </c>
      <c r="BP20" s="125">
        <v>0</v>
      </c>
      <c r="BQ20" s="124">
        <v>0</v>
      </c>
      <c r="BR20" s="105"/>
      <c r="BS20" s="125">
        <v>-5.2626719637530073E-2</v>
      </c>
      <c r="BT20" s="124">
        <v>-1.5174623583672435</v>
      </c>
      <c r="BU20" s="105"/>
      <c r="BV20" s="125">
        <v>-2.6322486401949599</v>
      </c>
      <c r="BW20" s="124">
        <v>-5.7898771807037246</v>
      </c>
      <c r="BX20" s="125">
        <v>4.0576080736885789</v>
      </c>
      <c r="BY20" s="124">
        <v>1.4138671751064207</v>
      </c>
      <c r="BZ20" s="125">
        <v>4.3212099387828593E-2</v>
      </c>
      <c r="CA20" s="124">
        <v>0</v>
      </c>
      <c r="CB20" s="105"/>
      <c r="CC20" s="126">
        <v>-0.86543370557374999</v>
      </c>
      <c r="CE20" s="126">
        <v>-4.0255100618049715</v>
      </c>
      <c r="CF20" s="126">
        <v>2.3901979604137598</v>
      </c>
      <c r="CG20" s="126">
        <v>2.2672309552599759E-2</v>
      </c>
      <c r="CJ20" s="126">
        <f>CJ16-CJ18</f>
        <v>0.1038961038961039</v>
      </c>
      <c r="CK20" s="126">
        <f t="shared" ref="CK20:CS20" si="6">CK16-CK18</f>
        <v>7.6840325802981405E-2</v>
      </c>
      <c r="CL20" s="126">
        <f t="shared" si="6"/>
        <v>6.8767908309455589E-2</v>
      </c>
      <c r="CM20" s="126">
        <f t="shared" si="6"/>
        <v>5.2255704581083438E-2</v>
      </c>
      <c r="CN20" s="126">
        <f t="shared" si="6"/>
        <v>4.3212099387828593E-2</v>
      </c>
      <c r="CO20" s="126">
        <f t="shared" si="6"/>
        <v>3.6993649423515629E-2</v>
      </c>
      <c r="CP20" s="126">
        <f t="shared" si="6"/>
        <v>3.3538289547233091E-2</v>
      </c>
      <c r="CQ20" s="126">
        <f t="shared" si="6"/>
        <v>2.992667963489451E-2</v>
      </c>
      <c r="CR20" s="126">
        <f t="shared" si="6"/>
        <v>2.7286370457956254E-2</v>
      </c>
      <c r="CS20" s="126">
        <f t="shared" si="6"/>
        <v>2.4893166825706345E-2</v>
      </c>
      <c r="CT20" s="126">
        <f>CT16-CT18</f>
        <v>2.2672309552599759E-2</v>
      </c>
    </row>
    <row r="21" spans="1:98" s="108" customFormat="1" ht="41.25" customHeight="1" x14ac:dyDescent="0.25">
      <c r="B21" s="462"/>
      <c r="C21" s="101" t="s">
        <v>102</v>
      </c>
      <c r="D21" s="102">
        <v>21.158129175946545</v>
      </c>
      <c r="E21" s="102">
        <v>22.85559174809989</v>
      </c>
      <c r="F21" s="102">
        <v>24.635818337617824</v>
      </c>
      <c r="G21" s="102">
        <v>24.793767186067829</v>
      </c>
      <c r="H21" s="102">
        <v>22.746553552492045</v>
      </c>
      <c r="I21" s="103">
        <v>21.754385964912281</v>
      </c>
      <c r="J21" s="102">
        <v>25.972850678733035</v>
      </c>
      <c r="K21" s="102">
        <v>23.865258349985726</v>
      </c>
      <c r="L21" s="102">
        <v>17.496360989810771</v>
      </c>
      <c r="M21" s="102">
        <v>18.964041095890412</v>
      </c>
      <c r="N21" s="102">
        <v>15.562565720294428</v>
      </c>
      <c r="O21" s="104">
        <v>10.735826296743065</v>
      </c>
      <c r="P21" s="102">
        <v>9.2521572387344193</v>
      </c>
      <c r="Q21" s="102">
        <v>11.06679960119641</v>
      </c>
      <c r="R21" s="102">
        <v>7.9046788724208072</v>
      </c>
      <c r="S21" s="102">
        <v>8.8026243849097874</v>
      </c>
      <c r="T21" s="102">
        <v>6.4025190238782477</v>
      </c>
      <c r="U21" s="103">
        <v>3.2200357781753133</v>
      </c>
      <c r="V21" s="102">
        <v>4.2617960426179602</v>
      </c>
      <c r="W21" s="102">
        <v>5.8470164197036443</v>
      </c>
      <c r="X21" s="102">
        <v>6.5171688857743524</v>
      </c>
      <c r="Y21" s="102">
        <v>9.4989106753812642</v>
      </c>
      <c r="Z21" s="102">
        <v>4.6420581655480984</v>
      </c>
      <c r="AA21" s="104">
        <v>3.0059271803556307</v>
      </c>
      <c r="AB21" s="102">
        <v>5.3349875930521087</v>
      </c>
      <c r="AC21" s="102">
        <v>11.569688768606225</v>
      </c>
      <c r="AD21" s="102">
        <v>9.6743747050495514</v>
      </c>
      <c r="AE21" s="102">
        <v>16.34446397188049</v>
      </c>
      <c r="AF21" s="102">
        <v>11.437125748502993</v>
      </c>
      <c r="AG21" s="103">
        <v>11.719214753123142</v>
      </c>
      <c r="AH21" s="102">
        <v>7.3885350318471339</v>
      </c>
      <c r="AI21" s="102">
        <v>11.47875816993464</v>
      </c>
      <c r="AJ21" s="102">
        <v>10.481444332998997</v>
      </c>
      <c r="AK21" s="102">
        <v>3.7303370786516856</v>
      </c>
      <c r="AL21" s="102">
        <v>1.2468827930174564</v>
      </c>
      <c r="AM21" s="104">
        <v>0.76274588518667208</v>
      </c>
      <c r="AN21" s="102">
        <v>0.16853932584269662</v>
      </c>
      <c r="AO21" s="102">
        <v>5.2192066805845504E-2</v>
      </c>
      <c r="AP21" s="102">
        <v>3.8535645472061661E-2</v>
      </c>
      <c r="AQ21" s="102">
        <v>4.5829514207149404E-2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22.72677655277808</v>
      </c>
      <c r="BB21" s="104">
        <v>22.82845015011906</v>
      </c>
      <c r="BC21" s="106">
        <v>20.745689266046764</v>
      </c>
      <c r="BD21" s="104">
        <v>11.463081130355516</v>
      </c>
      <c r="BE21" s="105"/>
      <c r="BF21" s="106">
        <v>9.1198725607327749</v>
      </c>
      <c r="BG21" s="104">
        <v>6.2274785179709875</v>
      </c>
      <c r="BH21" s="106">
        <v>5.2573172423359686</v>
      </c>
      <c r="BI21" s="104">
        <v>5.7719162141194724</v>
      </c>
      <c r="BJ21" s="106">
        <v>8.8692647341140329</v>
      </c>
      <c r="BK21" s="104">
        <v>13.187030446816925</v>
      </c>
      <c r="BL21" s="106">
        <v>9.7690157422392225</v>
      </c>
      <c r="BM21" s="104">
        <v>1.8895997619401874</v>
      </c>
      <c r="BN21" s="106">
        <v>7.9478620251152432E-2</v>
      </c>
      <c r="BO21" s="104">
        <v>1.3678019422787581E-2</v>
      </c>
      <c r="BP21" s="106">
        <v>0</v>
      </c>
      <c r="BQ21" s="104">
        <v>0</v>
      </c>
      <c r="BR21" s="105"/>
      <c r="BS21" s="106">
        <v>22.778958554729012</v>
      </c>
      <c r="BT21" s="104">
        <v>16.642321059789452</v>
      </c>
      <c r="BU21" s="105"/>
      <c r="BV21" s="106">
        <v>7.4144693833079103</v>
      </c>
      <c r="BW21" s="104">
        <v>5.5002197158341879</v>
      </c>
      <c r="BX21" s="106">
        <v>10.99639622090192</v>
      </c>
      <c r="BY21" s="104">
        <v>5.8514573161710315</v>
      </c>
      <c r="BZ21" s="106">
        <v>4.4111160123511246E-2</v>
      </c>
      <c r="CA21" s="104">
        <v>0</v>
      </c>
      <c r="CB21" s="105"/>
      <c r="CC21" s="107">
        <v>19.628681509063171</v>
      </c>
      <c r="CE21" s="107">
        <v>6.5979381443298974</v>
      </c>
      <c r="CF21" s="107">
        <v>8.0723144839184364</v>
      </c>
      <c r="CG21" s="107">
        <v>2.3966446974236069E-2</v>
      </c>
      <c r="CJ21" s="107">
        <f t="shared" ref="CJ21:CS23" si="7">CJ34/CJ10*100</f>
        <v>0.10822510822510822</v>
      </c>
      <c r="CK21" s="107">
        <f t="shared" si="7"/>
        <v>7.9478620251152432E-2</v>
      </c>
      <c r="CL21" s="107">
        <f t="shared" si="7"/>
        <v>7.081317124985248E-2</v>
      </c>
      <c r="CM21" s="107">
        <f t="shared" si="7"/>
        <v>5.3442593747216528E-2</v>
      </c>
      <c r="CN21" s="107">
        <f t="shared" si="7"/>
        <v>4.4111160123511246E-2</v>
      </c>
      <c r="CO21" s="107">
        <f t="shared" si="7"/>
        <v>3.7645877776383486E-2</v>
      </c>
      <c r="CP21" s="107">
        <f t="shared" si="7"/>
        <v>3.4170510849137192E-2</v>
      </c>
      <c r="CQ21" s="107">
        <f t="shared" si="7"/>
        <v>3.0816640986132512E-2</v>
      </c>
      <c r="CR21" s="107">
        <f t="shared" si="7"/>
        <v>2.8263224833953556E-2</v>
      </c>
      <c r="CS21" s="107">
        <f t="shared" si="7"/>
        <v>2.6222630129802017E-2</v>
      </c>
      <c r="CT21" s="107">
        <f>CT34/CT10*100</f>
        <v>2.3966446974236069E-2</v>
      </c>
    </row>
    <row r="22" spans="1:98" s="108" customFormat="1" ht="41.25" customHeight="1" outlineLevel="1" x14ac:dyDescent="0.25">
      <c r="B22" s="462"/>
      <c r="C22" s="167" t="s">
        <v>103</v>
      </c>
      <c r="D22" s="110">
        <v>24.778490681332109</v>
      </c>
      <c r="E22" s="110">
        <v>23.161189358372457</v>
      </c>
      <c r="F22" s="110">
        <v>16.593268323372129</v>
      </c>
      <c r="G22" s="110">
        <v>15.739034279395502</v>
      </c>
      <c r="H22" s="110">
        <v>17.61049723756906</v>
      </c>
      <c r="I22" s="111">
        <v>13.890728476821193</v>
      </c>
      <c r="J22" s="110">
        <v>11.889400921658986</v>
      </c>
      <c r="K22" s="110">
        <v>17.35678704856787</v>
      </c>
      <c r="L22" s="110">
        <v>15.62902533276084</v>
      </c>
      <c r="M22" s="110">
        <v>18.459495351925632</v>
      </c>
      <c r="N22" s="110">
        <v>21.305762081784387</v>
      </c>
      <c r="O22" s="112">
        <v>18.251730325557549</v>
      </c>
      <c r="P22" s="110">
        <v>21.158129175946545</v>
      </c>
      <c r="Q22" s="110">
        <v>22.85559174809989</v>
      </c>
      <c r="R22" s="110">
        <v>24.635818337617824</v>
      </c>
      <c r="S22" s="110">
        <v>24.793767186067829</v>
      </c>
      <c r="T22" s="110">
        <v>22.746553552492045</v>
      </c>
      <c r="U22" s="111">
        <v>21.754385964912281</v>
      </c>
      <c r="V22" s="110">
        <v>22.334630350194555</v>
      </c>
      <c r="W22" s="110">
        <v>21.965317919075144</v>
      </c>
      <c r="X22" s="110">
        <v>17.593676814988292</v>
      </c>
      <c r="Y22" s="110">
        <v>13.926438226972651</v>
      </c>
      <c r="Z22" s="110">
        <v>11.797528895974493</v>
      </c>
      <c r="AA22" s="112">
        <v>8.6519766688269613</v>
      </c>
      <c r="AB22" s="110">
        <v>9.2521572387344193</v>
      </c>
      <c r="AC22" s="110">
        <v>11.06679960119641</v>
      </c>
      <c r="AD22" s="110">
        <v>7.9046788724208072</v>
      </c>
      <c r="AE22" s="110">
        <v>8.8026243849097874</v>
      </c>
      <c r="AF22" s="110">
        <v>6.4025190238782477</v>
      </c>
      <c r="AG22" s="111">
        <v>3.2200357781753133</v>
      </c>
      <c r="AH22" s="110">
        <v>4.2617960426179602</v>
      </c>
      <c r="AI22" s="110">
        <v>5.8470164197036443</v>
      </c>
      <c r="AJ22" s="110">
        <v>6.5171688857743524</v>
      </c>
      <c r="AK22" s="110">
        <v>9.4989106753812642</v>
      </c>
      <c r="AL22" s="110">
        <v>4.6420581655480984</v>
      </c>
      <c r="AM22" s="112">
        <v>3.0059271803556307</v>
      </c>
      <c r="AN22" s="110">
        <v>5.3349875930521087</v>
      </c>
      <c r="AO22" s="110">
        <v>11.569688768606225</v>
      </c>
      <c r="AP22" s="110">
        <v>9.6743747050495514</v>
      </c>
      <c r="AQ22" s="110">
        <v>16.34446397188049</v>
      </c>
      <c r="AR22" s="110">
        <v>11.437125748502993</v>
      </c>
      <c r="AS22" s="111">
        <v>11.719214753123142</v>
      </c>
      <c r="AT22" s="110">
        <v>7.3885350318471339</v>
      </c>
      <c r="AU22" s="110">
        <v>11.47875816993464</v>
      </c>
      <c r="AV22" s="110">
        <v>10.481444332998997</v>
      </c>
      <c r="AW22" s="110">
        <v>3.7303370786516856</v>
      </c>
      <c r="AX22" s="110">
        <v>1.2468827930174564</v>
      </c>
      <c r="AY22" s="112">
        <v>0.76274588518667208</v>
      </c>
      <c r="AZ22" s="105"/>
      <c r="BA22" s="113">
        <v>20.453026364649091</v>
      </c>
      <c r="BB22" s="112">
        <v>15.720245683161432</v>
      </c>
      <c r="BC22" s="113">
        <v>14.876080036380174</v>
      </c>
      <c r="BD22" s="112">
        <v>19.358641829757133</v>
      </c>
      <c r="BE22" s="105"/>
      <c r="BF22" s="113">
        <v>22.72677655277808</v>
      </c>
      <c r="BG22" s="112">
        <v>22.82845015011906</v>
      </c>
      <c r="BH22" s="113">
        <v>20.745689266046764</v>
      </c>
      <c r="BI22" s="112">
        <v>11.463081130355516</v>
      </c>
      <c r="BJ22" s="113">
        <v>9.1198725607327749</v>
      </c>
      <c r="BK22" s="112">
        <v>6.2274785179709875</v>
      </c>
      <c r="BL22" s="113">
        <v>5.2573172423359686</v>
      </c>
      <c r="BM22" s="112">
        <v>5.7719162141194724</v>
      </c>
      <c r="BN22" s="113">
        <v>8.8692647341140329</v>
      </c>
      <c r="BO22" s="112">
        <v>13.187030446816925</v>
      </c>
      <c r="BP22" s="113">
        <v>9.7690157422392225</v>
      </c>
      <c r="BQ22" s="112">
        <v>1.8895997619401874</v>
      </c>
      <c r="BR22" s="105"/>
      <c r="BS22" s="113">
        <v>17.794486215538846</v>
      </c>
      <c r="BT22" s="112">
        <v>16.757380834570345</v>
      </c>
      <c r="BU22" s="105"/>
      <c r="BV22" s="113">
        <v>22.778958554729012</v>
      </c>
      <c r="BW22" s="112">
        <v>16.642321059789452</v>
      </c>
      <c r="BX22" s="113">
        <v>7.4144693833079103</v>
      </c>
      <c r="BY22" s="112">
        <v>5.5002197158341879</v>
      </c>
      <c r="BZ22" s="113">
        <v>10.99639622090192</v>
      </c>
      <c r="CA22" s="112">
        <v>5.8514573161710315</v>
      </c>
      <c r="CB22" s="105"/>
      <c r="CC22" s="114">
        <v>17.279399718208328</v>
      </c>
      <c r="CE22" s="114">
        <v>19.628681509063171</v>
      </c>
      <c r="CF22" s="114">
        <v>6.5979381443298974</v>
      </c>
      <c r="CG22" s="114">
        <v>8.0723144839184364</v>
      </c>
      <c r="CJ22" s="114">
        <f t="shared" si="7"/>
        <v>8.3171521035598701</v>
      </c>
      <c r="CK22" s="114">
        <f t="shared" si="7"/>
        <v>8.8692647341140329</v>
      </c>
      <c r="CL22" s="114">
        <f t="shared" si="7"/>
        <v>10.714285714285714</v>
      </c>
      <c r="CM22" s="114">
        <f t="shared" si="7"/>
        <v>10.854880037269975</v>
      </c>
      <c r="CN22" s="114">
        <f t="shared" si="7"/>
        <v>10.99639622090192</v>
      </c>
      <c r="CO22" s="114">
        <f t="shared" si="7"/>
        <v>10.323245127555063</v>
      </c>
      <c r="CP22" s="114">
        <f t="shared" si="7"/>
        <v>10.510948905109489</v>
      </c>
      <c r="CQ22" s="114">
        <f t="shared" si="7"/>
        <v>10.507501172058134</v>
      </c>
      <c r="CR22" s="114">
        <f t="shared" si="7"/>
        <v>9.7257504277049094</v>
      </c>
      <c r="CS22" s="114">
        <f t="shared" si="7"/>
        <v>8.9273973889358516</v>
      </c>
      <c r="CT22" s="114">
        <f>CT35/CT11*100</f>
        <v>8.0723144839184364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21.151399491094146</v>
      </c>
      <c r="E23" s="110">
        <v>22.818428184281842</v>
      </c>
      <c r="F23" s="110">
        <v>24.646378054007716</v>
      </c>
      <c r="G23" s="110">
        <v>22.626516102049351</v>
      </c>
      <c r="H23" s="110">
        <v>22.941176470588236</v>
      </c>
      <c r="I23" s="111">
        <v>21.74851592012952</v>
      </c>
      <c r="J23" s="110">
        <v>16.086749285033363</v>
      </c>
      <c r="K23" s="110">
        <v>17.21398305084746</v>
      </c>
      <c r="L23" s="110">
        <v>25.73238321456849</v>
      </c>
      <c r="M23" s="110">
        <v>23.841961852861036</v>
      </c>
      <c r="N23" s="110">
        <v>29.444756029164331</v>
      </c>
      <c r="O23" s="112">
        <v>13.412148389726866</v>
      </c>
      <c r="P23" s="110">
        <v>7.8125</v>
      </c>
      <c r="Q23" s="110">
        <v>13.422818791946309</v>
      </c>
      <c r="R23" s="110">
        <v>12.858979854264895</v>
      </c>
      <c r="S23" s="110">
        <v>9.2038656235618959</v>
      </c>
      <c r="T23" s="110">
        <v>13.043478260869565</v>
      </c>
      <c r="U23" s="111">
        <v>9.0579710144927539</v>
      </c>
      <c r="V23" s="110">
        <v>11.185682326621924</v>
      </c>
      <c r="W23" s="110">
        <v>9.9950024987506243</v>
      </c>
      <c r="X23" s="110">
        <v>10.638297872340425</v>
      </c>
      <c r="Y23" s="110">
        <v>11.627906976744185</v>
      </c>
      <c r="Z23" s="110">
        <v>13.937282229965156</v>
      </c>
      <c r="AA23" s="112">
        <v>12.961762799740765</v>
      </c>
      <c r="AB23" s="110">
        <v>7.0028011204481793</v>
      </c>
      <c r="AC23" s="110">
        <v>7.2886297376093294</v>
      </c>
      <c r="AD23" s="110">
        <v>7.6863950807071477</v>
      </c>
      <c r="AE23" s="110">
        <v>7.6161462300076161</v>
      </c>
      <c r="AF23" s="110">
        <v>8.4961767204757859</v>
      </c>
      <c r="AG23" s="111">
        <v>7.7851304009342162</v>
      </c>
      <c r="AH23" s="110">
        <v>7.0472163495419311</v>
      </c>
      <c r="AI23" s="110">
        <v>7.6045627376425857</v>
      </c>
      <c r="AJ23" s="110">
        <v>6.4047822374039276</v>
      </c>
      <c r="AK23" s="110">
        <v>4.7036688617121358</v>
      </c>
      <c r="AL23" s="110">
        <v>1.2613521695257317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22.711901385404168</v>
      </c>
      <c r="BB23" s="112">
        <v>22.415370539798719</v>
      </c>
      <c r="BC23" s="113">
        <v>18.813107258525434</v>
      </c>
      <c r="BD23" s="112">
        <v>21.419695557626593</v>
      </c>
      <c r="BE23" s="105"/>
      <c r="BF23" s="113">
        <v>11.757789535567314</v>
      </c>
      <c r="BG23" s="112">
        <v>10.47747343212094</v>
      </c>
      <c r="BH23" s="113">
        <v>10.665854030169129</v>
      </c>
      <c r="BI23" s="112">
        <v>12.771392081736909</v>
      </c>
      <c r="BJ23" s="113">
        <v>7.397737162750218</v>
      </c>
      <c r="BK23" s="112">
        <v>7.9480725923963433</v>
      </c>
      <c r="BL23" s="113">
        <v>7.042253521126761</v>
      </c>
      <c r="BM23" s="112">
        <v>2.0197123929552432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22.558408756051357</v>
      </c>
      <c r="BT23" s="112">
        <v>19.803967879074161</v>
      </c>
      <c r="BU23" s="105"/>
      <c r="BV23" s="113">
        <v>11.031907671418873</v>
      </c>
      <c r="BW23" s="112">
        <v>11.544267827013586</v>
      </c>
      <c r="BX23" s="113">
        <v>7.710245223409057</v>
      </c>
      <c r="BY23" s="112">
        <v>4.8217729837845553</v>
      </c>
      <c r="BZ23" s="113">
        <v>0</v>
      </c>
      <c r="CA23" s="112">
        <v>0</v>
      </c>
      <c r="CB23" s="105"/>
      <c r="CC23" s="114">
        <v>21.26043405676127</v>
      </c>
      <c r="CE23" s="114">
        <v>11.282273812106748</v>
      </c>
      <c r="CF23" s="114">
        <v>6.2287033305243096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-3.6203615053855636</v>
      </c>
      <c r="E24" s="116">
        <v>-0.30559761027256727</v>
      </c>
      <c r="F24" s="116">
        <v>8.0425500142456947</v>
      </c>
      <c r="G24" s="116">
        <v>9.0547329066723261</v>
      </c>
      <c r="H24" s="116">
        <v>5.1360563149229854</v>
      </c>
      <c r="I24" s="117">
        <v>7.8636574880910874</v>
      </c>
      <c r="J24" s="116">
        <v>14.08344975707405</v>
      </c>
      <c r="K24" s="116">
        <v>6.5084713014178561</v>
      </c>
      <c r="L24" s="116">
        <v>1.8673356570499315</v>
      </c>
      <c r="M24" s="116">
        <v>0.5045457439647798</v>
      </c>
      <c r="N24" s="116">
        <v>-5.743196361489959</v>
      </c>
      <c r="O24" s="118">
        <v>-7.5159040288144841</v>
      </c>
      <c r="P24" s="116">
        <v>-11.905971937212126</v>
      </c>
      <c r="Q24" s="116">
        <v>-11.78879214690348</v>
      </c>
      <c r="R24" s="116">
        <v>-16.731139465197018</v>
      </c>
      <c r="S24" s="116">
        <v>-15.991142801158041</v>
      </c>
      <c r="T24" s="116">
        <v>-16.344034528613797</v>
      </c>
      <c r="U24" s="117">
        <v>-18.534350186736969</v>
      </c>
      <c r="V24" s="116">
        <v>-18.072834307576596</v>
      </c>
      <c r="W24" s="116">
        <v>-16.118301499371498</v>
      </c>
      <c r="X24" s="116">
        <v>-11.076507929213939</v>
      </c>
      <c r="Y24" s="116">
        <v>-4.4275275515913872</v>
      </c>
      <c r="Z24" s="116">
        <v>-7.1554707304263943</v>
      </c>
      <c r="AA24" s="118">
        <v>-5.6460494884713306</v>
      </c>
      <c r="AB24" s="116">
        <v>-3.9171696456823106</v>
      </c>
      <c r="AC24" s="116">
        <v>0.50288916740981549</v>
      </c>
      <c r="AD24" s="116">
        <v>1.7696958326287442</v>
      </c>
      <c r="AE24" s="116">
        <v>7.5418395869707027</v>
      </c>
      <c r="AF24" s="116">
        <v>5.0346067246247452</v>
      </c>
      <c r="AG24" s="117">
        <v>8.4991789749478279</v>
      </c>
      <c r="AH24" s="116">
        <v>3.1267389892291737</v>
      </c>
      <c r="AI24" s="116">
        <v>5.6317417502309954</v>
      </c>
      <c r="AJ24" s="116">
        <v>3.9642754472246446</v>
      </c>
      <c r="AK24" s="116">
        <v>-5.7685735967295786</v>
      </c>
      <c r="AL24" s="116">
        <v>-3.3951753725306419</v>
      </c>
      <c r="AM24" s="118">
        <v>-2.2431812951689585</v>
      </c>
      <c r="AN24" s="116">
        <v>-5.1664482672094119</v>
      </c>
      <c r="AO24" s="116">
        <v>-11.517496701800379</v>
      </c>
      <c r="AP24" s="116">
        <v>-9.6358390595774903</v>
      </c>
      <c r="AQ24" s="116">
        <v>-16.298634457673341</v>
      </c>
      <c r="AR24" s="116">
        <v>-11.437125748502993</v>
      </c>
      <c r="AS24" s="117">
        <v>-11.719214753123142</v>
      </c>
      <c r="AT24" s="116">
        <v>-7.3885350318471339</v>
      </c>
      <c r="AU24" s="116">
        <v>-11.47875816993464</v>
      </c>
      <c r="AV24" s="116">
        <v>-10.481444332998997</v>
      </c>
      <c r="AW24" s="116">
        <v>-3.7303370786516856</v>
      </c>
      <c r="AX24" s="116">
        <v>-1.2468827930174564</v>
      </c>
      <c r="AY24" s="118">
        <v>-0.76274588518667208</v>
      </c>
      <c r="AZ24" s="105"/>
      <c r="BA24" s="119">
        <v>2.2737501881289894</v>
      </c>
      <c r="BB24" s="118">
        <v>7.1082044669576288</v>
      </c>
      <c r="BC24" s="119">
        <v>5.8696092296665903</v>
      </c>
      <c r="BD24" s="118">
        <v>-7.8955606994016172</v>
      </c>
      <c r="BE24" s="105"/>
      <c r="BF24" s="119">
        <v>-13.606903992045305</v>
      </c>
      <c r="BG24" s="118">
        <v>-16.600971632148074</v>
      </c>
      <c r="BH24" s="119">
        <v>-15.488372023710795</v>
      </c>
      <c r="BI24" s="118">
        <v>-5.6911649162360431</v>
      </c>
      <c r="BJ24" s="119">
        <v>-0.25060782661874192</v>
      </c>
      <c r="BK24" s="118">
        <v>6.9595519288459373</v>
      </c>
      <c r="BL24" s="119">
        <v>4.5116984999032539</v>
      </c>
      <c r="BM24" s="118">
        <v>-3.882316452179285</v>
      </c>
      <c r="BN24" s="119">
        <v>-8.7897861138628812</v>
      </c>
      <c r="BO24" s="118">
        <v>-13.173352427394137</v>
      </c>
      <c r="BP24" s="119">
        <v>-9.7690157422392225</v>
      </c>
      <c r="BQ24" s="118">
        <v>-1.8895997619401874</v>
      </c>
      <c r="BR24" s="105"/>
      <c r="BS24" s="119">
        <v>4.984472339190166</v>
      </c>
      <c r="BT24" s="118">
        <v>-0.11505977478089235</v>
      </c>
      <c r="BU24" s="105"/>
      <c r="BV24" s="119">
        <v>-15.364489171421102</v>
      </c>
      <c r="BW24" s="118">
        <v>-11.142101343955265</v>
      </c>
      <c r="BX24" s="119">
        <v>3.5819268375940094</v>
      </c>
      <c r="BY24" s="118">
        <v>0.35123760033684359</v>
      </c>
      <c r="BZ24" s="119">
        <v>-10.952285060778408</v>
      </c>
      <c r="CA24" s="118">
        <v>-5.8514573161710315</v>
      </c>
      <c r="CB24" s="105"/>
      <c r="CC24" s="120">
        <v>2.3492817908548425</v>
      </c>
      <c r="CE24" s="120">
        <v>-13.030743364733272</v>
      </c>
      <c r="CF24" s="120">
        <v>1.474376339588539</v>
      </c>
      <c r="CG24" s="120">
        <v>-8.0483480369441995</v>
      </c>
      <c r="CJ24" s="120">
        <f>CJ21-CJ22</f>
        <v>-8.2089269953347621</v>
      </c>
      <c r="CK24" s="120">
        <f t="shared" ref="CK24:CS24" si="8">CK21-CK22</f>
        <v>-8.7897861138628812</v>
      </c>
      <c r="CL24" s="120">
        <f t="shared" si="8"/>
        <v>-10.643472543035861</v>
      </c>
      <c r="CM24" s="120">
        <f t="shared" si="8"/>
        <v>-10.801437443522758</v>
      </c>
      <c r="CN24" s="120">
        <f t="shared" si="8"/>
        <v>-10.952285060778408</v>
      </c>
      <c r="CO24" s="120">
        <f t="shared" si="8"/>
        <v>-10.285599249778681</v>
      </c>
      <c r="CP24" s="120">
        <f t="shared" si="8"/>
        <v>-10.476778394260352</v>
      </c>
      <c r="CQ24" s="120">
        <f t="shared" si="8"/>
        <v>-10.476684531072001</v>
      </c>
      <c r="CR24" s="120">
        <f t="shared" si="8"/>
        <v>-9.6974872028709562</v>
      </c>
      <c r="CS24" s="120">
        <f t="shared" si="8"/>
        <v>-8.9011747588060501</v>
      </c>
      <c r="CT24" s="120">
        <f>CT21-CT22</f>
        <v>-8.0483480369441995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6.7296848523987762E-3</v>
      </c>
      <c r="E25" s="122">
        <v>3.7163563818047862E-2</v>
      </c>
      <c r="F25" s="122">
        <v>-1.055971638989206E-2</v>
      </c>
      <c r="G25" s="122">
        <v>2.1672510840184778</v>
      </c>
      <c r="H25" s="122">
        <v>-0.19462291809619003</v>
      </c>
      <c r="I25" s="123">
        <v>5.8700447827604307E-3</v>
      </c>
      <c r="J25" s="122">
        <v>9.886101393699672</v>
      </c>
      <c r="K25" s="122">
        <v>6.6512752991382662</v>
      </c>
      <c r="L25" s="122">
        <v>-8.2360222247577184</v>
      </c>
      <c r="M25" s="122">
        <v>-4.8779207569706244</v>
      </c>
      <c r="N25" s="122">
        <v>-13.882190308869903</v>
      </c>
      <c r="O25" s="124">
        <v>-2.676322092983801</v>
      </c>
      <c r="P25" s="122">
        <v>1.4396572387344193</v>
      </c>
      <c r="Q25" s="122">
        <v>-2.3560191907498993</v>
      </c>
      <c r="R25" s="122">
        <v>-4.9543009818440877</v>
      </c>
      <c r="S25" s="122">
        <v>-0.40124123865210848</v>
      </c>
      <c r="T25" s="122">
        <v>-6.6409592369913168</v>
      </c>
      <c r="U25" s="123">
        <v>-5.8379352363174402</v>
      </c>
      <c r="V25" s="122">
        <v>-6.9238862840039639</v>
      </c>
      <c r="W25" s="122">
        <v>-4.14798607904698</v>
      </c>
      <c r="X25" s="122">
        <v>-4.121128986566073</v>
      </c>
      <c r="Y25" s="122">
        <v>-2.1289963013629212</v>
      </c>
      <c r="Z25" s="122">
        <v>-9.2952240644170576</v>
      </c>
      <c r="AA25" s="124">
        <v>-9.9558356193851338</v>
      </c>
      <c r="AB25" s="122">
        <v>-1.6678135273960706</v>
      </c>
      <c r="AC25" s="122">
        <v>4.2810590309968957</v>
      </c>
      <c r="AD25" s="122">
        <v>1.9879796243424037</v>
      </c>
      <c r="AE25" s="122">
        <v>8.7283177418728748</v>
      </c>
      <c r="AF25" s="122">
        <v>2.940949028027207</v>
      </c>
      <c r="AG25" s="123">
        <v>3.9340843521889255</v>
      </c>
      <c r="AH25" s="122">
        <v>0.34131868230520279</v>
      </c>
      <c r="AI25" s="122">
        <v>3.874195432292054</v>
      </c>
      <c r="AJ25" s="122">
        <v>4.0766620955950694</v>
      </c>
      <c r="AK25" s="122">
        <v>-0.97333178306045021</v>
      </c>
      <c r="AL25" s="122">
        <v>-1.4469376508275289E-2</v>
      </c>
      <c r="AM25" s="124">
        <v>0.76274588518667208</v>
      </c>
      <c r="AN25" s="122">
        <v>0.16853932584269662</v>
      </c>
      <c r="AO25" s="122">
        <v>5.2192066805845504E-2</v>
      </c>
      <c r="AP25" s="122">
        <v>3.8535645472061661E-2</v>
      </c>
      <c r="AQ25" s="122">
        <v>4.5829514207149404E-2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1.4875167373912035E-2</v>
      </c>
      <c r="BB25" s="124">
        <v>0.41307961032034157</v>
      </c>
      <c r="BC25" s="125">
        <v>1.9325820075213294</v>
      </c>
      <c r="BD25" s="124">
        <v>-9.9566144272710773</v>
      </c>
      <c r="BE25" s="105"/>
      <c r="BF25" s="125">
        <v>-2.637916974834539</v>
      </c>
      <c r="BG25" s="124">
        <v>-4.2499949141499522</v>
      </c>
      <c r="BH25" s="125">
        <v>-5.4085367878331603</v>
      </c>
      <c r="BI25" s="124">
        <v>-6.9994758676174369</v>
      </c>
      <c r="BJ25" s="125">
        <v>1.471527571363815</v>
      </c>
      <c r="BK25" s="124">
        <v>5.2389578544205815</v>
      </c>
      <c r="BL25" s="125">
        <v>2.7267622211124616</v>
      </c>
      <c r="BM25" s="124">
        <v>-0.13011263101505577</v>
      </c>
      <c r="BN25" s="125">
        <v>7.9478620251152432E-2</v>
      </c>
      <c r="BO25" s="124">
        <v>1.3678019422787581E-2</v>
      </c>
      <c r="BP25" s="125">
        <v>0</v>
      </c>
      <c r="BQ25" s="124">
        <v>0</v>
      </c>
      <c r="BR25" s="105"/>
      <c r="BS25" s="125">
        <v>0.22054979867765567</v>
      </c>
      <c r="BT25" s="124">
        <v>-3.1616468192847087</v>
      </c>
      <c r="BU25" s="105"/>
      <c r="BV25" s="125">
        <v>-3.6174382881109626</v>
      </c>
      <c r="BW25" s="124">
        <v>-6.0440481111793982</v>
      </c>
      <c r="BX25" s="125">
        <v>3.2861509974928627</v>
      </c>
      <c r="BY25" s="124">
        <v>1.0296843323864762</v>
      </c>
      <c r="BZ25" s="125">
        <v>4.4111160123511246E-2</v>
      </c>
      <c r="CA25" s="124">
        <v>0</v>
      </c>
      <c r="CB25" s="105"/>
      <c r="CC25" s="126">
        <v>-1.631752547698099</v>
      </c>
      <c r="CE25" s="126">
        <v>-4.6843356677768506</v>
      </c>
      <c r="CF25" s="126">
        <v>1.8436111533941268</v>
      </c>
      <c r="CG25" s="126">
        <v>2.3966446974236069E-2</v>
      </c>
      <c r="CJ25" s="126">
        <f>CJ21-CJ23</f>
        <v>0.10822510822510822</v>
      </c>
      <c r="CK25" s="126">
        <f t="shared" ref="CK25:CS25" si="9">CK21-CK23</f>
        <v>7.9478620251152432E-2</v>
      </c>
      <c r="CL25" s="126">
        <f t="shared" si="9"/>
        <v>7.081317124985248E-2</v>
      </c>
      <c r="CM25" s="126">
        <f t="shared" si="9"/>
        <v>5.3442593747216528E-2</v>
      </c>
      <c r="CN25" s="126">
        <f t="shared" si="9"/>
        <v>4.4111160123511246E-2</v>
      </c>
      <c r="CO25" s="126">
        <f t="shared" si="9"/>
        <v>3.7645877776383486E-2</v>
      </c>
      <c r="CP25" s="126">
        <f t="shared" si="9"/>
        <v>3.4170510849137192E-2</v>
      </c>
      <c r="CQ25" s="126">
        <f t="shared" si="9"/>
        <v>3.0816640986132512E-2</v>
      </c>
      <c r="CR25" s="126">
        <f t="shared" si="9"/>
        <v>2.8263224833953556E-2</v>
      </c>
      <c r="CS25" s="126">
        <f t="shared" si="9"/>
        <v>2.6222630129802017E-2</v>
      </c>
      <c r="CT25" s="126">
        <f>CT21-CT23</f>
        <v>2.3966446974236069E-2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665</v>
      </c>
      <c r="E27" s="26">
        <v>842</v>
      </c>
      <c r="F27" s="26">
        <v>575</v>
      </c>
      <c r="G27" s="26">
        <v>541</v>
      </c>
      <c r="H27" s="26">
        <v>858</v>
      </c>
      <c r="I27" s="27">
        <v>806</v>
      </c>
      <c r="J27" s="26">
        <v>861</v>
      </c>
      <c r="K27" s="26">
        <v>836</v>
      </c>
      <c r="L27" s="26">
        <v>601</v>
      </c>
      <c r="M27" s="26">
        <v>443</v>
      </c>
      <c r="N27" s="26">
        <v>296</v>
      </c>
      <c r="O27" s="28">
        <v>267</v>
      </c>
      <c r="P27" s="26">
        <v>193</v>
      </c>
      <c r="Q27" s="26">
        <v>222</v>
      </c>
      <c r="R27" s="26">
        <v>272</v>
      </c>
      <c r="S27" s="26">
        <v>322</v>
      </c>
      <c r="T27" s="26">
        <v>244</v>
      </c>
      <c r="U27" s="27">
        <v>108</v>
      </c>
      <c r="V27" s="26">
        <v>140</v>
      </c>
      <c r="W27" s="26">
        <v>146</v>
      </c>
      <c r="X27" s="26">
        <v>93</v>
      </c>
      <c r="Y27" s="26">
        <v>218</v>
      </c>
      <c r="Z27" s="26">
        <v>83</v>
      </c>
      <c r="AA27" s="28">
        <v>71</v>
      </c>
      <c r="AB27" s="26">
        <v>86</v>
      </c>
      <c r="AC27" s="26">
        <v>171</v>
      </c>
      <c r="AD27" s="26">
        <v>205</v>
      </c>
      <c r="AE27" s="26">
        <v>279</v>
      </c>
      <c r="AF27" s="26">
        <v>191</v>
      </c>
      <c r="AG27" s="27">
        <v>197</v>
      </c>
      <c r="AH27" s="26">
        <v>174</v>
      </c>
      <c r="AI27" s="26">
        <v>281</v>
      </c>
      <c r="AJ27" s="26">
        <v>209</v>
      </c>
      <c r="AK27" s="26">
        <v>83</v>
      </c>
      <c r="AL27" s="26">
        <v>25</v>
      </c>
      <c r="AM27" s="28">
        <v>19</v>
      </c>
      <c r="AN27" s="26">
        <v>3</v>
      </c>
      <c r="AO27" s="26">
        <v>1</v>
      </c>
      <c r="AP27" s="26">
        <v>1</v>
      </c>
      <c r="AQ27" s="26">
        <v>1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2082</v>
      </c>
      <c r="BB27" s="28">
        <v>2205</v>
      </c>
      <c r="BC27" s="30">
        <v>2298</v>
      </c>
      <c r="BD27" s="28">
        <v>1006</v>
      </c>
      <c r="BE27" s="29"/>
      <c r="BF27" s="30">
        <v>687</v>
      </c>
      <c r="BG27" s="28">
        <v>674</v>
      </c>
      <c r="BH27" s="30">
        <v>379</v>
      </c>
      <c r="BI27" s="28">
        <v>372</v>
      </c>
      <c r="BJ27" s="30">
        <v>462</v>
      </c>
      <c r="BK27" s="28">
        <v>667</v>
      </c>
      <c r="BL27" s="30">
        <v>664</v>
      </c>
      <c r="BM27" s="28">
        <v>127</v>
      </c>
      <c r="BN27" s="30">
        <v>5</v>
      </c>
      <c r="BO27" s="28">
        <v>1</v>
      </c>
      <c r="BP27" s="30">
        <v>0</v>
      </c>
      <c r="BQ27" s="28">
        <v>0</v>
      </c>
      <c r="BR27" s="29"/>
      <c r="BS27" s="30">
        <v>4287</v>
      </c>
      <c r="BT27" s="28">
        <v>3304</v>
      </c>
      <c r="BU27" s="29"/>
      <c r="BV27" s="30">
        <v>1361</v>
      </c>
      <c r="BW27" s="28">
        <v>751</v>
      </c>
      <c r="BX27" s="30">
        <v>1129</v>
      </c>
      <c r="BY27" s="28">
        <v>791</v>
      </c>
      <c r="BZ27" s="30">
        <v>6</v>
      </c>
      <c r="CA27" s="28">
        <v>0</v>
      </c>
      <c r="CB27" s="29"/>
      <c r="CC27" s="31">
        <v>7591</v>
      </c>
      <c r="CE27" s="31">
        <v>2112</v>
      </c>
      <c r="CF27" s="31">
        <v>1920</v>
      </c>
      <c r="CG27" s="31">
        <v>6</v>
      </c>
      <c r="CJ27" s="31">
        <f>SUM($AN27:AO27)</f>
        <v>4</v>
      </c>
      <c r="CK27" s="31">
        <f>SUM($AN27:AP27)</f>
        <v>5</v>
      </c>
      <c r="CL27" s="31">
        <f>SUM($AN27:AQ27)</f>
        <v>6</v>
      </c>
      <c r="CM27" s="31">
        <f>SUM($AN27:AR27)</f>
        <v>6</v>
      </c>
      <c r="CN27" s="31">
        <f>SUM($AN27:AS27)</f>
        <v>6</v>
      </c>
      <c r="CO27" s="31">
        <f>SUM($AN27:AT27)</f>
        <v>6</v>
      </c>
      <c r="CP27" s="31">
        <f>SUM($AN27:AU27)</f>
        <v>6</v>
      </c>
      <c r="CQ27" s="31">
        <f>SUM($AN27:AV27)</f>
        <v>6</v>
      </c>
      <c r="CR27" s="31">
        <f>SUM($AN27:AW27)</f>
        <v>6</v>
      </c>
      <c r="CS27" s="31">
        <f>SUM($AN27:AX27)</f>
        <v>6</v>
      </c>
      <c r="CT27" s="31">
        <f>SUM($AN27:AY27)</f>
        <v>6</v>
      </c>
    </row>
    <row r="28" spans="1:98" s="32" customFormat="1" ht="50.25" customHeight="1" outlineLevel="1" x14ac:dyDescent="0.25">
      <c r="B28" s="462"/>
      <c r="C28" s="168" t="s">
        <v>104</v>
      </c>
      <c r="D28" s="33">
        <v>855</v>
      </c>
      <c r="E28" s="33">
        <v>981</v>
      </c>
      <c r="F28" s="33">
        <v>2055</v>
      </c>
      <c r="G28" s="33">
        <v>1554</v>
      </c>
      <c r="H28" s="33">
        <v>1020</v>
      </c>
      <c r="I28" s="34">
        <v>1139</v>
      </c>
      <c r="J28" s="33">
        <v>929</v>
      </c>
      <c r="K28" s="33">
        <v>1125</v>
      </c>
      <c r="L28" s="33">
        <v>728</v>
      </c>
      <c r="M28" s="33">
        <v>834</v>
      </c>
      <c r="N28" s="33">
        <v>917</v>
      </c>
      <c r="O28" s="35">
        <v>712</v>
      </c>
      <c r="P28" s="33">
        <v>665</v>
      </c>
      <c r="Q28" s="33">
        <v>842</v>
      </c>
      <c r="R28" s="33">
        <v>575</v>
      </c>
      <c r="S28" s="33">
        <v>541</v>
      </c>
      <c r="T28" s="33">
        <v>858</v>
      </c>
      <c r="U28" s="34">
        <v>806</v>
      </c>
      <c r="V28" s="33">
        <v>861</v>
      </c>
      <c r="W28" s="33">
        <v>836</v>
      </c>
      <c r="X28" s="33">
        <v>601</v>
      </c>
      <c r="Y28" s="33">
        <v>443</v>
      </c>
      <c r="Z28" s="33">
        <v>296</v>
      </c>
      <c r="AA28" s="35">
        <v>267</v>
      </c>
      <c r="AB28" s="33">
        <v>193</v>
      </c>
      <c r="AC28" s="33">
        <v>222</v>
      </c>
      <c r="AD28" s="33">
        <v>272</v>
      </c>
      <c r="AE28" s="33">
        <v>322</v>
      </c>
      <c r="AF28" s="33">
        <v>244</v>
      </c>
      <c r="AG28" s="34">
        <v>108</v>
      </c>
      <c r="AH28" s="33">
        <v>140</v>
      </c>
      <c r="AI28" s="33">
        <v>146</v>
      </c>
      <c r="AJ28" s="33">
        <v>93</v>
      </c>
      <c r="AK28" s="33">
        <v>218</v>
      </c>
      <c r="AL28" s="33">
        <v>83</v>
      </c>
      <c r="AM28" s="35">
        <v>71</v>
      </c>
      <c r="AN28" s="33">
        <v>86</v>
      </c>
      <c r="AO28" s="33">
        <v>171</v>
      </c>
      <c r="AP28" s="33">
        <v>205</v>
      </c>
      <c r="AQ28" s="33">
        <v>279</v>
      </c>
      <c r="AR28" s="33">
        <v>191</v>
      </c>
      <c r="AS28" s="34">
        <v>197</v>
      </c>
      <c r="AT28" s="33">
        <v>174</v>
      </c>
      <c r="AU28" s="33">
        <v>281</v>
      </c>
      <c r="AV28" s="33">
        <v>209</v>
      </c>
      <c r="AW28" s="33">
        <v>83</v>
      </c>
      <c r="AX28" s="33">
        <v>25</v>
      </c>
      <c r="AY28" s="35">
        <v>19</v>
      </c>
      <c r="AZ28" s="29"/>
      <c r="BA28" s="36">
        <v>3891</v>
      </c>
      <c r="BB28" s="35">
        <v>3713</v>
      </c>
      <c r="BC28" s="36">
        <v>2782</v>
      </c>
      <c r="BD28" s="35">
        <v>2463</v>
      </c>
      <c r="BE28" s="29"/>
      <c r="BF28" s="36">
        <v>2082</v>
      </c>
      <c r="BG28" s="35">
        <v>2205</v>
      </c>
      <c r="BH28" s="36">
        <v>2298</v>
      </c>
      <c r="BI28" s="35">
        <v>1006</v>
      </c>
      <c r="BJ28" s="36">
        <v>687</v>
      </c>
      <c r="BK28" s="35">
        <v>674</v>
      </c>
      <c r="BL28" s="36">
        <v>379</v>
      </c>
      <c r="BM28" s="35">
        <v>372</v>
      </c>
      <c r="BN28" s="36">
        <v>462</v>
      </c>
      <c r="BO28" s="35">
        <v>667</v>
      </c>
      <c r="BP28" s="36">
        <v>664</v>
      </c>
      <c r="BQ28" s="35">
        <v>127</v>
      </c>
      <c r="BR28" s="29"/>
      <c r="BS28" s="36">
        <v>7604</v>
      </c>
      <c r="BT28" s="35">
        <v>5245</v>
      </c>
      <c r="BU28" s="29"/>
      <c r="BV28" s="36">
        <v>4287</v>
      </c>
      <c r="BW28" s="35">
        <v>3304</v>
      </c>
      <c r="BX28" s="36">
        <v>1361</v>
      </c>
      <c r="BY28" s="35">
        <v>751</v>
      </c>
      <c r="BZ28" s="36">
        <v>1129</v>
      </c>
      <c r="CA28" s="35">
        <v>791</v>
      </c>
      <c r="CB28" s="29"/>
      <c r="CC28" s="37">
        <v>12849</v>
      </c>
      <c r="CE28" s="37">
        <v>7591</v>
      </c>
      <c r="CF28" s="37">
        <v>2112</v>
      </c>
      <c r="CG28" s="37">
        <v>1920</v>
      </c>
      <c r="CJ28" s="37">
        <f>SUM($AN28:AO28)</f>
        <v>257</v>
      </c>
      <c r="CK28" s="37">
        <f>SUM($AN28:AP28)</f>
        <v>462</v>
      </c>
      <c r="CL28" s="37">
        <f>SUM($AN28:AQ28)</f>
        <v>741</v>
      </c>
      <c r="CM28" s="37">
        <f>SUM($AN28:AR28)</f>
        <v>932</v>
      </c>
      <c r="CN28" s="37">
        <f>SUM($AN28:AS28)</f>
        <v>1129</v>
      </c>
      <c r="CO28" s="37">
        <f>SUM($AN28:AT28)</f>
        <v>1303</v>
      </c>
      <c r="CP28" s="37">
        <f>SUM($AN28:AU28)</f>
        <v>1584</v>
      </c>
      <c r="CQ28" s="37">
        <f>SUM($AN28:AV28)</f>
        <v>1793</v>
      </c>
      <c r="CR28" s="37">
        <f>SUM($AN28:AW28)</f>
        <v>1876</v>
      </c>
      <c r="CS28" s="37">
        <f>SUM($AN28:AX28)</f>
        <v>1901</v>
      </c>
      <c r="CT28" s="37">
        <f>SUM($AN28:AY28)</f>
        <v>1920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665</v>
      </c>
      <c r="E29" s="33">
        <v>842</v>
      </c>
      <c r="F29" s="33">
        <v>575</v>
      </c>
      <c r="G29" s="33">
        <v>541</v>
      </c>
      <c r="H29" s="33">
        <v>858</v>
      </c>
      <c r="I29" s="34">
        <v>806</v>
      </c>
      <c r="J29" s="33">
        <v>675</v>
      </c>
      <c r="K29" s="33">
        <v>650</v>
      </c>
      <c r="L29" s="33">
        <v>650</v>
      </c>
      <c r="M29" s="33">
        <v>525</v>
      </c>
      <c r="N29" s="33">
        <v>525</v>
      </c>
      <c r="O29" s="35">
        <v>329</v>
      </c>
      <c r="P29" s="33">
        <v>100</v>
      </c>
      <c r="Q29" s="33">
        <v>200</v>
      </c>
      <c r="R29" s="33">
        <v>300</v>
      </c>
      <c r="S29" s="33">
        <v>200</v>
      </c>
      <c r="T29" s="33">
        <v>300</v>
      </c>
      <c r="U29" s="34">
        <v>200</v>
      </c>
      <c r="V29" s="33">
        <v>300</v>
      </c>
      <c r="W29" s="33">
        <v>200</v>
      </c>
      <c r="X29" s="33">
        <v>200</v>
      </c>
      <c r="Y29" s="33">
        <v>200</v>
      </c>
      <c r="Z29" s="33">
        <v>200</v>
      </c>
      <c r="AA29" s="35">
        <v>200</v>
      </c>
      <c r="AB29" s="33">
        <v>100</v>
      </c>
      <c r="AC29" s="33">
        <v>125</v>
      </c>
      <c r="AD29" s="33">
        <v>200</v>
      </c>
      <c r="AE29" s="33">
        <v>200</v>
      </c>
      <c r="AF29" s="33">
        <v>200</v>
      </c>
      <c r="AG29" s="34">
        <v>200</v>
      </c>
      <c r="AH29" s="33">
        <v>200</v>
      </c>
      <c r="AI29" s="33">
        <v>200</v>
      </c>
      <c r="AJ29" s="33">
        <v>150</v>
      </c>
      <c r="AK29" s="33">
        <v>100</v>
      </c>
      <c r="AL29" s="33">
        <v>25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2082</v>
      </c>
      <c r="BB29" s="35">
        <v>2205</v>
      </c>
      <c r="BC29" s="36">
        <v>1975</v>
      </c>
      <c r="BD29" s="35">
        <v>1379</v>
      </c>
      <c r="BE29" s="29"/>
      <c r="BF29" s="36">
        <v>600</v>
      </c>
      <c r="BG29" s="35">
        <v>700</v>
      </c>
      <c r="BH29" s="36">
        <v>700</v>
      </c>
      <c r="BI29" s="35">
        <v>600</v>
      </c>
      <c r="BJ29" s="36">
        <v>425</v>
      </c>
      <c r="BK29" s="35">
        <v>600</v>
      </c>
      <c r="BL29" s="36">
        <v>550</v>
      </c>
      <c r="BM29" s="35">
        <v>125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4287</v>
      </c>
      <c r="BT29" s="35">
        <v>3354</v>
      </c>
      <c r="BU29" s="29"/>
      <c r="BV29" s="36">
        <v>1300</v>
      </c>
      <c r="BW29" s="35">
        <v>1300</v>
      </c>
      <c r="BX29" s="36">
        <v>1025</v>
      </c>
      <c r="BY29" s="35">
        <v>675</v>
      </c>
      <c r="BZ29" s="36">
        <v>0</v>
      </c>
      <c r="CA29" s="35">
        <v>0</v>
      </c>
      <c r="CB29" s="29"/>
      <c r="CC29" s="37">
        <v>7641</v>
      </c>
      <c r="CE29" s="37">
        <v>2600</v>
      </c>
      <c r="CF29" s="37">
        <v>1700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-0.22222222222222221</v>
      </c>
      <c r="E30" s="131">
        <v>-0.14169215086646281</v>
      </c>
      <c r="F30" s="131">
        <v>-0.72019464720194648</v>
      </c>
      <c r="G30" s="131">
        <v>-0.65186615186615193</v>
      </c>
      <c r="H30" s="131">
        <v>-0.1588235294117647</v>
      </c>
      <c r="I30" s="132">
        <v>-0.29236172080772604</v>
      </c>
      <c r="J30" s="131">
        <v>-7.319698600645852E-2</v>
      </c>
      <c r="K30" s="131">
        <v>-0.25688888888888894</v>
      </c>
      <c r="L30" s="131">
        <v>-0.1744505494505495</v>
      </c>
      <c r="M30" s="131">
        <v>-0.4688249400479616</v>
      </c>
      <c r="N30" s="131">
        <v>-0.67720828789531073</v>
      </c>
      <c r="O30" s="133">
        <v>-0.625</v>
      </c>
      <c r="P30" s="131">
        <v>-0.70977443609022561</v>
      </c>
      <c r="Q30" s="131">
        <v>-0.73634204275534443</v>
      </c>
      <c r="R30" s="131">
        <v>-0.52695652173913043</v>
      </c>
      <c r="S30" s="131">
        <v>-0.40480591497227358</v>
      </c>
      <c r="T30" s="131">
        <v>-0.7156177156177157</v>
      </c>
      <c r="U30" s="132">
        <v>-0.8660049627791564</v>
      </c>
      <c r="V30" s="131">
        <v>-0.83739837398373984</v>
      </c>
      <c r="W30" s="131">
        <v>-0.82535885167464118</v>
      </c>
      <c r="X30" s="131">
        <v>-0.8452579034941764</v>
      </c>
      <c r="Y30" s="131">
        <v>-0.50790067720090293</v>
      </c>
      <c r="Z30" s="131">
        <v>-0.71959459459459452</v>
      </c>
      <c r="AA30" s="133">
        <v>-0.73408239700374533</v>
      </c>
      <c r="AB30" s="131">
        <v>-0.55440414507772018</v>
      </c>
      <c r="AC30" s="131">
        <v>-0.22972972972972971</v>
      </c>
      <c r="AD30" s="131">
        <v>-0.24632352941176472</v>
      </c>
      <c r="AE30" s="131">
        <v>-0.13354037267080743</v>
      </c>
      <c r="AF30" s="131">
        <v>-0.21721311475409832</v>
      </c>
      <c r="AG30" s="132">
        <v>0.82407407407407418</v>
      </c>
      <c r="AH30" s="131">
        <v>0.24285714285714288</v>
      </c>
      <c r="AI30" s="131">
        <v>0.92465753424657526</v>
      </c>
      <c r="AJ30" s="131">
        <v>1.247311827956989</v>
      </c>
      <c r="AK30" s="131">
        <v>-0.61926605504587151</v>
      </c>
      <c r="AL30" s="131">
        <v>-0.6987951807228916</v>
      </c>
      <c r="AM30" s="133">
        <v>-0.73239436619718312</v>
      </c>
      <c r="AN30" s="131">
        <v>-0.96511627906976749</v>
      </c>
      <c r="AO30" s="131">
        <v>-0.99415204678362579</v>
      </c>
      <c r="AP30" s="131">
        <v>-0.99512195121951219</v>
      </c>
      <c r="AQ30" s="131">
        <v>-0.99641577060931896</v>
      </c>
      <c r="AR30" s="131">
        <v>-1</v>
      </c>
      <c r="AS30" s="132">
        <v>-1</v>
      </c>
      <c r="AT30" s="131">
        <v>-1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-0.46491904394757133</v>
      </c>
      <c r="BB30" s="133">
        <v>-0.40614058712631296</v>
      </c>
      <c r="BC30" s="134">
        <v>-0.17397555715312729</v>
      </c>
      <c r="BD30" s="133">
        <v>-0.59155501421031265</v>
      </c>
      <c r="BE30" s="24"/>
      <c r="BF30" s="134">
        <v>-0.67002881844380402</v>
      </c>
      <c r="BG30" s="133">
        <v>-0.69433106575963721</v>
      </c>
      <c r="BH30" s="134">
        <v>-0.83507397737162747</v>
      </c>
      <c r="BI30" s="133">
        <v>-0.63021868787276336</v>
      </c>
      <c r="BJ30" s="134">
        <v>-0.32751091703056767</v>
      </c>
      <c r="BK30" s="133">
        <v>-1.0385756676557834E-2</v>
      </c>
      <c r="BL30" s="134">
        <v>0.75197889182058053</v>
      </c>
      <c r="BM30" s="133">
        <v>-0.65860215053763449</v>
      </c>
      <c r="BN30" s="134">
        <v>-0.98917748917748916</v>
      </c>
      <c r="BO30" s="133">
        <v>-0.99850074962518742</v>
      </c>
      <c r="BP30" s="134">
        <v>-1</v>
      </c>
      <c r="BQ30" s="133">
        <v>-1</v>
      </c>
      <c r="BR30" s="24"/>
      <c r="BS30" s="134">
        <v>-0.43621778011572854</v>
      </c>
      <c r="BT30" s="133">
        <v>-0.3700667302192564</v>
      </c>
      <c r="BU30" s="24"/>
      <c r="BV30" s="134">
        <v>-0.68252857476090512</v>
      </c>
      <c r="BW30" s="133">
        <v>-0.77269975786924938</v>
      </c>
      <c r="BX30" s="134">
        <v>-0.17046289493019839</v>
      </c>
      <c r="BY30" s="133">
        <v>5.3262316910785534E-2</v>
      </c>
      <c r="BZ30" s="134">
        <v>-0.99468556244464124</v>
      </c>
      <c r="CA30" s="133">
        <v>-1</v>
      </c>
      <c r="CB30" s="24"/>
      <c r="CC30" s="135">
        <v>-0.40921472488131372</v>
      </c>
      <c r="CE30" s="135">
        <v>-0.72177578711632195</v>
      </c>
      <c r="CF30" s="135">
        <v>-9.0909090909090939E-2</v>
      </c>
      <c r="CG30" s="135">
        <v>-0.99687499999999996</v>
      </c>
      <c r="CJ30" s="135">
        <f t="shared" ref="CJ30:CS30" si="10">IFERROR(CJ27/CJ28-1,0)</f>
        <v>-0.98443579766536971</v>
      </c>
      <c r="CK30" s="135">
        <f t="shared" si="10"/>
        <v>-0.98917748917748916</v>
      </c>
      <c r="CL30" s="135">
        <f t="shared" si="10"/>
        <v>-0.9919028340080972</v>
      </c>
      <c r="CM30" s="135">
        <f t="shared" si="10"/>
        <v>-0.99356223175965663</v>
      </c>
      <c r="CN30" s="135">
        <f t="shared" si="10"/>
        <v>-0.99468556244464124</v>
      </c>
      <c r="CO30" s="135">
        <f t="shared" si="10"/>
        <v>-0.99539524174980809</v>
      </c>
      <c r="CP30" s="135">
        <f t="shared" si="10"/>
        <v>-0.99621212121212122</v>
      </c>
      <c r="CQ30" s="135">
        <f t="shared" si="10"/>
        <v>-0.99665365309537091</v>
      </c>
      <c r="CR30" s="135">
        <f t="shared" si="10"/>
        <v>-0.99680170575692961</v>
      </c>
      <c r="CS30" s="135">
        <f t="shared" si="10"/>
        <v>-0.99684376643871642</v>
      </c>
      <c r="CT30" s="135">
        <f>IFERROR(CT27/CT28-1,0)</f>
        <v>-0.99687499999999996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-190</v>
      </c>
      <c r="E31" s="349">
        <v>-139</v>
      </c>
      <c r="F31" s="349">
        <v>-1480</v>
      </c>
      <c r="G31" s="349">
        <v>-1013</v>
      </c>
      <c r="H31" s="349">
        <v>-162</v>
      </c>
      <c r="I31" s="350">
        <v>-333</v>
      </c>
      <c r="J31" s="349">
        <v>-68</v>
      </c>
      <c r="K31" s="349">
        <v>-289</v>
      </c>
      <c r="L31" s="349">
        <v>-127</v>
      </c>
      <c r="M31" s="349">
        <v>-391</v>
      </c>
      <c r="N31" s="349">
        <v>-621</v>
      </c>
      <c r="O31" s="351">
        <v>-445</v>
      </c>
      <c r="P31" s="349">
        <v>-472</v>
      </c>
      <c r="Q31" s="349">
        <v>-620</v>
      </c>
      <c r="R31" s="349">
        <v>-303</v>
      </c>
      <c r="S31" s="349">
        <v>-219</v>
      </c>
      <c r="T31" s="349">
        <v>-614</v>
      </c>
      <c r="U31" s="350">
        <v>-698</v>
      </c>
      <c r="V31" s="349">
        <v>-721</v>
      </c>
      <c r="W31" s="349">
        <v>-690</v>
      </c>
      <c r="X31" s="349">
        <v>-508</v>
      </c>
      <c r="Y31" s="349">
        <v>-225</v>
      </c>
      <c r="Z31" s="349">
        <v>-213</v>
      </c>
      <c r="AA31" s="351">
        <v>-196</v>
      </c>
      <c r="AB31" s="349">
        <v>-107</v>
      </c>
      <c r="AC31" s="349">
        <v>-51</v>
      </c>
      <c r="AD31" s="349">
        <v>-67</v>
      </c>
      <c r="AE31" s="349">
        <v>-43</v>
      </c>
      <c r="AF31" s="349">
        <v>-53</v>
      </c>
      <c r="AG31" s="350">
        <v>89</v>
      </c>
      <c r="AH31" s="349">
        <v>34</v>
      </c>
      <c r="AI31" s="349">
        <v>135</v>
      </c>
      <c r="AJ31" s="349">
        <v>116</v>
      </c>
      <c r="AK31" s="349">
        <v>-135</v>
      </c>
      <c r="AL31" s="349">
        <v>-58</v>
      </c>
      <c r="AM31" s="351">
        <v>-52</v>
      </c>
      <c r="AN31" s="349">
        <v>-83</v>
      </c>
      <c r="AO31" s="349">
        <v>-170</v>
      </c>
      <c r="AP31" s="349">
        <v>-204</v>
      </c>
      <c r="AQ31" s="349">
        <v>-278</v>
      </c>
      <c r="AR31" s="349">
        <v>-191</v>
      </c>
      <c r="AS31" s="350">
        <v>-197</v>
      </c>
      <c r="AT31" s="349">
        <v>-174</v>
      </c>
      <c r="AU31" s="349">
        <v>-281</v>
      </c>
      <c r="AV31" s="349">
        <v>-209</v>
      </c>
      <c r="AW31" s="349">
        <v>-83</v>
      </c>
      <c r="AX31" s="349">
        <v>-25</v>
      </c>
      <c r="AY31" s="351">
        <v>-19</v>
      </c>
      <c r="AZ31" s="24"/>
      <c r="BA31" s="352">
        <v>-1809</v>
      </c>
      <c r="BB31" s="351">
        <v>-1508</v>
      </c>
      <c r="BC31" s="352">
        <v>-484</v>
      </c>
      <c r="BD31" s="351">
        <v>-1457</v>
      </c>
      <c r="BE31" s="24"/>
      <c r="BF31" s="352">
        <v>-1395</v>
      </c>
      <c r="BG31" s="351">
        <v>-1531</v>
      </c>
      <c r="BH31" s="352">
        <v>-1919</v>
      </c>
      <c r="BI31" s="351">
        <v>-634</v>
      </c>
      <c r="BJ31" s="352">
        <v>-225</v>
      </c>
      <c r="BK31" s="351">
        <v>-7</v>
      </c>
      <c r="BL31" s="352">
        <v>285</v>
      </c>
      <c r="BM31" s="351">
        <v>-245</v>
      </c>
      <c r="BN31" s="352">
        <v>-457</v>
      </c>
      <c r="BO31" s="351">
        <v>-666</v>
      </c>
      <c r="BP31" s="352">
        <v>-664</v>
      </c>
      <c r="BQ31" s="351">
        <v>-127</v>
      </c>
      <c r="BR31" s="24"/>
      <c r="BS31" s="352">
        <v>-3317</v>
      </c>
      <c r="BT31" s="351">
        <v>-1941</v>
      </c>
      <c r="BU31" s="24"/>
      <c r="BV31" s="352">
        <v>-2926</v>
      </c>
      <c r="BW31" s="351">
        <v>-2553</v>
      </c>
      <c r="BX31" s="352">
        <v>-232</v>
      </c>
      <c r="BY31" s="351">
        <v>40</v>
      </c>
      <c r="BZ31" s="352">
        <v>-1123</v>
      </c>
      <c r="CA31" s="351">
        <v>-791</v>
      </c>
      <c r="CB31" s="24"/>
      <c r="CC31" s="353">
        <v>-5258</v>
      </c>
      <c r="CE31" s="353">
        <v>-5479</v>
      </c>
      <c r="CF31" s="353">
        <v>-192</v>
      </c>
      <c r="CG31" s="353">
        <v>-1914</v>
      </c>
      <c r="CJ31" s="353">
        <f t="shared" ref="CJ31:CT31" si="11">CJ27-CJ28</f>
        <v>-253</v>
      </c>
      <c r="CK31" s="353">
        <f t="shared" si="11"/>
        <v>-457</v>
      </c>
      <c r="CL31" s="353">
        <f t="shared" si="11"/>
        <v>-735</v>
      </c>
      <c r="CM31" s="353">
        <f t="shared" si="11"/>
        <v>-926</v>
      </c>
      <c r="CN31" s="353">
        <f t="shared" si="11"/>
        <v>-1123</v>
      </c>
      <c r="CO31" s="353">
        <f t="shared" si="11"/>
        <v>-1297</v>
      </c>
      <c r="CP31" s="353">
        <f t="shared" si="11"/>
        <v>-1578</v>
      </c>
      <c r="CQ31" s="353">
        <f t="shared" si="11"/>
        <v>-1787</v>
      </c>
      <c r="CR31" s="353">
        <f t="shared" si="11"/>
        <v>-1870</v>
      </c>
      <c r="CS31" s="353">
        <f t="shared" si="11"/>
        <v>-1895</v>
      </c>
      <c r="CT31" s="353">
        <f t="shared" si="11"/>
        <v>-1914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0.27555555555555555</v>
      </c>
      <c r="K32" s="317">
        <v>0.2861538461538462</v>
      </c>
      <c r="L32" s="317">
        <v>-7.5384615384615383E-2</v>
      </c>
      <c r="M32" s="317">
        <v>-0.15619047619047621</v>
      </c>
      <c r="N32" s="317">
        <v>-0.43619047619047624</v>
      </c>
      <c r="O32" s="319">
        <v>-0.18844984802431608</v>
      </c>
      <c r="P32" s="317">
        <v>0.92999999999999994</v>
      </c>
      <c r="Q32" s="317">
        <v>0.1100000000000001</v>
      </c>
      <c r="R32" s="317">
        <v>-9.3333333333333379E-2</v>
      </c>
      <c r="S32" s="317">
        <v>0.6100000000000001</v>
      </c>
      <c r="T32" s="317">
        <v>-0.18666666666666665</v>
      </c>
      <c r="U32" s="318">
        <v>-0.45999999999999996</v>
      </c>
      <c r="V32" s="317">
        <v>-0.53333333333333333</v>
      </c>
      <c r="W32" s="317">
        <v>-0.27</v>
      </c>
      <c r="X32" s="317">
        <v>-0.53499999999999992</v>
      </c>
      <c r="Y32" s="317">
        <v>9.000000000000008E-2</v>
      </c>
      <c r="Z32" s="317">
        <v>-0.58499999999999996</v>
      </c>
      <c r="AA32" s="319">
        <v>-0.64500000000000002</v>
      </c>
      <c r="AB32" s="317">
        <v>-0.14000000000000001</v>
      </c>
      <c r="AC32" s="317">
        <v>0.3680000000000001</v>
      </c>
      <c r="AD32" s="317">
        <v>2.4999999999999911E-2</v>
      </c>
      <c r="AE32" s="317">
        <v>0.39500000000000002</v>
      </c>
      <c r="AF32" s="317">
        <v>-4.500000000000004E-2</v>
      </c>
      <c r="AG32" s="318">
        <v>-1.5000000000000013E-2</v>
      </c>
      <c r="AH32" s="317">
        <v>-0.13</v>
      </c>
      <c r="AI32" s="317">
        <v>0.40500000000000003</v>
      </c>
      <c r="AJ32" s="317">
        <v>0.39333333333333331</v>
      </c>
      <c r="AK32" s="317">
        <v>-0.17000000000000004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0.16354430379746843</v>
      </c>
      <c r="BD32" s="319">
        <v>-0.27048585931834668</v>
      </c>
      <c r="BE32" s="24"/>
      <c r="BF32" s="321">
        <v>0.14500000000000002</v>
      </c>
      <c r="BG32" s="319">
        <v>-3.7142857142857144E-2</v>
      </c>
      <c r="BH32" s="321">
        <v>-0.45857142857142852</v>
      </c>
      <c r="BI32" s="319">
        <v>-0.38</v>
      </c>
      <c r="BJ32" s="321">
        <v>8.7058823529411855E-2</v>
      </c>
      <c r="BK32" s="319">
        <v>0.11166666666666658</v>
      </c>
      <c r="BL32" s="321">
        <v>0.20727272727272728</v>
      </c>
      <c r="BM32" s="319">
        <v>1.6000000000000014E-2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-1.490757304710788E-2</v>
      </c>
      <c r="BU32" s="24"/>
      <c r="BV32" s="321">
        <v>4.6923076923076845E-2</v>
      </c>
      <c r="BW32" s="319">
        <v>-0.42230769230769227</v>
      </c>
      <c r="BX32" s="321">
        <v>0.10146341463414643</v>
      </c>
      <c r="BY32" s="319">
        <v>0.17185185185185192</v>
      </c>
      <c r="BZ32" s="321">
        <v>0</v>
      </c>
      <c r="CA32" s="319">
        <v>0</v>
      </c>
      <c r="CB32" s="24"/>
      <c r="CC32" s="322">
        <v>-6.5436461196178852E-3</v>
      </c>
      <c r="CE32" s="322">
        <v>-0.18769230769230771</v>
      </c>
      <c r="CF32" s="322">
        <v>0.12941176470588234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186</v>
      </c>
      <c r="K33" s="338">
        <v>186</v>
      </c>
      <c r="L33" s="338">
        <v>-49</v>
      </c>
      <c r="M33" s="338">
        <v>-82</v>
      </c>
      <c r="N33" s="338">
        <v>-229</v>
      </c>
      <c r="O33" s="340">
        <v>-62</v>
      </c>
      <c r="P33" s="338">
        <v>93</v>
      </c>
      <c r="Q33" s="338">
        <v>22</v>
      </c>
      <c r="R33" s="338">
        <v>-28</v>
      </c>
      <c r="S33" s="338">
        <v>122</v>
      </c>
      <c r="T33" s="338">
        <v>-56</v>
      </c>
      <c r="U33" s="339">
        <v>-92</v>
      </c>
      <c r="V33" s="338">
        <v>-160</v>
      </c>
      <c r="W33" s="338">
        <v>-54</v>
      </c>
      <c r="X33" s="338">
        <v>-107</v>
      </c>
      <c r="Y33" s="338">
        <v>18</v>
      </c>
      <c r="Z33" s="338">
        <v>-117</v>
      </c>
      <c r="AA33" s="340">
        <v>-129</v>
      </c>
      <c r="AB33" s="338">
        <v>-14</v>
      </c>
      <c r="AC33" s="338">
        <v>46</v>
      </c>
      <c r="AD33" s="338">
        <v>5</v>
      </c>
      <c r="AE33" s="338">
        <v>79</v>
      </c>
      <c r="AF33" s="338">
        <v>-9</v>
      </c>
      <c r="AG33" s="339">
        <v>-3</v>
      </c>
      <c r="AH33" s="338">
        <v>-26</v>
      </c>
      <c r="AI33" s="338">
        <v>81</v>
      </c>
      <c r="AJ33" s="338">
        <v>59</v>
      </c>
      <c r="AK33" s="338">
        <v>-17</v>
      </c>
      <c r="AL33" s="338">
        <v>0</v>
      </c>
      <c r="AM33" s="340">
        <v>19</v>
      </c>
      <c r="AN33" s="338">
        <v>3</v>
      </c>
      <c r="AO33" s="338">
        <v>1</v>
      </c>
      <c r="AP33" s="338">
        <v>1</v>
      </c>
      <c r="AQ33" s="338">
        <v>1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323</v>
      </c>
      <c r="BD33" s="340">
        <v>-373</v>
      </c>
      <c r="BE33" s="29"/>
      <c r="BF33" s="341">
        <v>87</v>
      </c>
      <c r="BG33" s="340">
        <v>-26</v>
      </c>
      <c r="BH33" s="341">
        <v>-321</v>
      </c>
      <c r="BI33" s="340">
        <v>-228</v>
      </c>
      <c r="BJ33" s="341">
        <v>37</v>
      </c>
      <c r="BK33" s="340">
        <v>67</v>
      </c>
      <c r="BL33" s="341">
        <v>114</v>
      </c>
      <c r="BM33" s="340">
        <v>2</v>
      </c>
      <c r="BN33" s="341">
        <v>5</v>
      </c>
      <c r="BO33" s="340">
        <v>1</v>
      </c>
      <c r="BP33" s="341">
        <v>0</v>
      </c>
      <c r="BQ33" s="340">
        <v>0</v>
      </c>
      <c r="BR33" s="29"/>
      <c r="BS33" s="341">
        <v>0</v>
      </c>
      <c r="BT33" s="340">
        <v>-50</v>
      </c>
      <c r="BU33" s="29"/>
      <c r="BV33" s="341">
        <v>61</v>
      </c>
      <c r="BW33" s="340">
        <v>-549</v>
      </c>
      <c r="BX33" s="341">
        <v>104</v>
      </c>
      <c r="BY33" s="340">
        <v>116</v>
      </c>
      <c r="BZ33" s="341">
        <v>6</v>
      </c>
      <c r="CA33" s="340">
        <v>0</v>
      </c>
      <c r="CB33" s="29"/>
      <c r="CC33" s="342">
        <v>-50</v>
      </c>
      <c r="CD33" s="32"/>
      <c r="CE33" s="342">
        <v>-488</v>
      </c>
      <c r="CF33" s="342">
        <v>220</v>
      </c>
      <c r="CG33" s="342">
        <v>6</v>
      </c>
      <c r="CJ33" s="335">
        <f t="shared" ref="CJ33:CT33" si="13">CJ27-CJ29</f>
        <v>4</v>
      </c>
      <c r="CK33" s="335">
        <f t="shared" si="13"/>
        <v>5</v>
      </c>
      <c r="CL33" s="335">
        <f t="shared" si="13"/>
        <v>6</v>
      </c>
      <c r="CM33" s="335">
        <f t="shared" si="13"/>
        <v>6</v>
      </c>
      <c r="CN33" s="335">
        <f t="shared" si="13"/>
        <v>6</v>
      </c>
      <c r="CO33" s="335">
        <f t="shared" si="13"/>
        <v>6</v>
      </c>
      <c r="CP33" s="335">
        <f t="shared" si="13"/>
        <v>6</v>
      </c>
      <c r="CQ33" s="335">
        <f t="shared" si="13"/>
        <v>6</v>
      </c>
      <c r="CR33" s="335">
        <f t="shared" si="13"/>
        <v>6</v>
      </c>
      <c r="CS33" s="335">
        <f t="shared" si="13"/>
        <v>6</v>
      </c>
      <c r="CT33" s="335">
        <f t="shared" si="13"/>
        <v>6</v>
      </c>
    </row>
    <row r="34" spans="1:98" s="32" customFormat="1" ht="50.25" customHeight="1" x14ac:dyDescent="0.25">
      <c r="B34" s="462"/>
      <c r="C34" s="128" t="s">
        <v>105</v>
      </c>
      <c r="D34" s="26">
        <v>665</v>
      </c>
      <c r="E34" s="26">
        <v>842</v>
      </c>
      <c r="F34" s="26">
        <v>575</v>
      </c>
      <c r="G34" s="26">
        <v>541</v>
      </c>
      <c r="H34" s="26">
        <v>858</v>
      </c>
      <c r="I34" s="27">
        <v>806</v>
      </c>
      <c r="J34" s="26">
        <v>861</v>
      </c>
      <c r="K34" s="26">
        <v>836</v>
      </c>
      <c r="L34" s="26">
        <v>601</v>
      </c>
      <c r="M34" s="26">
        <v>443</v>
      </c>
      <c r="N34" s="26">
        <v>296</v>
      </c>
      <c r="O34" s="28">
        <v>267</v>
      </c>
      <c r="P34" s="26">
        <v>193</v>
      </c>
      <c r="Q34" s="26">
        <v>222</v>
      </c>
      <c r="R34" s="26">
        <v>272</v>
      </c>
      <c r="S34" s="26">
        <v>322</v>
      </c>
      <c r="T34" s="26">
        <v>244</v>
      </c>
      <c r="U34" s="27">
        <v>108</v>
      </c>
      <c r="V34" s="26">
        <v>140</v>
      </c>
      <c r="W34" s="26">
        <v>146</v>
      </c>
      <c r="X34" s="26">
        <v>93</v>
      </c>
      <c r="Y34" s="26">
        <v>218</v>
      </c>
      <c r="Z34" s="26">
        <v>83</v>
      </c>
      <c r="AA34" s="28">
        <v>71</v>
      </c>
      <c r="AB34" s="26">
        <v>86</v>
      </c>
      <c r="AC34" s="26">
        <v>171</v>
      </c>
      <c r="AD34" s="26">
        <v>205</v>
      </c>
      <c r="AE34" s="26">
        <v>279</v>
      </c>
      <c r="AF34" s="26">
        <v>191</v>
      </c>
      <c r="AG34" s="27">
        <v>197</v>
      </c>
      <c r="AH34" s="26">
        <v>174</v>
      </c>
      <c r="AI34" s="26">
        <v>281</v>
      </c>
      <c r="AJ34" s="26">
        <v>209</v>
      </c>
      <c r="AK34" s="26">
        <v>83</v>
      </c>
      <c r="AL34" s="26">
        <v>25</v>
      </c>
      <c r="AM34" s="28">
        <v>19</v>
      </c>
      <c r="AN34" s="26">
        <v>3</v>
      </c>
      <c r="AO34" s="26">
        <v>1</v>
      </c>
      <c r="AP34" s="26">
        <v>1</v>
      </c>
      <c r="AQ34" s="26">
        <v>1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2082</v>
      </c>
      <c r="BB34" s="28">
        <v>2205</v>
      </c>
      <c r="BC34" s="30">
        <v>2298</v>
      </c>
      <c r="BD34" s="28">
        <v>1006</v>
      </c>
      <c r="BE34" s="29"/>
      <c r="BF34" s="30">
        <v>687</v>
      </c>
      <c r="BG34" s="28">
        <v>674</v>
      </c>
      <c r="BH34" s="30">
        <v>379</v>
      </c>
      <c r="BI34" s="28">
        <v>372</v>
      </c>
      <c r="BJ34" s="30">
        <v>462</v>
      </c>
      <c r="BK34" s="28">
        <v>667</v>
      </c>
      <c r="BL34" s="30">
        <v>664</v>
      </c>
      <c r="BM34" s="28">
        <v>127</v>
      </c>
      <c r="BN34" s="30">
        <v>5</v>
      </c>
      <c r="BO34" s="28">
        <v>1</v>
      </c>
      <c r="BP34" s="30">
        <v>0</v>
      </c>
      <c r="BQ34" s="28">
        <v>0</v>
      </c>
      <c r="BR34" s="29"/>
      <c r="BS34" s="30">
        <v>4287</v>
      </c>
      <c r="BT34" s="28">
        <v>3304</v>
      </c>
      <c r="BU34" s="29"/>
      <c r="BV34" s="30">
        <v>1361</v>
      </c>
      <c r="BW34" s="28">
        <v>751</v>
      </c>
      <c r="BX34" s="30">
        <v>1129</v>
      </c>
      <c r="BY34" s="28">
        <v>791</v>
      </c>
      <c r="BZ34" s="30">
        <v>6</v>
      </c>
      <c r="CA34" s="28">
        <v>0</v>
      </c>
      <c r="CB34" s="29"/>
      <c r="CC34" s="31">
        <v>7591</v>
      </c>
      <c r="CE34" s="31">
        <v>2112</v>
      </c>
      <c r="CF34" s="31">
        <v>1920</v>
      </c>
      <c r="CG34" s="31">
        <v>6</v>
      </c>
      <c r="CJ34" s="31">
        <f>SUM($AN34:AO34)</f>
        <v>4</v>
      </c>
      <c r="CK34" s="31">
        <f>SUM($AN34:AP34)</f>
        <v>5</v>
      </c>
      <c r="CL34" s="31">
        <f>SUM($AN34:AQ34)</f>
        <v>6</v>
      </c>
      <c r="CM34" s="31">
        <f>SUM($AN34:AR34)</f>
        <v>6</v>
      </c>
      <c r="CN34" s="31">
        <f>SUM($AN34:AS34)</f>
        <v>6</v>
      </c>
      <c r="CO34" s="31">
        <f>SUM($AN34:AT34)</f>
        <v>6</v>
      </c>
      <c r="CP34" s="31">
        <f>SUM($AN34:AU34)</f>
        <v>6</v>
      </c>
      <c r="CQ34" s="31">
        <f>SUM($AN34:AV34)</f>
        <v>6</v>
      </c>
      <c r="CR34" s="31">
        <f>SUM($AN34:AW34)</f>
        <v>6</v>
      </c>
      <c r="CS34" s="31">
        <f>SUM($AN34:AX34)</f>
        <v>6</v>
      </c>
      <c r="CT34" s="31">
        <f>SUM($AN34:AY34)</f>
        <v>6</v>
      </c>
    </row>
    <row r="35" spans="1:98" s="32" customFormat="1" ht="50.25" customHeight="1" outlineLevel="1" x14ac:dyDescent="0.25">
      <c r="B35" s="462"/>
      <c r="C35" s="168" t="s">
        <v>106</v>
      </c>
      <c r="D35" s="33">
        <v>811</v>
      </c>
      <c r="E35" s="33">
        <v>888</v>
      </c>
      <c r="F35" s="33">
        <v>1055</v>
      </c>
      <c r="G35" s="33">
        <v>854</v>
      </c>
      <c r="H35" s="33">
        <v>1020</v>
      </c>
      <c r="I35" s="34">
        <v>839</v>
      </c>
      <c r="J35" s="33">
        <v>774</v>
      </c>
      <c r="K35" s="33">
        <v>1115</v>
      </c>
      <c r="L35" s="33">
        <v>728</v>
      </c>
      <c r="M35" s="33">
        <v>834</v>
      </c>
      <c r="N35" s="33">
        <v>917</v>
      </c>
      <c r="O35" s="35">
        <v>712</v>
      </c>
      <c r="P35" s="33">
        <v>665</v>
      </c>
      <c r="Q35" s="33">
        <v>842</v>
      </c>
      <c r="R35" s="33">
        <v>575</v>
      </c>
      <c r="S35" s="33">
        <v>541</v>
      </c>
      <c r="T35" s="33">
        <v>858</v>
      </c>
      <c r="U35" s="34">
        <v>806</v>
      </c>
      <c r="V35" s="33">
        <v>861</v>
      </c>
      <c r="W35" s="33">
        <v>836</v>
      </c>
      <c r="X35" s="33">
        <v>601</v>
      </c>
      <c r="Y35" s="33">
        <v>443</v>
      </c>
      <c r="Z35" s="33">
        <v>296</v>
      </c>
      <c r="AA35" s="35">
        <v>267</v>
      </c>
      <c r="AB35" s="33">
        <v>193</v>
      </c>
      <c r="AC35" s="33">
        <v>222</v>
      </c>
      <c r="AD35" s="33">
        <v>272</v>
      </c>
      <c r="AE35" s="33">
        <v>322</v>
      </c>
      <c r="AF35" s="33">
        <v>244</v>
      </c>
      <c r="AG35" s="34">
        <v>108</v>
      </c>
      <c r="AH35" s="33">
        <v>140</v>
      </c>
      <c r="AI35" s="33">
        <v>146</v>
      </c>
      <c r="AJ35" s="33">
        <v>93</v>
      </c>
      <c r="AK35" s="33">
        <v>218</v>
      </c>
      <c r="AL35" s="33">
        <v>83</v>
      </c>
      <c r="AM35" s="35">
        <v>71</v>
      </c>
      <c r="AN35" s="33">
        <v>86</v>
      </c>
      <c r="AO35" s="33">
        <v>171</v>
      </c>
      <c r="AP35" s="33">
        <v>205</v>
      </c>
      <c r="AQ35" s="33">
        <v>279</v>
      </c>
      <c r="AR35" s="33">
        <v>191</v>
      </c>
      <c r="AS35" s="34">
        <v>197</v>
      </c>
      <c r="AT35" s="33">
        <v>174</v>
      </c>
      <c r="AU35" s="33">
        <v>281</v>
      </c>
      <c r="AV35" s="33">
        <v>209</v>
      </c>
      <c r="AW35" s="33">
        <v>83</v>
      </c>
      <c r="AX35" s="33">
        <v>25</v>
      </c>
      <c r="AY35" s="35">
        <v>19</v>
      </c>
      <c r="AZ35" s="29"/>
      <c r="BA35" s="36">
        <v>2754</v>
      </c>
      <c r="BB35" s="35">
        <v>2713</v>
      </c>
      <c r="BC35" s="36">
        <v>2617</v>
      </c>
      <c r="BD35" s="35">
        <v>2463</v>
      </c>
      <c r="BE35" s="29"/>
      <c r="BF35" s="36">
        <v>2082</v>
      </c>
      <c r="BG35" s="35">
        <v>2205</v>
      </c>
      <c r="BH35" s="36">
        <v>2298</v>
      </c>
      <c r="BI35" s="35">
        <v>1006</v>
      </c>
      <c r="BJ35" s="36">
        <v>687</v>
      </c>
      <c r="BK35" s="35">
        <v>674</v>
      </c>
      <c r="BL35" s="36">
        <v>379</v>
      </c>
      <c r="BM35" s="35">
        <v>372</v>
      </c>
      <c r="BN35" s="36">
        <v>462</v>
      </c>
      <c r="BO35" s="35">
        <v>667</v>
      </c>
      <c r="BP35" s="36">
        <v>664</v>
      </c>
      <c r="BQ35" s="35">
        <v>127</v>
      </c>
      <c r="BR35" s="29"/>
      <c r="BS35" s="36">
        <v>5467</v>
      </c>
      <c r="BT35" s="35">
        <v>5080</v>
      </c>
      <c r="BU35" s="29"/>
      <c r="BV35" s="36">
        <v>4287</v>
      </c>
      <c r="BW35" s="35">
        <v>3304</v>
      </c>
      <c r="BX35" s="36">
        <v>1361</v>
      </c>
      <c r="BY35" s="35">
        <v>751</v>
      </c>
      <c r="BZ35" s="36">
        <v>1129</v>
      </c>
      <c r="CA35" s="35">
        <v>791</v>
      </c>
      <c r="CB35" s="29"/>
      <c r="CC35" s="37">
        <v>10547</v>
      </c>
      <c r="CE35" s="37">
        <v>7591</v>
      </c>
      <c r="CF35" s="37">
        <v>2112</v>
      </c>
      <c r="CG35" s="37">
        <v>1920</v>
      </c>
      <c r="CJ35" s="37">
        <f>SUM($AN35:AO35)</f>
        <v>257</v>
      </c>
      <c r="CK35" s="37">
        <f>SUM($AN35:AP35)</f>
        <v>462</v>
      </c>
      <c r="CL35" s="37">
        <f>SUM($AN35:AQ35)</f>
        <v>741</v>
      </c>
      <c r="CM35" s="37">
        <f>SUM($AN35:AR35)</f>
        <v>932</v>
      </c>
      <c r="CN35" s="37">
        <f>SUM($AN35:AS35)</f>
        <v>1129</v>
      </c>
      <c r="CO35" s="37">
        <f>SUM($AN35:AT35)</f>
        <v>1303</v>
      </c>
      <c r="CP35" s="37">
        <f>SUM($AN35:AU35)</f>
        <v>1584</v>
      </c>
      <c r="CQ35" s="37">
        <f>SUM($AN35:AV35)</f>
        <v>1793</v>
      </c>
      <c r="CR35" s="37">
        <f>SUM($AN35:AW35)</f>
        <v>1876</v>
      </c>
      <c r="CS35" s="37">
        <f>SUM($AN35:AX35)</f>
        <v>1901</v>
      </c>
      <c r="CT35" s="37">
        <f>SUM($AN35:AY35)</f>
        <v>1920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665</v>
      </c>
      <c r="E36" s="33">
        <v>842</v>
      </c>
      <c r="F36" s="33">
        <v>575</v>
      </c>
      <c r="G36" s="33">
        <v>541</v>
      </c>
      <c r="H36" s="33">
        <v>858</v>
      </c>
      <c r="I36" s="34">
        <v>806</v>
      </c>
      <c r="J36" s="33">
        <v>675</v>
      </c>
      <c r="K36" s="33">
        <v>650</v>
      </c>
      <c r="L36" s="33">
        <v>650</v>
      </c>
      <c r="M36" s="33">
        <v>525</v>
      </c>
      <c r="N36" s="33">
        <v>525</v>
      </c>
      <c r="O36" s="35">
        <v>329</v>
      </c>
      <c r="P36" s="33">
        <v>100</v>
      </c>
      <c r="Q36" s="33">
        <v>200</v>
      </c>
      <c r="R36" s="33">
        <v>300</v>
      </c>
      <c r="S36" s="33">
        <v>200</v>
      </c>
      <c r="T36" s="33">
        <v>300</v>
      </c>
      <c r="U36" s="34">
        <v>200</v>
      </c>
      <c r="V36" s="33">
        <v>300</v>
      </c>
      <c r="W36" s="33">
        <v>200</v>
      </c>
      <c r="X36" s="33">
        <v>200</v>
      </c>
      <c r="Y36" s="33">
        <v>200</v>
      </c>
      <c r="Z36" s="33">
        <v>200</v>
      </c>
      <c r="AA36" s="35">
        <v>200</v>
      </c>
      <c r="AB36" s="33">
        <v>100</v>
      </c>
      <c r="AC36" s="33">
        <v>125</v>
      </c>
      <c r="AD36" s="33">
        <v>200</v>
      </c>
      <c r="AE36" s="33">
        <v>200</v>
      </c>
      <c r="AF36" s="33">
        <v>200</v>
      </c>
      <c r="AG36" s="34">
        <v>200</v>
      </c>
      <c r="AH36" s="33">
        <v>200</v>
      </c>
      <c r="AI36" s="33">
        <v>200</v>
      </c>
      <c r="AJ36" s="33">
        <v>150</v>
      </c>
      <c r="AK36" s="33">
        <v>100</v>
      </c>
      <c r="AL36" s="33">
        <v>25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2082</v>
      </c>
      <c r="BB36" s="35">
        <v>2205</v>
      </c>
      <c r="BC36" s="36">
        <v>1975</v>
      </c>
      <c r="BD36" s="35">
        <v>1379</v>
      </c>
      <c r="BE36" s="29"/>
      <c r="BF36" s="36">
        <v>600</v>
      </c>
      <c r="BG36" s="35">
        <v>700</v>
      </c>
      <c r="BH36" s="36">
        <v>700</v>
      </c>
      <c r="BI36" s="35">
        <v>600</v>
      </c>
      <c r="BJ36" s="36">
        <v>425</v>
      </c>
      <c r="BK36" s="35">
        <v>600</v>
      </c>
      <c r="BL36" s="36">
        <v>550</v>
      </c>
      <c r="BM36" s="35">
        <v>125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4287</v>
      </c>
      <c r="BT36" s="35">
        <v>3354</v>
      </c>
      <c r="BU36" s="29"/>
      <c r="BV36" s="36">
        <v>1300</v>
      </c>
      <c r="BW36" s="35">
        <v>1300</v>
      </c>
      <c r="BX36" s="36">
        <v>1025</v>
      </c>
      <c r="BY36" s="35">
        <v>675</v>
      </c>
      <c r="BZ36" s="36">
        <v>0</v>
      </c>
      <c r="CA36" s="35">
        <v>0</v>
      </c>
      <c r="CB36" s="29"/>
      <c r="CC36" s="37">
        <v>7641</v>
      </c>
      <c r="CE36" s="37">
        <v>2600</v>
      </c>
      <c r="CF36" s="37">
        <v>1700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-0.18002466091245373</v>
      </c>
      <c r="E37" s="131">
        <v>-5.1801801801801828E-2</v>
      </c>
      <c r="F37" s="131">
        <v>-0.45497630331753558</v>
      </c>
      <c r="G37" s="131">
        <v>-0.36651053864168615</v>
      </c>
      <c r="H37" s="131">
        <v>-0.1588235294117647</v>
      </c>
      <c r="I37" s="132">
        <v>-3.9332538736591149E-2</v>
      </c>
      <c r="J37" s="131">
        <v>0.11240310077519378</v>
      </c>
      <c r="K37" s="131">
        <v>-0.25022421524663674</v>
      </c>
      <c r="L37" s="131">
        <v>-0.1744505494505495</v>
      </c>
      <c r="M37" s="131">
        <v>-0.4688249400479616</v>
      </c>
      <c r="N37" s="131">
        <v>-0.67720828789531073</v>
      </c>
      <c r="O37" s="133">
        <v>-0.625</v>
      </c>
      <c r="P37" s="131">
        <v>-0.70977443609022561</v>
      </c>
      <c r="Q37" s="131">
        <v>-0.73634204275534443</v>
      </c>
      <c r="R37" s="131">
        <v>-0.52695652173913043</v>
      </c>
      <c r="S37" s="131">
        <v>-0.40480591497227358</v>
      </c>
      <c r="T37" s="131">
        <v>-0.7156177156177157</v>
      </c>
      <c r="U37" s="132">
        <v>-0.8660049627791564</v>
      </c>
      <c r="V37" s="131">
        <v>-0.83739837398373984</v>
      </c>
      <c r="W37" s="131">
        <v>-0.82535885167464118</v>
      </c>
      <c r="X37" s="131">
        <v>-0.8452579034941764</v>
      </c>
      <c r="Y37" s="131">
        <v>-0.50790067720090293</v>
      </c>
      <c r="Z37" s="131">
        <v>-0.71959459459459452</v>
      </c>
      <c r="AA37" s="133">
        <v>-0.73408239700374533</v>
      </c>
      <c r="AB37" s="131">
        <v>-0.55440414507772018</v>
      </c>
      <c r="AC37" s="131">
        <v>-0.22972972972972971</v>
      </c>
      <c r="AD37" s="131">
        <v>-0.24632352941176472</v>
      </c>
      <c r="AE37" s="131">
        <v>-0.13354037267080743</v>
      </c>
      <c r="AF37" s="131">
        <v>-0.21721311475409832</v>
      </c>
      <c r="AG37" s="132">
        <v>0.82407407407407418</v>
      </c>
      <c r="AH37" s="131">
        <v>0.24285714285714288</v>
      </c>
      <c r="AI37" s="131">
        <v>0.92465753424657526</v>
      </c>
      <c r="AJ37" s="131">
        <v>1.247311827956989</v>
      </c>
      <c r="AK37" s="131">
        <v>-0.61926605504587151</v>
      </c>
      <c r="AL37" s="131">
        <v>-0.6987951807228916</v>
      </c>
      <c r="AM37" s="133">
        <v>-0.73239436619718312</v>
      </c>
      <c r="AN37" s="131">
        <v>-0.96511627906976749</v>
      </c>
      <c r="AO37" s="131">
        <v>-0.99415204678362579</v>
      </c>
      <c r="AP37" s="131">
        <v>-0.99512195121951219</v>
      </c>
      <c r="AQ37" s="131">
        <v>-0.99641577060931896</v>
      </c>
      <c r="AR37" s="131">
        <v>-1</v>
      </c>
      <c r="AS37" s="132">
        <v>-1</v>
      </c>
      <c r="AT37" s="131">
        <v>-1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-0.24400871459694984</v>
      </c>
      <c r="BB37" s="133">
        <v>-0.18724659049023218</v>
      </c>
      <c r="BC37" s="134">
        <v>-0.12189529996178827</v>
      </c>
      <c r="BD37" s="133">
        <v>-0.59155501421031265</v>
      </c>
      <c r="BE37" s="24"/>
      <c r="BF37" s="134">
        <v>-0.67002881844380402</v>
      </c>
      <c r="BG37" s="133">
        <v>-0.69433106575963721</v>
      </c>
      <c r="BH37" s="134">
        <v>-0.83507397737162747</v>
      </c>
      <c r="BI37" s="133">
        <v>-0.63021868787276336</v>
      </c>
      <c r="BJ37" s="134">
        <v>-0.32751091703056767</v>
      </c>
      <c r="BK37" s="133">
        <v>-1.0385756676557834E-2</v>
      </c>
      <c r="BL37" s="134">
        <v>0.75197889182058053</v>
      </c>
      <c r="BM37" s="133">
        <v>-0.65860215053763449</v>
      </c>
      <c r="BN37" s="134">
        <v>-0.98917748917748916</v>
      </c>
      <c r="BO37" s="133">
        <v>-0.99850074962518742</v>
      </c>
      <c r="BP37" s="134">
        <v>-1</v>
      </c>
      <c r="BQ37" s="133">
        <v>-1</v>
      </c>
      <c r="BR37" s="24"/>
      <c r="BS37" s="134">
        <v>-0.21584049753063839</v>
      </c>
      <c r="BT37" s="133">
        <v>-0.34960629921259845</v>
      </c>
      <c r="BU37" s="24"/>
      <c r="BV37" s="134">
        <v>-0.68252857476090512</v>
      </c>
      <c r="BW37" s="133">
        <v>-0.77269975786924938</v>
      </c>
      <c r="BX37" s="134">
        <v>-0.17046289493019839</v>
      </c>
      <c r="BY37" s="133">
        <v>5.3262316910785534E-2</v>
      </c>
      <c r="BZ37" s="134">
        <v>-0.99468556244464124</v>
      </c>
      <c r="CA37" s="133">
        <v>-1</v>
      </c>
      <c r="CB37" s="24"/>
      <c r="CC37" s="135">
        <v>-0.28026927088271547</v>
      </c>
      <c r="CE37" s="135">
        <v>-0.72177578711632195</v>
      </c>
      <c r="CF37" s="135">
        <v>-9.0909090909090939E-2</v>
      </c>
      <c r="CG37" s="135">
        <v>-0.99687499999999996</v>
      </c>
      <c r="CJ37" s="135">
        <f t="shared" ref="CJ37:CS37" si="14">IFERROR(CJ34/CJ35-1,0)</f>
        <v>-0.98443579766536971</v>
      </c>
      <c r="CK37" s="135">
        <f t="shared" si="14"/>
        <v>-0.98917748917748916</v>
      </c>
      <c r="CL37" s="135">
        <f t="shared" si="14"/>
        <v>-0.9919028340080972</v>
      </c>
      <c r="CM37" s="135">
        <f t="shared" si="14"/>
        <v>-0.99356223175965663</v>
      </c>
      <c r="CN37" s="135">
        <f t="shared" si="14"/>
        <v>-0.99468556244464124</v>
      </c>
      <c r="CO37" s="135">
        <f t="shared" si="14"/>
        <v>-0.99539524174980809</v>
      </c>
      <c r="CP37" s="135">
        <f t="shared" si="14"/>
        <v>-0.99621212121212122</v>
      </c>
      <c r="CQ37" s="135">
        <f t="shared" si="14"/>
        <v>-0.99665365309537091</v>
      </c>
      <c r="CR37" s="135">
        <f t="shared" si="14"/>
        <v>-0.99680170575692961</v>
      </c>
      <c r="CS37" s="135">
        <f t="shared" si="14"/>
        <v>-0.99684376643871642</v>
      </c>
      <c r="CT37" s="135">
        <f>IFERROR(CT34/CT35-1,0)</f>
        <v>-0.99687499999999996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-146</v>
      </c>
      <c r="E38" s="349">
        <v>-46</v>
      </c>
      <c r="F38" s="349">
        <v>-480</v>
      </c>
      <c r="G38" s="349">
        <v>-313</v>
      </c>
      <c r="H38" s="349">
        <v>-162</v>
      </c>
      <c r="I38" s="350">
        <v>-33</v>
      </c>
      <c r="J38" s="349">
        <v>87</v>
      </c>
      <c r="K38" s="349">
        <v>-279</v>
      </c>
      <c r="L38" s="349">
        <v>-127</v>
      </c>
      <c r="M38" s="349">
        <v>-391</v>
      </c>
      <c r="N38" s="349">
        <v>-621</v>
      </c>
      <c r="O38" s="351">
        <v>-445</v>
      </c>
      <c r="P38" s="349">
        <v>-472</v>
      </c>
      <c r="Q38" s="349">
        <v>-620</v>
      </c>
      <c r="R38" s="349">
        <v>-303</v>
      </c>
      <c r="S38" s="349">
        <v>-219</v>
      </c>
      <c r="T38" s="349">
        <v>-614</v>
      </c>
      <c r="U38" s="350">
        <v>-698</v>
      </c>
      <c r="V38" s="349">
        <v>-721</v>
      </c>
      <c r="W38" s="349">
        <v>-690</v>
      </c>
      <c r="X38" s="349">
        <v>-508</v>
      </c>
      <c r="Y38" s="349">
        <v>-225</v>
      </c>
      <c r="Z38" s="349">
        <v>-213</v>
      </c>
      <c r="AA38" s="351">
        <v>-196</v>
      </c>
      <c r="AB38" s="349">
        <v>-107</v>
      </c>
      <c r="AC38" s="349">
        <v>-51</v>
      </c>
      <c r="AD38" s="349">
        <v>-67</v>
      </c>
      <c r="AE38" s="349">
        <v>-43</v>
      </c>
      <c r="AF38" s="349">
        <v>-53</v>
      </c>
      <c r="AG38" s="350">
        <v>89</v>
      </c>
      <c r="AH38" s="349">
        <v>34</v>
      </c>
      <c r="AI38" s="349">
        <v>135</v>
      </c>
      <c r="AJ38" s="349">
        <v>116</v>
      </c>
      <c r="AK38" s="349">
        <v>-135</v>
      </c>
      <c r="AL38" s="349">
        <v>-58</v>
      </c>
      <c r="AM38" s="351">
        <v>-52</v>
      </c>
      <c r="AN38" s="349">
        <v>-83</v>
      </c>
      <c r="AO38" s="349">
        <v>-170</v>
      </c>
      <c r="AP38" s="349">
        <v>-204</v>
      </c>
      <c r="AQ38" s="349">
        <v>-278</v>
      </c>
      <c r="AR38" s="349">
        <v>-191</v>
      </c>
      <c r="AS38" s="350">
        <v>-197</v>
      </c>
      <c r="AT38" s="349">
        <v>-174</v>
      </c>
      <c r="AU38" s="349">
        <v>-281</v>
      </c>
      <c r="AV38" s="349">
        <v>-209</v>
      </c>
      <c r="AW38" s="349">
        <v>-83</v>
      </c>
      <c r="AX38" s="349">
        <v>-25</v>
      </c>
      <c r="AY38" s="351">
        <v>-19</v>
      </c>
      <c r="AZ38" s="24"/>
      <c r="BA38" s="352">
        <v>-672</v>
      </c>
      <c r="BB38" s="351">
        <v>-508</v>
      </c>
      <c r="BC38" s="352">
        <v>-319</v>
      </c>
      <c r="BD38" s="351">
        <v>-1457</v>
      </c>
      <c r="BE38" s="24"/>
      <c r="BF38" s="352">
        <v>-1395</v>
      </c>
      <c r="BG38" s="351">
        <v>-1531</v>
      </c>
      <c r="BH38" s="352">
        <v>-1919</v>
      </c>
      <c r="BI38" s="351">
        <v>-634</v>
      </c>
      <c r="BJ38" s="352">
        <v>-225</v>
      </c>
      <c r="BK38" s="351">
        <v>-7</v>
      </c>
      <c r="BL38" s="352">
        <v>285</v>
      </c>
      <c r="BM38" s="351">
        <v>-245</v>
      </c>
      <c r="BN38" s="352">
        <v>-457</v>
      </c>
      <c r="BO38" s="351">
        <v>-666</v>
      </c>
      <c r="BP38" s="352">
        <v>-664</v>
      </c>
      <c r="BQ38" s="351">
        <v>-127</v>
      </c>
      <c r="BR38" s="24"/>
      <c r="BS38" s="352">
        <v>-1180</v>
      </c>
      <c r="BT38" s="351">
        <v>-1776</v>
      </c>
      <c r="BU38" s="24"/>
      <c r="BV38" s="352">
        <v>-2926</v>
      </c>
      <c r="BW38" s="351">
        <v>-2553</v>
      </c>
      <c r="BX38" s="352">
        <v>-232</v>
      </c>
      <c r="BY38" s="351">
        <v>40</v>
      </c>
      <c r="BZ38" s="352">
        <v>-1123</v>
      </c>
      <c r="CA38" s="351">
        <v>-791</v>
      </c>
      <c r="CB38" s="24"/>
      <c r="CC38" s="353">
        <v>-2956</v>
      </c>
      <c r="CE38" s="353">
        <v>-5479</v>
      </c>
      <c r="CF38" s="353">
        <v>-192</v>
      </c>
      <c r="CG38" s="353">
        <v>-1914</v>
      </c>
      <c r="CJ38" s="353">
        <f t="shared" ref="CJ38:CT38" si="15">CJ34-CJ35</f>
        <v>-253</v>
      </c>
      <c r="CK38" s="353">
        <f t="shared" si="15"/>
        <v>-457</v>
      </c>
      <c r="CL38" s="353">
        <f t="shared" si="15"/>
        <v>-735</v>
      </c>
      <c r="CM38" s="353">
        <f t="shared" si="15"/>
        <v>-926</v>
      </c>
      <c r="CN38" s="353">
        <f t="shared" si="15"/>
        <v>-1123</v>
      </c>
      <c r="CO38" s="353">
        <f t="shared" si="15"/>
        <v>-1297</v>
      </c>
      <c r="CP38" s="353">
        <f t="shared" si="15"/>
        <v>-1578</v>
      </c>
      <c r="CQ38" s="353">
        <f t="shared" si="15"/>
        <v>-1787</v>
      </c>
      <c r="CR38" s="353">
        <f t="shared" si="15"/>
        <v>-1870</v>
      </c>
      <c r="CS38" s="353">
        <f t="shared" si="15"/>
        <v>-1895</v>
      </c>
      <c r="CT38" s="353">
        <f t="shared" si="15"/>
        <v>-1914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0.27555555555555555</v>
      </c>
      <c r="K39" s="317">
        <v>0.2861538461538462</v>
      </c>
      <c r="L39" s="317">
        <v>-7.5384615384615383E-2</v>
      </c>
      <c r="M39" s="317">
        <v>-0.15619047619047621</v>
      </c>
      <c r="N39" s="317">
        <v>-0.43619047619047624</v>
      </c>
      <c r="O39" s="319">
        <v>-0.18844984802431608</v>
      </c>
      <c r="P39" s="317">
        <v>0.92999999999999994</v>
      </c>
      <c r="Q39" s="317">
        <v>0.1100000000000001</v>
      </c>
      <c r="R39" s="317">
        <v>-9.3333333333333379E-2</v>
      </c>
      <c r="S39" s="317">
        <v>0.6100000000000001</v>
      </c>
      <c r="T39" s="317">
        <v>-0.18666666666666665</v>
      </c>
      <c r="U39" s="318">
        <v>-0.45999999999999996</v>
      </c>
      <c r="V39" s="317">
        <v>-0.53333333333333333</v>
      </c>
      <c r="W39" s="317">
        <v>-0.27</v>
      </c>
      <c r="X39" s="317">
        <v>-0.53499999999999992</v>
      </c>
      <c r="Y39" s="317">
        <v>9.000000000000008E-2</v>
      </c>
      <c r="Z39" s="317">
        <v>-0.58499999999999996</v>
      </c>
      <c r="AA39" s="319">
        <v>-0.64500000000000002</v>
      </c>
      <c r="AB39" s="317">
        <v>-0.14000000000000001</v>
      </c>
      <c r="AC39" s="317">
        <v>0.3680000000000001</v>
      </c>
      <c r="AD39" s="317">
        <v>2.4999999999999911E-2</v>
      </c>
      <c r="AE39" s="317">
        <v>0.39500000000000002</v>
      </c>
      <c r="AF39" s="317">
        <v>-4.500000000000004E-2</v>
      </c>
      <c r="AG39" s="318">
        <v>-1.5000000000000013E-2</v>
      </c>
      <c r="AH39" s="317">
        <v>-0.13</v>
      </c>
      <c r="AI39" s="317">
        <v>0.40500000000000003</v>
      </c>
      <c r="AJ39" s="317">
        <v>0.39333333333333331</v>
      </c>
      <c r="AK39" s="317">
        <v>-0.17000000000000004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0.16354430379746843</v>
      </c>
      <c r="BD39" s="319">
        <v>-0.27048585931834668</v>
      </c>
      <c r="BE39" s="24"/>
      <c r="BF39" s="321">
        <v>0.14500000000000002</v>
      </c>
      <c r="BG39" s="319">
        <v>-3.7142857142857144E-2</v>
      </c>
      <c r="BH39" s="321">
        <v>-0.45857142857142852</v>
      </c>
      <c r="BI39" s="319">
        <v>-0.38</v>
      </c>
      <c r="BJ39" s="321">
        <v>8.7058823529411855E-2</v>
      </c>
      <c r="BK39" s="319">
        <v>0.11166666666666658</v>
      </c>
      <c r="BL39" s="321">
        <v>0.20727272727272728</v>
      </c>
      <c r="BM39" s="319">
        <v>1.6000000000000014E-2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-1.490757304710788E-2</v>
      </c>
      <c r="BU39" s="24"/>
      <c r="BV39" s="321">
        <v>4.6923076923076845E-2</v>
      </c>
      <c r="BW39" s="319">
        <v>-0.42230769230769227</v>
      </c>
      <c r="BX39" s="321">
        <v>0.10146341463414643</v>
      </c>
      <c r="BY39" s="319">
        <v>0.17185185185185192</v>
      </c>
      <c r="BZ39" s="321">
        <v>0</v>
      </c>
      <c r="CA39" s="319">
        <v>0</v>
      </c>
      <c r="CB39" s="24"/>
      <c r="CC39" s="322">
        <v>-6.5436461196178852E-3</v>
      </c>
      <c r="CE39" s="322">
        <v>-0.18769230769230771</v>
      </c>
      <c r="CF39" s="322">
        <v>0.12941176470588234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186</v>
      </c>
      <c r="K40" s="343">
        <v>186</v>
      </c>
      <c r="L40" s="343">
        <v>-49</v>
      </c>
      <c r="M40" s="343">
        <v>-82</v>
      </c>
      <c r="N40" s="343">
        <v>-229</v>
      </c>
      <c r="O40" s="334">
        <v>-62</v>
      </c>
      <c r="P40" s="343">
        <v>93</v>
      </c>
      <c r="Q40" s="343">
        <v>22</v>
      </c>
      <c r="R40" s="343">
        <v>-28</v>
      </c>
      <c r="S40" s="343">
        <v>122</v>
      </c>
      <c r="T40" s="343">
        <v>-56</v>
      </c>
      <c r="U40" s="344">
        <v>-92</v>
      </c>
      <c r="V40" s="343">
        <v>-160</v>
      </c>
      <c r="W40" s="343">
        <v>-54</v>
      </c>
      <c r="X40" s="343">
        <v>-107</v>
      </c>
      <c r="Y40" s="343">
        <v>18</v>
      </c>
      <c r="Z40" s="343">
        <v>-117</v>
      </c>
      <c r="AA40" s="334">
        <v>-129</v>
      </c>
      <c r="AB40" s="343">
        <v>-14</v>
      </c>
      <c r="AC40" s="343">
        <v>46</v>
      </c>
      <c r="AD40" s="343">
        <v>5</v>
      </c>
      <c r="AE40" s="343">
        <v>79</v>
      </c>
      <c r="AF40" s="343">
        <v>-9</v>
      </c>
      <c r="AG40" s="344">
        <v>-3</v>
      </c>
      <c r="AH40" s="343">
        <v>-26</v>
      </c>
      <c r="AI40" s="343">
        <v>81</v>
      </c>
      <c r="AJ40" s="343">
        <v>59</v>
      </c>
      <c r="AK40" s="343">
        <v>-17</v>
      </c>
      <c r="AL40" s="343">
        <v>0</v>
      </c>
      <c r="AM40" s="334">
        <v>19</v>
      </c>
      <c r="AN40" s="343">
        <v>3</v>
      </c>
      <c r="AO40" s="343">
        <v>1</v>
      </c>
      <c r="AP40" s="343">
        <v>1</v>
      </c>
      <c r="AQ40" s="343">
        <v>1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323</v>
      </c>
      <c r="BD40" s="334">
        <v>-373</v>
      </c>
      <c r="BE40" s="29"/>
      <c r="BF40" s="333">
        <v>87</v>
      </c>
      <c r="BG40" s="334">
        <v>-26</v>
      </c>
      <c r="BH40" s="333">
        <v>-321</v>
      </c>
      <c r="BI40" s="334">
        <v>-228</v>
      </c>
      <c r="BJ40" s="333">
        <v>37</v>
      </c>
      <c r="BK40" s="334">
        <v>67</v>
      </c>
      <c r="BL40" s="333">
        <v>114</v>
      </c>
      <c r="BM40" s="334">
        <v>2</v>
      </c>
      <c r="BN40" s="333">
        <v>5</v>
      </c>
      <c r="BO40" s="334">
        <v>1</v>
      </c>
      <c r="BP40" s="333">
        <v>0</v>
      </c>
      <c r="BQ40" s="334">
        <v>0</v>
      </c>
      <c r="BR40" s="29"/>
      <c r="BS40" s="333">
        <v>0</v>
      </c>
      <c r="BT40" s="334">
        <v>-50</v>
      </c>
      <c r="BU40" s="29"/>
      <c r="BV40" s="333">
        <v>61</v>
      </c>
      <c r="BW40" s="334">
        <v>-549</v>
      </c>
      <c r="BX40" s="333">
        <v>104</v>
      </c>
      <c r="BY40" s="334">
        <v>116</v>
      </c>
      <c r="BZ40" s="333">
        <v>6</v>
      </c>
      <c r="CA40" s="334">
        <v>0</v>
      </c>
      <c r="CB40" s="29"/>
      <c r="CC40" s="335">
        <v>-50</v>
      </c>
      <c r="CD40" s="32"/>
      <c r="CE40" s="335">
        <v>-488</v>
      </c>
      <c r="CF40" s="335">
        <v>220</v>
      </c>
      <c r="CG40" s="335">
        <v>6</v>
      </c>
      <c r="CJ40" s="335">
        <f t="shared" ref="CJ40:CT40" si="17">CJ34-CJ36</f>
        <v>4</v>
      </c>
      <c r="CK40" s="335">
        <f t="shared" si="17"/>
        <v>5</v>
      </c>
      <c r="CL40" s="335">
        <f t="shared" si="17"/>
        <v>6</v>
      </c>
      <c r="CM40" s="335">
        <f t="shared" si="17"/>
        <v>6</v>
      </c>
      <c r="CN40" s="335">
        <f t="shared" si="17"/>
        <v>6</v>
      </c>
      <c r="CO40" s="335">
        <f t="shared" si="17"/>
        <v>6</v>
      </c>
      <c r="CP40" s="335">
        <f t="shared" si="17"/>
        <v>6</v>
      </c>
      <c r="CQ40" s="335">
        <f t="shared" si="17"/>
        <v>6</v>
      </c>
      <c r="CR40" s="335">
        <f t="shared" si="17"/>
        <v>6</v>
      </c>
      <c r="CS40" s="335">
        <f t="shared" si="17"/>
        <v>6</v>
      </c>
      <c r="CT40" s="335">
        <f t="shared" si="17"/>
        <v>6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2.9137529137529136E-2</v>
      </c>
      <c r="I42" s="185">
        <v>6.2034739454094295E-2</v>
      </c>
      <c r="J42" s="184">
        <v>0.23228803716608595</v>
      </c>
      <c r="K42" s="184">
        <v>0.22009569377990432</v>
      </c>
      <c r="L42" s="184">
        <v>0.33277870216306155</v>
      </c>
      <c r="M42" s="184">
        <v>0.45146726862302483</v>
      </c>
      <c r="N42" s="184">
        <v>0.67567567567567566</v>
      </c>
      <c r="O42" s="186">
        <v>0.73408239700374533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0.76428571428571423</v>
      </c>
      <c r="W42" s="184">
        <v>0.93835616438356162</v>
      </c>
      <c r="X42" s="184">
        <v>0.967741935483871</v>
      </c>
      <c r="Y42" s="184">
        <v>0.99541284403669728</v>
      </c>
      <c r="Z42" s="184">
        <v>0.96385542168674698</v>
      </c>
      <c r="AA42" s="186">
        <v>0.9859154929577465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3.4013605442176874E-2</v>
      </c>
      <c r="BC42" s="142">
        <v>0.25413402959094866</v>
      </c>
      <c r="BD42" s="141">
        <v>0.59244532803180916</v>
      </c>
      <c r="BE42" s="24"/>
      <c r="BF42" s="187">
        <v>0</v>
      </c>
      <c r="BG42" s="186">
        <v>0</v>
      </c>
      <c r="BH42" s="187">
        <v>0.8812664907651715</v>
      </c>
      <c r="BI42" s="186">
        <v>0.98655913978494625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1.749475157452764E-2</v>
      </c>
      <c r="BT42" s="141">
        <v>0.35714285714285715</v>
      </c>
      <c r="BU42" s="24"/>
      <c r="BV42" s="187">
        <v>0</v>
      </c>
      <c r="BW42" s="186">
        <v>0.93342210386151803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0.16532736134896589</v>
      </c>
      <c r="CE42" s="188">
        <v>0.33191287878787878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0.22857142857142856</v>
      </c>
      <c r="E43" s="144">
        <v>0.25534441805225655</v>
      </c>
      <c r="F43" s="144">
        <v>0.48521739130434782</v>
      </c>
      <c r="G43" s="144">
        <v>0.45841035120147872</v>
      </c>
      <c r="H43" s="144">
        <v>0.32051282051282054</v>
      </c>
      <c r="I43" s="145">
        <v>0.18610421836228289</v>
      </c>
      <c r="J43" s="144">
        <v>0.11614401858304298</v>
      </c>
      <c r="K43" s="144">
        <v>1.9138755980861243E-2</v>
      </c>
      <c r="L43" s="144">
        <v>0</v>
      </c>
      <c r="M43" s="144">
        <v>0</v>
      </c>
      <c r="N43" s="144">
        <v>0</v>
      </c>
      <c r="O43" s="146">
        <v>0</v>
      </c>
      <c r="P43" s="144">
        <v>0.78756476683937826</v>
      </c>
      <c r="Q43" s="144">
        <v>0.90540540540540537</v>
      </c>
      <c r="R43" s="144">
        <v>0.9375</v>
      </c>
      <c r="S43" s="144">
        <v>0.97515527950310554</v>
      </c>
      <c r="T43" s="144">
        <v>0.97950819672131151</v>
      </c>
      <c r="U43" s="145">
        <v>0.93518518518518523</v>
      </c>
      <c r="V43" s="144">
        <v>0.20714285714285716</v>
      </c>
      <c r="W43" s="144">
        <v>5.4794520547945202E-2</v>
      </c>
      <c r="X43" s="144">
        <v>2.1505376344086023E-2</v>
      </c>
      <c r="Y43" s="144">
        <v>4.5871559633027525E-3</v>
      </c>
      <c r="Z43" s="144">
        <v>2.4096385542168676E-2</v>
      </c>
      <c r="AA43" s="146">
        <v>1.4084507042253521E-2</v>
      </c>
      <c r="AB43" s="144">
        <v>1.0116279069767442</v>
      </c>
      <c r="AC43" s="144">
        <v>0.99415204678362568</v>
      </c>
      <c r="AD43" s="144">
        <v>1</v>
      </c>
      <c r="AE43" s="144">
        <v>1</v>
      </c>
      <c r="AF43" s="144">
        <v>1</v>
      </c>
      <c r="AG43" s="145">
        <v>0.98984771573604058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0.31027857829010569</v>
      </c>
      <c r="BB43" s="146">
        <v>0.30521541950113379</v>
      </c>
      <c r="BC43" s="147">
        <v>5.0478677110530897E-2</v>
      </c>
      <c r="BD43" s="146">
        <v>0</v>
      </c>
      <c r="BE43" s="56"/>
      <c r="BF43" s="147">
        <v>0.88500727802037849</v>
      </c>
      <c r="BG43" s="146">
        <v>0.97032640949554894</v>
      </c>
      <c r="BH43" s="147">
        <v>0.10290237467018469</v>
      </c>
      <c r="BI43" s="146">
        <v>1.0752688172043012E-2</v>
      </c>
      <c r="BJ43" s="147">
        <v>1</v>
      </c>
      <c r="BK43" s="146">
        <v>0.99700149925037485</v>
      </c>
      <c r="BL43" s="147">
        <v>1</v>
      </c>
      <c r="BM43" s="146">
        <v>1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0.30767436435735945</v>
      </c>
      <c r="BT43" s="146">
        <v>3.5108958837772396E-2</v>
      </c>
      <c r="BU43" s="56"/>
      <c r="BV43" s="147">
        <v>0.92725936811168264</v>
      </c>
      <c r="BW43" s="146">
        <v>5.7256990679094538E-2</v>
      </c>
      <c r="BX43" s="147">
        <v>0.99822852081488045</v>
      </c>
      <c r="BY43" s="146">
        <v>1</v>
      </c>
      <c r="BZ43" s="147">
        <v>0</v>
      </c>
      <c r="CA43" s="146">
        <v>0</v>
      </c>
      <c r="CB43" s="56"/>
      <c r="CC43" s="148">
        <v>0.1890396522197339</v>
      </c>
      <c r="CE43" s="148">
        <v>0.61789772727272729</v>
      </c>
      <c r="CF43" s="148">
        <v>0.99895833333333328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6.1654135338345864E-2</v>
      </c>
      <c r="E44" s="144">
        <v>4.1567695961995249E-2</v>
      </c>
      <c r="F44" s="144">
        <v>4.8695652173913043E-2</v>
      </c>
      <c r="G44" s="144">
        <v>3.6968576709796672E-3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0.21243523316062177</v>
      </c>
      <c r="Q44" s="181">
        <v>9.45945945945946E-2</v>
      </c>
      <c r="R44" s="181">
        <v>6.25E-2</v>
      </c>
      <c r="S44" s="181">
        <v>2.4844720496894408E-2</v>
      </c>
      <c r="T44" s="181">
        <v>2.0491803278688523E-2</v>
      </c>
      <c r="U44" s="182">
        <v>6.4814814814814811E-2</v>
      </c>
      <c r="V44" s="181">
        <v>2.8571428571428571E-2</v>
      </c>
      <c r="W44" s="181">
        <v>6.8493150684931503E-3</v>
      </c>
      <c r="X44" s="181">
        <v>1.0752688172043012E-2</v>
      </c>
      <c r="Y44" s="181">
        <v>0</v>
      </c>
      <c r="Z44" s="181">
        <v>1.2048192771084338E-2</v>
      </c>
      <c r="AA44" s="183">
        <v>0</v>
      </c>
      <c r="AB44" s="180">
        <v>-1.1627906976744186E-2</v>
      </c>
      <c r="AC44" s="181">
        <v>5.8479532163742687E-3</v>
      </c>
      <c r="AD44" s="181">
        <v>0</v>
      </c>
      <c r="AE44" s="181">
        <v>0</v>
      </c>
      <c r="AF44" s="181">
        <v>0</v>
      </c>
      <c r="AG44" s="182">
        <v>1.015228426395939E-2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>
        <v>1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4.9951969260326606E-2</v>
      </c>
      <c r="BB44" s="146">
        <v>9.0702947845804993E-4</v>
      </c>
      <c r="BC44" s="147">
        <v>0</v>
      </c>
      <c r="BD44" s="146">
        <v>0</v>
      </c>
      <c r="BE44" s="56"/>
      <c r="BF44" s="180">
        <v>0.11499272197962154</v>
      </c>
      <c r="BG44" s="183">
        <v>2.967359050445104E-2</v>
      </c>
      <c r="BH44" s="180">
        <v>1.5831134564643801E-2</v>
      </c>
      <c r="BI44" s="183">
        <v>2.6881720430107529E-3</v>
      </c>
      <c r="BJ44" s="180">
        <v>0</v>
      </c>
      <c r="BK44" s="183">
        <v>2.9985007496251873E-3</v>
      </c>
      <c r="BL44" s="180">
        <v>0</v>
      </c>
      <c r="BM44" s="183">
        <v>0</v>
      </c>
      <c r="BN44" s="180">
        <v>1</v>
      </c>
      <c r="BO44" s="183">
        <v>1</v>
      </c>
      <c r="BP44" s="180">
        <v>0</v>
      </c>
      <c r="BQ44" s="183">
        <v>0</v>
      </c>
      <c r="BR44" s="56"/>
      <c r="BS44" s="147">
        <v>2.4725915558665733E-2</v>
      </c>
      <c r="BT44" s="146">
        <v>0</v>
      </c>
      <c r="BU44" s="56"/>
      <c r="BV44" s="147">
        <v>7.274063188831742E-2</v>
      </c>
      <c r="BW44" s="146">
        <v>9.3209054593874838E-3</v>
      </c>
      <c r="BX44" s="147">
        <v>1.7714791851195749E-3</v>
      </c>
      <c r="BY44" s="146">
        <v>0</v>
      </c>
      <c r="BZ44" s="147">
        <v>1</v>
      </c>
      <c r="CA44" s="146">
        <v>0</v>
      </c>
      <c r="CB44" s="56"/>
      <c r="CC44" s="148">
        <v>1.396390462389672E-2</v>
      </c>
      <c r="CE44" s="148">
        <v>5.0189393939393936E-2</v>
      </c>
      <c r="CF44" s="148">
        <v>1.0416666666666667E-3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25</v>
      </c>
      <c r="I45" s="34">
        <v>50</v>
      </c>
      <c r="J45" s="33">
        <v>200</v>
      </c>
      <c r="K45" s="33">
        <v>184</v>
      </c>
      <c r="L45" s="33">
        <v>200</v>
      </c>
      <c r="M45" s="33">
        <v>200</v>
      </c>
      <c r="N45" s="33">
        <v>200</v>
      </c>
      <c r="O45" s="35">
        <v>196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107</v>
      </c>
      <c r="W45" s="33">
        <v>137</v>
      </c>
      <c r="X45" s="33">
        <v>90</v>
      </c>
      <c r="Y45" s="33">
        <v>217</v>
      </c>
      <c r="Z45" s="33">
        <v>80</v>
      </c>
      <c r="AA45" s="35">
        <v>70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75</v>
      </c>
      <c r="BC45" s="36">
        <v>584</v>
      </c>
      <c r="BD45" s="35">
        <v>596</v>
      </c>
      <c r="BE45" s="29"/>
      <c r="BF45" s="36">
        <v>0</v>
      </c>
      <c r="BG45" s="35">
        <v>0</v>
      </c>
      <c r="BH45" s="36">
        <v>334</v>
      </c>
      <c r="BI45" s="35">
        <v>367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75</v>
      </c>
      <c r="BT45" s="35">
        <v>1180</v>
      </c>
      <c r="BU45" s="29"/>
      <c r="BV45" s="30">
        <v>0</v>
      </c>
      <c r="BW45" s="28">
        <v>701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1255</v>
      </c>
      <c r="CE45" s="31">
        <v>701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152</v>
      </c>
      <c r="E46" s="33">
        <v>215</v>
      </c>
      <c r="F46" s="33">
        <v>279</v>
      </c>
      <c r="G46" s="33">
        <v>248</v>
      </c>
      <c r="H46" s="33">
        <v>275</v>
      </c>
      <c r="I46" s="34">
        <v>150</v>
      </c>
      <c r="J46" s="33">
        <v>100</v>
      </c>
      <c r="K46" s="33">
        <v>16</v>
      </c>
      <c r="L46" s="33">
        <v>0</v>
      </c>
      <c r="M46" s="33">
        <v>0</v>
      </c>
      <c r="N46" s="33">
        <v>0</v>
      </c>
      <c r="O46" s="35">
        <v>0</v>
      </c>
      <c r="P46" s="33">
        <v>152</v>
      </c>
      <c r="Q46" s="33">
        <v>201</v>
      </c>
      <c r="R46" s="33">
        <v>255</v>
      </c>
      <c r="S46" s="33">
        <v>314</v>
      </c>
      <c r="T46" s="33">
        <v>239</v>
      </c>
      <c r="U46" s="34">
        <v>101</v>
      </c>
      <c r="V46" s="33">
        <v>29</v>
      </c>
      <c r="W46" s="33">
        <v>8</v>
      </c>
      <c r="X46" s="33">
        <v>2</v>
      </c>
      <c r="Y46" s="33">
        <v>1</v>
      </c>
      <c r="Z46" s="33">
        <v>2</v>
      </c>
      <c r="AA46" s="35">
        <v>1</v>
      </c>
      <c r="AB46" s="33">
        <v>87</v>
      </c>
      <c r="AC46" s="33">
        <v>170</v>
      </c>
      <c r="AD46" s="33">
        <v>205</v>
      </c>
      <c r="AE46" s="33">
        <v>279</v>
      </c>
      <c r="AF46" s="33">
        <v>191</v>
      </c>
      <c r="AG46" s="34">
        <v>195</v>
      </c>
      <c r="AH46" s="33">
        <v>174</v>
      </c>
      <c r="AI46" s="33">
        <v>281</v>
      </c>
      <c r="AJ46" s="33">
        <v>209</v>
      </c>
      <c r="AK46" s="33">
        <v>83</v>
      </c>
      <c r="AL46" s="33">
        <v>25</v>
      </c>
      <c r="AM46" s="35">
        <v>19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646</v>
      </c>
      <c r="BB46" s="35">
        <v>673</v>
      </c>
      <c r="BC46" s="36">
        <v>116</v>
      </c>
      <c r="BD46" s="35">
        <v>0</v>
      </c>
      <c r="BE46" s="29"/>
      <c r="BF46" s="36">
        <v>608</v>
      </c>
      <c r="BG46" s="35">
        <v>654</v>
      </c>
      <c r="BH46" s="36">
        <v>39</v>
      </c>
      <c r="BI46" s="35">
        <v>4</v>
      </c>
      <c r="BJ46" s="36">
        <v>462</v>
      </c>
      <c r="BK46" s="35">
        <v>665</v>
      </c>
      <c r="BL46" s="36">
        <v>664</v>
      </c>
      <c r="BM46" s="35">
        <v>127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1319</v>
      </c>
      <c r="BT46" s="35">
        <v>116</v>
      </c>
      <c r="BU46" s="29"/>
      <c r="BV46" s="36">
        <v>1262</v>
      </c>
      <c r="BW46" s="35">
        <v>43</v>
      </c>
      <c r="BX46" s="36">
        <v>1127</v>
      </c>
      <c r="BY46" s="35">
        <v>791</v>
      </c>
      <c r="BZ46" s="36">
        <v>0</v>
      </c>
      <c r="CA46" s="35">
        <v>0</v>
      </c>
      <c r="CB46" s="29"/>
      <c r="CC46" s="37">
        <v>1435</v>
      </c>
      <c r="CE46" s="37">
        <v>1305</v>
      </c>
      <c r="CF46" s="37">
        <v>1918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41</v>
      </c>
      <c r="E47" s="170">
        <v>35</v>
      </c>
      <c r="F47" s="170">
        <v>28</v>
      </c>
      <c r="G47" s="170">
        <v>2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41</v>
      </c>
      <c r="Q47" s="170">
        <v>21</v>
      </c>
      <c r="R47" s="170">
        <v>17</v>
      </c>
      <c r="S47" s="170">
        <v>8</v>
      </c>
      <c r="T47" s="170">
        <v>5</v>
      </c>
      <c r="U47" s="171">
        <v>7</v>
      </c>
      <c r="V47" s="170">
        <v>4</v>
      </c>
      <c r="W47" s="170">
        <v>1</v>
      </c>
      <c r="X47" s="170">
        <v>1</v>
      </c>
      <c r="Y47" s="170">
        <v>0</v>
      </c>
      <c r="Z47" s="170">
        <v>1</v>
      </c>
      <c r="AA47" s="172">
        <v>0</v>
      </c>
      <c r="AB47" s="170">
        <v>-1</v>
      </c>
      <c r="AC47" s="170">
        <v>1</v>
      </c>
      <c r="AD47" s="170">
        <v>0</v>
      </c>
      <c r="AE47" s="170">
        <v>0</v>
      </c>
      <c r="AF47" s="170">
        <v>0</v>
      </c>
      <c r="AG47" s="171">
        <v>2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3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104</v>
      </c>
      <c r="BB47" s="172">
        <v>2</v>
      </c>
      <c r="BC47" s="173">
        <v>0</v>
      </c>
      <c r="BD47" s="172">
        <v>0</v>
      </c>
      <c r="BE47" s="29"/>
      <c r="BF47" s="173">
        <v>79</v>
      </c>
      <c r="BG47" s="172">
        <v>20</v>
      </c>
      <c r="BH47" s="173">
        <v>6</v>
      </c>
      <c r="BI47" s="172">
        <v>1</v>
      </c>
      <c r="BJ47" s="173">
        <v>0</v>
      </c>
      <c r="BK47" s="172">
        <v>2</v>
      </c>
      <c r="BL47" s="173">
        <v>0</v>
      </c>
      <c r="BM47" s="172">
        <v>0</v>
      </c>
      <c r="BN47" s="173">
        <v>5</v>
      </c>
      <c r="BO47" s="172">
        <v>1</v>
      </c>
      <c r="BP47" s="173">
        <v>0</v>
      </c>
      <c r="BQ47" s="172">
        <v>0</v>
      </c>
      <c r="BR47" s="29"/>
      <c r="BS47" s="173">
        <v>106</v>
      </c>
      <c r="BT47" s="172">
        <v>0</v>
      </c>
      <c r="BU47" s="29"/>
      <c r="BV47" s="174">
        <v>99</v>
      </c>
      <c r="BW47" s="175">
        <v>7</v>
      </c>
      <c r="BX47" s="174">
        <v>2</v>
      </c>
      <c r="BY47" s="175">
        <v>0</v>
      </c>
      <c r="BZ47" s="174">
        <v>6</v>
      </c>
      <c r="CA47" s="175">
        <v>0</v>
      </c>
      <c r="CB47" s="29"/>
      <c r="CC47" s="176">
        <v>106</v>
      </c>
      <c r="CE47" s="176">
        <v>106</v>
      </c>
      <c r="CF47" s="176">
        <v>2</v>
      </c>
      <c r="CG47" s="176">
        <v>6</v>
      </c>
      <c r="CJ47" s="176">
        <f>SUM($AN47:AO47)</f>
        <v>4</v>
      </c>
      <c r="CK47" s="176">
        <f>SUM($AN47:AP47)</f>
        <v>5</v>
      </c>
      <c r="CL47" s="176">
        <f>SUM($AN47:AQ47)</f>
        <v>6</v>
      </c>
      <c r="CM47" s="176">
        <f>SUM($AN47:AR47)</f>
        <v>6</v>
      </c>
      <c r="CN47" s="176">
        <f>SUM($AN47:AS47)</f>
        <v>6</v>
      </c>
      <c r="CO47" s="176">
        <f>SUM($AN47:AT47)</f>
        <v>6</v>
      </c>
      <c r="CP47" s="176">
        <f>SUM($AN47:AU47)</f>
        <v>6</v>
      </c>
      <c r="CQ47" s="176">
        <f>SUM($AN47:AV47)</f>
        <v>6</v>
      </c>
      <c r="CR47" s="176">
        <f>SUM($AN47:AW47)</f>
        <v>6</v>
      </c>
      <c r="CS47" s="176">
        <f>SUM($AN47:AX47)</f>
        <v>6</v>
      </c>
      <c r="CT47" s="176">
        <f>SUM($AN47:AY47)</f>
        <v>6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714</v>
      </c>
      <c r="E49" s="26">
        <v>30</v>
      </c>
      <c r="F49" s="26">
        <v>1014</v>
      </c>
      <c r="G49" s="26">
        <v>333</v>
      </c>
      <c r="H49" s="26">
        <v>0</v>
      </c>
      <c r="I49" s="27">
        <v>850</v>
      </c>
      <c r="J49" s="26">
        <v>15</v>
      </c>
      <c r="K49" s="26">
        <v>24</v>
      </c>
      <c r="L49" s="26">
        <v>191</v>
      </c>
      <c r="M49" s="26">
        <v>231</v>
      </c>
      <c r="N49" s="26">
        <v>243</v>
      </c>
      <c r="O49" s="28">
        <v>260</v>
      </c>
      <c r="P49" s="26">
        <v>230</v>
      </c>
      <c r="Q49" s="26">
        <v>127</v>
      </c>
      <c r="R49" s="26">
        <v>162</v>
      </c>
      <c r="S49" s="26">
        <v>129</v>
      </c>
      <c r="T49" s="26">
        <v>58</v>
      </c>
      <c r="U49" s="27">
        <v>104</v>
      </c>
      <c r="V49" s="26">
        <v>105</v>
      </c>
      <c r="W49" s="26">
        <v>46</v>
      </c>
      <c r="X49" s="26">
        <v>253</v>
      </c>
      <c r="Y49" s="26">
        <v>77</v>
      </c>
      <c r="Z49" s="26">
        <v>32</v>
      </c>
      <c r="AA49" s="28">
        <v>280</v>
      </c>
      <c r="AB49" s="26">
        <v>152</v>
      </c>
      <c r="AC49" s="26">
        <v>313</v>
      </c>
      <c r="AD49" s="26">
        <v>198</v>
      </c>
      <c r="AE49" s="26">
        <v>139</v>
      </c>
      <c r="AF49" s="26">
        <v>275</v>
      </c>
      <c r="AG49" s="27">
        <v>230</v>
      </c>
      <c r="AH49" s="26">
        <v>268</v>
      </c>
      <c r="AI49" s="26">
        <v>2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1758</v>
      </c>
      <c r="BB49" s="28">
        <v>1183</v>
      </c>
      <c r="BC49" s="30">
        <v>230</v>
      </c>
      <c r="BD49" s="28">
        <v>734</v>
      </c>
      <c r="BE49" s="29"/>
      <c r="BF49" s="30">
        <v>519</v>
      </c>
      <c r="BG49" s="28">
        <v>291</v>
      </c>
      <c r="BH49" s="30">
        <v>404</v>
      </c>
      <c r="BI49" s="28">
        <v>389</v>
      </c>
      <c r="BJ49" s="30">
        <v>663</v>
      </c>
      <c r="BK49" s="28">
        <v>644</v>
      </c>
      <c r="BL49" s="30">
        <v>270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2941</v>
      </c>
      <c r="BT49" s="28">
        <v>964</v>
      </c>
      <c r="BU49" s="29"/>
      <c r="BV49" s="30">
        <v>810</v>
      </c>
      <c r="BW49" s="28">
        <v>793</v>
      </c>
      <c r="BX49" s="30">
        <v>1307</v>
      </c>
      <c r="BY49" s="28">
        <v>270</v>
      </c>
      <c r="BZ49" s="30">
        <v>0</v>
      </c>
      <c r="CA49" s="28">
        <v>0</v>
      </c>
      <c r="CB49" s="29"/>
      <c r="CC49" s="31">
        <v>3905</v>
      </c>
      <c r="CE49" s="31">
        <v>1603</v>
      </c>
      <c r="CF49" s="31">
        <v>1577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714</v>
      </c>
      <c r="Q50" s="33">
        <v>30</v>
      </c>
      <c r="R50" s="33">
        <v>1014</v>
      </c>
      <c r="S50" s="33">
        <v>333</v>
      </c>
      <c r="T50" s="33">
        <v>0</v>
      </c>
      <c r="U50" s="34">
        <v>850</v>
      </c>
      <c r="V50" s="33">
        <v>15</v>
      </c>
      <c r="W50" s="33">
        <v>24</v>
      </c>
      <c r="X50" s="33">
        <v>191</v>
      </c>
      <c r="Y50" s="33">
        <v>231</v>
      </c>
      <c r="Z50" s="33">
        <v>243</v>
      </c>
      <c r="AA50" s="35">
        <v>260</v>
      </c>
      <c r="AB50" s="33">
        <v>230</v>
      </c>
      <c r="AC50" s="33">
        <v>127</v>
      </c>
      <c r="AD50" s="33">
        <v>162</v>
      </c>
      <c r="AE50" s="33">
        <v>129</v>
      </c>
      <c r="AF50" s="33">
        <v>58</v>
      </c>
      <c r="AG50" s="34">
        <v>104</v>
      </c>
      <c r="AH50" s="33">
        <v>105</v>
      </c>
      <c r="AI50" s="33">
        <v>46</v>
      </c>
      <c r="AJ50" s="33">
        <v>253</v>
      </c>
      <c r="AK50" s="33">
        <v>77</v>
      </c>
      <c r="AL50" s="33">
        <v>32</v>
      </c>
      <c r="AM50" s="35">
        <v>280</v>
      </c>
      <c r="AN50" s="33">
        <v>152</v>
      </c>
      <c r="AO50" s="33">
        <v>313</v>
      </c>
      <c r="AP50" s="33">
        <v>198</v>
      </c>
      <c r="AQ50" s="33">
        <v>139</v>
      </c>
      <c r="AR50" s="33">
        <v>275</v>
      </c>
      <c r="AS50" s="34">
        <v>230</v>
      </c>
      <c r="AT50" s="33">
        <v>268</v>
      </c>
      <c r="AU50" s="33">
        <v>2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1758</v>
      </c>
      <c r="BG50" s="404">
        <v>1183</v>
      </c>
      <c r="BH50" s="405">
        <v>230</v>
      </c>
      <c r="BI50" s="404">
        <v>734</v>
      </c>
      <c r="BJ50" s="405">
        <v>519</v>
      </c>
      <c r="BK50" s="404">
        <v>291</v>
      </c>
      <c r="BL50" s="405">
        <v>404</v>
      </c>
      <c r="BM50" s="404">
        <v>389</v>
      </c>
      <c r="BN50" s="405">
        <v>663</v>
      </c>
      <c r="BO50" s="404">
        <v>644</v>
      </c>
      <c r="BP50" s="405">
        <v>270</v>
      </c>
      <c r="BQ50" s="404">
        <v>0</v>
      </c>
      <c r="BR50" s="29"/>
      <c r="BS50" s="405"/>
      <c r="BT50" s="404"/>
      <c r="BU50" s="29"/>
      <c r="BV50" s="405">
        <v>2941</v>
      </c>
      <c r="BW50" s="404">
        <v>964</v>
      </c>
      <c r="BX50" s="405">
        <v>810</v>
      </c>
      <c r="BY50" s="404">
        <v>793</v>
      </c>
      <c r="BZ50" s="405">
        <v>1307</v>
      </c>
      <c r="CA50" s="404">
        <v>270</v>
      </c>
      <c r="CB50" s="29"/>
      <c r="CC50" s="406"/>
      <c r="CE50" s="406">
        <v>3905</v>
      </c>
      <c r="CF50" s="406">
        <v>1603</v>
      </c>
      <c r="CG50" s="406">
        <v>1577</v>
      </c>
      <c r="CJ50" s="406">
        <f>SUM($AN50:AO50)</f>
        <v>465</v>
      </c>
      <c r="CK50" s="406">
        <f>SUM($AN50:AP50)</f>
        <v>663</v>
      </c>
      <c r="CL50" s="406">
        <f>SUM($AN50:AQ50)</f>
        <v>802</v>
      </c>
      <c r="CM50" s="406">
        <f>SUM($AN50:AR50)</f>
        <v>1077</v>
      </c>
      <c r="CN50" s="406">
        <f>SUM($AN50:AS50)</f>
        <v>1307</v>
      </c>
      <c r="CO50" s="406">
        <f>SUM($AN50:AT50)</f>
        <v>1575</v>
      </c>
      <c r="CP50" s="406">
        <f>SUM($AN50:AU50)</f>
        <v>1577</v>
      </c>
      <c r="CQ50" s="406">
        <f>SUM($AN50:AV50)</f>
        <v>1577</v>
      </c>
      <c r="CR50" s="406">
        <f>SUM($AN50:AW50)</f>
        <v>1577</v>
      </c>
      <c r="CS50" s="406">
        <f>SUM($AN50:AX50)</f>
        <v>1577</v>
      </c>
      <c r="CT50" s="406">
        <f>SUM($AN50:AY50)</f>
        <v>1577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250</v>
      </c>
      <c r="Q51" s="33">
        <v>150</v>
      </c>
      <c r="R51" s="33">
        <v>150</v>
      </c>
      <c r="S51" s="33">
        <v>150</v>
      </c>
      <c r="T51" s="33">
        <v>150</v>
      </c>
      <c r="U51" s="34">
        <v>150</v>
      </c>
      <c r="V51" s="33">
        <v>250</v>
      </c>
      <c r="W51" s="33">
        <v>250</v>
      </c>
      <c r="X51" s="33">
        <v>250</v>
      </c>
      <c r="Y51" s="33">
        <v>250</v>
      </c>
      <c r="Z51" s="33">
        <v>300</v>
      </c>
      <c r="AA51" s="35">
        <v>300</v>
      </c>
      <c r="AB51" s="33">
        <v>100</v>
      </c>
      <c r="AC51" s="33">
        <v>300</v>
      </c>
      <c r="AD51" s="33">
        <v>200</v>
      </c>
      <c r="AE51" s="33">
        <v>200</v>
      </c>
      <c r="AF51" s="33">
        <v>200</v>
      </c>
      <c r="AG51" s="34">
        <v>300</v>
      </c>
      <c r="AH51" s="33">
        <v>200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550</v>
      </c>
      <c r="BG51" s="175">
        <v>450</v>
      </c>
      <c r="BH51" s="174">
        <v>750</v>
      </c>
      <c r="BI51" s="175">
        <v>850</v>
      </c>
      <c r="BJ51" s="174">
        <v>600</v>
      </c>
      <c r="BK51" s="175">
        <v>700</v>
      </c>
      <c r="BL51" s="174">
        <v>200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1000</v>
      </c>
      <c r="BW51" s="175">
        <v>1600</v>
      </c>
      <c r="BX51" s="174">
        <v>1300</v>
      </c>
      <c r="BY51" s="175">
        <v>200</v>
      </c>
      <c r="BZ51" s="174">
        <v>0</v>
      </c>
      <c r="CA51" s="175">
        <v>0</v>
      </c>
      <c r="CB51" s="29"/>
      <c r="CC51" s="176">
        <v>0</v>
      </c>
      <c r="CE51" s="176">
        <v>2600</v>
      </c>
      <c r="CF51" s="176">
        <v>1500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2889</v>
      </c>
      <c r="E52" s="26">
        <v>2904</v>
      </c>
      <c r="F52" s="26">
        <v>2934</v>
      </c>
      <c r="G52" s="26">
        <v>2667</v>
      </c>
      <c r="H52" s="26">
        <v>2624</v>
      </c>
      <c r="I52" s="27">
        <v>2250</v>
      </c>
      <c r="J52" s="26">
        <v>2014</v>
      </c>
      <c r="K52" s="26">
        <v>1434</v>
      </c>
      <c r="L52" s="26">
        <v>888</v>
      </c>
      <c r="M52" s="26">
        <v>581</v>
      </c>
      <c r="N52" s="26">
        <v>384</v>
      </c>
      <c r="O52" s="28">
        <v>397</v>
      </c>
      <c r="P52" s="26">
        <v>452</v>
      </c>
      <c r="Q52" s="26">
        <v>457</v>
      </c>
      <c r="R52" s="26">
        <v>385</v>
      </c>
      <c r="S52" s="26">
        <v>287</v>
      </c>
      <c r="T52" s="26">
        <v>119</v>
      </c>
      <c r="U52" s="27">
        <v>33</v>
      </c>
      <c r="V52" s="26">
        <v>97</v>
      </c>
      <c r="W52" s="26">
        <v>77</v>
      </c>
      <c r="X52" s="26">
        <v>62</v>
      </c>
      <c r="Y52" s="26">
        <v>80</v>
      </c>
      <c r="Z52" s="26">
        <v>30</v>
      </c>
      <c r="AA52" s="28">
        <v>38</v>
      </c>
      <c r="AB52" s="26">
        <v>92</v>
      </c>
      <c r="AC52" s="26">
        <v>97</v>
      </c>
      <c r="AD52" s="26">
        <v>191</v>
      </c>
      <c r="AE52" s="26">
        <v>129</v>
      </c>
      <c r="AF52" s="26">
        <v>98</v>
      </c>
      <c r="AG52" s="27">
        <v>94</v>
      </c>
      <c r="AH52" s="26">
        <v>97</v>
      </c>
      <c r="AI52" s="26">
        <v>201</v>
      </c>
      <c r="AJ52" s="26">
        <v>95</v>
      </c>
      <c r="AK52" s="26">
        <v>43</v>
      </c>
      <c r="AL52" s="26">
        <v>21</v>
      </c>
      <c r="AM52" s="28">
        <v>4</v>
      </c>
      <c r="AN52" s="26">
        <v>2</v>
      </c>
      <c r="AO52" s="26">
        <v>2</v>
      </c>
      <c r="AP52" s="26">
        <v>1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2934</v>
      </c>
      <c r="BB52" s="28">
        <v>2250</v>
      </c>
      <c r="BC52" s="30">
        <v>888</v>
      </c>
      <c r="BD52" s="28">
        <v>397</v>
      </c>
      <c r="BE52" s="29"/>
      <c r="BF52" s="30">
        <v>385</v>
      </c>
      <c r="BG52" s="28">
        <v>33</v>
      </c>
      <c r="BH52" s="30">
        <v>62</v>
      </c>
      <c r="BI52" s="28">
        <v>38</v>
      </c>
      <c r="BJ52" s="30">
        <v>191</v>
      </c>
      <c r="BK52" s="28">
        <v>94</v>
      </c>
      <c r="BL52" s="30">
        <v>95</v>
      </c>
      <c r="BM52" s="28">
        <v>4</v>
      </c>
      <c r="BN52" s="30">
        <v>1</v>
      </c>
      <c r="BO52" s="28">
        <v>0</v>
      </c>
      <c r="BP52" s="30">
        <v>0</v>
      </c>
      <c r="BQ52" s="28">
        <v>0</v>
      </c>
      <c r="BR52" s="29"/>
      <c r="BS52" s="30">
        <v>2250</v>
      </c>
      <c r="BT52" s="28">
        <v>397</v>
      </c>
      <c r="BU52" s="29"/>
      <c r="BV52" s="30">
        <v>33</v>
      </c>
      <c r="BW52" s="28">
        <v>38</v>
      </c>
      <c r="BX52" s="30">
        <v>94</v>
      </c>
      <c r="BY52" s="28">
        <v>4</v>
      </c>
      <c r="BZ52" s="30">
        <v>0</v>
      </c>
      <c r="CA52" s="28">
        <v>0</v>
      </c>
      <c r="CB52" s="29"/>
      <c r="CC52" s="31">
        <v>397</v>
      </c>
      <c r="CE52" s="31">
        <v>38</v>
      </c>
      <c r="CF52" s="31">
        <v>4</v>
      </c>
      <c r="CG52" s="31">
        <v>0</v>
      </c>
      <c r="CJ52" s="31">
        <f t="shared" ref="CJ52:CT57" si="21">+AO52</f>
        <v>2</v>
      </c>
      <c r="CK52" s="31">
        <f t="shared" si="21"/>
        <v>1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64</v>
      </c>
      <c r="Q53" s="33">
        <v>43</v>
      </c>
      <c r="R53" s="33">
        <v>26</v>
      </c>
      <c r="S53" s="33">
        <v>19</v>
      </c>
      <c r="T53" s="33">
        <v>13</v>
      </c>
      <c r="U53" s="34">
        <v>7</v>
      </c>
      <c r="V53" s="33">
        <v>3</v>
      </c>
      <c r="W53" s="33">
        <v>2</v>
      </c>
      <c r="X53" s="33">
        <v>1</v>
      </c>
      <c r="Y53" s="33">
        <v>1</v>
      </c>
      <c r="Z53" s="33">
        <v>0</v>
      </c>
      <c r="AA53" s="35">
        <v>0</v>
      </c>
      <c r="AB53" s="33">
        <v>2</v>
      </c>
      <c r="AC53" s="33">
        <v>2</v>
      </c>
      <c r="AD53" s="33">
        <v>2</v>
      </c>
      <c r="AE53" s="33">
        <v>2</v>
      </c>
      <c r="AF53" s="33">
        <v>2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2</v>
      </c>
      <c r="AO53" s="33">
        <v>2</v>
      </c>
      <c r="AP53" s="33">
        <v>1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26</v>
      </c>
      <c r="BG53" s="35">
        <v>7</v>
      </c>
      <c r="BH53" s="36">
        <v>1</v>
      </c>
      <c r="BI53" s="35">
        <v>0</v>
      </c>
      <c r="BJ53" s="36">
        <v>2</v>
      </c>
      <c r="BK53" s="35">
        <v>0</v>
      </c>
      <c r="BL53" s="36">
        <v>0</v>
      </c>
      <c r="BM53" s="35">
        <v>0</v>
      </c>
      <c r="BN53" s="36">
        <v>1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7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2</v>
      </c>
      <c r="CK53" s="37">
        <f t="shared" si="21"/>
        <v>1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388</v>
      </c>
      <c r="Q54" s="33">
        <v>414</v>
      </c>
      <c r="R54" s="33">
        <v>359</v>
      </c>
      <c r="S54" s="33">
        <v>268</v>
      </c>
      <c r="T54" s="33">
        <v>106</v>
      </c>
      <c r="U54" s="34">
        <v>26</v>
      </c>
      <c r="V54" s="33">
        <v>8</v>
      </c>
      <c r="W54" s="33">
        <v>7</v>
      </c>
      <c r="X54" s="33">
        <v>6</v>
      </c>
      <c r="Y54" s="33">
        <v>5</v>
      </c>
      <c r="Z54" s="33">
        <v>3</v>
      </c>
      <c r="AA54" s="35">
        <v>2</v>
      </c>
      <c r="AB54" s="33">
        <v>90</v>
      </c>
      <c r="AC54" s="33">
        <v>95</v>
      </c>
      <c r="AD54" s="33">
        <v>189</v>
      </c>
      <c r="AE54" s="33">
        <v>127</v>
      </c>
      <c r="AF54" s="33">
        <v>96</v>
      </c>
      <c r="AG54" s="34">
        <v>94</v>
      </c>
      <c r="AH54" s="33">
        <v>97</v>
      </c>
      <c r="AI54" s="33">
        <v>201</v>
      </c>
      <c r="AJ54" s="33">
        <v>95</v>
      </c>
      <c r="AK54" s="33">
        <v>43</v>
      </c>
      <c r="AL54" s="33">
        <v>21</v>
      </c>
      <c r="AM54" s="35">
        <v>4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359</v>
      </c>
      <c r="BG54" s="35">
        <v>26</v>
      </c>
      <c r="BH54" s="36">
        <v>6</v>
      </c>
      <c r="BI54" s="35">
        <v>2</v>
      </c>
      <c r="BJ54" s="36">
        <v>189</v>
      </c>
      <c r="BK54" s="35">
        <v>94</v>
      </c>
      <c r="BL54" s="36">
        <v>95</v>
      </c>
      <c r="BM54" s="35">
        <v>4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26</v>
      </c>
      <c r="BW54" s="35">
        <v>2</v>
      </c>
      <c r="BX54" s="36">
        <v>94</v>
      </c>
      <c r="BY54" s="35">
        <v>4</v>
      </c>
      <c r="BZ54" s="36">
        <v>0</v>
      </c>
      <c r="CA54" s="35">
        <v>0</v>
      </c>
      <c r="CB54" s="29"/>
      <c r="CC54" s="37">
        <v>0</v>
      </c>
      <c r="CE54" s="37">
        <v>2</v>
      </c>
      <c r="CF54" s="37">
        <v>4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</v>
      </c>
      <c r="W55" s="33">
        <v>68</v>
      </c>
      <c r="X55" s="33">
        <v>55</v>
      </c>
      <c r="Y55" s="33">
        <v>74</v>
      </c>
      <c r="Z55" s="33">
        <v>27</v>
      </c>
      <c r="AA55" s="35">
        <v>36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55</v>
      </c>
      <c r="BI55" s="35">
        <v>36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36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36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0.88659793814432986</v>
      </c>
      <c r="W56" s="54">
        <v>0.88311688311688308</v>
      </c>
      <c r="X56" s="54">
        <v>0.88709677419354838</v>
      </c>
      <c r="Y56" s="54">
        <v>0.92500000000000004</v>
      </c>
      <c r="Z56" s="54">
        <v>0.9</v>
      </c>
      <c r="AA56" s="55">
        <v>0.94736842105263153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0.88709677419354838</v>
      </c>
      <c r="BI56" s="55">
        <v>0.94736842105263153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0.94736842105263153</v>
      </c>
      <c r="BX56" s="57">
        <v>0</v>
      </c>
      <c r="BY56" s="55">
        <v>0</v>
      </c>
      <c r="BZ56" s="57" t="e">
        <v>#DIV/0!</v>
      </c>
      <c r="CA56" s="55" t="e">
        <v>#DIV/0!</v>
      </c>
      <c r="CB56" s="56"/>
      <c r="CC56" s="58"/>
      <c r="CE56" s="58">
        <v>0.94736842105263153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4.4264555669050054</v>
      </c>
      <c r="E57" s="46">
        <v>4.4133738601823707</v>
      </c>
      <c r="F57" s="46">
        <v>3.9918367346938775</v>
      </c>
      <c r="G57" s="46">
        <v>3.1687128712871289</v>
      </c>
      <c r="H57" s="46">
        <v>3.1450259688373952</v>
      </c>
      <c r="I57" s="47">
        <v>2.9373368146214101</v>
      </c>
      <c r="J57" s="46">
        <v>3.2138297872340429</v>
      </c>
      <c r="K57" s="46">
        <v>3.2104477611940299</v>
      </c>
      <c r="L57" s="46">
        <v>2.6481113320079523</v>
      </c>
      <c r="M57" s="46">
        <v>2.3055555555555554</v>
      </c>
      <c r="N57" s="46">
        <v>1.6225352112676057</v>
      </c>
      <c r="O57" s="51">
        <v>1.5880000000000001</v>
      </c>
      <c r="P57" s="46">
        <v>1.8685714285714285</v>
      </c>
      <c r="Q57" s="46">
        <v>2.070996978851964</v>
      </c>
      <c r="R57" s="46">
        <v>2.4995911692559281</v>
      </c>
      <c r="S57" s="46">
        <v>2.6230088495575221</v>
      </c>
      <c r="T57" s="46">
        <v>2.1692759295499022</v>
      </c>
      <c r="U57" s="47">
        <v>1.922023182297155</v>
      </c>
      <c r="V57" s="46">
        <v>1.9930069930069929</v>
      </c>
      <c r="W57" s="46">
        <v>1.6477611940298507</v>
      </c>
      <c r="X57" s="46">
        <v>1.2762430939226519</v>
      </c>
      <c r="Y57" s="46">
        <v>1.6279863481228669</v>
      </c>
      <c r="Z57" s="46">
        <v>0.71945701357466063</v>
      </c>
      <c r="AA57" s="48">
        <v>0.55909090909090908</v>
      </c>
      <c r="AB57" s="46">
        <v>0.42009132420091322</v>
      </c>
      <c r="AC57" s="46">
        <v>0.42603550295857984</v>
      </c>
      <c r="AD57" s="46">
        <v>0.85585585585585588</v>
      </c>
      <c r="AE57" s="46">
        <v>0.68035714285714288</v>
      </c>
      <c r="AF57" s="46">
        <v>0.44307692307692309</v>
      </c>
      <c r="AG57" s="47">
        <v>0.4246987951807229</v>
      </c>
      <c r="AH57" s="46">
        <v>0.50785340314136129</v>
      </c>
      <c r="AI57" s="46">
        <v>1.9022082018927444</v>
      </c>
      <c r="AJ57" s="46">
        <v>2.2440944881889764</v>
      </c>
      <c r="AK57" s="46">
        <v>0.23713235294117646</v>
      </c>
      <c r="AL57" s="46">
        <v>6.1825318940137389E-2</v>
      </c>
      <c r="AM57" s="48">
        <v>8.0000000000000002E-3</v>
      </c>
      <c r="AN57" s="46">
        <v>2</v>
      </c>
      <c r="AO57" s="46">
        <v>3</v>
      </c>
      <c r="AP57" s="46">
        <v>3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3.9918367346938775</v>
      </c>
      <c r="BB57" s="51">
        <v>2.9373368146214101</v>
      </c>
      <c r="BC57" s="50">
        <v>2.6481113320079523</v>
      </c>
      <c r="BD57" s="51">
        <v>1.5880000000000001</v>
      </c>
      <c r="BE57" s="59"/>
      <c r="BF57" s="50">
        <v>2.4995911692559281</v>
      </c>
      <c r="BG57" s="51">
        <v>1.922023182297155</v>
      </c>
      <c r="BH57" s="50">
        <v>1.2762430939226519</v>
      </c>
      <c r="BI57" s="51">
        <v>0.55909090909090908</v>
      </c>
      <c r="BJ57" s="50">
        <v>0.85585585585585588</v>
      </c>
      <c r="BK57" s="51">
        <v>0.4246987951807229</v>
      </c>
      <c r="BL57" s="50">
        <v>2.2440944881889764</v>
      </c>
      <c r="BM57" s="51">
        <v>8.0000000000000002E-3</v>
      </c>
      <c r="BN57" s="50">
        <v>3</v>
      </c>
      <c r="BO57" s="51">
        <v>0</v>
      </c>
      <c r="BP57" s="50">
        <v>0</v>
      </c>
      <c r="BQ57" s="51">
        <v>0</v>
      </c>
      <c r="BR57" s="59"/>
      <c r="BS57" s="50">
        <v>2.9373368146214101</v>
      </c>
      <c r="BT57" s="51">
        <v>1.5880000000000001</v>
      </c>
      <c r="BU57" s="59"/>
      <c r="BV57" s="50">
        <v>1.922023182297155</v>
      </c>
      <c r="BW57" s="51">
        <v>0.55909090909090908</v>
      </c>
      <c r="BX57" s="50">
        <v>0.4246987951807229</v>
      </c>
      <c r="BY57" s="51">
        <v>8.0000000000000002E-3</v>
      </c>
      <c r="BZ57" s="50">
        <v>0</v>
      </c>
      <c r="CA57" s="51">
        <v>0</v>
      </c>
      <c r="CB57" s="59"/>
      <c r="CC57" s="52">
        <v>1.5880000000000001</v>
      </c>
      <c r="CE57" s="52">
        <v>0.55909090909090908</v>
      </c>
      <c r="CF57" s="52">
        <v>8.0000000000000002E-3</v>
      </c>
      <c r="CG57" s="52">
        <v>0</v>
      </c>
      <c r="CJ57" s="52">
        <f t="shared" si="21"/>
        <v>3</v>
      </c>
      <c r="CK57" s="52">
        <f t="shared" si="21"/>
        <v>3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740</v>
      </c>
      <c r="E58" s="26">
        <v>819</v>
      </c>
      <c r="F58" s="26">
        <v>652</v>
      </c>
      <c r="G58" s="26">
        <v>281</v>
      </c>
      <c r="H58" s="26">
        <v>799</v>
      </c>
      <c r="I58" s="27">
        <v>459</v>
      </c>
      <c r="J58" s="26">
        <v>617</v>
      </c>
      <c r="K58" s="26">
        <v>257</v>
      </c>
      <c r="L58" s="26">
        <v>55</v>
      </c>
      <c r="M58" s="26">
        <v>114</v>
      </c>
      <c r="N58" s="26">
        <v>110</v>
      </c>
      <c r="O58" s="28">
        <v>252</v>
      </c>
      <c r="P58" s="26">
        <v>260</v>
      </c>
      <c r="Q58" s="26">
        <v>235</v>
      </c>
      <c r="R58" s="26">
        <v>206</v>
      </c>
      <c r="S58" s="26">
        <v>234</v>
      </c>
      <c r="T58" s="26">
        <v>87</v>
      </c>
      <c r="U58" s="27">
        <v>32</v>
      </c>
      <c r="V58" s="26">
        <v>178</v>
      </c>
      <c r="W58" s="26">
        <v>136</v>
      </c>
      <c r="X58" s="26">
        <v>81</v>
      </c>
      <c r="Y58" s="26">
        <v>234</v>
      </c>
      <c r="Z58" s="26">
        <v>41</v>
      </c>
      <c r="AA58" s="28">
        <v>93</v>
      </c>
      <c r="AB58" s="26">
        <v>143</v>
      </c>
      <c r="AC58" s="26">
        <v>175</v>
      </c>
      <c r="AD58" s="26">
        <v>302</v>
      </c>
      <c r="AE58" s="26">
        <v>213</v>
      </c>
      <c r="AF58" s="26">
        <v>167</v>
      </c>
      <c r="AG58" s="27">
        <v>196</v>
      </c>
      <c r="AH58" s="26">
        <v>170</v>
      </c>
      <c r="AI58" s="26">
        <v>403</v>
      </c>
      <c r="AJ58" s="26">
        <v>104</v>
      </c>
      <c r="AK58" s="26">
        <v>34</v>
      </c>
      <c r="AL58" s="26">
        <v>3</v>
      </c>
      <c r="AM58" s="28">
        <v>3</v>
      </c>
      <c r="AN58" s="26">
        <v>2</v>
      </c>
      <c r="AO58" s="26">
        <v>-4</v>
      </c>
      <c r="AP58" s="26">
        <v>17</v>
      </c>
      <c r="AQ58" s="26">
        <v>4</v>
      </c>
      <c r="AR58" s="26">
        <v>6</v>
      </c>
      <c r="AS58" s="27">
        <v>3</v>
      </c>
      <c r="AT58" s="26">
        <v>4</v>
      </c>
      <c r="AU58" s="26">
        <v>2</v>
      </c>
      <c r="AV58" s="26">
        <v>3</v>
      </c>
      <c r="AW58" s="26">
        <v>2</v>
      </c>
      <c r="AX58" s="26">
        <v>1</v>
      </c>
      <c r="AY58" s="28">
        <v>1</v>
      </c>
      <c r="AZ58" s="29"/>
      <c r="BA58" s="30">
        <v>2211</v>
      </c>
      <c r="BB58" s="28">
        <v>1539</v>
      </c>
      <c r="BC58" s="30">
        <v>929</v>
      </c>
      <c r="BD58" s="28">
        <v>476</v>
      </c>
      <c r="BE58" s="29"/>
      <c r="BF58" s="30">
        <v>701</v>
      </c>
      <c r="BG58" s="28">
        <v>353</v>
      </c>
      <c r="BH58" s="30">
        <v>395</v>
      </c>
      <c r="BI58" s="28">
        <v>368</v>
      </c>
      <c r="BJ58" s="30">
        <v>620</v>
      </c>
      <c r="BK58" s="28">
        <v>576</v>
      </c>
      <c r="BL58" s="30">
        <v>677</v>
      </c>
      <c r="BM58" s="28">
        <v>40</v>
      </c>
      <c r="BN58" s="30">
        <v>15</v>
      </c>
      <c r="BO58" s="28">
        <v>13</v>
      </c>
      <c r="BP58" s="30">
        <v>9</v>
      </c>
      <c r="BQ58" s="28">
        <v>4</v>
      </c>
      <c r="BR58" s="29"/>
      <c r="BS58" s="30">
        <v>3750</v>
      </c>
      <c r="BT58" s="28">
        <v>1405</v>
      </c>
      <c r="BU58" s="29"/>
      <c r="BV58" s="30">
        <v>1054</v>
      </c>
      <c r="BW58" s="28">
        <v>763</v>
      </c>
      <c r="BX58" s="30">
        <v>1196</v>
      </c>
      <c r="BY58" s="28">
        <v>717</v>
      </c>
      <c r="BZ58" s="30">
        <v>28</v>
      </c>
      <c r="CA58" s="28">
        <v>13</v>
      </c>
      <c r="CB58" s="29"/>
      <c r="CC58" s="31">
        <v>5155</v>
      </c>
      <c r="CE58" s="31">
        <v>1817</v>
      </c>
      <c r="CF58" s="31">
        <v>1913</v>
      </c>
      <c r="CG58" s="31">
        <v>41</v>
      </c>
      <c r="CJ58" s="31">
        <f>SUM($AN58:AO58)</f>
        <v>-2</v>
      </c>
      <c r="CK58" s="31">
        <f>SUM($AN58:AP58)</f>
        <v>15</v>
      </c>
      <c r="CL58" s="31">
        <f>SUM($AN58:AQ58)</f>
        <v>19</v>
      </c>
      <c r="CM58" s="31">
        <f>SUM($AN58:AR58)</f>
        <v>25</v>
      </c>
      <c r="CN58" s="31">
        <f>SUM($AN58:AS58)</f>
        <v>28</v>
      </c>
      <c r="CO58" s="31">
        <f>SUM($AN58:AT58)</f>
        <v>32</v>
      </c>
      <c r="CP58" s="31">
        <f>SUM($AN58:AU58)</f>
        <v>34</v>
      </c>
      <c r="CQ58" s="31">
        <f>SUM($AN58:AV58)</f>
        <v>37</v>
      </c>
      <c r="CR58" s="31">
        <f>SUM($AN58:AW58)</f>
        <v>39</v>
      </c>
      <c r="CS58" s="31">
        <f>SUM($AN58:AX58)</f>
        <v>40</v>
      </c>
      <c r="CT58" s="31">
        <f>SUM($AN58:AY58)</f>
        <v>41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700</v>
      </c>
      <c r="E59" s="33">
        <v>428</v>
      </c>
      <c r="F59" s="33">
        <v>515</v>
      </c>
      <c r="G59" s="33">
        <v>517</v>
      </c>
      <c r="H59" s="33">
        <v>705</v>
      </c>
      <c r="I59" s="34">
        <v>545</v>
      </c>
      <c r="J59" s="33">
        <v>1969</v>
      </c>
      <c r="K59" s="33">
        <v>1178</v>
      </c>
      <c r="L59" s="33">
        <v>485</v>
      </c>
      <c r="M59" s="33">
        <v>821</v>
      </c>
      <c r="N59" s="33">
        <v>925</v>
      </c>
      <c r="O59" s="35">
        <v>742</v>
      </c>
      <c r="P59" s="33">
        <v>740</v>
      </c>
      <c r="Q59" s="33">
        <v>819</v>
      </c>
      <c r="R59" s="33">
        <v>652</v>
      </c>
      <c r="S59" s="33">
        <v>281</v>
      </c>
      <c r="T59" s="33">
        <v>799</v>
      </c>
      <c r="U59" s="34">
        <v>459</v>
      </c>
      <c r="V59" s="33">
        <v>617</v>
      </c>
      <c r="W59" s="33">
        <v>257</v>
      </c>
      <c r="X59" s="33">
        <v>55</v>
      </c>
      <c r="Y59" s="33">
        <v>114</v>
      </c>
      <c r="Z59" s="33">
        <v>110</v>
      </c>
      <c r="AA59" s="35">
        <v>252</v>
      </c>
      <c r="AB59" s="33">
        <v>260</v>
      </c>
      <c r="AC59" s="33">
        <v>235</v>
      </c>
      <c r="AD59" s="33">
        <v>206</v>
      </c>
      <c r="AE59" s="33">
        <v>234</v>
      </c>
      <c r="AF59" s="33">
        <v>87</v>
      </c>
      <c r="AG59" s="34">
        <v>32</v>
      </c>
      <c r="AH59" s="33">
        <v>178</v>
      </c>
      <c r="AI59" s="33">
        <v>136</v>
      </c>
      <c r="AJ59" s="33">
        <v>81</v>
      </c>
      <c r="AK59" s="33">
        <v>234</v>
      </c>
      <c r="AL59" s="33">
        <v>41</v>
      </c>
      <c r="AM59" s="35">
        <v>93</v>
      </c>
      <c r="AN59" s="33">
        <v>143</v>
      </c>
      <c r="AO59" s="33">
        <v>175</v>
      </c>
      <c r="AP59" s="33">
        <v>302</v>
      </c>
      <c r="AQ59" s="33">
        <v>213</v>
      </c>
      <c r="AR59" s="33">
        <v>167</v>
      </c>
      <c r="AS59" s="34">
        <v>196</v>
      </c>
      <c r="AT59" s="33">
        <v>170</v>
      </c>
      <c r="AU59" s="33">
        <v>403</v>
      </c>
      <c r="AV59" s="33">
        <v>104</v>
      </c>
      <c r="AW59" s="33">
        <v>34</v>
      </c>
      <c r="AX59" s="33">
        <v>3</v>
      </c>
      <c r="AY59" s="35">
        <v>3</v>
      </c>
      <c r="AZ59" s="29"/>
      <c r="BA59" s="36">
        <v>1643</v>
      </c>
      <c r="BB59" s="35">
        <v>1767</v>
      </c>
      <c r="BC59" s="36">
        <v>3632</v>
      </c>
      <c r="BD59" s="35">
        <v>2488</v>
      </c>
      <c r="BE59" s="29"/>
      <c r="BF59" s="36">
        <v>2211</v>
      </c>
      <c r="BG59" s="35">
        <v>1539</v>
      </c>
      <c r="BH59" s="36">
        <v>929</v>
      </c>
      <c r="BI59" s="35">
        <v>476</v>
      </c>
      <c r="BJ59" s="36">
        <v>701</v>
      </c>
      <c r="BK59" s="35">
        <v>353</v>
      </c>
      <c r="BL59" s="36">
        <v>395</v>
      </c>
      <c r="BM59" s="35">
        <v>368</v>
      </c>
      <c r="BN59" s="36">
        <v>620</v>
      </c>
      <c r="BO59" s="35">
        <v>576</v>
      </c>
      <c r="BP59" s="36">
        <v>677</v>
      </c>
      <c r="BQ59" s="35">
        <v>40</v>
      </c>
      <c r="BR59" s="29"/>
      <c r="BS59" s="36">
        <v>3410</v>
      </c>
      <c r="BT59" s="35">
        <v>6120</v>
      </c>
      <c r="BU59" s="29"/>
      <c r="BV59" s="36">
        <v>3750</v>
      </c>
      <c r="BW59" s="35">
        <v>1405</v>
      </c>
      <c r="BX59" s="36">
        <v>1054</v>
      </c>
      <c r="BY59" s="35">
        <v>763</v>
      </c>
      <c r="BZ59" s="36">
        <v>1196</v>
      </c>
      <c r="CA59" s="35">
        <v>717</v>
      </c>
      <c r="CB59" s="29"/>
      <c r="CC59" s="36">
        <v>9530</v>
      </c>
      <c r="CE59" s="36">
        <v>5155</v>
      </c>
      <c r="CF59" s="36">
        <v>1817</v>
      </c>
      <c r="CG59" s="36">
        <v>1913</v>
      </c>
      <c r="CJ59" s="166">
        <f>SUM($AN59:AO59)</f>
        <v>318</v>
      </c>
      <c r="CK59" s="166">
        <f>SUM($AN59:AP59)</f>
        <v>620</v>
      </c>
      <c r="CL59" s="166">
        <f>SUM($AN59:AQ59)</f>
        <v>833</v>
      </c>
      <c r="CM59" s="166">
        <f>SUM($AN59:AR59)</f>
        <v>1000</v>
      </c>
      <c r="CN59" s="166">
        <f>SUM($AN59:AS59)</f>
        <v>1196</v>
      </c>
      <c r="CO59" s="166">
        <f>SUM($AN59:AT59)</f>
        <v>1366</v>
      </c>
      <c r="CP59" s="166">
        <f>SUM($AN59:AU59)</f>
        <v>1769</v>
      </c>
      <c r="CQ59" s="166">
        <f>SUM($AN59:AV59)</f>
        <v>1873</v>
      </c>
      <c r="CR59" s="166">
        <f>SUM($AN59:AW59)</f>
        <v>1907</v>
      </c>
      <c r="CS59" s="166">
        <f>SUM($AN59:AX59)</f>
        <v>1910</v>
      </c>
      <c r="CT59" s="166">
        <f>SUM($AN59:AY59)</f>
        <v>1913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740</v>
      </c>
      <c r="E60" s="33">
        <v>819</v>
      </c>
      <c r="F60" s="33">
        <v>652</v>
      </c>
      <c r="G60" s="33">
        <v>281</v>
      </c>
      <c r="H60" s="33">
        <v>799</v>
      </c>
      <c r="I60" s="34">
        <v>459</v>
      </c>
      <c r="J60" s="33">
        <v>425</v>
      </c>
      <c r="K60" s="33">
        <v>300</v>
      </c>
      <c r="L60" s="33">
        <v>219</v>
      </c>
      <c r="M60" s="33">
        <v>125</v>
      </c>
      <c r="N60" s="33">
        <v>200</v>
      </c>
      <c r="O60" s="35">
        <v>242</v>
      </c>
      <c r="P60" s="33">
        <v>300</v>
      </c>
      <c r="Q60" s="33">
        <v>200</v>
      </c>
      <c r="R60" s="33">
        <v>200</v>
      </c>
      <c r="S60" s="33">
        <v>200</v>
      </c>
      <c r="T60" s="33">
        <v>200</v>
      </c>
      <c r="U60" s="34">
        <v>200</v>
      </c>
      <c r="V60" s="33">
        <v>200</v>
      </c>
      <c r="W60" s="33">
        <v>300</v>
      </c>
      <c r="X60" s="33">
        <v>200</v>
      </c>
      <c r="Y60" s="33">
        <v>300</v>
      </c>
      <c r="Z60" s="33">
        <v>300</v>
      </c>
      <c r="AA60" s="35">
        <v>300</v>
      </c>
      <c r="AB60" s="33">
        <v>150</v>
      </c>
      <c r="AC60" s="33">
        <v>150</v>
      </c>
      <c r="AD60" s="33">
        <v>200</v>
      </c>
      <c r="AE60" s="33">
        <v>200</v>
      </c>
      <c r="AF60" s="33">
        <v>200</v>
      </c>
      <c r="AG60" s="34">
        <v>200</v>
      </c>
      <c r="AH60" s="33">
        <v>250</v>
      </c>
      <c r="AI60" s="33">
        <v>200</v>
      </c>
      <c r="AJ60" s="33">
        <v>100</v>
      </c>
      <c r="AK60" s="33">
        <v>50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2211</v>
      </c>
      <c r="BB60" s="35">
        <v>1539</v>
      </c>
      <c r="BC60" s="36">
        <v>944</v>
      </c>
      <c r="BD60" s="35">
        <v>567</v>
      </c>
      <c r="BE60" s="29"/>
      <c r="BF60" s="36">
        <v>700</v>
      </c>
      <c r="BG60" s="35">
        <v>600</v>
      </c>
      <c r="BH60" s="36">
        <v>700</v>
      </c>
      <c r="BI60" s="35">
        <v>900</v>
      </c>
      <c r="BJ60" s="36">
        <v>500</v>
      </c>
      <c r="BK60" s="35">
        <v>600</v>
      </c>
      <c r="BL60" s="36">
        <v>550</v>
      </c>
      <c r="BM60" s="35">
        <v>50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3750</v>
      </c>
      <c r="BT60" s="35">
        <v>1511</v>
      </c>
      <c r="BU60" s="29"/>
      <c r="BV60" s="36">
        <v>1300</v>
      </c>
      <c r="BW60" s="35">
        <v>1600</v>
      </c>
      <c r="BX60" s="36">
        <v>1100</v>
      </c>
      <c r="BY60" s="35">
        <v>600</v>
      </c>
      <c r="BZ60" s="36">
        <v>0</v>
      </c>
      <c r="CA60" s="35">
        <v>0</v>
      </c>
      <c r="CB60" s="29"/>
      <c r="CC60" s="37">
        <v>5261</v>
      </c>
      <c r="CE60" s="37">
        <v>2900</v>
      </c>
      <c r="CF60" s="37">
        <v>1700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5.7142857142857162E-2</v>
      </c>
      <c r="E61" s="131">
        <v>0.91355140186915884</v>
      </c>
      <c r="F61" s="131">
        <v>0.26601941747572821</v>
      </c>
      <c r="G61" s="131">
        <v>-0.45647969052224369</v>
      </c>
      <c r="H61" s="131">
        <v>0.1333333333333333</v>
      </c>
      <c r="I61" s="132">
        <v>-0.15779816513761469</v>
      </c>
      <c r="J61" s="131">
        <v>-0.6866429659725749</v>
      </c>
      <c r="K61" s="131">
        <v>-0.78183361629881154</v>
      </c>
      <c r="L61" s="131">
        <v>-0.88659793814432986</v>
      </c>
      <c r="M61" s="131">
        <v>-0.86114494518879414</v>
      </c>
      <c r="N61" s="131">
        <v>-0.88108108108108107</v>
      </c>
      <c r="O61" s="133">
        <v>-0.66037735849056611</v>
      </c>
      <c r="P61" s="131">
        <v>-0.64864864864864868</v>
      </c>
      <c r="Q61" s="131">
        <v>-0.71306471306471308</v>
      </c>
      <c r="R61" s="131">
        <v>-0.68404907975460127</v>
      </c>
      <c r="S61" s="131">
        <v>-0.16725978647686834</v>
      </c>
      <c r="T61" s="131">
        <v>-0.89111389236545679</v>
      </c>
      <c r="U61" s="132">
        <v>-0.93028322440087141</v>
      </c>
      <c r="V61" s="131">
        <v>-0.71150729335494334</v>
      </c>
      <c r="W61" s="131">
        <v>-0.47081712062256809</v>
      </c>
      <c r="X61" s="131">
        <v>0.47272727272727266</v>
      </c>
      <c r="Y61" s="131">
        <v>1.0526315789473686</v>
      </c>
      <c r="Z61" s="131">
        <v>-0.6272727272727272</v>
      </c>
      <c r="AA61" s="133">
        <v>-0.63095238095238093</v>
      </c>
      <c r="AB61" s="131">
        <v>-0.44999999999999996</v>
      </c>
      <c r="AC61" s="131">
        <v>-0.25531914893617025</v>
      </c>
      <c r="AD61" s="131">
        <v>0.46601941747572817</v>
      </c>
      <c r="AE61" s="131">
        <v>-8.9743589743589758E-2</v>
      </c>
      <c r="AF61" s="131">
        <v>0.91954022988505746</v>
      </c>
      <c r="AG61" s="132">
        <v>5.125</v>
      </c>
      <c r="AH61" s="131">
        <v>-4.49438202247191E-2</v>
      </c>
      <c r="AI61" s="131">
        <v>1.9632352941176472</v>
      </c>
      <c r="AJ61" s="131">
        <v>0.28395061728395055</v>
      </c>
      <c r="AK61" s="131">
        <v>-0.85470085470085466</v>
      </c>
      <c r="AL61" s="131">
        <v>-0.92682926829268297</v>
      </c>
      <c r="AM61" s="133">
        <v>-0.967741935483871</v>
      </c>
      <c r="AN61" s="131">
        <v>-0.98601398601398604</v>
      </c>
      <c r="AO61" s="131">
        <v>-1.0228571428571429</v>
      </c>
      <c r="AP61" s="131">
        <v>-0.94370860927152322</v>
      </c>
      <c r="AQ61" s="131">
        <v>-0.98122065727699526</v>
      </c>
      <c r="AR61" s="131">
        <v>-0.9640718562874252</v>
      </c>
      <c r="AS61" s="132">
        <v>-0.98469387755102045</v>
      </c>
      <c r="AT61" s="131">
        <v>-0.97647058823529409</v>
      </c>
      <c r="AU61" s="131">
        <v>-0.99503722084367241</v>
      </c>
      <c r="AV61" s="131">
        <v>-0.97115384615384615</v>
      </c>
      <c r="AW61" s="131">
        <v>-0.94117647058823528</v>
      </c>
      <c r="AX61" s="131">
        <v>-0.66666666666666674</v>
      </c>
      <c r="AY61" s="133">
        <v>-0.66666666666666674</v>
      </c>
      <c r="AZ61" s="24"/>
      <c r="BA61" s="134">
        <v>0.34570906877662821</v>
      </c>
      <c r="BB61" s="133">
        <v>-0.12903225806451613</v>
      </c>
      <c r="BC61" s="134">
        <v>-0.74421806167400884</v>
      </c>
      <c r="BD61" s="133">
        <v>-0.8086816720257235</v>
      </c>
      <c r="BE61" s="24"/>
      <c r="BF61" s="134">
        <v>-0.68294889190411578</v>
      </c>
      <c r="BG61" s="133">
        <v>-0.7706302794022093</v>
      </c>
      <c r="BH61" s="134">
        <v>-0.57481162540365993</v>
      </c>
      <c r="BI61" s="133">
        <v>-0.22689075630252098</v>
      </c>
      <c r="BJ61" s="134">
        <v>-0.11554921540656204</v>
      </c>
      <c r="BK61" s="133">
        <v>0.63172804532577898</v>
      </c>
      <c r="BL61" s="134">
        <v>0.71392405063291142</v>
      </c>
      <c r="BM61" s="133">
        <v>-0.89130434782608692</v>
      </c>
      <c r="BN61" s="134">
        <v>-0.97580645161290325</v>
      </c>
      <c r="BO61" s="133">
        <v>-0.97743055555555558</v>
      </c>
      <c r="BP61" s="134">
        <v>-0.98670605612998519</v>
      </c>
      <c r="BQ61" s="133">
        <v>-0.9</v>
      </c>
      <c r="BR61" s="24"/>
      <c r="BS61" s="134">
        <v>9.9706744868035102E-2</v>
      </c>
      <c r="BT61" s="133">
        <v>-0.77042483660130723</v>
      </c>
      <c r="BU61" s="24"/>
      <c r="BV61" s="134">
        <v>-0.71893333333333331</v>
      </c>
      <c r="BW61" s="133">
        <v>-0.45693950177935938</v>
      </c>
      <c r="BX61" s="134">
        <v>0.13472485768500952</v>
      </c>
      <c r="BY61" s="133">
        <v>-6.0288335517693303E-2</v>
      </c>
      <c r="BZ61" s="134">
        <v>-0.97658862876254182</v>
      </c>
      <c r="CA61" s="133">
        <v>-0.98186889818688983</v>
      </c>
      <c r="CB61" s="24"/>
      <c r="CC61" s="135">
        <v>-0.45907660020986363</v>
      </c>
      <c r="CE61" s="135">
        <v>-0.6475266731328807</v>
      </c>
      <c r="CF61" s="135">
        <v>5.283434232250972E-2</v>
      </c>
      <c r="CG61" s="135">
        <v>-0.97856769472033456</v>
      </c>
      <c r="CJ61" s="135">
        <f t="shared" ref="CJ61:CS61" si="23">IFERROR(CJ58/CJ59-1,0)</f>
        <v>-1.0062893081761006</v>
      </c>
      <c r="CK61" s="135">
        <f t="shared" si="23"/>
        <v>-0.97580645161290325</v>
      </c>
      <c r="CL61" s="135">
        <f t="shared" si="23"/>
        <v>-0.97719087635054025</v>
      </c>
      <c r="CM61" s="135">
        <f t="shared" si="23"/>
        <v>-0.97499999999999998</v>
      </c>
      <c r="CN61" s="135">
        <f t="shared" si="23"/>
        <v>-0.97658862876254182</v>
      </c>
      <c r="CO61" s="135">
        <f t="shared" si="23"/>
        <v>-0.97657393850658858</v>
      </c>
      <c r="CP61" s="135">
        <f t="shared" si="23"/>
        <v>-0.98078010175240249</v>
      </c>
      <c r="CQ61" s="135">
        <f t="shared" si="23"/>
        <v>-0.98024559530165511</v>
      </c>
      <c r="CR61" s="135">
        <f t="shared" si="23"/>
        <v>-0.97954902988987935</v>
      </c>
      <c r="CS61" s="135">
        <f t="shared" si="23"/>
        <v>-0.97905759162303663</v>
      </c>
      <c r="CT61" s="135">
        <f>IFERROR(CT58/CT59-1,0)</f>
        <v>-0.97856769472033456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40</v>
      </c>
      <c r="E62" s="349">
        <v>391</v>
      </c>
      <c r="F62" s="349">
        <v>137</v>
      </c>
      <c r="G62" s="349">
        <v>-236</v>
      </c>
      <c r="H62" s="349">
        <v>94</v>
      </c>
      <c r="I62" s="350">
        <v>-86</v>
      </c>
      <c r="J62" s="349">
        <v>-1352</v>
      </c>
      <c r="K62" s="349">
        <v>-921</v>
      </c>
      <c r="L62" s="349">
        <v>-430</v>
      </c>
      <c r="M62" s="349">
        <v>-707</v>
      </c>
      <c r="N62" s="349">
        <v>-815</v>
      </c>
      <c r="O62" s="351">
        <v>-490</v>
      </c>
      <c r="P62" s="349">
        <v>-480</v>
      </c>
      <c r="Q62" s="349">
        <v>-584</v>
      </c>
      <c r="R62" s="349">
        <v>-446</v>
      </c>
      <c r="S62" s="349">
        <v>-47</v>
      </c>
      <c r="T62" s="349">
        <v>-712</v>
      </c>
      <c r="U62" s="350">
        <v>-427</v>
      </c>
      <c r="V62" s="349">
        <v>-439</v>
      </c>
      <c r="W62" s="349">
        <v>-121</v>
      </c>
      <c r="X62" s="349">
        <v>26</v>
      </c>
      <c r="Y62" s="349">
        <v>120</v>
      </c>
      <c r="Z62" s="349">
        <v>-69</v>
      </c>
      <c r="AA62" s="351">
        <v>-159</v>
      </c>
      <c r="AB62" s="349">
        <v>-117</v>
      </c>
      <c r="AC62" s="349">
        <v>-60</v>
      </c>
      <c r="AD62" s="349">
        <v>96</v>
      </c>
      <c r="AE62" s="349">
        <v>-21</v>
      </c>
      <c r="AF62" s="349">
        <v>80</v>
      </c>
      <c r="AG62" s="350">
        <v>164</v>
      </c>
      <c r="AH62" s="349">
        <v>-8</v>
      </c>
      <c r="AI62" s="349">
        <v>267</v>
      </c>
      <c r="AJ62" s="349">
        <v>23</v>
      </c>
      <c r="AK62" s="349">
        <v>-200</v>
      </c>
      <c r="AL62" s="349">
        <v>-38</v>
      </c>
      <c r="AM62" s="351">
        <v>-90</v>
      </c>
      <c r="AN62" s="349">
        <v>-141</v>
      </c>
      <c r="AO62" s="349">
        <v>-179</v>
      </c>
      <c r="AP62" s="349">
        <v>-285</v>
      </c>
      <c r="AQ62" s="349">
        <v>-209</v>
      </c>
      <c r="AR62" s="349">
        <v>-161</v>
      </c>
      <c r="AS62" s="350">
        <v>-193</v>
      </c>
      <c r="AT62" s="349">
        <v>-166</v>
      </c>
      <c r="AU62" s="349">
        <v>-401</v>
      </c>
      <c r="AV62" s="349">
        <v>-101</v>
      </c>
      <c r="AW62" s="349">
        <v>-32</v>
      </c>
      <c r="AX62" s="349">
        <v>-2</v>
      </c>
      <c r="AY62" s="351">
        <v>-2</v>
      </c>
      <c r="AZ62" s="29"/>
      <c r="BA62" s="352">
        <v>568</v>
      </c>
      <c r="BB62" s="351">
        <v>-228</v>
      </c>
      <c r="BC62" s="352">
        <v>-2703</v>
      </c>
      <c r="BD62" s="351">
        <v>-2012</v>
      </c>
      <c r="BE62" s="29"/>
      <c r="BF62" s="352">
        <v>-1510</v>
      </c>
      <c r="BG62" s="351">
        <v>-1186</v>
      </c>
      <c r="BH62" s="352">
        <v>-534</v>
      </c>
      <c r="BI62" s="351">
        <v>-108</v>
      </c>
      <c r="BJ62" s="352">
        <v>-81</v>
      </c>
      <c r="BK62" s="351">
        <v>223</v>
      </c>
      <c r="BL62" s="352">
        <v>282</v>
      </c>
      <c r="BM62" s="351">
        <v>-328</v>
      </c>
      <c r="BN62" s="352">
        <v>-605</v>
      </c>
      <c r="BO62" s="351">
        <v>-563</v>
      </c>
      <c r="BP62" s="352">
        <v>-668</v>
      </c>
      <c r="BQ62" s="351">
        <v>-36</v>
      </c>
      <c r="BR62" s="29"/>
      <c r="BS62" s="352">
        <v>340</v>
      </c>
      <c r="BT62" s="351">
        <v>-4715</v>
      </c>
      <c r="BU62" s="29"/>
      <c r="BV62" s="352">
        <v>-2696</v>
      </c>
      <c r="BW62" s="351">
        <v>-642</v>
      </c>
      <c r="BX62" s="352">
        <v>142</v>
      </c>
      <c r="BY62" s="351">
        <v>-46</v>
      </c>
      <c r="BZ62" s="352">
        <v>-1168</v>
      </c>
      <c r="CA62" s="351">
        <v>-704</v>
      </c>
      <c r="CB62" s="29"/>
      <c r="CC62" s="353">
        <v>-4375</v>
      </c>
      <c r="CD62" s="32"/>
      <c r="CE62" s="353">
        <v>-3338</v>
      </c>
      <c r="CF62" s="353">
        <v>96</v>
      </c>
      <c r="CG62" s="353">
        <v>-1872</v>
      </c>
      <c r="CJ62" s="356">
        <f t="shared" ref="CJ62:CT62" si="24">CJ58-CJ59</f>
        <v>-320</v>
      </c>
      <c r="CK62" s="356">
        <f t="shared" si="24"/>
        <v>-605</v>
      </c>
      <c r="CL62" s="356">
        <f t="shared" si="24"/>
        <v>-814</v>
      </c>
      <c r="CM62" s="356">
        <f t="shared" si="24"/>
        <v>-975</v>
      </c>
      <c r="CN62" s="356">
        <f t="shared" si="24"/>
        <v>-1168</v>
      </c>
      <c r="CO62" s="356">
        <f t="shared" si="24"/>
        <v>-1334</v>
      </c>
      <c r="CP62" s="356">
        <f t="shared" si="24"/>
        <v>-1735</v>
      </c>
      <c r="CQ62" s="356">
        <f t="shared" si="24"/>
        <v>-1836</v>
      </c>
      <c r="CR62" s="356">
        <f t="shared" si="24"/>
        <v>-1868</v>
      </c>
      <c r="CS62" s="356">
        <f t="shared" si="24"/>
        <v>-1870</v>
      </c>
      <c r="CT62" s="356">
        <f t="shared" si="24"/>
        <v>-1872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0.45176470588235285</v>
      </c>
      <c r="K63" s="317">
        <v>-0.14333333333333331</v>
      </c>
      <c r="L63" s="317">
        <v>-0.74885844748858443</v>
      </c>
      <c r="M63" s="317">
        <v>-8.7999999999999967E-2</v>
      </c>
      <c r="N63" s="317">
        <v>-0.44999999999999996</v>
      </c>
      <c r="O63" s="319">
        <v>4.1322314049586861E-2</v>
      </c>
      <c r="P63" s="317">
        <v>-0.1333333333333333</v>
      </c>
      <c r="Q63" s="317">
        <v>0.17500000000000004</v>
      </c>
      <c r="R63" s="317">
        <v>3.0000000000000027E-2</v>
      </c>
      <c r="S63" s="317">
        <v>0.16999999999999993</v>
      </c>
      <c r="T63" s="317">
        <v>-0.56499999999999995</v>
      </c>
      <c r="U63" s="318">
        <v>-0.84</v>
      </c>
      <c r="V63" s="317">
        <v>-0.10999999999999999</v>
      </c>
      <c r="W63" s="317">
        <v>-0.54666666666666663</v>
      </c>
      <c r="X63" s="317">
        <v>-0.59499999999999997</v>
      </c>
      <c r="Y63" s="317">
        <v>-0.21999999999999997</v>
      </c>
      <c r="Z63" s="317">
        <v>-0.86333333333333329</v>
      </c>
      <c r="AA63" s="319">
        <v>-0.69</v>
      </c>
      <c r="AB63" s="317">
        <v>-4.6666666666666634E-2</v>
      </c>
      <c r="AC63" s="317">
        <v>0.16666666666666674</v>
      </c>
      <c r="AD63" s="317">
        <v>0.51</v>
      </c>
      <c r="AE63" s="317">
        <v>6.4999999999999947E-2</v>
      </c>
      <c r="AF63" s="317">
        <v>-0.16500000000000004</v>
      </c>
      <c r="AG63" s="318">
        <v>-2.0000000000000018E-2</v>
      </c>
      <c r="AH63" s="317">
        <v>-0.31999999999999995</v>
      </c>
      <c r="AI63" s="317">
        <v>1.0150000000000001</v>
      </c>
      <c r="AJ63" s="317">
        <v>4.0000000000000036E-2</v>
      </c>
      <c r="AK63" s="317">
        <v>-0.31999999999999995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-1.5889830508474589E-2</v>
      </c>
      <c r="BD63" s="319">
        <v>-0.16049382716049387</v>
      </c>
      <c r="BE63" s="24"/>
      <c r="BF63" s="321">
        <v>1.4285714285713347E-3</v>
      </c>
      <c r="BG63" s="319">
        <v>-0.41166666666666663</v>
      </c>
      <c r="BH63" s="321">
        <v>-0.43571428571428572</v>
      </c>
      <c r="BI63" s="319">
        <v>-0.59111111111111114</v>
      </c>
      <c r="BJ63" s="321">
        <v>0.24</v>
      </c>
      <c r="BK63" s="319">
        <v>-4.0000000000000036E-2</v>
      </c>
      <c r="BL63" s="321">
        <v>0.23090909090909095</v>
      </c>
      <c r="BM63" s="319">
        <v>-0.19999999999999996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-7.0152217074784917E-2</v>
      </c>
      <c r="BU63" s="24"/>
      <c r="BV63" s="321">
        <v>-0.1892307692307692</v>
      </c>
      <c r="BW63" s="319">
        <v>-0.52312500000000006</v>
      </c>
      <c r="BX63" s="321">
        <v>8.7272727272727169E-2</v>
      </c>
      <c r="BY63" s="319">
        <v>0.19500000000000006</v>
      </c>
      <c r="BZ63" s="321">
        <v>0</v>
      </c>
      <c r="CA63" s="319">
        <v>0</v>
      </c>
      <c r="CB63" s="24"/>
      <c r="CC63" s="322">
        <v>-2.0148260786922667E-2</v>
      </c>
      <c r="CE63" s="322">
        <v>-0.37344827586206897</v>
      </c>
      <c r="CF63" s="322">
        <v>0.12529411764705878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192</v>
      </c>
      <c r="K64" s="343">
        <v>-43</v>
      </c>
      <c r="L64" s="343">
        <v>-164</v>
      </c>
      <c r="M64" s="343">
        <v>-11</v>
      </c>
      <c r="N64" s="343">
        <v>-90</v>
      </c>
      <c r="O64" s="334">
        <v>10</v>
      </c>
      <c r="P64" s="343">
        <v>-40</v>
      </c>
      <c r="Q64" s="343">
        <v>35</v>
      </c>
      <c r="R64" s="343">
        <v>6</v>
      </c>
      <c r="S64" s="343">
        <v>34</v>
      </c>
      <c r="T64" s="343">
        <v>-113</v>
      </c>
      <c r="U64" s="344">
        <v>-168</v>
      </c>
      <c r="V64" s="343">
        <v>-22</v>
      </c>
      <c r="W64" s="343">
        <v>-164</v>
      </c>
      <c r="X64" s="343">
        <v>-119</v>
      </c>
      <c r="Y64" s="343">
        <v>-66</v>
      </c>
      <c r="Z64" s="343">
        <v>-259</v>
      </c>
      <c r="AA64" s="334">
        <v>-207</v>
      </c>
      <c r="AB64" s="343">
        <v>-7</v>
      </c>
      <c r="AC64" s="343">
        <v>25</v>
      </c>
      <c r="AD64" s="343">
        <v>102</v>
      </c>
      <c r="AE64" s="343">
        <v>13</v>
      </c>
      <c r="AF64" s="343">
        <v>-33</v>
      </c>
      <c r="AG64" s="344">
        <v>-4</v>
      </c>
      <c r="AH64" s="343">
        <v>-80</v>
      </c>
      <c r="AI64" s="343">
        <v>203</v>
      </c>
      <c r="AJ64" s="343">
        <v>4</v>
      </c>
      <c r="AK64" s="343">
        <v>-16</v>
      </c>
      <c r="AL64" s="343">
        <v>3</v>
      </c>
      <c r="AM64" s="334">
        <v>3</v>
      </c>
      <c r="AN64" s="343">
        <v>2</v>
      </c>
      <c r="AO64" s="343">
        <v>-4</v>
      </c>
      <c r="AP64" s="343">
        <v>17</v>
      </c>
      <c r="AQ64" s="343">
        <v>4</v>
      </c>
      <c r="AR64" s="343">
        <v>6</v>
      </c>
      <c r="AS64" s="344">
        <v>3</v>
      </c>
      <c r="AT64" s="343">
        <v>4</v>
      </c>
      <c r="AU64" s="343">
        <v>2</v>
      </c>
      <c r="AV64" s="343">
        <v>3</v>
      </c>
      <c r="AW64" s="343">
        <v>2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-15</v>
      </c>
      <c r="BD64" s="334">
        <v>-91</v>
      </c>
      <c r="BE64" s="29"/>
      <c r="BF64" s="333">
        <v>1</v>
      </c>
      <c r="BG64" s="334">
        <v>-247</v>
      </c>
      <c r="BH64" s="333">
        <v>-305</v>
      </c>
      <c r="BI64" s="334">
        <v>-532</v>
      </c>
      <c r="BJ64" s="333">
        <v>120</v>
      </c>
      <c r="BK64" s="334">
        <v>-24</v>
      </c>
      <c r="BL64" s="333">
        <v>127</v>
      </c>
      <c r="BM64" s="334">
        <v>-10</v>
      </c>
      <c r="BN64" s="333">
        <v>15</v>
      </c>
      <c r="BO64" s="334">
        <v>13</v>
      </c>
      <c r="BP64" s="333">
        <v>9</v>
      </c>
      <c r="BQ64" s="334">
        <v>4</v>
      </c>
      <c r="BR64" s="29"/>
      <c r="BS64" s="333">
        <v>0</v>
      </c>
      <c r="BT64" s="334">
        <v>-106</v>
      </c>
      <c r="BU64" s="29"/>
      <c r="BV64" s="333">
        <v>-246</v>
      </c>
      <c r="BW64" s="334">
        <v>-837</v>
      </c>
      <c r="BX64" s="333">
        <v>96</v>
      </c>
      <c r="BY64" s="334">
        <v>117</v>
      </c>
      <c r="BZ64" s="333">
        <v>28</v>
      </c>
      <c r="CA64" s="334">
        <v>13</v>
      </c>
      <c r="CB64" s="29"/>
      <c r="CC64" s="335">
        <v>-106</v>
      </c>
      <c r="CD64" s="32"/>
      <c r="CE64" s="335">
        <v>-1083</v>
      </c>
      <c r="CF64" s="335">
        <v>213</v>
      </c>
      <c r="CG64" s="335">
        <v>41</v>
      </c>
      <c r="CJ64" s="316">
        <f t="shared" ref="CJ64:CT64" si="26">CJ58-CJ60</f>
        <v>-2</v>
      </c>
      <c r="CK64" s="316">
        <f t="shared" si="26"/>
        <v>15</v>
      </c>
      <c r="CL64" s="316">
        <f t="shared" si="26"/>
        <v>19</v>
      </c>
      <c r="CM64" s="316">
        <f t="shared" si="26"/>
        <v>25</v>
      </c>
      <c r="CN64" s="316">
        <f t="shared" si="26"/>
        <v>28</v>
      </c>
      <c r="CO64" s="316">
        <f t="shared" si="26"/>
        <v>32</v>
      </c>
      <c r="CP64" s="316">
        <f t="shared" si="26"/>
        <v>34</v>
      </c>
      <c r="CQ64" s="316">
        <f t="shared" si="26"/>
        <v>37</v>
      </c>
      <c r="CR64" s="316">
        <f t="shared" si="26"/>
        <v>39</v>
      </c>
      <c r="CS64" s="316">
        <f t="shared" si="26"/>
        <v>40</v>
      </c>
      <c r="CT64" s="316">
        <f t="shared" si="26"/>
        <v>41</v>
      </c>
    </row>
    <row r="65" spans="1:98" s="25" customFormat="1" ht="50.25" customHeight="1" x14ac:dyDescent="0.25">
      <c r="B65" s="459"/>
      <c r="C65" s="327" t="s">
        <v>252</v>
      </c>
      <c r="D65" s="38">
        <v>976</v>
      </c>
      <c r="E65" s="38">
        <v>857</v>
      </c>
      <c r="F65" s="38">
        <v>404</v>
      </c>
      <c r="G65" s="38">
        <v>983</v>
      </c>
      <c r="H65" s="38">
        <v>530</v>
      </c>
      <c r="I65" s="39">
        <v>243</v>
      </c>
      <c r="J65" s="38">
        <v>326</v>
      </c>
      <c r="K65" s="38">
        <v>82</v>
      </c>
      <c r="L65" s="38">
        <v>57</v>
      </c>
      <c r="M65" s="38">
        <v>118</v>
      </c>
      <c r="N65" s="38">
        <v>241</v>
      </c>
      <c r="O65" s="40">
        <v>214</v>
      </c>
      <c r="P65" s="38">
        <v>209</v>
      </c>
      <c r="Q65" s="38">
        <v>195</v>
      </c>
      <c r="R65" s="38">
        <v>134</v>
      </c>
      <c r="S65" s="38">
        <v>69</v>
      </c>
      <c r="T65" s="38">
        <v>138</v>
      </c>
      <c r="U65" s="39">
        <v>180</v>
      </c>
      <c r="V65" s="38">
        <v>75</v>
      </c>
      <c r="W65" s="38">
        <v>28</v>
      </c>
      <c r="X65" s="38">
        <v>123</v>
      </c>
      <c r="Y65" s="38">
        <v>33</v>
      </c>
      <c r="Z65" s="38">
        <v>72</v>
      </c>
      <c r="AA65" s="40">
        <v>87</v>
      </c>
      <c r="AB65" s="26">
        <v>162</v>
      </c>
      <c r="AC65" s="26">
        <v>173</v>
      </c>
      <c r="AD65" s="26">
        <v>171</v>
      </c>
      <c r="AE65" s="26">
        <v>142</v>
      </c>
      <c r="AF65" s="26">
        <v>123</v>
      </c>
      <c r="AG65" s="27">
        <v>176</v>
      </c>
      <c r="AH65" s="26">
        <v>292</v>
      </c>
      <c r="AI65" s="26">
        <v>106</v>
      </c>
      <c r="AJ65" s="26">
        <v>38</v>
      </c>
      <c r="AK65" s="26">
        <v>7</v>
      </c>
      <c r="AL65" s="26">
        <v>4</v>
      </c>
      <c r="AM65" s="28">
        <v>2</v>
      </c>
      <c r="AN65" s="26">
        <v>1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404</v>
      </c>
      <c r="BB65" s="28">
        <v>243</v>
      </c>
      <c r="BC65" s="30">
        <v>57</v>
      </c>
      <c r="BD65" s="28">
        <v>214</v>
      </c>
      <c r="BE65" s="29"/>
      <c r="BF65" s="30">
        <v>134</v>
      </c>
      <c r="BG65" s="28">
        <v>180</v>
      </c>
      <c r="BH65" s="30">
        <v>123</v>
      </c>
      <c r="BI65" s="28">
        <v>87</v>
      </c>
      <c r="BJ65" s="30">
        <v>171</v>
      </c>
      <c r="BK65" s="28">
        <v>176</v>
      </c>
      <c r="BL65" s="30">
        <v>38</v>
      </c>
      <c r="BM65" s="28">
        <v>2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243</v>
      </c>
      <c r="BT65" s="28">
        <v>214</v>
      </c>
      <c r="BU65" s="29"/>
      <c r="BV65" s="30">
        <v>180</v>
      </c>
      <c r="BW65" s="28">
        <v>87</v>
      </c>
      <c r="BX65" s="30">
        <v>176</v>
      </c>
      <c r="BY65" s="28">
        <v>2</v>
      </c>
      <c r="BZ65" s="30">
        <v>0</v>
      </c>
      <c r="CA65" s="28">
        <v>0</v>
      </c>
      <c r="CB65" s="29"/>
      <c r="CC65" s="31">
        <v>214</v>
      </c>
      <c r="CD65" s="32"/>
      <c r="CE65" s="31">
        <v>87</v>
      </c>
      <c r="CF65" s="31">
        <v>2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1.4954034729315628</v>
      </c>
      <c r="E66" s="46">
        <v>1.3024316109422491</v>
      </c>
      <c r="F66" s="46">
        <v>0.5496598639455782</v>
      </c>
      <c r="G66" s="46">
        <v>1.1679207920792081</v>
      </c>
      <c r="H66" s="46">
        <v>0.63523771474230917</v>
      </c>
      <c r="I66" s="47">
        <v>0.31723237597911225</v>
      </c>
      <c r="J66" s="46">
        <v>0.52021276595744681</v>
      </c>
      <c r="K66" s="46">
        <v>0.18358208955223879</v>
      </c>
      <c r="L66" s="46">
        <v>0.16998011928429424</v>
      </c>
      <c r="M66" s="46">
        <v>0.46825396825396826</v>
      </c>
      <c r="N66" s="46">
        <v>1.0183098591549296</v>
      </c>
      <c r="O66" s="51">
        <v>0.85599999999999998</v>
      </c>
      <c r="P66" s="46">
        <v>0.76838235294117652</v>
      </c>
      <c r="Q66" s="46">
        <v>0.69809069212410502</v>
      </c>
      <c r="R66" s="46">
        <v>0.59643916913946593</v>
      </c>
      <c r="S66" s="46">
        <v>0.42073170731707316</v>
      </c>
      <c r="T66" s="46">
        <v>1.0507614213197969</v>
      </c>
      <c r="U66" s="47">
        <v>1.4248021108179421</v>
      </c>
      <c r="V66" s="46">
        <v>0.49234135667396056</v>
      </c>
      <c r="W66" s="46">
        <v>0.21319796954314718</v>
      </c>
      <c r="X66" s="46">
        <v>0.99193548387096775</v>
      </c>
      <c r="Y66" s="46">
        <v>0.48529411764705882</v>
      </c>
      <c r="Z66" s="46">
        <v>1.1933701657458564</v>
      </c>
      <c r="AA66" s="48">
        <v>1.3736842105263158</v>
      </c>
      <c r="AB66" s="46">
        <v>0.74198473282442745</v>
      </c>
      <c r="AC66" s="46">
        <v>0.76888888888888884</v>
      </c>
      <c r="AD66" s="46">
        <v>0.76911544227886053</v>
      </c>
      <c r="AE66" s="46">
        <v>0.75800711743772242</v>
      </c>
      <c r="AF66" s="46">
        <v>0.56595092024539873</v>
      </c>
      <c r="AG66" s="47">
        <v>0.79518072289156627</v>
      </c>
      <c r="AH66" s="46">
        <v>1.5287958115183247</v>
      </c>
      <c r="AI66" s="46">
        <v>1.0031545741324921</v>
      </c>
      <c r="AJ66" s="46">
        <v>0.89763779527559051</v>
      </c>
      <c r="AK66" s="46">
        <v>3.8602941176470583E-2</v>
      </c>
      <c r="AL66" s="46">
        <v>1.1776251226692836E-2</v>
      </c>
      <c r="AM66" s="48">
        <v>4.0000000000000001E-3</v>
      </c>
      <c r="AN66" s="46">
        <v>1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0.5496598639455782</v>
      </c>
      <c r="BB66" s="51">
        <v>0.31723237597911225</v>
      </c>
      <c r="BC66" s="50">
        <v>0.16998011928429424</v>
      </c>
      <c r="BD66" s="51">
        <v>0.85599999999999998</v>
      </c>
      <c r="BE66" s="49"/>
      <c r="BF66" s="50">
        <v>0.59643916913946593</v>
      </c>
      <c r="BG66" s="51">
        <v>1.4248021108179421</v>
      </c>
      <c r="BH66" s="50">
        <v>0.99193548387096775</v>
      </c>
      <c r="BI66" s="51">
        <v>1.3736842105263158</v>
      </c>
      <c r="BJ66" s="50">
        <v>0.76911544227886053</v>
      </c>
      <c r="BK66" s="51">
        <v>0.79518072289156627</v>
      </c>
      <c r="BL66" s="50">
        <v>0.89763779527559051</v>
      </c>
      <c r="BM66" s="51">
        <v>4.0000000000000001E-3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0.31723237597911225</v>
      </c>
      <c r="BT66" s="51">
        <v>0.85599999999999998</v>
      </c>
      <c r="BU66" s="49"/>
      <c r="BV66" s="50">
        <v>1.4248021108179421</v>
      </c>
      <c r="BW66" s="51">
        <v>1.3736842105263158</v>
      </c>
      <c r="BX66" s="50">
        <v>0.79518072289156627</v>
      </c>
      <c r="BY66" s="51">
        <v>4.0000000000000001E-3</v>
      </c>
      <c r="BZ66" s="50">
        <v>0</v>
      </c>
      <c r="CA66" s="51">
        <v>0</v>
      </c>
      <c r="CB66" s="49"/>
      <c r="CC66" s="52">
        <v>0.85599999999999998</v>
      </c>
      <c r="CE66" s="60">
        <v>1.3736842105263158</v>
      </c>
      <c r="CF66" s="60">
        <v>4.0000000000000001E-3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1" customHeight="1" outlineLevel="1" x14ac:dyDescent="0.25">
      <c r="B69" s="459"/>
      <c r="C69" s="129" t="s">
        <v>109</v>
      </c>
      <c r="D69" s="157">
        <v>5.146198830409357E-2</v>
      </c>
      <c r="E69" s="157">
        <v>9.480122324159021E-2</v>
      </c>
      <c r="F69" s="157">
        <v>0.48661800486618007</v>
      </c>
      <c r="G69" s="157">
        <v>0.45045045045045046</v>
      </c>
      <c r="H69" s="157">
        <v>0</v>
      </c>
      <c r="I69" s="158">
        <v>0.26338893766461807</v>
      </c>
      <c r="J69" s="157">
        <v>0.16684607104413349</v>
      </c>
      <c r="K69" s="157">
        <v>8.8888888888888889E-3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0.29221279876638395</v>
      </c>
      <c r="BB69" s="159">
        <v>0.26932399676811203</v>
      </c>
      <c r="BC69" s="160">
        <v>5.9309849029475198E-2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0.28103629668595476</v>
      </c>
      <c r="BT69" s="159">
        <v>3.1458531935176358E-2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0.17915791112148804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-5.146198830409357E-2</v>
      </c>
      <c r="E71" s="131">
        <v>-9.480122324159021E-2</v>
      </c>
      <c r="F71" s="131">
        <v>-0.48661800486618007</v>
      </c>
      <c r="G71" s="131">
        <v>-0.45045045045045046</v>
      </c>
      <c r="H71" s="131">
        <v>0</v>
      </c>
      <c r="I71" s="131">
        <v>-0.26338893766461807</v>
      </c>
      <c r="J71" s="131">
        <v>-0.16684607104413349</v>
      </c>
      <c r="K71" s="131">
        <v>-8.8888888888888889E-3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-0.29221279876638395</v>
      </c>
      <c r="BB71" s="163">
        <v>-0.26932399676811203</v>
      </c>
      <c r="BC71" s="134">
        <v>-5.9309849029475198E-2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-0.28103629668595476</v>
      </c>
      <c r="BT71" s="162">
        <v>-3.1458531935176358E-2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-0.17915791112148804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-44</v>
      </c>
      <c r="E72" s="349">
        <v>-93</v>
      </c>
      <c r="F72" s="349">
        <v>-1000</v>
      </c>
      <c r="G72" s="349">
        <v>-700</v>
      </c>
      <c r="H72" s="349">
        <v>0</v>
      </c>
      <c r="I72" s="350">
        <v>-300</v>
      </c>
      <c r="J72" s="349">
        <v>-155</v>
      </c>
      <c r="K72" s="349">
        <v>-10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-1137</v>
      </c>
      <c r="BB72" s="351">
        <v>-1000</v>
      </c>
      <c r="BC72" s="350">
        <v>-165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-2137</v>
      </c>
      <c r="BT72" s="375">
        <v>-165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-2302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0.2992248062015504</v>
      </c>
      <c r="Q75" s="248">
        <v>0.32695139911634757</v>
      </c>
      <c r="R75" s="248">
        <v>0.41400304414003042</v>
      </c>
      <c r="S75" s="248">
        <v>0.52873563218390807</v>
      </c>
      <c r="T75" s="248">
        <v>0.67217630853994492</v>
      </c>
      <c r="U75" s="249">
        <v>0.76595744680851063</v>
      </c>
      <c r="V75" s="248">
        <v>0.59071729957805907</v>
      </c>
      <c r="W75" s="248">
        <v>0.6547085201793722</v>
      </c>
      <c r="X75" s="248">
        <v>0.6</v>
      </c>
      <c r="Y75" s="248">
        <v>0.73154362416107388</v>
      </c>
      <c r="Z75" s="248">
        <v>0.73451327433628322</v>
      </c>
      <c r="AA75" s="250">
        <v>0.65137614678899081</v>
      </c>
      <c r="AB75" s="248">
        <v>0.48314606741573035</v>
      </c>
      <c r="AC75" s="248">
        <v>0.63805970149253732</v>
      </c>
      <c r="AD75" s="248">
        <v>0.51767676767676762</v>
      </c>
      <c r="AE75" s="248">
        <v>0.68382352941176472</v>
      </c>
      <c r="AF75" s="248">
        <v>0.66089965397923878</v>
      </c>
      <c r="AG75" s="249">
        <v>0.67697594501718217</v>
      </c>
      <c r="AH75" s="248">
        <v>0.64206642066420661</v>
      </c>
      <c r="AI75" s="248">
        <v>0.58298755186721996</v>
      </c>
      <c r="AJ75" s="248">
        <v>0.6875</v>
      </c>
      <c r="AK75" s="248">
        <v>0.65873015873015872</v>
      </c>
      <c r="AL75" s="248">
        <v>0.54347826086956519</v>
      </c>
      <c r="AM75" s="250">
        <v>0.82608695652173914</v>
      </c>
      <c r="AN75" s="248">
        <v>0.6</v>
      </c>
      <c r="AO75" s="248">
        <v>0.33333333333333331</v>
      </c>
      <c r="AP75" s="248">
        <v>0.5</v>
      </c>
      <c r="AQ75" s="248">
        <v>1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0.34672641648597607</v>
      </c>
      <c r="BG75" s="250">
        <v>0.65562312917745458</v>
      </c>
      <c r="BH75" s="251">
        <v>0.61514193991914379</v>
      </c>
      <c r="BI75" s="250">
        <v>0.70581101509544919</v>
      </c>
      <c r="BJ75" s="251">
        <v>0.54629417886167841</v>
      </c>
      <c r="BK75" s="250">
        <v>0.67389970946939515</v>
      </c>
      <c r="BL75" s="251">
        <v>0.63751799084380878</v>
      </c>
      <c r="BM75" s="250">
        <v>0.67609845870715446</v>
      </c>
      <c r="BN75" s="251">
        <v>0.4777777777777778</v>
      </c>
      <c r="BO75" s="250">
        <v>1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0.5011747728317153</v>
      </c>
      <c r="BW75" s="250">
        <v>0.66047647750729643</v>
      </c>
      <c r="BX75" s="251">
        <v>0.61009694416553684</v>
      </c>
      <c r="BY75" s="250">
        <v>0.65680822477548162</v>
      </c>
      <c r="BZ75" s="251">
        <v>0.73888888888888893</v>
      </c>
      <c r="CA75" s="250" t="s">
        <v>248</v>
      </c>
      <c r="CB75" s="239"/>
      <c r="CC75" s="242"/>
      <c r="CD75" s="243"/>
      <c r="CE75" s="252">
        <v>0.58082562516950587</v>
      </c>
      <c r="CF75" s="252">
        <v>0.63345258447050923</v>
      </c>
      <c r="CG75" s="252">
        <v>0.73888888888888893</v>
      </c>
      <c r="CJ75" s="236">
        <f>AVERAGE($AN75:AO75)</f>
        <v>0.46666666666666667</v>
      </c>
      <c r="CK75" s="236">
        <f>AVERAGE($AN75:AP75)</f>
        <v>0.4777777777777778</v>
      </c>
      <c r="CL75" s="236">
        <f>AVERAGE($AN75:AQ75)</f>
        <v>0.60833333333333339</v>
      </c>
      <c r="CM75" s="236">
        <f>AVERAGE($AN75:AR75)</f>
        <v>0.60833333333333339</v>
      </c>
      <c r="CN75" s="236">
        <f>AVERAGE($AN75:AS75)</f>
        <v>0.60833333333333339</v>
      </c>
      <c r="CO75" s="236">
        <f>AVERAGE($AN75:AT75)</f>
        <v>0.60833333333333339</v>
      </c>
      <c r="CP75" s="236">
        <f>AVERAGE($AN75:AU75)</f>
        <v>0.60833333333333339</v>
      </c>
      <c r="CQ75" s="236">
        <f>AVERAGE($AN75:AV75)</f>
        <v>0.60833333333333339</v>
      </c>
      <c r="CR75" s="236">
        <f>AVERAGE($AN75:AW75)</f>
        <v>0.60833333333333339</v>
      </c>
      <c r="CS75" s="236">
        <f>AVERAGE($AN75:AX75)</f>
        <v>0.60833333333333339</v>
      </c>
      <c r="CT75" s="236">
        <f>AVERAGE($AN75:AY75)</f>
        <v>0.60833333333333339</v>
      </c>
    </row>
  </sheetData>
  <mergeCells count="16">
    <mergeCell ref="B49:B74"/>
    <mergeCell ref="B16:B25"/>
    <mergeCell ref="D2:O2"/>
    <mergeCell ref="P2:AA2"/>
    <mergeCell ref="BA2:BD2"/>
    <mergeCell ref="B27:B44"/>
    <mergeCell ref="AB2:AM2"/>
    <mergeCell ref="AN2:AY2"/>
    <mergeCell ref="BZ2:CA2"/>
    <mergeCell ref="B5:B14"/>
    <mergeCell ref="BF2:BI2"/>
    <mergeCell ref="BS2:BT2"/>
    <mergeCell ref="BV2:BW2"/>
    <mergeCell ref="BJ2:BM2"/>
    <mergeCell ref="BX2:BY2"/>
    <mergeCell ref="BN2:BQ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13.361702127659575</v>
      </c>
      <c r="E16" s="102">
        <v>13.480176211453745</v>
      </c>
      <c r="F16" s="102">
        <v>24.127906976744189</v>
      </c>
      <c r="G16" s="102">
        <v>15.098199672667759</v>
      </c>
      <c r="H16" s="102">
        <v>16.587048832271762</v>
      </c>
      <c r="I16" s="103">
        <v>14.443567482241516</v>
      </c>
      <c r="J16" s="102">
        <v>14.140386571719226</v>
      </c>
      <c r="K16" s="102">
        <v>13.928295073510446</v>
      </c>
      <c r="L16" s="102">
        <v>11.600796133067956</v>
      </c>
      <c r="M16" s="102">
        <v>9.7880299251870326</v>
      </c>
      <c r="N16" s="102">
        <v>6.3320463320463318</v>
      </c>
      <c r="O16" s="104">
        <v>3.5558328134747343</v>
      </c>
      <c r="P16" s="102">
        <v>2.121771217712177</v>
      </c>
      <c r="Q16" s="102">
        <v>1.7551755175517552</v>
      </c>
      <c r="R16" s="102">
        <v>1.0699588477366255</v>
      </c>
      <c r="S16" s="102">
        <v>0.4510480233483683</v>
      </c>
      <c r="T16" s="102">
        <v>0.17645576002016636</v>
      </c>
      <c r="U16" s="103">
        <v>0.11621150493898895</v>
      </c>
      <c r="V16" s="102">
        <v>6.0295447693699128E-2</v>
      </c>
      <c r="W16" s="102">
        <v>3.8744672607516469E-2</v>
      </c>
      <c r="X16" s="102">
        <v>0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0.11104941699056081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15.309146653040367</v>
      </c>
      <c r="BB16" s="104">
        <v>15.409967042844302</v>
      </c>
      <c r="BC16" s="106">
        <v>13.279180646300548</v>
      </c>
      <c r="BD16" s="104">
        <v>6.5748556197245662</v>
      </c>
      <c r="BE16" s="105"/>
      <c r="BF16" s="106">
        <v>1.5432482887367764</v>
      </c>
      <c r="BG16" s="104">
        <v>0.25049203793165148</v>
      </c>
      <c r="BH16" s="106">
        <v>4.0711086986022528E-2</v>
      </c>
      <c r="BI16" s="104">
        <v>0</v>
      </c>
      <c r="BJ16" s="106">
        <v>0</v>
      </c>
      <c r="BK16" s="104">
        <v>3.9039625219597897E-2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15.360137387614911</v>
      </c>
      <c r="BT16" s="104">
        <v>10.309886866699459</v>
      </c>
      <c r="BU16" s="105"/>
      <c r="BV16" s="106">
        <v>0.79113100504866496</v>
      </c>
      <c r="BW16" s="104">
        <v>2.1493050580312364E-2</v>
      </c>
      <c r="BX16" s="106">
        <v>1.9125944343501958E-2</v>
      </c>
      <c r="BY16" s="104">
        <v>0</v>
      </c>
      <c r="BZ16" s="106">
        <v>0</v>
      </c>
      <c r="CA16" s="104">
        <v>0</v>
      </c>
      <c r="CB16" s="105"/>
      <c r="CC16" s="107">
        <v>12.801535087719298</v>
      </c>
      <c r="CE16" s="107">
        <v>0.46727563232944441</v>
      </c>
      <c r="CF16" s="107">
        <v>8.1662651586297003E-3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19.605263157894736</v>
      </c>
      <c r="E17" s="110">
        <v>16.771225428690926</v>
      </c>
      <c r="F17" s="110">
        <v>23.032140691328078</v>
      </c>
      <c r="G17" s="110">
        <v>20.306287733765277</v>
      </c>
      <c r="H17" s="110">
        <v>12.330051570557901</v>
      </c>
      <c r="I17" s="111">
        <v>14.298427766241472</v>
      </c>
      <c r="J17" s="110">
        <v>11.362310385064177</v>
      </c>
      <c r="K17" s="110">
        <v>14.196210268948656</v>
      </c>
      <c r="L17" s="110">
        <v>12.528759673708429</v>
      </c>
      <c r="M17" s="110">
        <v>13.215952481968603</v>
      </c>
      <c r="N17" s="110">
        <v>15.52865951130395</v>
      </c>
      <c r="O17" s="112">
        <v>13.686589653440482</v>
      </c>
      <c r="P17" s="110">
        <v>13.361702127659575</v>
      </c>
      <c r="Q17" s="110">
        <v>13.480176211453745</v>
      </c>
      <c r="R17" s="110">
        <v>24.127906976744189</v>
      </c>
      <c r="S17" s="110">
        <v>15.098199672667759</v>
      </c>
      <c r="T17" s="110">
        <v>16.587048832271762</v>
      </c>
      <c r="U17" s="111">
        <v>14.443567482241516</v>
      </c>
      <c r="V17" s="110">
        <v>14.140386571719226</v>
      </c>
      <c r="W17" s="110">
        <v>13.928295073510446</v>
      </c>
      <c r="X17" s="110">
        <v>11.600796133067956</v>
      </c>
      <c r="Y17" s="110">
        <v>9.7880299251870326</v>
      </c>
      <c r="Z17" s="110">
        <v>6.3320463320463318</v>
      </c>
      <c r="AA17" s="112">
        <v>3.5558328134747343</v>
      </c>
      <c r="AB17" s="110">
        <v>2.121771217712177</v>
      </c>
      <c r="AC17" s="110">
        <v>1.7551755175517552</v>
      </c>
      <c r="AD17" s="110">
        <v>1.0699588477366255</v>
      </c>
      <c r="AE17" s="110">
        <v>0.4510480233483683</v>
      </c>
      <c r="AF17" s="110">
        <v>0.17645576002016636</v>
      </c>
      <c r="AG17" s="111">
        <v>0.11621150493898895</v>
      </c>
      <c r="AH17" s="110">
        <v>6.0295447693699128E-2</v>
      </c>
      <c r="AI17" s="110">
        <v>3.8744672607516469E-2</v>
      </c>
      <c r="AJ17" s="110">
        <v>0</v>
      </c>
      <c r="AK17" s="110">
        <v>0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0.11104941699056081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20.478992096036134</v>
      </c>
      <c r="BB17" s="112">
        <v>15.713425647200483</v>
      </c>
      <c r="BC17" s="113">
        <v>12.689071008195368</v>
      </c>
      <c r="BD17" s="112">
        <v>14.133843212237093</v>
      </c>
      <c r="BE17" s="105"/>
      <c r="BF17" s="113">
        <v>15.309146653040367</v>
      </c>
      <c r="BG17" s="112">
        <v>15.409967042844302</v>
      </c>
      <c r="BH17" s="113">
        <v>13.279180646300548</v>
      </c>
      <c r="BI17" s="112">
        <v>6.5748556197245662</v>
      </c>
      <c r="BJ17" s="113">
        <v>1.5432482887367764</v>
      </c>
      <c r="BK17" s="112">
        <v>0.25049203793165148</v>
      </c>
      <c r="BL17" s="113">
        <v>4.0711086986022528E-2</v>
      </c>
      <c r="BM17" s="112">
        <v>0</v>
      </c>
      <c r="BN17" s="113">
        <v>0</v>
      </c>
      <c r="BO17" s="112">
        <v>3.9039625219597897E-2</v>
      </c>
      <c r="BP17" s="113">
        <v>0</v>
      </c>
      <c r="BQ17" s="112">
        <v>0</v>
      </c>
      <c r="BR17" s="105"/>
      <c r="BS17" s="113">
        <v>17.894937294268072</v>
      </c>
      <c r="BT17" s="112">
        <v>13.293447658049654</v>
      </c>
      <c r="BU17" s="105"/>
      <c r="BV17" s="113">
        <v>15.360137387614911</v>
      </c>
      <c r="BW17" s="112">
        <v>10.309886866699459</v>
      </c>
      <c r="BX17" s="113">
        <v>0.79113100504866496</v>
      </c>
      <c r="BY17" s="112">
        <v>2.1493050580312364E-2</v>
      </c>
      <c r="BZ17" s="113">
        <v>1.9125944343501958E-2</v>
      </c>
      <c r="CA17" s="112">
        <v>0</v>
      </c>
      <c r="CB17" s="105"/>
      <c r="CC17" s="114">
        <v>15.780342571491582</v>
      </c>
      <c r="CE17" s="114">
        <v>12.801535087719298</v>
      </c>
      <c r="CF17" s="114">
        <v>0.46727563232944441</v>
      </c>
      <c r="CG17" s="114">
        <v>8.1662651586297003E-3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1.9125944343501958E-2</v>
      </c>
      <c r="CO17" s="114">
        <f t="shared" si="4"/>
        <v>1.5444015444015444E-2</v>
      </c>
      <c r="CP17" s="114">
        <f t="shared" si="4"/>
        <v>1.2982797792924375E-2</v>
      </c>
      <c r="CQ17" s="114">
        <f t="shared" si="4"/>
        <v>1.1465260261407933E-2</v>
      </c>
      <c r="CR17" s="114">
        <f t="shared" si="4"/>
        <v>1.013273887931908E-2</v>
      </c>
      <c r="CS17" s="114">
        <f t="shared" si="4"/>
        <v>9.135340063033846E-3</v>
      </c>
      <c r="CT17" s="114">
        <f>CT28/CT6*100</f>
        <v>8.1662651586297003E-3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13.361702127659575</v>
      </c>
      <c r="E18" s="110">
        <v>13.480176211453745</v>
      </c>
      <c r="F18" s="110">
        <v>24.127906976744189</v>
      </c>
      <c r="G18" s="110">
        <v>15.84370974667239</v>
      </c>
      <c r="H18" s="110">
        <v>16.327063740448239</v>
      </c>
      <c r="I18" s="111">
        <v>14.417016806722687</v>
      </c>
      <c r="J18" s="110">
        <v>11.440288773284331</v>
      </c>
      <c r="K18" s="110">
        <v>11.19233167136745</v>
      </c>
      <c r="L18" s="110">
        <v>16.545382498552176</v>
      </c>
      <c r="M18" s="110">
        <v>14.122539232051587</v>
      </c>
      <c r="N18" s="110">
        <v>14.611158015688764</v>
      </c>
      <c r="O18" s="112">
        <v>4.8012739547187584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15.309146653040367</v>
      </c>
      <c r="BB18" s="112">
        <v>15.484194681235985</v>
      </c>
      <c r="BC18" s="113">
        <v>12.600215528529773</v>
      </c>
      <c r="BD18" s="112">
        <v>10.586886053645951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15.39746835435569</v>
      </c>
      <c r="BT18" s="112">
        <v>11.772033387900136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13.625803968425295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-6.2435610302351616</v>
      </c>
      <c r="E19" s="116">
        <v>-3.2910492172371804</v>
      </c>
      <c r="F19" s="116">
        <v>1.0957662854161114</v>
      </c>
      <c r="G19" s="116">
        <v>-5.2080880610975182</v>
      </c>
      <c r="H19" s="116">
        <v>4.2569972617138614</v>
      </c>
      <c r="I19" s="117">
        <v>0.14513971600004361</v>
      </c>
      <c r="J19" s="116">
        <v>2.7780761866550492</v>
      </c>
      <c r="K19" s="116">
        <v>-0.26791519543820996</v>
      </c>
      <c r="L19" s="116">
        <v>-0.92796354064047293</v>
      </c>
      <c r="M19" s="116">
        <v>-3.4279225567815708</v>
      </c>
      <c r="N19" s="116">
        <v>-9.1966131792576178</v>
      </c>
      <c r="O19" s="118">
        <v>-10.130756839965748</v>
      </c>
      <c r="P19" s="116">
        <v>-11.239930909947397</v>
      </c>
      <c r="Q19" s="116">
        <v>-11.72500069390199</v>
      </c>
      <c r="R19" s="116">
        <v>-23.057948129007563</v>
      </c>
      <c r="S19" s="116">
        <v>-14.64715164931939</v>
      </c>
      <c r="T19" s="116">
        <v>-16.410593072251597</v>
      </c>
      <c r="U19" s="117">
        <v>-14.327355977302528</v>
      </c>
      <c r="V19" s="116">
        <v>-14.080091124025527</v>
      </c>
      <c r="W19" s="116">
        <v>-13.88955040090293</v>
      </c>
      <c r="X19" s="116">
        <v>-11.600796133067956</v>
      </c>
      <c r="Y19" s="116">
        <v>-9.7880299251870326</v>
      </c>
      <c r="Z19" s="116">
        <v>-6.3320463320463318</v>
      </c>
      <c r="AA19" s="118">
        <v>-3.5558328134747343</v>
      </c>
      <c r="AB19" s="116">
        <v>-2.121771217712177</v>
      </c>
      <c r="AC19" s="116">
        <v>-1.7551755175517552</v>
      </c>
      <c r="AD19" s="116">
        <v>-1.0699588477366255</v>
      </c>
      <c r="AE19" s="116">
        <v>-0.4510480233483683</v>
      </c>
      <c r="AF19" s="116">
        <v>-0.17645576002016636</v>
      </c>
      <c r="AG19" s="117">
        <v>-5.1620879484281373E-3</v>
      </c>
      <c r="AH19" s="116">
        <v>-6.0295447693699128E-2</v>
      </c>
      <c r="AI19" s="116">
        <v>-3.8744672607516469E-2</v>
      </c>
      <c r="AJ19" s="116">
        <v>0</v>
      </c>
      <c r="AK19" s="116">
        <v>0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-0.11104941699056081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-5.1698454429957668</v>
      </c>
      <c r="BB19" s="118">
        <v>-0.30345860435618022</v>
      </c>
      <c r="BC19" s="119">
        <v>0.59010963810517936</v>
      </c>
      <c r="BD19" s="118">
        <v>-7.5589875925125263</v>
      </c>
      <c r="BE19" s="105"/>
      <c r="BF19" s="119">
        <v>-13.76589836430359</v>
      </c>
      <c r="BG19" s="118">
        <v>-15.15947500491265</v>
      </c>
      <c r="BH19" s="119">
        <v>-13.238469559314526</v>
      </c>
      <c r="BI19" s="118">
        <v>-6.5748556197245662</v>
      </c>
      <c r="BJ19" s="119">
        <v>-1.5432482887367764</v>
      </c>
      <c r="BK19" s="118">
        <v>-0.21145241271205359</v>
      </c>
      <c r="BL19" s="119">
        <v>-4.0711086986022528E-2</v>
      </c>
      <c r="BM19" s="118">
        <v>0</v>
      </c>
      <c r="BN19" s="119">
        <v>0</v>
      </c>
      <c r="BO19" s="118">
        <v>-3.9039625219597897E-2</v>
      </c>
      <c r="BP19" s="119">
        <v>0</v>
      </c>
      <c r="BQ19" s="118">
        <v>0</v>
      </c>
      <c r="BR19" s="105"/>
      <c r="BS19" s="119">
        <v>-2.534799906653161</v>
      </c>
      <c r="BT19" s="118">
        <v>-2.9835607913501949</v>
      </c>
      <c r="BU19" s="105"/>
      <c r="BV19" s="119">
        <v>-14.569006382566245</v>
      </c>
      <c r="BW19" s="118">
        <v>-10.288393816119147</v>
      </c>
      <c r="BX19" s="119">
        <v>-0.77200506070516295</v>
      </c>
      <c r="BY19" s="118">
        <v>-2.1493050580312364E-2</v>
      </c>
      <c r="BZ19" s="119">
        <v>-1.9125944343501958E-2</v>
      </c>
      <c r="CA19" s="118">
        <v>0</v>
      </c>
      <c r="CB19" s="105"/>
      <c r="CC19" s="120">
        <v>-2.9788074837722842</v>
      </c>
      <c r="CE19" s="120">
        <v>-12.334259455389853</v>
      </c>
      <c r="CF19" s="120">
        <v>-0.45910936717081469</v>
      </c>
      <c r="CG19" s="120">
        <v>-8.1662651586297003E-3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-1.9125944343501958E-2</v>
      </c>
      <c r="CO19" s="120">
        <f t="shared" si="5"/>
        <v>-1.5444015444015444E-2</v>
      </c>
      <c r="CP19" s="120">
        <f t="shared" si="5"/>
        <v>-1.2982797792924375E-2</v>
      </c>
      <c r="CQ19" s="120">
        <f t="shared" si="5"/>
        <v>-1.1465260261407933E-2</v>
      </c>
      <c r="CR19" s="120">
        <f t="shared" si="5"/>
        <v>-1.013273887931908E-2</v>
      </c>
      <c r="CS19" s="120">
        <f t="shared" si="5"/>
        <v>-9.135340063033846E-3</v>
      </c>
      <c r="CT19" s="120">
        <f>CT16-CT17</f>
        <v>-8.1662651586297003E-3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-0.74551007400463121</v>
      </c>
      <c r="H20" s="122">
        <v>0.25998509182352336</v>
      </c>
      <c r="I20" s="123">
        <v>2.6550675518828726E-2</v>
      </c>
      <c r="J20" s="122">
        <v>2.7000977984348946</v>
      </c>
      <c r="K20" s="122">
        <v>2.7359634021429962</v>
      </c>
      <c r="L20" s="122">
        <v>-4.9445863654842199</v>
      </c>
      <c r="M20" s="122">
        <v>-4.3345093068645539</v>
      </c>
      <c r="N20" s="122">
        <v>-8.2791116836424319</v>
      </c>
      <c r="O20" s="124">
        <v>-1.2454411412440241</v>
      </c>
      <c r="P20" s="122">
        <v>2.121771217712177</v>
      </c>
      <c r="Q20" s="122">
        <v>1.7551755175517552</v>
      </c>
      <c r="R20" s="122">
        <v>1.0699588477366255</v>
      </c>
      <c r="S20" s="122">
        <v>0.4510480233483683</v>
      </c>
      <c r="T20" s="122">
        <v>0.17645576002016636</v>
      </c>
      <c r="U20" s="123">
        <v>0.11621150493898895</v>
      </c>
      <c r="V20" s="122">
        <v>6.0295447693699128E-2</v>
      </c>
      <c r="W20" s="122">
        <v>3.8744672607516469E-2</v>
      </c>
      <c r="X20" s="122">
        <v>0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0.11104941699056081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-7.4227638391683115E-2</v>
      </c>
      <c r="BC20" s="125">
        <v>0.67896511777077428</v>
      </c>
      <c r="BD20" s="124">
        <v>-4.0120304339213853</v>
      </c>
      <c r="BE20" s="105"/>
      <c r="BF20" s="125">
        <v>1.5432482887367764</v>
      </c>
      <c r="BG20" s="124">
        <v>0.25049203793165148</v>
      </c>
      <c r="BH20" s="125">
        <v>4.0711086986022528E-2</v>
      </c>
      <c r="BI20" s="124">
        <v>0</v>
      </c>
      <c r="BJ20" s="125">
        <v>0</v>
      </c>
      <c r="BK20" s="124">
        <v>3.9039625219597897E-2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-3.7330966740778848E-2</v>
      </c>
      <c r="BT20" s="124">
        <v>-1.4621465212006761</v>
      </c>
      <c r="BU20" s="105"/>
      <c r="BV20" s="125">
        <v>0.79113100504866496</v>
      </c>
      <c r="BW20" s="124">
        <v>2.1493050580312364E-2</v>
      </c>
      <c r="BX20" s="125">
        <v>1.9125944343501958E-2</v>
      </c>
      <c r="BY20" s="124">
        <v>0</v>
      </c>
      <c r="BZ20" s="125">
        <v>0</v>
      </c>
      <c r="CA20" s="124">
        <v>0</v>
      </c>
      <c r="CB20" s="105"/>
      <c r="CC20" s="126">
        <v>-0.82426888070599702</v>
      </c>
      <c r="CE20" s="126">
        <v>0.46727563232944441</v>
      </c>
      <c r="CF20" s="126">
        <v>8.1662651586297003E-3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14.985682468978684</v>
      </c>
      <c r="E21" s="102">
        <v>16.612377850162865</v>
      </c>
      <c r="F21" s="102">
        <v>17.780634104541559</v>
      </c>
      <c r="G21" s="102">
        <v>16.91109074243813</v>
      </c>
      <c r="H21" s="102">
        <v>16.5694591728526</v>
      </c>
      <c r="I21" s="103">
        <v>14.817813765182187</v>
      </c>
      <c r="J21" s="102">
        <v>16.772247360482652</v>
      </c>
      <c r="K21" s="102">
        <v>15.415358264344848</v>
      </c>
      <c r="L21" s="102">
        <v>11.877729257641921</v>
      </c>
      <c r="M21" s="102">
        <v>13.44178082191781</v>
      </c>
      <c r="N21" s="102">
        <v>8.6225026288117768</v>
      </c>
      <c r="O21" s="104">
        <v>4.5838359469240046</v>
      </c>
      <c r="P21" s="102">
        <v>2.2051773729626079</v>
      </c>
      <c r="Q21" s="102">
        <v>1.9441674975074776</v>
      </c>
      <c r="R21" s="102">
        <v>1.1333914559721012</v>
      </c>
      <c r="S21" s="102">
        <v>0.46473482777474029</v>
      </c>
      <c r="T21" s="102">
        <v>0.18367882445552347</v>
      </c>
      <c r="U21" s="103">
        <v>0.11926058437686345</v>
      </c>
      <c r="V21" s="102">
        <v>6.088280060882801E-2</v>
      </c>
      <c r="W21" s="102">
        <v>4.0048057669203045E-2</v>
      </c>
      <c r="X21" s="102">
        <v>0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0.11897679952409281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16.351926645562713</v>
      </c>
      <c r="BB21" s="104">
        <v>15.974738585774926</v>
      </c>
      <c r="BC21" s="106">
        <v>13.577683488309109</v>
      </c>
      <c r="BD21" s="104">
        <v>6.74567000911577</v>
      </c>
      <c r="BE21" s="105"/>
      <c r="BF21" s="106">
        <v>1.6460905349794239</v>
      </c>
      <c r="BG21" s="104">
        <v>0.25870830638455145</v>
      </c>
      <c r="BH21" s="106">
        <v>4.161464835622139E-2</v>
      </c>
      <c r="BI21" s="104">
        <v>0</v>
      </c>
      <c r="BJ21" s="106">
        <v>0</v>
      </c>
      <c r="BK21" s="104">
        <v>3.9541320680110716E-2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16.158342189160468</v>
      </c>
      <c r="BT21" s="104">
        <v>10.557598347856748</v>
      </c>
      <c r="BU21" s="105"/>
      <c r="BV21" s="106">
        <v>0.82806711701895841</v>
      </c>
      <c r="BW21" s="104">
        <v>2.1971583418778379E-2</v>
      </c>
      <c r="BX21" s="106">
        <v>1.9479887016655303E-2</v>
      </c>
      <c r="BY21" s="104">
        <v>0</v>
      </c>
      <c r="BZ21" s="106">
        <v>0</v>
      </c>
      <c r="CA21" s="104">
        <v>0</v>
      </c>
      <c r="CB21" s="105"/>
      <c r="CC21" s="107">
        <v>13.283169136089779</v>
      </c>
      <c r="CE21" s="107">
        <v>0.48422368009996875</v>
      </c>
      <c r="CF21" s="107">
        <v>8.40866092074837E-3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21.417659639474486</v>
      </c>
      <c r="E22" s="110">
        <v>18.492436098069902</v>
      </c>
      <c r="F22" s="110">
        <v>14.13966656181189</v>
      </c>
      <c r="G22" s="110">
        <v>12.513822336896425</v>
      </c>
      <c r="H22" s="110">
        <v>13.622237569060774</v>
      </c>
      <c r="I22" s="111">
        <v>10.993377483443709</v>
      </c>
      <c r="J22" s="110">
        <v>9.5852534562211993</v>
      </c>
      <c r="K22" s="110">
        <v>14.305728518057284</v>
      </c>
      <c r="L22" s="110">
        <v>12.859596393301848</v>
      </c>
      <c r="M22" s="110">
        <v>13.789287295263392</v>
      </c>
      <c r="N22" s="110">
        <v>15.79925650557621</v>
      </c>
      <c r="O22" s="112">
        <v>13.970776723916945</v>
      </c>
      <c r="P22" s="110">
        <v>14.985682468978684</v>
      </c>
      <c r="Q22" s="110">
        <v>16.612377850162865</v>
      </c>
      <c r="R22" s="110">
        <v>17.780634104541559</v>
      </c>
      <c r="S22" s="110">
        <v>16.91109074243813</v>
      </c>
      <c r="T22" s="110">
        <v>16.5694591728526</v>
      </c>
      <c r="U22" s="111">
        <v>14.817813765182187</v>
      </c>
      <c r="V22" s="110">
        <v>14.422827496757456</v>
      </c>
      <c r="W22" s="110">
        <v>14.18812401471361</v>
      </c>
      <c r="X22" s="110">
        <v>11.943793911007026</v>
      </c>
      <c r="Y22" s="110">
        <v>9.8711097139264368</v>
      </c>
      <c r="Z22" s="110">
        <v>6.536468712634516</v>
      </c>
      <c r="AA22" s="112">
        <v>3.6941023979261183</v>
      </c>
      <c r="AB22" s="110">
        <v>2.2051773729626079</v>
      </c>
      <c r="AC22" s="110">
        <v>1.9441674975074776</v>
      </c>
      <c r="AD22" s="110">
        <v>1.1333914559721012</v>
      </c>
      <c r="AE22" s="110">
        <v>0.46473482777474029</v>
      </c>
      <c r="AF22" s="110">
        <v>0.18367882445552347</v>
      </c>
      <c r="AG22" s="111">
        <v>0.11926058437686345</v>
      </c>
      <c r="AH22" s="110">
        <v>6.088280060882801E-2</v>
      </c>
      <c r="AI22" s="110">
        <v>4.0048057669203045E-2</v>
      </c>
      <c r="AJ22" s="110">
        <v>0</v>
      </c>
      <c r="AK22" s="110">
        <v>0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0.11897679952409281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17.1481619012254</v>
      </c>
      <c r="BB22" s="112">
        <v>12.35369104183567</v>
      </c>
      <c r="BC22" s="113">
        <v>12.175989085948158</v>
      </c>
      <c r="BD22" s="112">
        <v>14.524876208441405</v>
      </c>
      <c r="BE22" s="105"/>
      <c r="BF22" s="113">
        <v>16.351926645562713</v>
      </c>
      <c r="BG22" s="112">
        <v>15.974738585774926</v>
      </c>
      <c r="BH22" s="113">
        <v>13.577683488309109</v>
      </c>
      <c r="BI22" s="112">
        <v>6.74567000911577</v>
      </c>
      <c r="BJ22" s="113">
        <v>1.6460905349794239</v>
      </c>
      <c r="BK22" s="112">
        <v>0.25870830638455145</v>
      </c>
      <c r="BL22" s="113">
        <v>4.161464835622139E-2</v>
      </c>
      <c r="BM22" s="112">
        <v>0</v>
      </c>
      <c r="BN22" s="113">
        <v>0</v>
      </c>
      <c r="BO22" s="112">
        <v>3.9541320680110716E-2</v>
      </c>
      <c r="BP22" s="113">
        <v>0</v>
      </c>
      <c r="BQ22" s="112">
        <v>0</v>
      </c>
      <c r="BR22" s="105"/>
      <c r="BS22" s="113">
        <v>14.454968590306935</v>
      </c>
      <c r="BT22" s="112">
        <v>13.161801088570016</v>
      </c>
      <c r="BU22" s="105"/>
      <c r="BV22" s="113">
        <v>16.158342189160468</v>
      </c>
      <c r="BW22" s="112">
        <v>10.557598347856748</v>
      </c>
      <c r="BX22" s="113">
        <v>0.82806711701895841</v>
      </c>
      <c r="BY22" s="112">
        <v>2.1971583418778379E-2</v>
      </c>
      <c r="BZ22" s="113">
        <v>1.9479887016655303E-2</v>
      </c>
      <c r="CA22" s="112">
        <v>0</v>
      </c>
      <c r="CB22" s="105"/>
      <c r="CC22" s="114">
        <v>13.812706838362987</v>
      </c>
      <c r="CE22" s="114">
        <v>13.283169136089779</v>
      </c>
      <c r="CF22" s="114">
        <v>0.48422368009996875</v>
      </c>
      <c r="CG22" s="114">
        <v>8.40866092074837E-3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1.9479887016655303E-2</v>
      </c>
      <c r="CO22" s="114">
        <f t="shared" si="7"/>
        <v>1.584534938995405E-2</v>
      </c>
      <c r="CP22" s="114">
        <f t="shared" si="7"/>
        <v>1.3271400132714E-2</v>
      </c>
      <c r="CQ22" s="114">
        <f t="shared" si="7"/>
        <v>1.1720581340834505E-2</v>
      </c>
      <c r="CR22" s="114">
        <f t="shared" si="7"/>
        <v>1.0368603867489242E-2</v>
      </c>
      <c r="CS22" s="114">
        <f t="shared" si="7"/>
        <v>9.3923170846247767E-3</v>
      </c>
      <c r="CT22" s="114">
        <f>CT35/CT11*100</f>
        <v>8.40866092074837E-3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14.980916030534353</v>
      </c>
      <c r="E23" s="110">
        <v>16.585365853658537</v>
      </c>
      <c r="F23" s="110">
        <v>17.788255465066438</v>
      </c>
      <c r="G23" s="110">
        <v>15.432873274780427</v>
      </c>
      <c r="H23" s="110">
        <v>16.711229946524064</v>
      </c>
      <c r="I23" s="111">
        <v>14.813815434430651</v>
      </c>
      <c r="J23" s="110">
        <v>11.916110581506196</v>
      </c>
      <c r="K23" s="110">
        <v>11.917372881355933</v>
      </c>
      <c r="L23" s="110">
        <v>17.814726840855108</v>
      </c>
      <c r="M23" s="110">
        <v>15.894641235240689</v>
      </c>
      <c r="N23" s="110">
        <v>18.227706113292204</v>
      </c>
      <c r="O23" s="112">
        <v>5.992662046473705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16.341223955492527</v>
      </c>
      <c r="BB23" s="112">
        <v>15.685676527396563</v>
      </c>
      <c r="BC23" s="113">
        <v>13.335873499714232</v>
      </c>
      <c r="BD23" s="112">
        <v>12.76794035414725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16.001894338034099</v>
      </c>
      <c r="BT23" s="112">
        <v>13.119981105337741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14.643850862548694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-6.4319771704958022</v>
      </c>
      <c r="E24" s="116">
        <v>-1.8800582479070371</v>
      </c>
      <c r="F24" s="116">
        <v>3.640967542729669</v>
      </c>
      <c r="G24" s="116">
        <v>4.3972684055417055</v>
      </c>
      <c r="H24" s="116">
        <v>2.9472216037918262</v>
      </c>
      <c r="I24" s="117">
        <v>3.8244362817384783</v>
      </c>
      <c r="J24" s="116">
        <v>7.1869939042614526</v>
      </c>
      <c r="K24" s="116">
        <v>1.1096297462875633</v>
      </c>
      <c r="L24" s="116">
        <v>-0.98186713565992711</v>
      </c>
      <c r="M24" s="116">
        <v>-0.34750647334558238</v>
      </c>
      <c r="N24" s="116">
        <v>-7.1767538767644332</v>
      </c>
      <c r="O24" s="118">
        <v>-9.3869407769929403</v>
      </c>
      <c r="P24" s="116">
        <v>-12.780505096016077</v>
      </c>
      <c r="Q24" s="116">
        <v>-14.668210352655388</v>
      </c>
      <c r="R24" s="116">
        <v>-16.647242648569456</v>
      </c>
      <c r="S24" s="116">
        <v>-16.446355914663389</v>
      </c>
      <c r="T24" s="116">
        <v>-16.385780348397077</v>
      </c>
      <c r="U24" s="117">
        <v>-14.698553180805323</v>
      </c>
      <c r="V24" s="116">
        <v>-14.361944696148628</v>
      </c>
      <c r="W24" s="116">
        <v>-14.148075957044407</v>
      </c>
      <c r="X24" s="116">
        <v>-11.943793911007026</v>
      </c>
      <c r="Y24" s="116">
        <v>-9.8711097139264368</v>
      </c>
      <c r="Z24" s="116">
        <v>-6.536468712634516</v>
      </c>
      <c r="AA24" s="118">
        <v>-3.6941023979261183</v>
      </c>
      <c r="AB24" s="116">
        <v>-2.2051773729626079</v>
      </c>
      <c r="AC24" s="116">
        <v>-1.9441674975074776</v>
      </c>
      <c r="AD24" s="116">
        <v>-1.1333914559721012</v>
      </c>
      <c r="AE24" s="116">
        <v>-0.46473482777474029</v>
      </c>
      <c r="AF24" s="116">
        <v>-0.18367882445552347</v>
      </c>
      <c r="AG24" s="117">
        <v>-2.8378485277064103E-4</v>
      </c>
      <c r="AH24" s="116">
        <v>-6.088280060882801E-2</v>
      </c>
      <c r="AI24" s="116">
        <v>-4.0048057669203045E-2</v>
      </c>
      <c r="AJ24" s="116">
        <v>0</v>
      </c>
      <c r="AK24" s="116">
        <v>0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-0.11897679952409281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-0.79623525566268682</v>
      </c>
      <c r="BB24" s="118">
        <v>3.6210475439392553</v>
      </c>
      <c r="BC24" s="119">
        <v>1.4016944023609508</v>
      </c>
      <c r="BD24" s="118">
        <v>-7.7792061993256354</v>
      </c>
      <c r="BE24" s="105"/>
      <c r="BF24" s="119">
        <v>-14.70583611058329</v>
      </c>
      <c r="BG24" s="118">
        <v>-15.716030279390374</v>
      </c>
      <c r="BH24" s="119">
        <v>-13.536068839952888</v>
      </c>
      <c r="BI24" s="118">
        <v>-6.74567000911577</v>
      </c>
      <c r="BJ24" s="119">
        <v>-1.6460905349794239</v>
      </c>
      <c r="BK24" s="118">
        <v>-0.21916698570444074</v>
      </c>
      <c r="BL24" s="119">
        <v>-4.161464835622139E-2</v>
      </c>
      <c r="BM24" s="118">
        <v>0</v>
      </c>
      <c r="BN24" s="119">
        <v>0</v>
      </c>
      <c r="BO24" s="118">
        <v>-3.9541320680110716E-2</v>
      </c>
      <c r="BP24" s="119">
        <v>0</v>
      </c>
      <c r="BQ24" s="118">
        <v>0</v>
      </c>
      <c r="BR24" s="105"/>
      <c r="BS24" s="119">
        <v>1.703373598853533</v>
      </c>
      <c r="BT24" s="118">
        <v>-2.6042027407132675</v>
      </c>
      <c r="BU24" s="105"/>
      <c r="BV24" s="119">
        <v>-15.330275072141509</v>
      </c>
      <c r="BW24" s="118">
        <v>-10.53562676443797</v>
      </c>
      <c r="BX24" s="119">
        <v>-0.80858723000230315</v>
      </c>
      <c r="BY24" s="118">
        <v>-2.1971583418778379E-2</v>
      </c>
      <c r="BZ24" s="119">
        <v>-1.9479887016655303E-2</v>
      </c>
      <c r="CA24" s="118">
        <v>0</v>
      </c>
      <c r="CB24" s="105"/>
      <c r="CC24" s="120">
        <v>-0.52953770227320796</v>
      </c>
      <c r="CE24" s="120">
        <v>-12.798945455989809</v>
      </c>
      <c r="CF24" s="120">
        <v>-0.47581501917922037</v>
      </c>
      <c r="CG24" s="120">
        <v>-8.40866092074837E-3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-1.9479887016655303E-2</v>
      </c>
      <c r="CO24" s="120">
        <f t="shared" si="8"/>
        <v>-1.584534938995405E-2</v>
      </c>
      <c r="CP24" s="120">
        <f t="shared" si="8"/>
        <v>-1.3271400132714E-2</v>
      </c>
      <c r="CQ24" s="120">
        <f t="shared" si="8"/>
        <v>-1.1720581340834505E-2</v>
      </c>
      <c r="CR24" s="120">
        <f t="shared" si="8"/>
        <v>-1.0368603867489242E-2</v>
      </c>
      <c r="CS24" s="120">
        <f t="shared" si="8"/>
        <v>-9.3923170846247767E-3</v>
      </c>
      <c r="CT24" s="120">
        <f>CT21-CT22</f>
        <v>-8.40866092074837E-3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4.7664384443315555E-3</v>
      </c>
      <c r="E25" s="122">
        <v>2.701199650432784E-2</v>
      </c>
      <c r="F25" s="122">
        <v>-7.6213605248796057E-3</v>
      </c>
      <c r="G25" s="122">
        <v>1.4782174676577036</v>
      </c>
      <c r="H25" s="122">
        <v>-0.14177077367146396</v>
      </c>
      <c r="I25" s="123">
        <v>3.9983307515356614E-3</v>
      </c>
      <c r="J25" s="122">
        <v>4.856136778976456</v>
      </c>
      <c r="K25" s="122">
        <v>3.4979853829889151</v>
      </c>
      <c r="L25" s="122">
        <v>-5.9369975832131878</v>
      </c>
      <c r="M25" s="122">
        <v>-2.4528604133228793</v>
      </c>
      <c r="N25" s="122">
        <v>-9.6052034844804268</v>
      </c>
      <c r="O25" s="124">
        <v>-1.4088260995497004</v>
      </c>
      <c r="P25" s="122">
        <v>2.2051773729626079</v>
      </c>
      <c r="Q25" s="122">
        <v>1.9441674975074776</v>
      </c>
      <c r="R25" s="122">
        <v>1.1333914559721012</v>
      </c>
      <c r="S25" s="122">
        <v>0.46473482777474029</v>
      </c>
      <c r="T25" s="122">
        <v>0.18367882445552347</v>
      </c>
      <c r="U25" s="123">
        <v>0.11926058437686345</v>
      </c>
      <c r="V25" s="122">
        <v>6.088280060882801E-2</v>
      </c>
      <c r="W25" s="122">
        <v>4.0048057669203045E-2</v>
      </c>
      <c r="X25" s="122">
        <v>0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0.11897679952409281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1.0702690070186094E-2</v>
      </c>
      <c r="BB25" s="124">
        <v>0.28906205837836296</v>
      </c>
      <c r="BC25" s="125">
        <v>0.24180998859487701</v>
      </c>
      <c r="BD25" s="124">
        <v>-6.0222703450314796</v>
      </c>
      <c r="BE25" s="105"/>
      <c r="BF25" s="125">
        <v>1.6460905349794239</v>
      </c>
      <c r="BG25" s="124">
        <v>0.25870830638455145</v>
      </c>
      <c r="BH25" s="125">
        <v>4.161464835622139E-2</v>
      </c>
      <c r="BI25" s="124">
        <v>0</v>
      </c>
      <c r="BJ25" s="125">
        <v>0</v>
      </c>
      <c r="BK25" s="124">
        <v>3.9541320680110716E-2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0.15644785112636939</v>
      </c>
      <c r="BT25" s="124">
        <v>-2.562382757480993</v>
      </c>
      <c r="BU25" s="105"/>
      <c r="BV25" s="125">
        <v>0.82806711701895841</v>
      </c>
      <c r="BW25" s="124">
        <v>2.1971583418778379E-2</v>
      </c>
      <c r="BX25" s="125">
        <v>1.9479887016655303E-2</v>
      </c>
      <c r="BY25" s="124">
        <v>0</v>
      </c>
      <c r="BZ25" s="125">
        <v>0</v>
      </c>
      <c r="CA25" s="124">
        <v>0</v>
      </c>
      <c r="CB25" s="105"/>
      <c r="CC25" s="126">
        <v>-1.3606817264589157</v>
      </c>
      <c r="CE25" s="126">
        <v>0.48422368009996875</v>
      </c>
      <c r="CF25" s="126">
        <v>8.40866092074837E-3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471</v>
      </c>
      <c r="E27" s="26">
        <v>612</v>
      </c>
      <c r="F27" s="26">
        <v>415</v>
      </c>
      <c r="G27" s="26">
        <v>369</v>
      </c>
      <c r="H27" s="26">
        <v>625</v>
      </c>
      <c r="I27" s="26">
        <v>549</v>
      </c>
      <c r="J27" s="26">
        <v>556</v>
      </c>
      <c r="K27" s="26">
        <v>540</v>
      </c>
      <c r="L27" s="26">
        <v>408</v>
      </c>
      <c r="M27" s="26">
        <v>314</v>
      </c>
      <c r="N27" s="26">
        <v>164</v>
      </c>
      <c r="O27" s="26">
        <v>114</v>
      </c>
      <c r="P27" s="26">
        <v>46</v>
      </c>
      <c r="Q27" s="26">
        <v>39</v>
      </c>
      <c r="R27" s="26">
        <v>39</v>
      </c>
      <c r="S27" s="26">
        <v>17</v>
      </c>
      <c r="T27" s="26">
        <v>7</v>
      </c>
      <c r="U27" s="27">
        <v>4</v>
      </c>
      <c r="V27" s="26">
        <v>2</v>
      </c>
      <c r="W27" s="26">
        <v>1</v>
      </c>
      <c r="X27" s="26">
        <v>0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2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1498</v>
      </c>
      <c r="BB27" s="28">
        <v>1543</v>
      </c>
      <c r="BC27" s="30">
        <v>1504</v>
      </c>
      <c r="BD27" s="28">
        <v>592</v>
      </c>
      <c r="BE27" s="29"/>
      <c r="BF27" s="30">
        <v>124</v>
      </c>
      <c r="BG27" s="28">
        <v>28</v>
      </c>
      <c r="BH27" s="30">
        <v>3</v>
      </c>
      <c r="BI27" s="28">
        <v>0</v>
      </c>
      <c r="BJ27" s="30">
        <v>0</v>
      </c>
      <c r="BK27" s="28">
        <v>2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3041</v>
      </c>
      <c r="BT27" s="28">
        <v>2096</v>
      </c>
      <c r="BU27" s="29"/>
      <c r="BV27" s="30">
        <v>152</v>
      </c>
      <c r="BW27" s="28">
        <v>3</v>
      </c>
      <c r="BX27" s="30">
        <v>2</v>
      </c>
      <c r="BY27" s="28">
        <v>0</v>
      </c>
      <c r="BZ27" s="30">
        <v>0</v>
      </c>
      <c r="CA27" s="28">
        <v>0</v>
      </c>
      <c r="CB27" s="29"/>
      <c r="CC27" s="31">
        <v>5137</v>
      </c>
      <c r="CE27" s="31">
        <v>155</v>
      </c>
      <c r="CF27" s="31">
        <v>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745</v>
      </c>
      <c r="E28" s="33">
        <v>802</v>
      </c>
      <c r="F28" s="33">
        <v>1899</v>
      </c>
      <c r="G28" s="33">
        <v>1379</v>
      </c>
      <c r="H28" s="33">
        <v>789</v>
      </c>
      <c r="I28" s="34">
        <v>964</v>
      </c>
      <c r="J28" s="33">
        <v>779</v>
      </c>
      <c r="K28" s="33">
        <v>929</v>
      </c>
      <c r="L28" s="33">
        <v>599</v>
      </c>
      <c r="M28" s="33">
        <v>623</v>
      </c>
      <c r="N28" s="33">
        <v>680</v>
      </c>
      <c r="O28" s="35">
        <v>545</v>
      </c>
      <c r="P28" s="33">
        <v>471</v>
      </c>
      <c r="Q28" s="33">
        <v>612</v>
      </c>
      <c r="R28" s="33">
        <v>415</v>
      </c>
      <c r="S28" s="33">
        <v>369</v>
      </c>
      <c r="T28" s="33">
        <v>625</v>
      </c>
      <c r="U28" s="34">
        <v>549</v>
      </c>
      <c r="V28" s="33">
        <v>556</v>
      </c>
      <c r="W28" s="33">
        <v>540</v>
      </c>
      <c r="X28" s="33">
        <v>408</v>
      </c>
      <c r="Y28" s="33">
        <v>314</v>
      </c>
      <c r="Z28" s="33">
        <v>164</v>
      </c>
      <c r="AA28" s="35">
        <v>114</v>
      </c>
      <c r="AB28" s="33">
        <v>46</v>
      </c>
      <c r="AC28" s="33">
        <v>39</v>
      </c>
      <c r="AD28" s="33">
        <v>39</v>
      </c>
      <c r="AE28" s="33">
        <v>17</v>
      </c>
      <c r="AF28" s="33">
        <v>7</v>
      </c>
      <c r="AG28" s="34">
        <v>4</v>
      </c>
      <c r="AH28" s="33">
        <v>2</v>
      </c>
      <c r="AI28" s="33">
        <v>1</v>
      </c>
      <c r="AJ28" s="33">
        <v>0</v>
      </c>
      <c r="AK28" s="33">
        <v>0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2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3446</v>
      </c>
      <c r="BB28" s="35">
        <v>3132</v>
      </c>
      <c r="BC28" s="36">
        <v>2307</v>
      </c>
      <c r="BD28" s="35">
        <v>1848</v>
      </c>
      <c r="BE28" s="29"/>
      <c r="BF28" s="36">
        <v>1498</v>
      </c>
      <c r="BG28" s="35">
        <v>1543</v>
      </c>
      <c r="BH28" s="36">
        <v>1504</v>
      </c>
      <c r="BI28" s="35">
        <v>592</v>
      </c>
      <c r="BJ28" s="36">
        <v>124</v>
      </c>
      <c r="BK28" s="35">
        <v>28</v>
      </c>
      <c r="BL28" s="36">
        <v>3</v>
      </c>
      <c r="BM28" s="35">
        <v>0</v>
      </c>
      <c r="BN28" s="36">
        <v>0</v>
      </c>
      <c r="BO28" s="35">
        <v>2</v>
      </c>
      <c r="BP28" s="36">
        <v>0</v>
      </c>
      <c r="BQ28" s="35">
        <v>0</v>
      </c>
      <c r="BR28" s="29"/>
      <c r="BS28" s="36">
        <v>6578</v>
      </c>
      <c r="BT28" s="35">
        <v>4155</v>
      </c>
      <c r="BU28" s="29"/>
      <c r="BV28" s="36">
        <v>3041</v>
      </c>
      <c r="BW28" s="35">
        <v>2096</v>
      </c>
      <c r="BX28" s="36">
        <v>152</v>
      </c>
      <c r="BY28" s="35">
        <v>3</v>
      </c>
      <c r="BZ28" s="36">
        <v>2</v>
      </c>
      <c r="CA28" s="35">
        <v>0</v>
      </c>
      <c r="CB28" s="29"/>
      <c r="CC28" s="37">
        <v>10733</v>
      </c>
      <c r="CE28" s="37">
        <v>5137</v>
      </c>
      <c r="CF28" s="37">
        <v>155</v>
      </c>
      <c r="CG28" s="37">
        <v>2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2</v>
      </c>
      <c r="CO28" s="37">
        <f>SUM($AN28:AT28)</f>
        <v>2</v>
      </c>
      <c r="CP28" s="37">
        <f>SUM($AN28:AU28)</f>
        <v>2</v>
      </c>
      <c r="CQ28" s="37">
        <f>SUM($AN28:AV28)</f>
        <v>2</v>
      </c>
      <c r="CR28" s="37">
        <f>SUM($AN28:AW28)</f>
        <v>2</v>
      </c>
      <c r="CS28" s="37">
        <f>SUM($AN28:AX28)</f>
        <v>2</v>
      </c>
      <c r="CT28" s="37">
        <f>SUM($AN28:AY28)</f>
        <v>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471</v>
      </c>
      <c r="E29" s="33">
        <v>612</v>
      </c>
      <c r="F29" s="33">
        <v>415</v>
      </c>
      <c r="G29" s="33">
        <v>369</v>
      </c>
      <c r="H29" s="33">
        <v>625</v>
      </c>
      <c r="I29" s="33">
        <v>549</v>
      </c>
      <c r="J29" s="33">
        <v>500</v>
      </c>
      <c r="K29" s="33">
        <v>450</v>
      </c>
      <c r="L29" s="33">
        <v>450</v>
      </c>
      <c r="M29" s="33">
        <v>350</v>
      </c>
      <c r="N29" s="33">
        <v>325</v>
      </c>
      <c r="O29" s="33">
        <v>147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1498</v>
      </c>
      <c r="BB29" s="35">
        <v>1543</v>
      </c>
      <c r="BC29" s="36">
        <v>1400</v>
      </c>
      <c r="BD29" s="35">
        <v>822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3041</v>
      </c>
      <c r="BT29" s="35">
        <v>2222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5263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-0.36778523489932891</v>
      </c>
      <c r="E30" s="131">
        <v>-0.23690773067331672</v>
      </c>
      <c r="F30" s="131">
        <v>-0.78146392838335965</v>
      </c>
      <c r="G30" s="131">
        <v>-0.7324147933284989</v>
      </c>
      <c r="H30" s="131">
        <v>-0.20785804816223064</v>
      </c>
      <c r="I30" s="132">
        <v>-0.43049792531120334</v>
      </c>
      <c r="J30" s="131">
        <v>-0.28626444159178432</v>
      </c>
      <c r="K30" s="131">
        <v>-0.41872981700753498</v>
      </c>
      <c r="L30" s="131">
        <v>-0.3188647746243739</v>
      </c>
      <c r="M30" s="131">
        <v>-0.4959871589085072</v>
      </c>
      <c r="N30" s="131">
        <v>-0.75882352941176467</v>
      </c>
      <c r="O30" s="133">
        <v>-0.79082568807339448</v>
      </c>
      <c r="P30" s="131">
        <v>-0.90233545647558389</v>
      </c>
      <c r="Q30" s="131">
        <v>-0.93627450980392157</v>
      </c>
      <c r="R30" s="131">
        <v>-0.90602409638554215</v>
      </c>
      <c r="S30" s="131">
        <v>-0.95392953929539293</v>
      </c>
      <c r="T30" s="131">
        <v>-0.98880000000000001</v>
      </c>
      <c r="U30" s="132">
        <v>-0.9927140255009107</v>
      </c>
      <c r="V30" s="131">
        <v>-0.99640287769784175</v>
      </c>
      <c r="W30" s="131">
        <v>-0.99814814814814812</v>
      </c>
      <c r="X30" s="131">
        <v>-1</v>
      </c>
      <c r="Y30" s="131">
        <v>-1</v>
      </c>
      <c r="Z30" s="131">
        <v>-1</v>
      </c>
      <c r="AA30" s="133">
        <v>-1</v>
      </c>
      <c r="AB30" s="131">
        <v>-1</v>
      </c>
      <c r="AC30" s="131">
        <v>-1</v>
      </c>
      <c r="AD30" s="131">
        <v>-1</v>
      </c>
      <c r="AE30" s="131">
        <v>-1</v>
      </c>
      <c r="AF30" s="131">
        <v>-1</v>
      </c>
      <c r="AG30" s="132">
        <v>-0.5</v>
      </c>
      <c r="AH30" s="131">
        <v>-1</v>
      </c>
      <c r="AI30" s="131">
        <v>-1</v>
      </c>
      <c r="AJ30" s="131">
        <v>0</v>
      </c>
      <c r="AK30" s="131">
        <v>0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-1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-0.56529309344167156</v>
      </c>
      <c r="BB30" s="133">
        <v>-0.50734355044699875</v>
      </c>
      <c r="BC30" s="134">
        <v>-0.34807108799306463</v>
      </c>
      <c r="BD30" s="133">
        <v>-0.67965367965367962</v>
      </c>
      <c r="BE30" s="24"/>
      <c r="BF30" s="134">
        <v>-0.91722296395193592</v>
      </c>
      <c r="BG30" s="133">
        <v>-0.98185353208036297</v>
      </c>
      <c r="BH30" s="134">
        <v>-0.9980053191489362</v>
      </c>
      <c r="BI30" s="133">
        <v>-1</v>
      </c>
      <c r="BJ30" s="134">
        <v>-1</v>
      </c>
      <c r="BK30" s="133">
        <v>-0.9285714285714286</v>
      </c>
      <c r="BL30" s="134">
        <v>-1</v>
      </c>
      <c r="BM30" s="133">
        <v>0</v>
      </c>
      <c r="BN30" s="134">
        <v>0</v>
      </c>
      <c r="BO30" s="133">
        <v>-1</v>
      </c>
      <c r="BP30" s="134">
        <v>0</v>
      </c>
      <c r="BQ30" s="133">
        <v>0</v>
      </c>
      <c r="BR30" s="24"/>
      <c r="BS30" s="134">
        <v>-0.53770142900577689</v>
      </c>
      <c r="BT30" s="133">
        <v>-0.49554753309265942</v>
      </c>
      <c r="BU30" s="24"/>
      <c r="BV30" s="134">
        <v>-0.95001644195988166</v>
      </c>
      <c r="BW30" s="133">
        <v>-0.99856870229007633</v>
      </c>
      <c r="BX30" s="134">
        <v>-0.98684210526315785</v>
      </c>
      <c r="BY30" s="133">
        <v>-1</v>
      </c>
      <c r="BZ30" s="134">
        <v>-1</v>
      </c>
      <c r="CA30" s="133">
        <v>0</v>
      </c>
      <c r="CB30" s="24"/>
      <c r="CC30" s="135">
        <v>-0.52138265163514397</v>
      </c>
      <c r="CE30" s="135">
        <v>-0.96982674712867434</v>
      </c>
      <c r="CF30" s="135">
        <v>-0.98709677419354835</v>
      </c>
      <c r="CG30" s="135">
        <v>-1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-274</v>
      </c>
      <c r="E31" s="349">
        <v>-190</v>
      </c>
      <c r="F31" s="349">
        <v>-1484</v>
      </c>
      <c r="G31" s="349">
        <v>-1010</v>
      </c>
      <c r="H31" s="349">
        <v>-164</v>
      </c>
      <c r="I31" s="350">
        <v>-415</v>
      </c>
      <c r="J31" s="349">
        <v>-223</v>
      </c>
      <c r="K31" s="349">
        <v>-389</v>
      </c>
      <c r="L31" s="349">
        <v>-191</v>
      </c>
      <c r="M31" s="349">
        <v>-309</v>
      </c>
      <c r="N31" s="349">
        <v>-516</v>
      </c>
      <c r="O31" s="351">
        <v>-431</v>
      </c>
      <c r="P31" s="349">
        <v>-425</v>
      </c>
      <c r="Q31" s="349">
        <v>-573</v>
      </c>
      <c r="R31" s="349">
        <v>-376</v>
      </c>
      <c r="S31" s="349">
        <v>-352</v>
      </c>
      <c r="T31" s="349">
        <v>-618</v>
      </c>
      <c r="U31" s="350">
        <v>-545</v>
      </c>
      <c r="V31" s="349">
        <v>-554</v>
      </c>
      <c r="W31" s="349">
        <v>-539</v>
      </c>
      <c r="X31" s="349">
        <v>-408</v>
      </c>
      <c r="Y31" s="349">
        <v>-314</v>
      </c>
      <c r="Z31" s="349">
        <v>-164</v>
      </c>
      <c r="AA31" s="351">
        <v>-114</v>
      </c>
      <c r="AB31" s="349">
        <v>-46</v>
      </c>
      <c r="AC31" s="349">
        <v>-39</v>
      </c>
      <c r="AD31" s="349">
        <v>-39</v>
      </c>
      <c r="AE31" s="349">
        <v>-17</v>
      </c>
      <c r="AF31" s="349">
        <v>-7</v>
      </c>
      <c r="AG31" s="350">
        <v>-2</v>
      </c>
      <c r="AH31" s="349">
        <v>-2</v>
      </c>
      <c r="AI31" s="349">
        <v>-1</v>
      </c>
      <c r="AJ31" s="349">
        <v>0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-2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-1948</v>
      </c>
      <c r="BB31" s="351">
        <v>-1589</v>
      </c>
      <c r="BC31" s="352">
        <v>-803</v>
      </c>
      <c r="BD31" s="351">
        <v>-1256</v>
      </c>
      <c r="BE31" s="24"/>
      <c r="BF31" s="352">
        <v>-1374</v>
      </c>
      <c r="BG31" s="351">
        <v>-1515</v>
      </c>
      <c r="BH31" s="352">
        <v>-1501</v>
      </c>
      <c r="BI31" s="351">
        <v>-592</v>
      </c>
      <c r="BJ31" s="352">
        <v>-124</v>
      </c>
      <c r="BK31" s="351">
        <v>-26</v>
      </c>
      <c r="BL31" s="352">
        <v>-3</v>
      </c>
      <c r="BM31" s="351">
        <v>0</v>
      </c>
      <c r="BN31" s="352">
        <v>0</v>
      </c>
      <c r="BO31" s="351">
        <v>-2</v>
      </c>
      <c r="BP31" s="352">
        <v>0</v>
      </c>
      <c r="BQ31" s="351">
        <v>0</v>
      </c>
      <c r="BR31" s="24"/>
      <c r="BS31" s="352">
        <v>-3537</v>
      </c>
      <c r="BT31" s="351">
        <v>-2059</v>
      </c>
      <c r="BU31" s="24"/>
      <c r="BV31" s="352">
        <v>-2889</v>
      </c>
      <c r="BW31" s="351">
        <v>-2093</v>
      </c>
      <c r="BX31" s="352">
        <v>-150</v>
      </c>
      <c r="BY31" s="351">
        <v>-3</v>
      </c>
      <c r="BZ31" s="352">
        <v>-2</v>
      </c>
      <c r="CA31" s="351">
        <v>0</v>
      </c>
      <c r="CB31" s="24"/>
      <c r="CC31" s="353">
        <v>-5596</v>
      </c>
      <c r="CE31" s="353">
        <v>-4982</v>
      </c>
      <c r="CF31" s="353">
        <v>-153</v>
      </c>
      <c r="CG31" s="353">
        <v>-2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-2</v>
      </c>
      <c r="CO31" s="353">
        <f t="shared" si="11"/>
        <v>-2</v>
      </c>
      <c r="CP31" s="353">
        <f t="shared" si="11"/>
        <v>-2</v>
      </c>
      <c r="CQ31" s="353">
        <f t="shared" si="11"/>
        <v>-2</v>
      </c>
      <c r="CR31" s="353">
        <f t="shared" si="11"/>
        <v>-2</v>
      </c>
      <c r="CS31" s="353">
        <f t="shared" si="11"/>
        <v>-2</v>
      </c>
      <c r="CT31" s="353">
        <f t="shared" si="11"/>
        <v>-2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0.1120000000000001</v>
      </c>
      <c r="K32" s="317">
        <v>0.19999999999999996</v>
      </c>
      <c r="L32" s="317">
        <v>-9.3333333333333379E-2</v>
      </c>
      <c r="M32" s="317">
        <v>-0.10285714285714287</v>
      </c>
      <c r="N32" s="317">
        <v>-0.49538461538461542</v>
      </c>
      <c r="O32" s="319">
        <v>-0.22448979591836737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7.4285714285714288E-2</v>
      </c>
      <c r="BD32" s="319">
        <v>-0.27980535279805352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-5.6705670567056665E-2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-2.3940718221546642E-2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56</v>
      </c>
      <c r="K33" s="338">
        <v>90</v>
      </c>
      <c r="L33" s="338">
        <v>-42</v>
      </c>
      <c r="M33" s="338">
        <v>-36</v>
      </c>
      <c r="N33" s="338">
        <v>-161</v>
      </c>
      <c r="O33" s="340">
        <v>-33</v>
      </c>
      <c r="P33" s="338">
        <v>46</v>
      </c>
      <c r="Q33" s="338">
        <v>39</v>
      </c>
      <c r="R33" s="338">
        <v>39</v>
      </c>
      <c r="S33" s="338">
        <v>17</v>
      </c>
      <c r="T33" s="338">
        <v>7</v>
      </c>
      <c r="U33" s="339">
        <v>4</v>
      </c>
      <c r="V33" s="338">
        <v>2</v>
      </c>
      <c r="W33" s="338">
        <v>1</v>
      </c>
      <c r="X33" s="338">
        <v>0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2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104</v>
      </c>
      <c r="BD33" s="340">
        <v>-230</v>
      </c>
      <c r="BE33" s="29"/>
      <c r="BF33" s="341">
        <v>124</v>
      </c>
      <c r="BG33" s="340">
        <v>28</v>
      </c>
      <c r="BH33" s="341">
        <v>3</v>
      </c>
      <c r="BI33" s="340">
        <v>0</v>
      </c>
      <c r="BJ33" s="341">
        <v>0</v>
      </c>
      <c r="BK33" s="340">
        <v>2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-126</v>
      </c>
      <c r="BU33" s="29"/>
      <c r="BV33" s="341">
        <v>152</v>
      </c>
      <c r="BW33" s="340">
        <v>3</v>
      </c>
      <c r="BX33" s="341">
        <v>2</v>
      </c>
      <c r="BY33" s="340">
        <v>0</v>
      </c>
      <c r="BZ33" s="341">
        <v>0</v>
      </c>
      <c r="CA33" s="340">
        <v>0</v>
      </c>
      <c r="CB33" s="29"/>
      <c r="CC33" s="342">
        <v>-126</v>
      </c>
      <c r="CD33" s="32"/>
      <c r="CE33" s="342">
        <v>155</v>
      </c>
      <c r="CF33" s="342">
        <v>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471</v>
      </c>
      <c r="E34" s="26">
        <v>612</v>
      </c>
      <c r="F34" s="26">
        <v>415</v>
      </c>
      <c r="G34" s="26">
        <v>369</v>
      </c>
      <c r="H34" s="26">
        <v>625</v>
      </c>
      <c r="I34" s="26">
        <v>549</v>
      </c>
      <c r="J34" s="26">
        <v>556</v>
      </c>
      <c r="K34" s="26">
        <v>540</v>
      </c>
      <c r="L34" s="26">
        <v>408</v>
      </c>
      <c r="M34" s="26">
        <v>314</v>
      </c>
      <c r="N34" s="26">
        <v>164</v>
      </c>
      <c r="O34" s="26">
        <v>114</v>
      </c>
      <c r="P34" s="26">
        <v>46</v>
      </c>
      <c r="Q34" s="26">
        <v>39</v>
      </c>
      <c r="R34" s="26">
        <v>39</v>
      </c>
      <c r="S34" s="26">
        <v>17</v>
      </c>
      <c r="T34" s="26">
        <v>7</v>
      </c>
      <c r="U34" s="27">
        <v>4</v>
      </c>
      <c r="V34" s="26">
        <v>2</v>
      </c>
      <c r="W34" s="26">
        <v>1</v>
      </c>
      <c r="X34" s="26">
        <v>0</v>
      </c>
      <c r="Y34" s="26">
        <v>0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2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1498</v>
      </c>
      <c r="BB34" s="28">
        <v>1543</v>
      </c>
      <c r="BC34" s="30">
        <v>1504</v>
      </c>
      <c r="BD34" s="28">
        <v>592</v>
      </c>
      <c r="BE34" s="29"/>
      <c r="BF34" s="30">
        <v>124</v>
      </c>
      <c r="BG34" s="28">
        <v>28</v>
      </c>
      <c r="BH34" s="30">
        <v>3</v>
      </c>
      <c r="BI34" s="28">
        <v>0</v>
      </c>
      <c r="BJ34" s="30">
        <v>0</v>
      </c>
      <c r="BK34" s="28">
        <v>2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3041</v>
      </c>
      <c r="BT34" s="28">
        <v>2096</v>
      </c>
      <c r="BU34" s="29"/>
      <c r="BV34" s="30">
        <v>152</v>
      </c>
      <c r="BW34" s="28">
        <v>3</v>
      </c>
      <c r="BX34" s="30">
        <v>2</v>
      </c>
      <c r="BY34" s="28">
        <v>0</v>
      </c>
      <c r="BZ34" s="30">
        <v>0</v>
      </c>
      <c r="CA34" s="28">
        <v>0</v>
      </c>
      <c r="CB34" s="29"/>
      <c r="CC34" s="31">
        <v>5137</v>
      </c>
      <c r="CE34" s="31">
        <v>155</v>
      </c>
      <c r="CF34" s="31">
        <v>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701</v>
      </c>
      <c r="E35" s="33">
        <v>709</v>
      </c>
      <c r="F35" s="33">
        <v>899</v>
      </c>
      <c r="G35" s="33">
        <v>679</v>
      </c>
      <c r="H35" s="33">
        <v>789</v>
      </c>
      <c r="I35" s="34">
        <v>664</v>
      </c>
      <c r="J35" s="33">
        <v>624</v>
      </c>
      <c r="K35" s="33">
        <v>919</v>
      </c>
      <c r="L35" s="33">
        <v>599</v>
      </c>
      <c r="M35" s="33">
        <v>623</v>
      </c>
      <c r="N35" s="33">
        <v>680</v>
      </c>
      <c r="O35" s="35">
        <v>545</v>
      </c>
      <c r="P35" s="33">
        <v>471</v>
      </c>
      <c r="Q35" s="33">
        <v>612</v>
      </c>
      <c r="R35" s="33">
        <v>415</v>
      </c>
      <c r="S35" s="33">
        <v>369</v>
      </c>
      <c r="T35" s="33">
        <v>625</v>
      </c>
      <c r="U35" s="34">
        <v>549</v>
      </c>
      <c r="V35" s="33">
        <v>556</v>
      </c>
      <c r="W35" s="33">
        <v>540</v>
      </c>
      <c r="X35" s="33">
        <v>408</v>
      </c>
      <c r="Y35" s="33">
        <v>314</v>
      </c>
      <c r="Z35" s="33">
        <v>164</v>
      </c>
      <c r="AA35" s="35">
        <v>114</v>
      </c>
      <c r="AB35" s="33">
        <v>46</v>
      </c>
      <c r="AC35" s="33">
        <v>39</v>
      </c>
      <c r="AD35" s="33">
        <v>39</v>
      </c>
      <c r="AE35" s="33">
        <v>17</v>
      </c>
      <c r="AF35" s="33">
        <v>7</v>
      </c>
      <c r="AG35" s="34">
        <v>4</v>
      </c>
      <c r="AH35" s="33">
        <v>2</v>
      </c>
      <c r="AI35" s="33">
        <v>1</v>
      </c>
      <c r="AJ35" s="33">
        <v>0</v>
      </c>
      <c r="AK35" s="33">
        <v>0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2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2309</v>
      </c>
      <c r="BB35" s="35">
        <v>2132</v>
      </c>
      <c r="BC35" s="36">
        <v>2142</v>
      </c>
      <c r="BD35" s="35">
        <v>1848</v>
      </c>
      <c r="BE35" s="29"/>
      <c r="BF35" s="36">
        <v>1498</v>
      </c>
      <c r="BG35" s="35">
        <v>1543</v>
      </c>
      <c r="BH35" s="36">
        <v>1504</v>
      </c>
      <c r="BI35" s="35">
        <v>592</v>
      </c>
      <c r="BJ35" s="36">
        <v>124</v>
      </c>
      <c r="BK35" s="35">
        <v>28</v>
      </c>
      <c r="BL35" s="36">
        <v>3</v>
      </c>
      <c r="BM35" s="35">
        <v>0</v>
      </c>
      <c r="BN35" s="36">
        <v>0</v>
      </c>
      <c r="BO35" s="35">
        <v>2</v>
      </c>
      <c r="BP35" s="36">
        <v>0</v>
      </c>
      <c r="BQ35" s="35">
        <v>0</v>
      </c>
      <c r="BR35" s="29"/>
      <c r="BS35" s="36">
        <v>4441</v>
      </c>
      <c r="BT35" s="35">
        <v>3990</v>
      </c>
      <c r="BU35" s="29"/>
      <c r="BV35" s="36">
        <v>3041</v>
      </c>
      <c r="BW35" s="35">
        <v>2096</v>
      </c>
      <c r="BX35" s="36">
        <v>152</v>
      </c>
      <c r="BY35" s="35">
        <v>3</v>
      </c>
      <c r="BZ35" s="36">
        <v>2</v>
      </c>
      <c r="CA35" s="35">
        <v>0</v>
      </c>
      <c r="CB35" s="29"/>
      <c r="CC35" s="37">
        <v>8431</v>
      </c>
      <c r="CE35" s="37">
        <v>5137</v>
      </c>
      <c r="CF35" s="37">
        <v>155</v>
      </c>
      <c r="CG35" s="37">
        <v>2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2</v>
      </c>
      <c r="CO35" s="37">
        <f>SUM($AN35:AT35)</f>
        <v>2</v>
      </c>
      <c r="CP35" s="37">
        <f>SUM($AN35:AU35)</f>
        <v>2</v>
      </c>
      <c r="CQ35" s="37">
        <f>SUM($AN35:AV35)</f>
        <v>2</v>
      </c>
      <c r="CR35" s="37">
        <f>SUM($AN35:AW35)</f>
        <v>2</v>
      </c>
      <c r="CS35" s="37">
        <f>SUM($AN35:AX35)</f>
        <v>2</v>
      </c>
      <c r="CT35" s="37">
        <f>SUM($AN35:AY35)</f>
        <v>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471</v>
      </c>
      <c r="E36" s="33">
        <v>612</v>
      </c>
      <c r="F36" s="33">
        <v>415</v>
      </c>
      <c r="G36" s="33">
        <v>369</v>
      </c>
      <c r="H36" s="33">
        <v>625</v>
      </c>
      <c r="I36" s="33">
        <v>549</v>
      </c>
      <c r="J36" s="33">
        <v>500</v>
      </c>
      <c r="K36" s="33">
        <v>450</v>
      </c>
      <c r="L36" s="33">
        <v>450</v>
      </c>
      <c r="M36" s="33">
        <v>350</v>
      </c>
      <c r="N36" s="33">
        <v>325</v>
      </c>
      <c r="O36" s="33">
        <v>147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1498</v>
      </c>
      <c r="BB36" s="35">
        <v>1543</v>
      </c>
      <c r="BC36" s="36">
        <v>1400</v>
      </c>
      <c r="BD36" s="35">
        <v>822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3041</v>
      </c>
      <c r="BT36" s="35">
        <v>2222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5263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-0.32810271041369476</v>
      </c>
      <c r="E37" s="131">
        <v>-0.13681241184767279</v>
      </c>
      <c r="F37" s="131">
        <v>-0.53837597330367082</v>
      </c>
      <c r="G37" s="131">
        <v>-0.45655375552282773</v>
      </c>
      <c r="H37" s="131">
        <v>-0.20785804816223064</v>
      </c>
      <c r="I37" s="132">
        <v>-0.17319277108433739</v>
      </c>
      <c r="J37" s="131">
        <v>-0.10897435897435892</v>
      </c>
      <c r="K37" s="131">
        <v>-0.41240478781284007</v>
      </c>
      <c r="L37" s="131">
        <v>-0.3188647746243739</v>
      </c>
      <c r="M37" s="131">
        <v>-0.4959871589085072</v>
      </c>
      <c r="N37" s="131">
        <v>-0.75882352941176467</v>
      </c>
      <c r="O37" s="133">
        <v>-0.79082568807339448</v>
      </c>
      <c r="P37" s="131">
        <v>-0.90233545647558389</v>
      </c>
      <c r="Q37" s="131">
        <v>-0.93627450980392157</v>
      </c>
      <c r="R37" s="131">
        <v>-0.90602409638554215</v>
      </c>
      <c r="S37" s="131">
        <v>-0.95392953929539293</v>
      </c>
      <c r="T37" s="131">
        <v>-0.98880000000000001</v>
      </c>
      <c r="U37" s="132">
        <v>-0.9927140255009107</v>
      </c>
      <c r="V37" s="131">
        <v>-0.99640287769784175</v>
      </c>
      <c r="W37" s="131">
        <v>-0.99814814814814812</v>
      </c>
      <c r="X37" s="131">
        <v>-1</v>
      </c>
      <c r="Y37" s="131">
        <v>-1</v>
      </c>
      <c r="Z37" s="131">
        <v>-1</v>
      </c>
      <c r="AA37" s="133">
        <v>-1</v>
      </c>
      <c r="AB37" s="131">
        <v>-1</v>
      </c>
      <c r="AC37" s="131">
        <v>-1</v>
      </c>
      <c r="AD37" s="131">
        <v>-1</v>
      </c>
      <c r="AE37" s="131">
        <v>-1</v>
      </c>
      <c r="AF37" s="131">
        <v>-1</v>
      </c>
      <c r="AG37" s="132">
        <v>-0.5</v>
      </c>
      <c r="AH37" s="131">
        <v>-1</v>
      </c>
      <c r="AI37" s="131">
        <v>-1</v>
      </c>
      <c r="AJ37" s="131">
        <v>0</v>
      </c>
      <c r="AK37" s="131">
        <v>0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-1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-0.3512343005630143</v>
      </c>
      <c r="BB37" s="133">
        <v>-0.27626641651031891</v>
      </c>
      <c r="BC37" s="134">
        <v>-0.29785247432306261</v>
      </c>
      <c r="BD37" s="133">
        <v>-0.67965367965367962</v>
      </c>
      <c r="BE37" s="24"/>
      <c r="BF37" s="134">
        <v>-0.91722296395193592</v>
      </c>
      <c r="BG37" s="133">
        <v>-0.98185353208036297</v>
      </c>
      <c r="BH37" s="134">
        <v>-0.9980053191489362</v>
      </c>
      <c r="BI37" s="133">
        <v>-1</v>
      </c>
      <c r="BJ37" s="134">
        <v>-1</v>
      </c>
      <c r="BK37" s="133">
        <v>-0.9285714285714286</v>
      </c>
      <c r="BL37" s="134">
        <v>-1</v>
      </c>
      <c r="BM37" s="133">
        <v>0</v>
      </c>
      <c r="BN37" s="134">
        <v>0</v>
      </c>
      <c r="BO37" s="133">
        <v>-1</v>
      </c>
      <c r="BP37" s="134">
        <v>0</v>
      </c>
      <c r="BQ37" s="133">
        <v>0</v>
      </c>
      <c r="BR37" s="24"/>
      <c r="BS37" s="134">
        <v>-0.31524431434361633</v>
      </c>
      <c r="BT37" s="133">
        <v>-0.47468671679197993</v>
      </c>
      <c r="BU37" s="24"/>
      <c r="BV37" s="134">
        <v>-0.95001644195988166</v>
      </c>
      <c r="BW37" s="133">
        <v>-0.99856870229007633</v>
      </c>
      <c r="BX37" s="134">
        <v>-0.98684210526315785</v>
      </c>
      <c r="BY37" s="133">
        <v>-1</v>
      </c>
      <c r="BZ37" s="134">
        <v>-1</v>
      </c>
      <c r="CA37" s="133">
        <v>0</v>
      </c>
      <c r="CB37" s="24"/>
      <c r="CC37" s="135">
        <v>-0.39070098446210411</v>
      </c>
      <c r="CE37" s="135">
        <v>-0.96982674712867434</v>
      </c>
      <c r="CF37" s="135">
        <v>-0.98709677419354835</v>
      </c>
      <c r="CG37" s="135">
        <v>-1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-230</v>
      </c>
      <c r="E38" s="349">
        <v>-97</v>
      </c>
      <c r="F38" s="349">
        <v>-484</v>
      </c>
      <c r="G38" s="349">
        <v>-310</v>
      </c>
      <c r="H38" s="349">
        <v>-164</v>
      </c>
      <c r="I38" s="350">
        <v>-115</v>
      </c>
      <c r="J38" s="349">
        <v>-68</v>
      </c>
      <c r="K38" s="349">
        <v>-379</v>
      </c>
      <c r="L38" s="349">
        <v>-191</v>
      </c>
      <c r="M38" s="349">
        <v>-309</v>
      </c>
      <c r="N38" s="349">
        <v>-516</v>
      </c>
      <c r="O38" s="351">
        <v>-431</v>
      </c>
      <c r="P38" s="349">
        <v>-425</v>
      </c>
      <c r="Q38" s="349">
        <v>-573</v>
      </c>
      <c r="R38" s="349">
        <v>-376</v>
      </c>
      <c r="S38" s="349">
        <v>-352</v>
      </c>
      <c r="T38" s="349">
        <v>-618</v>
      </c>
      <c r="U38" s="350">
        <v>-545</v>
      </c>
      <c r="V38" s="349">
        <v>-554</v>
      </c>
      <c r="W38" s="349">
        <v>-539</v>
      </c>
      <c r="X38" s="349">
        <v>-408</v>
      </c>
      <c r="Y38" s="349">
        <v>-314</v>
      </c>
      <c r="Z38" s="349">
        <v>-164</v>
      </c>
      <c r="AA38" s="351">
        <v>-114</v>
      </c>
      <c r="AB38" s="349">
        <v>-46</v>
      </c>
      <c r="AC38" s="349">
        <v>-39</v>
      </c>
      <c r="AD38" s="349">
        <v>-39</v>
      </c>
      <c r="AE38" s="349">
        <v>-17</v>
      </c>
      <c r="AF38" s="349">
        <v>-7</v>
      </c>
      <c r="AG38" s="350">
        <v>-2</v>
      </c>
      <c r="AH38" s="349">
        <v>-2</v>
      </c>
      <c r="AI38" s="349">
        <v>-1</v>
      </c>
      <c r="AJ38" s="349">
        <v>0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-2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-811</v>
      </c>
      <c r="BB38" s="351">
        <v>-589</v>
      </c>
      <c r="BC38" s="352">
        <v>-638</v>
      </c>
      <c r="BD38" s="351">
        <v>-1256</v>
      </c>
      <c r="BE38" s="24"/>
      <c r="BF38" s="352">
        <v>-1374</v>
      </c>
      <c r="BG38" s="351">
        <v>-1515</v>
      </c>
      <c r="BH38" s="352">
        <v>-1501</v>
      </c>
      <c r="BI38" s="351">
        <v>-592</v>
      </c>
      <c r="BJ38" s="352">
        <v>-124</v>
      </c>
      <c r="BK38" s="351">
        <v>-26</v>
      </c>
      <c r="BL38" s="352">
        <v>-3</v>
      </c>
      <c r="BM38" s="351">
        <v>0</v>
      </c>
      <c r="BN38" s="352">
        <v>0</v>
      </c>
      <c r="BO38" s="351">
        <v>-2</v>
      </c>
      <c r="BP38" s="352">
        <v>0</v>
      </c>
      <c r="BQ38" s="351">
        <v>0</v>
      </c>
      <c r="BR38" s="24"/>
      <c r="BS38" s="352">
        <v>-1400</v>
      </c>
      <c r="BT38" s="351">
        <v>-1894</v>
      </c>
      <c r="BU38" s="24"/>
      <c r="BV38" s="352">
        <v>-2889</v>
      </c>
      <c r="BW38" s="351">
        <v>-2093</v>
      </c>
      <c r="BX38" s="352">
        <v>-150</v>
      </c>
      <c r="BY38" s="351">
        <v>-3</v>
      </c>
      <c r="BZ38" s="352">
        <v>-2</v>
      </c>
      <c r="CA38" s="351">
        <v>0</v>
      </c>
      <c r="CB38" s="24"/>
      <c r="CC38" s="353">
        <v>-3294</v>
      </c>
      <c r="CE38" s="353">
        <v>-4982</v>
      </c>
      <c r="CF38" s="353">
        <v>-153</v>
      </c>
      <c r="CG38" s="353">
        <v>-2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-2</v>
      </c>
      <c r="CO38" s="353">
        <f t="shared" si="15"/>
        <v>-2</v>
      </c>
      <c r="CP38" s="353">
        <f t="shared" si="15"/>
        <v>-2</v>
      </c>
      <c r="CQ38" s="353">
        <f t="shared" si="15"/>
        <v>-2</v>
      </c>
      <c r="CR38" s="353">
        <f t="shared" si="15"/>
        <v>-2</v>
      </c>
      <c r="CS38" s="353">
        <f t="shared" si="15"/>
        <v>-2</v>
      </c>
      <c r="CT38" s="353">
        <f t="shared" si="15"/>
        <v>-2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0.1120000000000001</v>
      </c>
      <c r="K39" s="317">
        <v>0.19999999999999996</v>
      </c>
      <c r="L39" s="317">
        <v>-9.3333333333333379E-2</v>
      </c>
      <c r="M39" s="317">
        <v>-0.10285714285714287</v>
      </c>
      <c r="N39" s="317">
        <v>-0.49538461538461542</v>
      </c>
      <c r="O39" s="319">
        <v>-0.22448979591836737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7.4285714285714288E-2</v>
      </c>
      <c r="BD39" s="319">
        <v>-0.27980535279805352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-5.6705670567056665E-2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-2.3940718221546642E-2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56</v>
      </c>
      <c r="K40" s="343">
        <v>90</v>
      </c>
      <c r="L40" s="343">
        <v>-42</v>
      </c>
      <c r="M40" s="343">
        <v>-36</v>
      </c>
      <c r="N40" s="343">
        <v>-161</v>
      </c>
      <c r="O40" s="334">
        <v>-33</v>
      </c>
      <c r="P40" s="343">
        <v>46</v>
      </c>
      <c r="Q40" s="343">
        <v>39</v>
      </c>
      <c r="R40" s="343">
        <v>39</v>
      </c>
      <c r="S40" s="343">
        <v>17</v>
      </c>
      <c r="T40" s="343">
        <v>7</v>
      </c>
      <c r="U40" s="344">
        <v>4</v>
      </c>
      <c r="V40" s="343">
        <v>2</v>
      </c>
      <c r="W40" s="343">
        <v>1</v>
      </c>
      <c r="X40" s="343">
        <v>0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2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104</v>
      </c>
      <c r="BD40" s="334">
        <v>-230</v>
      </c>
      <c r="BE40" s="29"/>
      <c r="BF40" s="333">
        <v>124</v>
      </c>
      <c r="BG40" s="334">
        <v>28</v>
      </c>
      <c r="BH40" s="333">
        <v>3</v>
      </c>
      <c r="BI40" s="334">
        <v>0</v>
      </c>
      <c r="BJ40" s="333">
        <v>0</v>
      </c>
      <c r="BK40" s="334">
        <v>2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-126</v>
      </c>
      <c r="BU40" s="29"/>
      <c r="BV40" s="333">
        <v>152</v>
      </c>
      <c r="BW40" s="334">
        <v>3</v>
      </c>
      <c r="BX40" s="333">
        <v>2</v>
      </c>
      <c r="BY40" s="334">
        <v>0</v>
      </c>
      <c r="BZ40" s="333">
        <v>0</v>
      </c>
      <c r="CA40" s="334">
        <v>0</v>
      </c>
      <c r="CB40" s="29"/>
      <c r="CC40" s="335">
        <v>-126</v>
      </c>
      <c r="CD40" s="32"/>
      <c r="CE40" s="335">
        <v>155</v>
      </c>
      <c r="CF40" s="335">
        <v>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2.5477707006369428E-2</v>
      </c>
      <c r="E43" s="144">
        <v>3.2679738562091505E-2</v>
      </c>
      <c r="F43" s="144">
        <v>8.1927710843373497E-2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0.2608695652173913</v>
      </c>
      <c r="Q43" s="144">
        <v>0.51282051282051277</v>
      </c>
      <c r="R43" s="144">
        <v>0.5641025641025641</v>
      </c>
      <c r="S43" s="144">
        <v>0.6470588235294118</v>
      </c>
      <c r="T43" s="144">
        <v>0.42857142857142855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4.4058744993324434E-2</v>
      </c>
      <c r="BB43" s="146">
        <v>0</v>
      </c>
      <c r="BC43" s="147">
        <v>0</v>
      </c>
      <c r="BD43" s="146">
        <v>0</v>
      </c>
      <c r="BE43" s="56"/>
      <c r="BF43" s="147">
        <v>0.43548387096774194</v>
      </c>
      <c r="BG43" s="146">
        <v>0.5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2.1703387043735613E-2</v>
      </c>
      <c r="BT43" s="146">
        <v>0</v>
      </c>
      <c r="BU43" s="56"/>
      <c r="BV43" s="147">
        <v>0.44736842105263158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1.284796573875803E-2</v>
      </c>
      <c r="CE43" s="148">
        <v>0.43870967741935485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7.2186836518046707E-2</v>
      </c>
      <c r="E44" s="144">
        <v>4.9019607843137254E-2</v>
      </c>
      <c r="F44" s="144">
        <v>5.5421686746987948E-2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0.73913043478260865</v>
      </c>
      <c r="Q44" s="181">
        <v>0.48717948717948717</v>
      </c>
      <c r="R44" s="181">
        <v>0.4358974358974359</v>
      </c>
      <c r="S44" s="181">
        <v>0.35294117647058826</v>
      </c>
      <c r="T44" s="181">
        <v>0.5714285714285714</v>
      </c>
      <c r="U44" s="182">
        <v>1</v>
      </c>
      <c r="V44" s="181">
        <v>1</v>
      </c>
      <c r="W44" s="181">
        <v>1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1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5.8077436582109482E-2</v>
      </c>
      <c r="BB44" s="146">
        <v>0</v>
      </c>
      <c r="BC44" s="147">
        <v>0</v>
      </c>
      <c r="BD44" s="146">
        <v>0</v>
      </c>
      <c r="BE44" s="56"/>
      <c r="BF44" s="180">
        <v>0.56451612903225812</v>
      </c>
      <c r="BG44" s="183">
        <v>0.5</v>
      </c>
      <c r="BH44" s="180">
        <v>1</v>
      </c>
      <c r="BI44" s="183">
        <v>0</v>
      </c>
      <c r="BJ44" s="180">
        <v>0</v>
      </c>
      <c r="BK44" s="183">
        <v>1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2.8609010194015128E-2</v>
      </c>
      <c r="BT44" s="146">
        <v>0</v>
      </c>
      <c r="BU44" s="56"/>
      <c r="BV44" s="147">
        <v>0.55263157894736847</v>
      </c>
      <c r="BW44" s="146">
        <v>1</v>
      </c>
      <c r="BX44" s="147">
        <v>1</v>
      </c>
      <c r="BY44" s="146">
        <v>0</v>
      </c>
      <c r="BZ44" s="147">
        <v>0</v>
      </c>
      <c r="CA44" s="146">
        <v>0</v>
      </c>
      <c r="CB44" s="56"/>
      <c r="CC44" s="148">
        <v>1.6935954837453766E-2</v>
      </c>
      <c r="CE44" s="148">
        <v>0.56129032258064515</v>
      </c>
      <c r="CF44" s="148">
        <v>1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12</v>
      </c>
      <c r="E46" s="33">
        <v>20</v>
      </c>
      <c r="F46" s="33">
        <v>34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12</v>
      </c>
      <c r="Q46" s="33">
        <v>20</v>
      </c>
      <c r="R46" s="33">
        <v>22</v>
      </c>
      <c r="S46" s="33">
        <v>11</v>
      </c>
      <c r="T46" s="33">
        <v>3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66</v>
      </c>
      <c r="BB46" s="35">
        <v>0</v>
      </c>
      <c r="BC46" s="36">
        <v>0</v>
      </c>
      <c r="BD46" s="35">
        <v>0</v>
      </c>
      <c r="BE46" s="29"/>
      <c r="BF46" s="36">
        <v>54</v>
      </c>
      <c r="BG46" s="35">
        <v>14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66</v>
      </c>
      <c r="BT46" s="35">
        <v>0</v>
      </c>
      <c r="BU46" s="29"/>
      <c r="BV46" s="36">
        <v>68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66</v>
      </c>
      <c r="CE46" s="37">
        <v>68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34</v>
      </c>
      <c r="E47" s="170">
        <v>30</v>
      </c>
      <c r="F47" s="170">
        <v>23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34</v>
      </c>
      <c r="Q47" s="170">
        <v>19</v>
      </c>
      <c r="R47" s="170">
        <v>17</v>
      </c>
      <c r="S47" s="170">
        <v>6</v>
      </c>
      <c r="T47" s="170">
        <v>4</v>
      </c>
      <c r="U47" s="171">
        <v>4</v>
      </c>
      <c r="V47" s="170">
        <v>2</v>
      </c>
      <c r="W47" s="170">
        <v>1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2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87</v>
      </c>
      <c r="BB47" s="172">
        <v>0</v>
      </c>
      <c r="BC47" s="173">
        <v>0</v>
      </c>
      <c r="BD47" s="172">
        <v>0</v>
      </c>
      <c r="BE47" s="29"/>
      <c r="BF47" s="173">
        <v>70</v>
      </c>
      <c r="BG47" s="172">
        <v>14</v>
      </c>
      <c r="BH47" s="173">
        <v>3</v>
      </c>
      <c r="BI47" s="172">
        <v>0</v>
      </c>
      <c r="BJ47" s="173">
        <v>0</v>
      </c>
      <c r="BK47" s="172">
        <v>2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87</v>
      </c>
      <c r="BT47" s="172">
        <v>0</v>
      </c>
      <c r="BU47" s="29"/>
      <c r="BV47" s="174">
        <v>84</v>
      </c>
      <c r="BW47" s="175">
        <v>3</v>
      </c>
      <c r="BX47" s="174">
        <v>2</v>
      </c>
      <c r="BY47" s="175">
        <v>0</v>
      </c>
      <c r="BZ47" s="174">
        <v>0</v>
      </c>
      <c r="CA47" s="175">
        <v>0</v>
      </c>
      <c r="CB47" s="29"/>
      <c r="CC47" s="176">
        <v>87</v>
      </c>
      <c r="CE47" s="176">
        <v>87</v>
      </c>
      <c r="CF47" s="176">
        <v>2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566</v>
      </c>
      <c r="E49" s="26">
        <v>16</v>
      </c>
      <c r="F49" s="26">
        <v>643</v>
      </c>
      <c r="G49" s="26">
        <v>260</v>
      </c>
      <c r="H49" s="26">
        <v>0</v>
      </c>
      <c r="I49" s="27">
        <v>543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1225</v>
      </c>
      <c r="BB49" s="28">
        <v>803</v>
      </c>
      <c r="BC49" s="30">
        <v>0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2028</v>
      </c>
      <c r="BT49" s="28">
        <v>0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2028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566</v>
      </c>
      <c r="Q50" s="33">
        <v>16</v>
      </c>
      <c r="R50" s="33">
        <v>643</v>
      </c>
      <c r="S50" s="33">
        <v>260</v>
      </c>
      <c r="T50" s="33">
        <v>0</v>
      </c>
      <c r="U50" s="34">
        <v>543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1225</v>
      </c>
      <c r="BG50" s="404">
        <v>803</v>
      </c>
      <c r="BH50" s="405">
        <v>0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2028</v>
      </c>
      <c r="BW50" s="404">
        <v>0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2028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1973</v>
      </c>
      <c r="E52" s="26">
        <v>2013</v>
      </c>
      <c r="F52" s="26">
        <v>2112</v>
      </c>
      <c r="G52" s="26">
        <v>1922</v>
      </c>
      <c r="H52" s="26">
        <v>1853</v>
      </c>
      <c r="I52" s="27">
        <v>1636</v>
      </c>
      <c r="J52" s="26">
        <v>1517</v>
      </c>
      <c r="K52" s="26">
        <v>1109</v>
      </c>
      <c r="L52" s="26">
        <v>729</v>
      </c>
      <c r="M52" s="26">
        <v>425</v>
      </c>
      <c r="N52" s="26">
        <v>261</v>
      </c>
      <c r="O52" s="28">
        <v>148</v>
      </c>
      <c r="P52" s="26">
        <v>107</v>
      </c>
      <c r="Q52" s="26">
        <v>71</v>
      </c>
      <c r="R52" s="26">
        <v>32</v>
      </c>
      <c r="S52" s="26">
        <v>16</v>
      </c>
      <c r="T52" s="26">
        <v>8</v>
      </c>
      <c r="U52" s="27">
        <v>5</v>
      </c>
      <c r="V52" s="26">
        <v>3</v>
      </c>
      <c r="W52" s="26">
        <v>2</v>
      </c>
      <c r="X52" s="26">
        <v>2</v>
      </c>
      <c r="Y52" s="26">
        <v>2</v>
      </c>
      <c r="Z52" s="26">
        <v>2</v>
      </c>
      <c r="AA52" s="28">
        <v>2</v>
      </c>
      <c r="AB52" s="26">
        <v>2</v>
      </c>
      <c r="AC52" s="26">
        <v>2</v>
      </c>
      <c r="AD52" s="26">
        <v>2</v>
      </c>
      <c r="AE52" s="26">
        <v>2</v>
      </c>
      <c r="AF52" s="26">
        <v>2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2112</v>
      </c>
      <c r="BB52" s="28">
        <v>1636</v>
      </c>
      <c r="BC52" s="30">
        <v>729</v>
      </c>
      <c r="BD52" s="28">
        <v>148</v>
      </c>
      <c r="BE52" s="29"/>
      <c r="BF52" s="30">
        <v>32</v>
      </c>
      <c r="BG52" s="28">
        <v>5</v>
      </c>
      <c r="BH52" s="30">
        <v>2</v>
      </c>
      <c r="BI52" s="28">
        <v>2</v>
      </c>
      <c r="BJ52" s="30">
        <v>2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1636</v>
      </c>
      <c r="BT52" s="28">
        <v>148</v>
      </c>
      <c r="BU52" s="29"/>
      <c r="BV52" s="30">
        <v>5</v>
      </c>
      <c r="BW52" s="28">
        <v>2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148</v>
      </c>
      <c r="CE52" s="31">
        <v>2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52</v>
      </c>
      <c r="Q53" s="33">
        <v>33</v>
      </c>
      <c r="R53" s="33">
        <v>16</v>
      </c>
      <c r="S53" s="33">
        <v>11</v>
      </c>
      <c r="T53" s="33">
        <v>6</v>
      </c>
      <c r="U53" s="34">
        <v>3</v>
      </c>
      <c r="V53" s="33">
        <v>1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2</v>
      </c>
      <c r="AC53" s="33">
        <v>2</v>
      </c>
      <c r="AD53" s="33">
        <v>2</v>
      </c>
      <c r="AE53" s="33">
        <v>2</v>
      </c>
      <c r="AF53" s="33">
        <v>2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16</v>
      </c>
      <c r="BG53" s="35">
        <v>3</v>
      </c>
      <c r="BH53" s="36">
        <v>0</v>
      </c>
      <c r="BI53" s="35">
        <v>0</v>
      </c>
      <c r="BJ53" s="36">
        <v>2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3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55</v>
      </c>
      <c r="Q54" s="33">
        <v>38</v>
      </c>
      <c r="R54" s="33">
        <v>16</v>
      </c>
      <c r="S54" s="33">
        <v>5</v>
      </c>
      <c r="T54" s="33">
        <v>2</v>
      </c>
      <c r="U54" s="34">
        <v>2</v>
      </c>
      <c r="V54" s="33">
        <v>2</v>
      </c>
      <c r="W54" s="33">
        <v>2</v>
      </c>
      <c r="X54" s="33">
        <v>2</v>
      </c>
      <c r="Y54" s="33">
        <v>2</v>
      </c>
      <c r="Z54" s="33">
        <v>2</v>
      </c>
      <c r="AA54" s="35">
        <v>2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16</v>
      </c>
      <c r="BG54" s="35">
        <v>2</v>
      </c>
      <c r="BH54" s="36">
        <v>2</v>
      </c>
      <c r="BI54" s="35">
        <v>2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</v>
      </c>
      <c r="BW54" s="35">
        <v>2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2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>
        <v>0</v>
      </c>
      <c r="BJ56" s="57">
        <v>0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4.2399713467048716</v>
      </c>
      <c r="E57" s="46">
        <v>4.2860184528034067</v>
      </c>
      <c r="F57" s="46">
        <v>4.1062864549578739</v>
      </c>
      <c r="G57" s="46">
        <v>3.332947976878613</v>
      </c>
      <c r="H57" s="46">
        <v>3.3793313069908812</v>
      </c>
      <c r="I57" s="47">
        <v>3.2632978723404258</v>
      </c>
      <c r="J57" s="46">
        <v>3.6061806656101423</v>
      </c>
      <c r="K57" s="46">
        <v>3.7550790067720095</v>
      </c>
      <c r="L57" s="46">
        <v>3.6942567567567566</v>
      </c>
      <c r="M57" s="46">
        <v>3.9351851851851851</v>
      </c>
      <c r="N57" s="46">
        <v>3.7285714285714286</v>
      </c>
      <c r="O57" s="51">
        <v>2.9019607843137254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4.1062864549578739</v>
      </c>
      <c r="BB57" s="51">
        <v>3.2632978723404258</v>
      </c>
      <c r="BC57" s="50">
        <v>3.6942567567567566</v>
      </c>
      <c r="BD57" s="51">
        <v>2.9019607843137254</v>
      </c>
      <c r="BE57" s="59"/>
      <c r="BF57" s="50">
        <v>0</v>
      </c>
      <c r="BG57" s="51">
        <v>0</v>
      </c>
      <c r="BH57" s="50">
        <v>0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3.2632978723404258</v>
      </c>
      <c r="BT57" s="51">
        <v>2.9019607843137254</v>
      </c>
      <c r="BU57" s="59"/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2.9019607843137254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468</v>
      </c>
      <c r="E58" s="26">
        <v>626</v>
      </c>
      <c r="F58" s="26">
        <v>550</v>
      </c>
      <c r="G58" s="26">
        <v>184</v>
      </c>
      <c r="H58" s="26">
        <v>544</v>
      </c>
      <c r="I58" s="27">
        <v>353</v>
      </c>
      <c r="J58" s="26">
        <v>433</v>
      </c>
      <c r="K58" s="26">
        <v>134</v>
      </c>
      <c r="L58" s="26">
        <v>29</v>
      </c>
      <c r="M58" s="26">
        <v>10</v>
      </c>
      <c r="N58" s="26">
        <v>2</v>
      </c>
      <c r="O58" s="28">
        <v>2</v>
      </c>
      <c r="P58" s="26">
        <v>8</v>
      </c>
      <c r="Q58" s="26">
        <v>6</v>
      </c>
      <c r="R58" s="26">
        <v>2</v>
      </c>
      <c r="S58" s="26">
        <v>2</v>
      </c>
      <c r="T58" s="26">
        <v>7</v>
      </c>
      <c r="U58" s="27">
        <v>5</v>
      </c>
      <c r="V58" s="26">
        <v>1</v>
      </c>
      <c r="W58" s="26">
        <v>1</v>
      </c>
      <c r="X58" s="26">
        <v>3</v>
      </c>
      <c r="Y58" s="26">
        <v>1</v>
      </c>
      <c r="Z58" s="26">
        <v>1</v>
      </c>
      <c r="AA58" s="28">
        <v>1</v>
      </c>
      <c r="AB58" s="26">
        <v>0</v>
      </c>
      <c r="AC58" s="26">
        <v>-1</v>
      </c>
      <c r="AD58" s="26">
        <v>2</v>
      </c>
      <c r="AE58" s="26">
        <v>0</v>
      </c>
      <c r="AF58" s="26">
        <v>0</v>
      </c>
      <c r="AG58" s="27">
        <v>0</v>
      </c>
      <c r="AH58" s="26">
        <v>1</v>
      </c>
      <c r="AI58" s="26">
        <v>0</v>
      </c>
      <c r="AJ58" s="26">
        <v>1</v>
      </c>
      <c r="AK58" s="26">
        <v>1</v>
      </c>
      <c r="AL58" s="26">
        <v>0</v>
      </c>
      <c r="AM58" s="28">
        <v>1</v>
      </c>
      <c r="AN58" s="26">
        <v>0</v>
      </c>
      <c r="AO58" s="26">
        <v>2</v>
      </c>
      <c r="AP58" s="26">
        <v>1</v>
      </c>
      <c r="AQ58" s="26">
        <v>1</v>
      </c>
      <c r="AR58" s="26">
        <v>0</v>
      </c>
      <c r="AS58" s="27">
        <v>1</v>
      </c>
      <c r="AT58" s="26">
        <v>4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9"/>
      <c r="BA58" s="30">
        <v>1644</v>
      </c>
      <c r="BB58" s="28">
        <v>1081</v>
      </c>
      <c r="BC58" s="30">
        <v>596</v>
      </c>
      <c r="BD58" s="28">
        <v>14</v>
      </c>
      <c r="BE58" s="29"/>
      <c r="BF58" s="30">
        <v>16</v>
      </c>
      <c r="BG58" s="28">
        <v>14</v>
      </c>
      <c r="BH58" s="30">
        <v>5</v>
      </c>
      <c r="BI58" s="28">
        <v>3</v>
      </c>
      <c r="BJ58" s="30">
        <v>1</v>
      </c>
      <c r="BK58" s="28">
        <v>0</v>
      </c>
      <c r="BL58" s="30">
        <v>2</v>
      </c>
      <c r="BM58" s="28">
        <v>2</v>
      </c>
      <c r="BN58" s="30">
        <v>3</v>
      </c>
      <c r="BO58" s="28">
        <v>2</v>
      </c>
      <c r="BP58" s="30">
        <v>4</v>
      </c>
      <c r="BQ58" s="28">
        <v>0</v>
      </c>
      <c r="BR58" s="29"/>
      <c r="BS58" s="30">
        <v>2725</v>
      </c>
      <c r="BT58" s="28">
        <v>610</v>
      </c>
      <c r="BU58" s="29"/>
      <c r="BV58" s="30">
        <v>30</v>
      </c>
      <c r="BW58" s="28">
        <v>8</v>
      </c>
      <c r="BX58" s="30">
        <v>1</v>
      </c>
      <c r="BY58" s="28">
        <v>4</v>
      </c>
      <c r="BZ58" s="30">
        <v>5</v>
      </c>
      <c r="CA58" s="28">
        <v>4</v>
      </c>
      <c r="CB58" s="29"/>
      <c r="CC58" s="31">
        <v>3335</v>
      </c>
      <c r="CE58" s="31">
        <v>38</v>
      </c>
      <c r="CF58" s="31">
        <v>5</v>
      </c>
      <c r="CG58" s="31">
        <v>9</v>
      </c>
      <c r="CJ58" s="31">
        <f>SUM($AN58:AO58)</f>
        <v>2</v>
      </c>
      <c r="CK58" s="31">
        <f>SUM($AN58:AP58)</f>
        <v>3</v>
      </c>
      <c r="CL58" s="31">
        <f>SUM($AN58:AQ58)</f>
        <v>4</v>
      </c>
      <c r="CM58" s="31">
        <f>SUM($AN58:AR58)</f>
        <v>4</v>
      </c>
      <c r="CN58" s="31">
        <f>SUM($AN58:AS58)</f>
        <v>5</v>
      </c>
      <c r="CO58" s="31">
        <f>SUM($AN58:AT58)</f>
        <v>9</v>
      </c>
      <c r="CP58" s="31">
        <f>SUM($AN58:AU58)</f>
        <v>9</v>
      </c>
      <c r="CQ58" s="31">
        <f>SUM($AN58:AV58)</f>
        <v>9</v>
      </c>
      <c r="CR58" s="31">
        <f>SUM($AN58:AW58)</f>
        <v>9</v>
      </c>
      <c r="CS58" s="31">
        <f>SUM($AN58:AX58)</f>
        <v>9</v>
      </c>
      <c r="CT58" s="31">
        <f>SUM($AN58:AY58)</f>
        <v>9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700</v>
      </c>
      <c r="E59" s="33">
        <v>428</v>
      </c>
      <c r="F59" s="33">
        <v>515</v>
      </c>
      <c r="G59" s="33">
        <v>517</v>
      </c>
      <c r="H59" s="33">
        <v>705</v>
      </c>
      <c r="I59" s="34">
        <v>545</v>
      </c>
      <c r="J59" s="33">
        <v>1969</v>
      </c>
      <c r="K59" s="33">
        <v>1178</v>
      </c>
      <c r="L59" s="33">
        <v>485</v>
      </c>
      <c r="M59" s="33">
        <v>821</v>
      </c>
      <c r="N59" s="33">
        <v>925</v>
      </c>
      <c r="O59" s="35">
        <v>742</v>
      </c>
      <c r="P59" s="33">
        <v>468</v>
      </c>
      <c r="Q59" s="33">
        <v>626</v>
      </c>
      <c r="R59" s="33">
        <v>550</v>
      </c>
      <c r="S59" s="33">
        <v>184</v>
      </c>
      <c r="T59" s="33">
        <v>544</v>
      </c>
      <c r="U59" s="34">
        <v>353</v>
      </c>
      <c r="V59" s="33">
        <v>433</v>
      </c>
      <c r="W59" s="33">
        <v>134</v>
      </c>
      <c r="X59" s="33">
        <v>29</v>
      </c>
      <c r="Y59" s="33">
        <v>10</v>
      </c>
      <c r="Z59" s="33">
        <v>2</v>
      </c>
      <c r="AA59" s="35">
        <v>2</v>
      </c>
      <c r="AB59" s="33">
        <v>8</v>
      </c>
      <c r="AC59" s="33">
        <v>6</v>
      </c>
      <c r="AD59" s="33">
        <v>2</v>
      </c>
      <c r="AE59" s="33">
        <v>2</v>
      </c>
      <c r="AF59" s="33">
        <v>7</v>
      </c>
      <c r="AG59" s="34">
        <v>5</v>
      </c>
      <c r="AH59" s="33">
        <v>1</v>
      </c>
      <c r="AI59" s="33">
        <v>1</v>
      </c>
      <c r="AJ59" s="33">
        <v>3</v>
      </c>
      <c r="AK59" s="33">
        <v>1</v>
      </c>
      <c r="AL59" s="33">
        <v>1</v>
      </c>
      <c r="AM59" s="35">
        <v>1</v>
      </c>
      <c r="AN59" s="33">
        <v>0</v>
      </c>
      <c r="AO59" s="33">
        <v>-1</v>
      </c>
      <c r="AP59" s="33">
        <v>2</v>
      </c>
      <c r="AQ59" s="33">
        <v>0</v>
      </c>
      <c r="AR59" s="33">
        <v>0</v>
      </c>
      <c r="AS59" s="34">
        <v>0</v>
      </c>
      <c r="AT59" s="33">
        <v>1</v>
      </c>
      <c r="AU59" s="33">
        <v>0</v>
      </c>
      <c r="AV59" s="33">
        <v>1</v>
      </c>
      <c r="AW59" s="33">
        <v>1</v>
      </c>
      <c r="AX59" s="33">
        <v>0</v>
      </c>
      <c r="AY59" s="35">
        <v>1</v>
      </c>
      <c r="AZ59" s="29"/>
      <c r="BA59" s="36">
        <v>1643</v>
      </c>
      <c r="BB59" s="35">
        <v>1767</v>
      </c>
      <c r="BC59" s="36">
        <v>3632</v>
      </c>
      <c r="BD59" s="35">
        <v>2488</v>
      </c>
      <c r="BE59" s="29"/>
      <c r="BF59" s="36">
        <v>1644</v>
      </c>
      <c r="BG59" s="35">
        <v>1081</v>
      </c>
      <c r="BH59" s="36">
        <v>596</v>
      </c>
      <c r="BI59" s="35">
        <v>14</v>
      </c>
      <c r="BJ59" s="36">
        <v>16</v>
      </c>
      <c r="BK59" s="35">
        <v>14</v>
      </c>
      <c r="BL59" s="36">
        <v>5</v>
      </c>
      <c r="BM59" s="35">
        <v>3</v>
      </c>
      <c r="BN59" s="36">
        <v>1</v>
      </c>
      <c r="BO59" s="35">
        <v>0</v>
      </c>
      <c r="BP59" s="36">
        <v>2</v>
      </c>
      <c r="BQ59" s="35">
        <v>2</v>
      </c>
      <c r="BR59" s="29"/>
      <c r="BS59" s="36">
        <v>3410</v>
      </c>
      <c r="BT59" s="35">
        <v>6120</v>
      </c>
      <c r="BU59" s="29"/>
      <c r="BV59" s="36">
        <v>2725</v>
      </c>
      <c r="BW59" s="35">
        <v>610</v>
      </c>
      <c r="BX59" s="36">
        <v>30</v>
      </c>
      <c r="BY59" s="35">
        <v>8</v>
      </c>
      <c r="BZ59" s="36">
        <v>1</v>
      </c>
      <c r="CA59" s="35">
        <v>4</v>
      </c>
      <c r="CB59" s="29"/>
      <c r="CC59" s="36">
        <v>9530</v>
      </c>
      <c r="CE59" s="36">
        <v>3335</v>
      </c>
      <c r="CF59" s="36">
        <v>38</v>
      </c>
      <c r="CG59" s="36">
        <v>5</v>
      </c>
      <c r="CJ59" s="166">
        <f>SUM($AN59:AO59)</f>
        <v>-1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2</v>
      </c>
      <c r="CP59" s="166">
        <f>SUM($AN59:AU59)</f>
        <v>2</v>
      </c>
      <c r="CQ59" s="166">
        <f>SUM($AN59:AV59)</f>
        <v>3</v>
      </c>
      <c r="CR59" s="166">
        <f>SUM($AN59:AW59)</f>
        <v>4</v>
      </c>
      <c r="CS59" s="166">
        <f>SUM($AN59:AX59)</f>
        <v>4</v>
      </c>
      <c r="CT59" s="166">
        <f>SUM($AN59:AY59)</f>
        <v>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468</v>
      </c>
      <c r="E60" s="33">
        <v>626</v>
      </c>
      <c r="F60" s="33">
        <v>550</v>
      </c>
      <c r="G60" s="33">
        <v>184</v>
      </c>
      <c r="H60" s="33">
        <v>544</v>
      </c>
      <c r="I60" s="34">
        <v>353</v>
      </c>
      <c r="J60" s="33">
        <v>300</v>
      </c>
      <c r="K60" s="33">
        <v>200</v>
      </c>
      <c r="L60" s="33">
        <v>86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1644</v>
      </c>
      <c r="BB60" s="35">
        <v>1081</v>
      </c>
      <c r="BC60" s="36">
        <v>586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2725</v>
      </c>
      <c r="BT60" s="35">
        <v>586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3311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-0.33142857142857141</v>
      </c>
      <c r="E61" s="131">
        <v>0.46261682242990654</v>
      </c>
      <c r="F61" s="131">
        <v>6.7961165048543659E-2</v>
      </c>
      <c r="G61" s="131">
        <v>-0.64410058027079309</v>
      </c>
      <c r="H61" s="131">
        <v>-0.22836879432624113</v>
      </c>
      <c r="I61" s="132">
        <v>-0.3522935779816514</v>
      </c>
      <c r="J61" s="131">
        <v>-0.78009141696292539</v>
      </c>
      <c r="K61" s="131">
        <v>-0.88624787775891345</v>
      </c>
      <c r="L61" s="131">
        <v>-0.9402061855670103</v>
      </c>
      <c r="M61" s="131">
        <v>-0.98781973203410478</v>
      </c>
      <c r="N61" s="131">
        <v>-0.99783783783783786</v>
      </c>
      <c r="O61" s="133">
        <v>-0.99730458221024254</v>
      </c>
      <c r="P61" s="131">
        <v>-0.98290598290598286</v>
      </c>
      <c r="Q61" s="131">
        <v>-0.99041533546325877</v>
      </c>
      <c r="R61" s="131">
        <v>-0.99636363636363634</v>
      </c>
      <c r="S61" s="131">
        <v>-0.98913043478260865</v>
      </c>
      <c r="T61" s="131">
        <v>-0.98713235294117652</v>
      </c>
      <c r="U61" s="132">
        <v>-0.98583569405099147</v>
      </c>
      <c r="V61" s="131">
        <v>-0.99769053117782913</v>
      </c>
      <c r="W61" s="131">
        <v>-0.9925373134328358</v>
      </c>
      <c r="X61" s="131">
        <v>-0.89655172413793105</v>
      </c>
      <c r="Y61" s="131">
        <v>-0.9</v>
      </c>
      <c r="Z61" s="131">
        <v>-0.5</v>
      </c>
      <c r="AA61" s="133">
        <v>-0.5</v>
      </c>
      <c r="AB61" s="131">
        <v>-1</v>
      </c>
      <c r="AC61" s="131">
        <v>-1.1666666666666667</v>
      </c>
      <c r="AD61" s="131">
        <v>0</v>
      </c>
      <c r="AE61" s="131">
        <v>-1</v>
      </c>
      <c r="AF61" s="131">
        <v>-1</v>
      </c>
      <c r="AG61" s="132">
        <v>-1</v>
      </c>
      <c r="AH61" s="131">
        <v>0</v>
      </c>
      <c r="AI61" s="131">
        <v>-1</v>
      </c>
      <c r="AJ61" s="131">
        <v>-0.66666666666666674</v>
      </c>
      <c r="AK61" s="131">
        <v>0</v>
      </c>
      <c r="AL61" s="131">
        <v>-1</v>
      </c>
      <c r="AM61" s="133">
        <v>0</v>
      </c>
      <c r="AN61" s="131">
        <v>0</v>
      </c>
      <c r="AO61" s="131">
        <v>-3</v>
      </c>
      <c r="AP61" s="131">
        <v>-0.5</v>
      </c>
      <c r="AQ61" s="131">
        <v>0</v>
      </c>
      <c r="AR61" s="131">
        <v>0</v>
      </c>
      <c r="AS61" s="132">
        <v>0</v>
      </c>
      <c r="AT61" s="131">
        <v>3</v>
      </c>
      <c r="AU61" s="131">
        <v>0</v>
      </c>
      <c r="AV61" s="131">
        <v>-1</v>
      </c>
      <c r="AW61" s="131">
        <v>-1</v>
      </c>
      <c r="AX61" s="131">
        <v>0</v>
      </c>
      <c r="AY61" s="133">
        <v>-1</v>
      </c>
      <c r="AZ61" s="24"/>
      <c r="BA61" s="134">
        <v>6.0864272671934394E-4</v>
      </c>
      <c r="BB61" s="133">
        <v>-0.38822863610639502</v>
      </c>
      <c r="BC61" s="134">
        <v>-0.83590308370044053</v>
      </c>
      <c r="BD61" s="133">
        <v>-0.99437299035369775</v>
      </c>
      <c r="BE61" s="24"/>
      <c r="BF61" s="134">
        <v>-0.99026763990267641</v>
      </c>
      <c r="BG61" s="133">
        <v>-0.98704902867715083</v>
      </c>
      <c r="BH61" s="134">
        <v>-0.99161073825503354</v>
      </c>
      <c r="BI61" s="133">
        <v>-0.7857142857142857</v>
      </c>
      <c r="BJ61" s="134">
        <v>-0.9375</v>
      </c>
      <c r="BK61" s="133">
        <v>-1</v>
      </c>
      <c r="BL61" s="134">
        <v>-0.6</v>
      </c>
      <c r="BM61" s="133">
        <v>-0.33333333333333337</v>
      </c>
      <c r="BN61" s="134">
        <v>2</v>
      </c>
      <c r="BO61" s="133">
        <v>0</v>
      </c>
      <c r="BP61" s="134">
        <v>1</v>
      </c>
      <c r="BQ61" s="133">
        <v>-1</v>
      </c>
      <c r="BR61" s="24"/>
      <c r="BS61" s="134">
        <v>-0.20087976539589447</v>
      </c>
      <c r="BT61" s="133">
        <v>-0.90032679738562094</v>
      </c>
      <c r="BU61" s="24"/>
      <c r="BV61" s="134">
        <v>-0.98899082568807339</v>
      </c>
      <c r="BW61" s="133">
        <v>-0.9868852459016394</v>
      </c>
      <c r="BX61" s="134">
        <v>-0.96666666666666667</v>
      </c>
      <c r="BY61" s="133">
        <v>-0.5</v>
      </c>
      <c r="BZ61" s="134">
        <v>4</v>
      </c>
      <c r="CA61" s="133">
        <v>0</v>
      </c>
      <c r="CB61" s="24"/>
      <c r="CC61" s="135">
        <v>-0.65005246589716692</v>
      </c>
      <c r="CE61" s="135">
        <v>-0.98860569715142432</v>
      </c>
      <c r="CF61" s="135">
        <v>-0.86842105263157898</v>
      </c>
      <c r="CG61" s="135">
        <v>0.8</v>
      </c>
      <c r="CJ61" s="135">
        <f t="shared" ref="CJ61:CS61" si="23">IFERROR(CJ58/CJ59-1,0)</f>
        <v>-3</v>
      </c>
      <c r="CK61" s="135">
        <f t="shared" si="23"/>
        <v>2</v>
      </c>
      <c r="CL61" s="135">
        <f t="shared" si="23"/>
        <v>3</v>
      </c>
      <c r="CM61" s="135">
        <f t="shared" si="23"/>
        <v>3</v>
      </c>
      <c r="CN61" s="135">
        <f t="shared" si="23"/>
        <v>4</v>
      </c>
      <c r="CO61" s="135">
        <f t="shared" si="23"/>
        <v>3.5</v>
      </c>
      <c r="CP61" s="135">
        <f t="shared" si="23"/>
        <v>3.5</v>
      </c>
      <c r="CQ61" s="135">
        <f t="shared" si="23"/>
        <v>2</v>
      </c>
      <c r="CR61" s="135">
        <f t="shared" si="23"/>
        <v>1.25</v>
      </c>
      <c r="CS61" s="135">
        <f t="shared" si="23"/>
        <v>1.25</v>
      </c>
      <c r="CT61" s="135">
        <f>IFERROR(CT58/CT59-1,0)</f>
        <v>0.8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-232</v>
      </c>
      <c r="E62" s="349">
        <v>198</v>
      </c>
      <c r="F62" s="349">
        <v>35</v>
      </c>
      <c r="G62" s="349">
        <v>-333</v>
      </c>
      <c r="H62" s="349">
        <v>-161</v>
      </c>
      <c r="I62" s="350">
        <v>-192</v>
      </c>
      <c r="J62" s="349">
        <v>-1536</v>
      </c>
      <c r="K62" s="349">
        <v>-1044</v>
      </c>
      <c r="L62" s="349">
        <v>-456</v>
      </c>
      <c r="M62" s="349">
        <v>-811</v>
      </c>
      <c r="N62" s="349">
        <v>-923</v>
      </c>
      <c r="O62" s="351">
        <v>-740</v>
      </c>
      <c r="P62" s="349">
        <v>-460</v>
      </c>
      <c r="Q62" s="349">
        <v>-620</v>
      </c>
      <c r="R62" s="349">
        <v>-548</v>
      </c>
      <c r="S62" s="349">
        <v>-182</v>
      </c>
      <c r="T62" s="349">
        <v>-537</v>
      </c>
      <c r="U62" s="350">
        <v>-348</v>
      </c>
      <c r="V62" s="349">
        <v>-432</v>
      </c>
      <c r="W62" s="349">
        <v>-133</v>
      </c>
      <c r="X62" s="349">
        <v>-26</v>
      </c>
      <c r="Y62" s="349">
        <v>-9</v>
      </c>
      <c r="Z62" s="349">
        <v>-1</v>
      </c>
      <c r="AA62" s="351">
        <v>-1</v>
      </c>
      <c r="AB62" s="349">
        <v>-8</v>
      </c>
      <c r="AC62" s="349">
        <v>-7</v>
      </c>
      <c r="AD62" s="349">
        <v>0</v>
      </c>
      <c r="AE62" s="349">
        <v>-2</v>
      </c>
      <c r="AF62" s="349">
        <v>-7</v>
      </c>
      <c r="AG62" s="350">
        <v>-5</v>
      </c>
      <c r="AH62" s="349">
        <v>0</v>
      </c>
      <c r="AI62" s="349">
        <v>-1</v>
      </c>
      <c r="AJ62" s="349">
        <v>-2</v>
      </c>
      <c r="AK62" s="349">
        <v>0</v>
      </c>
      <c r="AL62" s="349">
        <v>-1</v>
      </c>
      <c r="AM62" s="351">
        <v>0</v>
      </c>
      <c r="AN62" s="349">
        <v>0</v>
      </c>
      <c r="AO62" s="349">
        <v>3</v>
      </c>
      <c r="AP62" s="349">
        <v>-1</v>
      </c>
      <c r="AQ62" s="349">
        <v>1</v>
      </c>
      <c r="AR62" s="349">
        <v>0</v>
      </c>
      <c r="AS62" s="350">
        <v>1</v>
      </c>
      <c r="AT62" s="349">
        <v>3</v>
      </c>
      <c r="AU62" s="349">
        <v>0</v>
      </c>
      <c r="AV62" s="349">
        <v>-1</v>
      </c>
      <c r="AW62" s="349">
        <v>-1</v>
      </c>
      <c r="AX62" s="349">
        <v>0</v>
      </c>
      <c r="AY62" s="351">
        <v>-1</v>
      </c>
      <c r="AZ62" s="29"/>
      <c r="BA62" s="352">
        <v>1</v>
      </c>
      <c r="BB62" s="351">
        <v>-686</v>
      </c>
      <c r="BC62" s="352">
        <v>-3036</v>
      </c>
      <c r="BD62" s="351">
        <v>-2474</v>
      </c>
      <c r="BE62" s="29"/>
      <c r="BF62" s="352">
        <v>-1628</v>
      </c>
      <c r="BG62" s="351">
        <v>-1067</v>
      </c>
      <c r="BH62" s="352">
        <v>-591</v>
      </c>
      <c r="BI62" s="351">
        <v>-11</v>
      </c>
      <c r="BJ62" s="352">
        <v>-15</v>
      </c>
      <c r="BK62" s="351">
        <v>-14</v>
      </c>
      <c r="BL62" s="352">
        <v>-3</v>
      </c>
      <c r="BM62" s="351">
        <v>-1</v>
      </c>
      <c r="BN62" s="352">
        <v>2</v>
      </c>
      <c r="BO62" s="351">
        <v>2</v>
      </c>
      <c r="BP62" s="352">
        <v>2</v>
      </c>
      <c r="BQ62" s="351">
        <v>-2</v>
      </c>
      <c r="BR62" s="29"/>
      <c r="BS62" s="352">
        <v>-685</v>
      </c>
      <c r="BT62" s="351">
        <v>-5510</v>
      </c>
      <c r="BU62" s="29"/>
      <c r="BV62" s="352">
        <v>-2695</v>
      </c>
      <c r="BW62" s="351">
        <v>-602</v>
      </c>
      <c r="BX62" s="352">
        <v>-29</v>
      </c>
      <c r="BY62" s="351">
        <v>-4</v>
      </c>
      <c r="BZ62" s="352">
        <v>4</v>
      </c>
      <c r="CA62" s="351">
        <v>0</v>
      </c>
      <c r="CB62" s="29"/>
      <c r="CC62" s="353">
        <v>-6195</v>
      </c>
      <c r="CD62" s="32"/>
      <c r="CE62" s="353">
        <v>-3297</v>
      </c>
      <c r="CF62" s="353">
        <v>-33</v>
      </c>
      <c r="CG62" s="353">
        <v>4</v>
      </c>
      <c r="CJ62" s="356">
        <f t="shared" ref="CJ62:CT62" si="24">CJ58-CJ59</f>
        <v>3</v>
      </c>
      <c r="CK62" s="356">
        <f t="shared" si="24"/>
        <v>2</v>
      </c>
      <c r="CL62" s="356">
        <f t="shared" si="24"/>
        <v>3</v>
      </c>
      <c r="CM62" s="356">
        <f t="shared" si="24"/>
        <v>3</v>
      </c>
      <c r="CN62" s="356">
        <f t="shared" si="24"/>
        <v>4</v>
      </c>
      <c r="CO62" s="356">
        <f t="shared" si="24"/>
        <v>7</v>
      </c>
      <c r="CP62" s="356">
        <f t="shared" si="24"/>
        <v>7</v>
      </c>
      <c r="CQ62" s="356">
        <f t="shared" si="24"/>
        <v>6</v>
      </c>
      <c r="CR62" s="356">
        <f t="shared" si="24"/>
        <v>5</v>
      </c>
      <c r="CS62" s="356">
        <f t="shared" si="24"/>
        <v>5</v>
      </c>
      <c r="CT62" s="356">
        <f t="shared" si="24"/>
        <v>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0.44333333333333336</v>
      </c>
      <c r="K63" s="317">
        <v>-0.32999999999999996</v>
      </c>
      <c r="L63" s="317">
        <v>-0.66279069767441867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1.7064846416382284E-2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4.0955631399317349E-2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7.2485653881002587E-3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133</v>
      </c>
      <c r="K64" s="343">
        <v>-66</v>
      </c>
      <c r="L64" s="343">
        <v>-57</v>
      </c>
      <c r="M64" s="343">
        <v>10</v>
      </c>
      <c r="N64" s="343">
        <v>2</v>
      </c>
      <c r="O64" s="334">
        <v>2</v>
      </c>
      <c r="P64" s="343">
        <v>8</v>
      </c>
      <c r="Q64" s="343">
        <v>6</v>
      </c>
      <c r="R64" s="343">
        <v>2</v>
      </c>
      <c r="S64" s="343">
        <v>2</v>
      </c>
      <c r="T64" s="343">
        <v>7</v>
      </c>
      <c r="U64" s="344">
        <v>5</v>
      </c>
      <c r="V64" s="343">
        <v>1</v>
      </c>
      <c r="W64" s="343">
        <v>1</v>
      </c>
      <c r="X64" s="343">
        <v>3</v>
      </c>
      <c r="Y64" s="343">
        <v>1</v>
      </c>
      <c r="Z64" s="343">
        <v>1</v>
      </c>
      <c r="AA64" s="334">
        <v>1</v>
      </c>
      <c r="AB64" s="343">
        <v>0</v>
      </c>
      <c r="AC64" s="343">
        <v>-1</v>
      </c>
      <c r="AD64" s="343">
        <v>2</v>
      </c>
      <c r="AE64" s="343">
        <v>0</v>
      </c>
      <c r="AF64" s="343">
        <v>0</v>
      </c>
      <c r="AG64" s="344">
        <v>0</v>
      </c>
      <c r="AH64" s="343">
        <v>1</v>
      </c>
      <c r="AI64" s="343">
        <v>0</v>
      </c>
      <c r="AJ64" s="343">
        <v>1</v>
      </c>
      <c r="AK64" s="343">
        <v>1</v>
      </c>
      <c r="AL64" s="343">
        <v>0</v>
      </c>
      <c r="AM64" s="334">
        <v>1</v>
      </c>
      <c r="AN64" s="343">
        <v>0</v>
      </c>
      <c r="AO64" s="343">
        <v>2</v>
      </c>
      <c r="AP64" s="343">
        <v>1</v>
      </c>
      <c r="AQ64" s="343">
        <v>1</v>
      </c>
      <c r="AR64" s="343">
        <v>0</v>
      </c>
      <c r="AS64" s="344">
        <v>1</v>
      </c>
      <c r="AT64" s="343">
        <v>4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10</v>
      </c>
      <c r="BD64" s="334">
        <v>14</v>
      </c>
      <c r="BE64" s="29"/>
      <c r="BF64" s="333">
        <v>16</v>
      </c>
      <c r="BG64" s="334">
        <v>14</v>
      </c>
      <c r="BH64" s="333">
        <v>5</v>
      </c>
      <c r="BI64" s="334">
        <v>3</v>
      </c>
      <c r="BJ64" s="333">
        <v>1</v>
      </c>
      <c r="BK64" s="334">
        <v>0</v>
      </c>
      <c r="BL64" s="333">
        <v>2</v>
      </c>
      <c r="BM64" s="334">
        <v>2</v>
      </c>
      <c r="BN64" s="333">
        <v>3</v>
      </c>
      <c r="BO64" s="334">
        <v>2</v>
      </c>
      <c r="BP64" s="333">
        <v>4</v>
      </c>
      <c r="BQ64" s="334">
        <v>0</v>
      </c>
      <c r="BR64" s="29"/>
      <c r="BS64" s="333">
        <v>0</v>
      </c>
      <c r="BT64" s="334">
        <v>24</v>
      </c>
      <c r="BU64" s="29"/>
      <c r="BV64" s="333">
        <v>30</v>
      </c>
      <c r="BW64" s="334">
        <v>8</v>
      </c>
      <c r="BX64" s="333">
        <v>1</v>
      </c>
      <c r="BY64" s="334">
        <v>4</v>
      </c>
      <c r="BZ64" s="333">
        <v>5</v>
      </c>
      <c r="CA64" s="334">
        <v>4</v>
      </c>
      <c r="CB64" s="29"/>
      <c r="CC64" s="335">
        <v>24</v>
      </c>
      <c r="CD64" s="32"/>
      <c r="CE64" s="335">
        <v>38</v>
      </c>
      <c r="CF64" s="335">
        <v>5</v>
      </c>
      <c r="CG64" s="335">
        <v>9</v>
      </c>
      <c r="CJ64" s="316">
        <f t="shared" ref="CJ64:CT64" si="26">CJ58-CJ60</f>
        <v>2</v>
      </c>
      <c r="CK64" s="316">
        <f t="shared" si="26"/>
        <v>3</v>
      </c>
      <c r="CL64" s="316">
        <f t="shared" si="26"/>
        <v>4</v>
      </c>
      <c r="CM64" s="316">
        <f t="shared" si="26"/>
        <v>4</v>
      </c>
      <c r="CN64" s="316">
        <f t="shared" si="26"/>
        <v>5</v>
      </c>
      <c r="CO64" s="316">
        <f t="shared" si="26"/>
        <v>9</v>
      </c>
      <c r="CP64" s="316">
        <f t="shared" si="26"/>
        <v>9</v>
      </c>
      <c r="CQ64" s="316">
        <f t="shared" si="26"/>
        <v>9</v>
      </c>
      <c r="CR64" s="316">
        <f t="shared" si="26"/>
        <v>9</v>
      </c>
      <c r="CS64" s="316">
        <f t="shared" si="26"/>
        <v>9</v>
      </c>
      <c r="CT64" s="316">
        <f t="shared" si="26"/>
        <v>9</v>
      </c>
    </row>
    <row r="65" spans="1:98" s="25" customFormat="1" ht="50.25" customHeight="1" x14ac:dyDescent="0.25">
      <c r="B65" s="459"/>
      <c r="C65" s="327" t="s">
        <v>252</v>
      </c>
      <c r="D65" s="38">
        <v>774</v>
      </c>
      <c r="E65" s="38">
        <v>746</v>
      </c>
      <c r="F65" s="38">
        <v>289</v>
      </c>
      <c r="G65" s="38">
        <v>649</v>
      </c>
      <c r="H65" s="38">
        <v>406</v>
      </c>
      <c r="I65" s="39">
        <v>127</v>
      </c>
      <c r="J65" s="38">
        <v>180</v>
      </c>
      <c r="K65" s="38">
        <v>48</v>
      </c>
      <c r="L65" s="38">
        <v>20</v>
      </c>
      <c r="M65" s="38">
        <v>10</v>
      </c>
      <c r="N65" s="38">
        <v>10</v>
      </c>
      <c r="O65" s="40">
        <v>9</v>
      </c>
      <c r="P65" s="38">
        <v>4</v>
      </c>
      <c r="Q65" s="38">
        <v>1</v>
      </c>
      <c r="R65" s="38">
        <v>1</v>
      </c>
      <c r="S65" s="38">
        <v>0</v>
      </c>
      <c r="T65" s="38">
        <v>1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289</v>
      </c>
      <c r="BB65" s="28">
        <v>127</v>
      </c>
      <c r="BC65" s="30">
        <v>20</v>
      </c>
      <c r="BD65" s="28">
        <v>9</v>
      </c>
      <c r="BE65" s="29"/>
      <c r="BF65" s="30">
        <v>1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127</v>
      </c>
      <c r="BT65" s="28">
        <v>9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9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1.6633237822349571</v>
      </c>
      <c r="E66" s="46">
        <v>1.5883605393896381</v>
      </c>
      <c r="F66" s="46">
        <v>0.56189241736876216</v>
      </c>
      <c r="G66" s="46">
        <v>1.1254335260115607</v>
      </c>
      <c r="H66" s="46">
        <v>0.74042553191489358</v>
      </c>
      <c r="I66" s="47">
        <v>0.25332446808510639</v>
      </c>
      <c r="J66" s="46">
        <v>0.42789223454833597</v>
      </c>
      <c r="K66" s="46">
        <v>0.16252821670428894</v>
      </c>
      <c r="L66" s="46">
        <v>0.10135135135135134</v>
      </c>
      <c r="M66" s="46">
        <v>9.2592592592592587E-2</v>
      </c>
      <c r="N66" s="46">
        <v>0.14285714285714285</v>
      </c>
      <c r="O66" s="51">
        <v>0.17647058823529413</v>
      </c>
      <c r="P66" s="46">
        <v>0.12631578947368421</v>
      </c>
      <c r="Q66" s="46">
        <v>4.7619047619047609E-2</v>
      </c>
      <c r="R66" s="46">
        <v>0.10714285714285714</v>
      </c>
      <c r="S66" s="46">
        <v>0</v>
      </c>
      <c r="T66" s="46">
        <v>0.42857142857142855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0.56189241736876216</v>
      </c>
      <c r="BB66" s="51">
        <v>0.25332446808510639</v>
      </c>
      <c r="BC66" s="50">
        <v>0.10135135135135134</v>
      </c>
      <c r="BD66" s="51">
        <v>0.17647058823529413</v>
      </c>
      <c r="BE66" s="49"/>
      <c r="BF66" s="50">
        <v>0.10714285714285714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0.25332446808510639</v>
      </c>
      <c r="BT66" s="51">
        <v>0.17647058823529413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0.17647058823529413</v>
      </c>
      <c r="CE66" s="60">
        <v>0</v>
      </c>
      <c r="CF66" s="60">
        <v>0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5.9060402684563758E-2</v>
      </c>
      <c r="E69" s="157">
        <v>0.11596009975062344</v>
      </c>
      <c r="F69" s="157">
        <v>0.526592943654555</v>
      </c>
      <c r="G69" s="157">
        <v>0.50761421319796951</v>
      </c>
      <c r="H69" s="157">
        <v>0</v>
      </c>
      <c r="I69" s="158">
        <v>0.31120331950207469</v>
      </c>
      <c r="J69" s="157">
        <v>0.19897304236200256</v>
      </c>
      <c r="K69" s="157">
        <v>1.0764262648008612E-2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0.32994776552524668</v>
      </c>
      <c r="BB69" s="159">
        <v>0.31928480204342274</v>
      </c>
      <c r="BC69" s="160">
        <v>7.1521456436931086E-2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0.32487078139252051</v>
      </c>
      <c r="BT69" s="159">
        <v>3.9711191335740074E-2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0.21447871051896022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-5.9060402684563758E-2</v>
      </c>
      <c r="E71" s="131">
        <v>-0.11596009975062344</v>
      </c>
      <c r="F71" s="131">
        <v>-0.526592943654555</v>
      </c>
      <c r="G71" s="131">
        <v>-0.50761421319796951</v>
      </c>
      <c r="H71" s="131">
        <v>0</v>
      </c>
      <c r="I71" s="131">
        <v>-0.31120331950207469</v>
      </c>
      <c r="J71" s="131">
        <v>-0.19897304236200256</v>
      </c>
      <c r="K71" s="131">
        <v>-1.0764262648008612E-2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-0.32994776552524668</v>
      </c>
      <c r="BB71" s="163">
        <v>-0.31928480204342274</v>
      </c>
      <c r="BC71" s="134">
        <v>-7.1521456436931086E-2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-0.32487078139252051</v>
      </c>
      <c r="BT71" s="162">
        <v>-3.9711191335740074E-2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-0.21447871051896022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-44</v>
      </c>
      <c r="E72" s="349">
        <v>-93</v>
      </c>
      <c r="F72" s="349">
        <v>-1000</v>
      </c>
      <c r="G72" s="349">
        <v>-700</v>
      </c>
      <c r="H72" s="349">
        <v>0</v>
      </c>
      <c r="I72" s="350">
        <v>-300</v>
      </c>
      <c r="J72" s="349">
        <v>-155</v>
      </c>
      <c r="K72" s="349">
        <v>-10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-1137</v>
      </c>
      <c r="BB72" s="351">
        <v>-1000</v>
      </c>
      <c r="BC72" s="350">
        <v>-165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-2137</v>
      </c>
      <c r="BT72" s="375">
        <v>-165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-2302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0.30065359477124182</v>
      </c>
      <c r="Q75" s="248">
        <v>0.35454545454545455</v>
      </c>
      <c r="R75" s="248">
        <v>0.54929577464788737</v>
      </c>
      <c r="S75" s="248">
        <v>0.51515151515151514</v>
      </c>
      <c r="T75" s="248">
        <v>0.46666666666666667</v>
      </c>
      <c r="U75" s="249">
        <v>0.44444444444444442</v>
      </c>
      <c r="V75" s="248">
        <v>0.4</v>
      </c>
      <c r="W75" s="248">
        <v>0.33333333333333331</v>
      </c>
      <c r="X75" s="248">
        <v>0</v>
      </c>
      <c r="Y75" s="248">
        <v>0</v>
      </c>
      <c r="Z75" s="248">
        <v>0</v>
      </c>
      <c r="AA75" s="250">
        <v>0</v>
      </c>
      <c r="AB75" s="248">
        <v>0</v>
      </c>
      <c r="AC75" s="248">
        <v>0</v>
      </c>
      <c r="AD75" s="248">
        <v>0</v>
      </c>
      <c r="AE75" s="248">
        <v>0</v>
      </c>
      <c r="AF75" s="248">
        <v>0</v>
      </c>
      <c r="AG75" s="249">
        <v>1</v>
      </c>
      <c r="AH75" s="248" t="s">
        <v>248</v>
      </c>
      <c r="AI75" s="248" t="s">
        <v>248</v>
      </c>
      <c r="AJ75" s="248" t="s">
        <v>248</v>
      </c>
      <c r="AK75" s="248" t="s">
        <v>248</v>
      </c>
      <c r="AL75" s="248" t="s">
        <v>248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0.40149827465486121</v>
      </c>
      <c r="BG75" s="250">
        <v>0.47542087542087536</v>
      </c>
      <c r="BH75" s="251">
        <v>0.24444444444444446</v>
      </c>
      <c r="BI75" s="250">
        <v>0</v>
      </c>
      <c r="BJ75" s="251">
        <v>0</v>
      </c>
      <c r="BK75" s="250">
        <v>0.33333333333333331</v>
      </c>
      <c r="BL75" s="251" t="e">
        <v>#DIV/0!</v>
      </c>
      <c r="BM75" s="250" t="e">
        <v>#DIV/0!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0.43845957503786825</v>
      </c>
      <c r="BW75" s="250">
        <v>0.12222222222222223</v>
      </c>
      <c r="BX75" s="251">
        <v>0.16666666666666666</v>
      </c>
      <c r="BY75" s="250" t="e">
        <v>#DIV/0!</v>
      </c>
      <c r="BZ75" s="251" t="s">
        <v>248</v>
      </c>
      <c r="CA75" s="250" t="s">
        <v>248</v>
      </c>
      <c r="CB75" s="239"/>
      <c r="CC75" s="242"/>
      <c r="CD75" s="243"/>
      <c r="CE75" s="252">
        <v>0.28034089863004524</v>
      </c>
      <c r="CF75" s="252" t="e">
        <v>#DIV/0!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5.5035460992907801</v>
      </c>
      <c r="E16" s="102">
        <v>5.0660792951541849</v>
      </c>
      <c r="F16" s="102">
        <v>9.3023255813953494</v>
      </c>
      <c r="G16" s="102">
        <v>7.0376432078559743</v>
      </c>
      <c r="H16" s="102">
        <v>6.1836518046709132</v>
      </c>
      <c r="I16" s="103">
        <v>6.7613785845830039</v>
      </c>
      <c r="J16" s="102">
        <v>7.7568667344862661</v>
      </c>
      <c r="K16" s="102">
        <v>7.6347691514057265</v>
      </c>
      <c r="L16" s="102">
        <v>5.4876315041228318</v>
      </c>
      <c r="M16" s="102">
        <v>4.0211970074812964</v>
      </c>
      <c r="N16" s="102">
        <v>5.096525096525097</v>
      </c>
      <c r="O16" s="104">
        <v>4.7723019338739858</v>
      </c>
      <c r="P16" s="102">
        <v>6.780442804428044</v>
      </c>
      <c r="Q16" s="102">
        <v>8.2358235823582362</v>
      </c>
      <c r="R16" s="102">
        <v>6.3923182441700961</v>
      </c>
      <c r="S16" s="102">
        <v>8.0923321836030784</v>
      </c>
      <c r="T16" s="102">
        <v>5.97428787496849</v>
      </c>
      <c r="U16" s="103">
        <v>3.0214991284137129</v>
      </c>
      <c r="V16" s="102">
        <v>4.16038589086524</v>
      </c>
      <c r="W16" s="102">
        <v>5.6179775280898872</v>
      </c>
      <c r="X16" s="102">
        <v>6.322229775662815</v>
      </c>
      <c r="Y16" s="102">
        <v>9.2216582064297796</v>
      </c>
      <c r="Z16" s="102">
        <v>4.5704845814977979</v>
      </c>
      <c r="AA16" s="104">
        <v>2.9472810294728102</v>
      </c>
      <c r="AB16" s="102">
        <v>5.1373954599761049</v>
      </c>
      <c r="AC16" s="102">
        <v>11.010946555054733</v>
      </c>
      <c r="AD16" s="102">
        <v>9.7294731846226856</v>
      </c>
      <c r="AE16" s="102">
        <v>16.108545034642034</v>
      </c>
      <c r="AF16" s="102">
        <v>12.012578616352201</v>
      </c>
      <c r="AG16" s="103">
        <v>10.827318156579677</v>
      </c>
      <c r="AH16" s="102">
        <v>6.9795427196149218</v>
      </c>
      <c r="AI16" s="102">
        <v>11.446028513238289</v>
      </c>
      <c r="AJ16" s="102">
        <v>10.250122609122119</v>
      </c>
      <c r="AK16" s="102">
        <v>3.6181342632955533</v>
      </c>
      <c r="AL16" s="102">
        <v>1.160092807424594</v>
      </c>
      <c r="AM16" s="104">
        <v>0.73133179368745183</v>
      </c>
      <c r="AN16" s="102">
        <v>0.15781167806417673</v>
      </c>
      <c r="AO16" s="102">
        <v>5.1308363263211899E-2</v>
      </c>
      <c r="AP16" s="102">
        <v>3.7636432066240122E-2</v>
      </c>
      <c r="AQ16" s="102">
        <v>4.5085662759242556E-2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5.9683188553909039</v>
      </c>
      <c r="BB16" s="104">
        <v>6.6114051732747425</v>
      </c>
      <c r="BC16" s="106">
        <v>7.0104185060921766</v>
      </c>
      <c r="BD16" s="104">
        <v>4.5979564637938699</v>
      </c>
      <c r="BE16" s="105"/>
      <c r="BF16" s="106">
        <v>7.0068450528935902</v>
      </c>
      <c r="BG16" s="104">
        <v>5.7792091608516731</v>
      </c>
      <c r="BH16" s="106">
        <v>5.1024562355814904</v>
      </c>
      <c r="BI16" s="104">
        <v>5.6457732584610714</v>
      </c>
      <c r="BJ16" s="106">
        <v>8.6614173228346463</v>
      </c>
      <c r="BK16" s="104">
        <v>12.9806753855163</v>
      </c>
      <c r="BL16" s="106">
        <v>9.5033633891512821</v>
      </c>
      <c r="BM16" s="104">
        <v>1.8021853270895418</v>
      </c>
      <c r="BN16" s="106">
        <v>7.6840325802981405E-2</v>
      </c>
      <c r="BO16" s="104">
        <v>1.355380862022228E-2</v>
      </c>
      <c r="BP16" s="106">
        <v>0</v>
      </c>
      <c r="BQ16" s="104">
        <v>0</v>
      </c>
      <c r="BR16" s="105"/>
      <c r="BS16" s="106">
        <v>6.2935650065663191</v>
      </c>
      <c r="BT16" s="104">
        <v>5.941957697983276</v>
      </c>
      <c r="BU16" s="105"/>
      <c r="BV16" s="106">
        <v>6.2926143756831312</v>
      </c>
      <c r="BW16" s="104">
        <v>5.3589339446912163</v>
      </c>
      <c r="BX16" s="106">
        <v>10.777469637563355</v>
      </c>
      <c r="BY16" s="104">
        <v>5.6363118141655972</v>
      </c>
      <c r="BZ16" s="106">
        <v>4.3212099387828593E-2</v>
      </c>
      <c r="CA16" s="104">
        <v>0</v>
      </c>
      <c r="CB16" s="105"/>
      <c r="CC16" s="107">
        <v>6.11543062200957</v>
      </c>
      <c r="CE16" s="107">
        <v>5.899731693346598</v>
      </c>
      <c r="CF16" s="107">
        <v>7.831448287125883</v>
      </c>
      <c r="CG16" s="107">
        <v>2.2672309552599759E-2</v>
      </c>
      <c r="CJ16" s="107">
        <f t="shared" ref="CJ16:CS18" si="4">CJ27/CJ5*100</f>
        <v>0.1038961038961039</v>
      </c>
      <c r="CK16" s="107">
        <f t="shared" si="4"/>
        <v>7.6840325802981405E-2</v>
      </c>
      <c r="CL16" s="107">
        <f t="shared" si="4"/>
        <v>6.8767908309455589E-2</v>
      </c>
      <c r="CM16" s="107">
        <f t="shared" si="4"/>
        <v>5.2255704581083438E-2</v>
      </c>
      <c r="CN16" s="107">
        <f t="shared" si="4"/>
        <v>4.3212099387828593E-2</v>
      </c>
      <c r="CO16" s="107">
        <f t="shared" si="4"/>
        <v>3.6993649423515629E-2</v>
      </c>
      <c r="CP16" s="107">
        <f t="shared" si="4"/>
        <v>3.3538289547233091E-2</v>
      </c>
      <c r="CQ16" s="107">
        <f t="shared" si="4"/>
        <v>2.992667963489451E-2</v>
      </c>
      <c r="CR16" s="107">
        <f t="shared" si="4"/>
        <v>2.7286370457956254E-2</v>
      </c>
      <c r="CS16" s="107">
        <f t="shared" si="4"/>
        <v>2.4893166825706345E-2</v>
      </c>
      <c r="CT16" s="107">
        <f>CT27/CT5*100</f>
        <v>2.2672309552599759E-2</v>
      </c>
    </row>
    <row r="17" spans="1:98" s="108" customFormat="1" ht="41.25" customHeight="1" outlineLevel="1" x14ac:dyDescent="0.25">
      <c r="B17" s="462"/>
      <c r="C17" s="167" t="s">
        <v>101</v>
      </c>
      <c r="D17" s="110">
        <v>2.8947368421052633</v>
      </c>
      <c r="E17" s="110">
        <v>3.7432036804684232</v>
      </c>
      <c r="F17" s="110">
        <v>1.8920557913887204</v>
      </c>
      <c r="G17" s="110">
        <v>2.5769400677367105</v>
      </c>
      <c r="H17" s="110">
        <v>3.6099390529770279</v>
      </c>
      <c r="I17" s="111">
        <v>2.5956689409670721</v>
      </c>
      <c r="J17" s="110">
        <v>2.1878646441073513</v>
      </c>
      <c r="K17" s="110">
        <v>2.9951100244498776</v>
      </c>
      <c r="L17" s="110">
        <v>2.6981802970089936</v>
      </c>
      <c r="M17" s="110">
        <v>4.4760288502333472</v>
      </c>
      <c r="N17" s="110">
        <v>5.4121945649691705</v>
      </c>
      <c r="O17" s="112">
        <v>4.1938724259166245</v>
      </c>
      <c r="P17" s="110">
        <v>5.5035460992907801</v>
      </c>
      <c r="Q17" s="110">
        <v>5.0660792951541849</v>
      </c>
      <c r="R17" s="110">
        <v>9.3023255813953494</v>
      </c>
      <c r="S17" s="110">
        <v>7.0376432078559743</v>
      </c>
      <c r="T17" s="110">
        <v>6.1836518046709132</v>
      </c>
      <c r="U17" s="111">
        <v>6.7613785845830039</v>
      </c>
      <c r="V17" s="110">
        <v>7.7568667344862661</v>
      </c>
      <c r="W17" s="110">
        <v>7.6347691514057265</v>
      </c>
      <c r="X17" s="110">
        <v>5.4876315041228318</v>
      </c>
      <c r="Y17" s="110">
        <v>4.0211970074812964</v>
      </c>
      <c r="Z17" s="110">
        <v>5.096525096525097</v>
      </c>
      <c r="AA17" s="112">
        <v>4.7723019338739858</v>
      </c>
      <c r="AB17" s="110">
        <v>6.780442804428044</v>
      </c>
      <c r="AC17" s="110">
        <v>8.2358235823582362</v>
      </c>
      <c r="AD17" s="110">
        <v>6.3923182441700961</v>
      </c>
      <c r="AE17" s="110">
        <v>8.0923321836030784</v>
      </c>
      <c r="AF17" s="110">
        <v>5.97428787496849</v>
      </c>
      <c r="AG17" s="111">
        <v>3.0214991284137129</v>
      </c>
      <c r="AH17" s="110">
        <v>4.16038589086524</v>
      </c>
      <c r="AI17" s="110">
        <v>5.6179775280898872</v>
      </c>
      <c r="AJ17" s="110">
        <v>6.322229775662815</v>
      </c>
      <c r="AK17" s="110">
        <v>9.2216582064297796</v>
      </c>
      <c r="AL17" s="110">
        <v>4.5704845814977979</v>
      </c>
      <c r="AM17" s="112">
        <v>2.9472810294728102</v>
      </c>
      <c r="AN17" s="110">
        <v>5.1373954599761049</v>
      </c>
      <c r="AO17" s="110">
        <v>11.010946555054733</v>
      </c>
      <c r="AP17" s="110">
        <v>9.7294731846226856</v>
      </c>
      <c r="AQ17" s="110">
        <v>16.108545034642034</v>
      </c>
      <c r="AR17" s="110">
        <v>12.012578616352201</v>
      </c>
      <c r="AS17" s="111">
        <v>10.827318156579677</v>
      </c>
      <c r="AT17" s="110">
        <v>6.9795427196149218</v>
      </c>
      <c r="AU17" s="110">
        <v>11.446028513238289</v>
      </c>
      <c r="AV17" s="110">
        <v>10.250122609122119</v>
      </c>
      <c r="AW17" s="110">
        <v>3.6181342632955533</v>
      </c>
      <c r="AX17" s="110">
        <v>1.160092807424594</v>
      </c>
      <c r="AY17" s="112">
        <v>0.73133179368745183</v>
      </c>
      <c r="AZ17" s="105"/>
      <c r="BA17" s="113">
        <v>2.6445593391573063</v>
      </c>
      <c r="BB17" s="112">
        <v>2.9149106963676501</v>
      </c>
      <c r="BC17" s="113">
        <v>2.6126175677905503</v>
      </c>
      <c r="BD17" s="112">
        <v>4.7036328871892925</v>
      </c>
      <c r="BE17" s="105"/>
      <c r="BF17" s="113">
        <v>5.9683188553909039</v>
      </c>
      <c r="BG17" s="112">
        <v>6.6114051732747425</v>
      </c>
      <c r="BH17" s="113">
        <v>7.0104185060921766</v>
      </c>
      <c r="BI17" s="112">
        <v>4.5979564637938699</v>
      </c>
      <c r="BJ17" s="113">
        <v>7.0068450528935902</v>
      </c>
      <c r="BK17" s="112">
        <v>5.7792091608516731</v>
      </c>
      <c r="BL17" s="113">
        <v>5.1024562355814904</v>
      </c>
      <c r="BM17" s="112">
        <v>5.6457732584610714</v>
      </c>
      <c r="BN17" s="113">
        <v>8.6614173228346463</v>
      </c>
      <c r="BO17" s="112">
        <v>12.9806753855163</v>
      </c>
      <c r="BP17" s="113">
        <v>9.5033633891512821</v>
      </c>
      <c r="BQ17" s="112">
        <v>1.8021853270895418</v>
      </c>
      <c r="BR17" s="105"/>
      <c r="BS17" s="113">
        <v>2.7911531869746184</v>
      </c>
      <c r="BT17" s="112">
        <v>3.487330432556949</v>
      </c>
      <c r="BU17" s="105"/>
      <c r="BV17" s="113">
        <v>6.2935650065663191</v>
      </c>
      <c r="BW17" s="112">
        <v>5.941957697983276</v>
      </c>
      <c r="BX17" s="113">
        <v>6.2926143756831312</v>
      </c>
      <c r="BY17" s="112">
        <v>5.3589339446912163</v>
      </c>
      <c r="BZ17" s="113">
        <v>10.777469637563355</v>
      </c>
      <c r="CA17" s="112">
        <v>5.6363118141655972</v>
      </c>
      <c r="CB17" s="105"/>
      <c r="CC17" s="114">
        <v>3.111078438579725</v>
      </c>
      <c r="CE17" s="114">
        <v>6.11543062200957</v>
      </c>
      <c r="CF17" s="114">
        <v>5.899731693346598</v>
      </c>
      <c r="CG17" s="114">
        <v>7.831448287125883</v>
      </c>
      <c r="CJ17" s="114">
        <f t="shared" si="4"/>
        <v>7.9640533002788967</v>
      </c>
      <c r="CK17" s="114">
        <f t="shared" si="4"/>
        <v>8.6614173228346463</v>
      </c>
      <c r="CL17" s="114">
        <f t="shared" si="4"/>
        <v>10.486838380979338</v>
      </c>
      <c r="CM17" s="114">
        <f t="shared" si="4"/>
        <v>10.767097966728281</v>
      </c>
      <c r="CN17" s="114">
        <f t="shared" si="4"/>
        <v>10.777469637563355</v>
      </c>
      <c r="CO17" s="114">
        <f t="shared" si="4"/>
        <v>10.046332046332045</v>
      </c>
      <c r="CP17" s="114">
        <f t="shared" si="4"/>
        <v>10.269393054203181</v>
      </c>
      <c r="CQ17" s="114">
        <f t="shared" si="4"/>
        <v>10.267140564090804</v>
      </c>
      <c r="CR17" s="114">
        <f t="shared" si="4"/>
        <v>9.4943763299219768</v>
      </c>
      <c r="CS17" s="114">
        <f t="shared" si="4"/>
        <v>8.6740053898506382</v>
      </c>
      <c r="CT17" s="114">
        <f>CT28/CT6*100</f>
        <v>7.831448287125883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5.5035460992907801</v>
      </c>
      <c r="E18" s="110">
        <v>5.0660792951541849</v>
      </c>
      <c r="F18" s="110">
        <v>9.3023255813953494</v>
      </c>
      <c r="G18" s="110">
        <v>7.3851438385573207</v>
      </c>
      <c r="H18" s="110">
        <v>6.0867293624391046</v>
      </c>
      <c r="I18" s="111">
        <v>6.7489495798319323</v>
      </c>
      <c r="J18" s="110">
        <v>4.0041010706495159</v>
      </c>
      <c r="K18" s="110">
        <v>4.9743696317188668</v>
      </c>
      <c r="L18" s="110">
        <v>7.353503332689856</v>
      </c>
      <c r="M18" s="110">
        <v>7.0612696160257933</v>
      </c>
      <c r="N18" s="110">
        <v>8.9914818558084697</v>
      </c>
      <c r="O18" s="112">
        <v>5.9444344201279868</v>
      </c>
      <c r="P18" s="110">
        <v>6.3979526551503518</v>
      </c>
      <c r="Q18" s="110">
        <v>9.7418412079883101</v>
      </c>
      <c r="R18" s="110">
        <v>12.858979854264895</v>
      </c>
      <c r="S18" s="110">
        <v>7.1607590404582879</v>
      </c>
      <c r="T18" s="110">
        <v>13.043478260869565</v>
      </c>
      <c r="U18" s="111">
        <v>8.5543199315654412</v>
      </c>
      <c r="V18" s="110">
        <v>10.936930368209989</v>
      </c>
      <c r="W18" s="110">
        <v>9.7751710654936463</v>
      </c>
      <c r="X18" s="110">
        <v>10.188487009679063</v>
      </c>
      <c r="Y18" s="110">
        <v>11.574074074074074</v>
      </c>
      <c r="Z18" s="110">
        <v>13.253810470510272</v>
      </c>
      <c r="AA18" s="112">
        <v>12.12856276531231</v>
      </c>
      <c r="AB18" s="110">
        <v>5.9737156511350058</v>
      </c>
      <c r="AC18" s="110">
        <v>6.3227111785533641</v>
      </c>
      <c r="AD18" s="110">
        <v>6.7750677506775059</v>
      </c>
      <c r="AE18" s="110">
        <v>6.3938618925831205</v>
      </c>
      <c r="AF18" s="110">
        <v>7.4794315632011967</v>
      </c>
      <c r="AG18" s="111">
        <v>7.1301247771836014</v>
      </c>
      <c r="AH18" s="110">
        <v>6.2952470884482219</v>
      </c>
      <c r="AI18" s="110">
        <v>7.0298769771529006</v>
      </c>
      <c r="AJ18" s="110">
        <v>5.8639562157935883</v>
      </c>
      <c r="AK18" s="110">
        <v>4.230118443316413</v>
      </c>
      <c r="AL18" s="110">
        <v>1.0241704219582137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5.9683188553909039</v>
      </c>
      <c r="BB18" s="112">
        <v>6.6432513797655375</v>
      </c>
      <c r="BC18" s="113">
        <v>5.175088520646157</v>
      </c>
      <c r="BD18" s="112">
        <v>7.1738388465703098</v>
      </c>
      <c r="BE18" s="105"/>
      <c r="BF18" s="113">
        <v>10.085728693898135</v>
      </c>
      <c r="BG18" s="112">
        <v>9.4199973085721975</v>
      </c>
      <c r="BH18" s="113">
        <v>10.367298578199053</v>
      </c>
      <c r="BI18" s="112">
        <v>12.279983626688498</v>
      </c>
      <c r="BJ18" s="113">
        <v>6.436468271997577</v>
      </c>
      <c r="BK18" s="112">
        <v>6.971070059254096</v>
      </c>
      <c r="BL18" s="113">
        <v>6.4102564102564097</v>
      </c>
      <c r="BM18" s="112">
        <v>1.6878206859303266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6.3088607594630686</v>
      </c>
      <c r="BT18" s="112">
        <v>5.9972735351498443</v>
      </c>
      <c r="BU18" s="105"/>
      <c r="BV18" s="113">
        <v>9.7159940209267557</v>
      </c>
      <c r="BW18" s="112">
        <v>11.170304175975254</v>
      </c>
      <c r="BX18" s="113">
        <v>6.738987508218278</v>
      </c>
      <c r="BY18" s="112">
        <v>4.2224446390591766</v>
      </c>
      <c r="BZ18" s="113">
        <v>0</v>
      </c>
      <c r="CA18" s="112">
        <v>0</v>
      </c>
      <c r="CB18" s="105"/>
      <c r="CC18" s="114">
        <v>6.1565954468773239</v>
      </c>
      <c r="CE18" s="114">
        <v>10.392517387481014</v>
      </c>
      <c r="CF18" s="114">
        <v>5.4494165918707527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2.6088092571855168</v>
      </c>
      <c r="E19" s="116">
        <v>1.3228756146857616</v>
      </c>
      <c r="F19" s="116">
        <v>7.4102697900066286</v>
      </c>
      <c r="G19" s="116">
        <v>4.4607031401192643</v>
      </c>
      <c r="H19" s="116">
        <v>2.5737127516938854</v>
      </c>
      <c r="I19" s="117">
        <v>4.1657096436159318</v>
      </c>
      <c r="J19" s="116">
        <v>5.5690020903789144</v>
      </c>
      <c r="K19" s="116">
        <v>4.6396591269558485</v>
      </c>
      <c r="L19" s="116">
        <v>2.7894512071138382</v>
      </c>
      <c r="M19" s="116">
        <v>-0.4548318427520508</v>
      </c>
      <c r="N19" s="116">
        <v>-0.31566946844407351</v>
      </c>
      <c r="O19" s="118">
        <v>0.57842950795736137</v>
      </c>
      <c r="P19" s="116">
        <v>1.2768967051372639</v>
      </c>
      <c r="Q19" s="116">
        <v>3.1697442872040513</v>
      </c>
      <c r="R19" s="116">
        <v>-2.9100073372252533</v>
      </c>
      <c r="S19" s="116">
        <v>1.0546889757471041</v>
      </c>
      <c r="T19" s="116">
        <v>-0.20936392970242323</v>
      </c>
      <c r="U19" s="117">
        <v>-3.739879456169291</v>
      </c>
      <c r="V19" s="116">
        <v>-3.596480843621026</v>
      </c>
      <c r="W19" s="116">
        <v>-2.0167916233158394</v>
      </c>
      <c r="X19" s="116">
        <v>0.83459827153998312</v>
      </c>
      <c r="Y19" s="116">
        <v>5.2004611989484832</v>
      </c>
      <c r="Z19" s="116">
        <v>-0.52604051502729909</v>
      </c>
      <c r="AA19" s="118">
        <v>-1.8250209044011756</v>
      </c>
      <c r="AB19" s="116">
        <v>-1.6430473444519391</v>
      </c>
      <c r="AC19" s="116">
        <v>2.7751229726964972</v>
      </c>
      <c r="AD19" s="116">
        <v>3.3371549404525895</v>
      </c>
      <c r="AE19" s="116">
        <v>8.0162128510389561</v>
      </c>
      <c r="AF19" s="116">
        <v>6.0382907413837108</v>
      </c>
      <c r="AG19" s="117">
        <v>7.8058190281659643</v>
      </c>
      <c r="AH19" s="116">
        <v>2.8191568287496818</v>
      </c>
      <c r="AI19" s="116">
        <v>5.8280509851484021</v>
      </c>
      <c r="AJ19" s="116">
        <v>3.9278928334593042</v>
      </c>
      <c r="AK19" s="116">
        <v>-5.6035239431342259</v>
      </c>
      <c r="AL19" s="116">
        <v>-3.4103917740732039</v>
      </c>
      <c r="AM19" s="118">
        <v>-2.2159492357853585</v>
      </c>
      <c r="AN19" s="116">
        <v>-4.979583781911928</v>
      </c>
      <c r="AO19" s="116">
        <v>-10.959638191791521</v>
      </c>
      <c r="AP19" s="116">
        <v>-9.6918367525564459</v>
      </c>
      <c r="AQ19" s="116">
        <v>-16.063459371882793</v>
      </c>
      <c r="AR19" s="116">
        <v>-12.012578616352201</v>
      </c>
      <c r="AS19" s="117">
        <v>-10.827318156579677</v>
      </c>
      <c r="AT19" s="116">
        <v>-6.9795427196149218</v>
      </c>
      <c r="AU19" s="116">
        <v>-11.446028513238289</v>
      </c>
      <c r="AV19" s="116">
        <v>-10.250122609122119</v>
      </c>
      <c r="AW19" s="116">
        <v>-3.6181342632955533</v>
      </c>
      <c r="AX19" s="116">
        <v>-1.160092807424594</v>
      </c>
      <c r="AY19" s="118">
        <v>-0.73133179368745183</v>
      </c>
      <c r="AZ19" s="105"/>
      <c r="BA19" s="119">
        <v>3.3237595162335976</v>
      </c>
      <c r="BB19" s="118">
        <v>3.6964944769070924</v>
      </c>
      <c r="BC19" s="119">
        <v>4.3978009383016268</v>
      </c>
      <c r="BD19" s="118">
        <v>-0.1056764233954226</v>
      </c>
      <c r="BE19" s="105"/>
      <c r="BF19" s="119">
        <v>1.0385261975026863</v>
      </c>
      <c r="BG19" s="118">
        <v>-0.8321960124230694</v>
      </c>
      <c r="BH19" s="119">
        <v>-1.9079622705106862</v>
      </c>
      <c r="BI19" s="118">
        <v>1.0478167946672015</v>
      </c>
      <c r="BJ19" s="119">
        <v>1.6545722699410561</v>
      </c>
      <c r="BK19" s="118">
        <v>7.2014662246646264</v>
      </c>
      <c r="BL19" s="119">
        <v>4.4009071535697917</v>
      </c>
      <c r="BM19" s="118">
        <v>-3.8435879313715295</v>
      </c>
      <c r="BN19" s="119">
        <v>-8.5845769970316645</v>
      </c>
      <c r="BO19" s="118">
        <v>-12.967121576896076</v>
      </c>
      <c r="BP19" s="119">
        <v>-9.5033633891512821</v>
      </c>
      <c r="BQ19" s="118">
        <v>-1.8021853270895418</v>
      </c>
      <c r="BR19" s="105"/>
      <c r="BS19" s="119">
        <v>3.5024118195917007</v>
      </c>
      <c r="BT19" s="118">
        <v>2.454627265426327</v>
      </c>
      <c r="BU19" s="105"/>
      <c r="BV19" s="119">
        <v>-9.5063088318791955E-4</v>
      </c>
      <c r="BW19" s="118">
        <v>-0.58302375329205969</v>
      </c>
      <c r="BX19" s="119">
        <v>4.4848552618802238</v>
      </c>
      <c r="BY19" s="118">
        <v>0.27737786947438092</v>
      </c>
      <c r="BZ19" s="119">
        <v>-10.734257538175527</v>
      </c>
      <c r="CA19" s="118">
        <v>-5.6363118141655972</v>
      </c>
      <c r="CB19" s="105"/>
      <c r="CC19" s="120">
        <v>3.004352183429845</v>
      </c>
      <c r="CE19" s="120">
        <v>-0.21569892866297202</v>
      </c>
      <c r="CF19" s="120">
        <v>1.9317165937792851</v>
      </c>
      <c r="CG19" s="120">
        <v>-7.8087759775732835</v>
      </c>
      <c r="CJ19" s="120">
        <f>CJ16-CJ17</f>
        <v>-7.8601571963827928</v>
      </c>
      <c r="CK19" s="120">
        <f t="shared" ref="CK19:CS19" si="5">CK16-CK17</f>
        <v>-8.5845769970316645</v>
      </c>
      <c r="CL19" s="120">
        <f t="shared" si="5"/>
        <v>-10.418070472669882</v>
      </c>
      <c r="CM19" s="120">
        <f t="shared" si="5"/>
        <v>-10.714842262147197</v>
      </c>
      <c r="CN19" s="120">
        <f t="shared" si="5"/>
        <v>-10.734257538175527</v>
      </c>
      <c r="CO19" s="120">
        <f t="shared" si="5"/>
        <v>-10.009338396908531</v>
      </c>
      <c r="CP19" s="120">
        <f t="shared" si="5"/>
        <v>-10.235854764655949</v>
      </c>
      <c r="CQ19" s="120">
        <f t="shared" si="5"/>
        <v>-10.23721388445591</v>
      </c>
      <c r="CR19" s="120">
        <f t="shared" si="5"/>
        <v>-9.4670899594640208</v>
      </c>
      <c r="CS19" s="120">
        <f t="shared" si="5"/>
        <v>-8.6491122230249324</v>
      </c>
      <c r="CT19" s="120">
        <f>CT16-CT17</f>
        <v>-7.8087759775732835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-0.3475006307013464</v>
      </c>
      <c r="H20" s="122">
        <v>9.6922442231808681E-2</v>
      </c>
      <c r="I20" s="123">
        <v>1.242900475107156E-2</v>
      </c>
      <c r="J20" s="122">
        <v>3.7527656638367501</v>
      </c>
      <c r="K20" s="122">
        <v>2.6603995196868597</v>
      </c>
      <c r="L20" s="122">
        <v>-1.8658718285670242</v>
      </c>
      <c r="M20" s="122">
        <v>-3.0400726085444969</v>
      </c>
      <c r="N20" s="122">
        <v>-3.8949567592833727</v>
      </c>
      <c r="O20" s="124">
        <v>-1.172132486254001</v>
      </c>
      <c r="P20" s="122">
        <v>0.3824901492776922</v>
      </c>
      <c r="Q20" s="122">
        <v>-1.5060176256300739</v>
      </c>
      <c r="R20" s="122">
        <v>-6.4666616100947989</v>
      </c>
      <c r="S20" s="122">
        <v>0.93157314314479045</v>
      </c>
      <c r="T20" s="122">
        <v>-7.0691903859010745</v>
      </c>
      <c r="U20" s="123">
        <v>-5.5328208031517283</v>
      </c>
      <c r="V20" s="122">
        <v>-6.776544477344749</v>
      </c>
      <c r="W20" s="122">
        <v>-4.1571935374037592</v>
      </c>
      <c r="X20" s="122">
        <v>-3.8662572340162482</v>
      </c>
      <c r="Y20" s="122">
        <v>-2.3524158676442948</v>
      </c>
      <c r="Z20" s="122">
        <v>-8.6833258890124743</v>
      </c>
      <c r="AA20" s="124">
        <v>-9.1812817358394998</v>
      </c>
      <c r="AB20" s="122">
        <v>-0.83632019115890088</v>
      </c>
      <c r="AC20" s="122">
        <v>4.6882353765013693</v>
      </c>
      <c r="AD20" s="122">
        <v>2.9544054339451797</v>
      </c>
      <c r="AE20" s="122">
        <v>9.714683142058913</v>
      </c>
      <c r="AF20" s="122">
        <v>4.5331470531510041</v>
      </c>
      <c r="AG20" s="123">
        <v>3.6971933793960758</v>
      </c>
      <c r="AH20" s="122">
        <v>0.68429563116669989</v>
      </c>
      <c r="AI20" s="122">
        <v>4.4161515360853887</v>
      </c>
      <c r="AJ20" s="122">
        <v>4.3861663933285309</v>
      </c>
      <c r="AK20" s="122">
        <v>-0.61198418002085964</v>
      </c>
      <c r="AL20" s="122">
        <v>0.13592238546638025</v>
      </c>
      <c r="AM20" s="124">
        <v>0.73133179368745183</v>
      </c>
      <c r="AN20" s="122">
        <v>0.15781167806417673</v>
      </c>
      <c r="AO20" s="122">
        <v>5.1308363263211899E-2</v>
      </c>
      <c r="AP20" s="122">
        <v>3.7636432066240122E-2</v>
      </c>
      <c r="AQ20" s="122">
        <v>4.5085662759242556E-2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-3.1846206490794948E-2</v>
      </c>
      <c r="BC20" s="125">
        <v>1.8353299854460197</v>
      </c>
      <c r="BD20" s="124">
        <v>-2.5758823827764399</v>
      </c>
      <c r="BE20" s="105"/>
      <c r="BF20" s="125">
        <v>-3.0788836410045448</v>
      </c>
      <c r="BG20" s="124">
        <v>-3.6407881477205244</v>
      </c>
      <c r="BH20" s="125">
        <v>-5.2648423426175626</v>
      </c>
      <c r="BI20" s="124">
        <v>-6.6342103682274267</v>
      </c>
      <c r="BJ20" s="125">
        <v>2.2249490508370693</v>
      </c>
      <c r="BK20" s="124">
        <v>6.0096053262622036</v>
      </c>
      <c r="BL20" s="125">
        <v>3.0931069788948724</v>
      </c>
      <c r="BM20" s="124">
        <v>0.11436464115921519</v>
      </c>
      <c r="BN20" s="125">
        <v>7.6840325802981405E-2</v>
      </c>
      <c r="BO20" s="124">
        <v>1.355380862022228E-2</v>
      </c>
      <c r="BP20" s="125">
        <v>0</v>
      </c>
      <c r="BQ20" s="124">
        <v>0</v>
      </c>
      <c r="BR20" s="105"/>
      <c r="BS20" s="125">
        <v>-1.5295752896749448E-2</v>
      </c>
      <c r="BT20" s="124">
        <v>-5.5315837166568294E-2</v>
      </c>
      <c r="BU20" s="105"/>
      <c r="BV20" s="125">
        <v>-3.4233796452436245</v>
      </c>
      <c r="BW20" s="124">
        <v>-5.8113702312840374</v>
      </c>
      <c r="BX20" s="125">
        <v>4.038482129345077</v>
      </c>
      <c r="BY20" s="124">
        <v>1.4138671751064207</v>
      </c>
      <c r="BZ20" s="125">
        <v>4.3212099387828593E-2</v>
      </c>
      <c r="CA20" s="124">
        <v>0</v>
      </c>
      <c r="CB20" s="105"/>
      <c r="CC20" s="126">
        <v>-4.1164824867753858E-2</v>
      </c>
      <c r="CE20" s="126">
        <v>-4.4927856941344162</v>
      </c>
      <c r="CF20" s="126">
        <v>2.3820316952551304</v>
      </c>
      <c r="CG20" s="126">
        <v>2.2672309552599759E-2</v>
      </c>
      <c r="CJ20" s="126">
        <f>CJ16-CJ18</f>
        <v>0.1038961038961039</v>
      </c>
      <c r="CK20" s="126">
        <f t="shared" ref="CK20:CS20" si="6">CK16-CK18</f>
        <v>7.6840325802981405E-2</v>
      </c>
      <c r="CL20" s="126">
        <f t="shared" si="6"/>
        <v>6.8767908309455589E-2</v>
      </c>
      <c r="CM20" s="126">
        <f t="shared" si="6"/>
        <v>5.2255704581083438E-2</v>
      </c>
      <c r="CN20" s="126">
        <f t="shared" si="6"/>
        <v>4.3212099387828593E-2</v>
      </c>
      <c r="CO20" s="126">
        <f t="shared" si="6"/>
        <v>3.6993649423515629E-2</v>
      </c>
      <c r="CP20" s="126">
        <f t="shared" si="6"/>
        <v>3.3538289547233091E-2</v>
      </c>
      <c r="CQ20" s="126">
        <f t="shared" si="6"/>
        <v>2.992667963489451E-2</v>
      </c>
      <c r="CR20" s="126">
        <f t="shared" si="6"/>
        <v>2.7286370457956254E-2</v>
      </c>
      <c r="CS20" s="126">
        <f t="shared" si="6"/>
        <v>2.4893166825706345E-2</v>
      </c>
      <c r="CT20" s="126">
        <f>CT16-CT18</f>
        <v>2.2672309552599759E-2</v>
      </c>
    </row>
    <row r="21" spans="1:98" s="108" customFormat="1" ht="41.25" customHeight="1" x14ac:dyDescent="0.25">
      <c r="B21" s="462"/>
      <c r="C21" s="101" t="s">
        <v>102</v>
      </c>
      <c r="D21" s="102">
        <v>6.1724467069678646</v>
      </c>
      <c r="E21" s="102">
        <v>6.2432138979370251</v>
      </c>
      <c r="F21" s="102">
        <v>6.8551842330762645</v>
      </c>
      <c r="G21" s="102">
        <v>7.8826764436296974</v>
      </c>
      <c r="H21" s="102">
        <v>6.1770943796394491</v>
      </c>
      <c r="I21" s="103">
        <v>6.9365721997300938</v>
      </c>
      <c r="J21" s="102">
        <v>9.2006033182503781</v>
      </c>
      <c r="K21" s="102">
        <v>8.4499000856408788</v>
      </c>
      <c r="L21" s="102">
        <v>5.6186317321688506</v>
      </c>
      <c r="M21" s="102">
        <v>5.522260273972603</v>
      </c>
      <c r="N21" s="102">
        <v>6.9400630914826493</v>
      </c>
      <c r="O21" s="104">
        <v>6.1519903498190596</v>
      </c>
      <c r="P21" s="102">
        <v>7.0469798657718119</v>
      </c>
      <c r="Q21" s="102">
        <v>9.1226321036889342</v>
      </c>
      <c r="R21" s="102">
        <v>6.7712874164487067</v>
      </c>
      <c r="S21" s="102">
        <v>8.3378895571350462</v>
      </c>
      <c r="T21" s="102">
        <v>6.2188401994227238</v>
      </c>
      <c r="U21" s="103">
        <v>3.1007751937984498</v>
      </c>
      <c r="V21" s="102">
        <v>4.2009132420091326</v>
      </c>
      <c r="W21" s="102">
        <v>5.806968362034441</v>
      </c>
      <c r="X21" s="102">
        <v>6.5171688857743524</v>
      </c>
      <c r="Y21" s="102">
        <v>9.4989106753812642</v>
      </c>
      <c r="Z21" s="102">
        <v>4.6420581655480984</v>
      </c>
      <c r="AA21" s="104">
        <v>3.0059271803556307</v>
      </c>
      <c r="AB21" s="102">
        <v>5.3349875930521087</v>
      </c>
      <c r="AC21" s="102">
        <v>11.569688768606225</v>
      </c>
      <c r="AD21" s="102">
        <v>9.6743747050495514</v>
      </c>
      <c r="AE21" s="102">
        <v>16.34446397188049</v>
      </c>
      <c r="AF21" s="102">
        <v>11.437125748502993</v>
      </c>
      <c r="AG21" s="103">
        <v>11.600237953599049</v>
      </c>
      <c r="AH21" s="102">
        <v>7.3885350318471339</v>
      </c>
      <c r="AI21" s="102">
        <v>11.47875816993464</v>
      </c>
      <c r="AJ21" s="102">
        <v>10.481444332998997</v>
      </c>
      <c r="AK21" s="102">
        <v>3.7303370786516856</v>
      </c>
      <c r="AL21" s="102">
        <v>1.2468827930174564</v>
      </c>
      <c r="AM21" s="104">
        <v>0.76274588518667208</v>
      </c>
      <c r="AN21" s="102">
        <v>0.16853932584269662</v>
      </c>
      <c r="AO21" s="102">
        <v>5.2192066805845504E-2</v>
      </c>
      <c r="AP21" s="102">
        <v>3.8535645472061661E-2</v>
      </c>
      <c r="AQ21" s="102">
        <v>4.5829514207149404E-2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6.3748499072153697</v>
      </c>
      <c r="BB21" s="104">
        <v>6.8537115643441355</v>
      </c>
      <c r="BC21" s="106">
        <v>7.1680057777376547</v>
      </c>
      <c r="BD21" s="104">
        <v>4.7174111212397447</v>
      </c>
      <c r="BE21" s="105"/>
      <c r="BF21" s="106">
        <v>7.4737820257533523</v>
      </c>
      <c r="BG21" s="104">
        <v>5.9687702115864365</v>
      </c>
      <c r="BH21" s="106">
        <v>5.2157025939797474</v>
      </c>
      <c r="BI21" s="104">
        <v>5.7719162141194724</v>
      </c>
      <c r="BJ21" s="106">
        <v>8.8692647341140329</v>
      </c>
      <c r="BK21" s="104">
        <v>13.147489126136813</v>
      </c>
      <c r="BL21" s="106">
        <v>9.7690157422392225</v>
      </c>
      <c r="BM21" s="104">
        <v>1.8895997619401874</v>
      </c>
      <c r="BN21" s="106">
        <v>7.9478620251152432E-2</v>
      </c>
      <c r="BO21" s="104">
        <v>1.3678019422787581E-2</v>
      </c>
      <c r="BP21" s="106">
        <v>0</v>
      </c>
      <c r="BQ21" s="104">
        <v>0</v>
      </c>
      <c r="BR21" s="105"/>
      <c r="BS21" s="106">
        <v>6.6206163655685435</v>
      </c>
      <c r="BT21" s="104">
        <v>6.084722711932705</v>
      </c>
      <c r="BU21" s="105"/>
      <c r="BV21" s="106">
        <v>6.5864022662889514</v>
      </c>
      <c r="BW21" s="104">
        <v>5.4782481324154091</v>
      </c>
      <c r="BX21" s="106">
        <v>10.976916333885264</v>
      </c>
      <c r="BY21" s="104">
        <v>5.8514573161710315</v>
      </c>
      <c r="BZ21" s="106">
        <v>4.4111160123511246E-2</v>
      </c>
      <c r="CA21" s="104">
        <v>0</v>
      </c>
      <c r="CB21" s="105"/>
      <c r="CC21" s="107">
        <v>6.3455123729733929</v>
      </c>
      <c r="CE21" s="107">
        <v>6.1137144642299281</v>
      </c>
      <c r="CF21" s="107">
        <v>8.0639058229976879</v>
      </c>
      <c r="CG21" s="107">
        <v>2.3966446974236069E-2</v>
      </c>
      <c r="CJ21" s="107">
        <f t="shared" ref="CJ21:CS23" si="7">CJ34/CJ10*100</f>
        <v>0.10822510822510822</v>
      </c>
      <c r="CK21" s="107">
        <f t="shared" si="7"/>
        <v>7.9478620251152432E-2</v>
      </c>
      <c r="CL21" s="107">
        <f t="shared" si="7"/>
        <v>7.081317124985248E-2</v>
      </c>
      <c r="CM21" s="107">
        <f t="shared" si="7"/>
        <v>5.3442593747216528E-2</v>
      </c>
      <c r="CN21" s="107">
        <f t="shared" si="7"/>
        <v>4.4111160123511246E-2</v>
      </c>
      <c r="CO21" s="107">
        <f t="shared" si="7"/>
        <v>3.7645877776383486E-2</v>
      </c>
      <c r="CP21" s="107">
        <f t="shared" si="7"/>
        <v>3.4170510849137192E-2</v>
      </c>
      <c r="CQ21" s="107">
        <f t="shared" si="7"/>
        <v>3.0816640986132512E-2</v>
      </c>
      <c r="CR21" s="107">
        <f t="shared" si="7"/>
        <v>2.8263224833953556E-2</v>
      </c>
      <c r="CS21" s="107">
        <f t="shared" si="7"/>
        <v>2.6222630129802017E-2</v>
      </c>
      <c r="CT21" s="107">
        <f>CT34/CT10*100</f>
        <v>2.3966446974236069E-2</v>
      </c>
    </row>
    <row r="22" spans="1:98" s="108" customFormat="1" ht="41.25" customHeight="1" outlineLevel="1" x14ac:dyDescent="0.25">
      <c r="B22" s="462"/>
      <c r="C22" s="167" t="s">
        <v>103</v>
      </c>
      <c r="D22" s="110">
        <v>3.3608310418576233</v>
      </c>
      <c r="E22" s="110">
        <v>4.6687532603025561</v>
      </c>
      <c r="F22" s="110">
        <v>2.4536017615602392</v>
      </c>
      <c r="G22" s="110">
        <v>3.2252119424990786</v>
      </c>
      <c r="H22" s="110">
        <v>3.9882596685082872</v>
      </c>
      <c r="I22" s="111">
        <v>2.8973509933774833</v>
      </c>
      <c r="J22" s="110">
        <v>2.3041474654377883</v>
      </c>
      <c r="K22" s="110">
        <v>3.0510585305105855</v>
      </c>
      <c r="L22" s="110">
        <v>2.769428939458995</v>
      </c>
      <c r="M22" s="110">
        <v>4.6702080566622399</v>
      </c>
      <c r="N22" s="110">
        <v>5.5065055762081778</v>
      </c>
      <c r="O22" s="112">
        <v>4.2809536016406051</v>
      </c>
      <c r="P22" s="110">
        <v>6.1724467069678646</v>
      </c>
      <c r="Q22" s="110">
        <v>6.2432138979370251</v>
      </c>
      <c r="R22" s="110">
        <v>6.8551842330762645</v>
      </c>
      <c r="S22" s="110">
        <v>7.8826764436296974</v>
      </c>
      <c r="T22" s="110">
        <v>6.1770943796394491</v>
      </c>
      <c r="U22" s="111">
        <v>6.9365721997300938</v>
      </c>
      <c r="V22" s="110">
        <v>7.9118028534370941</v>
      </c>
      <c r="W22" s="110">
        <v>7.7771939043615346</v>
      </c>
      <c r="X22" s="110">
        <v>5.6498829039812648</v>
      </c>
      <c r="Y22" s="110">
        <v>4.055328513046212</v>
      </c>
      <c r="Z22" s="110">
        <v>5.2610601833399757</v>
      </c>
      <c r="AA22" s="112">
        <v>4.9578742709008425</v>
      </c>
      <c r="AB22" s="110">
        <v>7.0469798657718119</v>
      </c>
      <c r="AC22" s="110">
        <v>9.1226321036889342</v>
      </c>
      <c r="AD22" s="110">
        <v>6.7712874164487067</v>
      </c>
      <c r="AE22" s="110">
        <v>8.3378895571350462</v>
      </c>
      <c r="AF22" s="110">
        <v>6.2188401994227238</v>
      </c>
      <c r="AG22" s="111">
        <v>3.1007751937984498</v>
      </c>
      <c r="AH22" s="110">
        <v>4.2009132420091326</v>
      </c>
      <c r="AI22" s="110">
        <v>5.806968362034441</v>
      </c>
      <c r="AJ22" s="110">
        <v>6.5171688857743524</v>
      </c>
      <c r="AK22" s="110">
        <v>9.4989106753812642</v>
      </c>
      <c r="AL22" s="110">
        <v>4.6420581655480984</v>
      </c>
      <c r="AM22" s="112">
        <v>3.0059271803556307</v>
      </c>
      <c r="AN22" s="110">
        <v>5.3349875930521087</v>
      </c>
      <c r="AO22" s="110">
        <v>11.569688768606225</v>
      </c>
      <c r="AP22" s="110">
        <v>9.6743747050495514</v>
      </c>
      <c r="AQ22" s="110">
        <v>16.34446397188049</v>
      </c>
      <c r="AR22" s="110">
        <v>11.437125748502993</v>
      </c>
      <c r="AS22" s="111">
        <v>11.600237953599049</v>
      </c>
      <c r="AT22" s="110">
        <v>7.3885350318471339</v>
      </c>
      <c r="AU22" s="110">
        <v>11.47875816993464</v>
      </c>
      <c r="AV22" s="110">
        <v>10.481444332998997</v>
      </c>
      <c r="AW22" s="110">
        <v>3.7303370786516856</v>
      </c>
      <c r="AX22" s="110">
        <v>1.2468827930174564</v>
      </c>
      <c r="AY22" s="112">
        <v>0.76274588518667208</v>
      </c>
      <c r="AZ22" s="105"/>
      <c r="BA22" s="113">
        <v>3.3048644634236908</v>
      </c>
      <c r="BB22" s="112">
        <v>3.3665546413257621</v>
      </c>
      <c r="BC22" s="113">
        <v>2.7000909504320143</v>
      </c>
      <c r="BD22" s="112">
        <v>4.8337656213157274</v>
      </c>
      <c r="BE22" s="105"/>
      <c r="BF22" s="113">
        <v>6.3748499072153697</v>
      </c>
      <c r="BG22" s="112">
        <v>6.8537115643441355</v>
      </c>
      <c r="BH22" s="113">
        <v>7.1680057777376547</v>
      </c>
      <c r="BI22" s="112">
        <v>4.7174111212397447</v>
      </c>
      <c r="BJ22" s="113">
        <v>7.4737820257533523</v>
      </c>
      <c r="BK22" s="112">
        <v>5.9687702115864365</v>
      </c>
      <c r="BL22" s="113">
        <v>5.2157025939797474</v>
      </c>
      <c r="BM22" s="112">
        <v>5.7719162141194724</v>
      </c>
      <c r="BN22" s="113">
        <v>8.8692647341140329</v>
      </c>
      <c r="BO22" s="112">
        <v>13.147489126136813</v>
      </c>
      <c r="BP22" s="113">
        <v>9.7690157422392225</v>
      </c>
      <c r="BQ22" s="112">
        <v>1.8895997619401874</v>
      </c>
      <c r="BR22" s="105"/>
      <c r="BS22" s="113">
        <v>3.339517625231911</v>
      </c>
      <c r="BT22" s="112">
        <v>3.5955797460003298</v>
      </c>
      <c r="BU22" s="105"/>
      <c r="BV22" s="113">
        <v>6.6206163655685435</v>
      </c>
      <c r="BW22" s="112">
        <v>6.084722711932705</v>
      </c>
      <c r="BX22" s="113">
        <v>6.5864022662889514</v>
      </c>
      <c r="BY22" s="112">
        <v>5.4782481324154091</v>
      </c>
      <c r="BZ22" s="113">
        <v>10.976916333885264</v>
      </c>
      <c r="CA22" s="112">
        <v>5.8514573161710315</v>
      </c>
      <c r="CB22" s="105"/>
      <c r="CC22" s="114">
        <v>3.466692879845342</v>
      </c>
      <c r="CE22" s="114">
        <v>6.3455123729733929</v>
      </c>
      <c r="CF22" s="114">
        <v>6.1137144642299281</v>
      </c>
      <c r="CG22" s="114">
        <v>8.0639058229976879</v>
      </c>
      <c r="CJ22" s="114">
        <f t="shared" si="7"/>
        <v>8.3171521035598701</v>
      </c>
      <c r="CK22" s="114">
        <f t="shared" si="7"/>
        <v>8.8692647341140329</v>
      </c>
      <c r="CL22" s="114">
        <f t="shared" si="7"/>
        <v>10.714285714285714</v>
      </c>
      <c r="CM22" s="114">
        <f t="shared" si="7"/>
        <v>10.854880037269975</v>
      </c>
      <c r="CN22" s="114">
        <f t="shared" si="7"/>
        <v>10.976916333885264</v>
      </c>
      <c r="CO22" s="114">
        <f t="shared" si="7"/>
        <v>10.307399778165109</v>
      </c>
      <c r="CP22" s="114">
        <f t="shared" si="7"/>
        <v>10.497677504976775</v>
      </c>
      <c r="CQ22" s="114">
        <f t="shared" si="7"/>
        <v>10.495780590717299</v>
      </c>
      <c r="CR22" s="114">
        <f t="shared" si="7"/>
        <v>9.7153818238374203</v>
      </c>
      <c r="CS22" s="114">
        <f t="shared" si="7"/>
        <v>8.9180050718512263</v>
      </c>
      <c r="CT22" s="114">
        <f>CT35/CT11*100</f>
        <v>8.0639058229976879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6.1704834605597965</v>
      </c>
      <c r="E23" s="110">
        <v>6.2330623306233059</v>
      </c>
      <c r="F23" s="110">
        <v>6.8581225889412778</v>
      </c>
      <c r="G23" s="110">
        <v>7.1936428272689259</v>
      </c>
      <c r="H23" s="110">
        <v>6.2299465240641716</v>
      </c>
      <c r="I23" s="111">
        <v>6.9347004856988663</v>
      </c>
      <c r="J23" s="110">
        <v>4.1706387035271684</v>
      </c>
      <c r="K23" s="110">
        <v>5.2966101694915251</v>
      </c>
      <c r="L23" s="110">
        <v>7.9176563737133803</v>
      </c>
      <c r="M23" s="110">
        <v>7.9473206176203446</v>
      </c>
      <c r="N23" s="110">
        <v>11.217049915872126</v>
      </c>
      <c r="O23" s="112">
        <v>7.4194863432531593</v>
      </c>
      <c r="P23" s="110">
        <v>7.8125</v>
      </c>
      <c r="Q23" s="110">
        <v>13.422818791946309</v>
      </c>
      <c r="R23" s="110">
        <v>12.858979854264895</v>
      </c>
      <c r="S23" s="110">
        <v>9.2038656235618959</v>
      </c>
      <c r="T23" s="110">
        <v>13.043478260869565</v>
      </c>
      <c r="U23" s="111">
        <v>9.0579710144927539</v>
      </c>
      <c r="V23" s="110">
        <v>11.185682326621924</v>
      </c>
      <c r="W23" s="110">
        <v>9.9950024987506243</v>
      </c>
      <c r="X23" s="110">
        <v>10.638297872340425</v>
      </c>
      <c r="Y23" s="110">
        <v>11.627906976744185</v>
      </c>
      <c r="Z23" s="110">
        <v>13.937282229965156</v>
      </c>
      <c r="AA23" s="112">
        <v>12.961762799740765</v>
      </c>
      <c r="AB23" s="110">
        <v>7.0028011204481793</v>
      </c>
      <c r="AC23" s="110">
        <v>7.2886297376093294</v>
      </c>
      <c r="AD23" s="110">
        <v>7.6863950807071477</v>
      </c>
      <c r="AE23" s="110">
        <v>7.6161462300076161</v>
      </c>
      <c r="AF23" s="110">
        <v>8.4961767204757859</v>
      </c>
      <c r="AG23" s="111">
        <v>7.7851304009342162</v>
      </c>
      <c r="AH23" s="110">
        <v>7.0472163495419311</v>
      </c>
      <c r="AI23" s="110">
        <v>7.6045627376425857</v>
      </c>
      <c r="AJ23" s="110">
        <v>6.4047822374039276</v>
      </c>
      <c r="AK23" s="110">
        <v>4.7036688617121358</v>
      </c>
      <c r="AL23" s="110">
        <v>1.2613521695257317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6.3706774299116393</v>
      </c>
      <c r="BB23" s="112">
        <v>6.729694012402156</v>
      </c>
      <c r="BC23" s="113">
        <v>5.4772337588112023</v>
      </c>
      <c r="BD23" s="112">
        <v>8.6517552034793415</v>
      </c>
      <c r="BE23" s="105"/>
      <c r="BF23" s="113">
        <v>11.757789535567314</v>
      </c>
      <c r="BG23" s="112">
        <v>10.47747343212094</v>
      </c>
      <c r="BH23" s="113">
        <v>10.665854030169129</v>
      </c>
      <c r="BI23" s="112">
        <v>12.771392081736909</v>
      </c>
      <c r="BJ23" s="113">
        <v>7.397737162750218</v>
      </c>
      <c r="BK23" s="112">
        <v>7.9480725923963433</v>
      </c>
      <c r="BL23" s="113">
        <v>7.042253521126761</v>
      </c>
      <c r="BM23" s="112">
        <v>2.0197123929552432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6.556514418017259</v>
      </c>
      <c r="BT23" s="112">
        <v>6.6839867737364198</v>
      </c>
      <c r="BU23" s="105"/>
      <c r="BV23" s="113">
        <v>11.031907671418873</v>
      </c>
      <c r="BW23" s="112">
        <v>11.544267827013586</v>
      </c>
      <c r="BX23" s="113">
        <v>7.710245223409057</v>
      </c>
      <c r="BY23" s="112">
        <v>4.8217729837845553</v>
      </c>
      <c r="BZ23" s="113">
        <v>0</v>
      </c>
      <c r="CA23" s="112">
        <v>0</v>
      </c>
      <c r="CB23" s="105"/>
      <c r="CC23" s="114">
        <v>6.6165831942125761</v>
      </c>
      <c r="CE23" s="114">
        <v>11.282273812106748</v>
      </c>
      <c r="CF23" s="114">
        <v>6.2287033305243096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2.8116156651102413</v>
      </c>
      <c r="E24" s="116">
        <v>1.574460637634469</v>
      </c>
      <c r="F24" s="116">
        <v>4.4015824715160257</v>
      </c>
      <c r="G24" s="116">
        <v>4.6574645011306188</v>
      </c>
      <c r="H24" s="116">
        <v>2.1888347111311619</v>
      </c>
      <c r="I24" s="117">
        <v>4.0392212063526109</v>
      </c>
      <c r="J24" s="116">
        <v>6.8964558528125899</v>
      </c>
      <c r="K24" s="116">
        <v>5.3988415551302928</v>
      </c>
      <c r="L24" s="116">
        <v>2.8492027927098555</v>
      </c>
      <c r="M24" s="116">
        <v>0.85205221731036307</v>
      </c>
      <c r="N24" s="116">
        <v>1.4335575152744715</v>
      </c>
      <c r="O24" s="118">
        <v>1.8710367481784544</v>
      </c>
      <c r="P24" s="116">
        <v>0.87453315880394733</v>
      </c>
      <c r="Q24" s="116">
        <v>2.8794182057519091</v>
      </c>
      <c r="R24" s="116">
        <v>-8.3896816627557769E-2</v>
      </c>
      <c r="S24" s="116">
        <v>0.45521311350534877</v>
      </c>
      <c r="T24" s="116">
        <v>4.174581978327474E-2</v>
      </c>
      <c r="U24" s="117">
        <v>-3.835797005931644</v>
      </c>
      <c r="V24" s="116">
        <v>-3.7108896114279615</v>
      </c>
      <c r="W24" s="116">
        <v>-1.9702255423270936</v>
      </c>
      <c r="X24" s="116">
        <v>0.86728598179308758</v>
      </c>
      <c r="Y24" s="116">
        <v>5.4435821623350522</v>
      </c>
      <c r="Z24" s="116">
        <v>-0.61900201779187736</v>
      </c>
      <c r="AA24" s="118">
        <v>-1.9519470905452119</v>
      </c>
      <c r="AB24" s="116">
        <v>-1.7119922727197032</v>
      </c>
      <c r="AC24" s="116">
        <v>2.4470566649172909</v>
      </c>
      <c r="AD24" s="116">
        <v>2.9030872886008448</v>
      </c>
      <c r="AE24" s="116">
        <v>8.0065744147454438</v>
      </c>
      <c r="AF24" s="116">
        <v>5.2182855490802691</v>
      </c>
      <c r="AG24" s="117">
        <v>8.4994627598005987</v>
      </c>
      <c r="AH24" s="116">
        <v>3.1876217898380013</v>
      </c>
      <c r="AI24" s="116">
        <v>5.6717898079001987</v>
      </c>
      <c r="AJ24" s="116">
        <v>3.9642754472246446</v>
      </c>
      <c r="AK24" s="116">
        <v>-5.7685735967295786</v>
      </c>
      <c r="AL24" s="116">
        <v>-3.3951753725306419</v>
      </c>
      <c r="AM24" s="118">
        <v>-2.2431812951689585</v>
      </c>
      <c r="AN24" s="116">
        <v>-5.1664482672094119</v>
      </c>
      <c r="AO24" s="116">
        <v>-11.517496701800379</v>
      </c>
      <c r="AP24" s="116">
        <v>-9.6358390595774903</v>
      </c>
      <c r="AQ24" s="116">
        <v>-16.298634457673341</v>
      </c>
      <c r="AR24" s="116">
        <v>-11.437125748502993</v>
      </c>
      <c r="AS24" s="117">
        <v>-11.600237953599049</v>
      </c>
      <c r="AT24" s="116">
        <v>-7.3885350318471339</v>
      </c>
      <c r="AU24" s="116">
        <v>-11.47875816993464</v>
      </c>
      <c r="AV24" s="116">
        <v>-10.481444332998997</v>
      </c>
      <c r="AW24" s="116">
        <v>-3.7303370786516856</v>
      </c>
      <c r="AX24" s="116">
        <v>-1.2468827930174564</v>
      </c>
      <c r="AY24" s="118">
        <v>-0.76274588518667208</v>
      </c>
      <c r="AZ24" s="105"/>
      <c r="BA24" s="119">
        <v>3.0699854437916789</v>
      </c>
      <c r="BB24" s="118">
        <v>3.4871569230183734</v>
      </c>
      <c r="BC24" s="119">
        <v>4.4679148273056404</v>
      </c>
      <c r="BD24" s="118">
        <v>-0.11635450007598269</v>
      </c>
      <c r="BE24" s="105"/>
      <c r="BF24" s="119">
        <v>1.0989321185379826</v>
      </c>
      <c r="BG24" s="118">
        <v>-0.88494135275769903</v>
      </c>
      <c r="BH24" s="119">
        <v>-1.9523031837579072</v>
      </c>
      <c r="BI24" s="118">
        <v>1.0545050928797277</v>
      </c>
      <c r="BJ24" s="119">
        <v>1.3954827083606807</v>
      </c>
      <c r="BK24" s="118">
        <v>7.1787189145503767</v>
      </c>
      <c r="BL24" s="119">
        <v>4.5533131482594751</v>
      </c>
      <c r="BM24" s="118">
        <v>-3.882316452179285</v>
      </c>
      <c r="BN24" s="119">
        <v>-8.7897861138628812</v>
      </c>
      <c r="BO24" s="118">
        <v>-13.133811106714026</v>
      </c>
      <c r="BP24" s="119">
        <v>-9.7690157422392225</v>
      </c>
      <c r="BQ24" s="118">
        <v>-1.8895997619401874</v>
      </c>
      <c r="BR24" s="105"/>
      <c r="BS24" s="119">
        <v>3.2810987403366325</v>
      </c>
      <c r="BT24" s="118">
        <v>2.4891429659323752</v>
      </c>
      <c r="BU24" s="105"/>
      <c r="BV24" s="119">
        <v>-3.421409927959207E-2</v>
      </c>
      <c r="BW24" s="118">
        <v>-0.60647457951729589</v>
      </c>
      <c r="BX24" s="119">
        <v>4.3905140675963121</v>
      </c>
      <c r="BY24" s="118">
        <v>0.3732091837556224</v>
      </c>
      <c r="BZ24" s="119">
        <v>-10.932805173761752</v>
      </c>
      <c r="CA24" s="118">
        <v>-5.8514573161710315</v>
      </c>
      <c r="CB24" s="105"/>
      <c r="CC24" s="120">
        <v>2.8788194931280509</v>
      </c>
      <c r="CE24" s="120">
        <v>-0.23179790874346473</v>
      </c>
      <c r="CF24" s="120">
        <v>1.9501913587677597</v>
      </c>
      <c r="CG24" s="120">
        <v>-8.039939376023451</v>
      </c>
      <c r="CJ24" s="120">
        <f>CJ21-CJ22</f>
        <v>-8.2089269953347621</v>
      </c>
      <c r="CK24" s="120">
        <f t="shared" ref="CK24:CS24" si="8">CK21-CK22</f>
        <v>-8.7897861138628812</v>
      </c>
      <c r="CL24" s="120">
        <f t="shared" si="8"/>
        <v>-10.643472543035861</v>
      </c>
      <c r="CM24" s="120">
        <f t="shared" si="8"/>
        <v>-10.801437443522758</v>
      </c>
      <c r="CN24" s="120">
        <f t="shared" si="8"/>
        <v>-10.932805173761752</v>
      </c>
      <c r="CO24" s="120">
        <f t="shared" si="8"/>
        <v>-10.269753900388727</v>
      </c>
      <c r="CP24" s="120">
        <f t="shared" si="8"/>
        <v>-10.463506994127638</v>
      </c>
      <c r="CQ24" s="120">
        <f t="shared" si="8"/>
        <v>-10.464963949731166</v>
      </c>
      <c r="CR24" s="120">
        <f t="shared" si="8"/>
        <v>-9.6871185990034672</v>
      </c>
      <c r="CS24" s="120">
        <f t="shared" si="8"/>
        <v>-8.8917824417214248</v>
      </c>
      <c r="CT24" s="120">
        <f>CT21-CT22</f>
        <v>-8.039939376023451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1.9632464080681089E-3</v>
      </c>
      <c r="E25" s="122">
        <v>1.0151567313719134E-2</v>
      </c>
      <c r="F25" s="122">
        <v>-2.9383558650133423E-3</v>
      </c>
      <c r="G25" s="122">
        <v>0.68903361636077154</v>
      </c>
      <c r="H25" s="122">
        <v>-5.2852144424722525E-2</v>
      </c>
      <c r="I25" s="123">
        <v>1.8717140312274338E-3</v>
      </c>
      <c r="J25" s="122">
        <v>5.0299646147232098</v>
      </c>
      <c r="K25" s="122">
        <v>3.1532899161493537</v>
      </c>
      <c r="L25" s="122">
        <v>-2.2990246415445297</v>
      </c>
      <c r="M25" s="122">
        <v>-2.4250603436477416</v>
      </c>
      <c r="N25" s="122">
        <v>-4.2769868243894766</v>
      </c>
      <c r="O25" s="124">
        <v>-1.2674959934340997</v>
      </c>
      <c r="P25" s="122">
        <v>-0.7655201342281881</v>
      </c>
      <c r="Q25" s="122">
        <v>-4.3001866882573747</v>
      </c>
      <c r="R25" s="122">
        <v>-6.0876924378161883</v>
      </c>
      <c r="S25" s="122">
        <v>-0.86597606642684966</v>
      </c>
      <c r="T25" s="122">
        <v>-6.8246380614468407</v>
      </c>
      <c r="U25" s="123">
        <v>-5.9571958206943041</v>
      </c>
      <c r="V25" s="122">
        <v>-6.9847690846127914</v>
      </c>
      <c r="W25" s="122">
        <v>-4.1880341367161833</v>
      </c>
      <c r="X25" s="122">
        <v>-4.121128986566073</v>
      </c>
      <c r="Y25" s="122">
        <v>-2.1289963013629212</v>
      </c>
      <c r="Z25" s="122">
        <v>-9.2952240644170576</v>
      </c>
      <c r="AA25" s="124">
        <v>-9.9558356193851338</v>
      </c>
      <c r="AB25" s="122">
        <v>-1.6678135273960706</v>
      </c>
      <c r="AC25" s="122">
        <v>4.2810590309968957</v>
      </c>
      <c r="AD25" s="122">
        <v>1.9879796243424037</v>
      </c>
      <c r="AE25" s="122">
        <v>8.7283177418728748</v>
      </c>
      <c r="AF25" s="122">
        <v>2.940949028027207</v>
      </c>
      <c r="AG25" s="123">
        <v>3.8151075526648324</v>
      </c>
      <c r="AH25" s="122">
        <v>0.34131868230520279</v>
      </c>
      <c r="AI25" s="122">
        <v>3.874195432292054</v>
      </c>
      <c r="AJ25" s="122">
        <v>4.0766620955950694</v>
      </c>
      <c r="AK25" s="122">
        <v>-0.97333178306045021</v>
      </c>
      <c r="AL25" s="122">
        <v>-1.4469376508275289E-2</v>
      </c>
      <c r="AM25" s="124">
        <v>0.76274588518667208</v>
      </c>
      <c r="AN25" s="122">
        <v>0.16853932584269662</v>
      </c>
      <c r="AO25" s="122">
        <v>5.2192066805845504E-2</v>
      </c>
      <c r="AP25" s="122">
        <v>3.8535645472061661E-2</v>
      </c>
      <c r="AQ25" s="122">
        <v>4.5829514207149404E-2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4.1724773037303819E-3</v>
      </c>
      <c r="BB25" s="124">
        <v>0.1240175519419795</v>
      </c>
      <c r="BC25" s="125">
        <v>1.6907720189264523</v>
      </c>
      <c r="BD25" s="124">
        <v>-3.9343440822395968</v>
      </c>
      <c r="BE25" s="105"/>
      <c r="BF25" s="125">
        <v>-4.2840075098139616</v>
      </c>
      <c r="BG25" s="124">
        <v>-4.5087032205345032</v>
      </c>
      <c r="BH25" s="125">
        <v>-5.4501514361893815</v>
      </c>
      <c r="BI25" s="124">
        <v>-6.9994758676174369</v>
      </c>
      <c r="BJ25" s="125">
        <v>1.471527571363815</v>
      </c>
      <c r="BK25" s="124">
        <v>5.1994165337404699</v>
      </c>
      <c r="BL25" s="125">
        <v>2.7267622211124616</v>
      </c>
      <c r="BM25" s="124">
        <v>-0.13011263101505577</v>
      </c>
      <c r="BN25" s="125">
        <v>7.9478620251152432E-2</v>
      </c>
      <c r="BO25" s="124">
        <v>1.3678019422787581E-2</v>
      </c>
      <c r="BP25" s="125">
        <v>0</v>
      </c>
      <c r="BQ25" s="124">
        <v>0</v>
      </c>
      <c r="BR25" s="105"/>
      <c r="BS25" s="125">
        <v>6.410194755128451E-2</v>
      </c>
      <c r="BT25" s="124">
        <v>-0.59926406180371483</v>
      </c>
      <c r="BU25" s="105"/>
      <c r="BV25" s="125">
        <v>-4.4455054051299214</v>
      </c>
      <c r="BW25" s="124">
        <v>-6.066019694598177</v>
      </c>
      <c r="BX25" s="125">
        <v>3.2666711104762065</v>
      </c>
      <c r="BY25" s="124">
        <v>1.0296843323864762</v>
      </c>
      <c r="BZ25" s="125">
        <v>4.4111160123511246E-2</v>
      </c>
      <c r="CA25" s="124">
        <v>0</v>
      </c>
      <c r="CB25" s="105"/>
      <c r="CC25" s="126">
        <v>-0.27107082123918325</v>
      </c>
      <c r="CE25" s="126">
        <v>-5.1685593478768199</v>
      </c>
      <c r="CF25" s="126">
        <v>1.8352024924733783</v>
      </c>
      <c r="CG25" s="126">
        <v>2.3966446974236069E-2</v>
      </c>
      <c r="CJ25" s="126">
        <f>CJ21-CJ23</f>
        <v>0.10822510822510822</v>
      </c>
      <c r="CK25" s="126">
        <f t="shared" ref="CK25:CS25" si="9">CK21-CK23</f>
        <v>7.9478620251152432E-2</v>
      </c>
      <c r="CL25" s="126">
        <f t="shared" si="9"/>
        <v>7.081317124985248E-2</v>
      </c>
      <c r="CM25" s="126">
        <f t="shared" si="9"/>
        <v>5.3442593747216528E-2</v>
      </c>
      <c r="CN25" s="126">
        <f t="shared" si="9"/>
        <v>4.4111160123511246E-2</v>
      </c>
      <c r="CO25" s="126">
        <f t="shared" si="9"/>
        <v>3.7645877776383486E-2</v>
      </c>
      <c r="CP25" s="126">
        <f t="shared" si="9"/>
        <v>3.4170510849137192E-2</v>
      </c>
      <c r="CQ25" s="126">
        <f t="shared" si="9"/>
        <v>3.0816640986132512E-2</v>
      </c>
      <c r="CR25" s="126">
        <f t="shared" si="9"/>
        <v>2.8263224833953556E-2</v>
      </c>
      <c r="CS25" s="126">
        <f t="shared" si="9"/>
        <v>2.6222630129802017E-2</v>
      </c>
      <c r="CT25" s="126">
        <f>CT21-CT23</f>
        <v>2.3966446974236069E-2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194</v>
      </c>
      <c r="E27" s="26">
        <v>230</v>
      </c>
      <c r="F27" s="26">
        <v>160</v>
      </c>
      <c r="G27" s="26">
        <v>172</v>
      </c>
      <c r="H27" s="26">
        <v>233</v>
      </c>
      <c r="I27" s="26">
        <v>257</v>
      </c>
      <c r="J27" s="26">
        <v>305</v>
      </c>
      <c r="K27" s="26">
        <v>296</v>
      </c>
      <c r="L27" s="26">
        <v>193</v>
      </c>
      <c r="M27" s="26">
        <v>129</v>
      </c>
      <c r="N27" s="26">
        <v>132</v>
      </c>
      <c r="O27" s="26">
        <v>153</v>
      </c>
      <c r="P27" s="26">
        <v>147</v>
      </c>
      <c r="Q27" s="26">
        <v>183</v>
      </c>
      <c r="R27" s="26">
        <v>233</v>
      </c>
      <c r="S27" s="26">
        <v>305</v>
      </c>
      <c r="T27" s="26">
        <v>237</v>
      </c>
      <c r="U27" s="27">
        <v>104</v>
      </c>
      <c r="V27" s="26">
        <v>138</v>
      </c>
      <c r="W27" s="26">
        <v>145</v>
      </c>
      <c r="X27" s="26">
        <v>93</v>
      </c>
      <c r="Y27" s="26">
        <v>218</v>
      </c>
      <c r="Z27" s="26">
        <v>83</v>
      </c>
      <c r="AA27" s="28">
        <v>71</v>
      </c>
      <c r="AB27" s="26">
        <v>86</v>
      </c>
      <c r="AC27" s="26">
        <v>171</v>
      </c>
      <c r="AD27" s="26">
        <v>205</v>
      </c>
      <c r="AE27" s="26">
        <v>279</v>
      </c>
      <c r="AF27" s="26">
        <v>191</v>
      </c>
      <c r="AG27" s="27">
        <v>195</v>
      </c>
      <c r="AH27" s="26">
        <v>174</v>
      </c>
      <c r="AI27" s="26">
        <v>281</v>
      </c>
      <c r="AJ27" s="26">
        <v>209</v>
      </c>
      <c r="AK27" s="26">
        <v>83</v>
      </c>
      <c r="AL27" s="26">
        <v>25</v>
      </c>
      <c r="AM27" s="28">
        <v>19</v>
      </c>
      <c r="AN27" s="26">
        <v>3</v>
      </c>
      <c r="AO27" s="26">
        <v>1</v>
      </c>
      <c r="AP27" s="26">
        <v>1</v>
      </c>
      <c r="AQ27" s="26">
        <v>1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584</v>
      </c>
      <c r="BB27" s="28">
        <v>662</v>
      </c>
      <c r="BC27" s="30">
        <v>794</v>
      </c>
      <c r="BD27" s="28">
        <v>414</v>
      </c>
      <c r="BE27" s="29"/>
      <c r="BF27" s="30">
        <v>563</v>
      </c>
      <c r="BG27" s="28">
        <v>646</v>
      </c>
      <c r="BH27" s="30">
        <v>376</v>
      </c>
      <c r="BI27" s="28">
        <v>372</v>
      </c>
      <c r="BJ27" s="30">
        <v>462</v>
      </c>
      <c r="BK27" s="28">
        <v>665</v>
      </c>
      <c r="BL27" s="30">
        <v>664</v>
      </c>
      <c r="BM27" s="28">
        <v>127</v>
      </c>
      <c r="BN27" s="30">
        <v>5</v>
      </c>
      <c r="BO27" s="28">
        <v>1</v>
      </c>
      <c r="BP27" s="30">
        <v>0</v>
      </c>
      <c r="BQ27" s="28">
        <v>0</v>
      </c>
      <c r="BR27" s="29"/>
      <c r="BS27" s="30">
        <v>1246</v>
      </c>
      <c r="BT27" s="28">
        <v>1208</v>
      </c>
      <c r="BU27" s="29"/>
      <c r="BV27" s="30">
        <v>1209</v>
      </c>
      <c r="BW27" s="28">
        <v>748</v>
      </c>
      <c r="BX27" s="30">
        <v>1127</v>
      </c>
      <c r="BY27" s="28">
        <v>791</v>
      </c>
      <c r="BZ27" s="30">
        <v>6</v>
      </c>
      <c r="CA27" s="28">
        <v>0</v>
      </c>
      <c r="CB27" s="29"/>
      <c r="CC27" s="31">
        <v>2454</v>
      </c>
      <c r="CE27" s="31">
        <v>1957</v>
      </c>
      <c r="CF27" s="31">
        <v>1918</v>
      </c>
      <c r="CG27" s="31">
        <v>6</v>
      </c>
      <c r="CJ27" s="31">
        <f>SUM($AN27:AO27)</f>
        <v>4</v>
      </c>
      <c r="CK27" s="31">
        <f>SUM($AN27:AP27)</f>
        <v>5</v>
      </c>
      <c r="CL27" s="31">
        <f>SUM($AN27:AQ27)</f>
        <v>6</v>
      </c>
      <c r="CM27" s="31">
        <f>SUM($AN27:AR27)</f>
        <v>6</v>
      </c>
      <c r="CN27" s="31">
        <f>SUM($AN27:AS27)</f>
        <v>6</v>
      </c>
      <c r="CO27" s="31">
        <f>SUM($AN27:AT27)</f>
        <v>6</v>
      </c>
      <c r="CP27" s="31">
        <f>SUM($AN27:AU27)</f>
        <v>6</v>
      </c>
      <c r="CQ27" s="31">
        <f>SUM($AN27:AV27)</f>
        <v>6</v>
      </c>
      <c r="CR27" s="31">
        <f>SUM($AN27:AW27)</f>
        <v>6</v>
      </c>
      <c r="CS27" s="31">
        <f>SUM($AN27:AX27)</f>
        <v>6</v>
      </c>
      <c r="CT27" s="31">
        <f>SUM($AN27:AY27)</f>
        <v>6</v>
      </c>
    </row>
    <row r="28" spans="1:98" s="32" customFormat="1" ht="50.25" customHeight="1" outlineLevel="1" x14ac:dyDescent="0.25">
      <c r="B28" s="462"/>
      <c r="C28" s="168" t="s">
        <v>104</v>
      </c>
      <c r="D28" s="33">
        <v>110</v>
      </c>
      <c r="E28" s="33">
        <v>179</v>
      </c>
      <c r="F28" s="33">
        <v>156</v>
      </c>
      <c r="G28" s="33">
        <v>175</v>
      </c>
      <c r="H28" s="33">
        <v>231</v>
      </c>
      <c r="I28" s="34">
        <v>175</v>
      </c>
      <c r="J28" s="33">
        <v>150</v>
      </c>
      <c r="K28" s="33">
        <v>196</v>
      </c>
      <c r="L28" s="33">
        <v>129</v>
      </c>
      <c r="M28" s="33">
        <v>211</v>
      </c>
      <c r="N28" s="33">
        <v>237</v>
      </c>
      <c r="O28" s="35">
        <v>167</v>
      </c>
      <c r="P28" s="33">
        <v>194</v>
      </c>
      <c r="Q28" s="33">
        <v>230</v>
      </c>
      <c r="R28" s="33">
        <v>160</v>
      </c>
      <c r="S28" s="33">
        <v>172</v>
      </c>
      <c r="T28" s="33">
        <v>233</v>
      </c>
      <c r="U28" s="34">
        <v>257</v>
      </c>
      <c r="V28" s="33">
        <v>305</v>
      </c>
      <c r="W28" s="33">
        <v>296</v>
      </c>
      <c r="X28" s="33">
        <v>193</v>
      </c>
      <c r="Y28" s="33">
        <v>129</v>
      </c>
      <c r="Z28" s="33">
        <v>132</v>
      </c>
      <c r="AA28" s="35">
        <v>153</v>
      </c>
      <c r="AB28" s="33">
        <v>147</v>
      </c>
      <c r="AC28" s="33">
        <v>183</v>
      </c>
      <c r="AD28" s="33">
        <v>233</v>
      </c>
      <c r="AE28" s="33">
        <v>305</v>
      </c>
      <c r="AF28" s="33">
        <v>237</v>
      </c>
      <c r="AG28" s="34">
        <v>104</v>
      </c>
      <c r="AH28" s="33">
        <v>138</v>
      </c>
      <c r="AI28" s="33">
        <v>145</v>
      </c>
      <c r="AJ28" s="33">
        <v>93</v>
      </c>
      <c r="AK28" s="33">
        <v>218</v>
      </c>
      <c r="AL28" s="33">
        <v>83</v>
      </c>
      <c r="AM28" s="35">
        <v>71</v>
      </c>
      <c r="AN28" s="33">
        <v>86</v>
      </c>
      <c r="AO28" s="33">
        <v>171</v>
      </c>
      <c r="AP28" s="33">
        <v>205</v>
      </c>
      <c r="AQ28" s="33">
        <v>279</v>
      </c>
      <c r="AR28" s="33">
        <v>191</v>
      </c>
      <c r="AS28" s="34">
        <v>195</v>
      </c>
      <c r="AT28" s="33">
        <v>174</v>
      </c>
      <c r="AU28" s="33">
        <v>281</v>
      </c>
      <c r="AV28" s="33">
        <v>209</v>
      </c>
      <c r="AW28" s="33">
        <v>83</v>
      </c>
      <c r="AX28" s="33">
        <v>25</v>
      </c>
      <c r="AY28" s="35">
        <v>19</v>
      </c>
      <c r="AZ28" s="29"/>
      <c r="BA28" s="36">
        <v>445</v>
      </c>
      <c r="BB28" s="35">
        <v>581</v>
      </c>
      <c r="BC28" s="36">
        <v>475</v>
      </c>
      <c r="BD28" s="35">
        <v>615</v>
      </c>
      <c r="BE28" s="29"/>
      <c r="BF28" s="36">
        <v>584</v>
      </c>
      <c r="BG28" s="35">
        <v>662</v>
      </c>
      <c r="BH28" s="36">
        <v>794</v>
      </c>
      <c r="BI28" s="35">
        <v>414</v>
      </c>
      <c r="BJ28" s="36">
        <v>563</v>
      </c>
      <c r="BK28" s="35">
        <v>646</v>
      </c>
      <c r="BL28" s="36">
        <v>376</v>
      </c>
      <c r="BM28" s="35">
        <v>372</v>
      </c>
      <c r="BN28" s="36">
        <v>462</v>
      </c>
      <c r="BO28" s="35">
        <v>665</v>
      </c>
      <c r="BP28" s="36">
        <v>664</v>
      </c>
      <c r="BQ28" s="35">
        <v>127</v>
      </c>
      <c r="BR28" s="29"/>
      <c r="BS28" s="36">
        <v>1026</v>
      </c>
      <c r="BT28" s="35">
        <v>1090</v>
      </c>
      <c r="BU28" s="29"/>
      <c r="BV28" s="36">
        <v>1246</v>
      </c>
      <c r="BW28" s="35">
        <v>1208</v>
      </c>
      <c r="BX28" s="36">
        <v>1209</v>
      </c>
      <c r="BY28" s="35">
        <v>748</v>
      </c>
      <c r="BZ28" s="36">
        <v>1127</v>
      </c>
      <c r="CA28" s="35">
        <v>791</v>
      </c>
      <c r="CB28" s="29"/>
      <c r="CC28" s="37">
        <v>2116</v>
      </c>
      <c r="CE28" s="37">
        <v>2454</v>
      </c>
      <c r="CF28" s="37">
        <v>1957</v>
      </c>
      <c r="CG28" s="37">
        <v>1918</v>
      </c>
      <c r="CJ28" s="37">
        <f>SUM($AN28:AO28)</f>
        <v>257</v>
      </c>
      <c r="CK28" s="37">
        <f>SUM($AN28:AP28)</f>
        <v>462</v>
      </c>
      <c r="CL28" s="37">
        <f>SUM($AN28:AQ28)</f>
        <v>741</v>
      </c>
      <c r="CM28" s="37">
        <f>SUM($AN28:AR28)</f>
        <v>932</v>
      </c>
      <c r="CN28" s="37">
        <f>SUM($AN28:AS28)</f>
        <v>1127</v>
      </c>
      <c r="CO28" s="37">
        <f>SUM($AN28:AT28)</f>
        <v>1301</v>
      </c>
      <c r="CP28" s="37">
        <f>SUM($AN28:AU28)</f>
        <v>1582</v>
      </c>
      <c r="CQ28" s="37">
        <f>SUM($AN28:AV28)</f>
        <v>1791</v>
      </c>
      <c r="CR28" s="37">
        <f>SUM($AN28:AW28)</f>
        <v>1874</v>
      </c>
      <c r="CS28" s="37">
        <f>SUM($AN28:AX28)</f>
        <v>1899</v>
      </c>
      <c r="CT28" s="37">
        <f>SUM($AN28:AY28)</f>
        <v>1918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194</v>
      </c>
      <c r="E29" s="33">
        <v>230</v>
      </c>
      <c r="F29" s="33">
        <v>160</v>
      </c>
      <c r="G29" s="33">
        <v>172</v>
      </c>
      <c r="H29" s="33">
        <v>233</v>
      </c>
      <c r="I29" s="33">
        <v>257</v>
      </c>
      <c r="J29" s="33">
        <v>175</v>
      </c>
      <c r="K29" s="33">
        <v>200</v>
      </c>
      <c r="L29" s="33">
        <v>200</v>
      </c>
      <c r="M29" s="33">
        <v>175</v>
      </c>
      <c r="N29" s="33">
        <v>200</v>
      </c>
      <c r="O29" s="33">
        <v>182</v>
      </c>
      <c r="P29" s="33">
        <v>100</v>
      </c>
      <c r="Q29" s="33">
        <v>200</v>
      </c>
      <c r="R29" s="33">
        <v>300</v>
      </c>
      <c r="S29" s="33">
        <v>200</v>
      </c>
      <c r="T29" s="33">
        <v>300</v>
      </c>
      <c r="U29" s="34">
        <v>200</v>
      </c>
      <c r="V29" s="33">
        <v>300</v>
      </c>
      <c r="W29" s="33">
        <v>200</v>
      </c>
      <c r="X29" s="33">
        <v>200</v>
      </c>
      <c r="Y29" s="33">
        <v>200</v>
      </c>
      <c r="Z29" s="33">
        <v>200</v>
      </c>
      <c r="AA29" s="35">
        <v>200</v>
      </c>
      <c r="AB29" s="33">
        <v>100</v>
      </c>
      <c r="AC29" s="33">
        <v>125</v>
      </c>
      <c r="AD29" s="33">
        <v>200</v>
      </c>
      <c r="AE29" s="33">
        <v>200</v>
      </c>
      <c r="AF29" s="33">
        <v>200</v>
      </c>
      <c r="AG29" s="34">
        <v>200</v>
      </c>
      <c r="AH29" s="33">
        <v>200</v>
      </c>
      <c r="AI29" s="33">
        <v>200</v>
      </c>
      <c r="AJ29" s="33">
        <v>150</v>
      </c>
      <c r="AK29" s="33">
        <v>100</v>
      </c>
      <c r="AL29" s="33">
        <v>25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584</v>
      </c>
      <c r="BB29" s="35">
        <v>662</v>
      </c>
      <c r="BC29" s="36">
        <v>575</v>
      </c>
      <c r="BD29" s="35">
        <v>557</v>
      </c>
      <c r="BE29" s="29"/>
      <c r="BF29" s="36">
        <v>600</v>
      </c>
      <c r="BG29" s="35">
        <v>700</v>
      </c>
      <c r="BH29" s="36">
        <v>700</v>
      </c>
      <c r="BI29" s="35">
        <v>600</v>
      </c>
      <c r="BJ29" s="36">
        <v>425</v>
      </c>
      <c r="BK29" s="35">
        <v>600</v>
      </c>
      <c r="BL29" s="36">
        <v>550</v>
      </c>
      <c r="BM29" s="35">
        <v>125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1246</v>
      </c>
      <c r="BT29" s="35">
        <v>1132</v>
      </c>
      <c r="BU29" s="29"/>
      <c r="BV29" s="36">
        <v>1300</v>
      </c>
      <c r="BW29" s="35">
        <v>1300</v>
      </c>
      <c r="BX29" s="36">
        <v>1025</v>
      </c>
      <c r="BY29" s="35">
        <v>675</v>
      </c>
      <c r="BZ29" s="36">
        <v>0</v>
      </c>
      <c r="CA29" s="35">
        <v>0</v>
      </c>
      <c r="CB29" s="29"/>
      <c r="CC29" s="37">
        <v>2378</v>
      </c>
      <c r="CE29" s="37">
        <v>2600</v>
      </c>
      <c r="CF29" s="37">
        <v>1700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0.76363636363636367</v>
      </c>
      <c r="E30" s="131">
        <v>0.28491620111731852</v>
      </c>
      <c r="F30" s="131">
        <v>2.564102564102555E-2</v>
      </c>
      <c r="G30" s="131">
        <v>-1.7142857142857126E-2</v>
      </c>
      <c r="H30" s="131">
        <v>8.6580086580085869E-3</v>
      </c>
      <c r="I30" s="132">
        <v>0.46857142857142864</v>
      </c>
      <c r="J30" s="131">
        <v>1.0333333333333332</v>
      </c>
      <c r="K30" s="131">
        <v>0.51020408163265296</v>
      </c>
      <c r="L30" s="131">
        <v>0.49612403100775193</v>
      </c>
      <c r="M30" s="131">
        <v>-0.38862559241706163</v>
      </c>
      <c r="N30" s="131">
        <v>-0.44303797468354433</v>
      </c>
      <c r="O30" s="133">
        <v>-8.3832335329341312E-2</v>
      </c>
      <c r="P30" s="131">
        <v>-0.24226804123711343</v>
      </c>
      <c r="Q30" s="131">
        <v>-0.20434782608695656</v>
      </c>
      <c r="R30" s="131">
        <v>0.45625000000000004</v>
      </c>
      <c r="S30" s="131">
        <v>0.77325581395348841</v>
      </c>
      <c r="T30" s="131">
        <v>1.716738197424883E-2</v>
      </c>
      <c r="U30" s="132">
        <v>-0.59533073929961089</v>
      </c>
      <c r="V30" s="131">
        <v>-0.54754098360655745</v>
      </c>
      <c r="W30" s="131">
        <v>-0.51013513513513509</v>
      </c>
      <c r="X30" s="131">
        <v>-0.5181347150259068</v>
      </c>
      <c r="Y30" s="131">
        <v>0.68992248062015493</v>
      </c>
      <c r="Z30" s="131">
        <v>-0.37121212121212122</v>
      </c>
      <c r="AA30" s="133">
        <v>-0.53594771241830064</v>
      </c>
      <c r="AB30" s="131">
        <v>-0.41496598639455784</v>
      </c>
      <c r="AC30" s="131">
        <v>-6.557377049180324E-2</v>
      </c>
      <c r="AD30" s="131">
        <v>-0.12017167381974247</v>
      </c>
      <c r="AE30" s="131">
        <v>-8.5245901639344313E-2</v>
      </c>
      <c r="AF30" s="131">
        <v>-0.19409282700421937</v>
      </c>
      <c r="AG30" s="132">
        <v>0.875</v>
      </c>
      <c r="AH30" s="131">
        <v>0.26086956521739135</v>
      </c>
      <c r="AI30" s="131">
        <v>0.93793103448275872</v>
      </c>
      <c r="AJ30" s="131">
        <v>1.247311827956989</v>
      </c>
      <c r="AK30" s="131">
        <v>-0.61926605504587151</v>
      </c>
      <c r="AL30" s="131">
        <v>-0.6987951807228916</v>
      </c>
      <c r="AM30" s="133">
        <v>-0.73239436619718312</v>
      </c>
      <c r="AN30" s="131">
        <v>-0.96511627906976749</v>
      </c>
      <c r="AO30" s="131">
        <v>-0.99415204678362579</v>
      </c>
      <c r="AP30" s="131">
        <v>-0.99512195121951219</v>
      </c>
      <c r="AQ30" s="131">
        <v>-0.99641577060931896</v>
      </c>
      <c r="AR30" s="131">
        <v>-1</v>
      </c>
      <c r="AS30" s="132">
        <v>-1</v>
      </c>
      <c r="AT30" s="131">
        <v>-1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0.31235955056179776</v>
      </c>
      <c r="BB30" s="133">
        <v>0.13941480206540446</v>
      </c>
      <c r="BC30" s="134">
        <v>0.67157894736842105</v>
      </c>
      <c r="BD30" s="133">
        <v>-0.32682926829268288</v>
      </c>
      <c r="BE30" s="24"/>
      <c r="BF30" s="134">
        <v>-3.5958904109589018E-2</v>
      </c>
      <c r="BG30" s="133">
        <v>-2.4169184290030232E-2</v>
      </c>
      <c r="BH30" s="134">
        <v>-0.52644836272040307</v>
      </c>
      <c r="BI30" s="133">
        <v>-0.10144927536231885</v>
      </c>
      <c r="BJ30" s="134">
        <v>-0.17939609236234455</v>
      </c>
      <c r="BK30" s="133">
        <v>2.9411764705882248E-2</v>
      </c>
      <c r="BL30" s="134">
        <v>0.76595744680851063</v>
      </c>
      <c r="BM30" s="133">
        <v>-0.65860215053763449</v>
      </c>
      <c r="BN30" s="134">
        <v>-0.98917748917748916</v>
      </c>
      <c r="BO30" s="133">
        <v>-0.99849624060150377</v>
      </c>
      <c r="BP30" s="134">
        <v>-1</v>
      </c>
      <c r="BQ30" s="133">
        <v>-1</v>
      </c>
      <c r="BR30" s="24"/>
      <c r="BS30" s="134">
        <v>0.21442495126705663</v>
      </c>
      <c r="BT30" s="133">
        <v>0.10825688073394502</v>
      </c>
      <c r="BU30" s="24"/>
      <c r="BV30" s="134">
        <v>-2.9695024077046495E-2</v>
      </c>
      <c r="BW30" s="133">
        <v>-0.38079470198675491</v>
      </c>
      <c r="BX30" s="134">
        <v>-6.7824648469809734E-2</v>
      </c>
      <c r="BY30" s="133">
        <v>5.7486631016042677E-2</v>
      </c>
      <c r="BZ30" s="134">
        <v>-0.99467613132209409</v>
      </c>
      <c r="CA30" s="133">
        <v>-1</v>
      </c>
      <c r="CB30" s="24"/>
      <c r="CC30" s="135">
        <v>0.15973534971644621</v>
      </c>
      <c r="CE30" s="135">
        <v>-0.20252648736756318</v>
      </c>
      <c r="CF30" s="135">
        <v>-1.9928461931527863E-2</v>
      </c>
      <c r="CG30" s="135">
        <v>-0.99687174139728885</v>
      </c>
      <c r="CJ30" s="135">
        <f t="shared" ref="CJ30:CS30" si="10">IFERROR(CJ27/CJ28-1,0)</f>
        <v>-0.98443579766536971</v>
      </c>
      <c r="CK30" s="135">
        <f t="shared" si="10"/>
        <v>-0.98917748917748916</v>
      </c>
      <c r="CL30" s="135">
        <f t="shared" si="10"/>
        <v>-0.9919028340080972</v>
      </c>
      <c r="CM30" s="135">
        <f t="shared" si="10"/>
        <v>-0.99356223175965663</v>
      </c>
      <c r="CN30" s="135">
        <f t="shared" si="10"/>
        <v>-0.99467613132209409</v>
      </c>
      <c r="CO30" s="135">
        <f t="shared" si="10"/>
        <v>-0.99538816295157573</v>
      </c>
      <c r="CP30" s="135">
        <f t="shared" si="10"/>
        <v>-0.99620733249051829</v>
      </c>
      <c r="CQ30" s="135">
        <f t="shared" si="10"/>
        <v>-0.99664991624790622</v>
      </c>
      <c r="CR30" s="135">
        <f t="shared" si="10"/>
        <v>-0.99679829242262541</v>
      </c>
      <c r="CS30" s="135">
        <f t="shared" si="10"/>
        <v>-0.99684044233807267</v>
      </c>
      <c r="CT30" s="135">
        <f>IFERROR(CT27/CT28-1,0)</f>
        <v>-0.99687174139728885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84</v>
      </c>
      <c r="E31" s="349">
        <v>51</v>
      </c>
      <c r="F31" s="349">
        <v>4</v>
      </c>
      <c r="G31" s="349">
        <v>-3</v>
      </c>
      <c r="H31" s="349">
        <v>2</v>
      </c>
      <c r="I31" s="350">
        <v>82</v>
      </c>
      <c r="J31" s="349">
        <v>155</v>
      </c>
      <c r="K31" s="349">
        <v>100</v>
      </c>
      <c r="L31" s="349">
        <v>64</v>
      </c>
      <c r="M31" s="349">
        <v>-82</v>
      </c>
      <c r="N31" s="349">
        <v>-105</v>
      </c>
      <c r="O31" s="351">
        <v>-14</v>
      </c>
      <c r="P31" s="349">
        <v>-47</v>
      </c>
      <c r="Q31" s="349">
        <v>-47</v>
      </c>
      <c r="R31" s="349">
        <v>73</v>
      </c>
      <c r="S31" s="349">
        <v>133</v>
      </c>
      <c r="T31" s="349">
        <v>4</v>
      </c>
      <c r="U31" s="350">
        <v>-153</v>
      </c>
      <c r="V31" s="349">
        <v>-167</v>
      </c>
      <c r="W31" s="349">
        <v>-151</v>
      </c>
      <c r="X31" s="349">
        <v>-100</v>
      </c>
      <c r="Y31" s="349">
        <v>89</v>
      </c>
      <c r="Z31" s="349">
        <v>-49</v>
      </c>
      <c r="AA31" s="351">
        <v>-82</v>
      </c>
      <c r="AB31" s="349">
        <v>-61</v>
      </c>
      <c r="AC31" s="349">
        <v>-12</v>
      </c>
      <c r="AD31" s="349">
        <v>-28</v>
      </c>
      <c r="AE31" s="349">
        <v>-26</v>
      </c>
      <c r="AF31" s="349">
        <v>-46</v>
      </c>
      <c r="AG31" s="350">
        <v>91</v>
      </c>
      <c r="AH31" s="349">
        <v>36</v>
      </c>
      <c r="AI31" s="349">
        <v>136</v>
      </c>
      <c r="AJ31" s="349">
        <v>116</v>
      </c>
      <c r="AK31" s="349">
        <v>-135</v>
      </c>
      <c r="AL31" s="349">
        <v>-58</v>
      </c>
      <c r="AM31" s="351">
        <v>-52</v>
      </c>
      <c r="AN31" s="349">
        <v>-83</v>
      </c>
      <c r="AO31" s="349">
        <v>-170</v>
      </c>
      <c r="AP31" s="349">
        <v>-204</v>
      </c>
      <c r="AQ31" s="349">
        <v>-278</v>
      </c>
      <c r="AR31" s="349">
        <v>-191</v>
      </c>
      <c r="AS31" s="350">
        <v>-195</v>
      </c>
      <c r="AT31" s="349">
        <v>-174</v>
      </c>
      <c r="AU31" s="349">
        <v>-281</v>
      </c>
      <c r="AV31" s="349">
        <v>-209</v>
      </c>
      <c r="AW31" s="349">
        <v>-83</v>
      </c>
      <c r="AX31" s="349">
        <v>-25</v>
      </c>
      <c r="AY31" s="351">
        <v>-19</v>
      </c>
      <c r="AZ31" s="24"/>
      <c r="BA31" s="352">
        <v>139</v>
      </c>
      <c r="BB31" s="351">
        <v>81</v>
      </c>
      <c r="BC31" s="352">
        <v>319</v>
      </c>
      <c r="BD31" s="351">
        <v>-201</v>
      </c>
      <c r="BE31" s="24"/>
      <c r="BF31" s="352">
        <v>-21</v>
      </c>
      <c r="BG31" s="351">
        <v>-16</v>
      </c>
      <c r="BH31" s="352">
        <v>-418</v>
      </c>
      <c r="BI31" s="351">
        <v>-42</v>
      </c>
      <c r="BJ31" s="352">
        <v>-101</v>
      </c>
      <c r="BK31" s="351">
        <v>19</v>
      </c>
      <c r="BL31" s="352">
        <v>288</v>
      </c>
      <c r="BM31" s="351">
        <v>-245</v>
      </c>
      <c r="BN31" s="352">
        <v>-457</v>
      </c>
      <c r="BO31" s="351">
        <v>-664</v>
      </c>
      <c r="BP31" s="352">
        <v>-664</v>
      </c>
      <c r="BQ31" s="351">
        <v>-127</v>
      </c>
      <c r="BR31" s="24"/>
      <c r="BS31" s="352">
        <v>220</v>
      </c>
      <c r="BT31" s="351">
        <v>118</v>
      </c>
      <c r="BU31" s="24"/>
      <c r="BV31" s="352">
        <v>-37</v>
      </c>
      <c r="BW31" s="351">
        <v>-460</v>
      </c>
      <c r="BX31" s="352">
        <v>-82</v>
      </c>
      <c r="BY31" s="351">
        <v>43</v>
      </c>
      <c r="BZ31" s="352">
        <v>-1121</v>
      </c>
      <c r="CA31" s="351">
        <v>-791</v>
      </c>
      <c r="CB31" s="24"/>
      <c r="CC31" s="353">
        <v>338</v>
      </c>
      <c r="CE31" s="353">
        <v>-497</v>
      </c>
      <c r="CF31" s="353">
        <v>-39</v>
      </c>
      <c r="CG31" s="353">
        <v>-1912</v>
      </c>
      <c r="CJ31" s="353">
        <f t="shared" ref="CJ31:CT31" si="11">CJ27-CJ28</f>
        <v>-253</v>
      </c>
      <c r="CK31" s="353">
        <f t="shared" si="11"/>
        <v>-457</v>
      </c>
      <c r="CL31" s="353">
        <f t="shared" si="11"/>
        <v>-735</v>
      </c>
      <c r="CM31" s="353">
        <f t="shared" si="11"/>
        <v>-926</v>
      </c>
      <c r="CN31" s="353">
        <f t="shared" si="11"/>
        <v>-1121</v>
      </c>
      <c r="CO31" s="353">
        <f t="shared" si="11"/>
        <v>-1295</v>
      </c>
      <c r="CP31" s="353">
        <f t="shared" si="11"/>
        <v>-1576</v>
      </c>
      <c r="CQ31" s="353">
        <f t="shared" si="11"/>
        <v>-1785</v>
      </c>
      <c r="CR31" s="353">
        <f t="shared" si="11"/>
        <v>-1868</v>
      </c>
      <c r="CS31" s="353">
        <f t="shared" si="11"/>
        <v>-1893</v>
      </c>
      <c r="CT31" s="353">
        <f t="shared" si="11"/>
        <v>-1912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0.74285714285714288</v>
      </c>
      <c r="K32" s="317">
        <v>0.48</v>
      </c>
      <c r="L32" s="317">
        <v>-3.5000000000000031E-2</v>
      </c>
      <c r="M32" s="317">
        <v>-0.2628571428571429</v>
      </c>
      <c r="N32" s="317">
        <v>-0.33999999999999997</v>
      </c>
      <c r="O32" s="319">
        <v>-0.15934065934065933</v>
      </c>
      <c r="P32" s="317">
        <v>0.47</v>
      </c>
      <c r="Q32" s="317">
        <v>-8.4999999999999964E-2</v>
      </c>
      <c r="R32" s="317">
        <v>-0.22333333333333338</v>
      </c>
      <c r="S32" s="317">
        <v>0.52499999999999991</v>
      </c>
      <c r="T32" s="317">
        <v>-0.20999999999999996</v>
      </c>
      <c r="U32" s="318">
        <v>-0.48</v>
      </c>
      <c r="V32" s="317">
        <v>-0.54</v>
      </c>
      <c r="W32" s="317">
        <v>-0.27500000000000002</v>
      </c>
      <c r="X32" s="317">
        <v>-0.53499999999999992</v>
      </c>
      <c r="Y32" s="317">
        <v>9.000000000000008E-2</v>
      </c>
      <c r="Z32" s="317">
        <v>-0.58499999999999996</v>
      </c>
      <c r="AA32" s="319">
        <v>-0.64500000000000002</v>
      </c>
      <c r="AB32" s="317">
        <v>-0.14000000000000001</v>
      </c>
      <c r="AC32" s="317">
        <v>0.3680000000000001</v>
      </c>
      <c r="AD32" s="317">
        <v>2.4999999999999911E-2</v>
      </c>
      <c r="AE32" s="317">
        <v>0.39500000000000002</v>
      </c>
      <c r="AF32" s="317">
        <v>-4.500000000000004E-2</v>
      </c>
      <c r="AG32" s="318">
        <v>-2.5000000000000022E-2</v>
      </c>
      <c r="AH32" s="317">
        <v>-0.13</v>
      </c>
      <c r="AI32" s="317">
        <v>0.40500000000000003</v>
      </c>
      <c r="AJ32" s="317">
        <v>0.39333333333333331</v>
      </c>
      <c r="AK32" s="317">
        <v>-0.17000000000000004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0.38086956521739124</v>
      </c>
      <c r="BD32" s="319">
        <v>-0.25673249551166966</v>
      </c>
      <c r="BE32" s="24"/>
      <c r="BF32" s="321">
        <v>-6.1666666666666647E-2</v>
      </c>
      <c r="BG32" s="319">
        <v>-7.714285714285718E-2</v>
      </c>
      <c r="BH32" s="321">
        <v>-0.46285714285714286</v>
      </c>
      <c r="BI32" s="319">
        <v>-0.38</v>
      </c>
      <c r="BJ32" s="321">
        <v>8.7058823529411855E-2</v>
      </c>
      <c r="BK32" s="319">
        <v>0.10833333333333339</v>
      </c>
      <c r="BL32" s="321">
        <v>0.20727272727272728</v>
      </c>
      <c r="BM32" s="319">
        <v>1.6000000000000014E-2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6.7137809187279185E-2</v>
      </c>
      <c r="BU32" s="24"/>
      <c r="BV32" s="321">
        <v>-6.9999999999999951E-2</v>
      </c>
      <c r="BW32" s="319">
        <v>-0.42461538461538462</v>
      </c>
      <c r="BX32" s="321">
        <v>9.9512195121951308E-2</v>
      </c>
      <c r="BY32" s="319">
        <v>0.17185185185185192</v>
      </c>
      <c r="BZ32" s="321">
        <v>0</v>
      </c>
      <c r="CA32" s="319">
        <v>0</v>
      </c>
      <c r="CB32" s="24"/>
      <c r="CC32" s="322">
        <v>3.1959629941126888E-2</v>
      </c>
      <c r="CE32" s="322">
        <v>-0.24730769230769234</v>
      </c>
      <c r="CF32" s="322">
        <v>0.128235294117647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130</v>
      </c>
      <c r="K33" s="338">
        <v>96</v>
      </c>
      <c r="L33" s="338">
        <v>-7</v>
      </c>
      <c r="M33" s="338">
        <v>-46</v>
      </c>
      <c r="N33" s="338">
        <v>-68</v>
      </c>
      <c r="O33" s="340">
        <v>-29</v>
      </c>
      <c r="P33" s="338">
        <v>47</v>
      </c>
      <c r="Q33" s="338">
        <v>-17</v>
      </c>
      <c r="R33" s="338">
        <v>-67</v>
      </c>
      <c r="S33" s="338">
        <v>105</v>
      </c>
      <c r="T33" s="338">
        <v>-63</v>
      </c>
      <c r="U33" s="339">
        <v>-96</v>
      </c>
      <c r="V33" s="338">
        <v>-162</v>
      </c>
      <c r="W33" s="338">
        <v>-55</v>
      </c>
      <c r="X33" s="338">
        <v>-107</v>
      </c>
      <c r="Y33" s="338">
        <v>18</v>
      </c>
      <c r="Z33" s="338">
        <v>-117</v>
      </c>
      <c r="AA33" s="340">
        <v>-129</v>
      </c>
      <c r="AB33" s="338">
        <v>-14</v>
      </c>
      <c r="AC33" s="338">
        <v>46</v>
      </c>
      <c r="AD33" s="338">
        <v>5</v>
      </c>
      <c r="AE33" s="338">
        <v>79</v>
      </c>
      <c r="AF33" s="338">
        <v>-9</v>
      </c>
      <c r="AG33" s="339">
        <v>-5</v>
      </c>
      <c r="AH33" s="338">
        <v>-26</v>
      </c>
      <c r="AI33" s="338">
        <v>81</v>
      </c>
      <c r="AJ33" s="338">
        <v>59</v>
      </c>
      <c r="AK33" s="338">
        <v>-17</v>
      </c>
      <c r="AL33" s="338">
        <v>0</v>
      </c>
      <c r="AM33" s="340">
        <v>19</v>
      </c>
      <c r="AN33" s="338">
        <v>3</v>
      </c>
      <c r="AO33" s="338">
        <v>1</v>
      </c>
      <c r="AP33" s="338">
        <v>1</v>
      </c>
      <c r="AQ33" s="338">
        <v>1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219</v>
      </c>
      <c r="BD33" s="340">
        <v>-143</v>
      </c>
      <c r="BE33" s="29"/>
      <c r="BF33" s="341">
        <v>-37</v>
      </c>
      <c r="BG33" s="340">
        <v>-54</v>
      </c>
      <c r="BH33" s="341">
        <v>-324</v>
      </c>
      <c r="BI33" s="340">
        <v>-228</v>
      </c>
      <c r="BJ33" s="341">
        <v>37</v>
      </c>
      <c r="BK33" s="340">
        <v>65</v>
      </c>
      <c r="BL33" s="341">
        <v>114</v>
      </c>
      <c r="BM33" s="340">
        <v>2</v>
      </c>
      <c r="BN33" s="341">
        <v>5</v>
      </c>
      <c r="BO33" s="340">
        <v>1</v>
      </c>
      <c r="BP33" s="341">
        <v>0</v>
      </c>
      <c r="BQ33" s="340">
        <v>0</v>
      </c>
      <c r="BR33" s="29"/>
      <c r="BS33" s="341">
        <v>0</v>
      </c>
      <c r="BT33" s="340">
        <v>76</v>
      </c>
      <c r="BU33" s="29"/>
      <c r="BV33" s="341">
        <v>-91</v>
      </c>
      <c r="BW33" s="340">
        <v>-552</v>
      </c>
      <c r="BX33" s="341">
        <v>102</v>
      </c>
      <c r="BY33" s="340">
        <v>116</v>
      </c>
      <c r="BZ33" s="341">
        <v>6</v>
      </c>
      <c r="CA33" s="340">
        <v>0</v>
      </c>
      <c r="CB33" s="29"/>
      <c r="CC33" s="342">
        <v>76</v>
      </c>
      <c r="CD33" s="32"/>
      <c r="CE33" s="342">
        <v>-643</v>
      </c>
      <c r="CF33" s="342">
        <v>218</v>
      </c>
      <c r="CG33" s="342">
        <v>6</v>
      </c>
      <c r="CJ33" s="335">
        <f t="shared" ref="CJ33:CT33" si="13">CJ27-CJ29</f>
        <v>4</v>
      </c>
      <c r="CK33" s="335">
        <f t="shared" si="13"/>
        <v>5</v>
      </c>
      <c r="CL33" s="335">
        <f t="shared" si="13"/>
        <v>6</v>
      </c>
      <c r="CM33" s="335">
        <f t="shared" si="13"/>
        <v>6</v>
      </c>
      <c r="CN33" s="335">
        <f t="shared" si="13"/>
        <v>6</v>
      </c>
      <c r="CO33" s="335">
        <f t="shared" si="13"/>
        <v>6</v>
      </c>
      <c r="CP33" s="335">
        <f t="shared" si="13"/>
        <v>6</v>
      </c>
      <c r="CQ33" s="335">
        <f t="shared" si="13"/>
        <v>6</v>
      </c>
      <c r="CR33" s="335">
        <f t="shared" si="13"/>
        <v>6</v>
      </c>
      <c r="CS33" s="335">
        <f t="shared" si="13"/>
        <v>6</v>
      </c>
      <c r="CT33" s="335">
        <f t="shared" si="13"/>
        <v>6</v>
      </c>
    </row>
    <row r="34" spans="1:98" s="32" customFormat="1" ht="50.25" customHeight="1" x14ac:dyDescent="0.25">
      <c r="B34" s="462"/>
      <c r="C34" s="128" t="s">
        <v>105</v>
      </c>
      <c r="D34" s="26">
        <v>194</v>
      </c>
      <c r="E34" s="26">
        <v>230</v>
      </c>
      <c r="F34" s="26">
        <v>160</v>
      </c>
      <c r="G34" s="26">
        <v>172</v>
      </c>
      <c r="H34" s="26">
        <v>233</v>
      </c>
      <c r="I34" s="26">
        <v>257</v>
      </c>
      <c r="J34" s="26">
        <v>305</v>
      </c>
      <c r="K34" s="26">
        <v>296</v>
      </c>
      <c r="L34" s="26">
        <v>193</v>
      </c>
      <c r="M34" s="26">
        <v>129</v>
      </c>
      <c r="N34" s="26">
        <v>132</v>
      </c>
      <c r="O34" s="26">
        <v>153</v>
      </c>
      <c r="P34" s="26">
        <v>147</v>
      </c>
      <c r="Q34" s="26">
        <v>183</v>
      </c>
      <c r="R34" s="26">
        <v>233</v>
      </c>
      <c r="S34" s="26">
        <v>305</v>
      </c>
      <c r="T34" s="26">
        <v>237</v>
      </c>
      <c r="U34" s="27">
        <v>104</v>
      </c>
      <c r="V34" s="26">
        <v>138</v>
      </c>
      <c r="W34" s="26">
        <v>145</v>
      </c>
      <c r="X34" s="26">
        <v>93</v>
      </c>
      <c r="Y34" s="26">
        <v>218</v>
      </c>
      <c r="Z34" s="26">
        <v>83</v>
      </c>
      <c r="AA34" s="28">
        <v>71</v>
      </c>
      <c r="AB34" s="26">
        <v>86</v>
      </c>
      <c r="AC34" s="26">
        <v>171</v>
      </c>
      <c r="AD34" s="26">
        <v>205</v>
      </c>
      <c r="AE34" s="26">
        <v>279</v>
      </c>
      <c r="AF34" s="26">
        <v>191</v>
      </c>
      <c r="AG34" s="27">
        <v>195</v>
      </c>
      <c r="AH34" s="26">
        <v>174</v>
      </c>
      <c r="AI34" s="26">
        <v>281</v>
      </c>
      <c r="AJ34" s="26">
        <v>209</v>
      </c>
      <c r="AK34" s="26">
        <v>83</v>
      </c>
      <c r="AL34" s="26">
        <v>25</v>
      </c>
      <c r="AM34" s="28">
        <v>19</v>
      </c>
      <c r="AN34" s="26">
        <v>3</v>
      </c>
      <c r="AO34" s="26">
        <v>1</v>
      </c>
      <c r="AP34" s="26">
        <v>1</v>
      </c>
      <c r="AQ34" s="26">
        <v>1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584</v>
      </c>
      <c r="BB34" s="28">
        <v>662</v>
      </c>
      <c r="BC34" s="30">
        <v>794</v>
      </c>
      <c r="BD34" s="28">
        <v>414</v>
      </c>
      <c r="BE34" s="29"/>
      <c r="BF34" s="30">
        <v>563</v>
      </c>
      <c r="BG34" s="28">
        <v>646</v>
      </c>
      <c r="BH34" s="30">
        <v>376</v>
      </c>
      <c r="BI34" s="28">
        <v>372</v>
      </c>
      <c r="BJ34" s="30">
        <v>462</v>
      </c>
      <c r="BK34" s="28">
        <v>665</v>
      </c>
      <c r="BL34" s="30">
        <v>664</v>
      </c>
      <c r="BM34" s="28">
        <v>127</v>
      </c>
      <c r="BN34" s="30">
        <v>5</v>
      </c>
      <c r="BO34" s="28">
        <v>1</v>
      </c>
      <c r="BP34" s="30">
        <v>0</v>
      </c>
      <c r="BQ34" s="28">
        <v>0</v>
      </c>
      <c r="BR34" s="29"/>
      <c r="BS34" s="30">
        <v>1246</v>
      </c>
      <c r="BT34" s="28">
        <v>1208</v>
      </c>
      <c r="BU34" s="29"/>
      <c r="BV34" s="30">
        <v>1209</v>
      </c>
      <c r="BW34" s="28">
        <v>748</v>
      </c>
      <c r="BX34" s="30">
        <v>1127</v>
      </c>
      <c r="BY34" s="28">
        <v>791</v>
      </c>
      <c r="BZ34" s="30">
        <v>6</v>
      </c>
      <c r="CA34" s="28">
        <v>0</v>
      </c>
      <c r="CB34" s="29"/>
      <c r="CC34" s="31">
        <v>2454</v>
      </c>
      <c r="CE34" s="31">
        <v>1957</v>
      </c>
      <c r="CF34" s="31">
        <v>1918</v>
      </c>
      <c r="CG34" s="31">
        <v>6</v>
      </c>
      <c r="CJ34" s="31">
        <f>SUM($AN34:AO34)</f>
        <v>4</v>
      </c>
      <c r="CK34" s="31">
        <f>SUM($AN34:AP34)</f>
        <v>5</v>
      </c>
      <c r="CL34" s="31">
        <f>SUM($AN34:AQ34)</f>
        <v>6</v>
      </c>
      <c r="CM34" s="31">
        <f>SUM($AN34:AR34)</f>
        <v>6</v>
      </c>
      <c r="CN34" s="31">
        <f>SUM($AN34:AS34)</f>
        <v>6</v>
      </c>
      <c r="CO34" s="31">
        <f>SUM($AN34:AT34)</f>
        <v>6</v>
      </c>
      <c r="CP34" s="31">
        <f>SUM($AN34:AU34)</f>
        <v>6</v>
      </c>
      <c r="CQ34" s="31">
        <f>SUM($AN34:AV34)</f>
        <v>6</v>
      </c>
      <c r="CR34" s="31">
        <f>SUM($AN34:AW34)</f>
        <v>6</v>
      </c>
      <c r="CS34" s="31">
        <f>SUM($AN34:AX34)</f>
        <v>6</v>
      </c>
      <c r="CT34" s="31">
        <f>SUM($AN34:AY34)</f>
        <v>6</v>
      </c>
    </row>
    <row r="35" spans="1:98" s="32" customFormat="1" ht="50.25" customHeight="1" outlineLevel="1" x14ac:dyDescent="0.25">
      <c r="B35" s="462"/>
      <c r="C35" s="168" t="s">
        <v>106</v>
      </c>
      <c r="D35" s="33">
        <v>110</v>
      </c>
      <c r="E35" s="33">
        <v>179</v>
      </c>
      <c r="F35" s="33">
        <v>156</v>
      </c>
      <c r="G35" s="33">
        <v>175</v>
      </c>
      <c r="H35" s="33">
        <v>231</v>
      </c>
      <c r="I35" s="34">
        <v>175</v>
      </c>
      <c r="J35" s="33">
        <v>150</v>
      </c>
      <c r="K35" s="33">
        <v>196</v>
      </c>
      <c r="L35" s="33">
        <v>129</v>
      </c>
      <c r="M35" s="33">
        <v>211</v>
      </c>
      <c r="N35" s="33">
        <v>237</v>
      </c>
      <c r="O35" s="35">
        <v>167</v>
      </c>
      <c r="P35" s="33">
        <v>194</v>
      </c>
      <c r="Q35" s="33">
        <v>230</v>
      </c>
      <c r="R35" s="33">
        <v>160</v>
      </c>
      <c r="S35" s="33">
        <v>172</v>
      </c>
      <c r="T35" s="33">
        <v>233</v>
      </c>
      <c r="U35" s="34">
        <v>257</v>
      </c>
      <c r="V35" s="33">
        <v>305</v>
      </c>
      <c r="W35" s="33">
        <v>296</v>
      </c>
      <c r="X35" s="33">
        <v>193</v>
      </c>
      <c r="Y35" s="33">
        <v>129</v>
      </c>
      <c r="Z35" s="33">
        <v>132</v>
      </c>
      <c r="AA35" s="35">
        <v>153</v>
      </c>
      <c r="AB35" s="33">
        <v>147</v>
      </c>
      <c r="AC35" s="33">
        <v>183</v>
      </c>
      <c r="AD35" s="33">
        <v>233</v>
      </c>
      <c r="AE35" s="33">
        <v>305</v>
      </c>
      <c r="AF35" s="33">
        <v>237</v>
      </c>
      <c r="AG35" s="34">
        <v>104</v>
      </c>
      <c r="AH35" s="33">
        <v>138</v>
      </c>
      <c r="AI35" s="33">
        <v>145</v>
      </c>
      <c r="AJ35" s="33">
        <v>93</v>
      </c>
      <c r="AK35" s="33">
        <v>218</v>
      </c>
      <c r="AL35" s="33">
        <v>83</v>
      </c>
      <c r="AM35" s="35">
        <v>71</v>
      </c>
      <c r="AN35" s="33">
        <v>86</v>
      </c>
      <c r="AO35" s="33">
        <v>171</v>
      </c>
      <c r="AP35" s="33">
        <v>205</v>
      </c>
      <c r="AQ35" s="33">
        <v>279</v>
      </c>
      <c r="AR35" s="33">
        <v>191</v>
      </c>
      <c r="AS35" s="34">
        <v>195</v>
      </c>
      <c r="AT35" s="33">
        <v>174</v>
      </c>
      <c r="AU35" s="33">
        <v>281</v>
      </c>
      <c r="AV35" s="33">
        <v>209</v>
      </c>
      <c r="AW35" s="33">
        <v>83</v>
      </c>
      <c r="AX35" s="33">
        <v>25</v>
      </c>
      <c r="AY35" s="35">
        <v>19</v>
      </c>
      <c r="AZ35" s="29"/>
      <c r="BA35" s="36">
        <v>445</v>
      </c>
      <c r="BB35" s="35">
        <v>581</v>
      </c>
      <c r="BC35" s="36">
        <v>475</v>
      </c>
      <c r="BD35" s="35">
        <v>615</v>
      </c>
      <c r="BE35" s="29"/>
      <c r="BF35" s="36">
        <v>584</v>
      </c>
      <c r="BG35" s="35">
        <v>662</v>
      </c>
      <c r="BH35" s="36">
        <v>794</v>
      </c>
      <c r="BI35" s="35">
        <v>414</v>
      </c>
      <c r="BJ35" s="36">
        <v>563</v>
      </c>
      <c r="BK35" s="35">
        <v>646</v>
      </c>
      <c r="BL35" s="36">
        <v>376</v>
      </c>
      <c r="BM35" s="35">
        <v>372</v>
      </c>
      <c r="BN35" s="36">
        <v>462</v>
      </c>
      <c r="BO35" s="35">
        <v>665</v>
      </c>
      <c r="BP35" s="36">
        <v>664</v>
      </c>
      <c r="BQ35" s="35">
        <v>127</v>
      </c>
      <c r="BR35" s="29"/>
      <c r="BS35" s="36">
        <v>1026</v>
      </c>
      <c r="BT35" s="35">
        <v>1090</v>
      </c>
      <c r="BU35" s="29"/>
      <c r="BV35" s="36">
        <v>1246</v>
      </c>
      <c r="BW35" s="35">
        <v>1208</v>
      </c>
      <c r="BX35" s="36">
        <v>1209</v>
      </c>
      <c r="BY35" s="35">
        <v>748</v>
      </c>
      <c r="BZ35" s="36">
        <v>1127</v>
      </c>
      <c r="CA35" s="35">
        <v>791</v>
      </c>
      <c r="CB35" s="29"/>
      <c r="CC35" s="37">
        <v>2116</v>
      </c>
      <c r="CE35" s="37">
        <v>2454</v>
      </c>
      <c r="CF35" s="37">
        <v>1957</v>
      </c>
      <c r="CG35" s="37">
        <v>1918</v>
      </c>
      <c r="CJ35" s="37">
        <f>SUM($AN35:AO35)</f>
        <v>257</v>
      </c>
      <c r="CK35" s="37">
        <f>SUM($AN35:AP35)</f>
        <v>462</v>
      </c>
      <c r="CL35" s="37">
        <f>SUM($AN35:AQ35)</f>
        <v>741</v>
      </c>
      <c r="CM35" s="37">
        <f>SUM($AN35:AR35)</f>
        <v>932</v>
      </c>
      <c r="CN35" s="37">
        <f>SUM($AN35:AS35)</f>
        <v>1127</v>
      </c>
      <c r="CO35" s="37">
        <f>SUM($AN35:AT35)</f>
        <v>1301</v>
      </c>
      <c r="CP35" s="37">
        <f>SUM($AN35:AU35)</f>
        <v>1582</v>
      </c>
      <c r="CQ35" s="37">
        <f>SUM($AN35:AV35)</f>
        <v>1791</v>
      </c>
      <c r="CR35" s="37">
        <f>SUM($AN35:AW35)</f>
        <v>1874</v>
      </c>
      <c r="CS35" s="37">
        <f>SUM($AN35:AX35)</f>
        <v>1899</v>
      </c>
      <c r="CT35" s="37">
        <f>SUM($AN35:AY35)</f>
        <v>1918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194</v>
      </c>
      <c r="E36" s="33">
        <v>230</v>
      </c>
      <c r="F36" s="33">
        <v>160</v>
      </c>
      <c r="G36" s="33">
        <v>172</v>
      </c>
      <c r="H36" s="33">
        <v>233</v>
      </c>
      <c r="I36" s="33">
        <v>257</v>
      </c>
      <c r="J36" s="33">
        <v>175</v>
      </c>
      <c r="K36" s="33">
        <v>200</v>
      </c>
      <c r="L36" s="33">
        <v>200</v>
      </c>
      <c r="M36" s="33">
        <v>175</v>
      </c>
      <c r="N36" s="33">
        <v>200</v>
      </c>
      <c r="O36" s="33">
        <v>182</v>
      </c>
      <c r="P36" s="33">
        <v>100</v>
      </c>
      <c r="Q36" s="33">
        <v>200</v>
      </c>
      <c r="R36" s="33">
        <v>300</v>
      </c>
      <c r="S36" s="33">
        <v>200</v>
      </c>
      <c r="T36" s="33">
        <v>300</v>
      </c>
      <c r="U36" s="34">
        <v>200</v>
      </c>
      <c r="V36" s="33">
        <v>300</v>
      </c>
      <c r="W36" s="33">
        <v>200</v>
      </c>
      <c r="X36" s="33">
        <v>200</v>
      </c>
      <c r="Y36" s="33">
        <v>200</v>
      </c>
      <c r="Z36" s="33">
        <v>200</v>
      </c>
      <c r="AA36" s="35">
        <v>200</v>
      </c>
      <c r="AB36" s="33">
        <v>100</v>
      </c>
      <c r="AC36" s="33">
        <v>125</v>
      </c>
      <c r="AD36" s="33">
        <v>200</v>
      </c>
      <c r="AE36" s="33">
        <v>200</v>
      </c>
      <c r="AF36" s="33">
        <v>200</v>
      </c>
      <c r="AG36" s="34">
        <v>200</v>
      </c>
      <c r="AH36" s="33">
        <v>200</v>
      </c>
      <c r="AI36" s="33">
        <v>200</v>
      </c>
      <c r="AJ36" s="33">
        <v>150</v>
      </c>
      <c r="AK36" s="33">
        <v>100</v>
      </c>
      <c r="AL36" s="33">
        <v>25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584</v>
      </c>
      <c r="BB36" s="35">
        <v>662</v>
      </c>
      <c r="BC36" s="36">
        <v>575</v>
      </c>
      <c r="BD36" s="35">
        <v>557</v>
      </c>
      <c r="BE36" s="29"/>
      <c r="BF36" s="36">
        <v>600</v>
      </c>
      <c r="BG36" s="35">
        <v>700</v>
      </c>
      <c r="BH36" s="36">
        <v>700</v>
      </c>
      <c r="BI36" s="35">
        <v>600</v>
      </c>
      <c r="BJ36" s="36">
        <v>425</v>
      </c>
      <c r="BK36" s="35">
        <v>600</v>
      </c>
      <c r="BL36" s="36">
        <v>550</v>
      </c>
      <c r="BM36" s="35">
        <v>125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1246</v>
      </c>
      <c r="BT36" s="35">
        <v>1132</v>
      </c>
      <c r="BU36" s="29"/>
      <c r="BV36" s="36">
        <v>1300</v>
      </c>
      <c r="BW36" s="35">
        <v>1300</v>
      </c>
      <c r="BX36" s="36">
        <v>1025</v>
      </c>
      <c r="BY36" s="35">
        <v>675</v>
      </c>
      <c r="BZ36" s="36">
        <v>0</v>
      </c>
      <c r="CA36" s="35">
        <v>0</v>
      </c>
      <c r="CB36" s="29"/>
      <c r="CC36" s="37">
        <v>2378</v>
      </c>
      <c r="CE36" s="37">
        <v>2600</v>
      </c>
      <c r="CF36" s="37">
        <v>1700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0.76363636363636367</v>
      </c>
      <c r="E37" s="131">
        <v>0.28491620111731852</v>
      </c>
      <c r="F37" s="131">
        <v>2.564102564102555E-2</v>
      </c>
      <c r="G37" s="131">
        <v>-1.7142857142857126E-2</v>
      </c>
      <c r="H37" s="131">
        <v>8.6580086580085869E-3</v>
      </c>
      <c r="I37" s="132">
        <v>0.46857142857142864</v>
      </c>
      <c r="J37" s="131">
        <v>1.0333333333333332</v>
      </c>
      <c r="K37" s="131">
        <v>0.51020408163265296</v>
      </c>
      <c r="L37" s="131">
        <v>0.49612403100775193</v>
      </c>
      <c r="M37" s="131">
        <v>-0.38862559241706163</v>
      </c>
      <c r="N37" s="131">
        <v>-0.44303797468354433</v>
      </c>
      <c r="O37" s="133">
        <v>-8.3832335329341312E-2</v>
      </c>
      <c r="P37" s="131">
        <v>-0.24226804123711343</v>
      </c>
      <c r="Q37" s="131">
        <v>-0.20434782608695656</v>
      </c>
      <c r="R37" s="131">
        <v>0.45625000000000004</v>
      </c>
      <c r="S37" s="131">
        <v>0.77325581395348841</v>
      </c>
      <c r="T37" s="131">
        <v>1.716738197424883E-2</v>
      </c>
      <c r="U37" s="132">
        <v>-0.59533073929961089</v>
      </c>
      <c r="V37" s="131">
        <v>-0.54754098360655745</v>
      </c>
      <c r="W37" s="131">
        <v>-0.51013513513513509</v>
      </c>
      <c r="X37" s="131">
        <v>-0.5181347150259068</v>
      </c>
      <c r="Y37" s="131">
        <v>0.68992248062015493</v>
      </c>
      <c r="Z37" s="131">
        <v>-0.37121212121212122</v>
      </c>
      <c r="AA37" s="133">
        <v>-0.53594771241830064</v>
      </c>
      <c r="AB37" s="131">
        <v>-0.41496598639455784</v>
      </c>
      <c r="AC37" s="131">
        <v>-6.557377049180324E-2</v>
      </c>
      <c r="AD37" s="131">
        <v>-0.12017167381974247</v>
      </c>
      <c r="AE37" s="131">
        <v>-8.5245901639344313E-2</v>
      </c>
      <c r="AF37" s="131">
        <v>-0.19409282700421937</v>
      </c>
      <c r="AG37" s="132">
        <v>0.875</v>
      </c>
      <c r="AH37" s="131">
        <v>0.26086956521739135</v>
      </c>
      <c r="AI37" s="131">
        <v>0.93793103448275872</v>
      </c>
      <c r="AJ37" s="131">
        <v>1.247311827956989</v>
      </c>
      <c r="AK37" s="131">
        <v>-0.61926605504587151</v>
      </c>
      <c r="AL37" s="131">
        <v>-0.6987951807228916</v>
      </c>
      <c r="AM37" s="133">
        <v>-0.73239436619718312</v>
      </c>
      <c r="AN37" s="131">
        <v>-0.96511627906976749</v>
      </c>
      <c r="AO37" s="131">
        <v>-0.99415204678362579</v>
      </c>
      <c r="AP37" s="131">
        <v>-0.99512195121951219</v>
      </c>
      <c r="AQ37" s="131">
        <v>-0.99641577060931896</v>
      </c>
      <c r="AR37" s="131">
        <v>-1</v>
      </c>
      <c r="AS37" s="132">
        <v>-1</v>
      </c>
      <c r="AT37" s="131">
        <v>-1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0.31235955056179776</v>
      </c>
      <c r="BB37" s="133">
        <v>0.13941480206540446</v>
      </c>
      <c r="BC37" s="134">
        <v>0.67157894736842105</v>
      </c>
      <c r="BD37" s="133">
        <v>-0.32682926829268288</v>
      </c>
      <c r="BE37" s="24"/>
      <c r="BF37" s="134">
        <v>-3.5958904109589018E-2</v>
      </c>
      <c r="BG37" s="133">
        <v>-2.4169184290030232E-2</v>
      </c>
      <c r="BH37" s="134">
        <v>-0.52644836272040307</v>
      </c>
      <c r="BI37" s="133">
        <v>-0.10144927536231885</v>
      </c>
      <c r="BJ37" s="134">
        <v>-0.17939609236234455</v>
      </c>
      <c r="BK37" s="133">
        <v>2.9411764705882248E-2</v>
      </c>
      <c r="BL37" s="134">
        <v>0.76595744680851063</v>
      </c>
      <c r="BM37" s="133">
        <v>-0.65860215053763449</v>
      </c>
      <c r="BN37" s="134">
        <v>-0.98917748917748916</v>
      </c>
      <c r="BO37" s="133">
        <v>-0.99849624060150377</v>
      </c>
      <c r="BP37" s="134">
        <v>-1</v>
      </c>
      <c r="BQ37" s="133">
        <v>-1</v>
      </c>
      <c r="BR37" s="24"/>
      <c r="BS37" s="134">
        <v>0.21442495126705663</v>
      </c>
      <c r="BT37" s="133">
        <v>0.10825688073394502</v>
      </c>
      <c r="BU37" s="24"/>
      <c r="BV37" s="134">
        <v>-2.9695024077046495E-2</v>
      </c>
      <c r="BW37" s="133">
        <v>-0.38079470198675491</v>
      </c>
      <c r="BX37" s="134">
        <v>-6.7824648469809734E-2</v>
      </c>
      <c r="BY37" s="133">
        <v>5.7486631016042677E-2</v>
      </c>
      <c r="BZ37" s="134">
        <v>-0.99467613132209409</v>
      </c>
      <c r="CA37" s="133">
        <v>-1</v>
      </c>
      <c r="CB37" s="24"/>
      <c r="CC37" s="135">
        <v>0.15973534971644621</v>
      </c>
      <c r="CE37" s="135">
        <v>-0.20252648736756318</v>
      </c>
      <c r="CF37" s="135">
        <v>-1.9928461931527863E-2</v>
      </c>
      <c r="CG37" s="135">
        <v>-0.99687174139728885</v>
      </c>
      <c r="CJ37" s="135">
        <f t="shared" ref="CJ37:CS37" si="14">IFERROR(CJ34/CJ35-1,0)</f>
        <v>-0.98443579766536971</v>
      </c>
      <c r="CK37" s="135">
        <f t="shared" si="14"/>
        <v>-0.98917748917748916</v>
      </c>
      <c r="CL37" s="135">
        <f t="shared" si="14"/>
        <v>-0.9919028340080972</v>
      </c>
      <c r="CM37" s="135">
        <f t="shared" si="14"/>
        <v>-0.99356223175965663</v>
      </c>
      <c r="CN37" s="135">
        <f t="shared" si="14"/>
        <v>-0.99467613132209409</v>
      </c>
      <c r="CO37" s="135">
        <f t="shared" si="14"/>
        <v>-0.99538816295157573</v>
      </c>
      <c r="CP37" s="135">
        <f t="shared" si="14"/>
        <v>-0.99620733249051829</v>
      </c>
      <c r="CQ37" s="135">
        <f t="shared" si="14"/>
        <v>-0.99664991624790622</v>
      </c>
      <c r="CR37" s="135">
        <f t="shared" si="14"/>
        <v>-0.99679829242262541</v>
      </c>
      <c r="CS37" s="135">
        <f t="shared" si="14"/>
        <v>-0.99684044233807267</v>
      </c>
      <c r="CT37" s="135">
        <f>IFERROR(CT34/CT35-1,0)</f>
        <v>-0.99687174139728885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84</v>
      </c>
      <c r="E38" s="349">
        <v>51</v>
      </c>
      <c r="F38" s="349">
        <v>4</v>
      </c>
      <c r="G38" s="349">
        <v>-3</v>
      </c>
      <c r="H38" s="349">
        <v>2</v>
      </c>
      <c r="I38" s="350">
        <v>82</v>
      </c>
      <c r="J38" s="349">
        <v>155</v>
      </c>
      <c r="K38" s="349">
        <v>100</v>
      </c>
      <c r="L38" s="349">
        <v>64</v>
      </c>
      <c r="M38" s="349">
        <v>-82</v>
      </c>
      <c r="N38" s="349">
        <v>-105</v>
      </c>
      <c r="O38" s="351">
        <v>-14</v>
      </c>
      <c r="P38" s="349">
        <v>-47</v>
      </c>
      <c r="Q38" s="349">
        <v>-47</v>
      </c>
      <c r="R38" s="349">
        <v>73</v>
      </c>
      <c r="S38" s="349">
        <v>133</v>
      </c>
      <c r="T38" s="349">
        <v>4</v>
      </c>
      <c r="U38" s="350">
        <v>-153</v>
      </c>
      <c r="V38" s="349">
        <v>-167</v>
      </c>
      <c r="W38" s="349">
        <v>-151</v>
      </c>
      <c r="X38" s="349">
        <v>-100</v>
      </c>
      <c r="Y38" s="349">
        <v>89</v>
      </c>
      <c r="Z38" s="349">
        <v>-49</v>
      </c>
      <c r="AA38" s="351">
        <v>-82</v>
      </c>
      <c r="AB38" s="349">
        <v>-61</v>
      </c>
      <c r="AC38" s="349">
        <v>-12</v>
      </c>
      <c r="AD38" s="349">
        <v>-28</v>
      </c>
      <c r="AE38" s="349">
        <v>-26</v>
      </c>
      <c r="AF38" s="349">
        <v>-46</v>
      </c>
      <c r="AG38" s="350">
        <v>91</v>
      </c>
      <c r="AH38" s="349">
        <v>36</v>
      </c>
      <c r="AI38" s="349">
        <v>136</v>
      </c>
      <c r="AJ38" s="349">
        <v>116</v>
      </c>
      <c r="AK38" s="349">
        <v>-135</v>
      </c>
      <c r="AL38" s="349">
        <v>-58</v>
      </c>
      <c r="AM38" s="351">
        <v>-52</v>
      </c>
      <c r="AN38" s="349">
        <v>-83</v>
      </c>
      <c r="AO38" s="349">
        <v>-170</v>
      </c>
      <c r="AP38" s="349">
        <v>-204</v>
      </c>
      <c r="AQ38" s="349">
        <v>-278</v>
      </c>
      <c r="AR38" s="349">
        <v>-191</v>
      </c>
      <c r="AS38" s="350">
        <v>-195</v>
      </c>
      <c r="AT38" s="349">
        <v>-174</v>
      </c>
      <c r="AU38" s="349">
        <v>-281</v>
      </c>
      <c r="AV38" s="349">
        <v>-209</v>
      </c>
      <c r="AW38" s="349">
        <v>-83</v>
      </c>
      <c r="AX38" s="349">
        <v>-25</v>
      </c>
      <c r="AY38" s="351">
        <v>-19</v>
      </c>
      <c r="AZ38" s="24"/>
      <c r="BA38" s="352">
        <v>139</v>
      </c>
      <c r="BB38" s="351">
        <v>81</v>
      </c>
      <c r="BC38" s="352">
        <v>319</v>
      </c>
      <c r="BD38" s="351">
        <v>-201</v>
      </c>
      <c r="BE38" s="24"/>
      <c r="BF38" s="352">
        <v>-21</v>
      </c>
      <c r="BG38" s="351">
        <v>-16</v>
      </c>
      <c r="BH38" s="352">
        <v>-418</v>
      </c>
      <c r="BI38" s="351">
        <v>-42</v>
      </c>
      <c r="BJ38" s="352">
        <v>-101</v>
      </c>
      <c r="BK38" s="351">
        <v>19</v>
      </c>
      <c r="BL38" s="352">
        <v>288</v>
      </c>
      <c r="BM38" s="351">
        <v>-245</v>
      </c>
      <c r="BN38" s="352">
        <v>-457</v>
      </c>
      <c r="BO38" s="351">
        <v>-664</v>
      </c>
      <c r="BP38" s="352">
        <v>-664</v>
      </c>
      <c r="BQ38" s="351">
        <v>-127</v>
      </c>
      <c r="BR38" s="24"/>
      <c r="BS38" s="352">
        <v>220</v>
      </c>
      <c r="BT38" s="351">
        <v>118</v>
      </c>
      <c r="BU38" s="24"/>
      <c r="BV38" s="352">
        <v>-37</v>
      </c>
      <c r="BW38" s="351">
        <v>-460</v>
      </c>
      <c r="BX38" s="352">
        <v>-82</v>
      </c>
      <c r="BY38" s="351">
        <v>43</v>
      </c>
      <c r="BZ38" s="352">
        <v>-1121</v>
      </c>
      <c r="CA38" s="351">
        <v>-791</v>
      </c>
      <c r="CB38" s="24"/>
      <c r="CC38" s="353">
        <v>338</v>
      </c>
      <c r="CE38" s="353">
        <v>-497</v>
      </c>
      <c r="CF38" s="353">
        <v>-39</v>
      </c>
      <c r="CG38" s="353">
        <v>-1912</v>
      </c>
      <c r="CJ38" s="353">
        <f t="shared" ref="CJ38:CT38" si="15">CJ34-CJ35</f>
        <v>-253</v>
      </c>
      <c r="CK38" s="353">
        <f t="shared" si="15"/>
        <v>-457</v>
      </c>
      <c r="CL38" s="353">
        <f t="shared" si="15"/>
        <v>-735</v>
      </c>
      <c r="CM38" s="353">
        <f t="shared" si="15"/>
        <v>-926</v>
      </c>
      <c r="CN38" s="353">
        <f t="shared" si="15"/>
        <v>-1121</v>
      </c>
      <c r="CO38" s="353">
        <f t="shared" si="15"/>
        <v>-1295</v>
      </c>
      <c r="CP38" s="353">
        <f t="shared" si="15"/>
        <v>-1576</v>
      </c>
      <c r="CQ38" s="353">
        <f t="shared" si="15"/>
        <v>-1785</v>
      </c>
      <c r="CR38" s="353">
        <f t="shared" si="15"/>
        <v>-1868</v>
      </c>
      <c r="CS38" s="353">
        <f t="shared" si="15"/>
        <v>-1893</v>
      </c>
      <c r="CT38" s="353">
        <f t="shared" si="15"/>
        <v>-1912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0.74285714285714288</v>
      </c>
      <c r="K39" s="317">
        <v>0.48</v>
      </c>
      <c r="L39" s="317">
        <v>-3.5000000000000031E-2</v>
      </c>
      <c r="M39" s="317">
        <v>-0.2628571428571429</v>
      </c>
      <c r="N39" s="317">
        <v>-0.33999999999999997</v>
      </c>
      <c r="O39" s="319">
        <v>-0.15934065934065933</v>
      </c>
      <c r="P39" s="317">
        <v>0.47</v>
      </c>
      <c r="Q39" s="317">
        <v>-8.4999999999999964E-2</v>
      </c>
      <c r="R39" s="317">
        <v>-0.22333333333333338</v>
      </c>
      <c r="S39" s="317">
        <v>0.52499999999999991</v>
      </c>
      <c r="T39" s="317">
        <v>-0.20999999999999996</v>
      </c>
      <c r="U39" s="318">
        <v>-0.48</v>
      </c>
      <c r="V39" s="317">
        <v>-0.54</v>
      </c>
      <c r="W39" s="317">
        <v>-0.27500000000000002</v>
      </c>
      <c r="X39" s="317">
        <v>-0.53499999999999992</v>
      </c>
      <c r="Y39" s="317">
        <v>9.000000000000008E-2</v>
      </c>
      <c r="Z39" s="317">
        <v>-0.58499999999999996</v>
      </c>
      <c r="AA39" s="319">
        <v>-0.64500000000000002</v>
      </c>
      <c r="AB39" s="317">
        <v>-0.14000000000000001</v>
      </c>
      <c r="AC39" s="317">
        <v>0.3680000000000001</v>
      </c>
      <c r="AD39" s="317">
        <v>2.4999999999999911E-2</v>
      </c>
      <c r="AE39" s="317">
        <v>0.39500000000000002</v>
      </c>
      <c r="AF39" s="317">
        <v>-4.500000000000004E-2</v>
      </c>
      <c r="AG39" s="318">
        <v>-2.5000000000000022E-2</v>
      </c>
      <c r="AH39" s="317">
        <v>-0.13</v>
      </c>
      <c r="AI39" s="317">
        <v>0.40500000000000003</v>
      </c>
      <c r="AJ39" s="317">
        <v>0.39333333333333331</v>
      </c>
      <c r="AK39" s="317">
        <v>-0.17000000000000004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0.38086956521739124</v>
      </c>
      <c r="BD39" s="319">
        <v>-0.25673249551166966</v>
      </c>
      <c r="BE39" s="24"/>
      <c r="BF39" s="321">
        <v>-6.1666666666666647E-2</v>
      </c>
      <c r="BG39" s="319">
        <v>-7.714285714285718E-2</v>
      </c>
      <c r="BH39" s="321">
        <v>-0.46285714285714286</v>
      </c>
      <c r="BI39" s="319">
        <v>-0.38</v>
      </c>
      <c r="BJ39" s="321">
        <v>8.7058823529411855E-2</v>
      </c>
      <c r="BK39" s="319">
        <v>0.10833333333333339</v>
      </c>
      <c r="BL39" s="321">
        <v>0.20727272727272728</v>
      </c>
      <c r="BM39" s="319">
        <v>1.6000000000000014E-2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6.7137809187279185E-2</v>
      </c>
      <c r="BU39" s="24"/>
      <c r="BV39" s="321">
        <v>-6.9999999999999951E-2</v>
      </c>
      <c r="BW39" s="319">
        <v>-0.42461538461538462</v>
      </c>
      <c r="BX39" s="321">
        <v>9.9512195121951308E-2</v>
      </c>
      <c r="BY39" s="319">
        <v>0.17185185185185192</v>
      </c>
      <c r="BZ39" s="321">
        <v>0</v>
      </c>
      <c r="CA39" s="319">
        <v>0</v>
      </c>
      <c r="CB39" s="24"/>
      <c r="CC39" s="322">
        <v>3.1959629941126888E-2</v>
      </c>
      <c r="CE39" s="322">
        <v>-0.24730769230769234</v>
      </c>
      <c r="CF39" s="322">
        <v>0.128235294117647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130</v>
      </c>
      <c r="K40" s="343">
        <v>96</v>
      </c>
      <c r="L40" s="343">
        <v>-7</v>
      </c>
      <c r="M40" s="343">
        <v>-46</v>
      </c>
      <c r="N40" s="343">
        <v>-68</v>
      </c>
      <c r="O40" s="334">
        <v>-29</v>
      </c>
      <c r="P40" s="343">
        <v>47</v>
      </c>
      <c r="Q40" s="343">
        <v>-17</v>
      </c>
      <c r="R40" s="343">
        <v>-67</v>
      </c>
      <c r="S40" s="343">
        <v>105</v>
      </c>
      <c r="T40" s="343">
        <v>-63</v>
      </c>
      <c r="U40" s="344">
        <v>-96</v>
      </c>
      <c r="V40" s="343">
        <v>-162</v>
      </c>
      <c r="W40" s="343">
        <v>-55</v>
      </c>
      <c r="X40" s="343">
        <v>-107</v>
      </c>
      <c r="Y40" s="343">
        <v>18</v>
      </c>
      <c r="Z40" s="343">
        <v>-117</v>
      </c>
      <c r="AA40" s="334">
        <v>-129</v>
      </c>
      <c r="AB40" s="343">
        <v>-14</v>
      </c>
      <c r="AC40" s="343">
        <v>46</v>
      </c>
      <c r="AD40" s="343">
        <v>5</v>
      </c>
      <c r="AE40" s="343">
        <v>79</v>
      </c>
      <c r="AF40" s="343">
        <v>-9</v>
      </c>
      <c r="AG40" s="344">
        <v>-5</v>
      </c>
      <c r="AH40" s="343">
        <v>-26</v>
      </c>
      <c r="AI40" s="343">
        <v>81</v>
      </c>
      <c r="AJ40" s="343">
        <v>59</v>
      </c>
      <c r="AK40" s="343">
        <v>-17</v>
      </c>
      <c r="AL40" s="343">
        <v>0</v>
      </c>
      <c r="AM40" s="334">
        <v>19</v>
      </c>
      <c r="AN40" s="343">
        <v>3</v>
      </c>
      <c r="AO40" s="343">
        <v>1</v>
      </c>
      <c r="AP40" s="343">
        <v>1</v>
      </c>
      <c r="AQ40" s="343">
        <v>1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219</v>
      </c>
      <c r="BD40" s="334">
        <v>-143</v>
      </c>
      <c r="BE40" s="29"/>
      <c r="BF40" s="333">
        <v>-37</v>
      </c>
      <c r="BG40" s="334">
        <v>-54</v>
      </c>
      <c r="BH40" s="333">
        <v>-324</v>
      </c>
      <c r="BI40" s="334">
        <v>-228</v>
      </c>
      <c r="BJ40" s="333">
        <v>37</v>
      </c>
      <c r="BK40" s="334">
        <v>65</v>
      </c>
      <c r="BL40" s="333">
        <v>114</v>
      </c>
      <c r="BM40" s="334">
        <v>2</v>
      </c>
      <c r="BN40" s="333">
        <v>5</v>
      </c>
      <c r="BO40" s="334">
        <v>1</v>
      </c>
      <c r="BP40" s="333">
        <v>0</v>
      </c>
      <c r="BQ40" s="334">
        <v>0</v>
      </c>
      <c r="BR40" s="29"/>
      <c r="BS40" s="333">
        <v>0</v>
      </c>
      <c r="BT40" s="334">
        <v>76</v>
      </c>
      <c r="BU40" s="29"/>
      <c r="BV40" s="333">
        <v>-91</v>
      </c>
      <c r="BW40" s="334">
        <v>-552</v>
      </c>
      <c r="BX40" s="333">
        <v>102</v>
      </c>
      <c r="BY40" s="334">
        <v>116</v>
      </c>
      <c r="BZ40" s="333">
        <v>6</v>
      </c>
      <c r="CA40" s="334">
        <v>0</v>
      </c>
      <c r="CB40" s="29"/>
      <c r="CC40" s="335">
        <v>76</v>
      </c>
      <c r="CD40" s="32"/>
      <c r="CE40" s="335">
        <v>-643</v>
      </c>
      <c r="CF40" s="335">
        <v>218</v>
      </c>
      <c r="CG40" s="335">
        <v>6</v>
      </c>
      <c r="CJ40" s="335">
        <f t="shared" ref="CJ40:CT40" si="17">CJ34-CJ36</f>
        <v>4</v>
      </c>
      <c r="CK40" s="335">
        <f t="shared" si="17"/>
        <v>5</v>
      </c>
      <c r="CL40" s="335">
        <f t="shared" si="17"/>
        <v>6</v>
      </c>
      <c r="CM40" s="335">
        <f t="shared" si="17"/>
        <v>6</v>
      </c>
      <c r="CN40" s="335">
        <f t="shared" si="17"/>
        <v>6</v>
      </c>
      <c r="CO40" s="335">
        <f t="shared" si="17"/>
        <v>6</v>
      </c>
      <c r="CP40" s="335">
        <f t="shared" si="17"/>
        <v>6</v>
      </c>
      <c r="CQ40" s="335">
        <f t="shared" si="17"/>
        <v>6</v>
      </c>
      <c r="CR40" s="335">
        <f t="shared" si="17"/>
        <v>6</v>
      </c>
      <c r="CS40" s="335">
        <f t="shared" si="17"/>
        <v>6</v>
      </c>
      <c r="CT40" s="335">
        <f t="shared" si="17"/>
        <v>6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0.1072961373390558</v>
      </c>
      <c r="I42" s="185">
        <v>0.19455252918287938</v>
      </c>
      <c r="J42" s="184">
        <v>0.65573770491803274</v>
      </c>
      <c r="K42" s="184">
        <v>0.6216216216216216</v>
      </c>
      <c r="L42" s="184">
        <v>1.0362694300518134</v>
      </c>
      <c r="M42" s="184">
        <v>1.5503875968992249</v>
      </c>
      <c r="N42" s="184">
        <v>1.5151515151515151</v>
      </c>
      <c r="O42" s="186">
        <v>1.2810457516339868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0.77536231884057971</v>
      </c>
      <c r="W42" s="184">
        <v>0.94482758620689655</v>
      </c>
      <c r="X42" s="184">
        <v>0.967741935483871</v>
      </c>
      <c r="Y42" s="184">
        <v>0.99541284403669728</v>
      </c>
      <c r="Z42" s="184">
        <v>0.96385542168674698</v>
      </c>
      <c r="AA42" s="186">
        <v>0.9859154929577465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0.11329305135951662</v>
      </c>
      <c r="BC42" s="142">
        <v>0.73551637279596982</v>
      </c>
      <c r="BD42" s="141">
        <v>1.4396135265700483</v>
      </c>
      <c r="BE42" s="24"/>
      <c r="BF42" s="187">
        <v>0</v>
      </c>
      <c r="BG42" s="186">
        <v>0</v>
      </c>
      <c r="BH42" s="187">
        <v>0.88829787234042556</v>
      </c>
      <c r="BI42" s="186">
        <v>0.98655913978494625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6.0192616372391657E-2</v>
      </c>
      <c r="BT42" s="141">
        <v>0.97682119205298013</v>
      </c>
      <c r="BU42" s="24"/>
      <c r="BV42" s="187">
        <v>0</v>
      </c>
      <c r="BW42" s="186">
        <v>0.93716577540106949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0.5114099429502853</v>
      </c>
      <c r="CE42" s="188">
        <v>0.35820132856412878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0.72164948453608246</v>
      </c>
      <c r="E43" s="144">
        <v>0.84782608695652173</v>
      </c>
      <c r="F43" s="144">
        <v>1.53125</v>
      </c>
      <c r="G43" s="144">
        <v>1.441860465116279</v>
      </c>
      <c r="H43" s="144">
        <v>1.1802575107296138</v>
      </c>
      <c r="I43" s="145">
        <v>0.58365758754863817</v>
      </c>
      <c r="J43" s="144">
        <v>0.32786885245901637</v>
      </c>
      <c r="K43" s="144">
        <v>5.4054054054054057E-2</v>
      </c>
      <c r="L43" s="144">
        <v>0</v>
      </c>
      <c r="M43" s="144">
        <v>0</v>
      </c>
      <c r="N43" s="144">
        <v>0</v>
      </c>
      <c r="O43" s="146">
        <v>0</v>
      </c>
      <c r="P43" s="144">
        <v>0.95238095238095233</v>
      </c>
      <c r="Q43" s="144">
        <v>0.98907103825136611</v>
      </c>
      <c r="R43" s="144">
        <v>1</v>
      </c>
      <c r="S43" s="144">
        <v>0.99344262295081964</v>
      </c>
      <c r="T43" s="144">
        <v>0.99578059071729963</v>
      </c>
      <c r="U43" s="145">
        <v>0.97115384615384615</v>
      </c>
      <c r="V43" s="144">
        <v>0.21014492753623187</v>
      </c>
      <c r="W43" s="144">
        <v>5.5172413793103448E-2</v>
      </c>
      <c r="X43" s="144">
        <v>2.1505376344086023E-2</v>
      </c>
      <c r="Y43" s="144">
        <v>4.5871559633027525E-3</v>
      </c>
      <c r="Z43" s="144">
        <v>2.4096385542168676E-2</v>
      </c>
      <c r="AA43" s="146">
        <v>1.4084507042253521E-2</v>
      </c>
      <c r="AB43" s="144">
        <v>1.0116279069767442</v>
      </c>
      <c r="AC43" s="144">
        <v>0.99415204678362568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0.99315068493150682</v>
      </c>
      <c r="BB43" s="146">
        <v>1.0166163141993958</v>
      </c>
      <c r="BC43" s="147">
        <v>0.14609571788413098</v>
      </c>
      <c r="BD43" s="146">
        <v>0</v>
      </c>
      <c r="BE43" s="56"/>
      <c r="BF43" s="147">
        <v>0.98401420959147423</v>
      </c>
      <c r="BG43" s="146">
        <v>0.99071207430340558</v>
      </c>
      <c r="BH43" s="147">
        <v>0.10372340425531915</v>
      </c>
      <c r="BI43" s="146">
        <v>1.0752688172043012E-2</v>
      </c>
      <c r="BJ43" s="147">
        <v>1</v>
      </c>
      <c r="BK43" s="146">
        <v>1</v>
      </c>
      <c r="BL43" s="147">
        <v>1</v>
      </c>
      <c r="BM43" s="146">
        <v>1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1.0056179775280898</v>
      </c>
      <c r="BT43" s="146">
        <v>9.602649006622517E-2</v>
      </c>
      <c r="BU43" s="56"/>
      <c r="BV43" s="147">
        <v>0.98759305210918114</v>
      </c>
      <c r="BW43" s="146">
        <v>5.7486631016042782E-2</v>
      </c>
      <c r="BX43" s="147">
        <v>1</v>
      </c>
      <c r="BY43" s="146">
        <v>1</v>
      </c>
      <c r="BZ43" s="147">
        <v>0</v>
      </c>
      <c r="CA43" s="146">
        <v>0</v>
      </c>
      <c r="CB43" s="56"/>
      <c r="CC43" s="148">
        <v>0.55786471067644661</v>
      </c>
      <c r="CE43" s="148">
        <v>0.63208993357179355</v>
      </c>
      <c r="CF43" s="148">
        <v>1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3.608247422680412E-2</v>
      </c>
      <c r="E44" s="144">
        <v>2.1739130434782608E-2</v>
      </c>
      <c r="F44" s="144">
        <v>3.125E-2</v>
      </c>
      <c r="G44" s="144">
        <v>1.1627906976744186E-2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4.7619047619047616E-2</v>
      </c>
      <c r="Q44" s="181">
        <v>1.092896174863388E-2</v>
      </c>
      <c r="R44" s="181">
        <v>0</v>
      </c>
      <c r="S44" s="181">
        <v>6.5573770491803279E-3</v>
      </c>
      <c r="T44" s="181">
        <v>4.2194092827004216E-3</v>
      </c>
      <c r="U44" s="182">
        <v>2.8846153846153848E-2</v>
      </c>
      <c r="V44" s="181">
        <v>1.4492753623188406E-2</v>
      </c>
      <c r="W44" s="181">
        <v>0</v>
      </c>
      <c r="X44" s="181">
        <v>1.0752688172043012E-2</v>
      </c>
      <c r="Y44" s="181">
        <v>0</v>
      </c>
      <c r="Z44" s="181">
        <v>1.2048192771084338E-2</v>
      </c>
      <c r="AA44" s="183">
        <v>0</v>
      </c>
      <c r="AB44" s="180">
        <v>-1.1627906976744186E-2</v>
      </c>
      <c r="AC44" s="181">
        <v>5.8479532163742687E-3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>
        <v>1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2.9109589041095889E-2</v>
      </c>
      <c r="BB44" s="146">
        <v>3.0211480362537764E-3</v>
      </c>
      <c r="BC44" s="147">
        <v>0</v>
      </c>
      <c r="BD44" s="146">
        <v>0</v>
      </c>
      <c r="BE44" s="56"/>
      <c r="BF44" s="180">
        <v>1.5985790408525755E-2</v>
      </c>
      <c r="BG44" s="183">
        <v>9.2879256965944269E-3</v>
      </c>
      <c r="BH44" s="180">
        <v>7.9787234042553185E-3</v>
      </c>
      <c r="BI44" s="183">
        <v>2.6881720430107529E-3</v>
      </c>
      <c r="BJ44" s="180">
        <v>0</v>
      </c>
      <c r="BK44" s="183">
        <v>0</v>
      </c>
      <c r="BL44" s="180">
        <v>0</v>
      </c>
      <c r="BM44" s="183">
        <v>0</v>
      </c>
      <c r="BN44" s="180">
        <v>1</v>
      </c>
      <c r="BO44" s="183">
        <v>1</v>
      </c>
      <c r="BP44" s="180">
        <v>0</v>
      </c>
      <c r="BQ44" s="183">
        <v>0</v>
      </c>
      <c r="BR44" s="56"/>
      <c r="BS44" s="147">
        <v>1.5248796147672551E-2</v>
      </c>
      <c r="BT44" s="146">
        <v>0</v>
      </c>
      <c r="BU44" s="56"/>
      <c r="BV44" s="147">
        <v>1.2406947890818859E-2</v>
      </c>
      <c r="BW44" s="146">
        <v>5.3475935828877002E-3</v>
      </c>
      <c r="BX44" s="147">
        <v>0</v>
      </c>
      <c r="BY44" s="146">
        <v>0</v>
      </c>
      <c r="BZ44" s="147">
        <v>1</v>
      </c>
      <c r="CA44" s="146">
        <v>0</v>
      </c>
      <c r="CB44" s="56"/>
      <c r="CC44" s="148">
        <v>7.7424612876935616E-3</v>
      </c>
      <c r="CE44" s="148">
        <v>9.7087378640776691E-3</v>
      </c>
      <c r="CF44" s="148">
        <v>0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25</v>
      </c>
      <c r="I45" s="34">
        <v>50</v>
      </c>
      <c r="J45" s="33">
        <v>200</v>
      </c>
      <c r="K45" s="33">
        <v>184</v>
      </c>
      <c r="L45" s="33">
        <v>200</v>
      </c>
      <c r="M45" s="33">
        <v>200</v>
      </c>
      <c r="N45" s="33">
        <v>200</v>
      </c>
      <c r="O45" s="35">
        <v>196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107</v>
      </c>
      <c r="W45" s="33">
        <v>137</v>
      </c>
      <c r="X45" s="33">
        <v>90</v>
      </c>
      <c r="Y45" s="33">
        <v>217</v>
      </c>
      <c r="Z45" s="33">
        <v>80</v>
      </c>
      <c r="AA45" s="35">
        <v>70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75</v>
      </c>
      <c r="BC45" s="36">
        <v>584</v>
      </c>
      <c r="BD45" s="35">
        <v>596</v>
      </c>
      <c r="BE45" s="29"/>
      <c r="BF45" s="36">
        <v>0</v>
      </c>
      <c r="BG45" s="35">
        <v>0</v>
      </c>
      <c r="BH45" s="36">
        <v>334</v>
      </c>
      <c r="BI45" s="35">
        <v>367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75</v>
      </c>
      <c r="BT45" s="35">
        <v>1180</v>
      </c>
      <c r="BU45" s="29"/>
      <c r="BV45" s="30">
        <v>0</v>
      </c>
      <c r="BW45" s="28">
        <v>701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1255</v>
      </c>
      <c r="CE45" s="31">
        <v>701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140</v>
      </c>
      <c r="E46" s="33">
        <v>195</v>
      </c>
      <c r="F46" s="33">
        <v>245</v>
      </c>
      <c r="G46" s="33">
        <v>248</v>
      </c>
      <c r="H46" s="33">
        <v>275</v>
      </c>
      <c r="I46" s="34">
        <v>150</v>
      </c>
      <c r="J46" s="33">
        <v>100</v>
      </c>
      <c r="K46" s="33">
        <v>16</v>
      </c>
      <c r="L46" s="33">
        <v>0</v>
      </c>
      <c r="M46" s="33">
        <v>0</v>
      </c>
      <c r="N46" s="33">
        <v>0</v>
      </c>
      <c r="O46" s="35">
        <v>0</v>
      </c>
      <c r="P46" s="33">
        <v>140</v>
      </c>
      <c r="Q46" s="33">
        <v>181</v>
      </c>
      <c r="R46" s="33">
        <v>233</v>
      </c>
      <c r="S46" s="33">
        <v>303</v>
      </c>
      <c r="T46" s="33">
        <v>236</v>
      </c>
      <c r="U46" s="34">
        <v>101</v>
      </c>
      <c r="V46" s="33">
        <v>29</v>
      </c>
      <c r="W46" s="33">
        <v>8</v>
      </c>
      <c r="X46" s="33">
        <v>2</v>
      </c>
      <c r="Y46" s="33">
        <v>1</v>
      </c>
      <c r="Z46" s="33">
        <v>2</v>
      </c>
      <c r="AA46" s="35">
        <v>1</v>
      </c>
      <c r="AB46" s="33">
        <v>87</v>
      </c>
      <c r="AC46" s="33">
        <v>170</v>
      </c>
      <c r="AD46" s="33">
        <v>205</v>
      </c>
      <c r="AE46" s="33">
        <v>279</v>
      </c>
      <c r="AF46" s="33">
        <v>191</v>
      </c>
      <c r="AG46" s="34">
        <v>195</v>
      </c>
      <c r="AH46" s="33">
        <v>174</v>
      </c>
      <c r="AI46" s="33">
        <v>281</v>
      </c>
      <c r="AJ46" s="33">
        <v>209</v>
      </c>
      <c r="AK46" s="33">
        <v>83</v>
      </c>
      <c r="AL46" s="33">
        <v>25</v>
      </c>
      <c r="AM46" s="35">
        <v>19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580</v>
      </c>
      <c r="BB46" s="35">
        <v>673</v>
      </c>
      <c r="BC46" s="36">
        <v>116</v>
      </c>
      <c r="BD46" s="35">
        <v>0</v>
      </c>
      <c r="BE46" s="29"/>
      <c r="BF46" s="36">
        <v>554</v>
      </c>
      <c r="BG46" s="35">
        <v>640</v>
      </c>
      <c r="BH46" s="36">
        <v>39</v>
      </c>
      <c r="BI46" s="35">
        <v>4</v>
      </c>
      <c r="BJ46" s="36">
        <v>462</v>
      </c>
      <c r="BK46" s="35">
        <v>665</v>
      </c>
      <c r="BL46" s="36">
        <v>664</v>
      </c>
      <c r="BM46" s="35">
        <v>127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1253</v>
      </c>
      <c r="BT46" s="35">
        <v>116</v>
      </c>
      <c r="BU46" s="29"/>
      <c r="BV46" s="36">
        <v>1194</v>
      </c>
      <c r="BW46" s="35">
        <v>43</v>
      </c>
      <c r="BX46" s="36">
        <v>1127</v>
      </c>
      <c r="BY46" s="35">
        <v>791</v>
      </c>
      <c r="BZ46" s="36">
        <v>0</v>
      </c>
      <c r="CA46" s="35">
        <v>0</v>
      </c>
      <c r="CB46" s="29"/>
      <c r="CC46" s="37">
        <v>1369</v>
      </c>
      <c r="CE46" s="37">
        <v>1237</v>
      </c>
      <c r="CF46" s="37">
        <v>1918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7</v>
      </c>
      <c r="E47" s="170">
        <v>5</v>
      </c>
      <c r="F47" s="170">
        <v>5</v>
      </c>
      <c r="G47" s="170">
        <v>2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7</v>
      </c>
      <c r="Q47" s="170">
        <v>2</v>
      </c>
      <c r="R47" s="170">
        <v>0</v>
      </c>
      <c r="S47" s="170">
        <v>2</v>
      </c>
      <c r="T47" s="170">
        <v>1</v>
      </c>
      <c r="U47" s="171">
        <v>3</v>
      </c>
      <c r="V47" s="170">
        <v>2</v>
      </c>
      <c r="W47" s="170">
        <v>0</v>
      </c>
      <c r="X47" s="170">
        <v>1</v>
      </c>
      <c r="Y47" s="170">
        <v>0</v>
      </c>
      <c r="Z47" s="170">
        <v>1</v>
      </c>
      <c r="AA47" s="172">
        <v>0</v>
      </c>
      <c r="AB47" s="170">
        <v>-1</v>
      </c>
      <c r="AC47" s="170">
        <v>1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3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17</v>
      </c>
      <c r="BB47" s="172">
        <v>2</v>
      </c>
      <c r="BC47" s="173">
        <v>0</v>
      </c>
      <c r="BD47" s="172">
        <v>0</v>
      </c>
      <c r="BE47" s="29"/>
      <c r="BF47" s="173">
        <v>9</v>
      </c>
      <c r="BG47" s="172">
        <v>6</v>
      </c>
      <c r="BH47" s="173">
        <v>3</v>
      </c>
      <c r="BI47" s="172">
        <v>1</v>
      </c>
      <c r="BJ47" s="173">
        <v>0</v>
      </c>
      <c r="BK47" s="172">
        <v>0</v>
      </c>
      <c r="BL47" s="173">
        <v>0</v>
      </c>
      <c r="BM47" s="172">
        <v>0</v>
      </c>
      <c r="BN47" s="173">
        <v>5</v>
      </c>
      <c r="BO47" s="172">
        <v>1</v>
      </c>
      <c r="BP47" s="173">
        <v>0</v>
      </c>
      <c r="BQ47" s="172">
        <v>0</v>
      </c>
      <c r="BR47" s="29"/>
      <c r="BS47" s="173">
        <v>19</v>
      </c>
      <c r="BT47" s="172">
        <v>0</v>
      </c>
      <c r="BU47" s="29"/>
      <c r="BV47" s="174">
        <v>15</v>
      </c>
      <c r="BW47" s="175">
        <v>4</v>
      </c>
      <c r="BX47" s="174">
        <v>0</v>
      </c>
      <c r="BY47" s="175">
        <v>0</v>
      </c>
      <c r="BZ47" s="174">
        <v>6</v>
      </c>
      <c r="CA47" s="175">
        <v>0</v>
      </c>
      <c r="CB47" s="29"/>
      <c r="CC47" s="176">
        <v>19</v>
      </c>
      <c r="CE47" s="176">
        <v>19</v>
      </c>
      <c r="CF47" s="176">
        <v>0</v>
      </c>
      <c r="CG47" s="176">
        <v>6</v>
      </c>
      <c r="CJ47" s="176">
        <f>SUM($AN47:AO47)</f>
        <v>4</v>
      </c>
      <c r="CK47" s="176">
        <f>SUM($AN47:AP47)</f>
        <v>5</v>
      </c>
      <c r="CL47" s="176">
        <f>SUM($AN47:AQ47)</f>
        <v>6</v>
      </c>
      <c r="CM47" s="176">
        <f>SUM($AN47:AR47)</f>
        <v>6</v>
      </c>
      <c r="CN47" s="176">
        <f>SUM($AN47:AS47)</f>
        <v>6</v>
      </c>
      <c r="CO47" s="176">
        <f>SUM($AN47:AT47)</f>
        <v>6</v>
      </c>
      <c r="CP47" s="176">
        <f>SUM($AN47:AU47)</f>
        <v>6</v>
      </c>
      <c r="CQ47" s="176">
        <f>SUM($AN47:AV47)</f>
        <v>6</v>
      </c>
      <c r="CR47" s="176">
        <f>SUM($AN47:AW47)</f>
        <v>6</v>
      </c>
      <c r="CS47" s="176">
        <f>SUM($AN47:AX47)</f>
        <v>6</v>
      </c>
      <c r="CT47" s="176">
        <f>SUM($AN47:AY47)</f>
        <v>6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148</v>
      </c>
      <c r="E49" s="26">
        <v>14</v>
      </c>
      <c r="F49" s="26">
        <v>371</v>
      </c>
      <c r="G49" s="26">
        <v>73</v>
      </c>
      <c r="H49" s="26">
        <v>0</v>
      </c>
      <c r="I49" s="27">
        <v>307</v>
      </c>
      <c r="J49" s="26">
        <v>15</v>
      </c>
      <c r="K49" s="26">
        <v>24</v>
      </c>
      <c r="L49" s="26">
        <v>191</v>
      </c>
      <c r="M49" s="26">
        <v>231</v>
      </c>
      <c r="N49" s="26">
        <v>243</v>
      </c>
      <c r="O49" s="28">
        <v>260</v>
      </c>
      <c r="P49" s="26">
        <v>230</v>
      </c>
      <c r="Q49" s="26">
        <v>127</v>
      </c>
      <c r="R49" s="26">
        <v>162</v>
      </c>
      <c r="S49" s="26">
        <v>129</v>
      </c>
      <c r="T49" s="26">
        <v>58</v>
      </c>
      <c r="U49" s="27">
        <v>104</v>
      </c>
      <c r="V49" s="26">
        <v>105</v>
      </c>
      <c r="W49" s="26">
        <v>46</v>
      </c>
      <c r="X49" s="26">
        <v>253</v>
      </c>
      <c r="Y49" s="26">
        <v>77</v>
      </c>
      <c r="Z49" s="26">
        <v>32</v>
      </c>
      <c r="AA49" s="28">
        <v>280</v>
      </c>
      <c r="AB49" s="26">
        <v>152</v>
      </c>
      <c r="AC49" s="26">
        <v>313</v>
      </c>
      <c r="AD49" s="26">
        <v>198</v>
      </c>
      <c r="AE49" s="26">
        <v>139</v>
      </c>
      <c r="AF49" s="26">
        <v>275</v>
      </c>
      <c r="AG49" s="27">
        <v>230</v>
      </c>
      <c r="AH49" s="26">
        <v>268</v>
      </c>
      <c r="AI49" s="26">
        <v>2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533</v>
      </c>
      <c r="BB49" s="28">
        <v>380</v>
      </c>
      <c r="BC49" s="30">
        <v>230</v>
      </c>
      <c r="BD49" s="28">
        <v>734</v>
      </c>
      <c r="BE49" s="29"/>
      <c r="BF49" s="30">
        <v>519</v>
      </c>
      <c r="BG49" s="28">
        <v>291</v>
      </c>
      <c r="BH49" s="30">
        <v>404</v>
      </c>
      <c r="BI49" s="28">
        <v>389</v>
      </c>
      <c r="BJ49" s="30">
        <v>663</v>
      </c>
      <c r="BK49" s="28">
        <v>644</v>
      </c>
      <c r="BL49" s="30">
        <v>270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913</v>
      </c>
      <c r="BT49" s="28">
        <v>964</v>
      </c>
      <c r="BU49" s="29"/>
      <c r="BV49" s="30">
        <v>810</v>
      </c>
      <c r="BW49" s="28">
        <v>793</v>
      </c>
      <c r="BX49" s="30">
        <v>1307</v>
      </c>
      <c r="BY49" s="28">
        <v>270</v>
      </c>
      <c r="BZ49" s="30">
        <v>0</v>
      </c>
      <c r="CA49" s="28">
        <v>0</v>
      </c>
      <c r="CB49" s="29"/>
      <c r="CC49" s="31">
        <v>1877</v>
      </c>
      <c r="CE49" s="31">
        <v>1603</v>
      </c>
      <c r="CF49" s="31">
        <v>1577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148</v>
      </c>
      <c r="Q50" s="33">
        <v>14</v>
      </c>
      <c r="R50" s="33">
        <v>371</v>
      </c>
      <c r="S50" s="33">
        <v>73</v>
      </c>
      <c r="T50" s="33">
        <v>0</v>
      </c>
      <c r="U50" s="34">
        <v>307</v>
      </c>
      <c r="V50" s="33">
        <v>15</v>
      </c>
      <c r="W50" s="33">
        <v>24</v>
      </c>
      <c r="X50" s="33">
        <v>191</v>
      </c>
      <c r="Y50" s="33">
        <v>231</v>
      </c>
      <c r="Z50" s="33">
        <v>243</v>
      </c>
      <c r="AA50" s="35">
        <v>260</v>
      </c>
      <c r="AB50" s="33">
        <v>230</v>
      </c>
      <c r="AC50" s="33">
        <v>127</v>
      </c>
      <c r="AD50" s="33">
        <v>162</v>
      </c>
      <c r="AE50" s="33">
        <v>129</v>
      </c>
      <c r="AF50" s="33">
        <v>58</v>
      </c>
      <c r="AG50" s="34">
        <v>104</v>
      </c>
      <c r="AH50" s="33">
        <v>105</v>
      </c>
      <c r="AI50" s="33">
        <v>46</v>
      </c>
      <c r="AJ50" s="33">
        <v>253</v>
      </c>
      <c r="AK50" s="33">
        <v>77</v>
      </c>
      <c r="AL50" s="33">
        <v>32</v>
      </c>
      <c r="AM50" s="35">
        <v>280</v>
      </c>
      <c r="AN50" s="33">
        <v>152</v>
      </c>
      <c r="AO50" s="33">
        <v>313</v>
      </c>
      <c r="AP50" s="33">
        <v>198</v>
      </c>
      <c r="AQ50" s="33">
        <v>139</v>
      </c>
      <c r="AR50" s="33">
        <v>275</v>
      </c>
      <c r="AS50" s="34">
        <v>230</v>
      </c>
      <c r="AT50" s="33">
        <v>268</v>
      </c>
      <c r="AU50" s="33">
        <v>2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533</v>
      </c>
      <c r="BG50" s="404">
        <v>380</v>
      </c>
      <c r="BH50" s="405">
        <v>230</v>
      </c>
      <c r="BI50" s="404">
        <v>734</v>
      </c>
      <c r="BJ50" s="405">
        <v>519</v>
      </c>
      <c r="BK50" s="404">
        <v>291</v>
      </c>
      <c r="BL50" s="405">
        <v>404</v>
      </c>
      <c r="BM50" s="404">
        <v>389</v>
      </c>
      <c r="BN50" s="405">
        <v>663</v>
      </c>
      <c r="BO50" s="404">
        <v>644</v>
      </c>
      <c r="BP50" s="405">
        <v>270</v>
      </c>
      <c r="BQ50" s="404">
        <v>0</v>
      </c>
      <c r="BR50" s="29"/>
      <c r="BS50" s="405"/>
      <c r="BT50" s="404"/>
      <c r="BU50" s="29"/>
      <c r="BV50" s="405">
        <v>913</v>
      </c>
      <c r="BW50" s="404">
        <v>964</v>
      </c>
      <c r="BX50" s="405">
        <v>810</v>
      </c>
      <c r="BY50" s="404">
        <v>793</v>
      </c>
      <c r="BZ50" s="405">
        <v>1307</v>
      </c>
      <c r="CA50" s="404">
        <v>270</v>
      </c>
      <c r="CB50" s="29"/>
      <c r="CC50" s="406"/>
      <c r="CE50" s="406">
        <v>1877</v>
      </c>
      <c r="CF50" s="406">
        <v>1603</v>
      </c>
      <c r="CG50" s="406">
        <v>1577</v>
      </c>
      <c r="CJ50" s="406">
        <f>SUM($AN50:AO50)</f>
        <v>465</v>
      </c>
      <c r="CK50" s="406">
        <f>SUM($AN50:AP50)</f>
        <v>663</v>
      </c>
      <c r="CL50" s="406">
        <f>SUM($AN50:AQ50)</f>
        <v>802</v>
      </c>
      <c r="CM50" s="406">
        <f>SUM($AN50:AR50)</f>
        <v>1077</v>
      </c>
      <c r="CN50" s="406">
        <f>SUM($AN50:AS50)</f>
        <v>1307</v>
      </c>
      <c r="CO50" s="406">
        <f>SUM($AN50:AT50)</f>
        <v>1575</v>
      </c>
      <c r="CP50" s="406">
        <f>SUM($AN50:AU50)</f>
        <v>1577</v>
      </c>
      <c r="CQ50" s="406">
        <f>SUM($AN50:AV50)</f>
        <v>1577</v>
      </c>
      <c r="CR50" s="406">
        <f>SUM($AN50:AW50)</f>
        <v>1577</v>
      </c>
      <c r="CS50" s="406">
        <f>SUM($AN50:AX50)</f>
        <v>1577</v>
      </c>
      <c r="CT50" s="406">
        <f>SUM($AN50:AY50)</f>
        <v>1577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250</v>
      </c>
      <c r="Q51" s="33">
        <v>150</v>
      </c>
      <c r="R51" s="33">
        <v>150</v>
      </c>
      <c r="S51" s="33">
        <v>150</v>
      </c>
      <c r="T51" s="33">
        <v>150</v>
      </c>
      <c r="U51" s="34">
        <v>150</v>
      </c>
      <c r="V51" s="33">
        <v>250</v>
      </c>
      <c r="W51" s="33">
        <v>250</v>
      </c>
      <c r="X51" s="33">
        <v>250</v>
      </c>
      <c r="Y51" s="33">
        <v>250</v>
      </c>
      <c r="Z51" s="33">
        <v>300</v>
      </c>
      <c r="AA51" s="35">
        <v>300</v>
      </c>
      <c r="AB51" s="33">
        <v>100</v>
      </c>
      <c r="AC51" s="33">
        <v>300</v>
      </c>
      <c r="AD51" s="33">
        <v>200</v>
      </c>
      <c r="AE51" s="33">
        <v>200</v>
      </c>
      <c r="AF51" s="33">
        <v>200</v>
      </c>
      <c r="AG51" s="34">
        <v>300</v>
      </c>
      <c r="AH51" s="33">
        <v>200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550</v>
      </c>
      <c r="BG51" s="175">
        <v>450</v>
      </c>
      <c r="BH51" s="174">
        <v>750</v>
      </c>
      <c r="BI51" s="175">
        <v>850</v>
      </c>
      <c r="BJ51" s="174">
        <v>600</v>
      </c>
      <c r="BK51" s="175">
        <v>700</v>
      </c>
      <c r="BL51" s="174">
        <v>200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1000</v>
      </c>
      <c r="BW51" s="175">
        <v>1600</v>
      </c>
      <c r="BX51" s="174">
        <v>1300</v>
      </c>
      <c r="BY51" s="175">
        <v>200</v>
      </c>
      <c r="BZ51" s="174">
        <v>0</v>
      </c>
      <c r="CA51" s="175">
        <v>0</v>
      </c>
      <c r="CB51" s="29"/>
      <c r="CC51" s="176">
        <v>0</v>
      </c>
      <c r="CE51" s="176">
        <v>2600</v>
      </c>
      <c r="CF51" s="176">
        <v>1500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916</v>
      </c>
      <c r="E52" s="26">
        <v>891</v>
      </c>
      <c r="F52" s="26">
        <v>822</v>
      </c>
      <c r="G52" s="26">
        <v>745</v>
      </c>
      <c r="H52" s="26">
        <v>771</v>
      </c>
      <c r="I52" s="27">
        <v>614</v>
      </c>
      <c r="J52" s="26">
        <v>497</v>
      </c>
      <c r="K52" s="26">
        <v>325</v>
      </c>
      <c r="L52" s="26">
        <v>159</v>
      </c>
      <c r="M52" s="26">
        <v>156</v>
      </c>
      <c r="N52" s="26">
        <v>123</v>
      </c>
      <c r="O52" s="28">
        <v>249</v>
      </c>
      <c r="P52" s="26">
        <v>345</v>
      </c>
      <c r="Q52" s="26">
        <v>386</v>
      </c>
      <c r="R52" s="26">
        <v>353</v>
      </c>
      <c r="S52" s="26">
        <v>271</v>
      </c>
      <c r="T52" s="26">
        <v>111</v>
      </c>
      <c r="U52" s="27">
        <v>28</v>
      </c>
      <c r="V52" s="26">
        <v>94</v>
      </c>
      <c r="W52" s="26">
        <v>75</v>
      </c>
      <c r="X52" s="26">
        <v>60</v>
      </c>
      <c r="Y52" s="26">
        <v>78</v>
      </c>
      <c r="Z52" s="26">
        <v>28</v>
      </c>
      <c r="AA52" s="28">
        <v>36</v>
      </c>
      <c r="AB52" s="26">
        <v>90</v>
      </c>
      <c r="AC52" s="26">
        <v>95</v>
      </c>
      <c r="AD52" s="26">
        <v>189</v>
      </c>
      <c r="AE52" s="26">
        <v>127</v>
      </c>
      <c r="AF52" s="26">
        <v>96</v>
      </c>
      <c r="AG52" s="27">
        <v>94</v>
      </c>
      <c r="AH52" s="26">
        <v>97</v>
      </c>
      <c r="AI52" s="26">
        <v>201</v>
      </c>
      <c r="AJ52" s="26">
        <v>95</v>
      </c>
      <c r="AK52" s="26">
        <v>43</v>
      </c>
      <c r="AL52" s="26">
        <v>21</v>
      </c>
      <c r="AM52" s="28">
        <v>4</v>
      </c>
      <c r="AN52" s="26">
        <v>2</v>
      </c>
      <c r="AO52" s="26">
        <v>2</v>
      </c>
      <c r="AP52" s="26">
        <v>1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822</v>
      </c>
      <c r="BB52" s="28">
        <v>614</v>
      </c>
      <c r="BC52" s="30">
        <v>159</v>
      </c>
      <c r="BD52" s="28">
        <v>249</v>
      </c>
      <c r="BE52" s="29"/>
      <c r="BF52" s="30">
        <v>353</v>
      </c>
      <c r="BG52" s="28">
        <v>28</v>
      </c>
      <c r="BH52" s="30">
        <v>60</v>
      </c>
      <c r="BI52" s="28">
        <v>36</v>
      </c>
      <c r="BJ52" s="30">
        <v>189</v>
      </c>
      <c r="BK52" s="28">
        <v>94</v>
      </c>
      <c r="BL52" s="30">
        <v>95</v>
      </c>
      <c r="BM52" s="28">
        <v>4</v>
      </c>
      <c r="BN52" s="30">
        <v>1</v>
      </c>
      <c r="BO52" s="28">
        <v>0</v>
      </c>
      <c r="BP52" s="30">
        <v>0</v>
      </c>
      <c r="BQ52" s="28">
        <v>0</v>
      </c>
      <c r="BR52" s="29"/>
      <c r="BS52" s="30">
        <v>614</v>
      </c>
      <c r="BT52" s="28">
        <v>249</v>
      </c>
      <c r="BU52" s="29"/>
      <c r="BV52" s="30">
        <v>28</v>
      </c>
      <c r="BW52" s="28">
        <v>36</v>
      </c>
      <c r="BX52" s="30">
        <v>94</v>
      </c>
      <c r="BY52" s="28">
        <v>4</v>
      </c>
      <c r="BZ52" s="30">
        <v>0</v>
      </c>
      <c r="CA52" s="28">
        <v>0</v>
      </c>
      <c r="CB52" s="29"/>
      <c r="CC52" s="31">
        <v>249</v>
      </c>
      <c r="CE52" s="31">
        <v>36</v>
      </c>
      <c r="CF52" s="31">
        <v>4</v>
      </c>
      <c r="CG52" s="31">
        <v>0</v>
      </c>
      <c r="CJ52" s="31">
        <f t="shared" ref="CJ52:CT57" si="21">+AO52</f>
        <v>2</v>
      </c>
      <c r="CK52" s="31">
        <f t="shared" si="21"/>
        <v>1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12</v>
      </c>
      <c r="Q53" s="33">
        <v>10</v>
      </c>
      <c r="R53" s="33">
        <v>10</v>
      </c>
      <c r="S53" s="33">
        <v>8</v>
      </c>
      <c r="T53" s="33">
        <v>7</v>
      </c>
      <c r="U53" s="34">
        <v>4</v>
      </c>
      <c r="V53" s="33">
        <v>2</v>
      </c>
      <c r="W53" s="33">
        <v>2</v>
      </c>
      <c r="X53" s="33">
        <v>1</v>
      </c>
      <c r="Y53" s="33">
        <v>1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2</v>
      </c>
      <c r="AO53" s="33">
        <v>2</v>
      </c>
      <c r="AP53" s="33">
        <v>1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10</v>
      </c>
      <c r="BG53" s="35">
        <v>4</v>
      </c>
      <c r="BH53" s="36">
        <v>1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1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4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2</v>
      </c>
      <c r="CK53" s="37">
        <f t="shared" si="21"/>
        <v>1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333</v>
      </c>
      <c r="Q54" s="33">
        <v>376</v>
      </c>
      <c r="R54" s="33">
        <v>343</v>
      </c>
      <c r="S54" s="33">
        <v>263</v>
      </c>
      <c r="T54" s="33">
        <v>104</v>
      </c>
      <c r="U54" s="34">
        <v>24</v>
      </c>
      <c r="V54" s="33">
        <v>6</v>
      </c>
      <c r="W54" s="33">
        <v>5</v>
      </c>
      <c r="X54" s="33">
        <v>4</v>
      </c>
      <c r="Y54" s="33">
        <v>3</v>
      </c>
      <c r="Z54" s="33">
        <v>1</v>
      </c>
      <c r="AA54" s="35">
        <v>0</v>
      </c>
      <c r="AB54" s="33">
        <v>90</v>
      </c>
      <c r="AC54" s="33">
        <v>95</v>
      </c>
      <c r="AD54" s="33">
        <v>189</v>
      </c>
      <c r="AE54" s="33">
        <v>127</v>
      </c>
      <c r="AF54" s="33">
        <v>96</v>
      </c>
      <c r="AG54" s="34">
        <v>94</v>
      </c>
      <c r="AH54" s="33">
        <v>97</v>
      </c>
      <c r="AI54" s="33">
        <v>201</v>
      </c>
      <c r="AJ54" s="33">
        <v>95</v>
      </c>
      <c r="AK54" s="33">
        <v>43</v>
      </c>
      <c r="AL54" s="33">
        <v>21</v>
      </c>
      <c r="AM54" s="35">
        <v>4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343</v>
      </c>
      <c r="BG54" s="35">
        <v>24</v>
      </c>
      <c r="BH54" s="36">
        <v>4</v>
      </c>
      <c r="BI54" s="35">
        <v>0</v>
      </c>
      <c r="BJ54" s="36">
        <v>189</v>
      </c>
      <c r="BK54" s="35">
        <v>94</v>
      </c>
      <c r="BL54" s="36">
        <v>95</v>
      </c>
      <c r="BM54" s="35">
        <v>4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24</v>
      </c>
      <c r="BW54" s="35">
        <v>0</v>
      </c>
      <c r="BX54" s="36">
        <v>94</v>
      </c>
      <c r="BY54" s="35">
        <v>4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4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</v>
      </c>
      <c r="W55" s="33">
        <v>68</v>
      </c>
      <c r="X55" s="33">
        <v>55</v>
      </c>
      <c r="Y55" s="33">
        <v>74</v>
      </c>
      <c r="Z55" s="33">
        <v>27</v>
      </c>
      <c r="AA55" s="35">
        <v>36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55</v>
      </c>
      <c r="BI55" s="35">
        <v>36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36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36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0.91489361702127658</v>
      </c>
      <c r="W56" s="54">
        <v>0.90666666666666662</v>
      </c>
      <c r="X56" s="54">
        <v>0.91666666666666663</v>
      </c>
      <c r="Y56" s="54">
        <v>0.94871794871794868</v>
      </c>
      <c r="Z56" s="54">
        <v>0.9642857142857143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0.91666666666666663</v>
      </c>
      <c r="BI56" s="55">
        <v>1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1</v>
      </c>
      <c r="BX56" s="57">
        <v>0</v>
      </c>
      <c r="BY56" s="55">
        <v>0</v>
      </c>
      <c r="BZ56" s="57" t="e">
        <v>#DIV/0!</v>
      </c>
      <c r="CA56" s="55" t="e">
        <v>#DIV/0!</v>
      </c>
      <c r="CB56" s="56"/>
      <c r="CC56" s="58"/>
      <c r="CE56" s="58">
        <v>1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4.8896797153024911</v>
      </c>
      <c r="E57" s="46">
        <v>4.7309734513274337</v>
      </c>
      <c r="F57" s="46">
        <v>3.7250755287009065</v>
      </c>
      <c r="G57" s="46">
        <v>2.8113207547169812</v>
      </c>
      <c r="H57" s="46">
        <v>2.6958041958041958</v>
      </c>
      <c r="I57" s="47">
        <v>2.3198992443324937</v>
      </c>
      <c r="J57" s="46">
        <v>2.412621359223301</v>
      </c>
      <c r="K57" s="46">
        <v>2.1475770925110131</v>
      </c>
      <c r="L57" s="46">
        <v>1.1521739130434783</v>
      </c>
      <c r="M57" s="46">
        <v>1.0833333333333333</v>
      </c>
      <c r="N57" s="46">
        <v>0.73799999999999999</v>
      </c>
      <c r="O57" s="51">
        <v>1.2512562814070352</v>
      </c>
      <c r="P57" s="46">
        <v>1.4355062413314841</v>
      </c>
      <c r="Q57" s="46">
        <v>1.4941935483870969</v>
      </c>
      <c r="R57" s="46">
        <v>1.6393188854489162</v>
      </c>
      <c r="S57" s="46">
        <v>1.6972860125260962</v>
      </c>
      <c r="T57" s="46">
        <v>0.86046511627906974</v>
      </c>
      <c r="U57" s="47">
        <v>0.22340425531914895</v>
      </c>
      <c r="V57" s="46">
        <v>0.61842105263157898</v>
      </c>
      <c r="W57" s="46">
        <v>0.57106598984771573</v>
      </c>
      <c r="X57" s="46">
        <v>0.48387096774193544</v>
      </c>
      <c r="Y57" s="46">
        <v>1.1470588235294117</v>
      </c>
      <c r="Z57" s="46">
        <v>0.46408839779005523</v>
      </c>
      <c r="AA57" s="48">
        <v>0.56842105263157905</v>
      </c>
      <c r="AB57" s="46">
        <v>0.41221374045801523</v>
      </c>
      <c r="AC57" s="46">
        <v>0.42222222222222222</v>
      </c>
      <c r="AD57" s="46">
        <v>0.85263157894736841</v>
      </c>
      <c r="AE57" s="46">
        <v>0.68035714285714277</v>
      </c>
      <c r="AF57" s="46">
        <v>0.44307692307692309</v>
      </c>
      <c r="AG57" s="47">
        <v>0.4246987951807229</v>
      </c>
      <c r="AH57" s="46">
        <v>0.50785340314136129</v>
      </c>
      <c r="AI57" s="46">
        <v>1.9022082018927444</v>
      </c>
      <c r="AJ57" s="46">
        <v>2.2440944881889764</v>
      </c>
      <c r="AK57" s="46">
        <v>0.23713235294117646</v>
      </c>
      <c r="AL57" s="46">
        <v>6.1825318940137389E-2</v>
      </c>
      <c r="AM57" s="48">
        <v>8.0000000000000002E-3</v>
      </c>
      <c r="AN57" s="46">
        <v>2</v>
      </c>
      <c r="AO57" s="46">
        <v>3</v>
      </c>
      <c r="AP57" s="46">
        <v>3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3.7250755287009065</v>
      </c>
      <c r="BB57" s="51">
        <v>2.3198992443324937</v>
      </c>
      <c r="BC57" s="50">
        <v>1.1521739130434783</v>
      </c>
      <c r="BD57" s="51">
        <v>1.2512562814070352</v>
      </c>
      <c r="BE57" s="59"/>
      <c r="BF57" s="50">
        <v>1.6393188854489162</v>
      </c>
      <c r="BG57" s="51">
        <v>0.22340425531914895</v>
      </c>
      <c r="BH57" s="50">
        <v>0.48387096774193544</v>
      </c>
      <c r="BI57" s="51">
        <v>0.56842105263157905</v>
      </c>
      <c r="BJ57" s="50">
        <v>0.85263157894736841</v>
      </c>
      <c r="BK57" s="51">
        <v>0.4246987951807229</v>
      </c>
      <c r="BL57" s="50">
        <v>2.2440944881889764</v>
      </c>
      <c r="BM57" s="51">
        <v>8.0000000000000002E-3</v>
      </c>
      <c r="BN57" s="50">
        <v>3</v>
      </c>
      <c r="BO57" s="51">
        <v>0</v>
      </c>
      <c r="BP57" s="50">
        <v>0</v>
      </c>
      <c r="BQ57" s="51">
        <v>0</v>
      </c>
      <c r="BR57" s="59"/>
      <c r="BS57" s="50">
        <v>2.3198992443324937</v>
      </c>
      <c r="BT57" s="51">
        <v>1.2512562814070352</v>
      </c>
      <c r="BU57" s="59"/>
      <c r="BV57" s="50">
        <v>0.22340425531914895</v>
      </c>
      <c r="BW57" s="51">
        <v>0.56842105263157905</v>
      </c>
      <c r="BX57" s="50">
        <v>0.4246987951807229</v>
      </c>
      <c r="BY57" s="51">
        <v>8.0000000000000002E-3</v>
      </c>
      <c r="BZ57" s="50">
        <v>0</v>
      </c>
      <c r="CA57" s="51">
        <v>0</v>
      </c>
      <c r="CB57" s="59"/>
      <c r="CC57" s="52">
        <v>1.2512562814070352</v>
      </c>
      <c r="CE57" s="52">
        <v>0.56842105263157905</v>
      </c>
      <c r="CF57" s="52">
        <v>8.0000000000000002E-3</v>
      </c>
      <c r="CG57" s="52">
        <v>0</v>
      </c>
      <c r="CJ57" s="52">
        <f t="shared" si="21"/>
        <v>3</v>
      </c>
      <c r="CK57" s="52">
        <f t="shared" si="21"/>
        <v>3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272</v>
      </c>
      <c r="E58" s="26">
        <v>193</v>
      </c>
      <c r="F58" s="26">
        <v>102</v>
      </c>
      <c r="G58" s="26">
        <v>97</v>
      </c>
      <c r="H58" s="26">
        <v>255</v>
      </c>
      <c r="I58" s="27">
        <v>106</v>
      </c>
      <c r="J58" s="26">
        <v>184</v>
      </c>
      <c r="K58" s="26">
        <v>123</v>
      </c>
      <c r="L58" s="26">
        <v>26</v>
      </c>
      <c r="M58" s="26">
        <v>104</v>
      </c>
      <c r="N58" s="26">
        <v>108</v>
      </c>
      <c r="O58" s="28">
        <v>250</v>
      </c>
      <c r="P58" s="26">
        <v>252</v>
      </c>
      <c r="Q58" s="26">
        <v>229</v>
      </c>
      <c r="R58" s="26">
        <v>204</v>
      </c>
      <c r="S58" s="26">
        <v>232</v>
      </c>
      <c r="T58" s="26">
        <v>80</v>
      </c>
      <c r="U58" s="27">
        <v>27</v>
      </c>
      <c r="V58" s="26">
        <v>177</v>
      </c>
      <c r="W58" s="26">
        <v>135</v>
      </c>
      <c r="X58" s="26">
        <v>78</v>
      </c>
      <c r="Y58" s="26">
        <v>233</v>
      </c>
      <c r="Z58" s="26">
        <v>40</v>
      </c>
      <c r="AA58" s="28">
        <v>92</v>
      </c>
      <c r="AB58" s="26">
        <v>143</v>
      </c>
      <c r="AC58" s="26">
        <v>176</v>
      </c>
      <c r="AD58" s="26">
        <v>300</v>
      </c>
      <c r="AE58" s="26">
        <v>213</v>
      </c>
      <c r="AF58" s="26">
        <v>167</v>
      </c>
      <c r="AG58" s="27">
        <v>196</v>
      </c>
      <c r="AH58" s="26">
        <v>169</v>
      </c>
      <c r="AI58" s="26">
        <v>403</v>
      </c>
      <c r="AJ58" s="26">
        <v>103</v>
      </c>
      <c r="AK58" s="26">
        <v>33</v>
      </c>
      <c r="AL58" s="26">
        <v>3</v>
      </c>
      <c r="AM58" s="28">
        <v>2</v>
      </c>
      <c r="AN58" s="26">
        <v>2</v>
      </c>
      <c r="AO58" s="26">
        <v>-6</v>
      </c>
      <c r="AP58" s="26">
        <v>16</v>
      </c>
      <c r="AQ58" s="26">
        <v>3</v>
      </c>
      <c r="AR58" s="26">
        <v>6</v>
      </c>
      <c r="AS58" s="27">
        <v>2</v>
      </c>
      <c r="AT58" s="26">
        <v>0</v>
      </c>
      <c r="AU58" s="26">
        <v>2</v>
      </c>
      <c r="AV58" s="26">
        <v>3</v>
      </c>
      <c r="AW58" s="26">
        <v>2</v>
      </c>
      <c r="AX58" s="26">
        <v>1</v>
      </c>
      <c r="AY58" s="28">
        <v>1</v>
      </c>
      <c r="AZ58" s="29"/>
      <c r="BA58" s="30">
        <v>567</v>
      </c>
      <c r="BB58" s="28">
        <v>458</v>
      </c>
      <c r="BC58" s="30">
        <v>333</v>
      </c>
      <c r="BD58" s="28">
        <v>462</v>
      </c>
      <c r="BE58" s="29"/>
      <c r="BF58" s="30">
        <v>685</v>
      </c>
      <c r="BG58" s="28">
        <v>339</v>
      </c>
      <c r="BH58" s="30">
        <v>390</v>
      </c>
      <c r="BI58" s="28">
        <v>365</v>
      </c>
      <c r="BJ58" s="30">
        <v>619</v>
      </c>
      <c r="BK58" s="28">
        <v>576</v>
      </c>
      <c r="BL58" s="30">
        <v>675</v>
      </c>
      <c r="BM58" s="28">
        <v>38</v>
      </c>
      <c r="BN58" s="30">
        <v>12</v>
      </c>
      <c r="BO58" s="28">
        <v>11</v>
      </c>
      <c r="BP58" s="30">
        <v>5</v>
      </c>
      <c r="BQ58" s="28">
        <v>4</v>
      </c>
      <c r="BR58" s="29"/>
      <c r="BS58" s="30">
        <v>1025</v>
      </c>
      <c r="BT58" s="28">
        <v>795</v>
      </c>
      <c r="BU58" s="29"/>
      <c r="BV58" s="30">
        <v>1024</v>
      </c>
      <c r="BW58" s="28">
        <v>755</v>
      </c>
      <c r="BX58" s="30">
        <v>1195</v>
      </c>
      <c r="BY58" s="28">
        <v>713</v>
      </c>
      <c r="BZ58" s="30">
        <v>23</v>
      </c>
      <c r="CA58" s="28">
        <v>9</v>
      </c>
      <c r="CB58" s="29"/>
      <c r="CC58" s="31">
        <v>1820</v>
      </c>
      <c r="CE58" s="31">
        <v>1779</v>
      </c>
      <c r="CF58" s="31">
        <v>1908</v>
      </c>
      <c r="CG58" s="31">
        <v>32</v>
      </c>
      <c r="CJ58" s="31">
        <f>SUM($AN58:AO58)</f>
        <v>-4</v>
      </c>
      <c r="CK58" s="31">
        <f>SUM($AN58:AP58)</f>
        <v>12</v>
      </c>
      <c r="CL58" s="31">
        <f>SUM($AN58:AQ58)</f>
        <v>15</v>
      </c>
      <c r="CM58" s="31">
        <f>SUM($AN58:AR58)</f>
        <v>21</v>
      </c>
      <c r="CN58" s="31">
        <f>SUM($AN58:AS58)</f>
        <v>23</v>
      </c>
      <c r="CO58" s="31">
        <f>SUM($AN58:AT58)</f>
        <v>23</v>
      </c>
      <c r="CP58" s="31">
        <f>SUM($AN58:AU58)</f>
        <v>25</v>
      </c>
      <c r="CQ58" s="31">
        <f>SUM($AN58:AV58)</f>
        <v>28</v>
      </c>
      <c r="CR58" s="31">
        <f>SUM($AN58:AW58)</f>
        <v>30</v>
      </c>
      <c r="CS58" s="31">
        <f>SUM($AN58:AX58)</f>
        <v>31</v>
      </c>
      <c r="CT58" s="31">
        <f>SUM($AN58:AY58)</f>
        <v>32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272</v>
      </c>
      <c r="Q59" s="33">
        <v>193</v>
      </c>
      <c r="R59" s="33">
        <v>102</v>
      </c>
      <c r="S59" s="33">
        <v>97</v>
      </c>
      <c r="T59" s="33">
        <v>255</v>
      </c>
      <c r="U59" s="34">
        <v>106</v>
      </c>
      <c r="V59" s="33">
        <v>184</v>
      </c>
      <c r="W59" s="33">
        <v>123</v>
      </c>
      <c r="X59" s="33">
        <v>26</v>
      </c>
      <c r="Y59" s="33">
        <v>104</v>
      </c>
      <c r="Z59" s="33">
        <v>108</v>
      </c>
      <c r="AA59" s="35">
        <v>250</v>
      </c>
      <c r="AB59" s="33">
        <v>252</v>
      </c>
      <c r="AC59" s="33">
        <v>229</v>
      </c>
      <c r="AD59" s="33">
        <v>204</v>
      </c>
      <c r="AE59" s="33">
        <v>232</v>
      </c>
      <c r="AF59" s="33">
        <v>80</v>
      </c>
      <c r="AG59" s="34">
        <v>27</v>
      </c>
      <c r="AH59" s="33">
        <v>177</v>
      </c>
      <c r="AI59" s="33">
        <v>135</v>
      </c>
      <c r="AJ59" s="33">
        <v>78</v>
      </c>
      <c r="AK59" s="33">
        <v>233</v>
      </c>
      <c r="AL59" s="33">
        <v>40</v>
      </c>
      <c r="AM59" s="35">
        <v>92</v>
      </c>
      <c r="AN59" s="33">
        <v>143</v>
      </c>
      <c r="AO59" s="33">
        <v>176</v>
      </c>
      <c r="AP59" s="33">
        <v>300</v>
      </c>
      <c r="AQ59" s="33">
        <v>213</v>
      </c>
      <c r="AR59" s="33">
        <v>167</v>
      </c>
      <c r="AS59" s="34">
        <v>196</v>
      </c>
      <c r="AT59" s="33">
        <v>169</v>
      </c>
      <c r="AU59" s="33">
        <v>403</v>
      </c>
      <c r="AV59" s="33">
        <v>103</v>
      </c>
      <c r="AW59" s="33">
        <v>33</v>
      </c>
      <c r="AX59" s="33">
        <v>3</v>
      </c>
      <c r="AY59" s="35">
        <v>2</v>
      </c>
      <c r="AZ59" s="29"/>
      <c r="BA59" s="36">
        <v>0</v>
      </c>
      <c r="BB59" s="35">
        <v>0</v>
      </c>
      <c r="BC59" s="36">
        <v>0</v>
      </c>
      <c r="BD59" s="35">
        <v>0</v>
      </c>
      <c r="BE59" s="29"/>
      <c r="BF59" s="36">
        <v>567</v>
      </c>
      <c r="BG59" s="35">
        <v>458</v>
      </c>
      <c r="BH59" s="36">
        <v>333</v>
      </c>
      <c r="BI59" s="35">
        <v>462</v>
      </c>
      <c r="BJ59" s="36">
        <v>685</v>
      </c>
      <c r="BK59" s="35">
        <v>339</v>
      </c>
      <c r="BL59" s="36">
        <v>390</v>
      </c>
      <c r="BM59" s="35">
        <v>365</v>
      </c>
      <c r="BN59" s="36">
        <v>619</v>
      </c>
      <c r="BO59" s="35">
        <v>576</v>
      </c>
      <c r="BP59" s="36">
        <v>675</v>
      </c>
      <c r="BQ59" s="35">
        <v>38</v>
      </c>
      <c r="BR59" s="29"/>
      <c r="BS59" s="36">
        <v>0</v>
      </c>
      <c r="BT59" s="35">
        <v>0</v>
      </c>
      <c r="BU59" s="29"/>
      <c r="BV59" s="36">
        <v>1025</v>
      </c>
      <c r="BW59" s="35">
        <v>795</v>
      </c>
      <c r="BX59" s="36">
        <v>1024</v>
      </c>
      <c r="BY59" s="35">
        <v>755</v>
      </c>
      <c r="BZ59" s="36">
        <v>1195</v>
      </c>
      <c r="CA59" s="35">
        <v>713</v>
      </c>
      <c r="CB59" s="29"/>
      <c r="CC59" s="36">
        <v>0</v>
      </c>
      <c r="CE59" s="36">
        <v>1820</v>
      </c>
      <c r="CF59" s="36">
        <v>1779</v>
      </c>
      <c r="CG59" s="36">
        <v>1908</v>
      </c>
      <c r="CJ59" s="166">
        <f>SUM($AN59:AO59)</f>
        <v>319</v>
      </c>
      <c r="CK59" s="166">
        <f>SUM($AN59:AP59)</f>
        <v>619</v>
      </c>
      <c r="CL59" s="166">
        <f>SUM($AN59:AQ59)</f>
        <v>832</v>
      </c>
      <c r="CM59" s="166">
        <f>SUM($AN59:AR59)</f>
        <v>999</v>
      </c>
      <c r="CN59" s="166">
        <f>SUM($AN59:AS59)</f>
        <v>1195</v>
      </c>
      <c r="CO59" s="166">
        <f>SUM($AN59:AT59)</f>
        <v>1364</v>
      </c>
      <c r="CP59" s="166">
        <f>SUM($AN59:AU59)</f>
        <v>1767</v>
      </c>
      <c r="CQ59" s="166">
        <f>SUM($AN59:AV59)</f>
        <v>1870</v>
      </c>
      <c r="CR59" s="166">
        <f>SUM($AN59:AW59)</f>
        <v>1903</v>
      </c>
      <c r="CS59" s="166">
        <f>SUM($AN59:AX59)</f>
        <v>1906</v>
      </c>
      <c r="CT59" s="166">
        <f>SUM($AN59:AY59)</f>
        <v>1908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272</v>
      </c>
      <c r="E60" s="33">
        <v>193</v>
      </c>
      <c r="F60" s="33">
        <v>102</v>
      </c>
      <c r="G60" s="33">
        <v>97</v>
      </c>
      <c r="H60" s="33">
        <v>255</v>
      </c>
      <c r="I60" s="34">
        <v>106</v>
      </c>
      <c r="J60" s="33">
        <v>125</v>
      </c>
      <c r="K60" s="33">
        <v>100</v>
      </c>
      <c r="L60" s="33">
        <v>133</v>
      </c>
      <c r="M60" s="33">
        <v>125</v>
      </c>
      <c r="N60" s="33">
        <v>200</v>
      </c>
      <c r="O60" s="35">
        <v>242</v>
      </c>
      <c r="P60" s="33">
        <v>300</v>
      </c>
      <c r="Q60" s="33">
        <v>200</v>
      </c>
      <c r="R60" s="33">
        <v>200</v>
      </c>
      <c r="S60" s="33">
        <v>200</v>
      </c>
      <c r="T60" s="33">
        <v>200</v>
      </c>
      <c r="U60" s="34">
        <v>200</v>
      </c>
      <c r="V60" s="33">
        <v>200</v>
      </c>
      <c r="W60" s="33">
        <v>300</v>
      </c>
      <c r="X60" s="33">
        <v>200</v>
      </c>
      <c r="Y60" s="33">
        <v>300</v>
      </c>
      <c r="Z60" s="33">
        <v>300</v>
      </c>
      <c r="AA60" s="35">
        <v>300</v>
      </c>
      <c r="AB60" s="33">
        <v>150</v>
      </c>
      <c r="AC60" s="33">
        <v>150</v>
      </c>
      <c r="AD60" s="33">
        <v>200</v>
      </c>
      <c r="AE60" s="33">
        <v>200</v>
      </c>
      <c r="AF60" s="33">
        <v>200</v>
      </c>
      <c r="AG60" s="34">
        <v>200</v>
      </c>
      <c r="AH60" s="33">
        <v>250</v>
      </c>
      <c r="AI60" s="33">
        <v>200</v>
      </c>
      <c r="AJ60" s="33">
        <v>100</v>
      </c>
      <c r="AK60" s="33">
        <v>50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567</v>
      </c>
      <c r="BB60" s="35">
        <v>458</v>
      </c>
      <c r="BC60" s="36">
        <v>358</v>
      </c>
      <c r="BD60" s="35">
        <v>567</v>
      </c>
      <c r="BE60" s="29"/>
      <c r="BF60" s="36">
        <v>700</v>
      </c>
      <c r="BG60" s="35">
        <v>600</v>
      </c>
      <c r="BH60" s="36">
        <v>700</v>
      </c>
      <c r="BI60" s="35">
        <v>900</v>
      </c>
      <c r="BJ60" s="36">
        <v>500</v>
      </c>
      <c r="BK60" s="35">
        <v>600</v>
      </c>
      <c r="BL60" s="36">
        <v>550</v>
      </c>
      <c r="BM60" s="35">
        <v>50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1025</v>
      </c>
      <c r="BT60" s="35">
        <v>925</v>
      </c>
      <c r="BU60" s="29"/>
      <c r="BV60" s="36">
        <v>1300</v>
      </c>
      <c r="BW60" s="35">
        <v>1600</v>
      </c>
      <c r="BX60" s="36">
        <v>1100</v>
      </c>
      <c r="BY60" s="35">
        <v>600</v>
      </c>
      <c r="BZ60" s="36">
        <v>0</v>
      </c>
      <c r="CA60" s="35">
        <v>0</v>
      </c>
      <c r="CB60" s="29"/>
      <c r="CC60" s="37">
        <v>1950</v>
      </c>
      <c r="CE60" s="37">
        <v>2900</v>
      </c>
      <c r="CF60" s="37">
        <v>1700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-7.3529411764705843E-2</v>
      </c>
      <c r="Q61" s="131">
        <v>0.18652849740932642</v>
      </c>
      <c r="R61" s="131">
        <v>1</v>
      </c>
      <c r="S61" s="131">
        <v>1.3917525773195876</v>
      </c>
      <c r="T61" s="131">
        <v>-0.68627450980392157</v>
      </c>
      <c r="U61" s="132">
        <v>-0.74528301886792447</v>
      </c>
      <c r="V61" s="131">
        <v>-3.8043478260869512E-2</v>
      </c>
      <c r="W61" s="131">
        <v>9.7560975609756184E-2</v>
      </c>
      <c r="X61" s="131">
        <v>2</v>
      </c>
      <c r="Y61" s="131">
        <v>1.2403846153846154</v>
      </c>
      <c r="Z61" s="131">
        <v>-0.62962962962962965</v>
      </c>
      <c r="AA61" s="133">
        <v>-0.63200000000000001</v>
      </c>
      <c r="AB61" s="131">
        <v>-0.43253968253968256</v>
      </c>
      <c r="AC61" s="131">
        <v>-0.23144104803493448</v>
      </c>
      <c r="AD61" s="131">
        <v>0.47058823529411775</v>
      </c>
      <c r="AE61" s="131">
        <v>-8.18965517241379E-2</v>
      </c>
      <c r="AF61" s="131">
        <v>1.0874999999999999</v>
      </c>
      <c r="AG61" s="132">
        <v>6.2592592592592595</v>
      </c>
      <c r="AH61" s="131">
        <v>-4.5197740112994378E-2</v>
      </c>
      <c r="AI61" s="131">
        <v>1.9851851851851854</v>
      </c>
      <c r="AJ61" s="131">
        <v>0.32051282051282048</v>
      </c>
      <c r="AK61" s="131">
        <v>-0.85836909871244638</v>
      </c>
      <c r="AL61" s="131">
        <v>-0.92500000000000004</v>
      </c>
      <c r="AM61" s="133">
        <v>-0.97826086956521741</v>
      </c>
      <c r="AN61" s="131">
        <v>-0.98601398601398604</v>
      </c>
      <c r="AO61" s="131">
        <v>-1.0340909090909092</v>
      </c>
      <c r="AP61" s="131">
        <v>-0.94666666666666666</v>
      </c>
      <c r="AQ61" s="131">
        <v>-0.9859154929577465</v>
      </c>
      <c r="AR61" s="131">
        <v>-0.9640718562874252</v>
      </c>
      <c r="AS61" s="132">
        <v>-0.98979591836734693</v>
      </c>
      <c r="AT61" s="131">
        <v>-1</v>
      </c>
      <c r="AU61" s="131">
        <v>-0.99503722084367241</v>
      </c>
      <c r="AV61" s="131">
        <v>-0.970873786407767</v>
      </c>
      <c r="AW61" s="131">
        <v>-0.93939393939393945</v>
      </c>
      <c r="AX61" s="131">
        <v>-0.66666666666666674</v>
      </c>
      <c r="AY61" s="133">
        <v>-0.5</v>
      </c>
      <c r="AZ61" s="24"/>
      <c r="BA61" s="134">
        <v>0</v>
      </c>
      <c r="BB61" s="133">
        <v>0</v>
      </c>
      <c r="BC61" s="134">
        <v>0</v>
      </c>
      <c r="BD61" s="133">
        <v>0</v>
      </c>
      <c r="BE61" s="24"/>
      <c r="BF61" s="134">
        <v>0.20811287477954155</v>
      </c>
      <c r="BG61" s="133">
        <v>-0.25982532751091703</v>
      </c>
      <c r="BH61" s="134">
        <v>0.1711711711711712</v>
      </c>
      <c r="BI61" s="133">
        <v>-0.20995670995671001</v>
      </c>
      <c r="BJ61" s="134">
        <v>-9.6350364963503687E-2</v>
      </c>
      <c r="BK61" s="133">
        <v>0.69911504424778759</v>
      </c>
      <c r="BL61" s="134">
        <v>0.73076923076923084</v>
      </c>
      <c r="BM61" s="133">
        <v>-0.89589041095890409</v>
      </c>
      <c r="BN61" s="134">
        <v>-0.98061389337641358</v>
      </c>
      <c r="BO61" s="133">
        <v>-0.98090277777777779</v>
      </c>
      <c r="BP61" s="134">
        <v>-0.99259259259259258</v>
      </c>
      <c r="BQ61" s="133">
        <v>-0.89473684210526316</v>
      </c>
      <c r="BR61" s="24"/>
      <c r="BS61" s="134">
        <v>0</v>
      </c>
      <c r="BT61" s="133">
        <v>0</v>
      </c>
      <c r="BU61" s="24"/>
      <c r="BV61" s="134">
        <v>-9.7560975609756184E-4</v>
      </c>
      <c r="BW61" s="133">
        <v>-5.031446540880502E-2</v>
      </c>
      <c r="BX61" s="134">
        <v>0.1669921875</v>
      </c>
      <c r="BY61" s="133">
        <v>-5.5629139072847722E-2</v>
      </c>
      <c r="BZ61" s="134">
        <v>-0.98075313807531384</v>
      </c>
      <c r="CA61" s="133">
        <v>-0.98737727910238426</v>
      </c>
      <c r="CB61" s="24"/>
      <c r="CC61" s="135">
        <v>0</v>
      </c>
      <c r="CE61" s="135">
        <v>-2.2527472527472558E-2</v>
      </c>
      <c r="CF61" s="135">
        <v>7.2512647554806131E-2</v>
      </c>
      <c r="CG61" s="135">
        <v>-0.98322851153039836</v>
      </c>
      <c r="CJ61" s="135">
        <f t="shared" ref="CJ61:CS61" si="23">IFERROR(CJ58/CJ59-1,0)</f>
        <v>-1.0125391849529781</v>
      </c>
      <c r="CK61" s="135">
        <f t="shared" si="23"/>
        <v>-0.98061389337641358</v>
      </c>
      <c r="CL61" s="135">
        <f t="shared" si="23"/>
        <v>-0.98197115384615385</v>
      </c>
      <c r="CM61" s="135">
        <f t="shared" si="23"/>
        <v>-0.97897897897897901</v>
      </c>
      <c r="CN61" s="135">
        <f t="shared" si="23"/>
        <v>-0.98075313807531384</v>
      </c>
      <c r="CO61" s="135">
        <f t="shared" si="23"/>
        <v>-0.98313782991202348</v>
      </c>
      <c r="CP61" s="135">
        <f t="shared" si="23"/>
        <v>-0.98585172608941707</v>
      </c>
      <c r="CQ61" s="135">
        <f t="shared" si="23"/>
        <v>-0.9850267379679144</v>
      </c>
      <c r="CR61" s="135">
        <f t="shared" si="23"/>
        <v>-0.98423541776142931</v>
      </c>
      <c r="CS61" s="135">
        <f t="shared" si="23"/>
        <v>-0.98373557187827909</v>
      </c>
      <c r="CT61" s="135">
        <f>IFERROR(CT58/CT59-1,0)</f>
        <v>-0.98322851153039836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272</v>
      </c>
      <c r="E62" s="349">
        <v>193</v>
      </c>
      <c r="F62" s="349">
        <v>102</v>
      </c>
      <c r="G62" s="349">
        <v>97</v>
      </c>
      <c r="H62" s="349">
        <v>255</v>
      </c>
      <c r="I62" s="350">
        <v>106</v>
      </c>
      <c r="J62" s="349">
        <v>184</v>
      </c>
      <c r="K62" s="349">
        <v>123</v>
      </c>
      <c r="L62" s="349">
        <v>26</v>
      </c>
      <c r="M62" s="349">
        <v>104</v>
      </c>
      <c r="N62" s="349">
        <v>108</v>
      </c>
      <c r="O62" s="351">
        <v>250</v>
      </c>
      <c r="P62" s="349">
        <v>-20</v>
      </c>
      <c r="Q62" s="349">
        <v>36</v>
      </c>
      <c r="R62" s="349">
        <v>102</v>
      </c>
      <c r="S62" s="349">
        <v>135</v>
      </c>
      <c r="T62" s="349">
        <v>-175</v>
      </c>
      <c r="U62" s="350">
        <v>-79</v>
      </c>
      <c r="V62" s="349">
        <v>-7</v>
      </c>
      <c r="W62" s="349">
        <v>12</v>
      </c>
      <c r="X62" s="349">
        <v>52</v>
      </c>
      <c r="Y62" s="349">
        <v>129</v>
      </c>
      <c r="Z62" s="349">
        <v>-68</v>
      </c>
      <c r="AA62" s="351">
        <v>-158</v>
      </c>
      <c r="AB62" s="349">
        <v>-109</v>
      </c>
      <c r="AC62" s="349">
        <v>-53</v>
      </c>
      <c r="AD62" s="349">
        <v>96</v>
      </c>
      <c r="AE62" s="349">
        <v>-19</v>
      </c>
      <c r="AF62" s="349">
        <v>87</v>
      </c>
      <c r="AG62" s="350">
        <v>169</v>
      </c>
      <c r="AH62" s="349">
        <v>-8</v>
      </c>
      <c r="AI62" s="349">
        <v>268</v>
      </c>
      <c r="AJ62" s="349">
        <v>25</v>
      </c>
      <c r="AK62" s="349">
        <v>-200</v>
      </c>
      <c r="AL62" s="349">
        <v>-37</v>
      </c>
      <c r="AM62" s="351">
        <v>-90</v>
      </c>
      <c r="AN62" s="349">
        <v>-141</v>
      </c>
      <c r="AO62" s="349">
        <v>-182</v>
      </c>
      <c r="AP62" s="349">
        <v>-284</v>
      </c>
      <c r="AQ62" s="349">
        <v>-210</v>
      </c>
      <c r="AR62" s="349">
        <v>-161</v>
      </c>
      <c r="AS62" s="350">
        <v>-194</v>
      </c>
      <c r="AT62" s="349">
        <v>-169</v>
      </c>
      <c r="AU62" s="349">
        <v>-401</v>
      </c>
      <c r="AV62" s="349">
        <v>-100</v>
      </c>
      <c r="AW62" s="349">
        <v>-31</v>
      </c>
      <c r="AX62" s="349">
        <v>-2</v>
      </c>
      <c r="AY62" s="351">
        <v>-1</v>
      </c>
      <c r="AZ62" s="29"/>
      <c r="BA62" s="352">
        <v>567</v>
      </c>
      <c r="BB62" s="351">
        <v>458</v>
      </c>
      <c r="BC62" s="352">
        <v>333</v>
      </c>
      <c r="BD62" s="351">
        <v>462</v>
      </c>
      <c r="BE62" s="29"/>
      <c r="BF62" s="352">
        <v>118</v>
      </c>
      <c r="BG62" s="351">
        <v>-119</v>
      </c>
      <c r="BH62" s="352">
        <v>57</v>
      </c>
      <c r="BI62" s="351">
        <v>-97</v>
      </c>
      <c r="BJ62" s="352">
        <v>-66</v>
      </c>
      <c r="BK62" s="351">
        <v>237</v>
      </c>
      <c r="BL62" s="352">
        <v>285</v>
      </c>
      <c r="BM62" s="351">
        <v>-327</v>
      </c>
      <c r="BN62" s="352">
        <v>-607</v>
      </c>
      <c r="BO62" s="351">
        <v>-565</v>
      </c>
      <c r="BP62" s="352">
        <v>-670</v>
      </c>
      <c r="BQ62" s="351">
        <v>-34</v>
      </c>
      <c r="BR62" s="29"/>
      <c r="BS62" s="352">
        <v>1025</v>
      </c>
      <c r="BT62" s="351">
        <v>795</v>
      </c>
      <c r="BU62" s="29"/>
      <c r="BV62" s="352">
        <v>-1</v>
      </c>
      <c r="BW62" s="351">
        <v>-40</v>
      </c>
      <c r="BX62" s="352">
        <v>171</v>
      </c>
      <c r="BY62" s="351">
        <v>-42</v>
      </c>
      <c r="BZ62" s="352">
        <v>-1172</v>
      </c>
      <c r="CA62" s="351">
        <v>-704</v>
      </c>
      <c r="CB62" s="29"/>
      <c r="CC62" s="353">
        <v>1820</v>
      </c>
      <c r="CD62" s="32"/>
      <c r="CE62" s="353">
        <v>-41</v>
      </c>
      <c r="CF62" s="353">
        <v>129</v>
      </c>
      <c r="CG62" s="353">
        <v>-1876</v>
      </c>
      <c r="CJ62" s="356">
        <f t="shared" ref="CJ62:CT62" si="24">CJ58-CJ59</f>
        <v>-323</v>
      </c>
      <c r="CK62" s="356">
        <f t="shared" si="24"/>
        <v>-607</v>
      </c>
      <c r="CL62" s="356">
        <f t="shared" si="24"/>
        <v>-817</v>
      </c>
      <c r="CM62" s="356">
        <f t="shared" si="24"/>
        <v>-978</v>
      </c>
      <c r="CN62" s="356">
        <f t="shared" si="24"/>
        <v>-1172</v>
      </c>
      <c r="CO62" s="356">
        <f t="shared" si="24"/>
        <v>-1341</v>
      </c>
      <c r="CP62" s="356">
        <f t="shared" si="24"/>
        <v>-1742</v>
      </c>
      <c r="CQ62" s="356">
        <f t="shared" si="24"/>
        <v>-1842</v>
      </c>
      <c r="CR62" s="356">
        <f t="shared" si="24"/>
        <v>-1873</v>
      </c>
      <c r="CS62" s="356">
        <f t="shared" si="24"/>
        <v>-1875</v>
      </c>
      <c r="CT62" s="356">
        <f t="shared" si="24"/>
        <v>-1876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0.47199999999999998</v>
      </c>
      <c r="K63" s="317">
        <v>0.22999999999999998</v>
      </c>
      <c r="L63" s="317">
        <v>-0.80451127819548873</v>
      </c>
      <c r="M63" s="317">
        <v>-0.16800000000000004</v>
      </c>
      <c r="N63" s="317">
        <v>-0.45999999999999996</v>
      </c>
      <c r="O63" s="319">
        <v>3.3057851239669311E-2</v>
      </c>
      <c r="P63" s="317">
        <v>-0.16000000000000003</v>
      </c>
      <c r="Q63" s="317">
        <v>0.14500000000000002</v>
      </c>
      <c r="R63" s="317">
        <v>2.0000000000000018E-2</v>
      </c>
      <c r="S63" s="317">
        <v>0.15999999999999992</v>
      </c>
      <c r="T63" s="317">
        <v>-0.6</v>
      </c>
      <c r="U63" s="318">
        <v>-0.86499999999999999</v>
      </c>
      <c r="V63" s="317">
        <v>-0.11499999999999999</v>
      </c>
      <c r="W63" s="317">
        <v>-0.55000000000000004</v>
      </c>
      <c r="X63" s="317">
        <v>-0.61</v>
      </c>
      <c r="Y63" s="317">
        <v>-0.22333333333333338</v>
      </c>
      <c r="Z63" s="317">
        <v>-0.8666666666666667</v>
      </c>
      <c r="AA63" s="319">
        <v>-0.69333333333333336</v>
      </c>
      <c r="AB63" s="317">
        <v>-4.6666666666666634E-2</v>
      </c>
      <c r="AC63" s="317">
        <v>0.17333333333333334</v>
      </c>
      <c r="AD63" s="317">
        <v>0.5</v>
      </c>
      <c r="AE63" s="317">
        <v>6.4999999999999947E-2</v>
      </c>
      <c r="AF63" s="317">
        <v>-0.16500000000000004</v>
      </c>
      <c r="AG63" s="318">
        <v>-2.0000000000000018E-2</v>
      </c>
      <c r="AH63" s="317">
        <v>-0.32399999999999995</v>
      </c>
      <c r="AI63" s="317">
        <v>1.0150000000000001</v>
      </c>
      <c r="AJ63" s="317">
        <v>3.0000000000000027E-2</v>
      </c>
      <c r="AK63" s="317">
        <v>-0.33999999999999997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-6.9832402234636826E-2</v>
      </c>
      <c r="BD63" s="319">
        <v>-0.18518518518518523</v>
      </c>
      <c r="BE63" s="24"/>
      <c r="BF63" s="321">
        <v>-2.1428571428571463E-2</v>
      </c>
      <c r="BG63" s="319">
        <v>-0.43500000000000005</v>
      </c>
      <c r="BH63" s="321">
        <v>-0.44285714285714284</v>
      </c>
      <c r="BI63" s="319">
        <v>-0.59444444444444444</v>
      </c>
      <c r="BJ63" s="321">
        <v>0.23799999999999999</v>
      </c>
      <c r="BK63" s="319">
        <v>-4.0000000000000036E-2</v>
      </c>
      <c r="BL63" s="321">
        <v>0.22727272727272729</v>
      </c>
      <c r="BM63" s="319">
        <v>-0.24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-0.14054054054054055</v>
      </c>
      <c r="BU63" s="24"/>
      <c r="BV63" s="321">
        <v>-0.21230769230769231</v>
      </c>
      <c r="BW63" s="319">
        <v>-0.52812499999999996</v>
      </c>
      <c r="BX63" s="321">
        <v>8.636363636363642E-2</v>
      </c>
      <c r="BY63" s="319">
        <v>0.18833333333333324</v>
      </c>
      <c r="BZ63" s="321">
        <v>0</v>
      </c>
      <c r="CA63" s="319">
        <v>0</v>
      </c>
      <c r="CB63" s="24"/>
      <c r="CC63" s="322">
        <v>-6.6666666666666652E-2</v>
      </c>
      <c r="CE63" s="322">
        <v>-0.38655172413793104</v>
      </c>
      <c r="CF63" s="322">
        <v>0.12235294117647055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59</v>
      </c>
      <c r="K64" s="343">
        <v>23</v>
      </c>
      <c r="L64" s="343">
        <v>-107</v>
      </c>
      <c r="M64" s="343">
        <v>-21</v>
      </c>
      <c r="N64" s="343">
        <v>-92</v>
      </c>
      <c r="O64" s="334">
        <v>8</v>
      </c>
      <c r="P64" s="343">
        <v>-48</v>
      </c>
      <c r="Q64" s="343">
        <v>29</v>
      </c>
      <c r="R64" s="343">
        <v>4</v>
      </c>
      <c r="S64" s="343">
        <v>32</v>
      </c>
      <c r="T64" s="343">
        <v>-120</v>
      </c>
      <c r="U64" s="344">
        <v>-173</v>
      </c>
      <c r="V64" s="343">
        <v>-23</v>
      </c>
      <c r="W64" s="343">
        <v>-165</v>
      </c>
      <c r="X64" s="343">
        <v>-122</v>
      </c>
      <c r="Y64" s="343">
        <v>-67</v>
      </c>
      <c r="Z64" s="343">
        <v>-260</v>
      </c>
      <c r="AA64" s="334">
        <v>-208</v>
      </c>
      <c r="AB64" s="343">
        <v>-7</v>
      </c>
      <c r="AC64" s="343">
        <v>26</v>
      </c>
      <c r="AD64" s="343">
        <v>100</v>
      </c>
      <c r="AE64" s="343">
        <v>13</v>
      </c>
      <c r="AF64" s="343">
        <v>-33</v>
      </c>
      <c r="AG64" s="344">
        <v>-4</v>
      </c>
      <c r="AH64" s="343">
        <v>-81</v>
      </c>
      <c r="AI64" s="343">
        <v>203</v>
      </c>
      <c r="AJ64" s="343">
        <v>3</v>
      </c>
      <c r="AK64" s="343">
        <v>-17</v>
      </c>
      <c r="AL64" s="343">
        <v>3</v>
      </c>
      <c r="AM64" s="334">
        <v>2</v>
      </c>
      <c r="AN64" s="343">
        <v>2</v>
      </c>
      <c r="AO64" s="343">
        <v>-6</v>
      </c>
      <c r="AP64" s="343">
        <v>16</v>
      </c>
      <c r="AQ64" s="343">
        <v>3</v>
      </c>
      <c r="AR64" s="343">
        <v>6</v>
      </c>
      <c r="AS64" s="344">
        <v>2</v>
      </c>
      <c r="AT64" s="343">
        <v>0</v>
      </c>
      <c r="AU64" s="343">
        <v>2</v>
      </c>
      <c r="AV64" s="343">
        <v>3</v>
      </c>
      <c r="AW64" s="343">
        <v>2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-25</v>
      </c>
      <c r="BD64" s="334">
        <v>-105</v>
      </c>
      <c r="BE64" s="29"/>
      <c r="BF64" s="333">
        <v>-15</v>
      </c>
      <c r="BG64" s="334">
        <v>-261</v>
      </c>
      <c r="BH64" s="333">
        <v>-310</v>
      </c>
      <c r="BI64" s="334">
        <v>-535</v>
      </c>
      <c r="BJ64" s="333">
        <v>119</v>
      </c>
      <c r="BK64" s="334">
        <v>-24</v>
      </c>
      <c r="BL64" s="333">
        <v>125</v>
      </c>
      <c r="BM64" s="334">
        <v>-12</v>
      </c>
      <c r="BN64" s="333">
        <v>12</v>
      </c>
      <c r="BO64" s="334">
        <v>11</v>
      </c>
      <c r="BP64" s="333">
        <v>5</v>
      </c>
      <c r="BQ64" s="334">
        <v>4</v>
      </c>
      <c r="BR64" s="29"/>
      <c r="BS64" s="333">
        <v>0</v>
      </c>
      <c r="BT64" s="334">
        <v>-130</v>
      </c>
      <c r="BU64" s="29"/>
      <c r="BV64" s="333">
        <v>-276</v>
      </c>
      <c r="BW64" s="334">
        <v>-845</v>
      </c>
      <c r="BX64" s="333">
        <v>95</v>
      </c>
      <c r="BY64" s="334">
        <v>113</v>
      </c>
      <c r="BZ64" s="333">
        <v>23</v>
      </c>
      <c r="CA64" s="334">
        <v>9</v>
      </c>
      <c r="CB64" s="29"/>
      <c r="CC64" s="335">
        <v>-130</v>
      </c>
      <c r="CD64" s="32"/>
      <c r="CE64" s="335">
        <v>-1121</v>
      </c>
      <c r="CF64" s="335">
        <v>208</v>
      </c>
      <c r="CG64" s="335">
        <v>32</v>
      </c>
      <c r="CJ64" s="316">
        <f t="shared" ref="CJ64:CT64" si="26">CJ58-CJ60</f>
        <v>-4</v>
      </c>
      <c r="CK64" s="316">
        <f t="shared" si="26"/>
        <v>12</v>
      </c>
      <c r="CL64" s="316">
        <f t="shared" si="26"/>
        <v>15</v>
      </c>
      <c r="CM64" s="316">
        <f t="shared" si="26"/>
        <v>21</v>
      </c>
      <c r="CN64" s="316">
        <f t="shared" si="26"/>
        <v>23</v>
      </c>
      <c r="CO64" s="316">
        <f t="shared" si="26"/>
        <v>23</v>
      </c>
      <c r="CP64" s="316">
        <f t="shared" si="26"/>
        <v>25</v>
      </c>
      <c r="CQ64" s="316">
        <f t="shared" si="26"/>
        <v>28</v>
      </c>
      <c r="CR64" s="316">
        <f t="shared" si="26"/>
        <v>30</v>
      </c>
      <c r="CS64" s="316">
        <f t="shared" si="26"/>
        <v>31</v>
      </c>
      <c r="CT64" s="316">
        <f t="shared" si="26"/>
        <v>32</v>
      </c>
    </row>
    <row r="65" spans="1:98" s="25" customFormat="1" ht="50.25" customHeight="1" x14ac:dyDescent="0.25">
      <c r="B65" s="459"/>
      <c r="C65" s="327" t="s">
        <v>252</v>
      </c>
      <c r="D65" s="38">
        <v>202</v>
      </c>
      <c r="E65" s="38">
        <v>111</v>
      </c>
      <c r="F65" s="38">
        <v>115</v>
      </c>
      <c r="G65" s="38">
        <v>334</v>
      </c>
      <c r="H65" s="38">
        <v>124</v>
      </c>
      <c r="I65" s="39">
        <v>116</v>
      </c>
      <c r="J65" s="38">
        <v>146</v>
      </c>
      <c r="K65" s="38">
        <v>34</v>
      </c>
      <c r="L65" s="38">
        <v>37</v>
      </c>
      <c r="M65" s="38">
        <v>108</v>
      </c>
      <c r="N65" s="38">
        <v>231</v>
      </c>
      <c r="O65" s="40">
        <v>205</v>
      </c>
      <c r="P65" s="38">
        <v>205</v>
      </c>
      <c r="Q65" s="38">
        <v>194</v>
      </c>
      <c r="R65" s="38">
        <v>133</v>
      </c>
      <c r="S65" s="38">
        <v>69</v>
      </c>
      <c r="T65" s="38">
        <v>137</v>
      </c>
      <c r="U65" s="39">
        <v>180</v>
      </c>
      <c r="V65" s="38">
        <v>75</v>
      </c>
      <c r="W65" s="38">
        <v>28</v>
      </c>
      <c r="X65" s="38">
        <v>123</v>
      </c>
      <c r="Y65" s="38">
        <v>33</v>
      </c>
      <c r="Z65" s="38">
        <v>72</v>
      </c>
      <c r="AA65" s="40">
        <v>87</v>
      </c>
      <c r="AB65" s="26">
        <v>162</v>
      </c>
      <c r="AC65" s="26">
        <v>173</v>
      </c>
      <c r="AD65" s="26">
        <v>171</v>
      </c>
      <c r="AE65" s="26">
        <v>142</v>
      </c>
      <c r="AF65" s="26">
        <v>123</v>
      </c>
      <c r="AG65" s="27">
        <v>176</v>
      </c>
      <c r="AH65" s="26">
        <v>292</v>
      </c>
      <c r="AI65" s="26">
        <v>106</v>
      </c>
      <c r="AJ65" s="26">
        <v>38</v>
      </c>
      <c r="AK65" s="26">
        <v>7</v>
      </c>
      <c r="AL65" s="26">
        <v>4</v>
      </c>
      <c r="AM65" s="28">
        <v>2</v>
      </c>
      <c r="AN65" s="26">
        <v>1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115</v>
      </c>
      <c r="BB65" s="28">
        <v>116</v>
      </c>
      <c r="BC65" s="30">
        <v>37</v>
      </c>
      <c r="BD65" s="28">
        <v>205</v>
      </c>
      <c r="BE65" s="29"/>
      <c r="BF65" s="30">
        <v>133</v>
      </c>
      <c r="BG65" s="28">
        <v>180</v>
      </c>
      <c r="BH65" s="30">
        <v>123</v>
      </c>
      <c r="BI65" s="28">
        <v>87</v>
      </c>
      <c r="BJ65" s="30">
        <v>171</v>
      </c>
      <c r="BK65" s="28">
        <v>176</v>
      </c>
      <c r="BL65" s="30">
        <v>38</v>
      </c>
      <c r="BM65" s="28">
        <v>2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116</v>
      </c>
      <c r="BT65" s="28">
        <v>205</v>
      </c>
      <c r="BU65" s="29"/>
      <c r="BV65" s="30">
        <v>180</v>
      </c>
      <c r="BW65" s="28">
        <v>87</v>
      </c>
      <c r="BX65" s="30">
        <v>176</v>
      </c>
      <c r="BY65" s="28">
        <v>2</v>
      </c>
      <c r="BZ65" s="30">
        <v>0</v>
      </c>
      <c r="CA65" s="28">
        <v>0</v>
      </c>
      <c r="CB65" s="29"/>
      <c r="CC65" s="31">
        <v>205</v>
      </c>
      <c r="CD65" s="32"/>
      <c r="CE65" s="31">
        <v>87</v>
      </c>
      <c r="CF65" s="31">
        <v>2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1.0782918149466192</v>
      </c>
      <c r="E66" s="46">
        <v>0.58938053097345133</v>
      </c>
      <c r="F66" s="46">
        <v>0.52114803625377648</v>
      </c>
      <c r="G66" s="46">
        <v>1.260377358490566</v>
      </c>
      <c r="H66" s="46">
        <v>0.43356643356643354</v>
      </c>
      <c r="I66" s="47">
        <v>0.4382871536523929</v>
      </c>
      <c r="J66" s="46">
        <v>0.70873786407766992</v>
      </c>
      <c r="K66" s="46">
        <v>0.22466960352422907</v>
      </c>
      <c r="L66" s="46">
        <v>0.26811594202898553</v>
      </c>
      <c r="M66" s="46">
        <v>0.75</v>
      </c>
      <c r="N66" s="46">
        <v>1.3860000000000001</v>
      </c>
      <c r="O66" s="51">
        <v>1.0301507537688441</v>
      </c>
      <c r="P66" s="46">
        <v>0.85298196948682381</v>
      </c>
      <c r="Q66" s="46">
        <v>0.75096774193548399</v>
      </c>
      <c r="R66" s="46">
        <v>0.61764705882352944</v>
      </c>
      <c r="S66" s="46">
        <v>0.43215031315240088</v>
      </c>
      <c r="T66" s="46">
        <v>1.0620155038759691</v>
      </c>
      <c r="U66" s="47">
        <v>1.4361702127659575</v>
      </c>
      <c r="V66" s="46">
        <v>0.49342105263157893</v>
      </c>
      <c r="W66" s="46">
        <v>0.21319796954314718</v>
      </c>
      <c r="X66" s="46">
        <v>0.99193548387096775</v>
      </c>
      <c r="Y66" s="46">
        <v>0.48529411764705882</v>
      </c>
      <c r="Z66" s="46">
        <v>1.1933701657458564</v>
      </c>
      <c r="AA66" s="48">
        <v>1.3736842105263158</v>
      </c>
      <c r="AB66" s="46">
        <v>0.74198473282442745</v>
      </c>
      <c r="AC66" s="46">
        <v>0.76888888888888884</v>
      </c>
      <c r="AD66" s="46">
        <v>0.77142857142857146</v>
      </c>
      <c r="AE66" s="46">
        <v>0.76071428571428579</v>
      </c>
      <c r="AF66" s="46">
        <v>0.56769230769230772</v>
      </c>
      <c r="AG66" s="47">
        <v>0.79518072289156627</v>
      </c>
      <c r="AH66" s="46">
        <v>1.5287958115183247</v>
      </c>
      <c r="AI66" s="46">
        <v>1.0031545741324921</v>
      </c>
      <c r="AJ66" s="46">
        <v>0.89763779527559051</v>
      </c>
      <c r="AK66" s="46">
        <v>3.8602941176470583E-2</v>
      </c>
      <c r="AL66" s="46">
        <v>1.1776251226692836E-2</v>
      </c>
      <c r="AM66" s="48">
        <v>4.0000000000000001E-3</v>
      </c>
      <c r="AN66" s="46">
        <v>1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0.52114803625377648</v>
      </c>
      <c r="BB66" s="51">
        <v>0.4382871536523929</v>
      </c>
      <c r="BC66" s="50">
        <v>0.26811594202898553</v>
      </c>
      <c r="BD66" s="51">
        <v>1.0301507537688441</v>
      </c>
      <c r="BE66" s="49"/>
      <c r="BF66" s="50">
        <v>0.61764705882352944</v>
      </c>
      <c r="BG66" s="51">
        <v>1.4361702127659575</v>
      </c>
      <c r="BH66" s="50">
        <v>0.99193548387096775</v>
      </c>
      <c r="BI66" s="51">
        <v>1.3736842105263158</v>
      </c>
      <c r="BJ66" s="50">
        <v>0.77142857142857146</v>
      </c>
      <c r="BK66" s="51">
        <v>0.79518072289156627</v>
      </c>
      <c r="BL66" s="50">
        <v>0.89763779527559051</v>
      </c>
      <c r="BM66" s="51">
        <v>4.0000000000000001E-3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0.4382871536523929</v>
      </c>
      <c r="BT66" s="51">
        <v>1.0301507537688441</v>
      </c>
      <c r="BU66" s="49"/>
      <c r="BV66" s="50">
        <v>1.4361702127659575</v>
      </c>
      <c r="BW66" s="51">
        <v>1.3736842105263158</v>
      </c>
      <c r="BX66" s="50">
        <v>0.79518072289156627</v>
      </c>
      <c r="BY66" s="51">
        <v>4.0000000000000001E-3</v>
      </c>
      <c r="BZ66" s="50">
        <v>0</v>
      </c>
      <c r="CA66" s="51">
        <v>0</v>
      </c>
      <c r="CB66" s="49"/>
      <c r="CC66" s="52">
        <v>1.0301507537688441</v>
      </c>
      <c r="CE66" s="60">
        <v>1.3736842105263158</v>
      </c>
      <c r="CF66" s="60">
        <v>4.0000000000000001E-3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</v>
      </c>
      <c r="BB69" s="159">
        <v>0</v>
      </c>
      <c r="BC69" s="160">
        <v>0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</v>
      </c>
      <c r="BT69" s="159">
        <v>0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0</v>
      </c>
      <c r="BB71" s="163">
        <v>0</v>
      </c>
      <c r="BC71" s="134">
        <v>0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0</v>
      </c>
      <c r="BT71" s="162">
        <v>0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0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0</v>
      </c>
      <c r="BB72" s="351">
        <v>0</v>
      </c>
      <c r="BC72" s="350">
        <v>0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0</v>
      </c>
      <c r="BT72" s="375">
        <v>0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0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0.29878048780487804</v>
      </c>
      <c r="Q75" s="248">
        <v>0.32161687170474518</v>
      </c>
      <c r="R75" s="248">
        <v>0.39761092150170646</v>
      </c>
      <c r="S75" s="248">
        <v>0.52951388888888884</v>
      </c>
      <c r="T75" s="248">
        <v>0.68103448275862066</v>
      </c>
      <c r="U75" s="249">
        <v>0.78787878787878785</v>
      </c>
      <c r="V75" s="248">
        <v>0.59482758620689657</v>
      </c>
      <c r="W75" s="248">
        <v>0.65909090909090906</v>
      </c>
      <c r="X75" s="248">
        <v>0.60784313725490191</v>
      </c>
      <c r="Y75" s="248">
        <v>0.73648648648648651</v>
      </c>
      <c r="Z75" s="248">
        <v>0.74774774774774777</v>
      </c>
      <c r="AA75" s="250">
        <v>0.66355140186915884</v>
      </c>
      <c r="AB75" s="248">
        <v>0.48863636363636365</v>
      </c>
      <c r="AC75" s="248">
        <v>0.6428571428571429</v>
      </c>
      <c r="AD75" s="248">
        <v>0.52030456852791873</v>
      </c>
      <c r="AE75" s="248">
        <v>0.68719211822660098</v>
      </c>
      <c r="AF75" s="248">
        <v>0.66550522648083621</v>
      </c>
      <c r="AG75" s="249">
        <v>0.67474048442906576</v>
      </c>
      <c r="AH75" s="248">
        <v>0.64206642066420661</v>
      </c>
      <c r="AI75" s="248">
        <v>0.58298755186721996</v>
      </c>
      <c r="AJ75" s="248">
        <v>0.6875</v>
      </c>
      <c r="AK75" s="248">
        <v>0.65873015873015872</v>
      </c>
      <c r="AL75" s="248">
        <v>0.54347826086956519</v>
      </c>
      <c r="AM75" s="250">
        <v>0.82608695652173914</v>
      </c>
      <c r="AN75" s="248">
        <v>0.6</v>
      </c>
      <c r="AO75" s="248">
        <v>0.33333333333333331</v>
      </c>
      <c r="AP75" s="248">
        <v>0.5</v>
      </c>
      <c r="AQ75" s="248">
        <v>1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0.33933609367044326</v>
      </c>
      <c r="BG75" s="250">
        <v>0.66614238650876578</v>
      </c>
      <c r="BH75" s="251">
        <v>0.62058721085090252</v>
      </c>
      <c r="BI75" s="250">
        <v>0.7159285453677976</v>
      </c>
      <c r="BJ75" s="251">
        <v>0.55059935834047513</v>
      </c>
      <c r="BK75" s="250">
        <v>0.67581260971216761</v>
      </c>
      <c r="BL75" s="251">
        <v>0.63751799084380878</v>
      </c>
      <c r="BM75" s="250">
        <v>0.67609845870715446</v>
      </c>
      <c r="BN75" s="251">
        <v>0.4777777777777778</v>
      </c>
      <c r="BO75" s="250">
        <v>1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0.50273924008960447</v>
      </c>
      <c r="BW75" s="250">
        <v>0.66825787810935</v>
      </c>
      <c r="BX75" s="251">
        <v>0.61320598402632132</v>
      </c>
      <c r="BY75" s="250">
        <v>0.65680822477548162</v>
      </c>
      <c r="BZ75" s="251">
        <v>0.73888888888888893</v>
      </c>
      <c r="CA75" s="250" t="s">
        <v>248</v>
      </c>
      <c r="CB75" s="239"/>
      <c r="CC75" s="242"/>
      <c r="CD75" s="243"/>
      <c r="CE75" s="252">
        <v>0.58549855909947723</v>
      </c>
      <c r="CF75" s="252">
        <v>0.63500710440090147</v>
      </c>
      <c r="CG75" s="252">
        <v>0.73888888888888893</v>
      </c>
      <c r="CJ75" s="236">
        <f>AVERAGE($AN75:AO75)</f>
        <v>0.46666666666666667</v>
      </c>
      <c r="CK75" s="236">
        <f>AVERAGE($AN75:AP75)</f>
        <v>0.4777777777777778</v>
      </c>
      <c r="CL75" s="236">
        <f>AVERAGE($AN75:AQ75)</f>
        <v>0.60833333333333339</v>
      </c>
      <c r="CM75" s="236">
        <f>AVERAGE($AN75:AR75)</f>
        <v>0.60833333333333339</v>
      </c>
      <c r="CN75" s="236">
        <f>AVERAGE($AN75:AS75)</f>
        <v>0.60833333333333339</v>
      </c>
      <c r="CO75" s="236">
        <f>AVERAGE($AN75:AT75)</f>
        <v>0.60833333333333339</v>
      </c>
      <c r="CP75" s="236">
        <f>AVERAGE($AN75:AU75)</f>
        <v>0.60833333333333339</v>
      </c>
      <c r="CQ75" s="236">
        <f>AVERAGE($AN75:AV75)</f>
        <v>0.60833333333333339</v>
      </c>
      <c r="CR75" s="236">
        <f>AVERAGE($AN75:AW75)</f>
        <v>0.60833333333333339</v>
      </c>
      <c r="CS75" s="236">
        <f>AVERAGE($AN75:AX75)</f>
        <v>0.60833333333333339</v>
      </c>
      <c r="CT75" s="236">
        <f>AVERAGE($AN75:AY75)</f>
        <v>0.60833333333333339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>
    <tabColor theme="7" tint="-0.499984740745262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132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1.4438883302640351</v>
      </c>
      <c r="E16" s="102">
        <v>1.3566495062565267</v>
      </c>
      <c r="F16" s="102">
        <v>0.96802841918294857</v>
      </c>
      <c r="G16" s="102">
        <v>0.79448753671210182</v>
      </c>
      <c r="H16" s="102">
        <v>0.72199667835393988</v>
      </c>
      <c r="I16" s="103">
        <v>1.04180419362195</v>
      </c>
      <c r="J16" s="102">
        <v>1.9260587521755184</v>
      </c>
      <c r="K16" s="102">
        <v>0.92502946624010773</v>
      </c>
      <c r="L16" s="102">
        <v>1.1954233609284164</v>
      </c>
      <c r="M16" s="102">
        <v>1.2810128740728111</v>
      </c>
      <c r="N16" s="102">
        <v>1.2719825423313456</v>
      </c>
      <c r="O16" s="104">
        <v>1.9681087237698114</v>
      </c>
      <c r="P16" s="102">
        <v>1.1984089426631026</v>
      </c>
      <c r="Q16" s="102">
        <v>1.4875954875481872</v>
      </c>
      <c r="R16" s="102">
        <v>1.5133100717450112</v>
      </c>
      <c r="S16" s="102">
        <v>1.0232711668592176</v>
      </c>
      <c r="T16" s="102">
        <v>1.4628106958780229</v>
      </c>
      <c r="U16" s="103">
        <v>3.0150225864061349</v>
      </c>
      <c r="V16" s="102">
        <v>1.435716439352287</v>
      </c>
      <c r="W16" s="102">
        <v>1.1618857625149348</v>
      </c>
      <c r="X16" s="102">
        <v>2.4382852104915145</v>
      </c>
      <c r="Y16" s="102">
        <v>2.6405812210855544</v>
      </c>
      <c r="Z16" s="102">
        <v>2.588144874627726</v>
      </c>
      <c r="AA16" s="104">
        <v>1.8453736847814297</v>
      </c>
      <c r="AB16" s="102">
        <v>2.2818532195900727</v>
      </c>
      <c r="AC16" s="102">
        <v>1.8078725798868833</v>
      </c>
      <c r="AD16" s="102">
        <v>1.1580931861028816</v>
      </c>
      <c r="AE16" s="102">
        <v>0.1209865053513262</v>
      </c>
      <c r="AF16" s="102">
        <v>1.9847458107686636E-2</v>
      </c>
      <c r="AG16" s="103">
        <v>0</v>
      </c>
      <c r="AH16" s="102">
        <v>8.780145165066729E-3</v>
      </c>
      <c r="AI16" s="102">
        <v>1.4162299957513099E-3</v>
      </c>
      <c r="AJ16" s="102">
        <v>0</v>
      </c>
      <c r="AK16" s="102">
        <v>1.5688981628202514E-3</v>
      </c>
      <c r="AL16" s="102">
        <v>3.1600568810238585E-3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1.2737932057129011</v>
      </c>
      <c r="BB16" s="104">
        <v>0.85866530427495225</v>
      </c>
      <c r="BC16" s="106">
        <v>1.3502088720907102</v>
      </c>
      <c r="BD16" s="104">
        <v>1.5297022184390749</v>
      </c>
      <c r="BE16" s="105"/>
      <c r="BF16" s="106">
        <v>1.4210025905307833</v>
      </c>
      <c r="BG16" s="104">
        <v>1.7624904075285754</v>
      </c>
      <c r="BH16" s="106">
        <v>1.6085238386197571</v>
      </c>
      <c r="BI16" s="104">
        <v>2.3126853113230226</v>
      </c>
      <c r="BJ16" s="106">
        <v>1.7165220086794792</v>
      </c>
      <c r="BK16" s="104">
        <v>5.3659778812572764E-2</v>
      </c>
      <c r="BL16" s="106">
        <v>3.3949928705149721E-3</v>
      </c>
      <c r="BM16" s="104">
        <v>1.5113273988544139E-3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1.0883967063890767</v>
      </c>
      <c r="BT16" s="104">
        <v>1.4402122418040553</v>
      </c>
      <c r="BU16" s="105"/>
      <c r="BV16" s="106">
        <v>1.6180772458160457</v>
      </c>
      <c r="BW16" s="104">
        <v>1.8927322359597563</v>
      </c>
      <c r="BX16" s="106">
        <v>0.85888246772740906</v>
      </c>
      <c r="BY16" s="104">
        <v>2.47104552407169E-3</v>
      </c>
      <c r="BZ16" s="106">
        <v>0</v>
      </c>
      <c r="CA16" s="104">
        <v>0</v>
      </c>
      <c r="CB16" s="105"/>
      <c r="CC16" s="107">
        <v>1.2750487891734545</v>
      </c>
      <c r="CE16" s="107">
        <v>1.728820750369934</v>
      </c>
      <c r="CF16" s="107">
        <v>0.44184801246608224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8.6707826402760126</v>
      </c>
      <c r="E17" s="110">
        <v>8.4610969910633749</v>
      </c>
      <c r="F17" s="110">
        <v>7.7156353881145385</v>
      </c>
      <c r="G17" s="110">
        <v>9.0110871344594106</v>
      </c>
      <c r="H17" s="110">
        <v>8.2556964866988434</v>
      </c>
      <c r="I17" s="111">
        <v>9.8401812503827077</v>
      </c>
      <c r="J17" s="110">
        <v>16.774979691307877</v>
      </c>
      <c r="K17" s="110">
        <v>11.101939744118861</v>
      </c>
      <c r="L17" s="110">
        <v>10.113644005110618</v>
      </c>
      <c r="M17" s="110">
        <v>17.462319480355678</v>
      </c>
      <c r="N17" s="110">
        <v>9.7027518172377984</v>
      </c>
      <c r="O17" s="112">
        <v>7.9840867000480138</v>
      </c>
      <c r="P17" s="110">
        <v>1.4438883302640351</v>
      </c>
      <c r="Q17" s="110">
        <v>1.3566495062565267</v>
      </c>
      <c r="R17" s="110">
        <v>0.96802841918294857</v>
      </c>
      <c r="S17" s="110">
        <v>0.79448753671210182</v>
      </c>
      <c r="T17" s="110">
        <v>0.72199667835393988</v>
      </c>
      <c r="U17" s="111">
        <v>1.04180419362195</v>
      </c>
      <c r="V17" s="110">
        <v>1.9260587521755184</v>
      </c>
      <c r="W17" s="110">
        <v>0.92502946624010773</v>
      </c>
      <c r="X17" s="110">
        <v>1.1954233609284164</v>
      </c>
      <c r="Y17" s="110">
        <v>1.2810128740728111</v>
      </c>
      <c r="Z17" s="110">
        <v>1.2719825423313456</v>
      </c>
      <c r="AA17" s="112">
        <v>1.9681087237698114</v>
      </c>
      <c r="AB17" s="110">
        <v>1.1984089426631026</v>
      </c>
      <c r="AC17" s="110">
        <v>1.4875954875481872</v>
      </c>
      <c r="AD17" s="110">
        <v>1.5133100717450112</v>
      </c>
      <c r="AE17" s="110">
        <v>1.0232711668592176</v>
      </c>
      <c r="AF17" s="110">
        <v>1.4628106958780229</v>
      </c>
      <c r="AG17" s="111">
        <v>3.0150225864061349</v>
      </c>
      <c r="AH17" s="110">
        <v>1.435716439352287</v>
      </c>
      <c r="AI17" s="110">
        <v>1.1618857625149348</v>
      </c>
      <c r="AJ17" s="110">
        <v>2.4382852104915145</v>
      </c>
      <c r="AK17" s="110">
        <v>2.6405812210855544</v>
      </c>
      <c r="AL17" s="110">
        <v>2.588144874627726</v>
      </c>
      <c r="AM17" s="112">
        <v>1.8453736847814297</v>
      </c>
      <c r="AN17" s="110">
        <v>2.2818532195900727</v>
      </c>
      <c r="AO17" s="110">
        <v>1.8078725798868833</v>
      </c>
      <c r="AP17" s="110">
        <v>1.1580931861028816</v>
      </c>
      <c r="AQ17" s="110">
        <v>0.1209865053513262</v>
      </c>
      <c r="AR17" s="110">
        <v>1.9847458107686636E-2</v>
      </c>
      <c r="AS17" s="111">
        <v>0</v>
      </c>
      <c r="AT17" s="110">
        <v>8.780145165066729E-3</v>
      </c>
      <c r="AU17" s="110">
        <v>1.4162299957513099E-3</v>
      </c>
      <c r="AV17" s="110">
        <v>0</v>
      </c>
      <c r="AW17" s="110">
        <v>1.5688981628202514E-3</v>
      </c>
      <c r="AX17" s="110">
        <v>3.1600568810238585E-3</v>
      </c>
      <c r="AY17" s="112">
        <v>0</v>
      </c>
      <c r="AZ17" s="105"/>
      <c r="BA17" s="113">
        <v>8.2015957183210269</v>
      </c>
      <c r="BB17" s="112">
        <v>9.0127763301672683</v>
      </c>
      <c r="BC17" s="113">
        <v>12.715337256501389</v>
      </c>
      <c r="BD17" s="112">
        <v>11.840153564261408</v>
      </c>
      <c r="BE17" s="105"/>
      <c r="BF17" s="113">
        <v>1.2737932057129011</v>
      </c>
      <c r="BG17" s="112">
        <v>0.85866530427495225</v>
      </c>
      <c r="BH17" s="113">
        <v>1.3502088720907102</v>
      </c>
      <c r="BI17" s="112">
        <v>1.5297022184390749</v>
      </c>
      <c r="BJ17" s="113">
        <v>1.4210025905307833</v>
      </c>
      <c r="BK17" s="112">
        <v>1.7624904075285754</v>
      </c>
      <c r="BL17" s="113">
        <v>1.6085238386197571</v>
      </c>
      <c r="BM17" s="112">
        <v>2.3126853113230226</v>
      </c>
      <c r="BN17" s="113">
        <v>1.7165220086794792</v>
      </c>
      <c r="BO17" s="112">
        <v>5.3659778812572764E-2</v>
      </c>
      <c r="BP17" s="113">
        <v>3.3949928705149721E-3</v>
      </c>
      <c r="BQ17" s="112">
        <v>1.5113273988544139E-3</v>
      </c>
      <c r="BR17" s="105"/>
      <c r="BS17" s="113">
        <v>8.6405294157778627</v>
      </c>
      <c r="BT17" s="112">
        <v>12.303124325768239</v>
      </c>
      <c r="BU17" s="105"/>
      <c r="BV17" s="113">
        <v>1.0883967063890767</v>
      </c>
      <c r="BW17" s="112">
        <v>1.4402122418040553</v>
      </c>
      <c r="BX17" s="113">
        <v>1.6180772458160457</v>
      </c>
      <c r="BY17" s="112">
        <v>1.8927322359597563</v>
      </c>
      <c r="BZ17" s="113">
        <v>0.85888246772740906</v>
      </c>
      <c r="CA17" s="112">
        <v>2.47104552407169E-3</v>
      </c>
      <c r="CB17" s="105"/>
      <c r="CC17" s="114">
        <v>10.5646079696026</v>
      </c>
      <c r="CE17" s="114">
        <v>1.2750487891734545</v>
      </c>
      <c r="CF17" s="114">
        <v>1.728820750369934</v>
      </c>
      <c r="CG17" s="114">
        <v>0.44184801246608224</v>
      </c>
      <c r="CJ17" s="114">
        <f t="shared" si="4"/>
        <v>2.0301957580708603</v>
      </c>
      <c r="CK17" s="114">
        <f t="shared" si="4"/>
        <v>1.7165220086794792</v>
      </c>
      <c r="CL17" s="114">
        <f t="shared" si="4"/>
        <v>1.2475036248734714</v>
      </c>
      <c r="CM17" s="114">
        <f t="shared" si="4"/>
        <v>1.0089210440762393</v>
      </c>
      <c r="CN17" s="114">
        <f t="shared" si="4"/>
        <v>0.85888246772740906</v>
      </c>
      <c r="CO17" s="114">
        <f t="shared" si="4"/>
        <v>0.74145347520941818</v>
      </c>
      <c r="CP17" s="114">
        <f t="shared" si="4"/>
        <v>0.64901983676328556</v>
      </c>
      <c r="CQ17" s="114">
        <f t="shared" si="4"/>
        <v>0.58002953107560773</v>
      </c>
      <c r="CR17" s="114">
        <f t="shared" si="4"/>
        <v>0.52707696328987941</v>
      </c>
      <c r="CS17" s="114">
        <f t="shared" si="4"/>
        <v>0.48342314138152115</v>
      </c>
      <c r="CT17" s="114">
        <f>CT28/CT6*100</f>
        <v>0.44184801246608224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9.8725376593279268</v>
      </c>
      <c r="E18" s="110">
        <v>11.689029202841358</v>
      </c>
      <c r="F18" s="110">
        <v>10.072607260726073</v>
      </c>
      <c r="G18" s="110">
        <v>9.7078444904531871</v>
      </c>
      <c r="H18" s="110">
        <v>7.9623505467775431</v>
      </c>
      <c r="I18" s="111">
        <v>9.3908904035486316</v>
      </c>
      <c r="J18" s="110">
        <v>15.833064923418924</v>
      </c>
      <c r="K18" s="110">
        <v>12.477780186486527</v>
      </c>
      <c r="L18" s="110">
        <v>13.189202289044713</v>
      </c>
      <c r="M18" s="110">
        <v>11.48599143459251</v>
      </c>
      <c r="N18" s="110">
        <v>13.180695056999634</v>
      </c>
      <c r="O18" s="112">
        <v>10.968174288046459</v>
      </c>
      <c r="P18" s="110">
        <v>0.97154034483205309</v>
      </c>
      <c r="Q18" s="110">
        <v>1.522681869122448</v>
      </c>
      <c r="R18" s="110">
        <v>1.1142706875495849</v>
      </c>
      <c r="S18" s="110">
        <v>1.5382783192076377</v>
      </c>
      <c r="T18" s="110">
        <v>1.4912019087384432</v>
      </c>
      <c r="U18" s="111">
        <v>1.8619872482085427</v>
      </c>
      <c r="V18" s="110">
        <v>1.5846338535414166</v>
      </c>
      <c r="W18" s="110">
        <v>1.7053206002728514</v>
      </c>
      <c r="X18" s="110">
        <v>1.4870789363530215</v>
      </c>
      <c r="Y18" s="110">
        <v>1.8036729339746391</v>
      </c>
      <c r="Z18" s="110">
        <v>2.1968887305545661</v>
      </c>
      <c r="AA18" s="112">
        <v>1.8486504851458436</v>
      </c>
      <c r="AB18" s="110">
        <v>0.49142649771675689</v>
      </c>
      <c r="AC18" s="110">
        <v>0.52828992551112053</v>
      </c>
      <c r="AD18" s="110">
        <v>0.41398344066237347</v>
      </c>
      <c r="AE18" s="110">
        <v>0.38882545182501871</v>
      </c>
      <c r="AF18" s="110">
        <v>0.3956048303349784</v>
      </c>
      <c r="AG18" s="111">
        <v>0.40228093288948336</v>
      </c>
      <c r="AH18" s="110">
        <v>0.26517781377767491</v>
      </c>
      <c r="AI18" s="110">
        <v>0.19629589643428502</v>
      </c>
      <c r="AJ18" s="110">
        <v>0.15765410688948447</v>
      </c>
      <c r="AK18" s="110">
        <v>0.1088885743218964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10.611630009038867</v>
      </c>
      <c r="BB18" s="112">
        <v>8.9315681520890688</v>
      </c>
      <c r="BC18" s="113">
        <v>13.615176300679051</v>
      </c>
      <c r="BD18" s="112">
        <v>11.789097421037745</v>
      </c>
      <c r="BE18" s="105"/>
      <c r="BF18" s="113">
        <v>1.1971856927100601</v>
      </c>
      <c r="BG18" s="112">
        <v>1.6165265676974663</v>
      </c>
      <c r="BH18" s="113">
        <v>1.5920279637087604</v>
      </c>
      <c r="BI18" s="112">
        <v>1.9400717282594113</v>
      </c>
      <c r="BJ18" s="113">
        <v>0.47146194926568757</v>
      </c>
      <c r="BK18" s="112">
        <v>0.39552248686004793</v>
      </c>
      <c r="BL18" s="113">
        <v>0.20782347307937857</v>
      </c>
      <c r="BM18" s="112">
        <v>3.5627126494112621E-2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9.952051535420674</v>
      </c>
      <c r="BT18" s="112">
        <v>12.621502853016001</v>
      </c>
      <c r="BU18" s="105"/>
      <c r="BV18" s="113">
        <v>1.4173327547349412</v>
      </c>
      <c r="BW18" s="112">
        <v>1.7629398000576963</v>
      </c>
      <c r="BX18" s="113">
        <v>0.42911563420522253</v>
      </c>
      <c r="BY18" s="112">
        <v>0.12469449847872711</v>
      </c>
      <c r="BZ18" s="113">
        <v>0</v>
      </c>
      <c r="CA18" s="112">
        <v>0</v>
      </c>
      <c r="CB18" s="105"/>
      <c r="CC18" s="114">
        <v>11.530437306816147</v>
      </c>
      <c r="CE18" s="114">
        <v>1.5886212356295972</v>
      </c>
      <c r="CF18" s="114">
        <v>0.27153760617788114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-7.2268943100119776</v>
      </c>
      <c r="E19" s="116">
        <v>-7.1044474848068484</v>
      </c>
      <c r="F19" s="116">
        <v>-6.7476069689315903</v>
      </c>
      <c r="G19" s="116">
        <v>-8.2165995977473081</v>
      </c>
      <c r="H19" s="116">
        <v>-7.5336998083449034</v>
      </c>
      <c r="I19" s="117">
        <v>-8.7983770567607582</v>
      </c>
      <c r="J19" s="116">
        <v>-14.848920939132359</v>
      </c>
      <c r="K19" s="116">
        <v>-10.176910277878752</v>
      </c>
      <c r="L19" s="116">
        <v>-8.9182206441822025</v>
      </c>
      <c r="M19" s="116">
        <v>-16.181306606282867</v>
      </c>
      <c r="N19" s="116">
        <v>-8.4307692749064529</v>
      </c>
      <c r="O19" s="118">
        <v>-6.0159779762782026</v>
      </c>
      <c r="P19" s="116">
        <v>-0.24547938760093246</v>
      </c>
      <c r="Q19" s="116">
        <v>0.13094598129166046</v>
      </c>
      <c r="R19" s="116">
        <v>0.54528165256206262</v>
      </c>
      <c r="S19" s="116">
        <v>0.22878363014711578</v>
      </c>
      <c r="T19" s="116">
        <v>0.74081401752408305</v>
      </c>
      <c r="U19" s="117">
        <v>1.9732183927841849</v>
      </c>
      <c r="V19" s="116">
        <v>-0.49034231282323137</v>
      </c>
      <c r="W19" s="116">
        <v>0.23685629627482707</v>
      </c>
      <c r="X19" s="116">
        <v>1.2428618495630981</v>
      </c>
      <c r="Y19" s="116">
        <v>1.3595683470127433</v>
      </c>
      <c r="Z19" s="116">
        <v>1.3161623322963805</v>
      </c>
      <c r="AA19" s="118">
        <v>-0.12273503898838167</v>
      </c>
      <c r="AB19" s="116">
        <v>1.0834442769269701</v>
      </c>
      <c r="AC19" s="116">
        <v>0.32027709233869617</v>
      </c>
      <c r="AD19" s="116">
        <v>-0.35521688564212961</v>
      </c>
      <c r="AE19" s="116">
        <v>-0.90228466150789144</v>
      </c>
      <c r="AF19" s="116">
        <v>-1.4429632377703363</v>
      </c>
      <c r="AG19" s="117">
        <v>-3.0150225864061349</v>
      </c>
      <c r="AH19" s="116">
        <v>-1.4269362941872203</v>
      </c>
      <c r="AI19" s="116">
        <v>-1.1604695325191834</v>
      </c>
      <c r="AJ19" s="116">
        <v>-2.4382852104915145</v>
      </c>
      <c r="AK19" s="116">
        <v>-2.639012322922734</v>
      </c>
      <c r="AL19" s="116">
        <v>-2.5849848177467023</v>
      </c>
      <c r="AM19" s="118">
        <v>-1.8453736847814297</v>
      </c>
      <c r="AN19" s="116">
        <v>-2.2818532195900727</v>
      </c>
      <c r="AO19" s="116">
        <v>-1.8078725798868833</v>
      </c>
      <c r="AP19" s="116">
        <v>-1.1580931861028816</v>
      </c>
      <c r="AQ19" s="116">
        <v>-0.1209865053513262</v>
      </c>
      <c r="AR19" s="116">
        <v>-1.9847458107686636E-2</v>
      </c>
      <c r="AS19" s="117">
        <v>0</v>
      </c>
      <c r="AT19" s="116">
        <v>-8.780145165066729E-3</v>
      </c>
      <c r="AU19" s="116">
        <v>-1.4162299957513099E-3</v>
      </c>
      <c r="AV19" s="116">
        <v>0</v>
      </c>
      <c r="AW19" s="116">
        <v>-1.5688981628202514E-3</v>
      </c>
      <c r="AX19" s="116">
        <v>-3.1600568810238585E-3</v>
      </c>
      <c r="AY19" s="118">
        <v>0</v>
      </c>
      <c r="AZ19" s="105"/>
      <c r="BA19" s="119">
        <v>-6.9278025126081255</v>
      </c>
      <c r="BB19" s="118">
        <v>-8.1541110258923162</v>
      </c>
      <c r="BC19" s="119">
        <v>-11.365128384410678</v>
      </c>
      <c r="BD19" s="118">
        <v>-10.310451345822333</v>
      </c>
      <c r="BE19" s="105"/>
      <c r="BF19" s="119">
        <v>0.14720938481788215</v>
      </c>
      <c r="BG19" s="118">
        <v>0.9038251032536232</v>
      </c>
      <c r="BH19" s="119">
        <v>0.25831496652904695</v>
      </c>
      <c r="BI19" s="118">
        <v>0.78298309288394763</v>
      </c>
      <c r="BJ19" s="119">
        <v>0.29551941814869598</v>
      </c>
      <c r="BK19" s="118">
        <v>-1.7088306287160027</v>
      </c>
      <c r="BL19" s="119">
        <v>-1.6051288457492421</v>
      </c>
      <c r="BM19" s="118">
        <v>-2.3111739839241681</v>
      </c>
      <c r="BN19" s="119">
        <v>-1.7165220086794792</v>
      </c>
      <c r="BO19" s="118">
        <v>-5.3659778812572764E-2</v>
      </c>
      <c r="BP19" s="119">
        <v>-3.3949928705149721E-3</v>
      </c>
      <c r="BQ19" s="118">
        <v>-1.5113273988544139E-3</v>
      </c>
      <c r="BR19" s="105"/>
      <c r="BS19" s="119">
        <v>-7.5521327093887862</v>
      </c>
      <c r="BT19" s="118">
        <v>-10.862912083964185</v>
      </c>
      <c r="BU19" s="105"/>
      <c r="BV19" s="119">
        <v>0.52968053942696902</v>
      </c>
      <c r="BW19" s="118">
        <v>0.45251999415570099</v>
      </c>
      <c r="BX19" s="119">
        <v>-0.75919477808863667</v>
      </c>
      <c r="BY19" s="118">
        <v>-1.8902611904356845</v>
      </c>
      <c r="BZ19" s="119">
        <v>-0.85888246772740906</v>
      </c>
      <c r="CA19" s="118">
        <v>-2.47104552407169E-3</v>
      </c>
      <c r="CB19" s="105"/>
      <c r="CC19" s="120">
        <v>-9.2895591804291442</v>
      </c>
      <c r="CE19" s="120">
        <v>0.45377196119647945</v>
      </c>
      <c r="CF19" s="120">
        <v>-1.2869727379038518</v>
      </c>
      <c r="CG19" s="120">
        <v>-0.44184801246608224</v>
      </c>
      <c r="CJ19" s="120">
        <f>CJ16-CJ17</f>
        <v>-2.0301957580708603</v>
      </c>
      <c r="CK19" s="120">
        <f t="shared" ref="CK19:CS19" si="5">CK16-CK17</f>
        <v>-1.7165220086794792</v>
      </c>
      <c r="CL19" s="120">
        <f t="shared" si="5"/>
        <v>-1.2475036248734714</v>
      </c>
      <c r="CM19" s="120">
        <f t="shared" si="5"/>
        <v>-1.0089210440762393</v>
      </c>
      <c r="CN19" s="120">
        <f t="shared" si="5"/>
        <v>-0.85888246772740906</v>
      </c>
      <c r="CO19" s="120">
        <f t="shared" si="5"/>
        <v>-0.74145347520941818</v>
      </c>
      <c r="CP19" s="120">
        <f t="shared" si="5"/>
        <v>-0.64901983676328556</v>
      </c>
      <c r="CQ19" s="120">
        <f t="shared" si="5"/>
        <v>-0.58002953107560773</v>
      </c>
      <c r="CR19" s="120">
        <f t="shared" si="5"/>
        <v>-0.52707696328987941</v>
      </c>
      <c r="CS19" s="120">
        <f t="shared" si="5"/>
        <v>-0.48342314138152115</v>
      </c>
      <c r="CT19" s="120">
        <f>CT16-CT17</f>
        <v>-0.44184801246608224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-8.4286493290638909</v>
      </c>
      <c r="E20" s="122">
        <v>-10.33237969658483</v>
      </c>
      <c r="F20" s="122">
        <v>-9.104578841543125</v>
      </c>
      <c r="G20" s="122">
        <v>-8.9133569537410846</v>
      </c>
      <c r="H20" s="122">
        <v>-7.2403538684236031</v>
      </c>
      <c r="I20" s="123">
        <v>-8.349086209926682</v>
      </c>
      <c r="J20" s="122">
        <v>-13.907006171243406</v>
      </c>
      <c r="K20" s="122">
        <v>-11.552750720246419</v>
      </c>
      <c r="L20" s="122">
        <v>-11.993778928116297</v>
      </c>
      <c r="M20" s="122">
        <v>-10.204978560519699</v>
      </c>
      <c r="N20" s="122">
        <v>-11.908712514668288</v>
      </c>
      <c r="O20" s="124">
        <v>-9.0000655642766478</v>
      </c>
      <c r="P20" s="122">
        <v>0.22686859783104951</v>
      </c>
      <c r="Q20" s="122">
        <v>-3.5086381574260805E-2</v>
      </c>
      <c r="R20" s="122">
        <v>0.39903938419542628</v>
      </c>
      <c r="S20" s="122">
        <v>-0.51500715234842009</v>
      </c>
      <c r="T20" s="122">
        <v>-2.8391212860420234E-2</v>
      </c>
      <c r="U20" s="123">
        <v>1.1530353381975922</v>
      </c>
      <c r="V20" s="122">
        <v>-0.14891741418912963</v>
      </c>
      <c r="W20" s="122">
        <v>-0.54343483775791657</v>
      </c>
      <c r="X20" s="122">
        <v>0.95120627413849301</v>
      </c>
      <c r="Y20" s="122">
        <v>0.83690828711091525</v>
      </c>
      <c r="Z20" s="122">
        <v>0.39125614407315989</v>
      </c>
      <c r="AA20" s="124">
        <v>-3.2768003644139121E-3</v>
      </c>
      <c r="AB20" s="122">
        <v>1.7904267218733159</v>
      </c>
      <c r="AC20" s="122">
        <v>1.2795826543757629</v>
      </c>
      <c r="AD20" s="122">
        <v>0.74410974544050812</v>
      </c>
      <c r="AE20" s="122">
        <v>-0.2678389464736925</v>
      </c>
      <c r="AF20" s="122">
        <v>-0.37575737222729177</v>
      </c>
      <c r="AG20" s="123">
        <v>-0.40228093288948336</v>
      </c>
      <c r="AH20" s="122">
        <v>-0.25639766861260815</v>
      </c>
      <c r="AI20" s="122">
        <v>-0.19487966643853372</v>
      </c>
      <c r="AJ20" s="122">
        <v>-0.15765410688948447</v>
      </c>
      <c r="AK20" s="122">
        <v>-0.10731967615907614</v>
      </c>
      <c r="AL20" s="122">
        <v>3.1600568810238585E-3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-9.3378368033259669</v>
      </c>
      <c r="BB20" s="124">
        <v>-8.0729028478141167</v>
      </c>
      <c r="BC20" s="125">
        <v>-12.264967428588342</v>
      </c>
      <c r="BD20" s="124">
        <v>-10.25939520259867</v>
      </c>
      <c r="BE20" s="105"/>
      <c r="BF20" s="125">
        <v>0.22381689782072312</v>
      </c>
      <c r="BG20" s="124">
        <v>0.14596383983110917</v>
      </c>
      <c r="BH20" s="125">
        <v>1.6495874910996688E-2</v>
      </c>
      <c r="BI20" s="124">
        <v>0.37261358306361125</v>
      </c>
      <c r="BJ20" s="125">
        <v>1.2450600594137917</v>
      </c>
      <c r="BK20" s="124">
        <v>-0.34186270804747515</v>
      </c>
      <c r="BL20" s="125">
        <v>-0.20442848020886359</v>
      </c>
      <c r="BM20" s="124">
        <v>-3.4115799095258206E-2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-8.8636548290315975</v>
      </c>
      <c r="BT20" s="124">
        <v>-11.181290611211946</v>
      </c>
      <c r="BU20" s="105"/>
      <c r="BV20" s="125">
        <v>0.20074449108110448</v>
      </c>
      <c r="BW20" s="124">
        <v>0.12979243590205991</v>
      </c>
      <c r="BX20" s="125">
        <v>0.42976683352218653</v>
      </c>
      <c r="BY20" s="124">
        <v>-0.12222345295465542</v>
      </c>
      <c r="BZ20" s="125">
        <v>0</v>
      </c>
      <c r="CA20" s="124">
        <v>0</v>
      </c>
      <c r="CB20" s="105"/>
      <c r="CC20" s="126">
        <v>-10.255388517642693</v>
      </c>
      <c r="CE20" s="126">
        <v>0.14019951474033676</v>
      </c>
      <c r="CF20" s="126">
        <v>0.1703104062882011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1.5548220578746215</v>
      </c>
      <c r="E21" s="102">
        <v>1.5188455114172779</v>
      </c>
      <c r="F21" s="102">
        <v>1.1802208054734877</v>
      </c>
      <c r="G21" s="102">
        <v>0.82152392688437048</v>
      </c>
      <c r="H21" s="102">
        <v>0.71976738643405314</v>
      </c>
      <c r="I21" s="103">
        <v>0.7682253132090362</v>
      </c>
      <c r="J21" s="102">
        <v>0.86501953447421998</v>
      </c>
      <c r="K21" s="102">
        <v>0.89768735047524617</v>
      </c>
      <c r="L21" s="102">
        <v>1.0439796784356581</v>
      </c>
      <c r="M21" s="102">
        <v>0.99395079409187093</v>
      </c>
      <c r="N21" s="102">
        <v>1.2889729553682152</v>
      </c>
      <c r="O21" s="104">
        <v>1.5763080894160766</v>
      </c>
      <c r="P21" s="102">
        <v>1.3625054880725889</v>
      </c>
      <c r="Q21" s="102">
        <v>1.5214229779617405</v>
      </c>
      <c r="R21" s="102">
        <v>1.0499291784702551</v>
      </c>
      <c r="S21" s="102">
        <v>1.0410754673827414</v>
      </c>
      <c r="T21" s="102">
        <v>1.2441968430826369</v>
      </c>
      <c r="U21" s="103">
        <v>1.341429808676482</v>
      </c>
      <c r="V21" s="102">
        <v>1.4004046495021225</v>
      </c>
      <c r="W21" s="102">
        <v>1.0504097342935188</v>
      </c>
      <c r="X21" s="102">
        <v>1.7287369725238686</v>
      </c>
      <c r="Y21" s="102">
        <v>2.8167546540705755</v>
      </c>
      <c r="Z21" s="102">
        <v>2.7122190700388322</v>
      </c>
      <c r="AA21" s="104">
        <v>1.9283083026353076</v>
      </c>
      <c r="AB21" s="102">
        <v>2.4157476013248198</v>
      </c>
      <c r="AC21" s="102">
        <v>1.8935211435733683</v>
      </c>
      <c r="AD21" s="102">
        <v>1.2173371457690458</v>
      </c>
      <c r="AE21" s="102">
        <v>0.13109794529181898</v>
      </c>
      <c r="AF21" s="102">
        <v>2.2354575502578758E-2</v>
      </c>
      <c r="AG21" s="103">
        <v>0</v>
      </c>
      <c r="AH21" s="102">
        <v>9.6954027631897879E-3</v>
      </c>
      <c r="AI21" s="102">
        <v>1.5171053629674581E-3</v>
      </c>
      <c r="AJ21" s="102">
        <v>0</v>
      </c>
      <c r="AK21" s="102">
        <v>1.7295951017866718E-3</v>
      </c>
      <c r="AL21" s="102">
        <v>3.387247014988568E-3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1.4406080725443144</v>
      </c>
      <c r="BB21" s="104">
        <v>0.76134055834760561</v>
      </c>
      <c r="BC21" s="106">
        <v>0.93326263723632641</v>
      </c>
      <c r="BD21" s="104">
        <v>1.4304144946525246</v>
      </c>
      <c r="BE21" s="105"/>
      <c r="BF21" s="106">
        <v>1.2677906029224453</v>
      </c>
      <c r="BG21" s="104">
        <v>1.2037867692369424</v>
      </c>
      <c r="BH21" s="106">
        <v>1.3777487968700619</v>
      </c>
      <c r="BI21" s="104">
        <v>2.4349928316419756</v>
      </c>
      <c r="BJ21" s="106">
        <v>1.805970301368746</v>
      </c>
      <c r="BK21" s="104">
        <v>5.9696660022462128E-2</v>
      </c>
      <c r="BL21" s="106">
        <v>3.6843462653887247E-3</v>
      </c>
      <c r="BM21" s="104">
        <v>1.6266069521181134E-3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1.121565576310636</v>
      </c>
      <c r="BT21" s="104">
        <v>1.1718237712822175</v>
      </c>
      <c r="BU21" s="105"/>
      <c r="BV21" s="106">
        <v>1.230677695400207</v>
      </c>
      <c r="BW21" s="104">
        <v>1.8172766327441696</v>
      </c>
      <c r="BX21" s="106">
        <v>0.92966814249157148</v>
      </c>
      <c r="BY21" s="104">
        <v>2.6707547018636527E-3</v>
      </c>
      <c r="BZ21" s="106">
        <v>0</v>
      </c>
      <c r="CA21" s="104">
        <v>0</v>
      </c>
      <c r="CB21" s="105"/>
      <c r="CC21" s="107">
        <v>1.1483343040605158</v>
      </c>
      <c r="CE21" s="107">
        <v>1.4744463298622006</v>
      </c>
      <c r="CF21" s="107">
        <v>0.47791964390301045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8.8880375442965232</v>
      </c>
      <c r="E22" s="110">
        <v>8.9126883281902334</v>
      </c>
      <c r="F22" s="110">
        <v>8.2777460135950705</v>
      </c>
      <c r="G22" s="110">
        <v>9.7254383063182264</v>
      </c>
      <c r="H22" s="110">
        <v>8.8189071566731148</v>
      </c>
      <c r="I22" s="111">
        <v>8.5935378767309256</v>
      </c>
      <c r="J22" s="110">
        <v>8.8010119166500225</v>
      </c>
      <c r="K22" s="110">
        <v>7.8561917443408795</v>
      </c>
      <c r="L22" s="110">
        <v>6.8589467642416411</v>
      </c>
      <c r="M22" s="110">
        <v>10.014378145219267</v>
      </c>
      <c r="N22" s="110">
        <v>6.3688081032329675</v>
      </c>
      <c r="O22" s="112">
        <v>5.9389688875624858</v>
      </c>
      <c r="P22" s="110">
        <v>1.5548220578746215</v>
      </c>
      <c r="Q22" s="110">
        <v>1.5188455114172779</v>
      </c>
      <c r="R22" s="110">
        <v>1.1802208054734877</v>
      </c>
      <c r="S22" s="110">
        <v>0.82152392688437048</v>
      </c>
      <c r="T22" s="110">
        <v>0.71976738643405314</v>
      </c>
      <c r="U22" s="111">
        <v>0.7682253132090362</v>
      </c>
      <c r="V22" s="110">
        <v>0.86495290078351972</v>
      </c>
      <c r="W22" s="110">
        <v>0.89763898317869806</v>
      </c>
      <c r="X22" s="110">
        <v>1.0438461896126843</v>
      </c>
      <c r="Y22" s="110">
        <v>1.0873504893077202</v>
      </c>
      <c r="Z22" s="110">
        <v>1.3816531500080564</v>
      </c>
      <c r="AA22" s="112">
        <v>1.8017206432142698</v>
      </c>
      <c r="AB22" s="110">
        <v>1.3625054880725889</v>
      </c>
      <c r="AC22" s="110">
        <v>1.5214229779617405</v>
      </c>
      <c r="AD22" s="110">
        <v>1.0499291784702551</v>
      </c>
      <c r="AE22" s="110">
        <v>1.0410754673827414</v>
      </c>
      <c r="AF22" s="110">
        <v>1.2441968430826369</v>
      </c>
      <c r="AG22" s="111">
        <v>1.341429808676482</v>
      </c>
      <c r="AH22" s="110">
        <v>1.4004046495021225</v>
      </c>
      <c r="AI22" s="110">
        <v>1.0504097342935188</v>
      </c>
      <c r="AJ22" s="110">
        <v>1.7287369725238686</v>
      </c>
      <c r="AK22" s="110">
        <v>2.8167546540705755</v>
      </c>
      <c r="AL22" s="110">
        <v>2.7122190700388322</v>
      </c>
      <c r="AM22" s="112">
        <v>1.9283083026353076</v>
      </c>
      <c r="AN22" s="110">
        <v>2.4157476013248198</v>
      </c>
      <c r="AO22" s="110">
        <v>1.8935211435733683</v>
      </c>
      <c r="AP22" s="110">
        <v>1.2173371457690458</v>
      </c>
      <c r="AQ22" s="110">
        <v>0.13109794529181898</v>
      </c>
      <c r="AR22" s="110">
        <v>2.2354575502578758E-2</v>
      </c>
      <c r="AS22" s="111">
        <v>0</v>
      </c>
      <c r="AT22" s="110">
        <v>9.6954027631897879E-3</v>
      </c>
      <c r="AU22" s="110">
        <v>1.5171053629674581E-3</v>
      </c>
      <c r="AV22" s="110">
        <v>0</v>
      </c>
      <c r="AW22" s="110">
        <v>1.7295951017866718E-3</v>
      </c>
      <c r="AX22" s="110">
        <v>3.387247014988568E-3</v>
      </c>
      <c r="AY22" s="112">
        <v>0</v>
      </c>
      <c r="AZ22" s="105"/>
      <c r="BA22" s="113">
        <v>8.637096774193548</v>
      </c>
      <c r="BB22" s="112">
        <v>8.995111603025272</v>
      </c>
      <c r="BC22" s="113">
        <v>7.8624183215205505</v>
      </c>
      <c r="BD22" s="112">
        <v>7.4460181656960724</v>
      </c>
      <c r="BE22" s="105"/>
      <c r="BF22" s="113">
        <v>1.4406080725443144</v>
      </c>
      <c r="BG22" s="112">
        <v>0.76134055834760561</v>
      </c>
      <c r="BH22" s="113">
        <v>0.93326263723632641</v>
      </c>
      <c r="BI22" s="112">
        <v>1.4304144946525246</v>
      </c>
      <c r="BJ22" s="113">
        <v>1.2677906029224453</v>
      </c>
      <c r="BK22" s="112">
        <v>1.2037867692369424</v>
      </c>
      <c r="BL22" s="113">
        <v>1.3777487968700619</v>
      </c>
      <c r="BM22" s="112">
        <v>2.4349928316419756</v>
      </c>
      <c r="BN22" s="113">
        <v>1.805970301368746</v>
      </c>
      <c r="BO22" s="112">
        <v>5.9696660022462128E-2</v>
      </c>
      <c r="BP22" s="113">
        <v>3.6843462653887247E-3</v>
      </c>
      <c r="BQ22" s="112">
        <v>1.6266069521181134E-3</v>
      </c>
      <c r="BR22" s="105"/>
      <c r="BS22" s="113">
        <v>8.8298083606394595</v>
      </c>
      <c r="BT22" s="112">
        <v>7.6665539398038547</v>
      </c>
      <c r="BU22" s="105"/>
      <c r="BV22" s="113">
        <v>1.121565576310636</v>
      </c>
      <c r="BW22" s="112">
        <v>1.1718237712822175</v>
      </c>
      <c r="BX22" s="113">
        <v>1.230677695400207</v>
      </c>
      <c r="BY22" s="112">
        <v>1.8172766327441696</v>
      </c>
      <c r="BZ22" s="113">
        <v>0.92966814249157148</v>
      </c>
      <c r="CA22" s="112">
        <v>2.6707547018636527E-3</v>
      </c>
      <c r="CB22" s="105"/>
      <c r="CC22" s="114">
        <v>8.2202058152860964</v>
      </c>
      <c r="CE22" s="114">
        <v>1.1483343040605158</v>
      </c>
      <c r="CF22" s="114">
        <v>1.4744463298622006</v>
      </c>
      <c r="CG22" s="114">
        <v>0.47791964390301045</v>
      </c>
      <c r="CJ22" s="114">
        <f t="shared" si="7"/>
        <v>2.1370787948276959</v>
      </c>
      <c r="CK22" s="114">
        <f t="shared" si="7"/>
        <v>1.805970301368746</v>
      </c>
      <c r="CL22" s="114">
        <f t="shared" si="7"/>
        <v>1.3238111827207804</v>
      </c>
      <c r="CM22" s="114">
        <f t="shared" si="7"/>
        <v>1.0828072561687785</v>
      </c>
      <c r="CN22" s="114">
        <f t="shared" si="7"/>
        <v>0.92966814249157148</v>
      </c>
      <c r="CO22" s="114">
        <f t="shared" si="7"/>
        <v>0.80475834212760733</v>
      </c>
      <c r="CP22" s="114">
        <f t="shared" si="7"/>
        <v>0.70327235367181384</v>
      </c>
      <c r="CQ22" s="114">
        <f t="shared" si="7"/>
        <v>0.62836424917408384</v>
      </c>
      <c r="CR22" s="114">
        <f t="shared" si="7"/>
        <v>0.57190586460635107</v>
      </c>
      <c r="CS22" s="114">
        <f t="shared" si="7"/>
        <v>0.52400325932310543</v>
      </c>
      <c r="CT22" s="114">
        <f>CT35/CT11*100</f>
        <v>0.47791964390301045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10.43731778425656</v>
      </c>
      <c r="E23" s="110">
        <v>12.202033672278713</v>
      </c>
      <c r="F23" s="110">
        <v>12.120728201852444</v>
      </c>
      <c r="G23" s="110">
        <v>10.700909577314071</v>
      </c>
      <c r="H23" s="110">
        <v>8.6520555794298808</v>
      </c>
      <c r="I23" s="111">
        <v>7.2891072891072897</v>
      </c>
      <c r="J23" s="110">
        <v>10.719416510111616</v>
      </c>
      <c r="K23" s="110">
        <v>10.612563402262973</v>
      </c>
      <c r="L23" s="110">
        <v>11.455995046056195</v>
      </c>
      <c r="M23" s="110">
        <v>10.480844132851781</v>
      </c>
      <c r="N23" s="110">
        <v>12.218757900058987</v>
      </c>
      <c r="O23" s="112">
        <v>11.546666666666667</v>
      </c>
      <c r="P23" s="110">
        <v>0.98258025575160368</v>
      </c>
      <c r="Q23" s="110">
        <v>1.6300804173005869</v>
      </c>
      <c r="R23" s="110">
        <v>1.2195989552102282</v>
      </c>
      <c r="S23" s="110">
        <v>1.4398050725440248</v>
      </c>
      <c r="T23" s="110">
        <v>1.3896195420211024</v>
      </c>
      <c r="U23" s="111">
        <v>1.6639528388223968</v>
      </c>
      <c r="V23" s="110">
        <v>1.3097313035856413</v>
      </c>
      <c r="W23" s="110">
        <v>1.3639773579758576</v>
      </c>
      <c r="X23" s="110">
        <v>1.3047552397784288</v>
      </c>
      <c r="Y23" s="110">
        <v>1.3594008749598359</v>
      </c>
      <c r="Z23" s="110">
        <v>1.7940437746681019</v>
      </c>
      <c r="AA23" s="112">
        <v>1.5229794163474266</v>
      </c>
      <c r="AB23" s="110">
        <v>0.55045560787236203</v>
      </c>
      <c r="AC23" s="110">
        <v>0.6105099284177109</v>
      </c>
      <c r="AD23" s="110">
        <v>0.48590281943611274</v>
      </c>
      <c r="AE23" s="110">
        <v>0.45851325625667455</v>
      </c>
      <c r="AF23" s="110">
        <v>0.46817027352848228</v>
      </c>
      <c r="AG23" s="111">
        <v>0.47400104280229421</v>
      </c>
      <c r="AH23" s="110">
        <v>0.29655031110823549</v>
      </c>
      <c r="AI23" s="110">
        <v>0.22004378871395405</v>
      </c>
      <c r="AJ23" s="110">
        <v>0.17836545893432584</v>
      </c>
      <c r="AK23" s="110">
        <v>0.12681664848961371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11.48521394349909</v>
      </c>
      <c r="BB23" s="112">
        <v>8.4449288902730189</v>
      </c>
      <c r="BC23" s="113">
        <v>10.953626771698818</v>
      </c>
      <c r="BD23" s="112">
        <v>11.374060700692885</v>
      </c>
      <c r="BE23" s="105"/>
      <c r="BF23" s="113">
        <v>1.274409044193217</v>
      </c>
      <c r="BG23" s="112">
        <v>1.4899663485649079</v>
      </c>
      <c r="BH23" s="113">
        <v>1.3257617606116181</v>
      </c>
      <c r="BI23" s="112">
        <v>1.5498096247366371</v>
      </c>
      <c r="BJ23" s="113">
        <v>0.54350178682224604</v>
      </c>
      <c r="BK23" s="112">
        <v>0.46684246508448096</v>
      </c>
      <c r="BL23" s="113">
        <v>0.23345198919770957</v>
      </c>
      <c r="BM23" s="112">
        <v>4.2142170827503669E-2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10.302638751488967</v>
      </c>
      <c r="BT23" s="112">
        <v>11.181058716395455</v>
      </c>
      <c r="BU23" s="105"/>
      <c r="BV23" s="113">
        <v>1.3888245914540993</v>
      </c>
      <c r="BW23" s="112">
        <v>1.4305843251071468</v>
      </c>
      <c r="BX23" s="113">
        <v>0.50120072604044963</v>
      </c>
      <c r="BY23" s="112">
        <v>0.14356066081467209</v>
      </c>
      <c r="BZ23" s="113">
        <v>0</v>
      </c>
      <c r="CA23" s="112">
        <v>0</v>
      </c>
      <c r="CB23" s="105"/>
      <c r="CC23" s="114">
        <v>10.833825477646007</v>
      </c>
      <c r="CE23" s="114">
        <v>1.4095391778984256</v>
      </c>
      <c r="CF23" s="114">
        <v>0.31479029289946631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-7.3332154864219019</v>
      </c>
      <c r="E24" s="116">
        <v>-7.3938428167729553</v>
      </c>
      <c r="F24" s="116">
        <v>-7.0975252081215832</v>
      </c>
      <c r="G24" s="116">
        <v>-8.9039143794338553</v>
      </c>
      <c r="H24" s="116">
        <v>-8.0991397702390611</v>
      </c>
      <c r="I24" s="117">
        <v>-7.825312563521889</v>
      </c>
      <c r="J24" s="116">
        <v>-7.9359923821758027</v>
      </c>
      <c r="K24" s="116">
        <v>-6.958504393865633</v>
      </c>
      <c r="L24" s="116">
        <v>-5.814967085805983</v>
      </c>
      <c r="M24" s="116">
        <v>-9.0204273511273954</v>
      </c>
      <c r="N24" s="116">
        <v>-5.0798351478647525</v>
      </c>
      <c r="O24" s="118">
        <v>-4.3626607981464094</v>
      </c>
      <c r="P24" s="116">
        <v>-0.1923165698020326</v>
      </c>
      <c r="Q24" s="116">
        <v>2.5774665444626699E-3</v>
      </c>
      <c r="R24" s="116">
        <v>-0.1302916270032326</v>
      </c>
      <c r="S24" s="116">
        <v>0.21955154049837089</v>
      </c>
      <c r="T24" s="116">
        <v>0.52442945664858376</v>
      </c>
      <c r="U24" s="117">
        <v>0.57320449546744578</v>
      </c>
      <c r="V24" s="116">
        <v>0.53545174871860279</v>
      </c>
      <c r="W24" s="116">
        <v>0.15277075111482075</v>
      </c>
      <c r="X24" s="116">
        <v>0.68489078291118433</v>
      </c>
      <c r="Y24" s="116">
        <v>1.7294041647628553</v>
      </c>
      <c r="Z24" s="116">
        <v>1.3305659200307758</v>
      </c>
      <c r="AA24" s="118">
        <v>0.12658765942103778</v>
      </c>
      <c r="AB24" s="116">
        <v>1.0532421132522309</v>
      </c>
      <c r="AC24" s="116">
        <v>0.37209816561162778</v>
      </c>
      <c r="AD24" s="116">
        <v>0.16740796729879071</v>
      </c>
      <c r="AE24" s="116">
        <v>-0.90997752209092242</v>
      </c>
      <c r="AF24" s="116">
        <v>-1.2218422675800582</v>
      </c>
      <c r="AG24" s="117">
        <v>-1.341429808676482</v>
      </c>
      <c r="AH24" s="116">
        <v>-1.3907092467389328</v>
      </c>
      <c r="AI24" s="116">
        <v>-1.0488926289305514</v>
      </c>
      <c r="AJ24" s="116">
        <v>-1.7287369725238686</v>
      </c>
      <c r="AK24" s="116">
        <v>-2.8150250589687889</v>
      </c>
      <c r="AL24" s="116">
        <v>-2.7088318230238437</v>
      </c>
      <c r="AM24" s="118">
        <v>-1.9283083026353076</v>
      </c>
      <c r="AN24" s="116">
        <v>-2.4157476013248198</v>
      </c>
      <c r="AO24" s="116">
        <v>-1.8935211435733683</v>
      </c>
      <c r="AP24" s="116">
        <v>-1.2173371457690458</v>
      </c>
      <c r="AQ24" s="116">
        <v>-0.13109794529181898</v>
      </c>
      <c r="AR24" s="116">
        <v>-2.2354575502578758E-2</v>
      </c>
      <c r="AS24" s="117">
        <v>0</v>
      </c>
      <c r="AT24" s="116">
        <v>-9.6954027631897879E-3</v>
      </c>
      <c r="AU24" s="116">
        <v>-1.5171053629674581E-3</v>
      </c>
      <c r="AV24" s="116">
        <v>0</v>
      </c>
      <c r="AW24" s="116">
        <v>-1.7295951017866718E-3</v>
      </c>
      <c r="AX24" s="116">
        <v>-3.387247014988568E-3</v>
      </c>
      <c r="AY24" s="118">
        <v>0</v>
      </c>
      <c r="AZ24" s="105"/>
      <c r="BA24" s="119">
        <v>-7.1964887016492334</v>
      </c>
      <c r="BB24" s="118">
        <v>-8.2337710446776669</v>
      </c>
      <c r="BC24" s="119">
        <v>-6.9291556842842237</v>
      </c>
      <c r="BD24" s="118">
        <v>-6.0156036710435483</v>
      </c>
      <c r="BE24" s="105"/>
      <c r="BF24" s="119">
        <v>-0.17281746962186917</v>
      </c>
      <c r="BG24" s="118">
        <v>0.44244621088933678</v>
      </c>
      <c r="BH24" s="119">
        <v>0.4444861596337355</v>
      </c>
      <c r="BI24" s="118">
        <v>1.004578336989451</v>
      </c>
      <c r="BJ24" s="119">
        <v>0.53817969844630076</v>
      </c>
      <c r="BK24" s="118">
        <v>-1.1440901092144802</v>
      </c>
      <c r="BL24" s="119">
        <v>-1.3740644506046731</v>
      </c>
      <c r="BM24" s="118">
        <v>-2.4333662246898573</v>
      </c>
      <c r="BN24" s="119">
        <v>-1.805970301368746</v>
      </c>
      <c r="BO24" s="118">
        <v>-5.9696660022462128E-2</v>
      </c>
      <c r="BP24" s="119">
        <v>-3.6843462653887247E-3</v>
      </c>
      <c r="BQ24" s="118">
        <v>-1.6266069521181134E-3</v>
      </c>
      <c r="BR24" s="105"/>
      <c r="BS24" s="119">
        <v>-7.7082427843288235</v>
      </c>
      <c r="BT24" s="118">
        <v>-6.4947301685216372</v>
      </c>
      <c r="BU24" s="105"/>
      <c r="BV24" s="119">
        <v>0.10911211908957097</v>
      </c>
      <c r="BW24" s="118">
        <v>0.64545286146195213</v>
      </c>
      <c r="BX24" s="119">
        <v>-0.30100955290863551</v>
      </c>
      <c r="BY24" s="118">
        <v>-1.814605878042306</v>
      </c>
      <c r="BZ24" s="119">
        <v>-0.92966814249157148</v>
      </c>
      <c r="CA24" s="118">
        <v>-2.6707547018636527E-3</v>
      </c>
      <c r="CB24" s="105"/>
      <c r="CC24" s="120">
        <v>-7.0718715112255808</v>
      </c>
      <c r="CE24" s="120">
        <v>0.32611202580168475</v>
      </c>
      <c r="CF24" s="120">
        <v>-0.99652668595919014</v>
      </c>
      <c r="CG24" s="120">
        <v>-0.47791964390301045</v>
      </c>
      <c r="CJ24" s="120">
        <f>CJ21-CJ22</f>
        <v>-2.1370787948276959</v>
      </c>
      <c r="CK24" s="120">
        <f t="shared" ref="CK24:CS24" si="8">CK21-CK22</f>
        <v>-1.805970301368746</v>
      </c>
      <c r="CL24" s="120">
        <f t="shared" si="8"/>
        <v>-1.3238111827207804</v>
      </c>
      <c r="CM24" s="120">
        <f t="shared" si="8"/>
        <v>-1.0828072561687785</v>
      </c>
      <c r="CN24" s="120">
        <f t="shared" si="8"/>
        <v>-0.92966814249157148</v>
      </c>
      <c r="CO24" s="120">
        <f t="shared" si="8"/>
        <v>-0.80475834212760733</v>
      </c>
      <c r="CP24" s="120">
        <f t="shared" si="8"/>
        <v>-0.70327235367181384</v>
      </c>
      <c r="CQ24" s="120">
        <f t="shared" si="8"/>
        <v>-0.62836424917408384</v>
      </c>
      <c r="CR24" s="120">
        <f t="shared" si="8"/>
        <v>-0.57190586460635107</v>
      </c>
      <c r="CS24" s="120">
        <f t="shared" si="8"/>
        <v>-0.52400325932310543</v>
      </c>
      <c r="CT24" s="120">
        <f>CT21-CT22</f>
        <v>-0.47791964390301045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-8.8824957263819382</v>
      </c>
      <c r="E25" s="122">
        <v>-10.683188160861436</v>
      </c>
      <c r="F25" s="122">
        <v>-10.940507396378957</v>
      </c>
      <c r="G25" s="122">
        <v>-9.8793856504297004</v>
      </c>
      <c r="H25" s="122">
        <v>-7.932288192995828</v>
      </c>
      <c r="I25" s="123">
        <v>-6.5208819758982539</v>
      </c>
      <c r="J25" s="122">
        <v>-9.8543969756373961</v>
      </c>
      <c r="K25" s="122">
        <v>-9.7148760517877264</v>
      </c>
      <c r="L25" s="122">
        <v>-10.412015367620537</v>
      </c>
      <c r="M25" s="122">
        <v>-9.4868933387599093</v>
      </c>
      <c r="N25" s="122">
        <v>-10.929784944690772</v>
      </c>
      <c r="O25" s="124">
        <v>-9.9703585772505896</v>
      </c>
      <c r="P25" s="122">
        <v>0.37992523232098518</v>
      </c>
      <c r="Q25" s="122">
        <v>-0.10865743933884642</v>
      </c>
      <c r="R25" s="122">
        <v>-0.16966977673997308</v>
      </c>
      <c r="S25" s="122">
        <v>-0.39872960516128342</v>
      </c>
      <c r="T25" s="122">
        <v>-0.14542269893846549</v>
      </c>
      <c r="U25" s="123">
        <v>-0.32252303014591477</v>
      </c>
      <c r="V25" s="122">
        <v>9.0673345916481241E-2</v>
      </c>
      <c r="W25" s="122">
        <v>-0.31356762368233881</v>
      </c>
      <c r="X25" s="122">
        <v>0.42398173274543982</v>
      </c>
      <c r="Y25" s="122">
        <v>1.4573537791107396</v>
      </c>
      <c r="Z25" s="122">
        <v>0.91817529537073028</v>
      </c>
      <c r="AA25" s="124">
        <v>0.405328886287881</v>
      </c>
      <c r="AB25" s="122">
        <v>1.8652919934524577</v>
      </c>
      <c r="AC25" s="122">
        <v>1.2830112151556574</v>
      </c>
      <c r="AD25" s="122">
        <v>0.73143432633293304</v>
      </c>
      <c r="AE25" s="122">
        <v>-0.32741531096485554</v>
      </c>
      <c r="AF25" s="122">
        <v>-0.44581569802590354</v>
      </c>
      <c r="AG25" s="123">
        <v>-0.47400104280229421</v>
      </c>
      <c r="AH25" s="122">
        <v>-0.28685490834504568</v>
      </c>
      <c r="AI25" s="122">
        <v>-0.2185266833509866</v>
      </c>
      <c r="AJ25" s="122">
        <v>-0.17836545893432584</v>
      </c>
      <c r="AK25" s="122">
        <v>-0.12508705338782705</v>
      </c>
      <c r="AL25" s="122">
        <v>3.387247014988568E-3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-10.044605870954776</v>
      </c>
      <c r="BB25" s="124">
        <v>-7.6835883319254137</v>
      </c>
      <c r="BC25" s="125">
        <v>-10.020364134462492</v>
      </c>
      <c r="BD25" s="124">
        <v>-9.943646206040361</v>
      </c>
      <c r="BE25" s="105"/>
      <c r="BF25" s="125">
        <v>-6.6184412707717133E-3</v>
      </c>
      <c r="BG25" s="124">
        <v>-0.28617957932796556</v>
      </c>
      <c r="BH25" s="125">
        <v>5.1987036258443808E-2</v>
      </c>
      <c r="BI25" s="124">
        <v>0.88518320690533847</v>
      </c>
      <c r="BJ25" s="125">
        <v>1.2624685145465</v>
      </c>
      <c r="BK25" s="124">
        <v>-0.40714580506201881</v>
      </c>
      <c r="BL25" s="125">
        <v>-0.22976764293232085</v>
      </c>
      <c r="BM25" s="124">
        <v>-4.0515563875385553E-2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-9.1810731751783301</v>
      </c>
      <c r="BT25" s="124">
        <v>-10.009234945113239</v>
      </c>
      <c r="BU25" s="105"/>
      <c r="BV25" s="125">
        <v>-0.15814689605389232</v>
      </c>
      <c r="BW25" s="124">
        <v>0.38669230763702278</v>
      </c>
      <c r="BX25" s="125">
        <v>0.42846741645112185</v>
      </c>
      <c r="BY25" s="124">
        <v>-0.14088990611280844</v>
      </c>
      <c r="BZ25" s="125">
        <v>0</v>
      </c>
      <c r="CA25" s="124">
        <v>0</v>
      </c>
      <c r="CB25" s="105"/>
      <c r="CC25" s="126">
        <v>-9.6854911735854916</v>
      </c>
      <c r="CE25" s="126">
        <v>6.4907151963774945E-2</v>
      </c>
      <c r="CF25" s="126">
        <v>0.16312935100354414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1278</v>
      </c>
      <c r="E27" s="26">
        <v>1481</v>
      </c>
      <c r="F27" s="26">
        <v>763</v>
      </c>
      <c r="G27" s="26">
        <v>422</v>
      </c>
      <c r="H27" s="26">
        <v>626</v>
      </c>
      <c r="I27" s="27">
        <v>868</v>
      </c>
      <c r="J27" s="26">
        <v>1826</v>
      </c>
      <c r="K27" s="26">
        <v>879</v>
      </c>
      <c r="L27" s="26">
        <v>1096</v>
      </c>
      <c r="M27" s="26">
        <v>1202</v>
      </c>
      <c r="N27" s="26">
        <v>1090</v>
      </c>
      <c r="O27" s="28">
        <v>2039</v>
      </c>
      <c r="P27" s="26">
        <v>937</v>
      </c>
      <c r="Q27" s="26">
        <v>1258</v>
      </c>
      <c r="R27" s="26">
        <v>1930</v>
      </c>
      <c r="S27" s="26">
        <v>1364</v>
      </c>
      <c r="T27" s="26">
        <v>2174</v>
      </c>
      <c r="U27" s="27">
        <v>3444</v>
      </c>
      <c r="V27" s="26">
        <v>1619</v>
      </c>
      <c r="W27" s="26">
        <v>1060</v>
      </c>
      <c r="X27" s="26">
        <v>1770</v>
      </c>
      <c r="Y27" s="26">
        <v>1621</v>
      </c>
      <c r="Z27" s="26">
        <v>1347</v>
      </c>
      <c r="AA27" s="28">
        <v>1361</v>
      </c>
      <c r="AB27" s="26">
        <v>1415</v>
      </c>
      <c r="AC27" s="26">
        <v>1269</v>
      </c>
      <c r="AD27" s="26">
        <v>860</v>
      </c>
      <c r="AE27" s="26">
        <v>104</v>
      </c>
      <c r="AF27" s="26">
        <v>14</v>
      </c>
      <c r="AG27" s="27">
        <v>0</v>
      </c>
      <c r="AH27" s="26">
        <v>6</v>
      </c>
      <c r="AI27" s="26">
        <v>1</v>
      </c>
      <c r="AJ27" s="26">
        <v>0</v>
      </c>
      <c r="AK27" s="26">
        <v>1</v>
      </c>
      <c r="AL27" s="26">
        <v>2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3522</v>
      </c>
      <c r="BB27" s="28">
        <v>1916</v>
      </c>
      <c r="BC27" s="30">
        <v>3801</v>
      </c>
      <c r="BD27" s="28">
        <v>4331</v>
      </c>
      <c r="BE27" s="29"/>
      <c r="BF27" s="30">
        <v>4125</v>
      </c>
      <c r="BG27" s="28">
        <v>6982</v>
      </c>
      <c r="BH27" s="30">
        <v>4449</v>
      </c>
      <c r="BI27" s="28">
        <v>4329</v>
      </c>
      <c r="BJ27" s="30">
        <v>3544</v>
      </c>
      <c r="BK27" s="28">
        <v>118</v>
      </c>
      <c r="BL27" s="30">
        <v>7</v>
      </c>
      <c r="BM27" s="28">
        <v>3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5438</v>
      </c>
      <c r="BT27" s="28">
        <v>8132</v>
      </c>
      <c r="BU27" s="29"/>
      <c r="BV27" s="30">
        <v>11107</v>
      </c>
      <c r="BW27" s="28">
        <v>8778</v>
      </c>
      <c r="BX27" s="30">
        <v>3662</v>
      </c>
      <c r="BY27" s="28">
        <v>10</v>
      </c>
      <c r="BZ27" s="30">
        <v>0</v>
      </c>
      <c r="CA27" s="28">
        <v>0</v>
      </c>
      <c r="CB27" s="29"/>
      <c r="CC27" s="31">
        <v>13570</v>
      </c>
      <c r="CE27" s="31">
        <v>19885</v>
      </c>
      <c r="CF27" s="31">
        <v>3672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955</v>
      </c>
      <c r="E28" s="33">
        <v>1032</v>
      </c>
      <c r="F28" s="33">
        <v>1323</v>
      </c>
      <c r="G28" s="33">
        <v>1211</v>
      </c>
      <c r="H28" s="33">
        <v>1471</v>
      </c>
      <c r="I28" s="34">
        <v>1607</v>
      </c>
      <c r="J28" s="33">
        <v>2891</v>
      </c>
      <c r="K28" s="33">
        <v>2152</v>
      </c>
      <c r="L28" s="33">
        <v>1504</v>
      </c>
      <c r="M28" s="33">
        <v>2769</v>
      </c>
      <c r="N28" s="33">
        <v>1495</v>
      </c>
      <c r="O28" s="35">
        <v>1164</v>
      </c>
      <c r="P28" s="33">
        <v>1278</v>
      </c>
      <c r="Q28" s="33">
        <v>1481</v>
      </c>
      <c r="R28" s="33">
        <v>763</v>
      </c>
      <c r="S28" s="33">
        <v>422</v>
      </c>
      <c r="T28" s="33">
        <v>626</v>
      </c>
      <c r="U28" s="34">
        <v>868</v>
      </c>
      <c r="V28" s="33">
        <v>1826</v>
      </c>
      <c r="W28" s="33">
        <v>879</v>
      </c>
      <c r="X28" s="33">
        <v>1096</v>
      </c>
      <c r="Y28" s="33">
        <v>1202</v>
      </c>
      <c r="Z28" s="33">
        <v>1090</v>
      </c>
      <c r="AA28" s="35">
        <v>2039</v>
      </c>
      <c r="AB28" s="33">
        <v>937</v>
      </c>
      <c r="AC28" s="33">
        <v>1258</v>
      </c>
      <c r="AD28" s="33">
        <v>1930</v>
      </c>
      <c r="AE28" s="33">
        <v>1364</v>
      </c>
      <c r="AF28" s="33">
        <v>2174</v>
      </c>
      <c r="AG28" s="34">
        <v>3444</v>
      </c>
      <c r="AH28" s="33">
        <v>1619</v>
      </c>
      <c r="AI28" s="33">
        <v>1060</v>
      </c>
      <c r="AJ28" s="33">
        <v>1770</v>
      </c>
      <c r="AK28" s="33">
        <v>1621</v>
      </c>
      <c r="AL28" s="33">
        <v>1347</v>
      </c>
      <c r="AM28" s="35">
        <v>1361</v>
      </c>
      <c r="AN28" s="33">
        <v>1415</v>
      </c>
      <c r="AO28" s="33">
        <v>1269</v>
      </c>
      <c r="AP28" s="33">
        <v>860</v>
      </c>
      <c r="AQ28" s="33">
        <v>104</v>
      </c>
      <c r="AR28" s="33">
        <v>14</v>
      </c>
      <c r="AS28" s="34">
        <v>0</v>
      </c>
      <c r="AT28" s="33">
        <v>6</v>
      </c>
      <c r="AU28" s="33">
        <v>1</v>
      </c>
      <c r="AV28" s="33">
        <v>0</v>
      </c>
      <c r="AW28" s="33">
        <v>1</v>
      </c>
      <c r="AX28" s="33">
        <v>2</v>
      </c>
      <c r="AY28" s="35">
        <v>0</v>
      </c>
      <c r="AZ28" s="29"/>
      <c r="BA28" s="36">
        <v>3310</v>
      </c>
      <c r="BB28" s="35">
        <v>4289</v>
      </c>
      <c r="BC28" s="36">
        <v>6547</v>
      </c>
      <c r="BD28" s="35">
        <v>5428</v>
      </c>
      <c r="BE28" s="29"/>
      <c r="BF28" s="36">
        <v>3522</v>
      </c>
      <c r="BG28" s="35">
        <v>1916</v>
      </c>
      <c r="BH28" s="36">
        <v>3801</v>
      </c>
      <c r="BI28" s="35">
        <v>4331</v>
      </c>
      <c r="BJ28" s="36">
        <v>4125</v>
      </c>
      <c r="BK28" s="35">
        <v>6982</v>
      </c>
      <c r="BL28" s="36">
        <v>4449</v>
      </c>
      <c r="BM28" s="35">
        <v>4329</v>
      </c>
      <c r="BN28" s="36">
        <v>3544</v>
      </c>
      <c r="BO28" s="35">
        <v>118</v>
      </c>
      <c r="BP28" s="36">
        <v>7</v>
      </c>
      <c r="BQ28" s="35">
        <v>3</v>
      </c>
      <c r="BR28" s="29"/>
      <c r="BS28" s="36">
        <v>7599</v>
      </c>
      <c r="BT28" s="35">
        <v>11975</v>
      </c>
      <c r="BU28" s="29"/>
      <c r="BV28" s="36">
        <v>5438</v>
      </c>
      <c r="BW28" s="35">
        <v>8132</v>
      </c>
      <c r="BX28" s="36">
        <v>11107</v>
      </c>
      <c r="BY28" s="35">
        <v>8778</v>
      </c>
      <c r="BZ28" s="36">
        <v>3662</v>
      </c>
      <c r="CA28" s="35">
        <v>10</v>
      </c>
      <c r="CB28" s="29"/>
      <c r="CC28" s="37">
        <v>19574</v>
      </c>
      <c r="CE28" s="37">
        <v>13570</v>
      </c>
      <c r="CF28" s="37">
        <v>19885</v>
      </c>
      <c r="CG28" s="37">
        <v>3672</v>
      </c>
      <c r="CJ28" s="37">
        <f>SUM($AN28:AO28)</f>
        <v>2684</v>
      </c>
      <c r="CK28" s="37">
        <f>SUM($AN28:AP28)</f>
        <v>3544</v>
      </c>
      <c r="CL28" s="37">
        <f>SUM($AN28:AQ28)</f>
        <v>3648</v>
      </c>
      <c r="CM28" s="37">
        <f>SUM($AN28:AR28)</f>
        <v>3662</v>
      </c>
      <c r="CN28" s="37">
        <f>SUM($AN28:AS28)</f>
        <v>3662</v>
      </c>
      <c r="CO28" s="37">
        <f>SUM($AN28:AT28)</f>
        <v>3668</v>
      </c>
      <c r="CP28" s="37">
        <f>SUM($AN28:AU28)</f>
        <v>3669</v>
      </c>
      <c r="CQ28" s="37">
        <f>SUM($AN28:AV28)</f>
        <v>3669</v>
      </c>
      <c r="CR28" s="37">
        <f>SUM($AN28:AW28)</f>
        <v>3670</v>
      </c>
      <c r="CS28" s="37">
        <f>SUM($AN28:AX28)</f>
        <v>3672</v>
      </c>
      <c r="CT28" s="37">
        <f>SUM($AN28:AY28)</f>
        <v>3672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1278</v>
      </c>
      <c r="E29" s="33">
        <v>1481</v>
      </c>
      <c r="F29" s="33">
        <v>763</v>
      </c>
      <c r="G29" s="33">
        <v>422</v>
      </c>
      <c r="H29" s="33">
        <v>626</v>
      </c>
      <c r="I29" s="34">
        <v>868</v>
      </c>
      <c r="J29" s="33">
        <v>1486</v>
      </c>
      <c r="K29" s="33">
        <v>1660</v>
      </c>
      <c r="L29" s="33">
        <v>1760</v>
      </c>
      <c r="M29" s="33">
        <v>1689</v>
      </c>
      <c r="N29" s="33">
        <v>1650</v>
      </c>
      <c r="O29" s="35">
        <v>1732</v>
      </c>
      <c r="P29" s="33">
        <v>750</v>
      </c>
      <c r="Q29" s="33">
        <v>1250</v>
      </c>
      <c r="R29" s="33">
        <v>1250</v>
      </c>
      <c r="S29" s="33">
        <v>1550</v>
      </c>
      <c r="T29" s="33">
        <v>1650</v>
      </c>
      <c r="U29" s="34">
        <v>1650</v>
      </c>
      <c r="V29" s="33">
        <v>1650</v>
      </c>
      <c r="W29" s="33">
        <v>1550</v>
      </c>
      <c r="X29" s="33">
        <v>1350</v>
      </c>
      <c r="Y29" s="33">
        <v>1650</v>
      </c>
      <c r="Z29" s="33">
        <v>1850</v>
      </c>
      <c r="AA29" s="35">
        <v>1850</v>
      </c>
      <c r="AB29" s="33">
        <v>325</v>
      </c>
      <c r="AC29" s="33">
        <v>400</v>
      </c>
      <c r="AD29" s="33">
        <v>405</v>
      </c>
      <c r="AE29" s="33">
        <v>395</v>
      </c>
      <c r="AF29" s="33">
        <v>400</v>
      </c>
      <c r="AG29" s="34">
        <v>400</v>
      </c>
      <c r="AH29" s="33">
        <v>275</v>
      </c>
      <c r="AI29" s="33">
        <v>200</v>
      </c>
      <c r="AJ29" s="33">
        <v>150</v>
      </c>
      <c r="AK29" s="33">
        <v>100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3522</v>
      </c>
      <c r="BB29" s="35">
        <v>1916</v>
      </c>
      <c r="BC29" s="36">
        <v>4906</v>
      </c>
      <c r="BD29" s="35">
        <v>5071</v>
      </c>
      <c r="BE29" s="29"/>
      <c r="BF29" s="36">
        <v>3250</v>
      </c>
      <c r="BG29" s="35">
        <v>4850</v>
      </c>
      <c r="BH29" s="36">
        <v>4550</v>
      </c>
      <c r="BI29" s="35">
        <v>5350</v>
      </c>
      <c r="BJ29" s="36">
        <v>1130</v>
      </c>
      <c r="BK29" s="35">
        <v>1195</v>
      </c>
      <c r="BL29" s="36">
        <v>625</v>
      </c>
      <c r="BM29" s="35">
        <v>100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5438</v>
      </c>
      <c r="BT29" s="35">
        <v>9977</v>
      </c>
      <c r="BU29" s="29"/>
      <c r="BV29" s="36">
        <v>8100</v>
      </c>
      <c r="BW29" s="35">
        <v>9900</v>
      </c>
      <c r="BX29" s="36">
        <v>2325</v>
      </c>
      <c r="BY29" s="35">
        <v>725</v>
      </c>
      <c r="BZ29" s="36">
        <v>0</v>
      </c>
      <c r="CA29" s="35">
        <v>0</v>
      </c>
      <c r="CB29" s="29"/>
      <c r="CC29" s="37">
        <v>15415</v>
      </c>
      <c r="CE29" s="37">
        <v>18000</v>
      </c>
      <c r="CF29" s="37">
        <v>3050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0.33821989528795804</v>
      </c>
      <c r="E30" s="131">
        <v>0.43507751937984507</v>
      </c>
      <c r="F30" s="131">
        <v>-0.42328042328042326</v>
      </c>
      <c r="G30" s="131">
        <v>-0.65152766308835675</v>
      </c>
      <c r="H30" s="131">
        <v>-0.57443915703602988</v>
      </c>
      <c r="I30" s="132">
        <v>-0.45986309894212818</v>
      </c>
      <c r="J30" s="131">
        <v>-0.36838464199239018</v>
      </c>
      <c r="K30" s="131">
        <v>-0.59154275092936803</v>
      </c>
      <c r="L30" s="131">
        <v>-0.27127659574468088</v>
      </c>
      <c r="M30" s="131">
        <v>-0.56590827013362222</v>
      </c>
      <c r="N30" s="131">
        <v>-0.27090301003344486</v>
      </c>
      <c r="O30" s="133">
        <v>0.75171821305841924</v>
      </c>
      <c r="P30" s="131">
        <v>-0.26682316118935834</v>
      </c>
      <c r="Q30" s="131">
        <v>-0.15057393652937201</v>
      </c>
      <c r="R30" s="131">
        <v>1.529488859764089</v>
      </c>
      <c r="S30" s="131">
        <v>2.2322274881516586</v>
      </c>
      <c r="T30" s="131">
        <v>2.4728434504792332</v>
      </c>
      <c r="U30" s="132">
        <v>2.967741935483871</v>
      </c>
      <c r="V30" s="131">
        <v>-0.11336254107338439</v>
      </c>
      <c r="W30" s="131">
        <v>0.20591581342434595</v>
      </c>
      <c r="X30" s="131">
        <v>0.61496350364963503</v>
      </c>
      <c r="Y30" s="131">
        <v>0.3485856905158069</v>
      </c>
      <c r="Z30" s="131">
        <v>0.23577981651376145</v>
      </c>
      <c r="AA30" s="133">
        <v>-0.33251593918587541</v>
      </c>
      <c r="AB30" s="131">
        <v>0.51013874066168619</v>
      </c>
      <c r="AC30" s="131">
        <v>8.7440381558028246E-3</v>
      </c>
      <c r="AD30" s="131">
        <v>-0.55440414507772018</v>
      </c>
      <c r="AE30" s="131">
        <v>-0.92375366568914952</v>
      </c>
      <c r="AF30" s="131">
        <v>-0.99356025758969646</v>
      </c>
      <c r="AG30" s="132">
        <v>-1</v>
      </c>
      <c r="AH30" s="131">
        <v>-0.9962940086473131</v>
      </c>
      <c r="AI30" s="131">
        <v>-0.99905660377358485</v>
      </c>
      <c r="AJ30" s="131">
        <v>-1</v>
      </c>
      <c r="AK30" s="131">
        <v>-0.99938309685379401</v>
      </c>
      <c r="AL30" s="131">
        <v>-0.99851521900519669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-1</v>
      </c>
      <c r="AV30" s="131">
        <v>0</v>
      </c>
      <c r="AW30" s="131">
        <v>-1</v>
      </c>
      <c r="AX30" s="131">
        <v>-1</v>
      </c>
      <c r="AY30" s="133">
        <v>0</v>
      </c>
      <c r="AZ30" s="24"/>
      <c r="BA30" s="134">
        <v>6.4048338368580149E-2</v>
      </c>
      <c r="BB30" s="133">
        <v>-0.55327582186989976</v>
      </c>
      <c r="BC30" s="134">
        <v>-0.41942874599053004</v>
      </c>
      <c r="BD30" s="133">
        <v>-0.20210022107590275</v>
      </c>
      <c r="BE30" s="24"/>
      <c r="BF30" s="134">
        <v>0.17120954003407163</v>
      </c>
      <c r="BG30" s="133">
        <v>2.6440501043841338</v>
      </c>
      <c r="BH30" s="134">
        <v>0.17048145224940803</v>
      </c>
      <c r="BI30" s="133">
        <v>-4.6178711613942269E-4</v>
      </c>
      <c r="BJ30" s="134">
        <v>-0.14084848484848489</v>
      </c>
      <c r="BK30" s="133">
        <v>-0.9830993984531653</v>
      </c>
      <c r="BL30" s="134">
        <v>-0.99842661272195998</v>
      </c>
      <c r="BM30" s="133">
        <v>-0.99930699930699929</v>
      </c>
      <c r="BN30" s="134">
        <v>-1</v>
      </c>
      <c r="BO30" s="133">
        <v>-1</v>
      </c>
      <c r="BP30" s="134">
        <v>-1</v>
      </c>
      <c r="BQ30" s="133">
        <v>-1</v>
      </c>
      <c r="BR30" s="24"/>
      <c r="BS30" s="134">
        <v>-0.28437952362152918</v>
      </c>
      <c r="BT30" s="133">
        <v>-0.32091858037578291</v>
      </c>
      <c r="BU30" s="24"/>
      <c r="BV30" s="134">
        <v>1.0424788525193085</v>
      </c>
      <c r="BW30" s="133">
        <v>7.9439252336448662E-2</v>
      </c>
      <c r="BX30" s="134">
        <v>-0.67029801026379765</v>
      </c>
      <c r="BY30" s="133">
        <v>-0.99886078833447256</v>
      </c>
      <c r="BZ30" s="134">
        <v>-1</v>
      </c>
      <c r="CA30" s="133">
        <v>-1</v>
      </c>
      <c r="CB30" s="24"/>
      <c r="CC30" s="135">
        <v>-0.30673342188617558</v>
      </c>
      <c r="CE30" s="135">
        <v>0.46536477523949893</v>
      </c>
      <c r="CF30" s="135">
        <v>-0.81533819461905965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323</v>
      </c>
      <c r="E31" s="349">
        <v>449</v>
      </c>
      <c r="F31" s="349">
        <v>-560</v>
      </c>
      <c r="G31" s="349">
        <v>-789</v>
      </c>
      <c r="H31" s="349">
        <v>-845</v>
      </c>
      <c r="I31" s="350">
        <v>-739</v>
      </c>
      <c r="J31" s="349">
        <v>-1065</v>
      </c>
      <c r="K31" s="349">
        <v>-1273</v>
      </c>
      <c r="L31" s="349">
        <v>-408</v>
      </c>
      <c r="M31" s="349">
        <v>-1567</v>
      </c>
      <c r="N31" s="349">
        <v>-405</v>
      </c>
      <c r="O31" s="351">
        <v>875</v>
      </c>
      <c r="P31" s="349">
        <v>-341</v>
      </c>
      <c r="Q31" s="349">
        <v>-223</v>
      </c>
      <c r="R31" s="349">
        <v>1167</v>
      </c>
      <c r="S31" s="349">
        <v>942</v>
      </c>
      <c r="T31" s="349">
        <v>1548</v>
      </c>
      <c r="U31" s="350">
        <v>2576</v>
      </c>
      <c r="V31" s="349">
        <v>-207</v>
      </c>
      <c r="W31" s="349">
        <v>181</v>
      </c>
      <c r="X31" s="349">
        <v>674</v>
      </c>
      <c r="Y31" s="349">
        <v>419</v>
      </c>
      <c r="Z31" s="349">
        <v>257</v>
      </c>
      <c r="AA31" s="351">
        <v>-678</v>
      </c>
      <c r="AB31" s="349">
        <v>478</v>
      </c>
      <c r="AC31" s="349">
        <v>11</v>
      </c>
      <c r="AD31" s="349">
        <v>-1070</v>
      </c>
      <c r="AE31" s="349">
        <v>-1260</v>
      </c>
      <c r="AF31" s="349">
        <v>-2160</v>
      </c>
      <c r="AG31" s="350">
        <v>-3444</v>
      </c>
      <c r="AH31" s="349">
        <v>-1613</v>
      </c>
      <c r="AI31" s="349">
        <v>-1059</v>
      </c>
      <c r="AJ31" s="349">
        <v>-1770</v>
      </c>
      <c r="AK31" s="349">
        <v>-1620</v>
      </c>
      <c r="AL31" s="349">
        <v>-1345</v>
      </c>
      <c r="AM31" s="351">
        <v>-1361</v>
      </c>
      <c r="AN31" s="349">
        <v>-1415</v>
      </c>
      <c r="AO31" s="349">
        <v>-1269</v>
      </c>
      <c r="AP31" s="349">
        <v>-860</v>
      </c>
      <c r="AQ31" s="349">
        <v>-104</v>
      </c>
      <c r="AR31" s="349">
        <v>-14</v>
      </c>
      <c r="AS31" s="350">
        <v>0</v>
      </c>
      <c r="AT31" s="349">
        <v>-6</v>
      </c>
      <c r="AU31" s="349">
        <v>-1</v>
      </c>
      <c r="AV31" s="349">
        <v>0</v>
      </c>
      <c r="AW31" s="349">
        <v>-1</v>
      </c>
      <c r="AX31" s="349">
        <v>-2</v>
      </c>
      <c r="AY31" s="351">
        <v>0</v>
      </c>
      <c r="AZ31" s="24"/>
      <c r="BA31" s="352">
        <v>212</v>
      </c>
      <c r="BB31" s="351">
        <v>-2373</v>
      </c>
      <c r="BC31" s="352">
        <v>-2746</v>
      </c>
      <c r="BD31" s="351">
        <v>-1097</v>
      </c>
      <c r="BE31" s="24"/>
      <c r="BF31" s="352">
        <v>603</v>
      </c>
      <c r="BG31" s="351">
        <v>5066</v>
      </c>
      <c r="BH31" s="352">
        <v>648</v>
      </c>
      <c r="BI31" s="351">
        <v>-2</v>
      </c>
      <c r="BJ31" s="352">
        <v>-581</v>
      </c>
      <c r="BK31" s="351">
        <v>-6864</v>
      </c>
      <c r="BL31" s="352">
        <v>-4442</v>
      </c>
      <c r="BM31" s="351">
        <v>-4326</v>
      </c>
      <c r="BN31" s="352">
        <v>-3544</v>
      </c>
      <c r="BO31" s="351">
        <v>-118</v>
      </c>
      <c r="BP31" s="352">
        <v>-7</v>
      </c>
      <c r="BQ31" s="351">
        <v>-3</v>
      </c>
      <c r="BR31" s="24"/>
      <c r="BS31" s="352">
        <v>-2161</v>
      </c>
      <c r="BT31" s="351">
        <v>-3843</v>
      </c>
      <c r="BU31" s="24"/>
      <c r="BV31" s="352">
        <v>5669</v>
      </c>
      <c r="BW31" s="351">
        <v>646</v>
      </c>
      <c r="BX31" s="352">
        <v>-7445</v>
      </c>
      <c r="BY31" s="351">
        <v>-8768</v>
      </c>
      <c r="BZ31" s="352">
        <v>-3662</v>
      </c>
      <c r="CA31" s="351">
        <v>-10</v>
      </c>
      <c r="CB31" s="24"/>
      <c r="CC31" s="353">
        <v>-6004</v>
      </c>
      <c r="CE31" s="353">
        <v>6315</v>
      </c>
      <c r="CF31" s="353">
        <v>-16213</v>
      </c>
      <c r="CG31" s="353">
        <v>-3672</v>
      </c>
      <c r="CJ31" s="353">
        <f t="shared" ref="CJ31:CT31" si="11">CJ27-CJ28</f>
        <v>-2684</v>
      </c>
      <c r="CK31" s="353">
        <f t="shared" si="11"/>
        <v>-3544</v>
      </c>
      <c r="CL31" s="353">
        <f t="shared" si="11"/>
        <v>-3648</v>
      </c>
      <c r="CM31" s="353">
        <f t="shared" si="11"/>
        <v>-3662</v>
      </c>
      <c r="CN31" s="353">
        <f t="shared" si="11"/>
        <v>-3662</v>
      </c>
      <c r="CO31" s="353">
        <f t="shared" si="11"/>
        <v>-3668</v>
      </c>
      <c r="CP31" s="353">
        <f t="shared" si="11"/>
        <v>-3669</v>
      </c>
      <c r="CQ31" s="353">
        <f t="shared" si="11"/>
        <v>-3669</v>
      </c>
      <c r="CR31" s="353">
        <f t="shared" si="11"/>
        <v>-3670</v>
      </c>
      <c r="CS31" s="353">
        <f t="shared" si="11"/>
        <v>-3672</v>
      </c>
      <c r="CT31" s="353">
        <f t="shared" si="11"/>
        <v>-3672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0.22880215343203236</v>
      </c>
      <c r="K32" s="317">
        <v>-0.47048192771084341</v>
      </c>
      <c r="L32" s="317">
        <v>-0.37727272727272732</v>
      </c>
      <c r="M32" s="317">
        <v>-0.28833629366489044</v>
      </c>
      <c r="N32" s="317">
        <v>-0.33939393939393936</v>
      </c>
      <c r="O32" s="319">
        <v>0.17725173210161671</v>
      </c>
      <c r="P32" s="317">
        <v>0.24933333333333341</v>
      </c>
      <c r="Q32" s="317">
        <v>6.3999999999999613E-3</v>
      </c>
      <c r="R32" s="317">
        <v>0.54400000000000004</v>
      </c>
      <c r="S32" s="317">
        <v>-0.12</v>
      </c>
      <c r="T32" s="317">
        <v>0.31757575757575762</v>
      </c>
      <c r="U32" s="318">
        <v>1.0872727272727274</v>
      </c>
      <c r="V32" s="317">
        <v>-1.8787878787878798E-2</v>
      </c>
      <c r="W32" s="317">
        <v>-0.31612903225806455</v>
      </c>
      <c r="X32" s="317">
        <v>0.31111111111111112</v>
      </c>
      <c r="Y32" s="317">
        <v>-1.7575757575757578E-2</v>
      </c>
      <c r="Z32" s="317">
        <v>-0.27189189189189189</v>
      </c>
      <c r="AA32" s="319">
        <v>-0.26432432432432429</v>
      </c>
      <c r="AB32" s="317">
        <v>3.3538461538461535</v>
      </c>
      <c r="AC32" s="317">
        <v>2.1724999999999999</v>
      </c>
      <c r="AD32" s="317">
        <v>1.1234567901234569</v>
      </c>
      <c r="AE32" s="317">
        <v>-0.7367088607594936</v>
      </c>
      <c r="AF32" s="317">
        <v>-0.96499999999999997</v>
      </c>
      <c r="AG32" s="318">
        <v>-1</v>
      </c>
      <c r="AH32" s="317">
        <v>-0.97818181818181815</v>
      </c>
      <c r="AI32" s="317">
        <v>-0.995</v>
      </c>
      <c r="AJ32" s="317">
        <v>-1</v>
      </c>
      <c r="AK32" s="317">
        <v>-0.99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-0.22523440684875662</v>
      </c>
      <c r="BD32" s="319">
        <v>-0.14592782488661016</v>
      </c>
      <c r="BE32" s="24"/>
      <c r="BF32" s="321">
        <v>0.26923076923076916</v>
      </c>
      <c r="BG32" s="319">
        <v>0.43958762886597946</v>
      </c>
      <c r="BH32" s="321">
        <v>-2.2197802197802208E-2</v>
      </c>
      <c r="BI32" s="319">
        <v>-0.19084112149532706</v>
      </c>
      <c r="BJ32" s="321">
        <v>2.1362831858407079</v>
      </c>
      <c r="BK32" s="319">
        <v>-0.901255230125523</v>
      </c>
      <c r="BL32" s="321">
        <v>-0.98880000000000001</v>
      </c>
      <c r="BM32" s="319">
        <v>-0.97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-0.18492532825498642</v>
      </c>
      <c r="BU32" s="24"/>
      <c r="BV32" s="321">
        <v>0.37123456790123455</v>
      </c>
      <c r="BW32" s="319">
        <v>-0.11333333333333329</v>
      </c>
      <c r="BX32" s="321">
        <v>0.57505376344086012</v>
      </c>
      <c r="BY32" s="319">
        <v>-0.98620689655172411</v>
      </c>
      <c r="BZ32" s="321">
        <v>0</v>
      </c>
      <c r="CA32" s="319">
        <v>0</v>
      </c>
      <c r="CB32" s="24"/>
      <c r="CC32" s="322">
        <v>-0.11968861498540384</v>
      </c>
      <c r="CE32" s="322">
        <v>0.10472222222222216</v>
      </c>
      <c r="CF32" s="322">
        <v>0.20393442622950819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340</v>
      </c>
      <c r="K33" s="338">
        <v>-781</v>
      </c>
      <c r="L33" s="338">
        <v>-664</v>
      </c>
      <c r="M33" s="338">
        <v>-487</v>
      </c>
      <c r="N33" s="338">
        <v>-560</v>
      </c>
      <c r="O33" s="340">
        <v>307</v>
      </c>
      <c r="P33" s="338">
        <v>187</v>
      </c>
      <c r="Q33" s="338">
        <v>8</v>
      </c>
      <c r="R33" s="338">
        <v>680</v>
      </c>
      <c r="S33" s="338">
        <v>-186</v>
      </c>
      <c r="T33" s="338">
        <v>524</v>
      </c>
      <c r="U33" s="339">
        <v>1794</v>
      </c>
      <c r="V33" s="338">
        <v>-31</v>
      </c>
      <c r="W33" s="338">
        <v>-490</v>
      </c>
      <c r="X33" s="338">
        <v>420</v>
      </c>
      <c r="Y33" s="338">
        <v>-29</v>
      </c>
      <c r="Z33" s="338">
        <v>-503</v>
      </c>
      <c r="AA33" s="340">
        <v>-489</v>
      </c>
      <c r="AB33" s="338">
        <v>1090</v>
      </c>
      <c r="AC33" s="338">
        <v>869</v>
      </c>
      <c r="AD33" s="338">
        <v>455</v>
      </c>
      <c r="AE33" s="338">
        <v>-291</v>
      </c>
      <c r="AF33" s="338">
        <v>-386</v>
      </c>
      <c r="AG33" s="339">
        <v>-400</v>
      </c>
      <c r="AH33" s="338">
        <v>-269</v>
      </c>
      <c r="AI33" s="338">
        <v>-199</v>
      </c>
      <c r="AJ33" s="338">
        <v>-150</v>
      </c>
      <c r="AK33" s="338">
        <v>-99</v>
      </c>
      <c r="AL33" s="338">
        <v>2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-1105</v>
      </c>
      <c r="BD33" s="340">
        <v>-740</v>
      </c>
      <c r="BE33" s="29"/>
      <c r="BF33" s="341">
        <v>875</v>
      </c>
      <c r="BG33" s="340">
        <v>2132</v>
      </c>
      <c r="BH33" s="341">
        <v>-101</v>
      </c>
      <c r="BI33" s="340">
        <v>-1021</v>
      </c>
      <c r="BJ33" s="341">
        <v>2414</v>
      </c>
      <c r="BK33" s="340">
        <v>-1077</v>
      </c>
      <c r="BL33" s="341">
        <v>-618</v>
      </c>
      <c r="BM33" s="340">
        <v>-97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-1845</v>
      </c>
      <c r="BU33" s="29"/>
      <c r="BV33" s="341">
        <v>3007</v>
      </c>
      <c r="BW33" s="340">
        <v>-1122</v>
      </c>
      <c r="BX33" s="341">
        <v>1337</v>
      </c>
      <c r="BY33" s="340">
        <v>-715</v>
      </c>
      <c r="BZ33" s="341">
        <v>0</v>
      </c>
      <c r="CA33" s="340">
        <v>0</v>
      </c>
      <c r="CB33" s="29"/>
      <c r="CC33" s="342">
        <v>-1845</v>
      </c>
      <c r="CD33" s="32"/>
      <c r="CE33" s="342">
        <v>1885</v>
      </c>
      <c r="CF33" s="342">
        <v>622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1253</v>
      </c>
      <c r="E34" s="26">
        <v>1464</v>
      </c>
      <c r="F34" s="26">
        <v>759</v>
      </c>
      <c r="G34" s="26">
        <v>400</v>
      </c>
      <c r="H34" s="26">
        <v>604</v>
      </c>
      <c r="I34" s="27">
        <v>623</v>
      </c>
      <c r="J34" s="26">
        <v>786</v>
      </c>
      <c r="K34" s="26">
        <v>833</v>
      </c>
      <c r="L34" s="26">
        <v>898</v>
      </c>
      <c r="M34" s="26">
        <v>930</v>
      </c>
      <c r="N34" s="26">
        <v>1029</v>
      </c>
      <c r="O34" s="28">
        <v>1600</v>
      </c>
      <c r="P34" s="26">
        <v>931</v>
      </c>
      <c r="Q34" s="26">
        <v>1088</v>
      </c>
      <c r="R34" s="26">
        <v>1186</v>
      </c>
      <c r="S34" s="26">
        <v>1229</v>
      </c>
      <c r="T34" s="26">
        <v>1608</v>
      </c>
      <c r="U34" s="27">
        <v>1363</v>
      </c>
      <c r="V34" s="26">
        <v>1412</v>
      </c>
      <c r="W34" s="26">
        <v>846</v>
      </c>
      <c r="X34" s="26">
        <v>1186</v>
      </c>
      <c r="Y34" s="26">
        <v>1622</v>
      </c>
      <c r="Z34" s="26">
        <v>1348</v>
      </c>
      <c r="AA34" s="28">
        <v>1361</v>
      </c>
      <c r="AB34" s="26">
        <v>1415</v>
      </c>
      <c r="AC34" s="26">
        <v>1269</v>
      </c>
      <c r="AD34" s="26">
        <v>860</v>
      </c>
      <c r="AE34" s="26">
        <v>104</v>
      </c>
      <c r="AF34" s="26">
        <v>14</v>
      </c>
      <c r="AG34" s="27">
        <v>0</v>
      </c>
      <c r="AH34" s="26">
        <v>6</v>
      </c>
      <c r="AI34" s="26">
        <v>1</v>
      </c>
      <c r="AJ34" s="26">
        <v>0</v>
      </c>
      <c r="AK34" s="26">
        <v>1</v>
      </c>
      <c r="AL34" s="26">
        <v>2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3476</v>
      </c>
      <c r="BB34" s="28">
        <v>1627</v>
      </c>
      <c r="BC34" s="30">
        <v>2517</v>
      </c>
      <c r="BD34" s="28">
        <v>3559</v>
      </c>
      <c r="BE34" s="29"/>
      <c r="BF34" s="30">
        <v>3205</v>
      </c>
      <c r="BG34" s="28">
        <v>4200</v>
      </c>
      <c r="BH34" s="30">
        <v>3444</v>
      </c>
      <c r="BI34" s="28">
        <v>4331</v>
      </c>
      <c r="BJ34" s="30">
        <v>3544</v>
      </c>
      <c r="BK34" s="28">
        <v>118</v>
      </c>
      <c r="BL34" s="30">
        <v>7</v>
      </c>
      <c r="BM34" s="28">
        <v>3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5103</v>
      </c>
      <c r="BT34" s="28">
        <v>6076</v>
      </c>
      <c r="BU34" s="29"/>
      <c r="BV34" s="30">
        <v>7405</v>
      </c>
      <c r="BW34" s="28">
        <v>7775</v>
      </c>
      <c r="BX34" s="30">
        <v>3662</v>
      </c>
      <c r="BY34" s="28">
        <v>10</v>
      </c>
      <c r="BZ34" s="30">
        <v>0</v>
      </c>
      <c r="CA34" s="28">
        <v>0</v>
      </c>
      <c r="CB34" s="29"/>
      <c r="CC34" s="31">
        <v>11179</v>
      </c>
      <c r="CE34" s="31">
        <v>15180</v>
      </c>
      <c r="CF34" s="31">
        <v>3672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928</v>
      </c>
      <c r="E35" s="33">
        <v>982</v>
      </c>
      <c r="F35" s="33">
        <v>1303</v>
      </c>
      <c r="G35" s="33">
        <v>1176</v>
      </c>
      <c r="H35" s="33">
        <v>1459</v>
      </c>
      <c r="I35" s="34">
        <v>1266</v>
      </c>
      <c r="J35" s="33">
        <v>1322</v>
      </c>
      <c r="K35" s="33">
        <v>1416</v>
      </c>
      <c r="L35" s="33">
        <v>956</v>
      </c>
      <c r="M35" s="33">
        <v>1393</v>
      </c>
      <c r="N35" s="33">
        <v>918</v>
      </c>
      <c r="O35" s="35">
        <v>796</v>
      </c>
      <c r="P35" s="33">
        <v>1253</v>
      </c>
      <c r="Q35" s="33">
        <v>1464</v>
      </c>
      <c r="R35" s="33">
        <v>759</v>
      </c>
      <c r="S35" s="33">
        <v>400</v>
      </c>
      <c r="T35" s="33">
        <v>604</v>
      </c>
      <c r="U35" s="34">
        <v>623</v>
      </c>
      <c r="V35" s="33">
        <v>786</v>
      </c>
      <c r="W35" s="33">
        <v>833</v>
      </c>
      <c r="X35" s="33">
        <v>898</v>
      </c>
      <c r="Y35" s="33">
        <v>930</v>
      </c>
      <c r="Z35" s="33">
        <v>1029</v>
      </c>
      <c r="AA35" s="35">
        <v>1600</v>
      </c>
      <c r="AB35" s="33">
        <v>931</v>
      </c>
      <c r="AC35" s="33">
        <v>1088</v>
      </c>
      <c r="AD35" s="33">
        <v>1186</v>
      </c>
      <c r="AE35" s="33">
        <v>1229</v>
      </c>
      <c r="AF35" s="33">
        <v>1608</v>
      </c>
      <c r="AG35" s="34">
        <v>1363</v>
      </c>
      <c r="AH35" s="33">
        <v>1412</v>
      </c>
      <c r="AI35" s="33">
        <v>846</v>
      </c>
      <c r="AJ35" s="33">
        <v>1186</v>
      </c>
      <c r="AK35" s="33">
        <v>1622</v>
      </c>
      <c r="AL35" s="33">
        <v>1348</v>
      </c>
      <c r="AM35" s="35">
        <v>1361</v>
      </c>
      <c r="AN35" s="33">
        <v>1415</v>
      </c>
      <c r="AO35" s="33">
        <v>1269</v>
      </c>
      <c r="AP35" s="33">
        <v>860</v>
      </c>
      <c r="AQ35" s="33">
        <v>104</v>
      </c>
      <c r="AR35" s="33">
        <v>14</v>
      </c>
      <c r="AS35" s="34">
        <v>0</v>
      </c>
      <c r="AT35" s="33">
        <v>6</v>
      </c>
      <c r="AU35" s="33">
        <v>1</v>
      </c>
      <c r="AV35" s="33">
        <v>0</v>
      </c>
      <c r="AW35" s="33">
        <v>1</v>
      </c>
      <c r="AX35" s="33">
        <v>2</v>
      </c>
      <c r="AY35" s="35">
        <v>0</v>
      </c>
      <c r="AZ35" s="29"/>
      <c r="BA35" s="36">
        <v>3213</v>
      </c>
      <c r="BB35" s="35">
        <v>3901</v>
      </c>
      <c r="BC35" s="36">
        <v>3694</v>
      </c>
      <c r="BD35" s="35">
        <v>3107</v>
      </c>
      <c r="BE35" s="29"/>
      <c r="BF35" s="36">
        <v>3476</v>
      </c>
      <c r="BG35" s="35">
        <v>1627</v>
      </c>
      <c r="BH35" s="36">
        <v>2517</v>
      </c>
      <c r="BI35" s="35">
        <v>3559</v>
      </c>
      <c r="BJ35" s="36">
        <v>3205</v>
      </c>
      <c r="BK35" s="35">
        <v>4200</v>
      </c>
      <c r="BL35" s="36">
        <v>3444</v>
      </c>
      <c r="BM35" s="35">
        <v>4331</v>
      </c>
      <c r="BN35" s="36">
        <v>3544</v>
      </c>
      <c r="BO35" s="35">
        <v>118</v>
      </c>
      <c r="BP35" s="36">
        <v>7</v>
      </c>
      <c r="BQ35" s="35">
        <v>3</v>
      </c>
      <c r="BR35" s="29"/>
      <c r="BS35" s="36">
        <v>7114</v>
      </c>
      <c r="BT35" s="35">
        <v>6801</v>
      </c>
      <c r="BU35" s="29"/>
      <c r="BV35" s="36">
        <v>5103</v>
      </c>
      <c r="BW35" s="35">
        <v>6076</v>
      </c>
      <c r="BX35" s="36">
        <v>7405</v>
      </c>
      <c r="BY35" s="35">
        <v>7775</v>
      </c>
      <c r="BZ35" s="36">
        <v>3662</v>
      </c>
      <c r="CA35" s="35">
        <v>10</v>
      </c>
      <c r="CB35" s="29"/>
      <c r="CC35" s="37">
        <v>13915</v>
      </c>
      <c r="CE35" s="37">
        <v>11179</v>
      </c>
      <c r="CF35" s="37">
        <v>15180</v>
      </c>
      <c r="CG35" s="37">
        <v>3672</v>
      </c>
      <c r="CJ35" s="37">
        <f>SUM($AN35:AO35)</f>
        <v>2684</v>
      </c>
      <c r="CK35" s="37">
        <f>SUM($AN35:AP35)</f>
        <v>3544</v>
      </c>
      <c r="CL35" s="37">
        <f>SUM($AN35:AQ35)</f>
        <v>3648</v>
      </c>
      <c r="CM35" s="37">
        <f>SUM($AN35:AR35)</f>
        <v>3662</v>
      </c>
      <c r="CN35" s="37">
        <f>SUM($AN35:AS35)</f>
        <v>3662</v>
      </c>
      <c r="CO35" s="37">
        <f>SUM($AN35:AT35)</f>
        <v>3668</v>
      </c>
      <c r="CP35" s="37">
        <f>SUM($AN35:AU35)</f>
        <v>3669</v>
      </c>
      <c r="CQ35" s="37">
        <f>SUM($AN35:AV35)</f>
        <v>3669</v>
      </c>
      <c r="CR35" s="37">
        <f>SUM($AN35:AW35)</f>
        <v>3670</v>
      </c>
      <c r="CS35" s="37">
        <f>SUM($AN35:AX35)</f>
        <v>3672</v>
      </c>
      <c r="CT35" s="37">
        <f>SUM($AN35:AY35)</f>
        <v>3672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1253</v>
      </c>
      <c r="E36" s="33">
        <v>1464</v>
      </c>
      <c r="F36" s="33">
        <v>759</v>
      </c>
      <c r="G36" s="33">
        <v>400</v>
      </c>
      <c r="H36" s="33">
        <v>604</v>
      </c>
      <c r="I36" s="34">
        <v>623</v>
      </c>
      <c r="J36" s="33">
        <v>970</v>
      </c>
      <c r="K36" s="33">
        <v>1360</v>
      </c>
      <c r="L36" s="33">
        <v>1480</v>
      </c>
      <c r="M36" s="33">
        <v>1480</v>
      </c>
      <c r="N36" s="33">
        <v>1450</v>
      </c>
      <c r="O36" s="35">
        <v>1732</v>
      </c>
      <c r="P36" s="33">
        <v>700</v>
      </c>
      <c r="Q36" s="33">
        <v>1200</v>
      </c>
      <c r="R36" s="33">
        <v>1200</v>
      </c>
      <c r="S36" s="33">
        <v>1300</v>
      </c>
      <c r="T36" s="33">
        <v>1400</v>
      </c>
      <c r="U36" s="34">
        <v>1400</v>
      </c>
      <c r="V36" s="33">
        <v>1300</v>
      </c>
      <c r="W36" s="33">
        <v>1200</v>
      </c>
      <c r="X36" s="33">
        <v>1100</v>
      </c>
      <c r="Y36" s="33">
        <v>1100</v>
      </c>
      <c r="Z36" s="33">
        <v>1300</v>
      </c>
      <c r="AA36" s="35">
        <v>1300</v>
      </c>
      <c r="AB36" s="33">
        <v>325</v>
      </c>
      <c r="AC36" s="33">
        <v>400</v>
      </c>
      <c r="AD36" s="33">
        <v>405</v>
      </c>
      <c r="AE36" s="33">
        <v>395</v>
      </c>
      <c r="AF36" s="33">
        <v>400</v>
      </c>
      <c r="AG36" s="34">
        <v>400</v>
      </c>
      <c r="AH36" s="33">
        <v>275</v>
      </c>
      <c r="AI36" s="33">
        <v>200</v>
      </c>
      <c r="AJ36" s="33">
        <v>150</v>
      </c>
      <c r="AK36" s="33">
        <v>100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3476</v>
      </c>
      <c r="BB36" s="35">
        <v>1627</v>
      </c>
      <c r="BC36" s="36">
        <v>3810</v>
      </c>
      <c r="BD36" s="35">
        <v>4662</v>
      </c>
      <c r="BE36" s="29"/>
      <c r="BF36" s="36">
        <v>3100</v>
      </c>
      <c r="BG36" s="35">
        <v>4100</v>
      </c>
      <c r="BH36" s="36">
        <v>3600</v>
      </c>
      <c r="BI36" s="35">
        <v>3700</v>
      </c>
      <c r="BJ36" s="36">
        <v>1130</v>
      </c>
      <c r="BK36" s="35">
        <v>1195</v>
      </c>
      <c r="BL36" s="36">
        <v>625</v>
      </c>
      <c r="BM36" s="35">
        <v>100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5103</v>
      </c>
      <c r="BT36" s="35">
        <v>8472</v>
      </c>
      <c r="BU36" s="29"/>
      <c r="BV36" s="36">
        <v>7200</v>
      </c>
      <c r="BW36" s="35">
        <v>7300</v>
      </c>
      <c r="BX36" s="36">
        <v>2325</v>
      </c>
      <c r="BY36" s="35">
        <v>725</v>
      </c>
      <c r="BZ36" s="36">
        <v>0</v>
      </c>
      <c r="CA36" s="35">
        <v>0</v>
      </c>
      <c r="CB36" s="29"/>
      <c r="CC36" s="37">
        <v>13575</v>
      </c>
      <c r="CE36" s="37">
        <v>14500</v>
      </c>
      <c r="CF36" s="37">
        <v>3050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0.35021551724137923</v>
      </c>
      <c r="E37" s="131">
        <v>0.49083503054989808</v>
      </c>
      <c r="F37" s="131">
        <v>-0.41749808135072908</v>
      </c>
      <c r="G37" s="131">
        <v>-0.65986394557823136</v>
      </c>
      <c r="H37" s="131">
        <v>-0.58601782042494865</v>
      </c>
      <c r="I37" s="132">
        <v>-0.50789889415481837</v>
      </c>
      <c r="J37" s="131">
        <v>-0.40544629349470496</v>
      </c>
      <c r="K37" s="131">
        <v>-0.41172316384180796</v>
      </c>
      <c r="L37" s="131">
        <v>-6.0669456066945626E-2</v>
      </c>
      <c r="M37" s="131">
        <v>-0.33237616654702085</v>
      </c>
      <c r="N37" s="131">
        <v>0.12091503267973858</v>
      </c>
      <c r="O37" s="133">
        <v>1.0100502512562812</v>
      </c>
      <c r="P37" s="131">
        <v>-0.25698324022346364</v>
      </c>
      <c r="Q37" s="131">
        <v>-0.25683060109289613</v>
      </c>
      <c r="R37" s="131">
        <v>0.56258234519104078</v>
      </c>
      <c r="S37" s="131">
        <v>2.0724999999999998</v>
      </c>
      <c r="T37" s="131">
        <v>1.6622516556291389</v>
      </c>
      <c r="U37" s="132">
        <v>1.187800963081862</v>
      </c>
      <c r="V37" s="131">
        <v>0.79643765903307884</v>
      </c>
      <c r="W37" s="131">
        <v>1.5606242496998712E-2</v>
      </c>
      <c r="X37" s="131">
        <v>0.32071269487750564</v>
      </c>
      <c r="Y37" s="131">
        <v>0.74408602150537639</v>
      </c>
      <c r="Z37" s="131">
        <v>0.31000971817298351</v>
      </c>
      <c r="AA37" s="133">
        <v>-0.14937500000000004</v>
      </c>
      <c r="AB37" s="131">
        <v>0.51987110633727185</v>
      </c>
      <c r="AC37" s="131">
        <v>0.16636029411764697</v>
      </c>
      <c r="AD37" s="131">
        <v>-0.27487352445193924</v>
      </c>
      <c r="AE37" s="131">
        <v>-0.9153783563873068</v>
      </c>
      <c r="AF37" s="131">
        <v>-0.99129353233830841</v>
      </c>
      <c r="AG37" s="132">
        <v>-1</v>
      </c>
      <c r="AH37" s="131">
        <v>-0.99575070821529743</v>
      </c>
      <c r="AI37" s="131">
        <v>-0.99881796690307334</v>
      </c>
      <c r="AJ37" s="131">
        <v>-1</v>
      </c>
      <c r="AK37" s="131">
        <v>-0.99938347718865594</v>
      </c>
      <c r="AL37" s="131">
        <v>-0.99851632047477745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-1</v>
      </c>
      <c r="AV37" s="131">
        <v>0</v>
      </c>
      <c r="AW37" s="131">
        <v>-1</v>
      </c>
      <c r="AX37" s="131">
        <v>-1</v>
      </c>
      <c r="AY37" s="133">
        <v>0</v>
      </c>
      <c r="AZ37" s="24"/>
      <c r="BA37" s="134">
        <v>8.185496420790539E-2</v>
      </c>
      <c r="BB37" s="133">
        <v>-0.58292745449884653</v>
      </c>
      <c r="BC37" s="134">
        <v>-0.31862479696805635</v>
      </c>
      <c r="BD37" s="133">
        <v>0.14547795300933375</v>
      </c>
      <c r="BE37" s="24"/>
      <c r="BF37" s="134">
        <v>-7.7963176064441919E-2</v>
      </c>
      <c r="BG37" s="133">
        <v>1.581438229870928</v>
      </c>
      <c r="BH37" s="134">
        <v>0.3682955899880811</v>
      </c>
      <c r="BI37" s="133">
        <v>0.21691486372576563</v>
      </c>
      <c r="BJ37" s="134">
        <v>0.10577223088923549</v>
      </c>
      <c r="BK37" s="133">
        <v>-0.97190476190476194</v>
      </c>
      <c r="BL37" s="134">
        <v>-0.99796747967479671</v>
      </c>
      <c r="BM37" s="133">
        <v>-0.99930731932579087</v>
      </c>
      <c r="BN37" s="134">
        <v>-1</v>
      </c>
      <c r="BO37" s="133">
        <v>-1</v>
      </c>
      <c r="BP37" s="134">
        <v>-1</v>
      </c>
      <c r="BQ37" s="133">
        <v>-1</v>
      </c>
      <c r="BR37" s="24"/>
      <c r="BS37" s="134">
        <v>-0.28268203542310932</v>
      </c>
      <c r="BT37" s="133">
        <v>-0.1066019702984855</v>
      </c>
      <c r="BU37" s="24"/>
      <c r="BV37" s="134">
        <v>0.45110719184793258</v>
      </c>
      <c r="BW37" s="133">
        <v>0.27962475312705726</v>
      </c>
      <c r="BX37" s="134">
        <v>-0.50546927751519244</v>
      </c>
      <c r="BY37" s="133">
        <v>-0.99871382636655948</v>
      </c>
      <c r="BZ37" s="134">
        <v>-1</v>
      </c>
      <c r="CA37" s="133">
        <v>-1</v>
      </c>
      <c r="CB37" s="24"/>
      <c r="CC37" s="135">
        <v>-0.19662234998203376</v>
      </c>
      <c r="CE37" s="135">
        <v>0.35790321137847747</v>
      </c>
      <c r="CF37" s="135">
        <v>-0.75810276679841904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325</v>
      </c>
      <c r="E38" s="349">
        <v>482</v>
      </c>
      <c r="F38" s="349">
        <v>-544</v>
      </c>
      <c r="G38" s="349">
        <v>-776</v>
      </c>
      <c r="H38" s="349">
        <v>-855</v>
      </c>
      <c r="I38" s="350">
        <v>-643</v>
      </c>
      <c r="J38" s="349">
        <v>-536</v>
      </c>
      <c r="K38" s="349">
        <v>-583</v>
      </c>
      <c r="L38" s="349">
        <v>-58</v>
      </c>
      <c r="M38" s="349">
        <v>-463</v>
      </c>
      <c r="N38" s="349">
        <v>111</v>
      </c>
      <c r="O38" s="351">
        <v>804</v>
      </c>
      <c r="P38" s="349">
        <v>-322</v>
      </c>
      <c r="Q38" s="349">
        <v>-376</v>
      </c>
      <c r="R38" s="349">
        <v>427</v>
      </c>
      <c r="S38" s="349">
        <v>829</v>
      </c>
      <c r="T38" s="349">
        <v>1004</v>
      </c>
      <c r="U38" s="350">
        <v>740</v>
      </c>
      <c r="V38" s="349">
        <v>626</v>
      </c>
      <c r="W38" s="349">
        <v>13</v>
      </c>
      <c r="X38" s="349">
        <v>288</v>
      </c>
      <c r="Y38" s="349">
        <v>692</v>
      </c>
      <c r="Z38" s="349">
        <v>319</v>
      </c>
      <c r="AA38" s="351">
        <v>-239</v>
      </c>
      <c r="AB38" s="349">
        <v>484</v>
      </c>
      <c r="AC38" s="349">
        <v>181</v>
      </c>
      <c r="AD38" s="349">
        <v>-326</v>
      </c>
      <c r="AE38" s="349">
        <v>-1125</v>
      </c>
      <c r="AF38" s="349">
        <v>-1594</v>
      </c>
      <c r="AG38" s="350">
        <v>-1363</v>
      </c>
      <c r="AH38" s="349">
        <v>-1406</v>
      </c>
      <c r="AI38" s="349">
        <v>-845</v>
      </c>
      <c r="AJ38" s="349">
        <v>-1186</v>
      </c>
      <c r="AK38" s="349">
        <v>-1621</v>
      </c>
      <c r="AL38" s="349">
        <v>-1346</v>
      </c>
      <c r="AM38" s="351">
        <v>-1361</v>
      </c>
      <c r="AN38" s="349">
        <v>-1415</v>
      </c>
      <c r="AO38" s="349">
        <v>-1269</v>
      </c>
      <c r="AP38" s="349">
        <v>-860</v>
      </c>
      <c r="AQ38" s="349">
        <v>-104</v>
      </c>
      <c r="AR38" s="349">
        <v>-14</v>
      </c>
      <c r="AS38" s="350">
        <v>0</v>
      </c>
      <c r="AT38" s="349">
        <v>-6</v>
      </c>
      <c r="AU38" s="349">
        <v>-1</v>
      </c>
      <c r="AV38" s="349">
        <v>0</v>
      </c>
      <c r="AW38" s="349">
        <v>-1</v>
      </c>
      <c r="AX38" s="349">
        <v>-2</v>
      </c>
      <c r="AY38" s="351">
        <v>0</v>
      </c>
      <c r="AZ38" s="24"/>
      <c r="BA38" s="352">
        <v>263</v>
      </c>
      <c r="BB38" s="351">
        <v>-2274</v>
      </c>
      <c r="BC38" s="352">
        <v>-1177</v>
      </c>
      <c r="BD38" s="351">
        <v>452</v>
      </c>
      <c r="BE38" s="24"/>
      <c r="BF38" s="352">
        <v>-271</v>
      </c>
      <c r="BG38" s="351">
        <v>2573</v>
      </c>
      <c r="BH38" s="352">
        <v>927</v>
      </c>
      <c r="BI38" s="351">
        <v>772</v>
      </c>
      <c r="BJ38" s="352">
        <v>339</v>
      </c>
      <c r="BK38" s="351">
        <v>-4082</v>
      </c>
      <c r="BL38" s="352">
        <v>-3437</v>
      </c>
      <c r="BM38" s="351">
        <v>-4328</v>
      </c>
      <c r="BN38" s="352">
        <v>-3544</v>
      </c>
      <c r="BO38" s="351">
        <v>-118</v>
      </c>
      <c r="BP38" s="352">
        <v>-7</v>
      </c>
      <c r="BQ38" s="351">
        <v>-3</v>
      </c>
      <c r="BR38" s="24"/>
      <c r="BS38" s="352">
        <v>-2011</v>
      </c>
      <c r="BT38" s="351">
        <v>-725</v>
      </c>
      <c r="BU38" s="24"/>
      <c r="BV38" s="352">
        <v>2302</v>
      </c>
      <c r="BW38" s="351">
        <v>1699</v>
      </c>
      <c r="BX38" s="352">
        <v>-3743</v>
      </c>
      <c r="BY38" s="351">
        <v>-7765</v>
      </c>
      <c r="BZ38" s="352">
        <v>-3662</v>
      </c>
      <c r="CA38" s="351">
        <v>-10</v>
      </c>
      <c r="CB38" s="24"/>
      <c r="CC38" s="353">
        <v>-2736</v>
      </c>
      <c r="CE38" s="353">
        <v>4001</v>
      </c>
      <c r="CF38" s="353">
        <v>-11508</v>
      </c>
      <c r="CG38" s="353">
        <v>-3672</v>
      </c>
      <c r="CJ38" s="353">
        <f t="shared" ref="CJ38:CT38" si="15">CJ34-CJ35</f>
        <v>-2684</v>
      </c>
      <c r="CK38" s="353">
        <f t="shared" si="15"/>
        <v>-3544</v>
      </c>
      <c r="CL38" s="353">
        <f t="shared" si="15"/>
        <v>-3648</v>
      </c>
      <c r="CM38" s="353">
        <f t="shared" si="15"/>
        <v>-3662</v>
      </c>
      <c r="CN38" s="353">
        <f t="shared" si="15"/>
        <v>-3662</v>
      </c>
      <c r="CO38" s="353">
        <f t="shared" si="15"/>
        <v>-3668</v>
      </c>
      <c r="CP38" s="353">
        <f t="shared" si="15"/>
        <v>-3669</v>
      </c>
      <c r="CQ38" s="353">
        <f t="shared" si="15"/>
        <v>-3669</v>
      </c>
      <c r="CR38" s="353">
        <f t="shared" si="15"/>
        <v>-3670</v>
      </c>
      <c r="CS38" s="353">
        <f t="shared" si="15"/>
        <v>-3672</v>
      </c>
      <c r="CT38" s="353">
        <f t="shared" si="15"/>
        <v>-3672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-0.18969072164948453</v>
      </c>
      <c r="K39" s="317">
        <v>-0.38749999999999996</v>
      </c>
      <c r="L39" s="317">
        <v>-0.39324324324324322</v>
      </c>
      <c r="M39" s="317">
        <v>-0.3716216216216216</v>
      </c>
      <c r="N39" s="317">
        <v>-0.29034482758620694</v>
      </c>
      <c r="O39" s="319">
        <v>-7.6212471131639759E-2</v>
      </c>
      <c r="P39" s="317">
        <v>0.33000000000000007</v>
      </c>
      <c r="Q39" s="317">
        <v>-9.3333333333333379E-2</v>
      </c>
      <c r="R39" s="317">
        <v>-1.1666666666666714E-2</v>
      </c>
      <c r="S39" s="317">
        <v>-5.4615384615384621E-2</v>
      </c>
      <c r="T39" s="317">
        <v>0.14857142857142858</v>
      </c>
      <c r="U39" s="318">
        <v>-2.6428571428571468E-2</v>
      </c>
      <c r="V39" s="317">
        <v>8.6153846153846247E-2</v>
      </c>
      <c r="W39" s="317">
        <v>-0.29500000000000004</v>
      </c>
      <c r="X39" s="317">
        <v>7.818181818181813E-2</v>
      </c>
      <c r="Y39" s="317">
        <v>0.4745454545454546</v>
      </c>
      <c r="Z39" s="317">
        <v>3.6923076923076836E-2</v>
      </c>
      <c r="AA39" s="319">
        <v>4.6923076923076845E-2</v>
      </c>
      <c r="AB39" s="317">
        <v>3.3538461538461535</v>
      </c>
      <c r="AC39" s="317">
        <v>2.1724999999999999</v>
      </c>
      <c r="AD39" s="317">
        <v>1.1234567901234569</v>
      </c>
      <c r="AE39" s="317">
        <v>-0.7367088607594936</v>
      </c>
      <c r="AF39" s="317">
        <v>-0.96499999999999997</v>
      </c>
      <c r="AG39" s="318">
        <v>-1</v>
      </c>
      <c r="AH39" s="317">
        <v>-0.97818181818181815</v>
      </c>
      <c r="AI39" s="317">
        <v>-0.995</v>
      </c>
      <c r="AJ39" s="317">
        <v>-1</v>
      </c>
      <c r="AK39" s="317">
        <v>-0.99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-0.33937007874015745</v>
      </c>
      <c r="BD39" s="319">
        <v>-0.23659373659373661</v>
      </c>
      <c r="BE39" s="24"/>
      <c r="BF39" s="321">
        <v>3.3870967741935543E-2</v>
      </c>
      <c r="BG39" s="319">
        <v>2.4390243902439046E-2</v>
      </c>
      <c r="BH39" s="321">
        <v>-4.3333333333333335E-2</v>
      </c>
      <c r="BI39" s="319">
        <v>0.17054054054054046</v>
      </c>
      <c r="BJ39" s="321">
        <v>2.1362831858407079</v>
      </c>
      <c r="BK39" s="319">
        <v>-0.901255230125523</v>
      </c>
      <c r="BL39" s="321">
        <v>-0.98880000000000001</v>
      </c>
      <c r="BM39" s="319">
        <v>-0.97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-0.28281397544853637</v>
      </c>
      <c r="BU39" s="24"/>
      <c r="BV39" s="321">
        <v>2.8472222222222232E-2</v>
      </c>
      <c r="BW39" s="319">
        <v>6.5068493150684859E-2</v>
      </c>
      <c r="BX39" s="321">
        <v>0.57505376344086012</v>
      </c>
      <c r="BY39" s="319">
        <v>-0.98620689655172411</v>
      </c>
      <c r="BZ39" s="321">
        <v>0</v>
      </c>
      <c r="CA39" s="319">
        <v>0</v>
      </c>
      <c r="CB39" s="24"/>
      <c r="CC39" s="322">
        <v>-0.1765009208103131</v>
      </c>
      <c r="CE39" s="322">
        <v>4.689655172413798E-2</v>
      </c>
      <c r="CF39" s="322">
        <v>0.20393442622950819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-184</v>
      </c>
      <c r="K40" s="343">
        <v>-527</v>
      </c>
      <c r="L40" s="343">
        <v>-582</v>
      </c>
      <c r="M40" s="343">
        <v>-550</v>
      </c>
      <c r="N40" s="343">
        <v>-421</v>
      </c>
      <c r="O40" s="334">
        <v>-132</v>
      </c>
      <c r="P40" s="343">
        <v>231</v>
      </c>
      <c r="Q40" s="343">
        <v>-112</v>
      </c>
      <c r="R40" s="343">
        <v>-14</v>
      </c>
      <c r="S40" s="343">
        <v>-71</v>
      </c>
      <c r="T40" s="343">
        <v>208</v>
      </c>
      <c r="U40" s="344">
        <v>-37</v>
      </c>
      <c r="V40" s="343">
        <v>112</v>
      </c>
      <c r="W40" s="343">
        <v>-354</v>
      </c>
      <c r="X40" s="343">
        <v>86</v>
      </c>
      <c r="Y40" s="343">
        <v>522</v>
      </c>
      <c r="Z40" s="343">
        <v>48</v>
      </c>
      <c r="AA40" s="334">
        <v>61</v>
      </c>
      <c r="AB40" s="343">
        <v>1090</v>
      </c>
      <c r="AC40" s="343">
        <v>869</v>
      </c>
      <c r="AD40" s="343">
        <v>455</v>
      </c>
      <c r="AE40" s="343">
        <v>-291</v>
      </c>
      <c r="AF40" s="343">
        <v>-386</v>
      </c>
      <c r="AG40" s="344">
        <v>-400</v>
      </c>
      <c r="AH40" s="343">
        <v>-269</v>
      </c>
      <c r="AI40" s="343">
        <v>-199</v>
      </c>
      <c r="AJ40" s="343">
        <v>-150</v>
      </c>
      <c r="AK40" s="343">
        <v>-99</v>
      </c>
      <c r="AL40" s="343">
        <v>2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-1293</v>
      </c>
      <c r="BD40" s="334">
        <v>-1103</v>
      </c>
      <c r="BE40" s="29"/>
      <c r="BF40" s="333">
        <v>105</v>
      </c>
      <c r="BG40" s="334">
        <v>100</v>
      </c>
      <c r="BH40" s="333">
        <v>-156</v>
      </c>
      <c r="BI40" s="334">
        <v>631</v>
      </c>
      <c r="BJ40" s="333">
        <v>2414</v>
      </c>
      <c r="BK40" s="334">
        <v>-1077</v>
      </c>
      <c r="BL40" s="333">
        <v>-618</v>
      </c>
      <c r="BM40" s="334">
        <v>-97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-2396</v>
      </c>
      <c r="BU40" s="29"/>
      <c r="BV40" s="333">
        <v>205</v>
      </c>
      <c r="BW40" s="334">
        <v>475</v>
      </c>
      <c r="BX40" s="333">
        <v>1337</v>
      </c>
      <c r="BY40" s="334">
        <v>-715</v>
      </c>
      <c r="BZ40" s="333">
        <v>0</v>
      </c>
      <c r="CA40" s="334">
        <v>0</v>
      </c>
      <c r="CB40" s="29"/>
      <c r="CC40" s="335">
        <v>-2396</v>
      </c>
      <c r="CD40" s="32"/>
      <c r="CE40" s="335">
        <v>680</v>
      </c>
      <c r="CF40" s="335">
        <v>622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7.6335877862595422E-2</v>
      </c>
      <c r="K42" s="184">
        <v>0.24009603841536614</v>
      </c>
      <c r="L42" s="184">
        <v>0.52895322939866374</v>
      </c>
      <c r="M42" s="184">
        <v>1.010752688172043</v>
      </c>
      <c r="N42" s="184">
        <v>1.0544217687074831</v>
      </c>
      <c r="O42" s="186">
        <v>0.84687500000000004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6.8557919621749411E-2</v>
      </c>
      <c r="X42" s="184">
        <v>0.66694772344013487</v>
      </c>
      <c r="Y42" s="184">
        <v>0.89149198520345252</v>
      </c>
      <c r="Z42" s="184">
        <v>0.92729970326409494</v>
      </c>
      <c r="AA42" s="186">
        <v>0.98089639970609843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0.29201430274135876</v>
      </c>
      <c r="BD42" s="141">
        <v>0.94970497330710879</v>
      </c>
      <c r="BE42" s="24"/>
      <c r="BF42" s="187">
        <v>0</v>
      </c>
      <c r="BG42" s="186">
        <v>0</v>
      </c>
      <c r="BH42" s="187">
        <v>0.24651567944250871</v>
      </c>
      <c r="BI42" s="186">
        <v>0.93073193257908104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0.67725477287689273</v>
      </c>
      <c r="BU42" s="24"/>
      <c r="BV42" s="187">
        <v>0</v>
      </c>
      <c r="BW42" s="186">
        <v>0.62765273311897107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0.36810090347973878</v>
      </c>
      <c r="CE42" s="188">
        <v>0.3214756258234519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0.27009222661396576</v>
      </c>
      <c r="G43" s="144">
        <v>1.2524999999999999</v>
      </c>
      <c r="H43" s="144">
        <v>1.6721854304635762</v>
      </c>
      <c r="I43" s="145">
        <v>1.7945425361155698</v>
      </c>
      <c r="J43" s="144">
        <v>1.6704834605597965</v>
      </c>
      <c r="K43" s="144">
        <v>1.3565426170468187</v>
      </c>
      <c r="L43" s="144">
        <v>0.9966592427616926</v>
      </c>
      <c r="M43" s="144">
        <v>0.5053763440860215</v>
      </c>
      <c r="N43" s="144">
        <v>0.22837706511175898</v>
      </c>
      <c r="O43" s="146">
        <v>2.8125000000000001E-2</v>
      </c>
      <c r="P43" s="144">
        <v>0</v>
      </c>
      <c r="Q43" s="144">
        <v>1.6544117647058824E-2</v>
      </c>
      <c r="R43" s="144">
        <v>0.15598650927487354</v>
      </c>
      <c r="S43" s="144">
        <v>0.30349877949552484</v>
      </c>
      <c r="T43" s="144">
        <v>0.55348258706467657</v>
      </c>
      <c r="U43" s="145">
        <v>0.77916360968451948</v>
      </c>
      <c r="V43" s="144">
        <v>0.89660056657223797</v>
      </c>
      <c r="W43" s="144">
        <v>0.859338061465721</v>
      </c>
      <c r="X43" s="144">
        <v>0.31450252951096119</v>
      </c>
      <c r="Y43" s="144">
        <v>0.10357583230579531</v>
      </c>
      <c r="Z43" s="144">
        <v>7.1216617210682495E-2</v>
      </c>
      <c r="AA43" s="146">
        <v>1.9838354151359296E-2</v>
      </c>
      <c r="AB43" s="144">
        <v>0.99575971731448765</v>
      </c>
      <c r="AC43" s="144">
        <v>0.99527186761229314</v>
      </c>
      <c r="AD43" s="144">
        <v>0.99651162790697678</v>
      </c>
      <c r="AE43" s="144">
        <v>1</v>
      </c>
      <c r="AF43" s="144">
        <v>1</v>
      </c>
      <c r="AG43" s="145">
        <v>0</v>
      </c>
      <c r="AH43" s="144">
        <v>0.66666666666666663</v>
      </c>
      <c r="AI43" s="144">
        <v>1</v>
      </c>
      <c r="AJ43" s="144">
        <v>0</v>
      </c>
      <c r="AK43" s="144">
        <v>0</v>
      </c>
      <c r="AL43" s="144">
        <v>1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5.8975834292289989E-2</v>
      </c>
      <c r="BB43" s="146">
        <v>1.615857406269207</v>
      </c>
      <c r="BC43" s="147">
        <v>1.3261819626539531</v>
      </c>
      <c r="BD43" s="146">
        <v>0.21073335206518684</v>
      </c>
      <c r="BE43" s="56"/>
      <c r="BF43" s="147">
        <v>6.3338533541341654E-2</v>
      </c>
      <c r="BG43" s="146">
        <v>0.5535714285714286</v>
      </c>
      <c r="BH43" s="147">
        <v>0.68699186991869921</v>
      </c>
      <c r="BI43" s="146">
        <v>6.7190025398291386E-2</v>
      </c>
      <c r="BJ43" s="147">
        <v>0.99576749435665912</v>
      </c>
      <c r="BK43" s="146">
        <v>1.0084745762711864</v>
      </c>
      <c r="BL43" s="147">
        <v>0.7142857142857143</v>
      </c>
      <c r="BM43" s="146">
        <v>0.66666666666666663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0.55535959239662946</v>
      </c>
      <c r="BT43" s="146">
        <v>0.67281105990783407</v>
      </c>
      <c r="BU43" s="56"/>
      <c r="BV43" s="147">
        <v>0.34139095205941933</v>
      </c>
      <c r="BW43" s="146">
        <v>0.34173633440514467</v>
      </c>
      <c r="BX43" s="147">
        <v>0.99617695248498084</v>
      </c>
      <c r="BY43" s="146">
        <v>0.7</v>
      </c>
      <c r="BZ43" s="147">
        <v>0</v>
      </c>
      <c r="CA43" s="146">
        <v>0</v>
      </c>
      <c r="CB43" s="56"/>
      <c r="CC43" s="148">
        <v>0.61919670811342697</v>
      </c>
      <c r="CE43" s="148">
        <v>0.34156785243741766</v>
      </c>
      <c r="CF43" s="148">
        <v>0.99537037037037035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0.74301675977653636</v>
      </c>
      <c r="E44" s="144">
        <v>0.83333333333333337</v>
      </c>
      <c r="F44" s="144">
        <v>1.3899868247694334</v>
      </c>
      <c r="G44" s="144">
        <v>2.1475</v>
      </c>
      <c r="H44" s="144">
        <v>0.99337748344370858</v>
      </c>
      <c r="I44" s="145">
        <v>0.5971107544141252</v>
      </c>
      <c r="J44" s="144">
        <v>9.796437659033079E-2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0.98345588235294112</v>
      </c>
      <c r="R44" s="181">
        <v>0.84401349072512644</v>
      </c>
      <c r="S44" s="181">
        <v>0.69650122050447516</v>
      </c>
      <c r="T44" s="181">
        <v>0.44651741293532338</v>
      </c>
      <c r="U44" s="182">
        <v>0.22083639031548055</v>
      </c>
      <c r="V44" s="181">
        <v>0.10339943342776203</v>
      </c>
      <c r="W44" s="181">
        <v>7.2104018912529558E-2</v>
      </c>
      <c r="X44" s="181">
        <v>1.8549747048903879E-2</v>
      </c>
      <c r="Y44" s="181">
        <v>4.9321824907521579E-3</v>
      </c>
      <c r="Z44" s="181">
        <v>1.483679525222552E-3</v>
      </c>
      <c r="AA44" s="183">
        <v>-7.347538574577516E-4</v>
      </c>
      <c r="AB44" s="180">
        <v>4.2402826855123671E-3</v>
      </c>
      <c r="AC44" s="181">
        <v>4.7281323877068557E-3</v>
      </c>
      <c r="AD44" s="181">
        <v>3.4883720930232558E-3</v>
      </c>
      <c r="AE44" s="181">
        <v>0</v>
      </c>
      <c r="AF44" s="181">
        <v>0</v>
      </c>
      <c r="AG44" s="182">
        <v>0</v>
      </c>
      <c r="AH44" s="181">
        <v>0.33333333333333331</v>
      </c>
      <c r="AI44" s="181">
        <v>0</v>
      </c>
      <c r="AJ44" s="181">
        <v>0</v>
      </c>
      <c r="AK44" s="181">
        <v>1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0.92232451093210588</v>
      </c>
      <c r="BB44" s="146">
        <v>1.1253841425937308</v>
      </c>
      <c r="BC44" s="147">
        <v>3.0591974572904253E-2</v>
      </c>
      <c r="BD44" s="146">
        <v>0</v>
      </c>
      <c r="BE44" s="56"/>
      <c r="BF44" s="180">
        <v>0.93666146645865833</v>
      </c>
      <c r="BG44" s="183">
        <v>0.44642857142857145</v>
      </c>
      <c r="BH44" s="180">
        <v>6.6492450638792097E-2</v>
      </c>
      <c r="BI44" s="183">
        <v>2.0780420226275687E-3</v>
      </c>
      <c r="BJ44" s="180">
        <v>4.2325056433408581E-3</v>
      </c>
      <c r="BK44" s="183">
        <v>-8.4745762711864406E-3</v>
      </c>
      <c r="BL44" s="180">
        <v>0.2857142857142857</v>
      </c>
      <c r="BM44" s="183">
        <v>0.33333333333333331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0.98706643151087592</v>
      </c>
      <c r="BT44" s="146">
        <v>1.2672811059907835E-2</v>
      </c>
      <c r="BU44" s="56"/>
      <c r="BV44" s="147">
        <v>0.65860904794058073</v>
      </c>
      <c r="BW44" s="146">
        <v>3.0610932475884246E-2</v>
      </c>
      <c r="BX44" s="147">
        <v>3.8230475150191155E-3</v>
      </c>
      <c r="BY44" s="146">
        <v>0.3</v>
      </c>
      <c r="BZ44" s="147">
        <v>0</v>
      </c>
      <c r="CA44" s="146">
        <v>0</v>
      </c>
      <c r="CB44" s="56"/>
      <c r="CC44" s="148">
        <v>0.45746488952500225</v>
      </c>
      <c r="CE44" s="148">
        <v>0.33695652173913043</v>
      </c>
      <c r="CF44" s="148">
        <v>4.6296296296296294E-3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60</v>
      </c>
      <c r="K45" s="33">
        <v>200</v>
      </c>
      <c r="L45" s="33">
        <v>475</v>
      </c>
      <c r="M45" s="33">
        <v>940</v>
      </c>
      <c r="N45" s="33">
        <v>1085</v>
      </c>
      <c r="O45" s="35">
        <v>1355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58</v>
      </c>
      <c r="X45" s="33">
        <v>791</v>
      </c>
      <c r="Y45" s="33">
        <v>1446</v>
      </c>
      <c r="Z45" s="33">
        <v>1250</v>
      </c>
      <c r="AA45" s="35">
        <v>1335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735</v>
      </c>
      <c r="BD45" s="35">
        <v>3380</v>
      </c>
      <c r="BE45" s="29"/>
      <c r="BF45" s="36">
        <v>0</v>
      </c>
      <c r="BG45" s="35">
        <v>0</v>
      </c>
      <c r="BH45" s="36">
        <v>849</v>
      </c>
      <c r="BI45" s="35">
        <v>4031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4115</v>
      </c>
      <c r="BU45" s="29"/>
      <c r="BV45" s="30">
        <v>0</v>
      </c>
      <c r="BW45" s="28">
        <v>4880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4115</v>
      </c>
      <c r="CE45" s="31">
        <v>4880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205</v>
      </c>
      <c r="G46" s="33">
        <v>501</v>
      </c>
      <c r="H46" s="33">
        <v>1010</v>
      </c>
      <c r="I46" s="34">
        <v>1118</v>
      </c>
      <c r="J46" s="33">
        <v>1313</v>
      </c>
      <c r="K46" s="33">
        <v>1130</v>
      </c>
      <c r="L46" s="33">
        <v>895</v>
      </c>
      <c r="M46" s="33">
        <v>470</v>
      </c>
      <c r="N46" s="33">
        <v>235</v>
      </c>
      <c r="O46" s="35">
        <v>45</v>
      </c>
      <c r="P46" s="33">
        <v>0</v>
      </c>
      <c r="Q46" s="33">
        <v>18</v>
      </c>
      <c r="R46" s="33">
        <v>185</v>
      </c>
      <c r="S46" s="33">
        <v>373</v>
      </c>
      <c r="T46" s="33">
        <v>890</v>
      </c>
      <c r="U46" s="34">
        <v>1062</v>
      </c>
      <c r="V46" s="33">
        <v>1266</v>
      </c>
      <c r="W46" s="33">
        <v>727</v>
      </c>
      <c r="X46" s="33">
        <v>373</v>
      </c>
      <c r="Y46" s="33">
        <v>168</v>
      </c>
      <c r="Z46" s="33">
        <v>96</v>
      </c>
      <c r="AA46" s="35">
        <v>27</v>
      </c>
      <c r="AB46" s="33">
        <v>1409</v>
      </c>
      <c r="AC46" s="33">
        <v>1263</v>
      </c>
      <c r="AD46" s="33">
        <v>857</v>
      </c>
      <c r="AE46" s="33">
        <v>104</v>
      </c>
      <c r="AF46" s="33">
        <v>14</v>
      </c>
      <c r="AG46" s="34">
        <v>1</v>
      </c>
      <c r="AH46" s="33">
        <v>4</v>
      </c>
      <c r="AI46" s="33">
        <v>1</v>
      </c>
      <c r="AJ46" s="33">
        <v>0</v>
      </c>
      <c r="AK46" s="33">
        <v>0</v>
      </c>
      <c r="AL46" s="33">
        <v>2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205</v>
      </c>
      <c r="BB46" s="35">
        <v>2629</v>
      </c>
      <c r="BC46" s="36">
        <v>3338</v>
      </c>
      <c r="BD46" s="35">
        <v>750</v>
      </c>
      <c r="BE46" s="29"/>
      <c r="BF46" s="36">
        <v>203</v>
      </c>
      <c r="BG46" s="35">
        <v>2325</v>
      </c>
      <c r="BH46" s="36">
        <v>2366</v>
      </c>
      <c r="BI46" s="35">
        <v>291</v>
      </c>
      <c r="BJ46" s="36">
        <v>3529</v>
      </c>
      <c r="BK46" s="35">
        <v>119</v>
      </c>
      <c r="BL46" s="36">
        <v>5</v>
      </c>
      <c r="BM46" s="35">
        <v>2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2834</v>
      </c>
      <c r="BT46" s="35">
        <v>4088</v>
      </c>
      <c r="BU46" s="29"/>
      <c r="BV46" s="36">
        <v>2528</v>
      </c>
      <c r="BW46" s="35">
        <v>2657</v>
      </c>
      <c r="BX46" s="36">
        <v>3648</v>
      </c>
      <c r="BY46" s="35">
        <v>7</v>
      </c>
      <c r="BZ46" s="36">
        <v>0</v>
      </c>
      <c r="CA46" s="35">
        <v>0</v>
      </c>
      <c r="CB46" s="29"/>
      <c r="CC46" s="37">
        <v>6922</v>
      </c>
      <c r="CE46" s="37">
        <v>5185</v>
      </c>
      <c r="CF46" s="37">
        <v>3655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931</v>
      </c>
      <c r="E47" s="170">
        <v>1220</v>
      </c>
      <c r="F47" s="170">
        <v>1055</v>
      </c>
      <c r="G47" s="170">
        <v>859</v>
      </c>
      <c r="H47" s="170">
        <v>600</v>
      </c>
      <c r="I47" s="171">
        <v>372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931</v>
      </c>
      <c r="Q47" s="170">
        <v>1070</v>
      </c>
      <c r="R47" s="170">
        <v>1001</v>
      </c>
      <c r="S47" s="170">
        <v>856</v>
      </c>
      <c r="T47" s="170">
        <v>718</v>
      </c>
      <c r="U47" s="171">
        <v>301</v>
      </c>
      <c r="V47" s="170">
        <v>146</v>
      </c>
      <c r="W47" s="170">
        <v>61</v>
      </c>
      <c r="X47" s="170">
        <v>22</v>
      </c>
      <c r="Y47" s="170">
        <v>8</v>
      </c>
      <c r="Z47" s="170">
        <v>2</v>
      </c>
      <c r="AA47" s="172">
        <v>-1</v>
      </c>
      <c r="AB47" s="170">
        <v>6</v>
      </c>
      <c r="AC47" s="170">
        <v>6</v>
      </c>
      <c r="AD47" s="170">
        <v>3</v>
      </c>
      <c r="AE47" s="170">
        <v>0</v>
      </c>
      <c r="AF47" s="170">
        <v>0</v>
      </c>
      <c r="AG47" s="171">
        <v>-1</v>
      </c>
      <c r="AH47" s="170">
        <v>2</v>
      </c>
      <c r="AI47" s="170">
        <v>0</v>
      </c>
      <c r="AJ47" s="170">
        <v>0</v>
      </c>
      <c r="AK47" s="170">
        <v>1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3206</v>
      </c>
      <c r="BB47" s="172">
        <v>1831</v>
      </c>
      <c r="BC47" s="173">
        <v>77</v>
      </c>
      <c r="BD47" s="172">
        <v>0</v>
      </c>
      <c r="BE47" s="29"/>
      <c r="BF47" s="173">
        <v>3002</v>
      </c>
      <c r="BG47" s="172">
        <v>1875</v>
      </c>
      <c r="BH47" s="173">
        <v>229</v>
      </c>
      <c r="BI47" s="172">
        <v>9</v>
      </c>
      <c r="BJ47" s="173">
        <v>15</v>
      </c>
      <c r="BK47" s="172">
        <v>-1</v>
      </c>
      <c r="BL47" s="173">
        <v>2</v>
      </c>
      <c r="BM47" s="172">
        <v>1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5037</v>
      </c>
      <c r="BT47" s="172">
        <v>77</v>
      </c>
      <c r="BU47" s="29"/>
      <c r="BV47" s="174">
        <v>4877</v>
      </c>
      <c r="BW47" s="175">
        <v>238</v>
      </c>
      <c r="BX47" s="174">
        <v>14</v>
      </c>
      <c r="BY47" s="175">
        <v>3</v>
      </c>
      <c r="BZ47" s="174">
        <v>0</v>
      </c>
      <c r="CA47" s="175">
        <v>0</v>
      </c>
      <c r="CB47" s="29"/>
      <c r="CC47" s="176">
        <v>5114</v>
      </c>
      <c r="CE47" s="176">
        <v>5115</v>
      </c>
      <c r="CF47" s="176">
        <v>17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1526</v>
      </c>
      <c r="E49" s="26">
        <v>777</v>
      </c>
      <c r="F49" s="26">
        <v>1263</v>
      </c>
      <c r="G49" s="26">
        <v>565</v>
      </c>
      <c r="H49" s="26">
        <v>1589</v>
      </c>
      <c r="I49" s="27">
        <v>1662</v>
      </c>
      <c r="J49" s="26">
        <v>923</v>
      </c>
      <c r="K49" s="26">
        <v>1566</v>
      </c>
      <c r="L49" s="26">
        <v>1865</v>
      </c>
      <c r="M49" s="26">
        <v>979</v>
      </c>
      <c r="N49" s="26">
        <v>1339</v>
      </c>
      <c r="O49" s="28">
        <v>784</v>
      </c>
      <c r="P49" s="26">
        <v>1796</v>
      </c>
      <c r="Q49" s="26">
        <v>1122</v>
      </c>
      <c r="R49" s="26">
        <v>1037</v>
      </c>
      <c r="S49" s="26">
        <v>1368</v>
      </c>
      <c r="T49" s="26">
        <v>1459</v>
      </c>
      <c r="U49" s="27">
        <v>287</v>
      </c>
      <c r="V49" s="26">
        <v>1056</v>
      </c>
      <c r="W49" s="26">
        <v>1290</v>
      </c>
      <c r="X49" s="26">
        <v>1046</v>
      </c>
      <c r="Y49" s="26">
        <v>1606</v>
      </c>
      <c r="Z49" s="26">
        <v>1719</v>
      </c>
      <c r="AA49" s="28">
        <v>1384</v>
      </c>
      <c r="AB49" s="26">
        <v>299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3566</v>
      </c>
      <c r="BB49" s="28">
        <v>3816</v>
      </c>
      <c r="BC49" s="30">
        <v>4354</v>
      </c>
      <c r="BD49" s="28">
        <v>3102</v>
      </c>
      <c r="BE49" s="29"/>
      <c r="BF49" s="30">
        <v>3955</v>
      </c>
      <c r="BG49" s="28">
        <v>3114</v>
      </c>
      <c r="BH49" s="30">
        <v>3392</v>
      </c>
      <c r="BI49" s="28">
        <v>4709</v>
      </c>
      <c r="BJ49" s="30">
        <v>299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7382</v>
      </c>
      <c r="BT49" s="28">
        <v>7456</v>
      </c>
      <c r="BU49" s="29"/>
      <c r="BV49" s="30">
        <v>7069</v>
      </c>
      <c r="BW49" s="28">
        <v>8101</v>
      </c>
      <c r="BX49" s="30">
        <v>299</v>
      </c>
      <c r="BY49" s="28">
        <v>0</v>
      </c>
      <c r="BZ49" s="30">
        <v>0</v>
      </c>
      <c r="CA49" s="28">
        <v>0</v>
      </c>
      <c r="CB49" s="29"/>
      <c r="CC49" s="31">
        <v>14838</v>
      </c>
      <c r="CE49" s="31">
        <v>15170</v>
      </c>
      <c r="CF49" s="31">
        <v>299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1526</v>
      </c>
      <c r="Q50" s="33">
        <v>777</v>
      </c>
      <c r="R50" s="33">
        <v>1263</v>
      </c>
      <c r="S50" s="33">
        <v>565</v>
      </c>
      <c r="T50" s="33">
        <v>1589</v>
      </c>
      <c r="U50" s="34">
        <v>1662</v>
      </c>
      <c r="V50" s="33">
        <v>923</v>
      </c>
      <c r="W50" s="33">
        <v>1566</v>
      </c>
      <c r="X50" s="33">
        <v>1865</v>
      </c>
      <c r="Y50" s="33">
        <v>979</v>
      </c>
      <c r="Z50" s="33">
        <v>1339</v>
      </c>
      <c r="AA50" s="35">
        <v>784</v>
      </c>
      <c r="AB50" s="33">
        <v>1796</v>
      </c>
      <c r="AC50" s="33">
        <v>1122</v>
      </c>
      <c r="AD50" s="33">
        <v>1037</v>
      </c>
      <c r="AE50" s="33">
        <v>1368</v>
      </c>
      <c r="AF50" s="33">
        <v>1459</v>
      </c>
      <c r="AG50" s="34">
        <v>287</v>
      </c>
      <c r="AH50" s="33">
        <v>1056</v>
      </c>
      <c r="AI50" s="33">
        <v>1290</v>
      </c>
      <c r="AJ50" s="33">
        <v>1046</v>
      </c>
      <c r="AK50" s="33">
        <v>1606</v>
      </c>
      <c r="AL50" s="33">
        <v>1719</v>
      </c>
      <c r="AM50" s="35">
        <v>1384</v>
      </c>
      <c r="AN50" s="33">
        <v>299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3566</v>
      </c>
      <c r="BG50" s="404">
        <v>3816</v>
      </c>
      <c r="BH50" s="405">
        <v>4354</v>
      </c>
      <c r="BI50" s="404">
        <v>3102</v>
      </c>
      <c r="BJ50" s="405">
        <v>3955</v>
      </c>
      <c r="BK50" s="404">
        <v>3114</v>
      </c>
      <c r="BL50" s="405">
        <v>3392</v>
      </c>
      <c r="BM50" s="404">
        <v>4709</v>
      </c>
      <c r="BN50" s="405">
        <v>299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7382</v>
      </c>
      <c r="BW50" s="404">
        <v>7456</v>
      </c>
      <c r="BX50" s="405">
        <v>7069</v>
      </c>
      <c r="BY50" s="404">
        <v>8101</v>
      </c>
      <c r="BZ50" s="405">
        <v>299</v>
      </c>
      <c r="CA50" s="404">
        <v>0</v>
      </c>
      <c r="CB50" s="29"/>
      <c r="CC50" s="406"/>
      <c r="CE50" s="406">
        <v>14838</v>
      </c>
      <c r="CF50" s="406">
        <v>15170</v>
      </c>
      <c r="CG50" s="406">
        <v>299</v>
      </c>
      <c r="CJ50" s="406">
        <f>SUM($AN50:AO50)</f>
        <v>299</v>
      </c>
      <c r="CK50" s="406">
        <f>SUM($AN50:AP50)</f>
        <v>299</v>
      </c>
      <c r="CL50" s="406">
        <f>SUM($AN50:AQ50)</f>
        <v>299</v>
      </c>
      <c r="CM50" s="406">
        <f>SUM($AN50:AR50)</f>
        <v>299</v>
      </c>
      <c r="CN50" s="406">
        <f>SUM($AN50:AS50)</f>
        <v>299</v>
      </c>
      <c r="CO50" s="406">
        <f>SUM($AN50:AT50)</f>
        <v>299</v>
      </c>
      <c r="CP50" s="406">
        <f>SUM($AN50:AU50)</f>
        <v>299</v>
      </c>
      <c r="CQ50" s="406">
        <f>SUM($AN50:AV50)</f>
        <v>299</v>
      </c>
      <c r="CR50" s="406">
        <f>SUM($AN50:AW50)</f>
        <v>299</v>
      </c>
      <c r="CS50" s="406">
        <f>SUM($AN50:AX50)</f>
        <v>299</v>
      </c>
      <c r="CT50" s="406">
        <f>SUM($AN50:AY50)</f>
        <v>299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1510</v>
      </c>
      <c r="Q51" s="33">
        <v>1260</v>
      </c>
      <c r="R51" s="33">
        <v>1400</v>
      </c>
      <c r="S51" s="33">
        <v>1930</v>
      </c>
      <c r="T51" s="33">
        <v>1920</v>
      </c>
      <c r="U51" s="34">
        <v>1700</v>
      </c>
      <c r="V51" s="33">
        <v>1370</v>
      </c>
      <c r="W51" s="33">
        <v>1100</v>
      </c>
      <c r="X51" s="33">
        <v>1090</v>
      </c>
      <c r="Y51" s="33">
        <v>1450</v>
      </c>
      <c r="Z51" s="33">
        <v>1670</v>
      </c>
      <c r="AA51" s="35">
        <v>1650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4170</v>
      </c>
      <c r="BG51" s="175">
        <v>5550</v>
      </c>
      <c r="BH51" s="174">
        <v>3560</v>
      </c>
      <c r="BI51" s="175">
        <v>4770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9720</v>
      </c>
      <c r="BW51" s="175">
        <v>8330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18050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3033</v>
      </c>
      <c r="E52" s="26">
        <v>3779</v>
      </c>
      <c r="F52" s="26">
        <v>4413</v>
      </c>
      <c r="G52" s="26">
        <v>4355</v>
      </c>
      <c r="H52" s="26">
        <v>4476</v>
      </c>
      <c r="I52" s="27">
        <v>5114</v>
      </c>
      <c r="J52" s="26">
        <v>5084</v>
      </c>
      <c r="K52" s="26">
        <v>4877</v>
      </c>
      <c r="L52" s="26">
        <v>4825</v>
      </c>
      <c r="M52" s="26">
        <v>5211</v>
      </c>
      <c r="N52" s="26">
        <v>4861</v>
      </c>
      <c r="O52" s="28">
        <v>4258</v>
      </c>
      <c r="P52" s="26">
        <v>3749</v>
      </c>
      <c r="Q52" s="26">
        <v>3306</v>
      </c>
      <c r="R52" s="26">
        <v>3309</v>
      </c>
      <c r="S52" s="26">
        <v>3189</v>
      </c>
      <c r="T52" s="26">
        <v>2550</v>
      </c>
      <c r="U52" s="27">
        <v>2173</v>
      </c>
      <c r="V52" s="26">
        <v>1438</v>
      </c>
      <c r="W52" s="26">
        <v>1120</v>
      </c>
      <c r="X52" s="26">
        <v>1356</v>
      </c>
      <c r="Y52" s="26">
        <v>1021</v>
      </c>
      <c r="Z52" s="26">
        <v>677</v>
      </c>
      <c r="AA52" s="28">
        <v>926</v>
      </c>
      <c r="AB52" s="26">
        <v>1073</v>
      </c>
      <c r="AC52" s="26">
        <v>667</v>
      </c>
      <c r="AD52" s="26">
        <v>80</v>
      </c>
      <c r="AE52" s="26">
        <v>12</v>
      </c>
      <c r="AF52" s="26">
        <v>5</v>
      </c>
      <c r="AG52" s="27">
        <v>7</v>
      </c>
      <c r="AH52" s="26">
        <v>2</v>
      </c>
      <c r="AI52" s="26">
        <v>1</v>
      </c>
      <c r="AJ52" s="26">
        <v>1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4413</v>
      </c>
      <c r="BB52" s="28">
        <v>5114</v>
      </c>
      <c r="BC52" s="30">
        <v>4825</v>
      </c>
      <c r="BD52" s="28">
        <v>4258</v>
      </c>
      <c r="BE52" s="29"/>
      <c r="BF52" s="30">
        <v>3309</v>
      </c>
      <c r="BG52" s="28">
        <v>2173</v>
      </c>
      <c r="BH52" s="30">
        <v>1356</v>
      </c>
      <c r="BI52" s="28">
        <v>926</v>
      </c>
      <c r="BJ52" s="30">
        <v>80</v>
      </c>
      <c r="BK52" s="28">
        <v>7</v>
      </c>
      <c r="BL52" s="30">
        <v>1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5114</v>
      </c>
      <c r="BT52" s="28">
        <v>4258</v>
      </c>
      <c r="BU52" s="29"/>
      <c r="BV52" s="30">
        <v>2173</v>
      </c>
      <c r="BW52" s="28">
        <v>926</v>
      </c>
      <c r="BX52" s="30">
        <v>7</v>
      </c>
      <c r="BY52" s="28">
        <v>0</v>
      </c>
      <c r="BZ52" s="30">
        <v>0</v>
      </c>
      <c r="CA52" s="28">
        <v>0</v>
      </c>
      <c r="CB52" s="29"/>
      <c r="CC52" s="31">
        <v>4258</v>
      </c>
      <c r="CE52" s="31">
        <v>926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3748</v>
      </c>
      <c r="Q53" s="33">
        <v>2938</v>
      </c>
      <c r="R53" s="33">
        <v>2074</v>
      </c>
      <c r="S53" s="33">
        <v>1243</v>
      </c>
      <c r="T53" s="33">
        <v>533</v>
      </c>
      <c r="U53" s="34">
        <v>240</v>
      </c>
      <c r="V53" s="33">
        <v>94</v>
      </c>
      <c r="W53" s="33">
        <v>34</v>
      </c>
      <c r="X53" s="33">
        <v>12</v>
      </c>
      <c r="Y53" s="33">
        <v>5</v>
      </c>
      <c r="Z53" s="33">
        <v>4</v>
      </c>
      <c r="AA53" s="35">
        <v>5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2074</v>
      </c>
      <c r="BG53" s="35">
        <v>240</v>
      </c>
      <c r="BH53" s="36">
        <v>12</v>
      </c>
      <c r="BI53" s="35">
        <v>5</v>
      </c>
      <c r="BJ53" s="36">
        <v>1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240</v>
      </c>
      <c r="BW53" s="35">
        <v>5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5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</v>
      </c>
      <c r="Q54" s="33">
        <v>368</v>
      </c>
      <c r="R54" s="33">
        <v>1235</v>
      </c>
      <c r="S54" s="33">
        <v>1946</v>
      </c>
      <c r="T54" s="33">
        <v>2017</v>
      </c>
      <c r="U54" s="34">
        <v>1933</v>
      </c>
      <c r="V54" s="33">
        <v>1344</v>
      </c>
      <c r="W54" s="33">
        <v>645</v>
      </c>
      <c r="X54" s="33">
        <v>286</v>
      </c>
      <c r="Y54" s="33">
        <v>123</v>
      </c>
      <c r="Z54" s="33">
        <v>39</v>
      </c>
      <c r="AA54" s="35">
        <v>12</v>
      </c>
      <c r="AB54" s="33">
        <v>1071</v>
      </c>
      <c r="AC54" s="33">
        <v>666</v>
      </c>
      <c r="AD54" s="33">
        <v>79</v>
      </c>
      <c r="AE54" s="33">
        <v>12</v>
      </c>
      <c r="AF54" s="33">
        <v>5</v>
      </c>
      <c r="AG54" s="34">
        <v>7</v>
      </c>
      <c r="AH54" s="33">
        <v>2</v>
      </c>
      <c r="AI54" s="33">
        <v>1</v>
      </c>
      <c r="AJ54" s="33">
        <v>1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1235</v>
      </c>
      <c r="BG54" s="35">
        <v>1933</v>
      </c>
      <c r="BH54" s="36">
        <v>286</v>
      </c>
      <c r="BI54" s="35">
        <v>12</v>
      </c>
      <c r="BJ54" s="36">
        <v>79</v>
      </c>
      <c r="BK54" s="35">
        <v>7</v>
      </c>
      <c r="BL54" s="36">
        <v>1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1933</v>
      </c>
      <c r="BW54" s="35">
        <v>12</v>
      </c>
      <c r="BX54" s="36">
        <v>7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12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441</v>
      </c>
      <c r="X55" s="33">
        <v>1058</v>
      </c>
      <c r="Y55" s="33">
        <v>893</v>
      </c>
      <c r="Z55" s="33">
        <v>634</v>
      </c>
      <c r="AA55" s="35">
        <v>909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1058</v>
      </c>
      <c r="BI55" s="35">
        <v>909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909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909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0.39374999999999999</v>
      </c>
      <c r="X56" s="54">
        <v>0.78023598820058992</v>
      </c>
      <c r="Y56" s="54">
        <v>0.87463271302644463</v>
      </c>
      <c r="Z56" s="54">
        <v>0.93648449039881831</v>
      </c>
      <c r="AA56" s="55">
        <v>0.98164146868250535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0.78023598820058992</v>
      </c>
      <c r="BI56" s="55">
        <v>0.98164146868250535</v>
      </c>
      <c r="BJ56" s="57">
        <v>0</v>
      </c>
      <c r="BK56" s="55">
        <v>0</v>
      </c>
      <c r="BL56" s="57">
        <v>0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0.98164146868250535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0.98164146868250535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3.4689287075867328</v>
      </c>
      <c r="E57" s="46">
        <v>6.4305161656267726</v>
      </c>
      <c r="F57" s="46">
        <v>8.1370620774431455</v>
      </c>
      <c r="G57" s="46">
        <v>6.4903129657228016</v>
      </c>
      <c r="H57" s="46">
        <v>5.9892952720785013</v>
      </c>
      <c r="I57" s="47">
        <v>6.0953516090584028</v>
      </c>
      <c r="J57" s="46">
        <v>5.7316798196166854</v>
      </c>
      <c r="K57" s="46">
        <v>5.1211060553027652</v>
      </c>
      <c r="L57" s="46">
        <v>4.0671536948581064</v>
      </c>
      <c r="M57" s="46">
        <v>4.3912921348314606</v>
      </c>
      <c r="N57" s="46">
        <v>3.8877632631298322</v>
      </c>
      <c r="O57" s="51">
        <v>3.7449428320140723</v>
      </c>
      <c r="P57" s="46">
        <v>3.2106765629460461</v>
      </c>
      <c r="Q57" s="46">
        <v>2.465324384787472</v>
      </c>
      <c r="R57" s="46">
        <v>2.3635714285714284</v>
      </c>
      <c r="S57" s="46">
        <v>2.182751540041068</v>
      </c>
      <c r="T57" s="46">
        <v>2.112676056338028</v>
      </c>
      <c r="U57" s="47">
        <v>1.8928571428571428</v>
      </c>
      <c r="V57" s="46">
        <v>1.180623973727422</v>
      </c>
      <c r="W57" s="46">
        <v>0.80846968238691053</v>
      </c>
      <c r="X57" s="46">
        <v>0.93927499422766103</v>
      </c>
      <c r="Y57" s="46">
        <v>0.84171475680131902</v>
      </c>
      <c r="Z57" s="46">
        <v>0.60608773500447632</v>
      </c>
      <c r="AA57" s="48">
        <v>0.83173652694610789</v>
      </c>
      <c r="AB57" s="46">
        <v>1.4415584415584415</v>
      </c>
      <c r="AC57" s="46">
        <v>2.0460122699386503</v>
      </c>
      <c r="AD57" s="46">
        <v>2.0338983050847457</v>
      </c>
      <c r="AE57" s="46">
        <v>1.7999999999999998</v>
      </c>
      <c r="AF57" s="46">
        <v>2.1428571428571428</v>
      </c>
      <c r="AG57" s="47">
        <v>3</v>
      </c>
      <c r="AH57" s="46">
        <v>3</v>
      </c>
      <c r="AI57" s="46">
        <v>1</v>
      </c>
      <c r="AJ57" s="46">
        <v>1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8.1370620774431455</v>
      </c>
      <c r="BB57" s="51">
        <v>6.0953516090584028</v>
      </c>
      <c r="BC57" s="50">
        <v>4.0671536948581064</v>
      </c>
      <c r="BD57" s="51">
        <v>3.7449428320140723</v>
      </c>
      <c r="BE57" s="59"/>
      <c r="BF57" s="50">
        <v>2.3635714285714284</v>
      </c>
      <c r="BG57" s="51">
        <v>1.8928571428571428</v>
      </c>
      <c r="BH57" s="50">
        <v>0.93927499422766103</v>
      </c>
      <c r="BI57" s="51">
        <v>0.83173652694610789</v>
      </c>
      <c r="BJ57" s="50">
        <v>2.0338983050847457</v>
      </c>
      <c r="BK57" s="51">
        <v>3</v>
      </c>
      <c r="BL57" s="50">
        <v>1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6.0953516090584028</v>
      </c>
      <c r="BT57" s="51">
        <v>3.7449428320140723</v>
      </c>
      <c r="BU57" s="59"/>
      <c r="BV57" s="50">
        <v>1.8928571428571428</v>
      </c>
      <c r="BW57" s="51">
        <v>0.83173652694610789</v>
      </c>
      <c r="BX57" s="50">
        <v>3</v>
      </c>
      <c r="BY57" s="51">
        <v>0</v>
      </c>
      <c r="BZ57" s="50">
        <v>0</v>
      </c>
      <c r="CA57" s="51">
        <v>0</v>
      </c>
      <c r="CB57" s="59"/>
      <c r="CC57" s="52">
        <v>3.7449428320140723</v>
      </c>
      <c r="CE57" s="52">
        <v>0.83173652694610789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2308</v>
      </c>
      <c r="E58" s="26">
        <v>2015</v>
      </c>
      <c r="F58" s="26">
        <v>1506</v>
      </c>
      <c r="G58" s="26">
        <v>340</v>
      </c>
      <c r="H58" s="26">
        <v>686</v>
      </c>
      <c r="I58" s="27">
        <v>1318</v>
      </c>
      <c r="J58" s="26">
        <v>716</v>
      </c>
      <c r="K58" s="26">
        <v>619</v>
      </c>
      <c r="L58" s="26">
        <v>855</v>
      </c>
      <c r="M58" s="26">
        <v>1278</v>
      </c>
      <c r="N58" s="26">
        <v>729</v>
      </c>
      <c r="O58" s="28">
        <v>972</v>
      </c>
      <c r="P58" s="26">
        <v>457</v>
      </c>
      <c r="Q58" s="26">
        <v>646</v>
      </c>
      <c r="R58" s="26">
        <v>1235</v>
      </c>
      <c r="S58" s="26">
        <v>1138</v>
      </c>
      <c r="T58" s="26">
        <v>931</v>
      </c>
      <c r="U58" s="27">
        <v>1070</v>
      </c>
      <c r="V58" s="26">
        <v>689</v>
      </c>
      <c r="W58" s="26">
        <v>540</v>
      </c>
      <c r="X58" s="26">
        <v>1434</v>
      </c>
      <c r="Y58" s="26">
        <v>1270</v>
      </c>
      <c r="Z58" s="26">
        <v>1034</v>
      </c>
      <c r="AA58" s="28">
        <v>1552</v>
      </c>
      <c r="AB58" s="26">
        <v>1625</v>
      </c>
      <c r="AC58" s="26">
        <v>866</v>
      </c>
      <c r="AD58" s="26">
        <v>276</v>
      </c>
      <c r="AE58" s="26">
        <v>37</v>
      </c>
      <c r="AF58" s="26">
        <v>11</v>
      </c>
      <c r="AG58" s="27">
        <v>3</v>
      </c>
      <c r="AH58" s="26">
        <v>3</v>
      </c>
      <c r="AI58" s="26">
        <v>2</v>
      </c>
      <c r="AJ58" s="26">
        <v>5</v>
      </c>
      <c r="AK58" s="26">
        <v>4</v>
      </c>
      <c r="AL58" s="26">
        <v>7</v>
      </c>
      <c r="AM58" s="28">
        <v>9</v>
      </c>
      <c r="AN58" s="26">
        <v>7</v>
      </c>
      <c r="AO58" s="26">
        <v>12</v>
      </c>
      <c r="AP58" s="26">
        <v>15</v>
      </c>
      <c r="AQ58" s="26">
        <v>14</v>
      </c>
      <c r="AR58" s="26">
        <v>23</v>
      </c>
      <c r="AS58" s="27">
        <v>18</v>
      </c>
      <c r="AT58" s="26">
        <v>13</v>
      </c>
      <c r="AU58" s="26">
        <v>7</v>
      </c>
      <c r="AV58" s="26">
        <v>3</v>
      </c>
      <c r="AW58" s="26">
        <v>3</v>
      </c>
      <c r="AX58" s="26">
        <v>1</v>
      </c>
      <c r="AY58" s="28">
        <v>2</v>
      </c>
      <c r="AZ58" s="29"/>
      <c r="BA58" s="30">
        <v>5829</v>
      </c>
      <c r="BB58" s="28">
        <v>2344</v>
      </c>
      <c r="BC58" s="30">
        <v>2190</v>
      </c>
      <c r="BD58" s="28">
        <v>2979</v>
      </c>
      <c r="BE58" s="29"/>
      <c r="BF58" s="30">
        <v>2338</v>
      </c>
      <c r="BG58" s="28">
        <v>3139</v>
      </c>
      <c r="BH58" s="30">
        <v>2663</v>
      </c>
      <c r="BI58" s="28">
        <v>3856</v>
      </c>
      <c r="BJ58" s="30">
        <v>2767</v>
      </c>
      <c r="BK58" s="28">
        <v>51</v>
      </c>
      <c r="BL58" s="30">
        <v>10</v>
      </c>
      <c r="BM58" s="28">
        <v>20</v>
      </c>
      <c r="BN58" s="30">
        <v>34</v>
      </c>
      <c r="BO58" s="28">
        <v>55</v>
      </c>
      <c r="BP58" s="30">
        <v>23</v>
      </c>
      <c r="BQ58" s="28">
        <v>6</v>
      </c>
      <c r="BR58" s="29"/>
      <c r="BS58" s="30">
        <v>8173</v>
      </c>
      <c r="BT58" s="28">
        <v>5169</v>
      </c>
      <c r="BU58" s="29"/>
      <c r="BV58" s="30">
        <v>5477</v>
      </c>
      <c r="BW58" s="28">
        <v>6519</v>
      </c>
      <c r="BX58" s="30">
        <v>2818</v>
      </c>
      <c r="BY58" s="28">
        <v>30</v>
      </c>
      <c r="BZ58" s="30">
        <v>89</v>
      </c>
      <c r="CA58" s="28">
        <v>29</v>
      </c>
      <c r="CB58" s="29"/>
      <c r="CC58" s="31">
        <v>13342</v>
      </c>
      <c r="CE58" s="31">
        <v>11996</v>
      </c>
      <c r="CF58" s="31">
        <v>2848</v>
      </c>
      <c r="CG58" s="31">
        <v>118</v>
      </c>
      <c r="CJ58" s="31">
        <f>SUM($AN58:AO58)</f>
        <v>19</v>
      </c>
      <c r="CK58" s="31">
        <f>SUM($AN58:AP58)</f>
        <v>34</v>
      </c>
      <c r="CL58" s="31">
        <f>SUM($AN58:AQ58)</f>
        <v>48</v>
      </c>
      <c r="CM58" s="31">
        <f>SUM($AN58:AR58)</f>
        <v>71</v>
      </c>
      <c r="CN58" s="31">
        <f>SUM($AN58:AS58)</f>
        <v>89</v>
      </c>
      <c r="CO58" s="31">
        <f>SUM($AN58:AT58)</f>
        <v>102</v>
      </c>
      <c r="CP58" s="31">
        <f>SUM($AN58:AU58)</f>
        <v>109</v>
      </c>
      <c r="CQ58" s="31">
        <f>SUM($AN58:AV58)</f>
        <v>112</v>
      </c>
      <c r="CR58" s="31">
        <f>SUM($AN58:AW58)</f>
        <v>115</v>
      </c>
      <c r="CS58" s="31">
        <f>SUM($AN58:AX58)</f>
        <v>116</v>
      </c>
      <c r="CT58" s="31">
        <f>SUM($AN58:AY58)</f>
        <v>118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2084</v>
      </c>
      <c r="E59" s="33">
        <v>1445</v>
      </c>
      <c r="F59" s="33">
        <v>806</v>
      </c>
      <c r="G59" s="33">
        <v>605</v>
      </c>
      <c r="H59" s="33">
        <v>726</v>
      </c>
      <c r="I59" s="34">
        <v>806</v>
      </c>
      <c r="J59" s="33">
        <v>386</v>
      </c>
      <c r="K59" s="33">
        <v>213</v>
      </c>
      <c r="L59" s="33">
        <v>186</v>
      </c>
      <c r="M59" s="33">
        <v>573</v>
      </c>
      <c r="N59" s="33">
        <v>263</v>
      </c>
      <c r="O59" s="35">
        <v>1579</v>
      </c>
      <c r="P59" s="33">
        <v>2308</v>
      </c>
      <c r="Q59" s="33">
        <v>2015</v>
      </c>
      <c r="R59" s="33">
        <v>1506</v>
      </c>
      <c r="S59" s="33">
        <v>340</v>
      </c>
      <c r="T59" s="33">
        <v>686</v>
      </c>
      <c r="U59" s="34">
        <v>1318</v>
      </c>
      <c r="V59" s="33">
        <v>716</v>
      </c>
      <c r="W59" s="33">
        <v>619</v>
      </c>
      <c r="X59" s="33">
        <v>855</v>
      </c>
      <c r="Y59" s="33">
        <v>1278</v>
      </c>
      <c r="Z59" s="33">
        <v>729</v>
      </c>
      <c r="AA59" s="35">
        <v>972</v>
      </c>
      <c r="AB59" s="33">
        <v>457</v>
      </c>
      <c r="AC59" s="33">
        <v>646</v>
      </c>
      <c r="AD59" s="33">
        <v>1235</v>
      </c>
      <c r="AE59" s="33">
        <v>1138</v>
      </c>
      <c r="AF59" s="33">
        <v>931</v>
      </c>
      <c r="AG59" s="34">
        <v>1070</v>
      </c>
      <c r="AH59" s="33">
        <v>689</v>
      </c>
      <c r="AI59" s="33">
        <v>540</v>
      </c>
      <c r="AJ59" s="33">
        <v>1434</v>
      </c>
      <c r="AK59" s="33">
        <v>1270</v>
      </c>
      <c r="AL59" s="33">
        <v>1034</v>
      </c>
      <c r="AM59" s="35">
        <v>1552</v>
      </c>
      <c r="AN59" s="33">
        <v>1625</v>
      </c>
      <c r="AO59" s="33">
        <v>866</v>
      </c>
      <c r="AP59" s="33">
        <v>276</v>
      </c>
      <c r="AQ59" s="33">
        <v>37</v>
      </c>
      <c r="AR59" s="33">
        <v>11</v>
      </c>
      <c r="AS59" s="34">
        <v>3</v>
      </c>
      <c r="AT59" s="33">
        <v>3</v>
      </c>
      <c r="AU59" s="33">
        <v>2</v>
      </c>
      <c r="AV59" s="33">
        <v>5</v>
      </c>
      <c r="AW59" s="33">
        <v>4</v>
      </c>
      <c r="AX59" s="33">
        <v>7</v>
      </c>
      <c r="AY59" s="35">
        <v>9</v>
      </c>
      <c r="AZ59" s="29"/>
      <c r="BA59" s="36">
        <v>4335</v>
      </c>
      <c r="BB59" s="35">
        <v>2137</v>
      </c>
      <c r="BC59" s="36">
        <v>785</v>
      </c>
      <c r="BD59" s="35">
        <v>2415</v>
      </c>
      <c r="BE59" s="29"/>
      <c r="BF59" s="36">
        <v>5829</v>
      </c>
      <c r="BG59" s="35">
        <v>2344</v>
      </c>
      <c r="BH59" s="36">
        <v>2190</v>
      </c>
      <c r="BI59" s="35">
        <v>2979</v>
      </c>
      <c r="BJ59" s="36">
        <v>2338</v>
      </c>
      <c r="BK59" s="35">
        <v>3139</v>
      </c>
      <c r="BL59" s="36">
        <v>2663</v>
      </c>
      <c r="BM59" s="35">
        <v>3856</v>
      </c>
      <c r="BN59" s="36">
        <v>2767</v>
      </c>
      <c r="BO59" s="35">
        <v>51</v>
      </c>
      <c r="BP59" s="36">
        <v>10</v>
      </c>
      <c r="BQ59" s="35">
        <v>20</v>
      </c>
      <c r="BR59" s="29"/>
      <c r="BS59" s="36">
        <v>6472</v>
      </c>
      <c r="BT59" s="35">
        <v>3200</v>
      </c>
      <c r="BU59" s="29"/>
      <c r="BV59" s="36">
        <v>8173</v>
      </c>
      <c r="BW59" s="35">
        <v>5169</v>
      </c>
      <c r="BX59" s="36">
        <v>5477</v>
      </c>
      <c r="BY59" s="35">
        <v>6519</v>
      </c>
      <c r="BZ59" s="36">
        <v>2818</v>
      </c>
      <c r="CA59" s="35">
        <v>30</v>
      </c>
      <c r="CB59" s="29"/>
      <c r="CC59" s="36">
        <v>9672</v>
      </c>
      <c r="CE59" s="36">
        <v>13342</v>
      </c>
      <c r="CF59" s="36">
        <v>11996</v>
      </c>
      <c r="CG59" s="36">
        <v>2848</v>
      </c>
      <c r="CJ59" s="166">
        <f>SUM($AN59:AO59)</f>
        <v>2491</v>
      </c>
      <c r="CK59" s="166">
        <f>SUM($AN59:AP59)</f>
        <v>2767</v>
      </c>
      <c r="CL59" s="166">
        <f>SUM($AN59:AQ59)</f>
        <v>2804</v>
      </c>
      <c r="CM59" s="166">
        <f>SUM($AN59:AR59)</f>
        <v>2815</v>
      </c>
      <c r="CN59" s="166">
        <f>SUM($AN59:AS59)</f>
        <v>2818</v>
      </c>
      <c r="CO59" s="166">
        <f>SUM($AN59:AT59)</f>
        <v>2821</v>
      </c>
      <c r="CP59" s="166">
        <f>SUM($AN59:AU59)</f>
        <v>2823</v>
      </c>
      <c r="CQ59" s="166">
        <f>SUM($AN59:AV59)</f>
        <v>2828</v>
      </c>
      <c r="CR59" s="166">
        <f>SUM($AN59:AW59)</f>
        <v>2832</v>
      </c>
      <c r="CS59" s="166">
        <f>SUM($AN59:AX59)</f>
        <v>2839</v>
      </c>
      <c r="CT59" s="166">
        <f>SUM($AN59:AY59)</f>
        <v>2848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2308</v>
      </c>
      <c r="E60" s="33">
        <v>2015</v>
      </c>
      <c r="F60" s="33">
        <v>1506</v>
      </c>
      <c r="G60" s="33">
        <v>340</v>
      </c>
      <c r="H60" s="33">
        <v>686</v>
      </c>
      <c r="I60" s="34">
        <v>1318</v>
      </c>
      <c r="J60" s="33">
        <v>600</v>
      </c>
      <c r="K60" s="33">
        <v>821</v>
      </c>
      <c r="L60" s="33">
        <v>811</v>
      </c>
      <c r="M60" s="33">
        <v>1395</v>
      </c>
      <c r="N60" s="33">
        <v>1710</v>
      </c>
      <c r="O60" s="35">
        <v>1790</v>
      </c>
      <c r="P60" s="33">
        <v>900</v>
      </c>
      <c r="Q60" s="33">
        <v>1000</v>
      </c>
      <c r="R60" s="33">
        <v>1200</v>
      </c>
      <c r="S60" s="33">
        <v>900</v>
      </c>
      <c r="T60" s="33">
        <v>900</v>
      </c>
      <c r="U60" s="34">
        <v>1100</v>
      </c>
      <c r="V60" s="33">
        <v>1100</v>
      </c>
      <c r="W60" s="33">
        <v>1300</v>
      </c>
      <c r="X60" s="33">
        <v>1100</v>
      </c>
      <c r="Y60" s="33">
        <v>1300</v>
      </c>
      <c r="Z60" s="33">
        <v>1300</v>
      </c>
      <c r="AA60" s="35">
        <v>1400</v>
      </c>
      <c r="AB60" s="33">
        <v>1300</v>
      </c>
      <c r="AC60" s="33">
        <v>600</v>
      </c>
      <c r="AD60" s="33">
        <v>300</v>
      </c>
      <c r="AE60" s="33">
        <v>150</v>
      </c>
      <c r="AF60" s="33">
        <v>50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5829</v>
      </c>
      <c r="BB60" s="35">
        <v>2344</v>
      </c>
      <c r="BC60" s="36">
        <v>2232</v>
      </c>
      <c r="BD60" s="35">
        <v>4895</v>
      </c>
      <c r="BE60" s="29"/>
      <c r="BF60" s="36">
        <v>3100</v>
      </c>
      <c r="BG60" s="35">
        <v>2900</v>
      </c>
      <c r="BH60" s="36">
        <v>3500</v>
      </c>
      <c r="BI60" s="35">
        <v>4000</v>
      </c>
      <c r="BJ60" s="36">
        <v>2200</v>
      </c>
      <c r="BK60" s="35">
        <v>200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8173</v>
      </c>
      <c r="BT60" s="35">
        <v>7127</v>
      </c>
      <c r="BU60" s="29"/>
      <c r="BV60" s="36">
        <v>6000</v>
      </c>
      <c r="BW60" s="35">
        <v>7500</v>
      </c>
      <c r="BX60" s="36">
        <v>2400</v>
      </c>
      <c r="BY60" s="35">
        <v>0</v>
      </c>
      <c r="BZ60" s="36">
        <v>0</v>
      </c>
      <c r="CA60" s="35">
        <v>0</v>
      </c>
      <c r="CB60" s="29"/>
      <c r="CC60" s="37">
        <v>15300</v>
      </c>
      <c r="CE60" s="37">
        <v>13500</v>
      </c>
      <c r="CF60" s="37">
        <v>2400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0.10748560460652601</v>
      </c>
      <c r="E61" s="131">
        <v>0.39446366782006925</v>
      </c>
      <c r="F61" s="131">
        <v>0.86848635235732008</v>
      </c>
      <c r="G61" s="131">
        <v>-0.43801652892561982</v>
      </c>
      <c r="H61" s="131">
        <v>-5.5096418732782371E-2</v>
      </c>
      <c r="I61" s="132">
        <v>0.63523573200992556</v>
      </c>
      <c r="J61" s="131">
        <v>0.85492227979274604</v>
      </c>
      <c r="K61" s="131">
        <v>1.9061032863849765</v>
      </c>
      <c r="L61" s="131">
        <v>3.596774193548387</v>
      </c>
      <c r="M61" s="131">
        <v>1.2303664921465969</v>
      </c>
      <c r="N61" s="131">
        <v>1.7718631178707223</v>
      </c>
      <c r="O61" s="133">
        <v>-0.38442051931602284</v>
      </c>
      <c r="P61" s="131">
        <v>-0.80199306759098787</v>
      </c>
      <c r="Q61" s="131">
        <v>-0.67940446650124064</v>
      </c>
      <c r="R61" s="131">
        <v>-0.17994687915006635</v>
      </c>
      <c r="S61" s="131">
        <v>2.3470588235294119</v>
      </c>
      <c r="T61" s="131">
        <v>0.35714285714285721</v>
      </c>
      <c r="U61" s="132">
        <v>-0.18816388467374812</v>
      </c>
      <c r="V61" s="131">
        <v>-3.7709497206703912E-2</v>
      </c>
      <c r="W61" s="131">
        <v>-0.12762520193861071</v>
      </c>
      <c r="X61" s="131">
        <v>0.67719298245614046</v>
      </c>
      <c r="Y61" s="131">
        <v>-6.2597809076682109E-3</v>
      </c>
      <c r="Z61" s="131">
        <v>0.41838134430727014</v>
      </c>
      <c r="AA61" s="133">
        <v>0.59670781893004121</v>
      </c>
      <c r="AB61" s="131">
        <v>2.5557986870897156</v>
      </c>
      <c r="AC61" s="131">
        <v>0.3405572755417956</v>
      </c>
      <c r="AD61" s="131">
        <v>-0.7765182186234818</v>
      </c>
      <c r="AE61" s="131">
        <v>-0.9674868189806678</v>
      </c>
      <c r="AF61" s="131">
        <v>-0.98818474758324382</v>
      </c>
      <c r="AG61" s="132">
        <v>-0.99719626168224296</v>
      </c>
      <c r="AH61" s="131">
        <v>-0.99564586357039186</v>
      </c>
      <c r="AI61" s="131">
        <v>-0.99629629629629635</v>
      </c>
      <c r="AJ61" s="131">
        <v>-0.99651324965132493</v>
      </c>
      <c r="AK61" s="131">
        <v>-0.99685039370078743</v>
      </c>
      <c r="AL61" s="131">
        <v>-0.99323017408123793</v>
      </c>
      <c r="AM61" s="133">
        <v>-0.99420103092783507</v>
      </c>
      <c r="AN61" s="131">
        <v>-0.99569230769230765</v>
      </c>
      <c r="AO61" s="131">
        <v>-0.98614318706697457</v>
      </c>
      <c r="AP61" s="131">
        <v>-0.94565217391304346</v>
      </c>
      <c r="AQ61" s="131">
        <v>-0.6216216216216216</v>
      </c>
      <c r="AR61" s="131">
        <v>1.0909090909090908</v>
      </c>
      <c r="AS61" s="132">
        <v>5</v>
      </c>
      <c r="AT61" s="131">
        <v>3.333333333333333</v>
      </c>
      <c r="AU61" s="131">
        <v>2.5</v>
      </c>
      <c r="AV61" s="131">
        <v>-0.4</v>
      </c>
      <c r="AW61" s="131">
        <v>-0.25</v>
      </c>
      <c r="AX61" s="131">
        <v>-0.85714285714285721</v>
      </c>
      <c r="AY61" s="133">
        <v>-0.77777777777777779</v>
      </c>
      <c r="AZ61" s="24"/>
      <c r="BA61" s="134">
        <v>0.34463667820069199</v>
      </c>
      <c r="BB61" s="133">
        <v>9.6864763687412259E-2</v>
      </c>
      <c r="BC61" s="134">
        <v>1.7898089171974521</v>
      </c>
      <c r="BD61" s="133">
        <v>0.23354037267080741</v>
      </c>
      <c r="BE61" s="24"/>
      <c r="BF61" s="134">
        <v>-0.59890204151655513</v>
      </c>
      <c r="BG61" s="133">
        <v>0.33916382252559729</v>
      </c>
      <c r="BH61" s="134">
        <v>0.21598173515981745</v>
      </c>
      <c r="BI61" s="133">
        <v>0.29439409197717348</v>
      </c>
      <c r="BJ61" s="134">
        <v>0.18349016253207862</v>
      </c>
      <c r="BK61" s="133">
        <v>-0.9837527875119465</v>
      </c>
      <c r="BL61" s="134">
        <v>-0.99624483665039432</v>
      </c>
      <c r="BM61" s="133">
        <v>-0.99481327800829877</v>
      </c>
      <c r="BN61" s="134">
        <v>-0.98771232381640761</v>
      </c>
      <c r="BO61" s="133">
        <v>7.8431372549019551E-2</v>
      </c>
      <c r="BP61" s="134">
        <v>1.2999999999999998</v>
      </c>
      <c r="BQ61" s="133">
        <v>-0.7</v>
      </c>
      <c r="BR61" s="24"/>
      <c r="BS61" s="134">
        <v>0.26282447466007408</v>
      </c>
      <c r="BT61" s="133">
        <v>0.61531249999999993</v>
      </c>
      <c r="BU61" s="24"/>
      <c r="BV61" s="134">
        <v>-0.32986663403890859</v>
      </c>
      <c r="BW61" s="133">
        <v>0.26117237376668601</v>
      </c>
      <c r="BX61" s="134">
        <v>-0.4854847544276063</v>
      </c>
      <c r="BY61" s="133">
        <v>-0.9953980671882191</v>
      </c>
      <c r="BZ61" s="134">
        <v>-0.968417317246274</v>
      </c>
      <c r="CA61" s="133">
        <v>-3.3333333333333326E-2</v>
      </c>
      <c r="CB61" s="24"/>
      <c r="CC61" s="135">
        <v>0.37944582299421015</v>
      </c>
      <c r="CE61" s="135">
        <v>-0.10088442512366957</v>
      </c>
      <c r="CF61" s="135">
        <v>-0.76258752917639216</v>
      </c>
      <c r="CG61" s="135">
        <v>-0.9585674157303371</v>
      </c>
      <c r="CJ61" s="135">
        <f t="shared" ref="CJ61:CS61" si="23">IFERROR(CJ58/CJ59-1,0)</f>
        <v>-0.99237254114813322</v>
      </c>
      <c r="CK61" s="135">
        <f t="shared" si="23"/>
        <v>-0.98771232381640761</v>
      </c>
      <c r="CL61" s="135">
        <f t="shared" si="23"/>
        <v>-0.98288159771754635</v>
      </c>
      <c r="CM61" s="135">
        <f t="shared" si="23"/>
        <v>-0.97477797513321496</v>
      </c>
      <c r="CN61" s="135">
        <f t="shared" si="23"/>
        <v>-0.968417317246274</v>
      </c>
      <c r="CO61" s="135">
        <f t="shared" si="23"/>
        <v>-0.96384260900389929</v>
      </c>
      <c r="CP61" s="135">
        <f t="shared" si="23"/>
        <v>-0.96138859369465113</v>
      </c>
      <c r="CQ61" s="135">
        <f t="shared" si="23"/>
        <v>-0.96039603960396036</v>
      </c>
      <c r="CR61" s="135">
        <f t="shared" si="23"/>
        <v>-0.95939265536723162</v>
      </c>
      <c r="CS61" s="135">
        <f t="shared" si="23"/>
        <v>-0.95914054244452274</v>
      </c>
      <c r="CT61" s="135">
        <f>IFERROR(CT58/CT59-1,0)</f>
        <v>-0.9585674157303371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224</v>
      </c>
      <c r="E62" s="349">
        <v>570</v>
      </c>
      <c r="F62" s="349">
        <v>700</v>
      </c>
      <c r="G62" s="349">
        <v>-265</v>
      </c>
      <c r="H62" s="349">
        <v>-40</v>
      </c>
      <c r="I62" s="350">
        <v>512</v>
      </c>
      <c r="J62" s="349">
        <v>330</v>
      </c>
      <c r="K62" s="349">
        <v>406</v>
      </c>
      <c r="L62" s="349">
        <v>669</v>
      </c>
      <c r="M62" s="349">
        <v>705</v>
      </c>
      <c r="N62" s="349">
        <v>466</v>
      </c>
      <c r="O62" s="351">
        <v>-607</v>
      </c>
      <c r="P62" s="349">
        <v>-1851</v>
      </c>
      <c r="Q62" s="349">
        <v>-1369</v>
      </c>
      <c r="R62" s="349">
        <v>-271</v>
      </c>
      <c r="S62" s="349">
        <v>798</v>
      </c>
      <c r="T62" s="349">
        <v>245</v>
      </c>
      <c r="U62" s="350">
        <v>-248</v>
      </c>
      <c r="V62" s="349">
        <v>-27</v>
      </c>
      <c r="W62" s="349">
        <v>-79</v>
      </c>
      <c r="X62" s="349">
        <v>579</v>
      </c>
      <c r="Y62" s="349">
        <v>-8</v>
      </c>
      <c r="Z62" s="349">
        <v>305</v>
      </c>
      <c r="AA62" s="351">
        <v>580</v>
      </c>
      <c r="AB62" s="349">
        <v>1168</v>
      </c>
      <c r="AC62" s="349">
        <v>220</v>
      </c>
      <c r="AD62" s="349">
        <v>-959</v>
      </c>
      <c r="AE62" s="349">
        <v>-1101</v>
      </c>
      <c r="AF62" s="349">
        <v>-920</v>
      </c>
      <c r="AG62" s="350">
        <v>-1067</v>
      </c>
      <c r="AH62" s="349">
        <v>-686</v>
      </c>
      <c r="AI62" s="349">
        <v>-538</v>
      </c>
      <c r="AJ62" s="349">
        <v>-1429</v>
      </c>
      <c r="AK62" s="349">
        <v>-1266</v>
      </c>
      <c r="AL62" s="349">
        <v>-1027</v>
      </c>
      <c r="AM62" s="351">
        <v>-1543</v>
      </c>
      <c r="AN62" s="349">
        <v>-1618</v>
      </c>
      <c r="AO62" s="349">
        <v>-854</v>
      </c>
      <c r="AP62" s="349">
        <v>-261</v>
      </c>
      <c r="AQ62" s="349">
        <v>-23</v>
      </c>
      <c r="AR62" s="349">
        <v>12</v>
      </c>
      <c r="AS62" s="350">
        <v>15</v>
      </c>
      <c r="AT62" s="349">
        <v>10</v>
      </c>
      <c r="AU62" s="349">
        <v>5</v>
      </c>
      <c r="AV62" s="349">
        <v>-2</v>
      </c>
      <c r="AW62" s="349">
        <v>-1</v>
      </c>
      <c r="AX62" s="349">
        <v>-6</v>
      </c>
      <c r="AY62" s="351">
        <v>-7</v>
      </c>
      <c r="AZ62" s="29"/>
      <c r="BA62" s="352">
        <v>1494</v>
      </c>
      <c r="BB62" s="351">
        <v>207</v>
      </c>
      <c r="BC62" s="352">
        <v>1405</v>
      </c>
      <c r="BD62" s="351">
        <v>564</v>
      </c>
      <c r="BE62" s="29"/>
      <c r="BF62" s="352">
        <v>-3491</v>
      </c>
      <c r="BG62" s="351">
        <v>795</v>
      </c>
      <c r="BH62" s="352">
        <v>473</v>
      </c>
      <c r="BI62" s="351">
        <v>877</v>
      </c>
      <c r="BJ62" s="352">
        <v>429</v>
      </c>
      <c r="BK62" s="351">
        <v>-3088</v>
      </c>
      <c r="BL62" s="352">
        <v>-2653</v>
      </c>
      <c r="BM62" s="351">
        <v>-3836</v>
      </c>
      <c r="BN62" s="352">
        <v>-2733</v>
      </c>
      <c r="BO62" s="351">
        <v>4</v>
      </c>
      <c r="BP62" s="352">
        <v>13</v>
      </c>
      <c r="BQ62" s="351">
        <v>-14</v>
      </c>
      <c r="BR62" s="29"/>
      <c r="BS62" s="352">
        <v>1701</v>
      </c>
      <c r="BT62" s="351">
        <v>1969</v>
      </c>
      <c r="BU62" s="29"/>
      <c r="BV62" s="352">
        <v>-2696</v>
      </c>
      <c r="BW62" s="351">
        <v>1350</v>
      </c>
      <c r="BX62" s="352">
        <v>-2659</v>
      </c>
      <c r="BY62" s="351">
        <v>-6489</v>
      </c>
      <c r="BZ62" s="352">
        <v>-2729</v>
      </c>
      <c r="CA62" s="351">
        <v>-1</v>
      </c>
      <c r="CB62" s="29"/>
      <c r="CC62" s="353">
        <v>3670</v>
      </c>
      <c r="CD62" s="32"/>
      <c r="CE62" s="353">
        <v>-1346</v>
      </c>
      <c r="CF62" s="353">
        <v>-9148</v>
      </c>
      <c r="CG62" s="353">
        <v>-2730</v>
      </c>
      <c r="CJ62" s="356">
        <f t="shared" ref="CJ62:CT62" si="24">CJ58-CJ59</f>
        <v>-2472</v>
      </c>
      <c r="CK62" s="356">
        <f t="shared" si="24"/>
        <v>-2733</v>
      </c>
      <c r="CL62" s="356">
        <f t="shared" si="24"/>
        <v>-2756</v>
      </c>
      <c r="CM62" s="356">
        <f t="shared" si="24"/>
        <v>-2744</v>
      </c>
      <c r="CN62" s="356">
        <f t="shared" si="24"/>
        <v>-2729</v>
      </c>
      <c r="CO62" s="356">
        <f t="shared" si="24"/>
        <v>-2719</v>
      </c>
      <c r="CP62" s="356">
        <f t="shared" si="24"/>
        <v>-2714</v>
      </c>
      <c r="CQ62" s="356">
        <f t="shared" si="24"/>
        <v>-2716</v>
      </c>
      <c r="CR62" s="356">
        <f t="shared" si="24"/>
        <v>-2717</v>
      </c>
      <c r="CS62" s="356">
        <f t="shared" si="24"/>
        <v>-2723</v>
      </c>
      <c r="CT62" s="356">
        <f t="shared" si="24"/>
        <v>-2730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0.19333333333333336</v>
      </c>
      <c r="K63" s="317">
        <v>-0.24604141291108406</v>
      </c>
      <c r="L63" s="317">
        <v>5.4254007398273796E-2</v>
      </c>
      <c r="M63" s="317">
        <v>-8.3870967741935476E-2</v>
      </c>
      <c r="N63" s="317">
        <v>-0.5736842105263158</v>
      </c>
      <c r="O63" s="319">
        <v>-0.4569832402234637</v>
      </c>
      <c r="P63" s="317">
        <v>-0.49222222222222223</v>
      </c>
      <c r="Q63" s="317">
        <v>-0.35399999999999998</v>
      </c>
      <c r="R63" s="317">
        <v>2.9166666666666563E-2</v>
      </c>
      <c r="S63" s="317">
        <v>0.26444444444444448</v>
      </c>
      <c r="T63" s="317">
        <v>3.44444444444445E-2</v>
      </c>
      <c r="U63" s="318">
        <v>-2.7272727272727226E-2</v>
      </c>
      <c r="V63" s="317">
        <v>-0.37363636363636366</v>
      </c>
      <c r="W63" s="317">
        <v>-0.58461538461538454</v>
      </c>
      <c r="X63" s="317">
        <v>0.3036363636363637</v>
      </c>
      <c r="Y63" s="317">
        <v>-2.3076923076923106E-2</v>
      </c>
      <c r="Z63" s="317">
        <v>-0.20461538461538464</v>
      </c>
      <c r="AA63" s="319">
        <v>0.10857142857142854</v>
      </c>
      <c r="AB63" s="317">
        <v>0.25</v>
      </c>
      <c r="AC63" s="317">
        <v>0.44333333333333336</v>
      </c>
      <c r="AD63" s="317">
        <v>-7.999999999999996E-2</v>
      </c>
      <c r="AE63" s="317">
        <v>-0.7533333333333333</v>
      </c>
      <c r="AF63" s="317">
        <v>-0.78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-1.8817204301075252E-2</v>
      </c>
      <c r="BD63" s="319">
        <v>-0.3914198161389173</v>
      </c>
      <c r="BE63" s="24"/>
      <c r="BF63" s="321">
        <v>-0.24580645161290327</v>
      </c>
      <c r="BG63" s="319">
        <v>8.2413793103448318E-2</v>
      </c>
      <c r="BH63" s="321">
        <v>-0.2391428571428571</v>
      </c>
      <c r="BI63" s="319">
        <v>-3.6000000000000032E-2</v>
      </c>
      <c r="BJ63" s="321">
        <v>0.2577272727272728</v>
      </c>
      <c r="BK63" s="319">
        <v>-0.745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-0.27472990037884104</v>
      </c>
      <c r="BU63" s="24"/>
      <c r="BV63" s="321">
        <v>-8.7166666666666615E-2</v>
      </c>
      <c r="BW63" s="319">
        <v>-0.13080000000000003</v>
      </c>
      <c r="BX63" s="321">
        <v>0.17416666666666658</v>
      </c>
      <c r="BY63" s="319">
        <v>0</v>
      </c>
      <c r="BZ63" s="321">
        <v>0</v>
      </c>
      <c r="CA63" s="319">
        <v>0</v>
      </c>
      <c r="CB63" s="24"/>
      <c r="CC63" s="322">
        <v>-0.12797385620915036</v>
      </c>
      <c r="CE63" s="322">
        <v>-0.1114074074074074</v>
      </c>
      <c r="CF63" s="322">
        <v>0.18666666666666676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116</v>
      </c>
      <c r="K64" s="343">
        <v>-202</v>
      </c>
      <c r="L64" s="343">
        <v>44</v>
      </c>
      <c r="M64" s="343">
        <v>-117</v>
      </c>
      <c r="N64" s="343">
        <v>-981</v>
      </c>
      <c r="O64" s="334">
        <v>-818</v>
      </c>
      <c r="P64" s="343">
        <v>-443</v>
      </c>
      <c r="Q64" s="343">
        <v>-354</v>
      </c>
      <c r="R64" s="343">
        <v>35</v>
      </c>
      <c r="S64" s="343">
        <v>238</v>
      </c>
      <c r="T64" s="343">
        <v>31</v>
      </c>
      <c r="U64" s="344">
        <v>-30</v>
      </c>
      <c r="V64" s="343">
        <v>-411</v>
      </c>
      <c r="W64" s="343">
        <v>-760</v>
      </c>
      <c r="X64" s="343">
        <v>334</v>
      </c>
      <c r="Y64" s="343">
        <v>-30</v>
      </c>
      <c r="Z64" s="343">
        <v>-266</v>
      </c>
      <c r="AA64" s="334">
        <v>152</v>
      </c>
      <c r="AB64" s="343">
        <v>325</v>
      </c>
      <c r="AC64" s="343">
        <v>266</v>
      </c>
      <c r="AD64" s="343">
        <v>-24</v>
      </c>
      <c r="AE64" s="343">
        <v>-113</v>
      </c>
      <c r="AF64" s="343">
        <v>-39</v>
      </c>
      <c r="AG64" s="344">
        <v>3</v>
      </c>
      <c r="AH64" s="343">
        <v>3</v>
      </c>
      <c r="AI64" s="343">
        <v>2</v>
      </c>
      <c r="AJ64" s="343">
        <v>5</v>
      </c>
      <c r="AK64" s="343">
        <v>4</v>
      </c>
      <c r="AL64" s="343">
        <v>7</v>
      </c>
      <c r="AM64" s="334">
        <v>9</v>
      </c>
      <c r="AN64" s="343">
        <v>7</v>
      </c>
      <c r="AO64" s="343">
        <v>12</v>
      </c>
      <c r="AP64" s="343">
        <v>15</v>
      </c>
      <c r="AQ64" s="343">
        <v>14</v>
      </c>
      <c r="AR64" s="343">
        <v>23</v>
      </c>
      <c r="AS64" s="344">
        <v>18</v>
      </c>
      <c r="AT64" s="343">
        <v>13</v>
      </c>
      <c r="AU64" s="343">
        <v>7</v>
      </c>
      <c r="AV64" s="343">
        <v>3</v>
      </c>
      <c r="AW64" s="343">
        <v>3</v>
      </c>
      <c r="AX64" s="343">
        <v>1</v>
      </c>
      <c r="AY64" s="334">
        <v>2</v>
      </c>
      <c r="AZ64" s="29"/>
      <c r="BA64" s="333">
        <v>0</v>
      </c>
      <c r="BB64" s="334">
        <v>0</v>
      </c>
      <c r="BC64" s="333">
        <v>-42</v>
      </c>
      <c r="BD64" s="334">
        <v>-1916</v>
      </c>
      <c r="BE64" s="29"/>
      <c r="BF64" s="333">
        <v>-762</v>
      </c>
      <c r="BG64" s="334">
        <v>239</v>
      </c>
      <c r="BH64" s="333">
        <v>-837</v>
      </c>
      <c r="BI64" s="334">
        <v>-144</v>
      </c>
      <c r="BJ64" s="333">
        <v>567</v>
      </c>
      <c r="BK64" s="334">
        <v>-149</v>
      </c>
      <c r="BL64" s="333">
        <v>10</v>
      </c>
      <c r="BM64" s="334">
        <v>20</v>
      </c>
      <c r="BN64" s="333">
        <v>34</v>
      </c>
      <c r="BO64" s="334">
        <v>55</v>
      </c>
      <c r="BP64" s="333">
        <v>23</v>
      </c>
      <c r="BQ64" s="334">
        <v>6</v>
      </c>
      <c r="BR64" s="29"/>
      <c r="BS64" s="333">
        <v>0</v>
      </c>
      <c r="BT64" s="334">
        <v>-1958</v>
      </c>
      <c r="BU64" s="29"/>
      <c r="BV64" s="333">
        <v>-523</v>
      </c>
      <c r="BW64" s="334">
        <v>-981</v>
      </c>
      <c r="BX64" s="333">
        <v>418</v>
      </c>
      <c r="BY64" s="334">
        <v>30</v>
      </c>
      <c r="BZ64" s="333">
        <v>89</v>
      </c>
      <c r="CA64" s="334">
        <v>29</v>
      </c>
      <c r="CB64" s="29"/>
      <c r="CC64" s="335">
        <v>-1958</v>
      </c>
      <c r="CD64" s="32"/>
      <c r="CE64" s="335">
        <v>-1504</v>
      </c>
      <c r="CF64" s="335">
        <v>448</v>
      </c>
      <c r="CG64" s="335">
        <v>118</v>
      </c>
      <c r="CJ64" s="316">
        <f t="shared" ref="CJ64:CT64" si="26">CJ58-CJ60</f>
        <v>19</v>
      </c>
      <c r="CK64" s="316">
        <f t="shared" si="26"/>
        <v>34</v>
      </c>
      <c r="CL64" s="316">
        <f t="shared" si="26"/>
        <v>48</v>
      </c>
      <c r="CM64" s="316">
        <f t="shared" si="26"/>
        <v>71</v>
      </c>
      <c r="CN64" s="316">
        <f t="shared" si="26"/>
        <v>89</v>
      </c>
      <c r="CO64" s="316">
        <f t="shared" si="26"/>
        <v>102</v>
      </c>
      <c r="CP64" s="316">
        <f t="shared" si="26"/>
        <v>109</v>
      </c>
      <c r="CQ64" s="316">
        <f t="shared" si="26"/>
        <v>112</v>
      </c>
      <c r="CR64" s="316">
        <f t="shared" si="26"/>
        <v>115</v>
      </c>
      <c r="CS64" s="316">
        <f t="shared" si="26"/>
        <v>116</v>
      </c>
      <c r="CT64" s="316">
        <f t="shared" si="26"/>
        <v>118</v>
      </c>
    </row>
    <row r="65" spans="1:98" s="25" customFormat="1" ht="50.25" customHeight="1" x14ac:dyDescent="0.25">
      <c r="B65" s="459"/>
      <c r="C65" s="327" t="s">
        <v>252</v>
      </c>
      <c r="D65" s="38">
        <v>2599</v>
      </c>
      <c r="E65" s="38">
        <v>1818</v>
      </c>
      <c r="F65" s="38">
        <v>1485</v>
      </c>
      <c r="G65" s="38">
        <v>1914</v>
      </c>
      <c r="H65" s="38">
        <v>1626</v>
      </c>
      <c r="I65" s="39">
        <v>1275</v>
      </c>
      <c r="J65" s="38">
        <v>1251</v>
      </c>
      <c r="K65" s="38">
        <v>1006</v>
      </c>
      <c r="L65" s="38">
        <v>1920</v>
      </c>
      <c r="M65" s="38">
        <v>2463</v>
      </c>
      <c r="N65" s="38">
        <v>2813</v>
      </c>
      <c r="O65" s="40">
        <v>3094</v>
      </c>
      <c r="P65" s="38">
        <v>937</v>
      </c>
      <c r="Q65" s="38">
        <v>1012</v>
      </c>
      <c r="R65" s="38">
        <v>943</v>
      </c>
      <c r="S65" s="38">
        <v>431</v>
      </c>
      <c r="T65" s="38">
        <v>621</v>
      </c>
      <c r="U65" s="39">
        <v>550</v>
      </c>
      <c r="V65" s="38">
        <v>178</v>
      </c>
      <c r="W65" s="38">
        <v>783</v>
      </c>
      <c r="X65" s="38">
        <v>785</v>
      </c>
      <c r="Y65" s="38">
        <v>363</v>
      </c>
      <c r="Z65" s="38">
        <v>935</v>
      </c>
      <c r="AA65" s="40">
        <v>1413</v>
      </c>
      <c r="AB65" s="26">
        <v>795</v>
      </c>
      <c r="AC65" s="26">
        <v>298</v>
      </c>
      <c r="AD65" s="26">
        <v>48</v>
      </c>
      <c r="AE65" s="26">
        <v>12</v>
      </c>
      <c r="AF65" s="26">
        <v>5</v>
      </c>
      <c r="AG65" s="27">
        <v>3</v>
      </c>
      <c r="AH65" s="26">
        <v>2</v>
      </c>
      <c r="AI65" s="26">
        <v>2</v>
      </c>
      <c r="AJ65" s="26">
        <v>2</v>
      </c>
      <c r="AK65" s="26">
        <v>2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1485</v>
      </c>
      <c r="BB65" s="28">
        <v>1275</v>
      </c>
      <c r="BC65" s="30">
        <v>1920</v>
      </c>
      <c r="BD65" s="28">
        <v>3094</v>
      </c>
      <c r="BE65" s="29"/>
      <c r="BF65" s="30">
        <v>943</v>
      </c>
      <c r="BG65" s="28">
        <v>550</v>
      </c>
      <c r="BH65" s="30">
        <v>785</v>
      </c>
      <c r="BI65" s="28">
        <v>1413</v>
      </c>
      <c r="BJ65" s="30">
        <v>48</v>
      </c>
      <c r="BK65" s="28">
        <v>3</v>
      </c>
      <c r="BL65" s="30">
        <v>2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1275</v>
      </c>
      <c r="BT65" s="28">
        <v>3094</v>
      </c>
      <c r="BU65" s="29"/>
      <c r="BV65" s="30">
        <v>550</v>
      </c>
      <c r="BW65" s="28">
        <v>1413</v>
      </c>
      <c r="BX65" s="30">
        <v>3</v>
      </c>
      <c r="BY65" s="28">
        <v>0</v>
      </c>
      <c r="BZ65" s="30">
        <v>0</v>
      </c>
      <c r="CA65" s="28">
        <v>0</v>
      </c>
      <c r="CB65" s="29"/>
      <c r="CC65" s="31">
        <v>3094</v>
      </c>
      <c r="CD65" s="32"/>
      <c r="CE65" s="31">
        <v>1413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2.9725505146778497</v>
      </c>
      <c r="E66" s="46">
        <v>3.093590470788429</v>
      </c>
      <c r="F66" s="46">
        <v>2.7381684081130913</v>
      </c>
      <c r="G66" s="46">
        <v>2.8524590163934427</v>
      </c>
      <c r="H66" s="46">
        <v>2.175735950044603</v>
      </c>
      <c r="I66" s="47">
        <v>1.5196662693682956</v>
      </c>
      <c r="J66" s="46">
        <v>1.4103720405862459</v>
      </c>
      <c r="K66" s="46">
        <v>1.0563528176408821</v>
      </c>
      <c r="L66" s="46">
        <v>1.6184321438606351</v>
      </c>
      <c r="M66" s="46">
        <v>2.0755617977528087</v>
      </c>
      <c r="N66" s="46">
        <v>2.2498000533191149</v>
      </c>
      <c r="O66" s="51">
        <v>2.7211961301671064</v>
      </c>
      <c r="P66" s="46">
        <v>0.80245503853839562</v>
      </c>
      <c r="Q66" s="46">
        <v>0.75466070096942584</v>
      </c>
      <c r="R66" s="46">
        <v>0.6735714285714286</v>
      </c>
      <c r="S66" s="46">
        <v>0.29500342231348392</v>
      </c>
      <c r="T66" s="46">
        <v>0.51449875724937866</v>
      </c>
      <c r="U66" s="47">
        <v>0.47909407665505227</v>
      </c>
      <c r="V66" s="46">
        <v>0.14614121510673234</v>
      </c>
      <c r="W66" s="46">
        <v>0.56520692974013476</v>
      </c>
      <c r="X66" s="46">
        <v>0.52520071364852805</v>
      </c>
      <c r="Y66" s="46">
        <v>0.28052550231839257</v>
      </c>
      <c r="Z66" s="46">
        <v>1.1053059014618301</v>
      </c>
      <c r="AA66" s="48">
        <v>3.6180327868852458</v>
      </c>
      <c r="AB66" s="46">
        <v>1.2610919822921789</v>
      </c>
      <c r="AC66" s="46">
        <v>0.60739755832225317</v>
      </c>
      <c r="AD66" s="46">
        <v>0.7248215701823949</v>
      </c>
      <c r="AE66" s="46">
        <v>0.63465799970453529</v>
      </c>
      <c r="AF66" s="46">
        <v>1.2148253068932955</v>
      </c>
      <c r="AG66" s="47">
        <v>0.85375494071146252</v>
      </c>
      <c r="AH66" s="46">
        <v>0.91888207225630536</v>
      </c>
      <c r="AI66" s="46">
        <v>0.75791022810890363</v>
      </c>
      <c r="AJ66" s="46">
        <v>0.73714667260182498</v>
      </c>
      <c r="AK66" s="46">
        <v>0.76190476190476186</v>
      </c>
      <c r="AL66" s="46">
        <v>1.3617121354656634</v>
      </c>
      <c r="AM66" s="48">
        <v>2.390801886792453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2.7381684081130913</v>
      </c>
      <c r="BB66" s="51">
        <v>1.5196662693682956</v>
      </c>
      <c r="BC66" s="50">
        <v>1.6184321438606351</v>
      </c>
      <c r="BD66" s="51">
        <v>2.7211961301671064</v>
      </c>
      <c r="BE66" s="49"/>
      <c r="BF66" s="50">
        <v>0.6735714285714286</v>
      </c>
      <c r="BG66" s="51">
        <v>0.47909407665505227</v>
      </c>
      <c r="BH66" s="50">
        <v>0.52520071364852805</v>
      </c>
      <c r="BI66" s="51">
        <v>3.6180327868852458</v>
      </c>
      <c r="BJ66" s="50">
        <v>0.7248215701823949</v>
      </c>
      <c r="BK66" s="51">
        <v>0.85375494071146252</v>
      </c>
      <c r="BL66" s="50">
        <v>0.73714667260182498</v>
      </c>
      <c r="BM66" s="51">
        <v>2.390801886792453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1.5196662693682956</v>
      </c>
      <c r="BT66" s="51">
        <v>2.7211961301671064</v>
      </c>
      <c r="BU66" s="49"/>
      <c r="BV66" s="50">
        <v>0.47909407665505227</v>
      </c>
      <c r="BW66" s="51">
        <v>3.6180327868852458</v>
      </c>
      <c r="BX66" s="50">
        <v>0.85375494071146252</v>
      </c>
      <c r="BY66" s="51">
        <v>2.390801886792453</v>
      </c>
      <c r="BZ66" s="50">
        <v>0</v>
      </c>
      <c r="CA66" s="51">
        <v>0</v>
      </c>
      <c r="CB66" s="49"/>
      <c r="CC66" s="52">
        <v>2.7211961301671064</v>
      </c>
      <c r="CE66" s="52">
        <v>3.6180327868852458</v>
      </c>
      <c r="CF66" s="52">
        <v>2.390801886792453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25</v>
      </c>
      <c r="E67" s="26">
        <v>17</v>
      </c>
      <c r="F67" s="26">
        <v>4</v>
      </c>
      <c r="G67" s="26">
        <v>22</v>
      </c>
      <c r="H67" s="26">
        <v>22</v>
      </c>
      <c r="I67" s="27">
        <v>245</v>
      </c>
      <c r="J67" s="26">
        <v>1040</v>
      </c>
      <c r="K67" s="26">
        <v>46</v>
      </c>
      <c r="L67" s="26">
        <v>198</v>
      </c>
      <c r="M67" s="26">
        <v>272</v>
      </c>
      <c r="N67" s="26">
        <v>61</v>
      </c>
      <c r="O67" s="28">
        <v>439</v>
      </c>
      <c r="P67" s="26">
        <v>6</v>
      </c>
      <c r="Q67" s="26">
        <v>170</v>
      </c>
      <c r="R67" s="26">
        <v>744</v>
      </c>
      <c r="S67" s="26">
        <v>135</v>
      </c>
      <c r="T67" s="26">
        <v>566</v>
      </c>
      <c r="U67" s="27">
        <v>2081</v>
      </c>
      <c r="V67" s="26">
        <v>207</v>
      </c>
      <c r="W67" s="26">
        <v>214</v>
      </c>
      <c r="X67" s="26">
        <v>584</v>
      </c>
      <c r="Y67" s="26">
        <v>-1</v>
      </c>
      <c r="Z67" s="26">
        <v>-1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46</v>
      </c>
      <c r="BB67" s="28">
        <v>289</v>
      </c>
      <c r="BC67" s="30">
        <v>1284</v>
      </c>
      <c r="BD67" s="28">
        <v>772</v>
      </c>
      <c r="BE67" s="29"/>
      <c r="BF67" s="30">
        <v>920</v>
      </c>
      <c r="BG67" s="28">
        <v>2782</v>
      </c>
      <c r="BH67" s="30">
        <v>1005</v>
      </c>
      <c r="BI67" s="28">
        <v>-2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335</v>
      </c>
      <c r="BT67" s="28">
        <v>2056</v>
      </c>
      <c r="BU67" s="29"/>
      <c r="BV67" s="30">
        <v>3702</v>
      </c>
      <c r="BW67" s="28">
        <v>1003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2391</v>
      </c>
      <c r="CE67" s="31">
        <v>4705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6.4034151547491995E-3</v>
      </c>
      <c r="Q68" s="157">
        <v>0.13513513513513514</v>
      </c>
      <c r="R68" s="157">
        <v>0.38549222797927463</v>
      </c>
      <c r="S68" s="157">
        <v>9.8973607038123163E-2</v>
      </c>
      <c r="T68" s="157">
        <v>0.26034958601655933</v>
      </c>
      <c r="U68" s="158">
        <v>0.60423925667828104</v>
      </c>
      <c r="V68" s="157">
        <v>0.12785670166769611</v>
      </c>
      <c r="W68" s="157">
        <v>0.2018867924528302</v>
      </c>
      <c r="X68" s="157">
        <v>0.32994350282485874</v>
      </c>
      <c r="Y68" s="157">
        <v>-6.1690314620604567E-4</v>
      </c>
      <c r="Z68" s="157">
        <v>-7.4239049740163323E-4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1.306076093128904E-2</v>
      </c>
      <c r="BB68" s="159">
        <v>0.15083507306889352</v>
      </c>
      <c r="BC68" s="160">
        <v>0.33780584056827151</v>
      </c>
      <c r="BD68" s="159">
        <v>0.17824982682983145</v>
      </c>
      <c r="BE68" s="153">
        <v>0</v>
      </c>
      <c r="BF68" s="160">
        <v>0.22303030303030302</v>
      </c>
      <c r="BG68" s="159">
        <v>0.39845316528215413</v>
      </c>
      <c r="BH68" s="160">
        <v>0.22589345920431558</v>
      </c>
      <c r="BI68" s="159">
        <v>-4.6200046200046198E-4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6.160353070981979E-2</v>
      </c>
      <c r="BT68" s="159">
        <v>0.25282833251352682</v>
      </c>
      <c r="BU68" s="153">
        <v>0</v>
      </c>
      <c r="BV68" s="160">
        <v>0.33330332222922482</v>
      </c>
      <c r="BW68" s="159">
        <v>0.11426293005240373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0.17619749447310243</v>
      </c>
      <c r="CD68" s="153">
        <v>0</v>
      </c>
      <c r="CE68" s="161">
        <v>0.23661051043500125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1" customHeight="1" outlineLevel="1" x14ac:dyDescent="0.25">
      <c r="B69" s="459"/>
      <c r="C69" s="129" t="s">
        <v>109</v>
      </c>
      <c r="D69" s="157">
        <v>2.8272251308900525E-2</v>
      </c>
      <c r="E69" s="157">
        <v>4.8449612403100778E-2</v>
      </c>
      <c r="F69" s="157">
        <v>1.5117157974300832E-2</v>
      </c>
      <c r="G69" s="157">
        <v>2.8901734104046242E-2</v>
      </c>
      <c r="H69" s="157">
        <v>8.1577158395649222E-3</v>
      </c>
      <c r="I69" s="158">
        <v>0.21219663970130678</v>
      </c>
      <c r="J69" s="157">
        <v>0.54271878242822558</v>
      </c>
      <c r="K69" s="157">
        <v>0.34200743494423791</v>
      </c>
      <c r="L69" s="157">
        <v>0.36436170212765956</v>
      </c>
      <c r="M69" s="157">
        <v>0.49693029974720115</v>
      </c>
      <c r="N69" s="157">
        <v>0.38595317725752509</v>
      </c>
      <c r="O69" s="159">
        <v>0.31615120274914088</v>
      </c>
      <c r="P69" s="157">
        <v>1.9561815336463225E-2</v>
      </c>
      <c r="Q69" s="157">
        <v>1.1478730587440918E-2</v>
      </c>
      <c r="R69" s="157">
        <v>5.2424639580602884E-3</v>
      </c>
      <c r="S69" s="157">
        <v>5.2132701421800945E-2</v>
      </c>
      <c r="T69" s="157">
        <v>3.5143769968051117E-2</v>
      </c>
      <c r="U69" s="158">
        <v>0.28225806451612906</v>
      </c>
      <c r="V69" s="157">
        <v>0.56955093099671417</v>
      </c>
      <c r="W69" s="157">
        <v>5.2332195676905571E-2</v>
      </c>
      <c r="X69" s="157">
        <v>0.18065693430656934</v>
      </c>
      <c r="Y69" s="157">
        <v>0.22628951747088186</v>
      </c>
      <c r="Z69" s="157">
        <v>5.5963302752293581E-2</v>
      </c>
      <c r="AA69" s="159">
        <v>0.21530161844041196</v>
      </c>
      <c r="AB69" s="157">
        <v>6.4034151547491995E-3</v>
      </c>
      <c r="AC69" s="157">
        <v>0.13513513513513514</v>
      </c>
      <c r="AD69" s="157">
        <v>0.38549222797927463</v>
      </c>
      <c r="AE69" s="157">
        <v>9.8973607038123163E-2</v>
      </c>
      <c r="AF69" s="157">
        <v>0.26034958601655933</v>
      </c>
      <c r="AG69" s="158">
        <v>0.60423925667828104</v>
      </c>
      <c r="AH69" s="157">
        <v>0.12785670166769611</v>
      </c>
      <c r="AI69" s="157">
        <v>0.2018867924528302</v>
      </c>
      <c r="AJ69" s="157">
        <v>0.32994350282485874</v>
      </c>
      <c r="AK69" s="157">
        <v>-6.1690314620604567E-4</v>
      </c>
      <c r="AL69" s="157">
        <v>-7.4239049740163323E-4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2.9305135951661631E-2</v>
      </c>
      <c r="BB69" s="159">
        <v>9.0463977617160171E-2</v>
      </c>
      <c r="BC69" s="160">
        <v>0.43577210936306704</v>
      </c>
      <c r="BD69" s="159">
        <v>0.42759764185703758</v>
      </c>
      <c r="BE69" s="153">
        <v>0</v>
      </c>
      <c r="BF69" s="160">
        <v>1.306076093128904E-2</v>
      </c>
      <c r="BG69" s="159">
        <v>0.15083507306889352</v>
      </c>
      <c r="BH69" s="160">
        <v>0.33780584056827151</v>
      </c>
      <c r="BI69" s="159">
        <v>0.17824982682983145</v>
      </c>
      <c r="BJ69" s="160">
        <v>0.22303030303030302</v>
      </c>
      <c r="BK69" s="159">
        <v>0.39845316528215413</v>
      </c>
      <c r="BL69" s="160">
        <v>0.22589345920431558</v>
      </c>
      <c r="BM69" s="159">
        <v>-4.6200046200046198E-4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6.3824187393078033E-2</v>
      </c>
      <c r="BT69" s="159">
        <v>0.43206680584551149</v>
      </c>
      <c r="BU69" s="153">
        <v>0</v>
      </c>
      <c r="BV69" s="160">
        <v>6.160353070981979E-2</v>
      </c>
      <c r="BW69" s="159">
        <v>0.25282833251352682</v>
      </c>
      <c r="BX69" s="160">
        <v>0.33330332222922482</v>
      </c>
      <c r="BY69" s="159">
        <v>0.11426293005240373</v>
      </c>
      <c r="BZ69" s="160">
        <v>0</v>
      </c>
      <c r="CA69" s="159">
        <v>0</v>
      </c>
      <c r="CB69" s="153">
        <v>0</v>
      </c>
      <c r="CC69" s="161">
        <v>0.28910800040870543</v>
      </c>
      <c r="CD69" s="153">
        <v>0</v>
      </c>
      <c r="CE69" s="161">
        <v>0.17619749447310243</v>
      </c>
      <c r="CF69" s="161">
        <v>0.23661051043500125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1.9561815336463225E-2</v>
      </c>
      <c r="E70" s="157">
        <v>1.1478730587440918E-2</v>
      </c>
      <c r="F70" s="157">
        <v>5.2424639580602884E-3</v>
      </c>
      <c r="G70" s="157">
        <v>5.2132701421800945E-2</v>
      </c>
      <c r="H70" s="157">
        <v>3.5143769968051117E-2</v>
      </c>
      <c r="I70" s="158">
        <v>0.28225806451612906</v>
      </c>
      <c r="J70" s="157">
        <v>0.34724091520861372</v>
      </c>
      <c r="K70" s="157">
        <v>0.18072289156626506</v>
      </c>
      <c r="L70" s="157">
        <v>0.15909090909090909</v>
      </c>
      <c r="M70" s="157">
        <v>0.12374185908821789</v>
      </c>
      <c r="N70" s="157">
        <v>0.12121212121212122</v>
      </c>
      <c r="O70" s="159">
        <v>0</v>
      </c>
      <c r="P70" s="157">
        <v>6.6666666666666666E-2</v>
      </c>
      <c r="Q70" s="157">
        <v>0.04</v>
      </c>
      <c r="R70" s="157">
        <v>0.04</v>
      </c>
      <c r="S70" s="157">
        <v>0.16129032258064516</v>
      </c>
      <c r="T70" s="157">
        <v>0.15151515151515152</v>
      </c>
      <c r="U70" s="158">
        <v>0.15151515151515152</v>
      </c>
      <c r="V70" s="157">
        <v>0.21212121212121213</v>
      </c>
      <c r="W70" s="157">
        <v>0.22580645161290322</v>
      </c>
      <c r="X70" s="157">
        <v>0.18518518518518517</v>
      </c>
      <c r="Y70" s="157">
        <v>0.33333333333333331</v>
      </c>
      <c r="Z70" s="157">
        <v>0.29729729729729731</v>
      </c>
      <c r="AA70" s="159">
        <v>0.29729729729729731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1.306076093128904E-2</v>
      </c>
      <c r="BB70" s="159">
        <v>0.15083507306889352</v>
      </c>
      <c r="BC70" s="160">
        <v>0.22339991846718305</v>
      </c>
      <c r="BD70" s="159">
        <v>8.0654703214356138E-2</v>
      </c>
      <c r="BE70" s="153">
        <v>0</v>
      </c>
      <c r="BF70" s="160">
        <v>4.6153846153846156E-2</v>
      </c>
      <c r="BG70" s="159">
        <v>0.15463917525773196</v>
      </c>
      <c r="BH70" s="160">
        <v>0.2087912087912088</v>
      </c>
      <c r="BI70" s="159">
        <v>0.30841121495327101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6.160353070981979E-2</v>
      </c>
      <c r="BT70" s="159">
        <v>0.15084694798035481</v>
      </c>
      <c r="BU70" s="153">
        <v>0</v>
      </c>
      <c r="BV70" s="160">
        <v>0.1111111111111111</v>
      </c>
      <c r="BW70" s="159">
        <v>0.26262626262626265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0.11936425559519948</v>
      </c>
      <c r="CD70" s="153">
        <v>0</v>
      </c>
      <c r="CE70" s="165">
        <v>0.19444444444444445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-8.7104359724372998E-3</v>
      </c>
      <c r="E71" s="131">
        <v>-3.6970881815659856E-2</v>
      </c>
      <c r="F71" s="131">
        <v>-9.8746940162405435E-3</v>
      </c>
      <c r="G71" s="131">
        <v>2.3230967317754703E-2</v>
      </c>
      <c r="H71" s="131">
        <v>2.6986054128486196E-2</v>
      </c>
      <c r="I71" s="131">
        <v>7.0061424814822276E-2</v>
      </c>
      <c r="J71" s="131">
        <v>2.683214856848859E-2</v>
      </c>
      <c r="K71" s="131">
        <v>-0.28967523926733235</v>
      </c>
      <c r="L71" s="131">
        <v>-0.18370476782109021</v>
      </c>
      <c r="M71" s="131">
        <v>-0.27064078227631927</v>
      </c>
      <c r="N71" s="131">
        <v>-0.32998987450523154</v>
      </c>
      <c r="O71" s="162">
        <v>-0.10084958430872892</v>
      </c>
      <c r="P71" s="132">
        <v>5.9804381846635364</v>
      </c>
      <c r="Q71" s="131">
        <v>169.98852126941256</v>
      </c>
      <c r="R71" s="131">
        <v>743.9947575360419</v>
      </c>
      <c r="S71" s="131">
        <v>134.94786729857819</v>
      </c>
      <c r="T71" s="131">
        <v>565.96485623003196</v>
      </c>
      <c r="U71" s="131">
        <v>2080.7177419354839</v>
      </c>
      <c r="V71" s="131">
        <v>206.43044906900329</v>
      </c>
      <c r="W71" s="131">
        <v>213.94766780432309</v>
      </c>
      <c r="X71" s="131">
        <v>583.81934306569337</v>
      </c>
      <c r="Y71" s="131">
        <v>-1.2262895174708819</v>
      </c>
      <c r="Z71" s="131">
        <v>-1.0559633027522937</v>
      </c>
      <c r="AA71" s="162">
        <v>-0.21530161844041196</v>
      </c>
      <c r="AB71" s="132">
        <v>-6.4034151547491995E-3</v>
      </c>
      <c r="AC71" s="131">
        <v>-0.13513513513513514</v>
      </c>
      <c r="AD71" s="131">
        <v>-0.38549222797927463</v>
      </c>
      <c r="AE71" s="131">
        <v>-9.8973607038123163E-2</v>
      </c>
      <c r="AF71" s="131">
        <v>-0.26034958601655933</v>
      </c>
      <c r="AG71" s="131">
        <v>-0.60423925667828104</v>
      </c>
      <c r="AH71" s="131">
        <v>-0.12785670166769611</v>
      </c>
      <c r="AI71" s="131">
        <v>-0.2018867924528302</v>
      </c>
      <c r="AJ71" s="131">
        <v>-0.32994350282485874</v>
      </c>
      <c r="AK71" s="131">
        <v>6.1690314620604567E-4</v>
      </c>
      <c r="AL71" s="131">
        <v>7.4239049740163323E-4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45.97069486404834</v>
      </c>
      <c r="BB71" s="163">
        <v>288.90953602238284</v>
      </c>
      <c r="BC71" s="134">
        <v>1283.5642278906369</v>
      </c>
      <c r="BD71" s="162">
        <v>771.57240235814299</v>
      </c>
      <c r="BE71" s="153"/>
      <c r="BF71" s="134">
        <v>919.98693923906876</v>
      </c>
      <c r="BG71" s="162">
        <v>2781.8491649269313</v>
      </c>
      <c r="BH71" s="132">
        <v>1004.6621941594317</v>
      </c>
      <c r="BI71" s="162">
        <v>-2.1782498268298314</v>
      </c>
      <c r="BJ71" s="134">
        <v>-0.22303030303030302</v>
      </c>
      <c r="BK71" s="162">
        <v>-0.39845316528215413</v>
      </c>
      <c r="BL71" s="132">
        <v>-0.22589345920431558</v>
      </c>
      <c r="BM71" s="162">
        <v>4.6200046200046198E-4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334.9361758126069</v>
      </c>
      <c r="BT71" s="162">
        <v>2055.5679331941546</v>
      </c>
      <c r="BU71" s="153"/>
      <c r="BV71" s="134">
        <v>3701.9383964692902</v>
      </c>
      <c r="BW71" s="162">
        <v>1002.7471716674864</v>
      </c>
      <c r="BX71" s="134">
        <v>-0.33330332222922482</v>
      </c>
      <c r="BY71" s="162">
        <v>-0.11426293005240373</v>
      </c>
      <c r="BZ71" s="134">
        <v>0</v>
      </c>
      <c r="CA71" s="162">
        <v>0</v>
      </c>
      <c r="CB71" s="153"/>
      <c r="CC71" s="135">
        <v>2390.7108919995912</v>
      </c>
      <c r="CD71" s="153"/>
      <c r="CE71" s="135">
        <v>4704.8238025055271</v>
      </c>
      <c r="CF71" s="135">
        <v>-0.23661051043500125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-2</v>
      </c>
      <c r="E72" s="349">
        <v>-33</v>
      </c>
      <c r="F72" s="349">
        <v>-16</v>
      </c>
      <c r="G72" s="349">
        <v>-13</v>
      </c>
      <c r="H72" s="349">
        <v>10</v>
      </c>
      <c r="I72" s="350">
        <v>-96</v>
      </c>
      <c r="J72" s="349">
        <v>-529</v>
      </c>
      <c r="K72" s="349">
        <v>-690</v>
      </c>
      <c r="L72" s="349">
        <v>-350</v>
      </c>
      <c r="M72" s="349">
        <v>-1104</v>
      </c>
      <c r="N72" s="349">
        <v>-516</v>
      </c>
      <c r="O72" s="351">
        <v>71</v>
      </c>
      <c r="P72" s="350">
        <v>-19</v>
      </c>
      <c r="Q72" s="349">
        <v>153</v>
      </c>
      <c r="R72" s="349">
        <v>740</v>
      </c>
      <c r="S72" s="349">
        <v>113</v>
      </c>
      <c r="T72" s="349">
        <v>544</v>
      </c>
      <c r="U72" s="350">
        <v>1836</v>
      </c>
      <c r="V72" s="349">
        <v>-833</v>
      </c>
      <c r="W72" s="349">
        <v>168</v>
      </c>
      <c r="X72" s="349">
        <v>386</v>
      </c>
      <c r="Y72" s="349">
        <v>-273</v>
      </c>
      <c r="Z72" s="349">
        <v>-62</v>
      </c>
      <c r="AA72" s="351">
        <v>-439</v>
      </c>
      <c r="AB72" s="350">
        <v>-6</v>
      </c>
      <c r="AC72" s="349">
        <v>-170</v>
      </c>
      <c r="AD72" s="349">
        <v>-744</v>
      </c>
      <c r="AE72" s="349">
        <v>-135</v>
      </c>
      <c r="AF72" s="349">
        <v>-566</v>
      </c>
      <c r="AG72" s="350">
        <v>-2081</v>
      </c>
      <c r="AH72" s="349">
        <v>-207</v>
      </c>
      <c r="AI72" s="349">
        <v>-214</v>
      </c>
      <c r="AJ72" s="349">
        <v>-584</v>
      </c>
      <c r="AK72" s="349">
        <v>1</v>
      </c>
      <c r="AL72" s="349">
        <v>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-51</v>
      </c>
      <c r="BB72" s="351">
        <v>-99</v>
      </c>
      <c r="BC72" s="350">
        <v>-1569</v>
      </c>
      <c r="BD72" s="351">
        <v>-1549</v>
      </c>
      <c r="BE72" s="365"/>
      <c r="BF72" s="352">
        <v>874</v>
      </c>
      <c r="BG72" s="351">
        <v>2493</v>
      </c>
      <c r="BH72" s="350">
        <v>-279</v>
      </c>
      <c r="BI72" s="351">
        <v>-774</v>
      </c>
      <c r="BJ72" s="352">
        <v>-920</v>
      </c>
      <c r="BK72" s="351">
        <v>-2782</v>
      </c>
      <c r="BL72" s="350">
        <v>-1005</v>
      </c>
      <c r="BM72" s="351">
        <v>2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-150</v>
      </c>
      <c r="BT72" s="375">
        <v>-3118</v>
      </c>
      <c r="BU72" s="365"/>
      <c r="BV72" s="374">
        <v>3367</v>
      </c>
      <c r="BW72" s="375">
        <v>-1053</v>
      </c>
      <c r="BX72" s="374">
        <v>-3702</v>
      </c>
      <c r="BY72" s="375">
        <v>-1003</v>
      </c>
      <c r="BZ72" s="374">
        <v>0</v>
      </c>
      <c r="CA72" s="375">
        <v>0</v>
      </c>
      <c r="CB72" s="365"/>
      <c r="CC72" s="353">
        <v>-3268</v>
      </c>
      <c r="CD72" s="365"/>
      <c r="CE72" s="353">
        <v>2314</v>
      </c>
      <c r="CF72" s="353">
        <v>-4705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24.980438184663537</v>
      </c>
      <c r="E73" s="317">
        <v>16.988521269412558</v>
      </c>
      <c r="F73" s="317">
        <v>3.9947575360419396</v>
      </c>
      <c r="G73" s="317">
        <v>21.947867298578199</v>
      </c>
      <c r="H73" s="317">
        <v>21.964856230031948</v>
      </c>
      <c r="I73" s="318">
        <v>244.71774193548387</v>
      </c>
      <c r="J73" s="317">
        <v>1039.6527590847913</v>
      </c>
      <c r="K73" s="317">
        <v>45.819277108433738</v>
      </c>
      <c r="L73" s="317">
        <v>197.84090909090909</v>
      </c>
      <c r="M73" s="317">
        <v>271.87625814091177</v>
      </c>
      <c r="N73" s="317">
        <v>60.878787878787875</v>
      </c>
      <c r="O73" s="319">
        <v>439</v>
      </c>
      <c r="P73" s="317">
        <v>5.9333333333333336</v>
      </c>
      <c r="Q73" s="317">
        <v>169.96</v>
      </c>
      <c r="R73" s="317">
        <v>743.96</v>
      </c>
      <c r="S73" s="317">
        <v>134.83870967741936</v>
      </c>
      <c r="T73" s="317">
        <v>565.84848484848487</v>
      </c>
      <c r="U73" s="318">
        <v>2080.848484848485</v>
      </c>
      <c r="V73" s="317">
        <v>206.78787878787878</v>
      </c>
      <c r="W73" s="317">
        <v>213.7741935483871</v>
      </c>
      <c r="X73" s="317">
        <v>583.81481481481478</v>
      </c>
      <c r="Y73" s="317">
        <v>-1.3333333333333333</v>
      </c>
      <c r="Z73" s="317">
        <v>-1.2972972972972974</v>
      </c>
      <c r="AA73" s="319">
        <v>-0.29729729729729731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45.986939239068711</v>
      </c>
      <c r="BB73" s="319">
        <v>288.84916492693111</v>
      </c>
      <c r="BC73" s="321">
        <v>1283.7766000815327</v>
      </c>
      <c r="BD73" s="319">
        <v>771.91934529678565</v>
      </c>
      <c r="BE73" s="24"/>
      <c r="BF73" s="321">
        <v>919.95384615384614</v>
      </c>
      <c r="BG73" s="319">
        <v>2781.8453608247423</v>
      </c>
      <c r="BH73" s="321">
        <v>1004.7912087912088</v>
      </c>
      <c r="BI73" s="319">
        <v>-2.3084112149532712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334.93839646929018</v>
      </c>
      <c r="BT73" s="377">
        <v>2055.8491530520196</v>
      </c>
      <c r="BU73" s="24"/>
      <c r="BV73" s="376">
        <v>3701.8888888888887</v>
      </c>
      <c r="BW73" s="377">
        <v>1002.7373737373738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2390.880635744405</v>
      </c>
      <c r="CE73" s="322">
        <v>4704.8055555555557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524</v>
      </c>
      <c r="K74" s="343">
        <v>-254</v>
      </c>
      <c r="L74" s="343">
        <v>-82</v>
      </c>
      <c r="M74" s="343">
        <v>63</v>
      </c>
      <c r="N74" s="343">
        <v>-139</v>
      </c>
      <c r="O74" s="334">
        <v>439</v>
      </c>
      <c r="P74" s="343">
        <v>-44</v>
      </c>
      <c r="Q74" s="343">
        <v>120</v>
      </c>
      <c r="R74" s="343">
        <v>694</v>
      </c>
      <c r="S74" s="343">
        <v>-115</v>
      </c>
      <c r="T74" s="343">
        <v>316</v>
      </c>
      <c r="U74" s="344">
        <v>1831</v>
      </c>
      <c r="V74" s="343">
        <v>-143</v>
      </c>
      <c r="W74" s="343">
        <v>-136</v>
      </c>
      <c r="X74" s="343">
        <v>334</v>
      </c>
      <c r="Y74" s="343">
        <v>-551</v>
      </c>
      <c r="Z74" s="343">
        <v>-551</v>
      </c>
      <c r="AA74" s="334">
        <v>-550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188</v>
      </c>
      <c r="BD74" s="334">
        <v>363</v>
      </c>
      <c r="BE74" s="29"/>
      <c r="BF74" s="333">
        <v>770</v>
      </c>
      <c r="BG74" s="334">
        <v>2032</v>
      </c>
      <c r="BH74" s="333">
        <v>55</v>
      </c>
      <c r="BI74" s="334">
        <v>-1652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551</v>
      </c>
      <c r="BU74" s="29"/>
      <c r="BV74" s="378">
        <v>2802</v>
      </c>
      <c r="BW74" s="379">
        <v>-1597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551</v>
      </c>
      <c r="CD74" s="32"/>
      <c r="CE74" s="335">
        <v>1205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0.19893162393162392</v>
      </c>
      <c r="Q75" s="248">
        <v>0.24761037778789258</v>
      </c>
      <c r="R75" s="248">
        <v>0.26384872080088989</v>
      </c>
      <c r="S75" s="248">
        <v>0.27818017202354006</v>
      </c>
      <c r="T75" s="248">
        <v>0.38672438672438675</v>
      </c>
      <c r="U75" s="249">
        <v>0.38546380090497739</v>
      </c>
      <c r="V75" s="248">
        <v>0.49543859649122807</v>
      </c>
      <c r="W75" s="248">
        <v>0.4303153611393693</v>
      </c>
      <c r="X75" s="248">
        <v>0.46656176239181746</v>
      </c>
      <c r="Y75" s="248">
        <v>0.61369655694286795</v>
      </c>
      <c r="Z75" s="248">
        <v>0.66567901234567906</v>
      </c>
      <c r="AA75" s="250">
        <v>0.59510275470048102</v>
      </c>
      <c r="AB75" s="248">
        <v>0.5687299035369775</v>
      </c>
      <c r="AC75" s="248">
        <v>0.65547520661157022</v>
      </c>
      <c r="AD75" s="248">
        <v>0.91489361702127658</v>
      </c>
      <c r="AE75" s="248">
        <v>0.89655172413793105</v>
      </c>
      <c r="AF75" s="248">
        <v>0.73684210526315785</v>
      </c>
      <c r="AG75" s="249">
        <v>0</v>
      </c>
      <c r="AH75" s="248">
        <v>0.75</v>
      </c>
      <c r="AI75" s="248">
        <v>0.5</v>
      </c>
      <c r="AJ75" s="248">
        <v>0</v>
      </c>
      <c r="AK75" s="248">
        <v>1</v>
      </c>
      <c r="AL75" s="248">
        <v>1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0.23679690750680216</v>
      </c>
      <c r="BG75" s="250">
        <v>0.35012278655096801</v>
      </c>
      <c r="BH75" s="251">
        <v>0.46410524000747161</v>
      </c>
      <c r="BI75" s="250">
        <v>0.62482610799634264</v>
      </c>
      <c r="BJ75" s="251">
        <v>0.71303290905660799</v>
      </c>
      <c r="BK75" s="250">
        <v>0.54446460980036304</v>
      </c>
      <c r="BL75" s="251">
        <v>0.41666666666666669</v>
      </c>
      <c r="BM75" s="250">
        <v>1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0.29345984702888506</v>
      </c>
      <c r="BW75" s="250">
        <v>0.54446567400190715</v>
      </c>
      <c r="BX75" s="251">
        <v>0.62874875942848552</v>
      </c>
      <c r="BY75" s="250">
        <v>0.70833333333333337</v>
      </c>
      <c r="BZ75" s="251" t="s">
        <v>248</v>
      </c>
      <c r="CA75" s="250" t="s">
        <v>248</v>
      </c>
      <c r="CB75" s="239"/>
      <c r="CC75" s="242"/>
      <c r="CD75" s="243"/>
      <c r="CE75" s="252">
        <v>0.4189627605153961</v>
      </c>
      <c r="CF75" s="252">
        <v>0.66854104638090939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49:B74"/>
    <mergeCell ref="B16:B25"/>
    <mergeCell ref="D2:O2"/>
    <mergeCell ref="P2:AA2"/>
    <mergeCell ref="BA2:BD2"/>
    <mergeCell ref="B27:B44"/>
    <mergeCell ref="AB2:AM2"/>
    <mergeCell ref="AN2:AY2"/>
    <mergeCell ref="BZ2:CA2"/>
    <mergeCell ref="B5:B14"/>
    <mergeCell ref="BF2:BI2"/>
    <mergeCell ref="BS2:BT2"/>
    <mergeCell ref="BV2:BW2"/>
    <mergeCell ref="BJ2:BM2"/>
    <mergeCell ref="BX2:BY2"/>
    <mergeCell ref="BN2:BQ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17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6.7788184519438259E-3</v>
      </c>
      <c r="E16" s="102">
        <v>7.9695143176446881E-2</v>
      </c>
      <c r="F16" s="102">
        <v>7.6122811469170257E-2</v>
      </c>
      <c r="G16" s="102">
        <v>4.3301453422697492E-2</v>
      </c>
      <c r="H16" s="102">
        <v>6.2280863627975643E-2</v>
      </c>
      <c r="I16" s="103">
        <v>7.3214350012602472E-2</v>
      </c>
      <c r="J16" s="102">
        <v>8.5438531723010386E-2</v>
      </c>
      <c r="K16" s="102">
        <v>0.10102710894089914</v>
      </c>
      <c r="L16" s="102">
        <v>0.14179291689844353</v>
      </c>
      <c r="M16" s="102">
        <v>0.15346576860772446</v>
      </c>
      <c r="N16" s="102">
        <v>0.31274433150899139</v>
      </c>
      <c r="O16" s="104">
        <v>0.50771220632806313</v>
      </c>
      <c r="P16" s="102">
        <v>0.1662680496757773</v>
      </c>
      <c r="Q16" s="102">
        <v>0.18447130052266869</v>
      </c>
      <c r="R16" s="102">
        <v>0.1246716587603403</v>
      </c>
      <c r="S16" s="102">
        <v>0.14178757370703238</v>
      </c>
      <c r="T16" s="102">
        <v>0.13524606709819806</v>
      </c>
      <c r="U16" s="103">
        <v>0.16370767237454914</v>
      </c>
      <c r="V16" s="102">
        <v>0.23322632708440488</v>
      </c>
      <c r="W16" s="102">
        <v>0.20278194911817257</v>
      </c>
      <c r="X16" s="102">
        <v>0.17219528322680186</v>
      </c>
      <c r="Y16" s="102">
        <v>0.1498664234052258</v>
      </c>
      <c r="Z16" s="102">
        <v>0.11336343548851956</v>
      </c>
      <c r="AA16" s="104">
        <v>2.711790866688361E-2</v>
      </c>
      <c r="AB16" s="102">
        <v>4.8378513489542177E-3</v>
      </c>
      <c r="AC16" s="102">
        <v>1.4246434829683872E-3</v>
      </c>
      <c r="AD16" s="102">
        <v>0</v>
      </c>
      <c r="AE16" s="102">
        <v>1.1633317822242904E-3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5.5335139260100474E-2</v>
      </c>
      <c r="BB16" s="104">
        <v>6.1845413355920358E-2</v>
      </c>
      <c r="BC16" s="106">
        <v>0.10905396572792633</v>
      </c>
      <c r="BD16" s="104">
        <v>0.33130008794639859</v>
      </c>
      <c r="BE16" s="105"/>
      <c r="BF16" s="106">
        <v>0.15329603703907843</v>
      </c>
      <c r="BG16" s="104">
        <v>0.1456541055777697</v>
      </c>
      <c r="BH16" s="106">
        <v>0.20716659013915953</v>
      </c>
      <c r="BI16" s="104">
        <v>9.1353473836044558E-2</v>
      </c>
      <c r="BJ16" s="106">
        <v>1.9373837569745815E-3</v>
      </c>
      <c r="BK16" s="104">
        <v>4.5474388824214202E-4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5.8242633607800909E-2</v>
      </c>
      <c r="BT16" s="104">
        <v>0.22049486486055694</v>
      </c>
      <c r="BU16" s="105"/>
      <c r="BV16" s="106">
        <v>0.14888583282830636</v>
      </c>
      <c r="BW16" s="104">
        <v>0.1604229646336362</v>
      </c>
      <c r="BX16" s="106">
        <v>1.1726958871209848E-3</v>
      </c>
      <c r="BY16" s="104">
        <v>0</v>
      </c>
      <c r="BZ16" s="106">
        <v>0</v>
      </c>
      <c r="CA16" s="104">
        <v>0</v>
      </c>
      <c r="CB16" s="105"/>
      <c r="CC16" s="107">
        <v>0.14432387178853545</v>
      </c>
      <c r="CE16" s="107">
        <v>0.15353771411381961</v>
      </c>
      <c r="CF16" s="107">
        <v>6.0164489714880482E-4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0.56291992010168879</v>
      </c>
      <c r="E17" s="110">
        <v>0.46732803148315161</v>
      </c>
      <c r="F17" s="110">
        <v>0.46655391613693359</v>
      </c>
      <c r="G17" s="110">
        <v>0.48366693950442741</v>
      </c>
      <c r="H17" s="110">
        <v>0.52755640363677181</v>
      </c>
      <c r="I17" s="111">
        <v>0.45312595676933437</v>
      </c>
      <c r="J17" s="110">
        <v>0.42358129279331552</v>
      </c>
      <c r="K17" s="110">
        <v>0.72224515063970285</v>
      </c>
      <c r="L17" s="110">
        <v>0.73969470782059044</v>
      </c>
      <c r="M17" s="110">
        <v>4.0802169388913416</v>
      </c>
      <c r="N17" s="110">
        <v>1.2915368639667706</v>
      </c>
      <c r="O17" s="112">
        <v>0.27436724055147815</v>
      </c>
      <c r="P17" s="110">
        <v>6.7788184519438259E-3</v>
      </c>
      <c r="Q17" s="110">
        <v>7.9695143176446881E-2</v>
      </c>
      <c r="R17" s="110">
        <v>7.6122811469170257E-2</v>
      </c>
      <c r="S17" s="110">
        <v>4.3301453422697492E-2</v>
      </c>
      <c r="T17" s="110">
        <v>6.2280863627975643E-2</v>
      </c>
      <c r="U17" s="111">
        <v>7.3214350012602472E-2</v>
      </c>
      <c r="V17" s="110">
        <v>8.5438531723010386E-2</v>
      </c>
      <c r="W17" s="110">
        <v>0.10102710894089914</v>
      </c>
      <c r="X17" s="110">
        <v>0.14179291689844353</v>
      </c>
      <c r="Y17" s="110">
        <v>0.15346576860772446</v>
      </c>
      <c r="Z17" s="110">
        <v>0.31274433150899139</v>
      </c>
      <c r="AA17" s="112">
        <v>0.50771220632806313</v>
      </c>
      <c r="AB17" s="110">
        <v>0.1662680496757773</v>
      </c>
      <c r="AC17" s="110">
        <v>0.18447130052266869</v>
      </c>
      <c r="AD17" s="110">
        <v>0.1246716587603403</v>
      </c>
      <c r="AE17" s="110">
        <v>0.14178757370703238</v>
      </c>
      <c r="AF17" s="110">
        <v>0.13524606709819806</v>
      </c>
      <c r="AG17" s="111">
        <v>0.16370767237454914</v>
      </c>
      <c r="AH17" s="110">
        <v>0.23322632708440488</v>
      </c>
      <c r="AI17" s="110">
        <v>0.20278194911817257</v>
      </c>
      <c r="AJ17" s="110">
        <v>0.17219528322680186</v>
      </c>
      <c r="AK17" s="110">
        <v>0.1498664234052258</v>
      </c>
      <c r="AL17" s="110">
        <v>0.11336343548851956</v>
      </c>
      <c r="AM17" s="112">
        <v>2.711790866688361E-2</v>
      </c>
      <c r="AN17" s="110">
        <v>4.8378513489542177E-3</v>
      </c>
      <c r="AO17" s="110">
        <v>1.4246434829683872E-3</v>
      </c>
      <c r="AP17" s="110">
        <v>0</v>
      </c>
      <c r="AQ17" s="110">
        <v>1.1633317822242904E-3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0.4930868724912037</v>
      </c>
      <c r="BB17" s="112">
        <v>0.48961923173909389</v>
      </c>
      <c r="BC17" s="113">
        <v>0.6273184563693216</v>
      </c>
      <c r="BD17" s="112">
        <v>1.9326411307913793</v>
      </c>
      <c r="BE17" s="105"/>
      <c r="BF17" s="113">
        <v>5.5335139260100474E-2</v>
      </c>
      <c r="BG17" s="112">
        <v>6.1845413355920358E-2</v>
      </c>
      <c r="BH17" s="113">
        <v>0.10905396572792633</v>
      </c>
      <c r="BI17" s="112">
        <v>0.33130008794639859</v>
      </c>
      <c r="BJ17" s="113">
        <v>0.15329603703907843</v>
      </c>
      <c r="BK17" s="112">
        <v>0.1456541055777697</v>
      </c>
      <c r="BL17" s="113">
        <v>0.20716659013915953</v>
      </c>
      <c r="BM17" s="112">
        <v>9.1353473836044558E-2</v>
      </c>
      <c r="BN17" s="113">
        <v>1.9373837569745815E-3</v>
      </c>
      <c r="BO17" s="112">
        <v>4.5474388824214202E-4</v>
      </c>
      <c r="BP17" s="113">
        <v>0</v>
      </c>
      <c r="BQ17" s="112">
        <v>0</v>
      </c>
      <c r="BR17" s="105"/>
      <c r="BS17" s="113">
        <v>0.49121051554362904</v>
      </c>
      <c r="BT17" s="112">
        <v>1.2421275415326765</v>
      </c>
      <c r="BU17" s="105"/>
      <c r="BV17" s="113">
        <v>5.8242633607800909E-2</v>
      </c>
      <c r="BW17" s="112">
        <v>0.22049486486055694</v>
      </c>
      <c r="BX17" s="113">
        <v>0.14888583282830636</v>
      </c>
      <c r="BY17" s="112">
        <v>0.1604229646336362</v>
      </c>
      <c r="BZ17" s="113">
        <v>1.1726958871209848E-3</v>
      </c>
      <c r="CA17" s="112">
        <v>0</v>
      </c>
      <c r="CB17" s="105"/>
      <c r="CC17" s="114">
        <v>0.88569130878297064</v>
      </c>
      <c r="CE17" s="114">
        <v>0.14432387178853545</v>
      </c>
      <c r="CF17" s="114">
        <v>0.15353771411381961</v>
      </c>
      <c r="CG17" s="114">
        <v>6.0164489714880482E-4</v>
      </c>
      <c r="CJ17" s="114">
        <f t="shared" si="4"/>
        <v>3.0256270612084358E-3</v>
      </c>
      <c r="CK17" s="114">
        <f t="shared" si="4"/>
        <v>1.9373837569745815E-3</v>
      </c>
      <c r="CL17" s="114">
        <f t="shared" si="4"/>
        <v>1.7098459770743851E-3</v>
      </c>
      <c r="CM17" s="114">
        <f t="shared" si="4"/>
        <v>1.3775546751450564E-3</v>
      </c>
      <c r="CN17" s="114">
        <f t="shared" si="4"/>
        <v>1.1726958871209848E-3</v>
      </c>
      <c r="CO17" s="114">
        <f t="shared" si="4"/>
        <v>1.0107053915068404E-3</v>
      </c>
      <c r="CP17" s="114">
        <f t="shared" si="4"/>
        <v>8.844642092713077E-4</v>
      </c>
      <c r="CQ17" s="114">
        <f t="shared" si="4"/>
        <v>7.9044634924449139E-4</v>
      </c>
      <c r="CR17" s="114">
        <f t="shared" si="4"/>
        <v>7.1808850584452238E-4</v>
      </c>
      <c r="CS17" s="114">
        <f t="shared" si="4"/>
        <v>6.5825591146721296E-4</v>
      </c>
      <c r="CT17" s="114">
        <f>CT28/CT6*100</f>
        <v>6.0164489714880482E-4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4.6349942062572425E-2</v>
      </c>
      <c r="E18" s="110">
        <v>0.68666140489344907</v>
      </c>
      <c r="F18" s="110">
        <v>0.79207920792079212</v>
      </c>
      <c r="G18" s="110">
        <v>0.52910052910052907</v>
      </c>
      <c r="H18" s="110">
        <v>0.68684813023320657</v>
      </c>
      <c r="I18" s="111">
        <v>0.65995888780698908</v>
      </c>
      <c r="J18" s="110">
        <v>1.3318527021718476</v>
      </c>
      <c r="K18" s="110">
        <v>1.5033470104200635</v>
      </c>
      <c r="L18" s="110">
        <v>1.6861196108153751</v>
      </c>
      <c r="M18" s="110">
        <v>1.7001171454399808</v>
      </c>
      <c r="N18" s="110">
        <v>1.9970750086363083</v>
      </c>
      <c r="O18" s="112">
        <v>1.4818434084312191</v>
      </c>
      <c r="P18" s="110">
        <v>0.12953871264427375</v>
      </c>
      <c r="Q18" s="110">
        <v>0.24362909905959168</v>
      </c>
      <c r="R18" s="110">
        <v>0.1782833100079336</v>
      </c>
      <c r="S18" s="110">
        <v>0.19848752505905004</v>
      </c>
      <c r="T18" s="110">
        <v>0.1807517465137507</v>
      </c>
      <c r="U18" s="111">
        <v>0.11284771201263895</v>
      </c>
      <c r="V18" s="110">
        <v>9.6038415366146462E-2</v>
      </c>
      <c r="W18" s="110">
        <v>0.11002068388857106</v>
      </c>
      <c r="X18" s="110">
        <v>0.11015399528540901</v>
      </c>
      <c r="Y18" s="110">
        <v>0.10931351114997813</v>
      </c>
      <c r="Z18" s="110">
        <v>0.11875074219213869</v>
      </c>
      <c r="AA18" s="112">
        <v>9.9927053251126691E-2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0.46098222356131363</v>
      </c>
      <c r="BB18" s="112">
        <v>0.64329666231121685</v>
      </c>
      <c r="BC18" s="113">
        <v>1.5263650561299387</v>
      </c>
      <c r="BD18" s="112">
        <v>1.7064085006984233</v>
      </c>
      <c r="BE18" s="105"/>
      <c r="BF18" s="113">
        <v>0.18418241426308618</v>
      </c>
      <c r="BG18" s="112">
        <v>0.16665222347396558</v>
      </c>
      <c r="BH18" s="113">
        <v>0.10496887672805014</v>
      </c>
      <c r="BI18" s="112">
        <v>0.10878906887435952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0.53255737344748366</v>
      </c>
      <c r="BT18" s="112">
        <v>1.6243369412922266</v>
      </c>
      <c r="BU18" s="105"/>
      <c r="BV18" s="113">
        <v>0.17497935243641249</v>
      </c>
      <c r="BW18" s="112">
        <v>0.1068448363671331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1.1781017682929245</v>
      </c>
      <c r="CE18" s="114">
        <v>0.14121077650040861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-0.55614110164974495</v>
      </c>
      <c r="E19" s="116">
        <v>-0.38763288830670473</v>
      </c>
      <c r="F19" s="116">
        <v>-0.39043110466776332</v>
      </c>
      <c r="G19" s="116">
        <v>-0.44036548608172993</v>
      </c>
      <c r="H19" s="116">
        <v>-0.46527554000879617</v>
      </c>
      <c r="I19" s="117">
        <v>-0.37991160675673191</v>
      </c>
      <c r="J19" s="116">
        <v>-0.33814276107030516</v>
      </c>
      <c r="K19" s="116">
        <v>-0.62121804169880368</v>
      </c>
      <c r="L19" s="116">
        <v>-0.5979017909221469</v>
      </c>
      <c r="M19" s="116">
        <v>-3.9267511702836173</v>
      </c>
      <c r="N19" s="116">
        <v>-0.9787925324577792</v>
      </c>
      <c r="O19" s="118">
        <v>0.23334496577658498</v>
      </c>
      <c r="P19" s="116">
        <v>0.15948923122383346</v>
      </c>
      <c r="Q19" s="116">
        <v>0.10477615734622181</v>
      </c>
      <c r="R19" s="116">
        <v>4.8548847291170039E-2</v>
      </c>
      <c r="S19" s="116">
        <v>9.8486120284334885E-2</v>
      </c>
      <c r="T19" s="116">
        <v>7.2965203470222423E-2</v>
      </c>
      <c r="U19" s="117">
        <v>9.0493322361946668E-2</v>
      </c>
      <c r="V19" s="116">
        <v>0.1477877953613945</v>
      </c>
      <c r="W19" s="116">
        <v>0.10175484017727343</v>
      </c>
      <c r="X19" s="116">
        <v>3.0402366328358327E-2</v>
      </c>
      <c r="Y19" s="116">
        <v>-3.5993452024986605E-3</v>
      </c>
      <c r="Z19" s="116">
        <v>-0.19938089602047182</v>
      </c>
      <c r="AA19" s="118">
        <v>-0.4805942976611795</v>
      </c>
      <c r="AB19" s="116">
        <v>-0.16143019832682307</v>
      </c>
      <c r="AC19" s="116">
        <v>-0.1830466570397003</v>
      </c>
      <c r="AD19" s="116">
        <v>-0.1246716587603403</v>
      </c>
      <c r="AE19" s="116">
        <v>-0.14062424192480807</v>
      </c>
      <c r="AF19" s="116">
        <v>-0.13524606709819806</v>
      </c>
      <c r="AG19" s="117">
        <v>-0.16370767237454914</v>
      </c>
      <c r="AH19" s="116">
        <v>-0.23322632708440488</v>
      </c>
      <c r="AI19" s="116">
        <v>-0.20278194911817257</v>
      </c>
      <c r="AJ19" s="116">
        <v>-0.17219528322680186</v>
      </c>
      <c r="AK19" s="116">
        <v>-0.1498664234052258</v>
      </c>
      <c r="AL19" s="116">
        <v>-0.11336343548851956</v>
      </c>
      <c r="AM19" s="118">
        <v>-2.711790866688361E-2</v>
      </c>
      <c r="AN19" s="116">
        <v>-4.8378513489542177E-3</v>
      </c>
      <c r="AO19" s="116">
        <v>-1.4246434829683872E-3</v>
      </c>
      <c r="AP19" s="116">
        <v>0</v>
      </c>
      <c r="AQ19" s="116">
        <v>-1.1633317822242904E-3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-0.43775173323110322</v>
      </c>
      <c r="BB19" s="118">
        <v>-0.42777381838317352</v>
      </c>
      <c r="BC19" s="119">
        <v>-0.51826449064139524</v>
      </c>
      <c r="BD19" s="118">
        <v>-1.6013410428449808</v>
      </c>
      <c r="BE19" s="105"/>
      <c r="BF19" s="119">
        <v>9.7960897778977957E-2</v>
      </c>
      <c r="BG19" s="118">
        <v>8.3808692221849335E-2</v>
      </c>
      <c r="BH19" s="119">
        <v>9.8112624411233196E-2</v>
      </c>
      <c r="BI19" s="118">
        <v>-0.23994661411035403</v>
      </c>
      <c r="BJ19" s="119">
        <v>-0.15135865328210385</v>
      </c>
      <c r="BK19" s="118">
        <v>-0.14519936168952755</v>
      </c>
      <c r="BL19" s="119">
        <v>-0.20716659013915953</v>
      </c>
      <c r="BM19" s="118">
        <v>-9.1353473836044558E-2</v>
      </c>
      <c r="BN19" s="119">
        <v>-1.9373837569745815E-3</v>
      </c>
      <c r="BO19" s="118">
        <v>-4.5474388824214202E-4</v>
      </c>
      <c r="BP19" s="119">
        <v>0</v>
      </c>
      <c r="BQ19" s="118">
        <v>0</v>
      </c>
      <c r="BR19" s="105"/>
      <c r="BS19" s="119">
        <v>-0.43296788193582814</v>
      </c>
      <c r="BT19" s="118">
        <v>-1.0216326766721195</v>
      </c>
      <c r="BU19" s="105"/>
      <c r="BV19" s="119">
        <v>9.0643199220505455E-2</v>
      </c>
      <c r="BW19" s="118">
        <v>-6.0071900226920744E-2</v>
      </c>
      <c r="BX19" s="119">
        <v>-0.14771313694118537</v>
      </c>
      <c r="BY19" s="118">
        <v>-0.1604229646336362</v>
      </c>
      <c r="BZ19" s="119">
        <v>-1.1726958871209848E-3</v>
      </c>
      <c r="CA19" s="118">
        <v>0</v>
      </c>
      <c r="CB19" s="105"/>
      <c r="CC19" s="120">
        <v>-0.74136743699443519</v>
      </c>
      <c r="CE19" s="120">
        <v>9.2138423252841606E-3</v>
      </c>
      <c r="CF19" s="120">
        <v>-0.1529360692166708</v>
      </c>
      <c r="CG19" s="120">
        <v>-6.0164489714880482E-4</v>
      </c>
      <c r="CJ19" s="120">
        <f>CJ16-CJ17</f>
        <v>-3.0256270612084358E-3</v>
      </c>
      <c r="CK19" s="120">
        <f t="shared" ref="CK19:CS19" si="5">CK16-CK17</f>
        <v>-1.9373837569745815E-3</v>
      </c>
      <c r="CL19" s="120">
        <f t="shared" si="5"/>
        <v>-1.7098459770743851E-3</v>
      </c>
      <c r="CM19" s="120">
        <f t="shared" si="5"/>
        <v>-1.3775546751450564E-3</v>
      </c>
      <c r="CN19" s="120">
        <f t="shared" si="5"/>
        <v>-1.1726958871209848E-3</v>
      </c>
      <c r="CO19" s="120">
        <f t="shared" si="5"/>
        <v>-1.0107053915068404E-3</v>
      </c>
      <c r="CP19" s="120">
        <f t="shared" si="5"/>
        <v>-8.844642092713077E-4</v>
      </c>
      <c r="CQ19" s="120">
        <f t="shared" si="5"/>
        <v>-7.9044634924449139E-4</v>
      </c>
      <c r="CR19" s="120">
        <f t="shared" si="5"/>
        <v>-7.1808850584452238E-4</v>
      </c>
      <c r="CS19" s="120">
        <f t="shared" si="5"/>
        <v>-6.5825591146721296E-4</v>
      </c>
      <c r="CT19" s="120">
        <f>CT16-CT17</f>
        <v>-6.0164489714880482E-4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-3.9571123610628596E-2</v>
      </c>
      <c r="E20" s="122">
        <v>-0.60696626171700219</v>
      </c>
      <c r="F20" s="122">
        <v>-0.7159563964516219</v>
      </c>
      <c r="G20" s="122">
        <v>-0.48579907567783159</v>
      </c>
      <c r="H20" s="122">
        <v>-0.62456726660523088</v>
      </c>
      <c r="I20" s="123">
        <v>-0.58674453779438662</v>
      </c>
      <c r="J20" s="122">
        <v>-1.2464141704488372</v>
      </c>
      <c r="K20" s="122">
        <v>-1.4023199014791643</v>
      </c>
      <c r="L20" s="122">
        <v>-1.5443266939169316</v>
      </c>
      <c r="M20" s="122">
        <v>-1.5466513768322563</v>
      </c>
      <c r="N20" s="122">
        <v>-1.684330677127317</v>
      </c>
      <c r="O20" s="124">
        <v>-0.97413120210315596</v>
      </c>
      <c r="P20" s="122">
        <v>3.6729337031503551E-2</v>
      </c>
      <c r="Q20" s="122">
        <v>-5.915779853692299E-2</v>
      </c>
      <c r="R20" s="122">
        <v>-5.3611651247593303E-2</v>
      </c>
      <c r="S20" s="122">
        <v>-5.6699951352017663E-2</v>
      </c>
      <c r="T20" s="122">
        <v>-4.5505679415552641E-2</v>
      </c>
      <c r="U20" s="123">
        <v>5.0859960361910192E-2</v>
      </c>
      <c r="V20" s="122">
        <v>0.13718791171825842</v>
      </c>
      <c r="W20" s="122">
        <v>9.2761265229601514E-2</v>
      </c>
      <c r="X20" s="122">
        <v>6.2041287941392853E-2</v>
      </c>
      <c r="Y20" s="122">
        <v>4.0552912255247667E-2</v>
      </c>
      <c r="Z20" s="122">
        <v>-5.3873067036191297E-3</v>
      </c>
      <c r="AA20" s="124">
        <v>-7.2809144584243077E-2</v>
      </c>
      <c r="AB20" s="122">
        <v>4.8378513489542177E-3</v>
      </c>
      <c r="AC20" s="122">
        <v>1.4246434829683872E-3</v>
      </c>
      <c r="AD20" s="122">
        <v>0</v>
      </c>
      <c r="AE20" s="122">
        <v>1.1633317822242904E-3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-0.40564708430121316</v>
      </c>
      <c r="BB20" s="124">
        <v>-0.58145124895529654</v>
      </c>
      <c r="BC20" s="125">
        <v>-1.4173110904020123</v>
      </c>
      <c r="BD20" s="124">
        <v>-1.3751084127520248</v>
      </c>
      <c r="BE20" s="105"/>
      <c r="BF20" s="125">
        <v>-3.0886377224007749E-2</v>
      </c>
      <c r="BG20" s="124">
        <v>-2.0998117896195878E-2</v>
      </c>
      <c r="BH20" s="125">
        <v>0.10219771341110939</v>
      </c>
      <c r="BI20" s="124">
        <v>-1.743559503831496E-2</v>
      </c>
      <c r="BJ20" s="125">
        <v>1.9373837569745815E-3</v>
      </c>
      <c r="BK20" s="124">
        <v>4.5474388824214202E-4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-0.47431473983968275</v>
      </c>
      <c r="BT20" s="124">
        <v>-1.4038420764316697</v>
      </c>
      <c r="BU20" s="105"/>
      <c r="BV20" s="125">
        <v>-2.609351960810613E-2</v>
      </c>
      <c r="BW20" s="124">
        <v>5.35781282665031E-2</v>
      </c>
      <c r="BX20" s="125">
        <v>1.1726958871209848E-3</v>
      </c>
      <c r="BY20" s="124">
        <v>0</v>
      </c>
      <c r="BZ20" s="125">
        <v>0</v>
      </c>
      <c r="CA20" s="124">
        <v>0</v>
      </c>
      <c r="CB20" s="105"/>
      <c r="CC20" s="126">
        <v>-1.0337778965043891</v>
      </c>
      <c r="CE20" s="126">
        <v>1.2326937613410999E-2</v>
      </c>
      <c r="CF20" s="126">
        <v>6.0164489714880482E-4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7.4452772124882121E-3</v>
      </c>
      <c r="E21" s="102">
        <v>9.0259261948977584E-2</v>
      </c>
      <c r="F21" s="102">
        <v>9.3298087389208528E-2</v>
      </c>
      <c r="G21" s="102">
        <v>4.7237625795851307E-2</v>
      </c>
      <c r="H21" s="102">
        <v>6.4350064350064351E-2</v>
      </c>
      <c r="I21" s="103">
        <v>7.5219492946631147E-2</v>
      </c>
      <c r="J21" s="102">
        <v>8.9143234468717331E-2</v>
      </c>
      <c r="K21" s="102">
        <v>0.10345496476065262</v>
      </c>
      <c r="L21" s="102">
        <v>0.15113291558645384</v>
      </c>
      <c r="M21" s="102">
        <v>0.15390205844003163</v>
      </c>
      <c r="N21" s="102">
        <v>0.33570918565469554</v>
      </c>
      <c r="O21" s="104">
        <v>0.5182112843955351</v>
      </c>
      <c r="P21" s="102">
        <v>0.19025318308210157</v>
      </c>
      <c r="Q21" s="102">
        <v>0.21814520639892604</v>
      </c>
      <c r="R21" s="102">
        <v>0.14075779036827196</v>
      </c>
      <c r="S21" s="102">
        <v>0.16010029563493744</v>
      </c>
      <c r="T21" s="102">
        <v>0.15552460538532961</v>
      </c>
      <c r="U21" s="103">
        <v>0.18404062672230534</v>
      </c>
      <c r="V21" s="102">
        <v>0.26084024278970125</v>
      </c>
      <c r="W21" s="102">
        <v>0.22969952818475292</v>
      </c>
      <c r="X21" s="102">
        <v>0.18220246337730486</v>
      </c>
      <c r="Y21" s="102">
        <v>0.15976660183384273</v>
      </c>
      <c r="Z21" s="102">
        <v>0.1187098851129756</v>
      </c>
      <c r="AA21" s="104">
        <v>2.8336639274582034E-2</v>
      </c>
      <c r="AB21" s="102">
        <v>5.1217263632328336E-3</v>
      </c>
      <c r="AC21" s="102">
        <v>1.4921364409561609E-3</v>
      </c>
      <c r="AD21" s="102">
        <v>0</v>
      </c>
      <c r="AE21" s="102">
        <v>1.2605571662674903E-3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6.3409964067687036E-2</v>
      </c>
      <c r="BB21" s="104">
        <v>6.4575904764578709E-2</v>
      </c>
      <c r="BC21" s="106">
        <v>0.11383060374714034</v>
      </c>
      <c r="BD21" s="104">
        <v>0.37699600898681318</v>
      </c>
      <c r="BE21" s="105"/>
      <c r="BF21" s="106">
        <v>0.17602708839328801</v>
      </c>
      <c r="BG21" s="104">
        <v>0.16537737282136092</v>
      </c>
      <c r="BH21" s="106">
        <v>0.22922475627367755</v>
      </c>
      <c r="BI21" s="104">
        <v>9.6140331150029512E-2</v>
      </c>
      <c r="BJ21" s="106">
        <v>2.0383411979331217E-3</v>
      </c>
      <c r="BK21" s="104">
        <v>5.0590389849544182E-4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6.3957590183498933E-2</v>
      </c>
      <c r="BT21" s="104">
        <v>0.24011201370084936</v>
      </c>
      <c r="BU21" s="105"/>
      <c r="BV21" s="106">
        <v>0.16985180347049447</v>
      </c>
      <c r="BW21" s="104">
        <v>0.17389759675391153</v>
      </c>
      <c r="BX21" s="106">
        <v>1.2693448149802998E-3</v>
      </c>
      <c r="BY21" s="104">
        <v>0</v>
      </c>
      <c r="BZ21" s="106">
        <v>0</v>
      </c>
      <c r="CA21" s="104">
        <v>0</v>
      </c>
      <c r="CB21" s="105"/>
      <c r="CC21" s="107">
        <v>0.15778168807916204</v>
      </c>
      <c r="CE21" s="107">
        <v>0.17153308422507549</v>
      </c>
      <c r="CF21" s="107">
        <v>6.5076204235159374E-4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0.58423522651087056</v>
      </c>
      <c r="E22" s="110">
        <v>0.51733526955890363</v>
      </c>
      <c r="F22" s="110">
        <v>0.50822692332126296</v>
      </c>
      <c r="G22" s="110">
        <v>0.53754548461792928</v>
      </c>
      <c r="H22" s="110">
        <v>0.56818181818181823</v>
      </c>
      <c r="I22" s="111">
        <v>0.50230790116752644</v>
      </c>
      <c r="J22" s="110">
        <v>0.48598628586645365</v>
      </c>
      <c r="K22" s="110">
        <v>0.77674212161562362</v>
      </c>
      <c r="L22" s="110">
        <v>0.78920935571818052</v>
      </c>
      <c r="M22" s="110">
        <v>4.6441409058231482</v>
      </c>
      <c r="N22" s="110">
        <v>1.3736644928541697</v>
      </c>
      <c r="O22" s="112">
        <v>0.29844064761620531</v>
      </c>
      <c r="P22" s="110">
        <v>7.4452772124882121E-3</v>
      </c>
      <c r="Q22" s="110">
        <v>9.0259261948977584E-2</v>
      </c>
      <c r="R22" s="110">
        <v>9.3298087389208528E-2</v>
      </c>
      <c r="S22" s="110">
        <v>4.7237625795851307E-2</v>
      </c>
      <c r="T22" s="110">
        <v>6.4350064350064351E-2</v>
      </c>
      <c r="U22" s="111">
        <v>7.5219492946631147E-2</v>
      </c>
      <c r="V22" s="110">
        <v>8.9136367637996303E-2</v>
      </c>
      <c r="W22" s="110">
        <v>0.10344939061843338</v>
      </c>
      <c r="X22" s="110">
        <v>0.15111359092388524</v>
      </c>
      <c r="Y22" s="110">
        <v>0.16836394673151797</v>
      </c>
      <c r="Z22" s="110">
        <v>0.35984746764058217</v>
      </c>
      <c r="AA22" s="112">
        <v>0.59231566145669112</v>
      </c>
      <c r="AB22" s="110">
        <v>0.19025318308210157</v>
      </c>
      <c r="AC22" s="110">
        <v>0.21814520639892604</v>
      </c>
      <c r="AD22" s="110">
        <v>0.14075779036827196</v>
      </c>
      <c r="AE22" s="110">
        <v>0.16010029563493744</v>
      </c>
      <c r="AF22" s="110">
        <v>0.15552460538532961</v>
      </c>
      <c r="AG22" s="111">
        <v>0.18404062672230534</v>
      </c>
      <c r="AH22" s="110">
        <v>0.26084024278970125</v>
      </c>
      <c r="AI22" s="110">
        <v>0.22969952818475292</v>
      </c>
      <c r="AJ22" s="110">
        <v>0.18220246337730486</v>
      </c>
      <c r="AK22" s="110">
        <v>0.15976660183384273</v>
      </c>
      <c r="AL22" s="110">
        <v>0.1187098851129756</v>
      </c>
      <c r="AM22" s="112">
        <v>2.8336639274582034E-2</v>
      </c>
      <c r="AN22" s="110">
        <v>5.1217263632328336E-3</v>
      </c>
      <c r="AO22" s="110">
        <v>1.4921364409561609E-3</v>
      </c>
      <c r="AP22" s="110">
        <v>0</v>
      </c>
      <c r="AQ22" s="110">
        <v>1.2605571662674903E-3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0.532258064516129</v>
      </c>
      <c r="BB22" s="112">
        <v>0.53726249769415235</v>
      </c>
      <c r="BC22" s="113">
        <v>0.68748270651086563</v>
      </c>
      <c r="BD22" s="112">
        <v>2.1185323651352843</v>
      </c>
      <c r="BE22" s="105"/>
      <c r="BF22" s="113">
        <v>6.3409964067687036E-2</v>
      </c>
      <c r="BG22" s="112">
        <v>6.4575904764578709E-2</v>
      </c>
      <c r="BH22" s="113">
        <v>0.11383060374714034</v>
      </c>
      <c r="BI22" s="112">
        <v>0.37699600898681318</v>
      </c>
      <c r="BJ22" s="113">
        <v>0.17602708839328801</v>
      </c>
      <c r="BK22" s="112">
        <v>0.16537737282136092</v>
      </c>
      <c r="BL22" s="113">
        <v>0.22922475627367755</v>
      </c>
      <c r="BM22" s="112">
        <v>9.6140331150029512E-2</v>
      </c>
      <c r="BN22" s="113">
        <v>2.0383411979331217E-3</v>
      </c>
      <c r="BO22" s="112">
        <v>5.0590389849544182E-4</v>
      </c>
      <c r="BP22" s="113">
        <v>0</v>
      </c>
      <c r="BQ22" s="112">
        <v>0</v>
      </c>
      <c r="BR22" s="105"/>
      <c r="BS22" s="113">
        <v>0.53495184192235123</v>
      </c>
      <c r="BT22" s="112">
        <v>1.3606132341336941</v>
      </c>
      <c r="BU22" s="105"/>
      <c r="BV22" s="113">
        <v>6.3957590183498933E-2</v>
      </c>
      <c r="BW22" s="112">
        <v>0.24011201370084936</v>
      </c>
      <c r="BX22" s="113">
        <v>0.16985180347049447</v>
      </c>
      <c r="BY22" s="112">
        <v>0.17389759675391153</v>
      </c>
      <c r="BZ22" s="113">
        <v>1.2693448149802998E-3</v>
      </c>
      <c r="CA22" s="112">
        <v>0</v>
      </c>
      <c r="CB22" s="105"/>
      <c r="CC22" s="114">
        <v>0.96763903165207521</v>
      </c>
      <c r="CE22" s="114">
        <v>0.15778168807916204</v>
      </c>
      <c r="CF22" s="114">
        <v>0.17153308422507549</v>
      </c>
      <c r="CG22" s="114">
        <v>6.5076204235159374E-4</v>
      </c>
      <c r="CJ22" s="114">
        <f t="shared" si="7"/>
        <v>3.1849162367029748E-3</v>
      </c>
      <c r="CK22" s="114">
        <f t="shared" si="7"/>
        <v>2.0383411979331217E-3</v>
      </c>
      <c r="CL22" s="114">
        <f t="shared" si="7"/>
        <v>1.8144341868431748E-3</v>
      </c>
      <c r="CM22" s="114">
        <f t="shared" si="7"/>
        <v>1.4784369964073981E-3</v>
      </c>
      <c r="CN22" s="114">
        <f t="shared" si="7"/>
        <v>1.2693448149802998E-3</v>
      </c>
      <c r="CO22" s="114">
        <f t="shared" si="7"/>
        <v>1.0969988305992466E-3</v>
      </c>
      <c r="CP22" s="114">
        <f t="shared" si="7"/>
        <v>9.5839786545627397E-4</v>
      </c>
      <c r="CQ22" s="114">
        <f t="shared" si="7"/>
        <v>8.5631541179351841E-4</v>
      </c>
      <c r="CR22" s="114">
        <f t="shared" si="7"/>
        <v>7.7916330327840752E-4</v>
      </c>
      <c r="CS22" s="114">
        <f t="shared" si="7"/>
        <v>7.1351206334845508E-4</v>
      </c>
      <c r="CT22" s="114">
        <f>CT35/CT11*100</f>
        <v>6.5076204235159374E-4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4.9979175343606831E-2</v>
      </c>
      <c r="E23" s="110">
        <v>0.72512085347557931</v>
      </c>
      <c r="F23" s="110">
        <v>0.9581603321622485</v>
      </c>
      <c r="G23" s="110">
        <v>0.61530230069555913</v>
      </c>
      <c r="H23" s="110">
        <v>0.77352814782982382</v>
      </c>
      <c r="I23" s="111">
        <v>0.71370071370071375</v>
      </c>
      <c r="J23" s="110">
        <v>1.381368106973146</v>
      </c>
      <c r="K23" s="110">
        <v>1.5606710885680841</v>
      </c>
      <c r="L23" s="110">
        <v>1.741620868488273</v>
      </c>
      <c r="M23" s="110">
        <v>1.7704128602790172</v>
      </c>
      <c r="N23" s="110">
        <v>2.1066823965618946</v>
      </c>
      <c r="O23" s="112">
        <v>1.5599999999999998</v>
      </c>
      <c r="P23" s="110">
        <v>0.14036860796451484</v>
      </c>
      <c r="Q23" s="110">
        <v>0.27168006955009782</v>
      </c>
      <c r="R23" s="110">
        <v>0.20326649253503806</v>
      </c>
      <c r="S23" s="110">
        <v>0.22150847269908075</v>
      </c>
      <c r="T23" s="110">
        <v>0.19851707743158606</v>
      </c>
      <c r="U23" s="111">
        <v>0.11885377420159976</v>
      </c>
      <c r="V23" s="110">
        <v>0.1007485618142801</v>
      </c>
      <c r="W23" s="110">
        <v>0.11366477983132148</v>
      </c>
      <c r="X23" s="110">
        <v>0.11861411270712989</v>
      </c>
      <c r="Y23" s="110">
        <v>0.12358189772362144</v>
      </c>
      <c r="Z23" s="110">
        <v>0.1380033672821617</v>
      </c>
      <c r="AA23" s="112">
        <v>0.11715226279595591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0.50553444572939044</v>
      </c>
      <c r="BB23" s="112">
        <v>0.71628776082217371</v>
      </c>
      <c r="BC23" s="113">
        <v>1.5812322111376249</v>
      </c>
      <c r="BD23" s="112">
        <v>1.7907680296672197</v>
      </c>
      <c r="BE23" s="105"/>
      <c r="BF23" s="113">
        <v>0.20554984583761562</v>
      </c>
      <c r="BG23" s="112">
        <v>0.18170321323962293</v>
      </c>
      <c r="BH23" s="113">
        <v>0.11048014671763484</v>
      </c>
      <c r="BI23" s="112">
        <v>0.12566023984351113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0.58751085178978824</v>
      </c>
      <c r="BT23" s="112">
        <v>1.694579720473532</v>
      </c>
      <c r="BU23" s="105"/>
      <c r="BV23" s="113">
        <v>0.1928923043686249</v>
      </c>
      <c r="BW23" s="112">
        <v>0.11758227329647783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1.2569631769644538</v>
      </c>
      <c r="CE23" s="114">
        <v>0.15553535756120559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-0.57678994929838234</v>
      </c>
      <c r="E24" s="116">
        <v>-0.42707600760992603</v>
      </c>
      <c r="F24" s="116">
        <v>-0.41492883593205443</v>
      </c>
      <c r="G24" s="116">
        <v>-0.49030785882207795</v>
      </c>
      <c r="H24" s="116">
        <v>-0.50383175383175383</v>
      </c>
      <c r="I24" s="117">
        <v>-0.42708840822089528</v>
      </c>
      <c r="J24" s="116">
        <v>-0.39684305139773635</v>
      </c>
      <c r="K24" s="116">
        <v>-0.67328715685497098</v>
      </c>
      <c r="L24" s="116">
        <v>-0.63807644013172671</v>
      </c>
      <c r="M24" s="116">
        <v>-4.4902388473831163</v>
      </c>
      <c r="N24" s="116">
        <v>-1.037955307199474</v>
      </c>
      <c r="O24" s="118">
        <v>0.21977063677932979</v>
      </c>
      <c r="P24" s="116">
        <v>0.18280790586961335</v>
      </c>
      <c r="Q24" s="116">
        <v>0.12788594444994844</v>
      </c>
      <c r="R24" s="116">
        <v>4.7459702979063434E-2</v>
      </c>
      <c r="S24" s="116">
        <v>0.11286266983908613</v>
      </c>
      <c r="T24" s="116">
        <v>9.1174541035265261E-2</v>
      </c>
      <c r="U24" s="117">
        <v>0.10882113377567419</v>
      </c>
      <c r="V24" s="116">
        <v>0.17170387515170493</v>
      </c>
      <c r="W24" s="116">
        <v>0.12625013756631953</v>
      </c>
      <c r="X24" s="116">
        <v>3.1088872453419625E-2</v>
      </c>
      <c r="Y24" s="116">
        <v>-8.5973448976752465E-3</v>
      </c>
      <c r="Z24" s="116">
        <v>-0.24113758252760659</v>
      </c>
      <c r="AA24" s="118">
        <v>-0.56397902218210905</v>
      </c>
      <c r="AB24" s="116">
        <v>-0.18513145671886874</v>
      </c>
      <c r="AC24" s="116">
        <v>-0.21665306995796987</v>
      </c>
      <c r="AD24" s="116">
        <v>-0.14075779036827196</v>
      </c>
      <c r="AE24" s="116">
        <v>-0.15883973846866994</v>
      </c>
      <c r="AF24" s="116">
        <v>-0.15552460538532961</v>
      </c>
      <c r="AG24" s="117">
        <v>-0.18404062672230534</v>
      </c>
      <c r="AH24" s="116">
        <v>-0.26084024278970125</v>
      </c>
      <c r="AI24" s="116">
        <v>-0.22969952818475292</v>
      </c>
      <c r="AJ24" s="116">
        <v>-0.18220246337730486</v>
      </c>
      <c r="AK24" s="116">
        <v>-0.15976660183384273</v>
      </c>
      <c r="AL24" s="116">
        <v>-0.1187098851129756</v>
      </c>
      <c r="AM24" s="118">
        <v>-2.8336639274582034E-2</v>
      </c>
      <c r="AN24" s="116">
        <v>-5.1217263632328336E-3</v>
      </c>
      <c r="AO24" s="116">
        <v>-1.4921364409561609E-3</v>
      </c>
      <c r="AP24" s="116">
        <v>0</v>
      </c>
      <c r="AQ24" s="116">
        <v>-1.2605571662674903E-3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-0.46884810044844194</v>
      </c>
      <c r="BB24" s="118">
        <v>-0.47268659292957366</v>
      </c>
      <c r="BC24" s="119">
        <v>-0.57365210276372525</v>
      </c>
      <c r="BD24" s="118">
        <v>-1.7415363561484711</v>
      </c>
      <c r="BE24" s="105"/>
      <c r="BF24" s="119">
        <v>0.11261712432560098</v>
      </c>
      <c r="BG24" s="118">
        <v>0.10080146805678221</v>
      </c>
      <c r="BH24" s="119">
        <v>0.11539415252653722</v>
      </c>
      <c r="BI24" s="118">
        <v>-0.28085567783678367</v>
      </c>
      <c r="BJ24" s="119">
        <v>-0.1739887471953549</v>
      </c>
      <c r="BK24" s="118">
        <v>-0.16487146892286547</v>
      </c>
      <c r="BL24" s="119">
        <v>-0.22922475627367755</v>
      </c>
      <c r="BM24" s="118">
        <v>-9.6140331150029512E-2</v>
      </c>
      <c r="BN24" s="119">
        <v>-2.0383411979331217E-3</v>
      </c>
      <c r="BO24" s="118">
        <v>-5.0590389849544182E-4</v>
      </c>
      <c r="BP24" s="119">
        <v>0</v>
      </c>
      <c r="BQ24" s="118">
        <v>0</v>
      </c>
      <c r="BR24" s="105"/>
      <c r="BS24" s="119">
        <v>-0.47099425173885229</v>
      </c>
      <c r="BT24" s="118">
        <v>-1.1205012204328446</v>
      </c>
      <c r="BU24" s="105"/>
      <c r="BV24" s="119">
        <v>0.10589421328699554</v>
      </c>
      <c r="BW24" s="118">
        <v>-6.6214416946937832E-2</v>
      </c>
      <c r="BX24" s="119">
        <v>-0.16858245865551416</v>
      </c>
      <c r="BY24" s="118">
        <v>-0.17389759675391153</v>
      </c>
      <c r="BZ24" s="119">
        <v>-1.2693448149802998E-3</v>
      </c>
      <c r="CA24" s="118">
        <v>0</v>
      </c>
      <c r="CB24" s="105"/>
      <c r="CC24" s="120">
        <v>-0.80985734357291317</v>
      </c>
      <c r="CE24" s="120">
        <v>1.3751396145913447E-2</v>
      </c>
      <c r="CF24" s="120">
        <v>-0.17088232218272389</v>
      </c>
      <c r="CG24" s="120">
        <v>-6.5076204235159374E-4</v>
      </c>
      <c r="CJ24" s="120">
        <f>CJ21-CJ22</f>
        <v>-3.1849162367029748E-3</v>
      </c>
      <c r="CK24" s="120">
        <f t="shared" ref="CK24:CS24" si="8">CK21-CK22</f>
        <v>-2.0383411979331217E-3</v>
      </c>
      <c r="CL24" s="120">
        <f t="shared" si="8"/>
        <v>-1.8144341868431748E-3</v>
      </c>
      <c r="CM24" s="120">
        <f t="shared" si="8"/>
        <v>-1.4784369964073981E-3</v>
      </c>
      <c r="CN24" s="120">
        <f t="shared" si="8"/>
        <v>-1.2693448149802998E-3</v>
      </c>
      <c r="CO24" s="120">
        <f t="shared" si="8"/>
        <v>-1.0969988305992466E-3</v>
      </c>
      <c r="CP24" s="120">
        <f t="shared" si="8"/>
        <v>-9.5839786545627397E-4</v>
      </c>
      <c r="CQ24" s="120">
        <f t="shared" si="8"/>
        <v>-8.5631541179351841E-4</v>
      </c>
      <c r="CR24" s="120">
        <f t="shared" si="8"/>
        <v>-7.7916330327840752E-4</v>
      </c>
      <c r="CS24" s="120">
        <f t="shared" si="8"/>
        <v>-7.1351206334845508E-4</v>
      </c>
      <c r="CT24" s="120">
        <f>CT21-CT22</f>
        <v>-6.5076204235159374E-4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-4.2533898131118617E-2</v>
      </c>
      <c r="E25" s="122">
        <v>-0.63486159152660171</v>
      </c>
      <c r="F25" s="122">
        <v>-0.86486224477303997</v>
      </c>
      <c r="G25" s="122">
        <v>-0.5680646748997078</v>
      </c>
      <c r="H25" s="122">
        <v>-0.70917808347975941</v>
      </c>
      <c r="I25" s="123">
        <v>-0.63848122075408265</v>
      </c>
      <c r="J25" s="122">
        <v>-1.2922248725044287</v>
      </c>
      <c r="K25" s="122">
        <v>-1.4572161238074315</v>
      </c>
      <c r="L25" s="122">
        <v>-1.5904879529018192</v>
      </c>
      <c r="M25" s="122">
        <v>-1.6165108018389855</v>
      </c>
      <c r="N25" s="122">
        <v>-1.7709732109071989</v>
      </c>
      <c r="O25" s="124">
        <v>-1.0417887156044647</v>
      </c>
      <c r="P25" s="122">
        <v>4.9884575117586732E-2</v>
      </c>
      <c r="Q25" s="122">
        <v>-5.3534863151171785E-2</v>
      </c>
      <c r="R25" s="122">
        <v>-6.25087021667661E-2</v>
      </c>
      <c r="S25" s="122">
        <v>-6.140817706414331E-2</v>
      </c>
      <c r="T25" s="122">
        <v>-4.2992472046256447E-2</v>
      </c>
      <c r="U25" s="123">
        <v>6.5186852520705579E-2</v>
      </c>
      <c r="V25" s="122">
        <v>0.16009168097542115</v>
      </c>
      <c r="W25" s="122">
        <v>0.11603474835343144</v>
      </c>
      <c r="X25" s="122">
        <v>6.3588350670174973E-2</v>
      </c>
      <c r="Y25" s="122">
        <v>3.6184704110221289E-2</v>
      </c>
      <c r="Z25" s="122">
        <v>-1.9293482169186096E-2</v>
      </c>
      <c r="AA25" s="124">
        <v>-8.8815623521373871E-2</v>
      </c>
      <c r="AB25" s="122">
        <v>5.1217263632328336E-3</v>
      </c>
      <c r="AC25" s="122">
        <v>1.4921364409561609E-3</v>
      </c>
      <c r="AD25" s="122">
        <v>0</v>
      </c>
      <c r="AE25" s="122">
        <v>1.2605571662674903E-3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-0.44212448166170337</v>
      </c>
      <c r="BB25" s="124">
        <v>-0.65171185605759496</v>
      </c>
      <c r="BC25" s="125">
        <v>-1.4674016073904845</v>
      </c>
      <c r="BD25" s="124">
        <v>-1.4137720206804065</v>
      </c>
      <c r="BE25" s="105"/>
      <c r="BF25" s="125">
        <v>-2.9522757444327613E-2</v>
      </c>
      <c r="BG25" s="124">
        <v>-1.6325840418262016E-2</v>
      </c>
      <c r="BH25" s="125">
        <v>0.11874460955604271</v>
      </c>
      <c r="BI25" s="124">
        <v>-2.9519908693481617E-2</v>
      </c>
      <c r="BJ25" s="125">
        <v>2.0383411979331217E-3</v>
      </c>
      <c r="BK25" s="124">
        <v>5.0590389849544182E-4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-0.52355326160628934</v>
      </c>
      <c r="BT25" s="124">
        <v>-1.4544677067726826</v>
      </c>
      <c r="BU25" s="105"/>
      <c r="BV25" s="125">
        <v>-2.3040500898130423E-2</v>
      </c>
      <c r="BW25" s="124">
        <v>5.6315323457433702E-2</v>
      </c>
      <c r="BX25" s="125">
        <v>1.2693448149802998E-3</v>
      </c>
      <c r="BY25" s="124">
        <v>0</v>
      </c>
      <c r="BZ25" s="125">
        <v>0</v>
      </c>
      <c r="CA25" s="124">
        <v>0</v>
      </c>
      <c r="CB25" s="105"/>
      <c r="CC25" s="126">
        <v>-1.0991814888852918</v>
      </c>
      <c r="CE25" s="126">
        <v>1.5997726663869893E-2</v>
      </c>
      <c r="CF25" s="126">
        <v>6.5076204235159374E-4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6</v>
      </c>
      <c r="E27" s="26">
        <v>87</v>
      </c>
      <c r="F27" s="26">
        <v>60</v>
      </c>
      <c r="G27" s="26">
        <v>23</v>
      </c>
      <c r="H27" s="26">
        <v>54</v>
      </c>
      <c r="I27" s="26">
        <v>61</v>
      </c>
      <c r="J27" s="26">
        <v>81</v>
      </c>
      <c r="K27" s="26">
        <v>96</v>
      </c>
      <c r="L27" s="26">
        <v>130</v>
      </c>
      <c r="M27" s="26">
        <v>144</v>
      </c>
      <c r="N27" s="26">
        <v>268</v>
      </c>
      <c r="O27" s="26">
        <v>526</v>
      </c>
      <c r="P27" s="26">
        <v>130</v>
      </c>
      <c r="Q27" s="26">
        <v>156</v>
      </c>
      <c r="R27" s="26">
        <v>159</v>
      </c>
      <c r="S27" s="26">
        <v>189</v>
      </c>
      <c r="T27" s="26">
        <v>201</v>
      </c>
      <c r="U27" s="27">
        <v>187</v>
      </c>
      <c r="V27" s="26">
        <v>263</v>
      </c>
      <c r="W27" s="26">
        <v>185</v>
      </c>
      <c r="X27" s="26">
        <v>125</v>
      </c>
      <c r="Y27" s="26">
        <v>92</v>
      </c>
      <c r="Z27" s="26">
        <v>59</v>
      </c>
      <c r="AA27" s="28">
        <v>20</v>
      </c>
      <c r="AB27" s="26">
        <v>3</v>
      </c>
      <c r="AC27" s="26">
        <v>1</v>
      </c>
      <c r="AD27" s="26">
        <v>0</v>
      </c>
      <c r="AE27" s="26">
        <v>1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153</v>
      </c>
      <c r="BB27" s="28">
        <v>138</v>
      </c>
      <c r="BC27" s="30">
        <v>307</v>
      </c>
      <c r="BD27" s="28">
        <v>938</v>
      </c>
      <c r="BE27" s="29"/>
      <c r="BF27" s="30">
        <v>445</v>
      </c>
      <c r="BG27" s="28">
        <v>577</v>
      </c>
      <c r="BH27" s="30">
        <v>573</v>
      </c>
      <c r="BI27" s="28">
        <v>171</v>
      </c>
      <c r="BJ27" s="30">
        <v>4</v>
      </c>
      <c r="BK27" s="28">
        <v>1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291</v>
      </c>
      <c r="BT27" s="28">
        <v>1245</v>
      </c>
      <c r="BU27" s="29"/>
      <c r="BV27" s="30">
        <v>1022</v>
      </c>
      <c r="BW27" s="28">
        <v>744</v>
      </c>
      <c r="BX27" s="30">
        <v>5</v>
      </c>
      <c r="BY27" s="28">
        <v>0</v>
      </c>
      <c r="BZ27" s="30">
        <v>0</v>
      </c>
      <c r="CA27" s="28">
        <v>0</v>
      </c>
      <c r="CB27" s="29"/>
      <c r="CC27" s="31">
        <v>1536</v>
      </c>
      <c r="CE27" s="31">
        <v>1766</v>
      </c>
      <c r="CF27" s="31">
        <v>5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62</v>
      </c>
      <c r="E28" s="33">
        <v>57</v>
      </c>
      <c r="F28" s="33">
        <v>80</v>
      </c>
      <c r="G28" s="33">
        <v>65</v>
      </c>
      <c r="H28" s="33">
        <v>94</v>
      </c>
      <c r="I28" s="34">
        <v>74</v>
      </c>
      <c r="J28" s="33">
        <v>73</v>
      </c>
      <c r="K28" s="33">
        <v>140</v>
      </c>
      <c r="L28" s="33">
        <v>110</v>
      </c>
      <c r="M28" s="33">
        <v>647</v>
      </c>
      <c r="N28" s="33">
        <v>199</v>
      </c>
      <c r="O28" s="35">
        <v>40</v>
      </c>
      <c r="P28" s="33">
        <v>6</v>
      </c>
      <c r="Q28" s="33">
        <v>87</v>
      </c>
      <c r="R28" s="33">
        <v>60</v>
      </c>
      <c r="S28" s="33">
        <v>23</v>
      </c>
      <c r="T28" s="33">
        <v>54</v>
      </c>
      <c r="U28" s="34">
        <v>61</v>
      </c>
      <c r="V28" s="33">
        <v>81</v>
      </c>
      <c r="W28" s="33">
        <v>96</v>
      </c>
      <c r="X28" s="33">
        <v>130</v>
      </c>
      <c r="Y28" s="33">
        <v>144</v>
      </c>
      <c r="Z28" s="33">
        <v>268</v>
      </c>
      <c r="AA28" s="35">
        <v>526</v>
      </c>
      <c r="AB28" s="33">
        <v>130</v>
      </c>
      <c r="AC28" s="33">
        <v>156</v>
      </c>
      <c r="AD28" s="33">
        <v>159</v>
      </c>
      <c r="AE28" s="33">
        <v>189</v>
      </c>
      <c r="AF28" s="33">
        <v>201</v>
      </c>
      <c r="AG28" s="34">
        <v>187</v>
      </c>
      <c r="AH28" s="33">
        <v>263</v>
      </c>
      <c r="AI28" s="33">
        <v>185</v>
      </c>
      <c r="AJ28" s="33">
        <v>125</v>
      </c>
      <c r="AK28" s="33">
        <v>92</v>
      </c>
      <c r="AL28" s="33">
        <v>59</v>
      </c>
      <c r="AM28" s="35">
        <v>20</v>
      </c>
      <c r="AN28" s="33">
        <v>3</v>
      </c>
      <c r="AO28" s="33">
        <v>1</v>
      </c>
      <c r="AP28" s="33">
        <v>0</v>
      </c>
      <c r="AQ28" s="33">
        <v>1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199</v>
      </c>
      <c r="BB28" s="35">
        <v>233</v>
      </c>
      <c r="BC28" s="36">
        <v>323</v>
      </c>
      <c r="BD28" s="35">
        <v>886</v>
      </c>
      <c r="BE28" s="29"/>
      <c r="BF28" s="36">
        <v>153</v>
      </c>
      <c r="BG28" s="35">
        <v>138</v>
      </c>
      <c r="BH28" s="36">
        <v>307</v>
      </c>
      <c r="BI28" s="35">
        <v>938</v>
      </c>
      <c r="BJ28" s="36">
        <v>445</v>
      </c>
      <c r="BK28" s="35">
        <v>577</v>
      </c>
      <c r="BL28" s="36">
        <v>573</v>
      </c>
      <c r="BM28" s="35">
        <v>171</v>
      </c>
      <c r="BN28" s="36">
        <v>4</v>
      </c>
      <c r="BO28" s="35">
        <v>1</v>
      </c>
      <c r="BP28" s="36">
        <v>0</v>
      </c>
      <c r="BQ28" s="35">
        <v>0</v>
      </c>
      <c r="BR28" s="29"/>
      <c r="BS28" s="36">
        <v>432</v>
      </c>
      <c r="BT28" s="35">
        <v>1209</v>
      </c>
      <c r="BU28" s="29"/>
      <c r="BV28" s="36">
        <v>291</v>
      </c>
      <c r="BW28" s="35">
        <v>1245</v>
      </c>
      <c r="BX28" s="36">
        <v>1022</v>
      </c>
      <c r="BY28" s="35">
        <v>744</v>
      </c>
      <c r="BZ28" s="36">
        <v>5</v>
      </c>
      <c r="CA28" s="35">
        <v>0</v>
      </c>
      <c r="CB28" s="29"/>
      <c r="CC28" s="37">
        <v>1641</v>
      </c>
      <c r="CE28" s="37">
        <v>1536</v>
      </c>
      <c r="CF28" s="37">
        <v>1766</v>
      </c>
      <c r="CG28" s="37">
        <v>5</v>
      </c>
      <c r="CJ28" s="37">
        <f>SUM($AN28:AO28)</f>
        <v>4</v>
      </c>
      <c r="CK28" s="37">
        <f>SUM($AN28:AP28)</f>
        <v>4</v>
      </c>
      <c r="CL28" s="37">
        <f>SUM($AN28:AQ28)</f>
        <v>5</v>
      </c>
      <c r="CM28" s="37">
        <f>SUM($AN28:AR28)</f>
        <v>5</v>
      </c>
      <c r="CN28" s="37">
        <f>SUM($AN28:AS28)</f>
        <v>5</v>
      </c>
      <c r="CO28" s="37">
        <f>SUM($AN28:AT28)</f>
        <v>5</v>
      </c>
      <c r="CP28" s="37">
        <f>SUM($AN28:AU28)</f>
        <v>5</v>
      </c>
      <c r="CQ28" s="37">
        <f>SUM($AN28:AV28)</f>
        <v>5</v>
      </c>
      <c r="CR28" s="37">
        <f>SUM($AN28:AW28)</f>
        <v>5</v>
      </c>
      <c r="CS28" s="37">
        <f>SUM($AN28:AX28)</f>
        <v>5</v>
      </c>
      <c r="CT28" s="37">
        <f>SUM($AN28:AY28)</f>
        <v>5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6</v>
      </c>
      <c r="E29" s="33">
        <v>87</v>
      </c>
      <c r="F29" s="33">
        <v>60</v>
      </c>
      <c r="G29" s="33">
        <v>23</v>
      </c>
      <c r="H29" s="33">
        <v>54</v>
      </c>
      <c r="I29" s="33">
        <v>61</v>
      </c>
      <c r="J29" s="33">
        <v>125</v>
      </c>
      <c r="K29" s="33">
        <v>200</v>
      </c>
      <c r="L29" s="33">
        <v>225</v>
      </c>
      <c r="M29" s="33">
        <v>250</v>
      </c>
      <c r="N29" s="33">
        <v>250</v>
      </c>
      <c r="O29" s="33">
        <v>234</v>
      </c>
      <c r="P29" s="33">
        <v>100</v>
      </c>
      <c r="Q29" s="33">
        <v>200</v>
      </c>
      <c r="R29" s="33">
        <v>200</v>
      </c>
      <c r="S29" s="33">
        <v>200</v>
      </c>
      <c r="T29" s="33">
        <v>200</v>
      </c>
      <c r="U29" s="34">
        <v>100</v>
      </c>
      <c r="V29" s="33">
        <v>100</v>
      </c>
      <c r="W29" s="33">
        <v>100</v>
      </c>
      <c r="X29" s="33">
        <v>100</v>
      </c>
      <c r="Y29" s="33">
        <v>100</v>
      </c>
      <c r="Z29" s="33">
        <v>100</v>
      </c>
      <c r="AA29" s="35">
        <v>100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153</v>
      </c>
      <c r="BB29" s="35">
        <v>138</v>
      </c>
      <c r="BC29" s="36">
        <v>550</v>
      </c>
      <c r="BD29" s="35">
        <v>734</v>
      </c>
      <c r="BE29" s="29"/>
      <c r="BF29" s="36">
        <v>500</v>
      </c>
      <c r="BG29" s="35">
        <v>500</v>
      </c>
      <c r="BH29" s="36">
        <v>300</v>
      </c>
      <c r="BI29" s="35">
        <v>300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291</v>
      </c>
      <c r="BT29" s="35">
        <v>1284</v>
      </c>
      <c r="BU29" s="29"/>
      <c r="BV29" s="36">
        <v>1000</v>
      </c>
      <c r="BW29" s="35">
        <v>600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1575</v>
      </c>
      <c r="CE29" s="37">
        <v>1600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-0.90322580645161288</v>
      </c>
      <c r="E30" s="131">
        <v>0.52631578947368429</v>
      </c>
      <c r="F30" s="131">
        <v>-0.25</v>
      </c>
      <c r="G30" s="131">
        <v>-0.64615384615384608</v>
      </c>
      <c r="H30" s="131">
        <v>-0.42553191489361697</v>
      </c>
      <c r="I30" s="132">
        <v>-0.17567567567567566</v>
      </c>
      <c r="J30" s="131">
        <v>0.1095890410958904</v>
      </c>
      <c r="K30" s="131">
        <v>-0.31428571428571428</v>
      </c>
      <c r="L30" s="131">
        <v>0.18181818181818188</v>
      </c>
      <c r="M30" s="131">
        <v>-0.77743431221020098</v>
      </c>
      <c r="N30" s="131">
        <v>0.3467336683417086</v>
      </c>
      <c r="O30" s="133">
        <v>12.15</v>
      </c>
      <c r="P30" s="131">
        <v>20.666666666666668</v>
      </c>
      <c r="Q30" s="131">
        <v>0.7931034482758621</v>
      </c>
      <c r="R30" s="131">
        <v>1.65</v>
      </c>
      <c r="S30" s="131">
        <v>7.2173913043478262</v>
      </c>
      <c r="T30" s="131">
        <v>2.7222222222222223</v>
      </c>
      <c r="U30" s="132">
        <v>2.0655737704918034</v>
      </c>
      <c r="V30" s="131">
        <v>2.2469135802469138</v>
      </c>
      <c r="W30" s="131">
        <v>0.92708333333333326</v>
      </c>
      <c r="X30" s="131">
        <v>-3.8461538461538436E-2</v>
      </c>
      <c r="Y30" s="131">
        <v>-0.36111111111111116</v>
      </c>
      <c r="Z30" s="131">
        <v>-0.77985074626865669</v>
      </c>
      <c r="AA30" s="133">
        <v>-0.96197718631178708</v>
      </c>
      <c r="AB30" s="131">
        <v>-0.97692307692307689</v>
      </c>
      <c r="AC30" s="131">
        <v>-0.99358974358974361</v>
      </c>
      <c r="AD30" s="131">
        <v>-1</v>
      </c>
      <c r="AE30" s="131">
        <v>-0.99470899470899465</v>
      </c>
      <c r="AF30" s="131">
        <v>-1</v>
      </c>
      <c r="AG30" s="132">
        <v>-1</v>
      </c>
      <c r="AH30" s="131">
        <v>-1</v>
      </c>
      <c r="AI30" s="131">
        <v>-1</v>
      </c>
      <c r="AJ30" s="131">
        <v>-1</v>
      </c>
      <c r="AK30" s="131">
        <v>-1</v>
      </c>
      <c r="AL30" s="131">
        <v>-1</v>
      </c>
      <c r="AM30" s="133">
        <v>-1</v>
      </c>
      <c r="AN30" s="131">
        <v>-1</v>
      </c>
      <c r="AO30" s="131">
        <v>-1</v>
      </c>
      <c r="AP30" s="131">
        <v>0</v>
      </c>
      <c r="AQ30" s="131">
        <v>-1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-0.23115577889447236</v>
      </c>
      <c r="BB30" s="133">
        <v>-0.40772532188841204</v>
      </c>
      <c r="BC30" s="134">
        <v>-4.9535603715170295E-2</v>
      </c>
      <c r="BD30" s="133">
        <v>5.8690744920993243E-2</v>
      </c>
      <c r="BE30" s="24"/>
      <c r="BF30" s="134">
        <v>1.9084967320261437</v>
      </c>
      <c r="BG30" s="133">
        <v>3.1811594202898554</v>
      </c>
      <c r="BH30" s="134">
        <v>0.86644951140065141</v>
      </c>
      <c r="BI30" s="133">
        <v>-0.81769722814498935</v>
      </c>
      <c r="BJ30" s="134">
        <v>-0.99101123595505614</v>
      </c>
      <c r="BK30" s="133">
        <v>-0.99826689774696709</v>
      </c>
      <c r="BL30" s="134">
        <v>-1</v>
      </c>
      <c r="BM30" s="133">
        <v>-1</v>
      </c>
      <c r="BN30" s="134">
        <v>-1</v>
      </c>
      <c r="BO30" s="133">
        <v>-1</v>
      </c>
      <c r="BP30" s="134">
        <v>0</v>
      </c>
      <c r="BQ30" s="133">
        <v>0</v>
      </c>
      <c r="BR30" s="24"/>
      <c r="BS30" s="134">
        <v>-0.32638888888888884</v>
      </c>
      <c r="BT30" s="133">
        <v>2.977667493796532E-2</v>
      </c>
      <c r="BU30" s="24"/>
      <c r="BV30" s="134">
        <v>2.5120274914089347</v>
      </c>
      <c r="BW30" s="133">
        <v>-0.40240963855421685</v>
      </c>
      <c r="BX30" s="134">
        <v>-0.99510763209393349</v>
      </c>
      <c r="BY30" s="133">
        <v>-1</v>
      </c>
      <c r="BZ30" s="134">
        <v>-1</v>
      </c>
      <c r="CA30" s="133">
        <v>0</v>
      </c>
      <c r="CB30" s="24"/>
      <c r="CC30" s="135">
        <v>-6.3985374771480807E-2</v>
      </c>
      <c r="CE30" s="135">
        <v>0.14973958333333326</v>
      </c>
      <c r="CF30" s="135">
        <v>-0.99716874292185731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-56</v>
      </c>
      <c r="E31" s="349">
        <v>30</v>
      </c>
      <c r="F31" s="349">
        <v>-20</v>
      </c>
      <c r="G31" s="349">
        <v>-42</v>
      </c>
      <c r="H31" s="349">
        <v>-40</v>
      </c>
      <c r="I31" s="350">
        <v>-13</v>
      </c>
      <c r="J31" s="349">
        <v>8</v>
      </c>
      <c r="K31" s="349">
        <v>-44</v>
      </c>
      <c r="L31" s="349">
        <v>20</v>
      </c>
      <c r="M31" s="349">
        <v>-503</v>
      </c>
      <c r="N31" s="349">
        <v>69</v>
      </c>
      <c r="O31" s="351">
        <v>486</v>
      </c>
      <c r="P31" s="349">
        <v>124</v>
      </c>
      <c r="Q31" s="349">
        <v>69</v>
      </c>
      <c r="R31" s="349">
        <v>99</v>
      </c>
      <c r="S31" s="349">
        <v>166</v>
      </c>
      <c r="T31" s="349">
        <v>147</v>
      </c>
      <c r="U31" s="350">
        <v>126</v>
      </c>
      <c r="V31" s="349">
        <v>182</v>
      </c>
      <c r="W31" s="349">
        <v>89</v>
      </c>
      <c r="X31" s="349">
        <v>-5</v>
      </c>
      <c r="Y31" s="349">
        <v>-52</v>
      </c>
      <c r="Z31" s="349">
        <v>-209</v>
      </c>
      <c r="AA31" s="351">
        <v>-506</v>
      </c>
      <c r="AB31" s="349">
        <v>-127</v>
      </c>
      <c r="AC31" s="349">
        <v>-155</v>
      </c>
      <c r="AD31" s="349">
        <v>-159</v>
      </c>
      <c r="AE31" s="349">
        <v>-188</v>
      </c>
      <c r="AF31" s="349">
        <v>-201</v>
      </c>
      <c r="AG31" s="350">
        <v>-187</v>
      </c>
      <c r="AH31" s="349">
        <v>-263</v>
      </c>
      <c r="AI31" s="349">
        <v>-185</v>
      </c>
      <c r="AJ31" s="349">
        <v>-125</v>
      </c>
      <c r="AK31" s="349">
        <v>-92</v>
      </c>
      <c r="AL31" s="349">
        <v>-59</v>
      </c>
      <c r="AM31" s="351">
        <v>-20</v>
      </c>
      <c r="AN31" s="349">
        <v>-3</v>
      </c>
      <c r="AO31" s="349">
        <v>-1</v>
      </c>
      <c r="AP31" s="349">
        <v>0</v>
      </c>
      <c r="AQ31" s="349">
        <v>-1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-46</v>
      </c>
      <c r="BB31" s="351">
        <v>-95</v>
      </c>
      <c r="BC31" s="352">
        <v>-16</v>
      </c>
      <c r="BD31" s="351">
        <v>52</v>
      </c>
      <c r="BE31" s="24"/>
      <c r="BF31" s="352">
        <v>292</v>
      </c>
      <c r="BG31" s="351">
        <v>439</v>
      </c>
      <c r="BH31" s="352">
        <v>266</v>
      </c>
      <c r="BI31" s="351">
        <v>-767</v>
      </c>
      <c r="BJ31" s="352">
        <v>-441</v>
      </c>
      <c r="BK31" s="351">
        <v>-576</v>
      </c>
      <c r="BL31" s="352">
        <v>-573</v>
      </c>
      <c r="BM31" s="351">
        <v>-171</v>
      </c>
      <c r="BN31" s="352">
        <v>-4</v>
      </c>
      <c r="BO31" s="351">
        <v>-1</v>
      </c>
      <c r="BP31" s="352">
        <v>0</v>
      </c>
      <c r="BQ31" s="351">
        <v>0</v>
      </c>
      <c r="BR31" s="24"/>
      <c r="BS31" s="352">
        <v>-141</v>
      </c>
      <c r="BT31" s="351">
        <v>36</v>
      </c>
      <c r="BU31" s="24"/>
      <c r="BV31" s="352">
        <v>731</v>
      </c>
      <c r="BW31" s="351">
        <v>-501</v>
      </c>
      <c r="BX31" s="352">
        <v>-1017</v>
      </c>
      <c r="BY31" s="351">
        <v>-744</v>
      </c>
      <c r="BZ31" s="352">
        <v>-5</v>
      </c>
      <c r="CA31" s="351">
        <v>0</v>
      </c>
      <c r="CB31" s="24"/>
      <c r="CC31" s="353">
        <v>-105</v>
      </c>
      <c r="CE31" s="353">
        <v>230</v>
      </c>
      <c r="CF31" s="353">
        <v>-1761</v>
      </c>
      <c r="CG31" s="353">
        <v>-5</v>
      </c>
      <c r="CJ31" s="353">
        <f t="shared" ref="CJ31:CT31" si="11">CJ27-CJ28</f>
        <v>-4</v>
      </c>
      <c r="CK31" s="353">
        <f t="shared" si="11"/>
        <v>-4</v>
      </c>
      <c r="CL31" s="353">
        <f t="shared" si="11"/>
        <v>-5</v>
      </c>
      <c r="CM31" s="353">
        <f t="shared" si="11"/>
        <v>-5</v>
      </c>
      <c r="CN31" s="353">
        <f t="shared" si="11"/>
        <v>-5</v>
      </c>
      <c r="CO31" s="353">
        <f t="shared" si="11"/>
        <v>-5</v>
      </c>
      <c r="CP31" s="353">
        <f t="shared" si="11"/>
        <v>-5</v>
      </c>
      <c r="CQ31" s="353">
        <f t="shared" si="11"/>
        <v>-5</v>
      </c>
      <c r="CR31" s="353">
        <f t="shared" si="11"/>
        <v>-5</v>
      </c>
      <c r="CS31" s="353">
        <f t="shared" si="11"/>
        <v>-5</v>
      </c>
      <c r="CT31" s="353">
        <f t="shared" si="11"/>
        <v>-5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-0.35199999999999998</v>
      </c>
      <c r="K32" s="317">
        <v>-0.52</v>
      </c>
      <c r="L32" s="317">
        <v>-0.42222222222222228</v>
      </c>
      <c r="M32" s="317">
        <v>-0.42400000000000004</v>
      </c>
      <c r="N32" s="317">
        <v>7.2000000000000064E-2</v>
      </c>
      <c r="O32" s="319">
        <v>1.2478632478632479</v>
      </c>
      <c r="P32" s="317">
        <v>0.30000000000000004</v>
      </c>
      <c r="Q32" s="317">
        <v>-0.21999999999999997</v>
      </c>
      <c r="R32" s="317">
        <v>-0.20499999999999996</v>
      </c>
      <c r="S32" s="317">
        <v>-5.5000000000000049E-2</v>
      </c>
      <c r="T32" s="317">
        <v>4.9999999999998934E-3</v>
      </c>
      <c r="U32" s="318">
        <v>0.87000000000000011</v>
      </c>
      <c r="V32" s="317">
        <v>1.63</v>
      </c>
      <c r="W32" s="317">
        <v>0.85000000000000009</v>
      </c>
      <c r="X32" s="317">
        <v>0.25</v>
      </c>
      <c r="Y32" s="317">
        <v>-7.999999999999996E-2</v>
      </c>
      <c r="Z32" s="317">
        <v>-0.41000000000000003</v>
      </c>
      <c r="AA32" s="319">
        <v>-0.8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-0.44181818181818178</v>
      </c>
      <c r="BD32" s="319">
        <v>0.27792915531335161</v>
      </c>
      <c r="BE32" s="24"/>
      <c r="BF32" s="321">
        <v>-0.10999999999999999</v>
      </c>
      <c r="BG32" s="319">
        <v>0.15399999999999991</v>
      </c>
      <c r="BH32" s="321">
        <v>0.90999999999999992</v>
      </c>
      <c r="BI32" s="319">
        <v>-0.43000000000000005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-3.0373831775700966E-2</v>
      </c>
      <c r="BU32" s="24"/>
      <c r="BV32" s="321">
        <v>2.200000000000002E-2</v>
      </c>
      <c r="BW32" s="319">
        <v>0.24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-2.4761904761904763E-2</v>
      </c>
      <c r="CE32" s="322">
        <v>0.10375000000000001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-44</v>
      </c>
      <c r="K33" s="338">
        <v>-104</v>
      </c>
      <c r="L33" s="338">
        <v>-95</v>
      </c>
      <c r="M33" s="338">
        <v>-106</v>
      </c>
      <c r="N33" s="338">
        <v>18</v>
      </c>
      <c r="O33" s="340">
        <v>292</v>
      </c>
      <c r="P33" s="338">
        <v>30</v>
      </c>
      <c r="Q33" s="338">
        <v>-44</v>
      </c>
      <c r="R33" s="338">
        <v>-41</v>
      </c>
      <c r="S33" s="338">
        <v>-11</v>
      </c>
      <c r="T33" s="338">
        <v>1</v>
      </c>
      <c r="U33" s="339">
        <v>87</v>
      </c>
      <c r="V33" s="338">
        <v>163</v>
      </c>
      <c r="W33" s="338">
        <v>85</v>
      </c>
      <c r="X33" s="338">
        <v>25</v>
      </c>
      <c r="Y33" s="338">
        <v>-8</v>
      </c>
      <c r="Z33" s="338">
        <v>-41</v>
      </c>
      <c r="AA33" s="340">
        <v>-80</v>
      </c>
      <c r="AB33" s="338">
        <v>3</v>
      </c>
      <c r="AC33" s="338">
        <v>1</v>
      </c>
      <c r="AD33" s="338">
        <v>0</v>
      </c>
      <c r="AE33" s="338">
        <v>1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-243</v>
      </c>
      <c r="BD33" s="340">
        <v>204</v>
      </c>
      <c r="BE33" s="29"/>
      <c r="BF33" s="341">
        <v>-55</v>
      </c>
      <c r="BG33" s="340">
        <v>77</v>
      </c>
      <c r="BH33" s="341">
        <v>273</v>
      </c>
      <c r="BI33" s="340">
        <v>-129</v>
      </c>
      <c r="BJ33" s="341">
        <v>4</v>
      </c>
      <c r="BK33" s="340">
        <v>1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-39</v>
      </c>
      <c r="BU33" s="29"/>
      <c r="BV33" s="341">
        <v>22</v>
      </c>
      <c r="BW33" s="340">
        <v>144</v>
      </c>
      <c r="BX33" s="341">
        <v>5</v>
      </c>
      <c r="BY33" s="340">
        <v>0</v>
      </c>
      <c r="BZ33" s="341">
        <v>0</v>
      </c>
      <c r="CA33" s="340">
        <v>0</v>
      </c>
      <c r="CB33" s="29"/>
      <c r="CC33" s="342">
        <v>-39</v>
      </c>
      <c r="CD33" s="32"/>
      <c r="CE33" s="342">
        <v>166</v>
      </c>
      <c r="CF33" s="342">
        <v>5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6</v>
      </c>
      <c r="E34" s="26">
        <v>87</v>
      </c>
      <c r="F34" s="26">
        <v>60</v>
      </c>
      <c r="G34" s="26">
        <v>23</v>
      </c>
      <c r="H34" s="26">
        <v>54</v>
      </c>
      <c r="I34" s="26">
        <v>61</v>
      </c>
      <c r="J34" s="26">
        <v>81</v>
      </c>
      <c r="K34" s="26">
        <v>96</v>
      </c>
      <c r="L34" s="26">
        <v>130</v>
      </c>
      <c r="M34" s="26">
        <v>144</v>
      </c>
      <c r="N34" s="26">
        <v>268</v>
      </c>
      <c r="O34" s="26">
        <v>526</v>
      </c>
      <c r="P34" s="26">
        <v>130</v>
      </c>
      <c r="Q34" s="26">
        <v>156</v>
      </c>
      <c r="R34" s="26">
        <v>159</v>
      </c>
      <c r="S34" s="26">
        <v>189</v>
      </c>
      <c r="T34" s="26">
        <v>201</v>
      </c>
      <c r="U34" s="27">
        <v>187</v>
      </c>
      <c r="V34" s="26">
        <v>263</v>
      </c>
      <c r="W34" s="26">
        <v>185</v>
      </c>
      <c r="X34" s="26">
        <v>125</v>
      </c>
      <c r="Y34" s="26">
        <v>92</v>
      </c>
      <c r="Z34" s="26">
        <v>59</v>
      </c>
      <c r="AA34" s="28">
        <v>20</v>
      </c>
      <c r="AB34" s="26">
        <v>3</v>
      </c>
      <c r="AC34" s="26">
        <v>1</v>
      </c>
      <c r="AD34" s="26">
        <v>0</v>
      </c>
      <c r="AE34" s="26">
        <v>1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153</v>
      </c>
      <c r="BB34" s="28">
        <v>138</v>
      </c>
      <c r="BC34" s="30">
        <v>307</v>
      </c>
      <c r="BD34" s="28">
        <v>938</v>
      </c>
      <c r="BE34" s="29"/>
      <c r="BF34" s="30">
        <v>445</v>
      </c>
      <c r="BG34" s="28">
        <v>577</v>
      </c>
      <c r="BH34" s="30">
        <v>573</v>
      </c>
      <c r="BI34" s="28">
        <v>171</v>
      </c>
      <c r="BJ34" s="30">
        <v>4</v>
      </c>
      <c r="BK34" s="28">
        <v>1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291</v>
      </c>
      <c r="BT34" s="28">
        <v>1245</v>
      </c>
      <c r="BU34" s="29"/>
      <c r="BV34" s="30">
        <v>1022</v>
      </c>
      <c r="BW34" s="28">
        <v>744</v>
      </c>
      <c r="BX34" s="30">
        <v>5</v>
      </c>
      <c r="BY34" s="28">
        <v>0</v>
      </c>
      <c r="BZ34" s="30">
        <v>0</v>
      </c>
      <c r="CA34" s="28">
        <v>0</v>
      </c>
      <c r="CB34" s="29"/>
      <c r="CC34" s="31">
        <v>1536</v>
      </c>
      <c r="CE34" s="31">
        <v>1766</v>
      </c>
      <c r="CF34" s="31">
        <v>5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61</v>
      </c>
      <c r="E35" s="33">
        <v>57</v>
      </c>
      <c r="F35" s="33">
        <v>80</v>
      </c>
      <c r="G35" s="33">
        <v>65</v>
      </c>
      <c r="H35" s="33">
        <v>94</v>
      </c>
      <c r="I35" s="34">
        <v>74</v>
      </c>
      <c r="J35" s="33">
        <v>73</v>
      </c>
      <c r="K35" s="33">
        <v>140</v>
      </c>
      <c r="L35" s="33">
        <v>110</v>
      </c>
      <c r="M35" s="33">
        <v>646</v>
      </c>
      <c r="N35" s="33">
        <v>198</v>
      </c>
      <c r="O35" s="35">
        <v>40</v>
      </c>
      <c r="P35" s="33">
        <v>6</v>
      </c>
      <c r="Q35" s="33">
        <v>87</v>
      </c>
      <c r="R35" s="33">
        <v>60</v>
      </c>
      <c r="S35" s="33">
        <v>23</v>
      </c>
      <c r="T35" s="33">
        <v>54</v>
      </c>
      <c r="U35" s="34">
        <v>61</v>
      </c>
      <c r="V35" s="33">
        <v>81</v>
      </c>
      <c r="W35" s="33">
        <v>96</v>
      </c>
      <c r="X35" s="33">
        <v>130</v>
      </c>
      <c r="Y35" s="33">
        <v>144</v>
      </c>
      <c r="Z35" s="33">
        <v>268</v>
      </c>
      <c r="AA35" s="35">
        <v>526</v>
      </c>
      <c r="AB35" s="33">
        <v>130</v>
      </c>
      <c r="AC35" s="33">
        <v>156</v>
      </c>
      <c r="AD35" s="33">
        <v>159</v>
      </c>
      <c r="AE35" s="33">
        <v>189</v>
      </c>
      <c r="AF35" s="33">
        <v>201</v>
      </c>
      <c r="AG35" s="34">
        <v>187</v>
      </c>
      <c r="AH35" s="33">
        <v>263</v>
      </c>
      <c r="AI35" s="33">
        <v>185</v>
      </c>
      <c r="AJ35" s="33">
        <v>125</v>
      </c>
      <c r="AK35" s="33">
        <v>92</v>
      </c>
      <c r="AL35" s="33">
        <v>59</v>
      </c>
      <c r="AM35" s="35">
        <v>20</v>
      </c>
      <c r="AN35" s="33">
        <v>3</v>
      </c>
      <c r="AO35" s="33">
        <v>1</v>
      </c>
      <c r="AP35" s="33">
        <v>0</v>
      </c>
      <c r="AQ35" s="33">
        <v>1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198</v>
      </c>
      <c r="BB35" s="35">
        <v>233</v>
      </c>
      <c r="BC35" s="36">
        <v>323</v>
      </c>
      <c r="BD35" s="35">
        <v>884</v>
      </c>
      <c r="BE35" s="29"/>
      <c r="BF35" s="36">
        <v>153</v>
      </c>
      <c r="BG35" s="35">
        <v>138</v>
      </c>
      <c r="BH35" s="36">
        <v>307</v>
      </c>
      <c r="BI35" s="35">
        <v>938</v>
      </c>
      <c r="BJ35" s="36">
        <v>445</v>
      </c>
      <c r="BK35" s="35">
        <v>577</v>
      </c>
      <c r="BL35" s="36">
        <v>573</v>
      </c>
      <c r="BM35" s="35">
        <v>171</v>
      </c>
      <c r="BN35" s="36">
        <v>4</v>
      </c>
      <c r="BO35" s="35">
        <v>1</v>
      </c>
      <c r="BP35" s="36">
        <v>0</v>
      </c>
      <c r="BQ35" s="35">
        <v>0</v>
      </c>
      <c r="BR35" s="29"/>
      <c r="BS35" s="36">
        <v>431</v>
      </c>
      <c r="BT35" s="35">
        <v>1207</v>
      </c>
      <c r="BU35" s="29"/>
      <c r="BV35" s="36">
        <v>291</v>
      </c>
      <c r="BW35" s="35">
        <v>1245</v>
      </c>
      <c r="BX35" s="36">
        <v>1022</v>
      </c>
      <c r="BY35" s="35">
        <v>744</v>
      </c>
      <c r="BZ35" s="36">
        <v>5</v>
      </c>
      <c r="CA35" s="35">
        <v>0</v>
      </c>
      <c r="CB35" s="29"/>
      <c r="CC35" s="37">
        <v>1638</v>
      </c>
      <c r="CE35" s="37">
        <v>1536</v>
      </c>
      <c r="CF35" s="37">
        <v>1766</v>
      </c>
      <c r="CG35" s="37">
        <v>5</v>
      </c>
      <c r="CJ35" s="37">
        <f>SUM($AN35:AO35)</f>
        <v>4</v>
      </c>
      <c r="CK35" s="37">
        <f>SUM($AN35:AP35)</f>
        <v>4</v>
      </c>
      <c r="CL35" s="37">
        <f>SUM($AN35:AQ35)</f>
        <v>5</v>
      </c>
      <c r="CM35" s="37">
        <f>SUM($AN35:AR35)</f>
        <v>5</v>
      </c>
      <c r="CN35" s="37">
        <f>SUM($AN35:AS35)</f>
        <v>5</v>
      </c>
      <c r="CO35" s="37">
        <f>SUM($AN35:AT35)</f>
        <v>5</v>
      </c>
      <c r="CP35" s="37">
        <f>SUM($AN35:AU35)</f>
        <v>5</v>
      </c>
      <c r="CQ35" s="37">
        <f>SUM($AN35:AV35)</f>
        <v>5</v>
      </c>
      <c r="CR35" s="37">
        <f>SUM($AN35:AW35)</f>
        <v>5</v>
      </c>
      <c r="CS35" s="37">
        <f>SUM($AN35:AX35)</f>
        <v>5</v>
      </c>
      <c r="CT35" s="37">
        <f>SUM($AN35:AY35)</f>
        <v>5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6</v>
      </c>
      <c r="E36" s="33">
        <v>87</v>
      </c>
      <c r="F36" s="33">
        <v>60</v>
      </c>
      <c r="G36" s="33">
        <v>23</v>
      </c>
      <c r="H36" s="33">
        <v>54</v>
      </c>
      <c r="I36" s="33">
        <v>61</v>
      </c>
      <c r="J36" s="33">
        <v>125</v>
      </c>
      <c r="K36" s="33">
        <v>200</v>
      </c>
      <c r="L36" s="33">
        <v>225</v>
      </c>
      <c r="M36" s="33">
        <v>250</v>
      </c>
      <c r="N36" s="33">
        <v>250</v>
      </c>
      <c r="O36" s="33">
        <v>234</v>
      </c>
      <c r="P36" s="33">
        <v>100</v>
      </c>
      <c r="Q36" s="33">
        <v>200</v>
      </c>
      <c r="R36" s="33">
        <v>200</v>
      </c>
      <c r="S36" s="33">
        <v>200</v>
      </c>
      <c r="T36" s="33">
        <v>200</v>
      </c>
      <c r="U36" s="34">
        <v>100</v>
      </c>
      <c r="V36" s="33">
        <v>100</v>
      </c>
      <c r="W36" s="33">
        <v>100</v>
      </c>
      <c r="X36" s="33">
        <v>100</v>
      </c>
      <c r="Y36" s="33">
        <v>100</v>
      </c>
      <c r="Z36" s="33">
        <v>100</v>
      </c>
      <c r="AA36" s="35">
        <v>100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153</v>
      </c>
      <c r="BB36" s="35">
        <v>138</v>
      </c>
      <c r="BC36" s="36">
        <v>550</v>
      </c>
      <c r="BD36" s="35">
        <v>734</v>
      </c>
      <c r="BE36" s="29"/>
      <c r="BF36" s="36">
        <v>500</v>
      </c>
      <c r="BG36" s="35">
        <v>500</v>
      </c>
      <c r="BH36" s="36">
        <v>300</v>
      </c>
      <c r="BI36" s="35">
        <v>300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291</v>
      </c>
      <c r="BT36" s="35">
        <v>1284</v>
      </c>
      <c r="BU36" s="29"/>
      <c r="BV36" s="36">
        <v>1000</v>
      </c>
      <c r="BW36" s="35">
        <v>600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1575</v>
      </c>
      <c r="CE36" s="37">
        <v>1600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-0.90163934426229508</v>
      </c>
      <c r="E37" s="131">
        <v>0.52631578947368429</v>
      </c>
      <c r="F37" s="131">
        <v>-0.25</v>
      </c>
      <c r="G37" s="131">
        <v>-0.64615384615384608</v>
      </c>
      <c r="H37" s="131">
        <v>-0.42553191489361697</v>
      </c>
      <c r="I37" s="132">
        <v>-0.17567567567567566</v>
      </c>
      <c r="J37" s="131">
        <v>0.1095890410958904</v>
      </c>
      <c r="K37" s="131">
        <v>-0.31428571428571428</v>
      </c>
      <c r="L37" s="131">
        <v>0.18181818181818188</v>
      </c>
      <c r="M37" s="131">
        <v>-0.77708978328173373</v>
      </c>
      <c r="N37" s="131">
        <v>0.35353535353535359</v>
      </c>
      <c r="O37" s="133">
        <v>12.15</v>
      </c>
      <c r="P37" s="131">
        <v>20.666666666666668</v>
      </c>
      <c r="Q37" s="131">
        <v>0.7931034482758621</v>
      </c>
      <c r="R37" s="131">
        <v>1.65</v>
      </c>
      <c r="S37" s="131">
        <v>7.2173913043478262</v>
      </c>
      <c r="T37" s="131">
        <v>2.7222222222222223</v>
      </c>
      <c r="U37" s="132">
        <v>2.0655737704918034</v>
      </c>
      <c r="V37" s="131">
        <v>2.2469135802469138</v>
      </c>
      <c r="W37" s="131">
        <v>0.92708333333333326</v>
      </c>
      <c r="X37" s="131">
        <v>-3.8461538461538436E-2</v>
      </c>
      <c r="Y37" s="131">
        <v>-0.36111111111111116</v>
      </c>
      <c r="Z37" s="131">
        <v>-0.77985074626865669</v>
      </c>
      <c r="AA37" s="133">
        <v>-0.96197718631178708</v>
      </c>
      <c r="AB37" s="131">
        <v>-0.97692307692307689</v>
      </c>
      <c r="AC37" s="131">
        <v>-0.99358974358974361</v>
      </c>
      <c r="AD37" s="131">
        <v>-1</v>
      </c>
      <c r="AE37" s="131">
        <v>-0.99470899470899465</v>
      </c>
      <c r="AF37" s="131">
        <v>-1</v>
      </c>
      <c r="AG37" s="132">
        <v>-1</v>
      </c>
      <c r="AH37" s="131">
        <v>-1</v>
      </c>
      <c r="AI37" s="131">
        <v>-1</v>
      </c>
      <c r="AJ37" s="131">
        <v>-1</v>
      </c>
      <c r="AK37" s="131">
        <v>-1</v>
      </c>
      <c r="AL37" s="131">
        <v>-1</v>
      </c>
      <c r="AM37" s="133">
        <v>-1</v>
      </c>
      <c r="AN37" s="131">
        <v>-1</v>
      </c>
      <c r="AO37" s="131">
        <v>-1</v>
      </c>
      <c r="AP37" s="131">
        <v>0</v>
      </c>
      <c r="AQ37" s="131">
        <v>-1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-0.22727272727272729</v>
      </c>
      <c r="BB37" s="133">
        <v>-0.40772532188841204</v>
      </c>
      <c r="BC37" s="134">
        <v>-4.9535603715170295E-2</v>
      </c>
      <c r="BD37" s="133">
        <v>6.1085972850678738E-2</v>
      </c>
      <c r="BE37" s="24"/>
      <c r="BF37" s="134">
        <v>1.9084967320261437</v>
      </c>
      <c r="BG37" s="133">
        <v>3.1811594202898554</v>
      </c>
      <c r="BH37" s="134">
        <v>0.86644951140065141</v>
      </c>
      <c r="BI37" s="133">
        <v>-0.81769722814498935</v>
      </c>
      <c r="BJ37" s="134">
        <v>-0.99101123595505614</v>
      </c>
      <c r="BK37" s="133">
        <v>-0.99826689774696709</v>
      </c>
      <c r="BL37" s="134">
        <v>-1</v>
      </c>
      <c r="BM37" s="133">
        <v>-1</v>
      </c>
      <c r="BN37" s="134">
        <v>-1</v>
      </c>
      <c r="BO37" s="133">
        <v>-1</v>
      </c>
      <c r="BP37" s="134">
        <v>0</v>
      </c>
      <c r="BQ37" s="133">
        <v>0</v>
      </c>
      <c r="BR37" s="24"/>
      <c r="BS37" s="134">
        <v>-0.32482598607888635</v>
      </c>
      <c r="BT37" s="133">
        <v>3.1483015741507803E-2</v>
      </c>
      <c r="BU37" s="24"/>
      <c r="BV37" s="134">
        <v>2.5120274914089347</v>
      </c>
      <c r="BW37" s="133">
        <v>-0.40240963855421685</v>
      </c>
      <c r="BX37" s="134">
        <v>-0.99510763209393349</v>
      </c>
      <c r="BY37" s="133">
        <v>-1</v>
      </c>
      <c r="BZ37" s="134">
        <v>-1</v>
      </c>
      <c r="CA37" s="133">
        <v>0</v>
      </c>
      <c r="CB37" s="24"/>
      <c r="CC37" s="135">
        <v>-6.2271062271062272E-2</v>
      </c>
      <c r="CE37" s="135">
        <v>0.14973958333333326</v>
      </c>
      <c r="CF37" s="135">
        <v>-0.99716874292185731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-55</v>
      </c>
      <c r="E38" s="349">
        <v>30</v>
      </c>
      <c r="F38" s="349">
        <v>-20</v>
      </c>
      <c r="G38" s="349">
        <v>-42</v>
      </c>
      <c r="H38" s="349">
        <v>-40</v>
      </c>
      <c r="I38" s="350">
        <v>-13</v>
      </c>
      <c r="J38" s="349">
        <v>8</v>
      </c>
      <c r="K38" s="349">
        <v>-44</v>
      </c>
      <c r="L38" s="349">
        <v>20</v>
      </c>
      <c r="M38" s="349">
        <v>-502</v>
      </c>
      <c r="N38" s="349">
        <v>70</v>
      </c>
      <c r="O38" s="351">
        <v>486</v>
      </c>
      <c r="P38" s="349">
        <v>124</v>
      </c>
      <c r="Q38" s="349">
        <v>69</v>
      </c>
      <c r="R38" s="349">
        <v>99</v>
      </c>
      <c r="S38" s="349">
        <v>166</v>
      </c>
      <c r="T38" s="349">
        <v>147</v>
      </c>
      <c r="U38" s="350">
        <v>126</v>
      </c>
      <c r="V38" s="349">
        <v>182</v>
      </c>
      <c r="W38" s="349">
        <v>89</v>
      </c>
      <c r="X38" s="349">
        <v>-5</v>
      </c>
      <c r="Y38" s="349">
        <v>-52</v>
      </c>
      <c r="Z38" s="349">
        <v>-209</v>
      </c>
      <c r="AA38" s="351">
        <v>-506</v>
      </c>
      <c r="AB38" s="349">
        <v>-127</v>
      </c>
      <c r="AC38" s="349">
        <v>-155</v>
      </c>
      <c r="AD38" s="349">
        <v>-159</v>
      </c>
      <c r="AE38" s="349">
        <v>-188</v>
      </c>
      <c r="AF38" s="349">
        <v>-201</v>
      </c>
      <c r="AG38" s="350">
        <v>-187</v>
      </c>
      <c r="AH38" s="349">
        <v>-263</v>
      </c>
      <c r="AI38" s="349">
        <v>-185</v>
      </c>
      <c r="AJ38" s="349">
        <v>-125</v>
      </c>
      <c r="AK38" s="349">
        <v>-92</v>
      </c>
      <c r="AL38" s="349">
        <v>-59</v>
      </c>
      <c r="AM38" s="351">
        <v>-20</v>
      </c>
      <c r="AN38" s="349">
        <v>-3</v>
      </c>
      <c r="AO38" s="349">
        <v>-1</v>
      </c>
      <c r="AP38" s="349">
        <v>0</v>
      </c>
      <c r="AQ38" s="349">
        <v>-1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-45</v>
      </c>
      <c r="BB38" s="351">
        <v>-95</v>
      </c>
      <c r="BC38" s="352">
        <v>-16</v>
      </c>
      <c r="BD38" s="351">
        <v>54</v>
      </c>
      <c r="BE38" s="24"/>
      <c r="BF38" s="352">
        <v>292</v>
      </c>
      <c r="BG38" s="351">
        <v>439</v>
      </c>
      <c r="BH38" s="352">
        <v>266</v>
      </c>
      <c r="BI38" s="351">
        <v>-767</v>
      </c>
      <c r="BJ38" s="352">
        <v>-441</v>
      </c>
      <c r="BK38" s="351">
        <v>-576</v>
      </c>
      <c r="BL38" s="352">
        <v>-573</v>
      </c>
      <c r="BM38" s="351">
        <v>-171</v>
      </c>
      <c r="BN38" s="352">
        <v>-4</v>
      </c>
      <c r="BO38" s="351">
        <v>-1</v>
      </c>
      <c r="BP38" s="352">
        <v>0</v>
      </c>
      <c r="BQ38" s="351">
        <v>0</v>
      </c>
      <c r="BR38" s="24"/>
      <c r="BS38" s="352">
        <v>-140</v>
      </c>
      <c r="BT38" s="351">
        <v>38</v>
      </c>
      <c r="BU38" s="24"/>
      <c r="BV38" s="352">
        <v>731</v>
      </c>
      <c r="BW38" s="351">
        <v>-501</v>
      </c>
      <c r="BX38" s="352">
        <v>-1017</v>
      </c>
      <c r="BY38" s="351">
        <v>-744</v>
      </c>
      <c r="BZ38" s="352">
        <v>-5</v>
      </c>
      <c r="CA38" s="351">
        <v>0</v>
      </c>
      <c r="CB38" s="24"/>
      <c r="CC38" s="353">
        <v>-102</v>
      </c>
      <c r="CE38" s="353">
        <v>230</v>
      </c>
      <c r="CF38" s="353">
        <v>-1761</v>
      </c>
      <c r="CG38" s="353">
        <v>-5</v>
      </c>
      <c r="CJ38" s="353">
        <f t="shared" ref="CJ38:CT38" si="15">CJ34-CJ35</f>
        <v>-4</v>
      </c>
      <c r="CK38" s="353">
        <f t="shared" si="15"/>
        <v>-4</v>
      </c>
      <c r="CL38" s="353">
        <f t="shared" si="15"/>
        <v>-5</v>
      </c>
      <c r="CM38" s="353">
        <f t="shared" si="15"/>
        <v>-5</v>
      </c>
      <c r="CN38" s="353">
        <f t="shared" si="15"/>
        <v>-5</v>
      </c>
      <c r="CO38" s="353">
        <f t="shared" si="15"/>
        <v>-5</v>
      </c>
      <c r="CP38" s="353">
        <f t="shared" si="15"/>
        <v>-5</v>
      </c>
      <c r="CQ38" s="353">
        <f t="shared" si="15"/>
        <v>-5</v>
      </c>
      <c r="CR38" s="353">
        <f t="shared" si="15"/>
        <v>-5</v>
      </c>
      <c r="CS38" s="353">
        <f t="shared" si="15"/>
        <v>-5</v>
      </c>
      <c r="CT38" s="353">
        <f t="shared" si="15"/>
        <v>-5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-0.35199999999999998</v>
      </c>
      <c r="K39" s="317">
        <v>-0.52</v>
      </c>
      <c r="L39" s="317">
        <v>-0.42222222222222228</v>
      </c>
      <c r="M39" s="317">
        <v>-0.42400000000000004</v>
      </c>
      <c r="N39" s="317">
        <v>7.2000000000000064E-2</v>
      </c>
      <c r="O39" s="319">
        <v>1.2478632478632479</v>
      </c>
      <c r="P39" s="317">
        <v>0.30000000000000004</v>
      </c>
      <c r="Q39" s="317">
        <v>-0.21999999999999997</v>
      </c>
      <c r="R39" s="317">
        <v>-0.20499999999999996</v>
      </c>
      <c r="S39" s="317">
        <v>-5.5000000000000049E-2</v>
      </c>
      <c r="T39" s="317">
        <v>4.9999999999998934E-3</v>
      </c>
      <c r="U39" s="318">
        <v>0.87000000000000011</v>
      </c>
      <c r="V39" s="317">
        <v>1.63</v>
      </c>
      <c r="W39" s="317">
        <v>0.85000000000000009</v>
      </c>
      <c r="X39" s="317">
        <v>0.25</v>
      </c>
      <c r="Y39" s="317">
        <v>-7.999999999999996E-2</v>
      </c>
      <c r="Z39" s="317">
        <v>-0.41000000000000003</v>
      </c>
      <c r="AA39" s="319">
        <v>-0.8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-0.44181818181818178</v>
      </c>
      <c r="BD39" s="319">
        <v>0.27792915531335161</v>
      </c>
      <c r="BE39" s="24"/>
      <c r="BF39" s="321">
        <v>-0.10999999999999999</v>
      </c>
      <c r="BG39" s="319">
        <v>0.15399999999999991</v>
      </c>
      <c r="BH39" s="321">
        <v>0.90999999999999992</v>
      </c>
      <c r="BI39" s="319">
        <v>-0.43000000000000005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-3.0373831775700966E-2</v>
      </c>
      <c r="BU39" s="24"/>
      <c r="BV39" s="321">
        <v>2.200000000000002E-2</v>
      </c>
      <c r="BW39" s="319">
        <v>0.24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-2.4761904761904763E-2</v>
      </c>
      <c r="CE39" s="322">
        <v>0.10375000000000001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-44</v>
      </c>
      <c r="K40" s="343">
        <v>-104</v>
      </c>
      <c r="L40" s="343">
        <v>-95</v>
      </c>
      <c r="M40" s="343">
        <v>-106</v>
      </c>
      <c r="N40" s="343">
        <v>18</v>
      </c>
      <c r="O40" s="334">
        <v>292</v>
      </c>
      <c r="P40" s="343">
        <v>30</v>
      </c>
      <c r="Q40" s="343">
        <v>-44</v>
      </c>
      <c r="R40" s="343">
        <v>-41</v>
      </c>
      <c r="S40" s="343">
        <v>-11</v>
      </c>
      <c r="T40" s="343">
        <v>1</v>
      </c>
      <c r="U40" s="344">
        <v>87</v>
      </c>
      <c r="V40" s="343">
        <v>163</v>
      </c>
      <c r="W40" s="343">
        <v>85</v>
      </c>
      <c r="X40" s="343">
        <v>25</v>
      </c>
      <c r="Y40" s="343">
        <v>-8</v>
      </c>
      <c r="Z40" s="343">
        <v>-41</v>
      </c>
      <c r="AA40" s="334">
        <v>-80</v>
      </c>
      <c r="AB40" s="343">
        <v>3</v>
      </c>
      <c r="AC40" s="343">
        <v>1</v>
      </c>
      <c r="AD40" s="343">
        <v>0</v>
      </c>
      <c r="AE40" s="343">
        <v>1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-243</v>
      </c>
      <c r="BD40" s="334">
        <v>204</v>
      </c>
      <c r="BE40" s="29"/>
      <c r="BF40" s="333">
        <v>-55</v>
      </c>
      <c r="BG40" s="334">
        <v>77</v>
      </c>
      <c r="BH40" s="333">
        <v>273</v>
      </c>
      <c r="BI40" s="334">
        <v>-129</v>
      </c>
      <c r="BJ40" s="333">
        <v>4</v>
      </c>
      <c r="BK40" s="334">
        <v>1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-39</v>
      </c>
      <c r="BU40" s="29"/>
      <c r="BV40" s="333">
        <v>22</v>
      </c>
      <c r="BW40" s="334">
        <v>144</v>
      </c>
      <c r="BX40" s="333">
        <v>5</v>
      </c>
      <c r="BY40" s="334">
        <v>0</v>
      </c>
      <c r="BZ40" s="333">
        <v>0</v>
      </c>
      <c r="CA40" s="334">
        <v>0</v>
      </c>
      <c r="CB40" s="29"/>
      <c r="CC40" s="335">
        <v>-39</v>
      </c>
      <c r="CD40" s="32"/>
      <c r="CE40" s="335">
        <v>166</v>
      </c>
      <c r="CF40" s="335">
        <v>5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0.12345679012345678</v>
      </c>
      <c r="K42" s="184">
        <v>0.52083333333333337</v>
      </c>
      <c r="L42" s="184">
        <v>0.57692307692307687</v>
      </c>
      <c r="M42" s="184">
        <v>0.625</v>
      </c>
      <c r="N42" s="184">
        <v>0.37313432835820898</v>
      </c>
      <c r="O42" s="186">
        <v>0.2376425855513308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0.43973941368078173</v>
      </c>
      <c r="BD42" s="141">
        <v>0.33582089552238809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0.36144578313253012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0.29296875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0.5</v>
      </c>
      <c r="G43" s="144">
        <v>1.3043478260869565</v>
      </c>
      <c r="H43" s="144">
        <v>2.4074074074074074</v>
      </c>
      <c r="I43" s="145">
        <v>2.098360655737705</v>
      </c>
      <c r="J43" s="144">
        <v>2.0987654320987654</v>
      </c>
      <c r="K43" s="144">
        <v>1.0416666666666667</v>
      </c>
      <c r="L43" s="144">
        <v>0.65384615384615385</v>
      </c>
      <c r="M43" s="144">
        <v>0.55555555555555558</v>
      </c>
      <c r="N43" s="144">
        <v>0.18656716417910449</v>
      </c>
      <c r="O43" s="146">
        <v>8.5551330798479083E-2</v>
      </c>
      <c r="P43" s="144">
        <v>0</v>
      </c>
      <c r="Q43" s="144">
        <v>1.9230769230769232E-2</v>
      </c>
      <c r="R43" s="144">
        <v>0.1069182389937107</v>
      </c>
      <c r="S43" s="144">
        <v>0.25925925925925924</v>
      </c>
      <c r="T43" s="144">
        <v>0.33333333333333331</v>
      </c>
      <c r="U43" s="145">
        <v>0.58823529411764708</v>
      </c>
      <c r="V43" s="144">
        <v>0.81368821292775662</v>
      </c>
      <c r="W43" s="144">
        <v>0.92432432432432432</v>
      </c>
      <c r="X43" s="144">
        <v>0.93600000000000005</v>
      </c>
      <c r="Y43" s="144">
        <v>0.95652173913043481</v>
      </c>
      <c r="Z43" s="144">
        <v>0.98305084745762716</v>
      </c>
      <c r="AA43" s="146">
        <v>1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0.19607843137254902</v>
      </c>
      <c r="BB43" s="146">
        <v>2.0869565217391304</v>
      </c>
      <c r="BC43" s="147">
        <v>1.1563517915309447</v>
      </c>
      <c r="BD43" s="146">
        <v>0.18656716417910449</v>
      </c>
      <c r="BE43" s="56"/>
      <c r="BF43" s="147">
        <v>4.49438202247191E-2</v>
      </c>
      <c r="BG43" s="146">
        <v>0.39168110918544197</v>
      </c>
      <c r="BH43" s="147">
        <v>0.87609075043630014</v>
      </c>
      <c r="BI43" s="146">
        <v>0.9707602339181286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1.0927835051546391</v>
      </c>
      <c r="BT43" s="146">
        <v>0.42570281124497994</v>
      </c>
      <c r="BU43" s="56"/>
      <c r="BV43" s="147">
        <v>0.24070450097847357</v>
      </c>
      <c r="BW43" s="146">
        <v>0.89784946236559138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0.55208333333333337</v>
      </c>
      <c r="CE43" s="148">
        <v>0.51755379388448475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21.666666666666668</v>
      </c>
      <c r="E44" s="144">
        <v>2.2988505747126435</v>
      </c>
      <c r="F44" s="144">
        <v>3</v>
      </c>
      <c r="G44" s="144">
        <v>7.3913043478260869</v>
      </c>
      <c r="H44" s="144">
        <v>1.8518518518518519</v>
      </c>
      <c r="I44" s="145">
        <v>1.180327868852459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0.98076923076923073</v>
      </c>
      <c r="R44" s="181">
        <v>0.89308176100628933</v>
      </c>
      <c r="S44" s="181">
        <v>0.7407407407407407</v>
      </c>
      <c r="T44" s="181">
        <v>0.66666666666666663</v>
      </c>
      <c r="U44" s="182">
        <v>0.41176470588235292</v>
      </c>
      <c r="V44" s="181">
        <v>0.18631178707224336</v>
      </c>
      <c r="W44" s="181">
        <v>7.567567567567568E-2</v>
      </c>
      <c r="X44" s="181">
        <v>6.4000000000000001E-2</v>
      </c>
      <c r="Y44" s="181">
        <v>4.3478260869565216E-2</v>
      </c>
      <c r="Z44" s="181">
        <v>1.6949152542372881E-2</v>
      </c>
      <c r="AA44" s="183">
        <v>0</v>
      </c>
      <c r="AB44" s="180">
        <v>1</v>
      </c>
      <c r="AC44" s="181">
        <v>1</v>
      </c>
      <c r="AD44" s="181">
        <v>0</v>
      </c>
      <c r="AE44" s="181">
        <v>1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3.3333333333333335</v>
      </c>
      <c r="BB44" s="146">
        <v>2.4782608695652173</v>
      </c>
      <c r="BC44" s="147">
        <v>0</v>
      </c>
      <c r="BD44" s="146">
        <v>0</v>
      </c>
      <c r="BE44" s="56"/>
      <c r="BF44" s="180">
        <v>0.9550561797752809</v>
      </c>
      <c r="BG44" s="183">
        <v>0.60831889081455803</v>
      </c>
      <c r="BH44" s="180">
        <v>0.12390924956369982</v>
      </c>
      <c r="BI44" s="183">
        <v>2.9239766081871343E-2</v>
      </c>
      <c r="BJ44" s="180">
        <v>1</v>
      </c>
      <c r="BK44" s="183">
        <v>1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2.9278350515463916</v>
      </c>
      <c r="BT44" s="146">
        <v>0</v>
      </c>
      <c r="BU44" s="56"/>
      <c r="BV44" s="147">
        <v>0.75929549902152638</v>
      </c>
      <c r="BW44" s="146">
        <v>0.10215053763440861</v>
      </c>
      <c r="BX44" s="147">
        <v>1</v>
      </c>
      <c r="BY44" s="146">
        <v>0</v>
      </c>
      <c r="BZ44" s="147">
        <v>0</v>
      </c>
      <c r="CA44" s="146">
        <v>0</v>
      </c>
      <c r="CB44" s="56"/>
      <c r="CC44" s="148">
        <v>0.5546875</v>
      </c>
      <c r="CE44" s="148">
        <v>0.48244620611551531</v>
      </c>
      <c r="CF44" s="148">
        <v>1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10</v>
      </c>
      <c r="K45" s="33">
        <v>50</v>
      </c>
      <c r="L45" s="33">
        <v>75</v>
      </c>
      <c r="M45" s="33">
        <v>90</v>
      </c>
      <c r="N45" s="33">
        <v>100</v>
      </c>
      <c r="O45" s="35">
        <v>125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135</v>
      </c>
      <c r="BD45" s="35">
        <v>315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450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450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30</v>
      </c>
      <c r="G46" s="33">
        <v>30</v>
      </c>
      <c r="H46" s="33">
        <v>130</v>
      </c>
      <c r="I46" s="34">
        <v>128</v>
      </c>
      <c r="J46" s="33">
        <v>170</v>
      </c>
      <c r="K46" s="33">
        <v>100</v>
      </c>
      <c r="L46" s="33">
        <v>85</v>
      </c>
      <c r="M46" s="33">
        <v>80</v>
      </c>
      <c r="N46" s="33">
        <v>50</v>
      </c>
      <c r="O46" s="35">
        <v>45</v>
      </c>
      <c r="P46" s="33">
        <v>0</v>
      </c>
      <c r="Q46" s="33">
        <v>3</v>
      </c>
      <c r="R46" s="33">
        <v>17</v>
      </c>
      <c r="S46" s="33">
        <v>49</v>
      </c>
      <c r="T46" s="33">
        <v>67</v>
      </c>
      <c r="U46" s="34">
        <v>110</v>
      </c>
      <c r="V46" s="33">
        <v>214</v>
      </c>
      <c r="W46" s="33">
        <v>171</v>
      </c>
      <c r="X46" s="33">
        <v>117</v>
      </c>
      <c r="Y46" s="33">
        <v>88</v>
      </c>
      <c r="Z46" s="33">
        <v>58</v>
      </c>
      <c r="AA46" s="35">
        <v>20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30</v>
      </c>
      <c r="BB46" s="35">
        <v>288</v>
      </c>
      <c r="BC46" s="36">
        <v>355</v>
      </c>
      <c r="BD46" s="35">
        <v>175</v>
      </c>
      <c r="BE46" s="29"/>
      <c r="BF46" s="36">
        <v>20</v>
      </c>
      <c r="BG46" s="35">
        <v>226</v>
      </c>
      <c r="BH46" s="36">
        <v>502</v>
      </c>
      <c r="BI46" s="35">
        <v>166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318</v>
      </c>
      <c r="BT46" s="35">
        <v>530</v>
      </c>
      <c r="BU46" s="29"/>
      <c r="BV46" s="36">
        <v>246</v>
      </c>
      <c r="BW46" s="35">
        <v>668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848</v>
      </c>
      <c r="CE46" s="37">
        <v>914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130</v>
      </c>
      <c r="E47" s="170">
        <v>200</v>
      </c>
      <c r="F47" s="170">
        <v>180</v>
      </c>
      <c r="G47" s="170">
        <v>170</v>
      </c>
      <c r="H47" s="170">
        <v>100</v>
      </c>
      <c r="I47" s="171">
        <v>72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130</v>
      </c>
      <c r="Q47" s="170">
        <v>153</v>
      </c>
      <c r="R47" s="170">
        <v>142</v>
      </c>
      <c r="S47" s="170">
        <v>140</v>
      </c>
      <c r="T47" s="170">
        <v>134</v>
      </c>
      <c r="U47" s="171">
        <v>77</v>
      </c>
      <c r="V47" s="170">
        <v>49</v>
      </c>
      <c r="W47" s="170">
        <v>14</v>
      </c>
      <c r="X47" s="170">
        <v>8</v>
      </c>
      <c r="Y47" s="170">
        <v>4</v>
      </c>
      <c r="Z47" s="170">
        <v>1</v>
      </c>
      <c r="AA47" s="172">
        <v>0</v>
      </c>
      <c r="AB47" s="170">
        <v>3</v>
      </c>
      <c r="AC47" s="170">
        <v>1</v>
      </c>
      <c r="AD47" s="170">
        <v>0</v>
      </c>
      <c r="AE47" s="170">
        <v>1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510</v>
      </c>
      <c r="BB47" s="172">
        <v>342</v>
      </c>
      <c r="BC47" s="173">
        <v>0</v>
      </c>
      <c r="BD47" s="172">
        <v>0</v>
      </c>
      <c r="BE47" s="29"/>
      <c r="BF47" s="173">
        <v>425</v>
      </c>
      <c r="BG47" s="172">
        <v>351</v>
      </c>
      <c r="BH47" s="173">
        <v>71</v>
      </c>
      <c r="BI47" s="172">
        <v>5</v>
      </c>
      <c r="BJ47" s="173">
        <v>4</v>
      </c>
      <c r="BK47" s="172">
        <v>1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852</v>
      </c>
      <c r="BT47" s="172">
        <v>0</v>
      </c>
      <c r="BU47" s="29"/>
      <c r="BV47" s="174">
        <v>776</v>
      </c>
      <c r="BW47" s="175">
        <v>76</v>
      </c>
      <c r="BX47" s="174">
        <v>5</v>
      </c>
      <c r="BY47" s="175">
        <v>0</v>
      </c>
      <c r="BZ47" s="174">
        <v>0</v>
      </c>
      <c r="CA47" s="175">
        <v>0</v>
      </c>
      <c r="CB47" s="29"/>
      <c r="CC47" s="176">
        <v>852</v>
      </c>
      <c r="CE47" s="176">
        <v>852</v>
      </c>
      <c r="CF47" s="176">
        <v>5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14</v>
      </c>
      <c r="E49" s="26">
        <v>89</v>
      </c>
      <c r="F49" s="26">
        <v>135</v>
      </c>
      <c r="G49" s="26">
        <v>131</v>
      </c>
      <c r="H49" s="26">
        <v>105</v>
      </c>
      <c r="I49" s="27">
        <v>431</v>
      </c>
      <c r="J49" s="26">
        <v>107</v>
      </c>
      <c r="K49" s="26">
        <v>93</v>
      </c>
      <c r="L49" s="26">
        <v>137</v>
      </c>
      <c r="M49" s="26">
        <v>72</v>
      </c>
      <c r="N49" s="26">
        <v>94</v>
      </c>
      <c r="O49" s="28">
        <v>286</v>
      </c>
      <c r="P49" s="26">
        <v>202</v>
      </c>
      <c r="Q49" s="26">
        <v>133</v>
      </c>
      <c r="R49" s="26">
        <v>110</v>
      </c>
      <c r="S49" s="26">
        <v>89</v>
      </c>
      <c r="T49" s="26">
        <v>219</v>
      </c>
      <c r="U49" s="27">
        <v>8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238</v>
      </c>
      <c r="BB49" s="28">
        <v>667</v>
      </c>
      <c r="BC49" s="30">
        <v>337</v>
      </c>
      <c r="BD49" s="28">
        <v>452</v>
      </c>
      <c r="BE49" s="29"/>
      <c r="BF49" s="30">
        <v>445</v>
      </c>
      <c r="BG49" s="28">
        <v>316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905</v>
      </c>
      <c r="BT49" s="28">
        <v>789</v>
      </c>
      <c r="BU49" s="29"/>
      <c r="BV49" s="30">
        <v>761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1694</v>
      </c>
      <c r="CE49" s="31">
        <v>761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14</v>
      </c>
      <c r="Q50" s="33">
        <v>89</v>
      </c>
      <c r="R50" s="33">
        <v>135</v>
      </c>
      <c r="S50" s="33">
        <v>131</v>
      </c>
      <c r="T50" s="33">
        <v>105</v>
      </c>
      <c r="U50" s="34">
        <v>431</v>
      </c>
      <c r="V50" s="33">
        <v>107</v>
      </c>
      <c r="W50" s="33">
        <v>93</v>
      </c>
      <c r="X50" s="33">
        <v>137</v>
      </c>
      <c r="Y50" s="33">
        <v>72</v>
      </c>
      <c r="Z50" s="33">
        <v>94</v>
      </c>
      <c r="AA50" s="35">
        <v>286</v>
      </c>
      <c r="AB50" s="33">
        <v>202</v>
      </c>
      <c r="AC50" s="33">
        <v>133</v>
      </c>
      <c r="AD50" s="33">
        <v>110</v>
      </c>
      <c r="AE50" s="33">
        <v>89</v>
      </c>
      <c r="AF50" s="33">
        <v>219</v>
      </c>
      <c r="AG50" s="34">
        <v>8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238</v>
      </c>
      <c r="BG50" s="404">
        <v>667</v>
      </c>
      <c r="BH50" s="405">
        <v>337</v>
      </c>
      <c r="BI50" s="404">
        <v>452</v>
      </c>
      <c r="BJ50" s="405">
        <v>445</v>
      </c>
      <c r="BK50" s="404">
        <v>316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905</v>
      </c>
      <c r="BW50" s="404">
        <v>789</v>
      </c>
      <c r="BX50" s="405">
        <v>761</v>
      </c>
      <c r="BY50" s="404">
        <v>0</v>
      </c>
      <c r="BZ50" s="405">
        <v>0</v>
      </c>
      <c r="CA50" s="404">
        <v>0</v>
      </c>
      <c r="CB50" s="29"/>
      <c r="CC50" s="406"/>
      <c r="CE50" s="406">
        <v>1694</v>
      </c>
      <c r="CF50" s="406">
        <v>761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200</v>
      </c>
      <c r="Q51" s="33">
        <v>150</v>
      </c>
      <c r="R51" s="33">
        <v>100</v>
      </c>
      <c r="S51" s="33">
        <v>100</v>
      </c>
      <c r="T51" s="33">
        <v>100</v>
      </c>
      <c r="U51" s="34">
        <v>100</v>
      </c>
      <c r="V51" s="33">
        <v>100</v>
      </c>
      <c r="W51" s="33">
        <v>100</v>
      </c>
      <c r="X51" s="33">
        <v>100</v>
      </c>
      <c r="Y51" s="33">
        <v>100</v>
      </c>
      <c r="Z51" s="33">
        <v>100</v>
      </c>
      <c r="AA51" s="35">
        <v>50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450</v>
      </c>
      <c r="BG51" s="175">
        <v>300</v>
      </c>
      <c r="BH51" s="174">
        <v>300</v>
      </c>
      <c r="BI51" s="175">
        <v>250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750</v>
      </c>
      <c r="BW51" s="175">
        <v>550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1300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12</v>
      </c>
      <c r="E52" s="26">
        <v>445</v>
      </c>
      <c r="F52" s="26">
        <v>566</v>
      </c>
      <c r="G52" s="26">
        <v>571</v>
      </c>
      <c r="H52" s="26">
        <v>613</v>
      </c>
      <c r="I52" s="27">
        <v>709</v>
      </c>
      <c r="J52" s="26">
        <v>837</v>
      </c>
      <c r="K52" s="26">
        <v>901</v>
      </c>
      <c r="L52" s="26">
        <v>887</v>
      </c>
      <c r="M52" s="26">
        <v>909</v>
      </c>
      <c r="N52" s="26">
        <v>736</v>
      </c>
      <c r="O52" s="28">
        <v>444</v>
      </c>
      <c r="P52" s="26">
        <v>418</v>
      </c>
      <c r="Q52" s="26">
        <v>528</v>
      </c>
      <c r="R52" s="26">
        <v>666</v>
      </c>
      <c r="S52" s="26">
        <v>717</v>
      </c>
      <c r="T52" s="26">
        <v>628</v>
      </c>
      <c r="U52" s="27">
        <v>580</v>
      </c>
      <c r="V52" s="26">
        <v>476</v>
      </c>
      <c r="W52" s="26">
        <v>293</v>
      </c>
      <c r="X52" s="26">
        <v>171</v>
      </c>
      <c r="Y52" s="26">
        <v>81</v>
      </c>
      <c r="Z52" s="26">
        <v>25</v>
      </c>
      <c r="AA52" s="28">
        <v>5</v>
      </c>
      <c r="AB52" s="26">
        <v>2</v>
      </c>
      <c r="AC52" s="26">
        <v>1</v>
      </c>
      <c r="AD52" s="26">
        <v>1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566</v>
      </c>
      <c r="BB52" s="28">
        <v>709</v>
      </c>
      <c r="BC52" s="30">
        <v>887</v>
      </c>
      <c r="BD52" s="28">
        <v>444</v>
      </c>
      <c r="BE52" s="29"/>
      <c r="BF52" s="30">
        <v>666</v>
      </c>
      <c r="BG52" s="28">
        <v>580</v>
      </c>
      <c r="BH52" s="30">
        <v>171</v>
      </c>
      <c r="BI52" s="28">
        <v>5</v>
      </c>
      <c r="BJ52" s="30">
        <v>1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709</v>
      </c>
      <c r="BT52" s="28">
        <v>444</v>
      </c>
      <c r="BU52" s="29"/>
      <c r="BV52" s="30">
        <v>580</v>
      </c>
      <c r="BW52" s="28">
        <v>5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444</v>
      </c>
      <c r="CE52" s="31">
        <v>5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418</v>
      </c>
      <c r="Q53" s="33">
        <v>442</v>
      </c>
      <c r="R53" s="33">
        <v>396</v>
      </c>
      <c r="S53" s="33">
        <v>276</v>
      </c>
      <c r="T53" s="33">
        <v>150</v>
      </c>
      <c r="U53" s="34">
        <v>75</v>
      </c>
      <c r="V53" s="33">
        <v>26</v>
      </c>
      <c r="W53" s="33">
        <v>12</v>
      </c>
      <c r="X53" s="33">
        <v>4</v>
      </c>
      <c r="Y53" s="33">
        <v>1</v>
      </c>
      <c r="Z53" s="33">
        <v>0</v>
      </c>
      <c r="AA53" s="35">
        <v>0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396</v>
      </c>
      <c r="BG53" s="35">
        <v>75</v>
      </c>
      <c r="BH53" s="36">
        <v>4</v>
      </c>
      <c r="BI53" s="35">
        <v>0</v>
      </c>
      <c r="BJ53" s="36">
        <v>1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75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86</v>
      </c>
      <c r="R54" s="33">
        <v>270</v>
      </c>
      <c r="S54" s="33">
        <v>441</v>
      </c>
      <c r="T54" s="33">
        <v>478</v>
      </c>
      <c r="U54" s="34">
        <v>505</v>
      </c>
      <c r="V54" s="33">
        <v>450</v>
      </c>
      <c r="W54" s="33">
        <v>281</v>
      </c>
      <c r="X54" s="33">
        <v>167</v>
      </c>
      <c r="Y54" s="33">
        <v>80</v>
      </c>
      <c r="Z54" s="33">
        <v>25</v>
      </c>
      <c r="AA54" s="35">
        <v>5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270</v>
      </c>
      <c r="BG54" s="35">
        <v>505</v>
      </c>
      <c r="BH54" s="36">
        <v>167</v>
      </c>
      <c r="BI54" s="35">
        <v>5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505</v>
      </c>
      <c r="BW54" s="35">
        <v>5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5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>
        <v>0</v>
      </c>
      <c r="BJ56" s="57">
        <v>0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0.21176470588235294</v>
      </c>
      <c r="E57" s="46">
        <v>9.7445255474452566</v>
      </c>
      <c r="F57" s="46">
        <v>12.304347826086957</v>
      </c>
      <c r="G57" s="46">
        <v>8.7397959183673475</v>
      </c>
      <c r="H57" s="46">
        <v>7.7268907563025211</v>
      </c>
      <c r="I57" s="47">
        <v>6.9283387622149837</v>
      </c>
      <c r="J57" s="46">
        <v>6.7864864864864867</v>
      </c>
      <c r="K57" s="46">
        <v>4.987084870848709</v>
      </c>
      <c r="L57" s="46">
        <v>2.8368869936034113</v>
      </c>
      <c r="M57" s="46">
        <v>2.9512987012987013</v>
      </c>
      <c r="N57" s="46">
        <v>2.5794392523364489</v>
      </c>
      <c r="O57" s="51">
        <v>2.4666666666666668</v>
      </c>
      <c r="P57" s="46">
        <v>2.4880952380952381</v>
      </c>
      <c r="Q57" s="46">
        <v>2.8852459016393444</v>
      </c>
      <c r="R57" s="46">
        <v>3.4627383015597917</v>
      </c>
      <c r="S57" s="46">
        <v>3.3041474654377878</v>
      </c>
      <c r="T57" s="46">
        <v>2.966929133858268</v>
      </c>
      <c r="U57" s="47">
        <v>3.0366492146596857</v>
      </c>
      <c r="V57" s="46">
        <v>3.5522388059701493</v>
      </c>
      <c r="W57" s="46">
        <v>3.1847826086956519</v>
      </c>
      <c r="X57" s="46">
        <v>3</v>
      </c>
      <c r="Y57" s="46">
        <v>2.7303370786516852</v>
      </c>
      <c r="Z57" s="46">
        <v>1.875</v>
      </c>
      <c r="AA57" s="48">
        <v>0.5</v>
      </c>
      <c r="AB57" s="46">
        <v>3</v>
      </c>
      <c r="AC57" s="46">
        <v>3</v>
      </c>
      <c r="AD57" s="46">
        <v>3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12.304347826086957</v>
      </c>
      <c r="BB57" s="51">
        <v>6.9283387622149837</v>
      </c>
      <c r="BC57" s="50">
        <v>2.8368869936034113</v>
      </c>
      <c r="BD57" s="51">
        <v>2.4666666666666668</v>
      </c>
      <c r="BE57" s="59"/>
      <c r="BF57" s="50">
        <v>3.4627383015597917</v>
      </c>
      <c r="BG57" s="51">
        <v>3.0366492146596857</v>
      </c>
      <c r="BH57" s="50">
        <v>3</v>
      </c>
      <c r="BI57" s="51">
        <v>0.5</v>
      </c>
      <c r="BJ57" s="50">
        <v>3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6.9283387622149837</v>
      </c>
      <c r="BT57" s="51">
        <v>2.4666666666666668</v>
      </c>
      <c r="BU57" s="59"/>
      <c r="BV57" s="50">
        <v>3.0366492146596857</v>
      </c>
      <c r="BW57" s="51">
        <v>0.5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2.4666666666666668</v>
      </c>
      <c r="CE57" s="52">
        <v>0.5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7</v>
      </c>
      <c r="E58" s="26">
        <v>499</v>
      </c>
      <c r="F58" s="26">
        <v>198</v>
      </c>
      <c r="G58" s="26">
        <v>22</v>
      </c>
      <c r="H58" s="26">
        <v>95</v>
      </c>
      <c r="I58" s="27">
        <v>157</v>
      </c>
      <c r="J58" s="26">
        <v>207</v>
      </c>
      <c r="K58" s="26">
        <v>162</v>
      </c>
      <c r="L58" s="26">
        <v>117</v>
      </c>
      <c r="M58" s="26">
        <v>159</v>
      </c>
      <c r="N58" s="26">
        <v>103</v>
      </c>
      <c r="O58" s="28">
        <v>232</v>
      </c>
      <c r="P58" s="26">
        <v>104</v>
      </c>
      <c r="Q58" s="26">
        <v>257</v>
      </c>
      <c r="R58" s="26">
        <v>307</v>
      </c>
      <c r="S58" s="26">
        <v>240</v>
      </c>
      <c r="T58" s="26">
        <v>113</v>
      </c>
      <c r="U58" s="27">
        <v>146</v>
      </c>
      <c r="V58" s="26">
        <v>161</v>
      </c>
      <c r="W58" s="26">
        <v>3</v>
      </c>
      <c r="X58" s="26">
        <v>3</v>
      </c>
      <c r="Y58" s="26">
        <v>4</v>
      </c>
      <c r="Z58" s="26">
        <v>3</v>
      </c>
      <c r="AA58" s="28">
        <v>0</v>
      </c>
      <c r="AB58" s="26">
        <v>1</v>
      </c>
      <c r="AC58" s="26">
        <v>0</v>
      </c>
      <c r="AD58" s="26">
        <v>0</v>
      </c>
      <c r="AE58" s="26">
        <v>0</v>
      </c>
      <c r="AF58" s="26">
        <v>0</v>
      </c>
      <c r="AG58" s="27">
        <v>0</v>
      </c>
      <c r="AH58" s="26">
        <v>0</v>
      </c>
      <c r="AI58" s="26">
        <v>1</v>
      </c>
      <c r="AJ58" s="26">
        <v>0</v>
      </c>
      <c r="AK58" s="26">
        <v>0</v>
      </c>
      <c r="AL58" s="26">
        <v>0</v>
      </c>
      <c r="AM58" s="28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1</v>
      </c>
      <c r="AS58" s="27">
        <v>0</v>
      </c>
      <c r="AT58" s="26">
        <v>0</v>
      </c>
      <c r="AU58" s="26">
        <v>2</v>
      </c>
      <c r="AV58" s="26">
        <v>1</v>
      </c>
      <c r="AW58" s="26">
        <v>0</v>
      </c>
      <c r="AX58" s="26">
        <v>0</v>
      </c>
      <c r="AY58" s="28">
        <v>0</v>
      </c>
      <c r="AZ58" s="29"/>
      <c r="BA58" s="30">
        <v>704</v>
      </c>
      <c r="BB58" s="28">
        <v>274</v>
      </c>
      <c r="BC58" s="30">
        <v>486</v>
      </c>
      <c r="BD58" s="28">
        <v>494</v>
      </c>
      <c r="BE58" s="29"/>
      <c r="BF58" s="30">
        <v>668</v>
      </c>
      <c r="BG58" s="28">
        <v>499</v>
      </c>
      <c r="BH58" s="30">
        <v>167</v>
      </c>
      <c r="BI58" s="28">
        <v>7</v>
      </c>
      <c r="BJ58" s="30">
        <v>1</v>
      </c>
      <c r="BK58" s="28">
        <v>0</v>
      </c>
      <c r="BL58" s="30">
        <v>1</v>
      </c>
      <c r="BM58" s="28">
        <v>0</v>
      </c>
      <c r="BN58" s="30">
        <v>0</v>
      </c>
      <c r="BO58" s="28">
        <v>1</v>
      </c>
      <c r="BP58" s="30">
        <v>3</v>
      </c>
      <c r="BQ58" s="28">
        <v>0</v>
      </c>
      <c r="BR58" s="29"/>
      <c r="BS58" s="30">
        <v>978</v>
      </c>
      <c r="BT58" s="28">
        <v>980</v>
      </c>
      <c r="BU58" s="29"/>
      <c r="BV58" s="30">
        <v>1167</v>
      </c>
      <c r="BW58" s="28">
        <v>174</v>
      </c>
      <c r="BX58" s="30">
        <v>1</v>
      </c>
      <c r="BY58" s="28">
        <v>1</v>
      </c>
      <c r="BZ58" s="30">
        <v>1</v>
      </c>
      <c r="CA58" s="28">
        <v>3</v>
      </c>
      <c r="CB58" s="29"/>
      <c r="CC58" s="31">
        <v>1958</v>
      </c>
      <c r="CE58" s="31">
        <v>1341</v>
      </c>
      <c r="CF58" s="31">
        <v>2</v>
      </c>
      <c r="CG58" s="31">
        <v>4</v>
      </c>
      <c r="CJ58" s="31">
        <f>SUM($AN58:AO58)</f>
        <v>0</v>
      </c>
      <c r="CK58" s="31">
        <f>SUM($AN58:AP58)</f>
        <v>0</v>
      </c>
      <c r="CL58" s="31">
        <f>SUM($AN58:AQ58)</f>
        <v>0</v>
      </c>
      <c r="CM58" s="31">
        <f>SUM($AN58:AR58)</f>
        <v>1</v>
      </c>
      <c r="CN58" s="31">
        <f>SUM($AN58:AS58)</f>
        <v>1</v>
      </c>
      <c r="CO58" s="31">
        <f>SUM($AN58:AT58)</f>
        <v>1</v>
      </c>
      <c r="CP58" s="31">
        <f>SUM($AN58:AU58)</f>
        <v>3</v>
      </c>
      <c r="CQ58" s="31">
        <f>SUM($AN58:AV58)</f>
        <v>4</v>
      </c>
      <c r="CR58" s="31">
        <f>SUM($AN58:AW58)</f>
        <v>4</v>
      </c>
      <c r="CS58" s="31">
        <f>SUM($AN58:AX58)</f>
        <v>4</v>
      </c>
      <c r="CT58" s="31">
        <f>SUM($AN58:AY58)</f>
        <v>4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83</v>
      </c>
      <c r="E59" s="33">
        <v>90</v>
      </c>
      <c r="F59" s="33">
        <v>135</v>
      </c>
      <c r="G59" s="33">
        <v>87</v>
      </c>
      <c r="H59" s="33">
        <v>170</v>
      </c>
      <c r="I59" s="34">
        <v>244</v>
      </c>
      <c r="J59" s="33">
        <v>65</v>
      </c>
      <c r="K59" s="33">
        <v>37</v>
      </c>
      <c r="L59" s="33">
        <v>23</v>
      </c>
      <c r="M59" s="33">
        <v>219</v>
      </c>
      <c r="N59" s="33">
        <v>148</v>
      </c>
      <c r="O59" s="35">
        <v>26</v>
      </c>
      <c r="P59" s="33">
        <v>7</v>
      </c>
      <c r="Q59" s="33">
        <v>499</v>
      </c>
      <c r="R59" s="33">
        <v>198</v>
      </c>
      <c r="S59" s="33">
        <v>22</v>
      </c>
      <c r="T59" s="33">
        <v>95</v>
      </c>
      <c r="U59" s="34">
        <v>157</v>
      </c>
      <c r="V59" s="33">
        <v>207</v>
      </c>
      <c r="W59" s="33">
        <v>162</v>
      </c>
      <c r="X59" s="33">
        <v>117</v>
      </c>
      <c r="Y59" s="33">
        <v>159</v>
      </c>
      <c r="Z59" s="33">
        <v>103</v>
      </c>
      <c r="AA59" s="35">
        <v>232</v>
      </c>
      <c r="AB59" s="33">
        <v>104</v>
      </c>
      <c r="AC59" s="33">
        <v>257</v>
      </c>
      <c r="AD59" s="33">
        <v>307</v>
      </c>
      <c r="AE59" s="33">
        <v>240</v>
      </c>
      <c r="AF59" s="33">
        <v>113</v>
      </c>
      <c r="AG59" s="34">
        <v>146</v>
      </c>
      <c r="AH59" s="33">
        <v>161</v>
      </c>
      <c r="AI59" s="33">
        <v>3</v>
      </c>
      <c r="AJ59" s="33">
        <v>3</v>
      </c>
      <c r="AK59" s="33">
        <v>4</v>
      </c>
      <c r="AL59" s="33">
        <v>3</v>
      </c>
      <c r="AM59" s="35">
        <v>0</v>
      </c>
      <c r="AN59" s="33">
        <v>1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1</v>
      </c>
      <c r="AV59" s="33">
        <v>0</v>
      </c>
      <c r="AW59" s="33">
        <v>0</v>
      </c>
      <c r="AX59" s="33">
        <v>0</v>
      </c>
      <c r="AY59" s="35">
        <v>0</v>
      </c>
      <c r="AZ59" s="29"/>
      <c r="BA59" s="36">
        <v>308</v>
      </c>
      <c r="BB59" s="35">
        <v>501</v>
      </c>
      <c r="BC59" s="36">
        <v>125</v>
      </c>
      <c r="BD59" s="35">
        <v>393</v>
      </c>
      <c r="BE59" s="29"/>
      <c r="BF59" s="36">
        <v>704</v>
      </c>
      <c r="BG59" s="35">
        <v>274</v>
      </c>
      <c r="BH59" s="36">
        <v>486</v>
      </c>
      <c r="BI59" s="35">
        <v>494</v>
      </c>
      <c r="BJ59" s="36">
        <v>668</v>
      </c>
      <c r="BK59" s="35">
        <v>499</v>
      </c>
      <c r="BL59" s="36">
        <v>167</v>
      </c>
      <c r="BM59" s="35">
        <v>7</v>
      </c>
      <c r="BN59" s="36">
        <v>1</v>
      </c>
      <c r="BO59" s="35">
        <v>0</v>
      </c>
      <c r="BP59" s="36">
        <v>1</v>
      </c>
      <c r="BQ59" s="35">
        <v>0</v>
      </c>
      <c r="BR59" s="29"/>
      <c r="BS59" s="36">
        <v>809</v>
      </c>
      <c r="BT59" s="35">
        <v>518</v>
      </c>
      <c r="BU59" s="29"/>
      <c r="BV59" s="36">
        <v>978</v>
      </c>
      <c r="BW59" s="35">
        <v>980</v>
      </c>
      <c r="BX59" s="36">
        <v>1167</v>
      </c>
      <c r="BY59" s="35">
        <v>174</v>
      </c>
      <c r="BZ59" s="36">
        <v>1</v>
      </c>
      <c r="CA59" s="35">
        <v>1</v>
      </c>
      <c r="CB59" s="29"/>
      <c r="CC59" s="36">
        <v>1327</v>
      </c>
      <c r="CE59" s="36">
        <v>1958</v>
      </c>
      <c r="CF59" s="36">
        <v>1341</v>
      </c>
      <c r="CG59" s="36">
        <v>2</v>
      </c>
      <c r="CJ59" s="166">
        <f>SUM($AN59:AO59)</f>
        <v>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1</v>
      </c>
      <c r="CP59" s="166">
        <f>SUM($AN59:AU59)</f>
        <v>2</v>
      </c>
      <c r="CQ59" s="166">
        <f>SUM($AN59:AV59)</f>
        <v>2</v>
      </c>
      <c r="CR59" s="166">
        <f>SUM($AN59:AW59)</f>
        <v>2</v>
      </c>
      <c r="CS59" s="166">
        <f>SUM($AN59:AX59)</f>
        <v>2</v>
      </c>
      <c r="CT59" s="166">
        <f>SUM($AN59:AY59)</f>
        <v>2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7</v>
      </c>
      <c r="E60" s="33">
        <v>499</v>
      </c>
      <c r="F60" s="33">
        <v>198</v>
      </c>
      <c r="G60" s="33">
        <v>22</v>
      </c>
      <c r="H60" s="33">
        <v>95</v>
      </c>
      <c r="I60" s="34">
        <v>157</v>
      </c>
      <c r="J60" s="33">
        <v>150</v>
      </c>
      <c r="K60" s="33">
        <v>200</v>
      </c>
      <c r="L60" s="33">
        <v>193</v>
      </c>
      <c r="M60" s="33">
        <v>200</v>
      </c>
      <c r="N60" s="33">
        <v>200</v>
      </c>
      <c r="O60" s="35">
        <v>179</v>
      </c>
      <c r="P60" s="33">
        <v>100</v>
      </c>
      <c r="Q60" s="33">
        <v>100</v>
      </c>
      <c r="R60" s="33">
        <v>100</v>
      </c>
      <c r="S60" s="33">
        <v>100</v>
      </c>
      <c r="T60" s="33">
        <v>100</v>
      </c>
      <c r="U60" s="34">
        <v>100</v>
      </c>
      <c r="V60" s="33">
        <v>100</v>
      </c>
      <c r="W60" s="33">
        <v>100</v>
      </c>
      <c r="X60" s="33">
        <v>100</v>
      </c>
      <c r="Y60" s="33">
        <v>100</v>
      </c>
      <c r="Z60" s="33">
        <v>100</v>
      </c>
      <c r="AA60" s="35">
        <v>200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704</v>
      </c>
      <c r="BB60" s="35">
        <v>274</v>
      </c>
      <c r="BC60" s="36">
        <v>543</v>
      </c>
      <c r="BD60" s="35">
        <v>579</v>
      </c>
      <c r="BE60" s="29"/>
      <c r="BF60" s="36">
        <v>300</v>
      </c>
      <c r="BG60" s="35">
        <v>300</v>
      </c>
      <c r="BH60" s="36">
        <v>300</v>
      </c>
      <c r="BI60" s="35">
        <v>400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978</v>
      </c>
      <c r="BT60" s="35">
        <v>1122</v>
      </c>
      <c r="BU60" s="29"/>
      <c r="BV60" s="36">
        <v>600</v>
      </c>
      <c r="BW60" s="35">
        <v>700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2100</v>
      </c>
      <c r="CE60" s="37">
        <v>1300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-0.9156626506024097</v>
      </c>
      <c r="E61" s="131">
        <v>4.5444444444444443</v>
      </c>
      <c r="F61" s="131">
        <v>0.46666666666666656</v>
      </c>
      <c r="G61" s="131">
        <v>-0.74712643678160917</v>
      </c>
      <c r="H61" s="131">
        <v>-0.44117647058823528</v>
      </c>
      <c r="I61" s="132">
        <v>-0.35655737704918034</v>
      </c>
      <c r="J61" s="131">
        <v>2.1846153846153844</v>
      </c>
      <c r="K61" s="131">
        <v>3.3783783783783781</v>
      </c>
      <c r="L61" s="131">
        <v>4.0869565217391308</v>
      </c>
      <c r="M61" s="131">
        <v>-0.27397260273972601</v>
      </c>
      <c r="N61" s="131">
        <v>-0.30405405405405406</v>
      </c>
      <c r="O61" s="133">
        <v>7.9230769230769234</v>
      </c>
      <c r="P61" s="131">
        <v>13.857142857142858</v>
      </c>
      <c r="Q61" s="131">
        <v>-0.48496993987975956</v>
      </c>
      <c r="R61" s="131">
        <v>0.55050505050505061</v>
      </c>
      <c r="S61" s="131">
        <v>9.9090909090909083</v>
      </c>
      <c r="T61" s="131">
        <v>0.18947368421052624</v>
      </c>
      <c r="U61" s="132">
        <v>-7.0063694267515908E-2</v>
      </c>
      <c r="V61" s="131">
        <v>-0.22222222222222221</v>
      </c>
      <c r="W61" s="131">
        <v>-0.98148148148148151</v>
      </c>
      <c r="X61" s="131">
        <v>-0.97435897435897434</v>
      </c>
      <c r="Y61" s="131">
        <v>-0.97484276729559749</v>
      </c>
      <c r="Z61" s="131">
        <v>-0.970873786407767</v>
      </c>
      <c r="AA61" s="133">
        <v>-1</v>
      </c>
      <c r="AB61" s="131">
        <v>-0.99038461538461542</v>
      </c>
      <c r="AC61" s="131">
        <v>-1</v>
      </c>
      <c r="AD61" s="131">
        <v>-1</v>
      </c>
      <c r="AE61" s="131">
        <v>-1</v>
      </c>
      <c r="AF61" s="131">
        <v>-1</v>
      </c>
      <c r="AG61" s="132">
        <v>-1</v>
      </c>
      <c r="AH61" s="131">
        <v>-1</v>
      </c>
      <c r="AI61" s="131">
        <v>-0.66666666666666674</v>
      </c>
      <c r="AJ61" s="131">
        <v>-1</v>
      </c>
      <c r="AK61" s="131">
        <v>-1</v>
      </c>
      <c r="AL61" s="131">
        <v>-1</v>
      </c>
      <c r="AM61" s="133">
        <v>0</v>
      </c>
      <c r="AN61" s="131">
        <v>-1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1</v>
      </c>
      <c r="AV61" s="131">
        <v>0</v>
      </c>
      <c r="AW61" s="131">
        <v>0</v>
      </c>
      <c r="AX61" s="131">
        <v>0</v>
      </c>
      <c r="AY61" s="133">
        <v>0</v>
      </c>
      <c r="AZ61" s="24"/>
      <c r="BA61" s="134">
        <v>1.2857142857142856</v>
      </c>
      <c r="BB61" s="133">
        <v>-0.45309381237524948</v>
      </c>
      <c r="BC61" s="134">
        <v>2.8879999999999999</v>
      </c>
      <c r="BD61" s="133">
        <v>0.25699745547073793</v>
      </c>
      <c r="BE61" s="24"/>
      <c r="BF61" s="134">
        <v>-5.1136363636363646E-2</v>
      </c>
      <c r="BG61" s="133">
        <v>0.82116788321167888</v>
      </c>
      <c r="BH61" s="134">
        <v>-0.65637860082304522</v>
      </c>
      <c r="BI61" s="133">
        <v>-0.98582995951417007</v>
      </c>
      <c r="BJ61" s="134">
        <v>-0.99850299401197606</v>
      </c>
      <c r="BK61" s="133">
        <v>-1</v>
      </c>
      <c r="BL61" s="134">
        <v>-0.99401197604790414</v>
      </c>
      <c r="BM61" s="133">
        <v>-1</v>
      </c>
      <c r="BN61" s="134">
        <v>-1</v>
      </c>
      <c r="BO61" s="133">
        <v>0</v>
      </c>
      <c r="BP61" s="134">
        <v>2</v>
      </c>
      <c r="BQ61" s="133">
        <v>0</v>
      </c>
      <c r="BR61" s="24"/>
      <c r="BS61" s="134">
        <v>0.20889987639060559</v>
      </c>
      <c r="BT61" s="133">
        <v>0.89189189189189189</v>
      </c>
      <c r="BU61" s="24"/>
      <c r="BV61" s="134">
        <v>0.19325153374233128</v>
      </c>
      <c r="BW61" s="133">
        <v>-0.82244897959183672</v>
      </c>
      <c r="BX61" s="134">
        <v>-0.99914310197086542</v>
      </c>
      <c r="BY61" s="133">
        <v>-0.99425287356321834</v>
      </c>
      <c r="BZ61" s="134">
        <v>0</v>
      </c>
      <c r="CA61" s="133">
        <v>2</v>
      </c>
      <c r="CB61" s="24"/>
      <c r="CC61" s="135">
        <v>0.47550866616428022</v>
      </c>
      <c r="CE61" s="135">
        <v>-0.31511746680286001</v>
      </c>
      <c r="CF61" s="135">
        <v>-0.99850857568978379</v>
      </c>
      <c r="CG61" s="135">
        <v>1</v>
      </c>
      <c r="CJ61" s="135">
        <f t="shared" ref="CJ61:CS61" si="23">IFERROR(CJ58/CJ59-1,0)</f>
        <v>-1</v>
      </c>
      <c r="CK61" s="135">
        <f t="shared" si="23"/>
        <v>-1</v>
      </c>
      <c r="CL61" s="135">
        <f t="shared" si="23"/>
        <v>-1</v>
      </c>
      <c r="CM61" s="135">
        <f t="shared" si="23"/>
        <v>0</v>
      </c>
      <c r="CN61" s="135">
        <f t="shared" si="23"/>
        <v>0</v>
      </c>
      <c r="CO61" s="135">
        <f t="shared" si="23"/>
        <v>0</v>
      </c>
      <c r="CP61" s="135">
        <f t="shared" si="23"/>
        <v>0.5</v>
      </c>
      <c r="CQ61" s="135">
        <f t="shared" si="23"/>
        <v>1</v>
      </c>
      <c r="CR61" s="135">
        <f t="shared" si="23"/>
        <v>1</v>
      </c>
      <c r="CS61" s="135">
        <f t="shared" si="23"/>
        <v>1</v>
      </c>
      <c r="CT61" s="135">
        <f>IFERROR(CT58/CT59-1,0)</f>
        <v>1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-76</v>
      </c>
      <c r="E62" s="349">
        <v>409</v>
      </c>
      <c r="F62" s="349">
        <v>63</v>
      </c>
      <c r="G62" s="349">
        <v>-65</v>
      </c>
      <c r="H62" s="349">
        <v>-75</v>
      </c>
      <c r="I62" s="350">
        <v>-87</v>
      </c>
      <c r="J62" s="349">
        <v>142</v>
      </c>
      <c r="K62" s="349">
        <v>125</v>
      </c>
      <c r="L62" s="349">
        <v>94</v>
      </c>
      <c r="M62" s="349">
        <v>-60</v>
      </c>
      <c r="N62" s="349">
        <v>-45</v>
      </c>
      <c r="O62" s="351">
        <v>206</v>
      </c>
      <c r="P62" s="349">
        <v>97</v>
      </c>
      <c r="Q62" s="349">
        <v>-242</v>
      </c>
      <c r="R62" s="349">
        <v>109</v>
      </c>
      <c r="S62" s="349">
        <v>218</v>
      </c>
      <c r="T62" s="349">
        <v>18</v>
      </c>
      <c r="U62" s="350">
        <v>-11</v>
      </c>
      <c r="V62" s="349">
        <v>-46</v>
      </c>
      <c r="W62" s="349">
        <v>-159</v>
      </c>
      <c r="X62" s="349">
        <v>-114</v>
      </c>
      <c r="Y62" s="349">
        <v>-155</v>
      </c>
      <c r="Z62" s="349">
        <v>-100</v>
      </c>
      <c r="AA62" s="351">
        <v>-232</v>
      </c>
      <c r="AB62" s="349">
        <v>-103</v>
      </c>
      <c r="AC62" s="349">
        <v>-257</v>
      </c>
      <c r="AD62" s="349">
        <v>-307</v>
      </c>
      <c r="AE62" s="349">
        <v>-240</v>
      </c>
      <c r="AF62" s="349">
        <v>-113</v>
      </c>
      <c r="AG62" s="350">
        <v>-146</v>
      </c>
      <c r="AH62" s="349">
        <v>-161</v>
      </c>
      <c r="AI62" s="349">
        <v>-2</v>
      </c>
      <c r="AJ62" s="349">
        <v>-3</v>
      </c>
      <c r="AK62" s="349">
        <v>-4</v>
      </c>
      <c r="AL62" s="349">
        <v>-3</v>
      </c>
      <c r="AM62" s="351">
        <v>0</v>
      </c>
      <c r="AN62" s="349">
        <v>-1</v>
      </c>
      <c r="AO62" s="349">
        <v>0</v>
      </c>
      <c r="AP62" s="349">
        <v>0</v>
      </c>
      <c r="AQ62" s="349">
        <v>0</v>
      </c>
      <c r="AR62" s="349">
        <v>1</v>
      </c>
      <c r="AS62" s="350">
        <v>0</v>
      </c>
      <c r="AT62" s="349">
        <v>0</v>
      </c>
      <c r="AU62" s="349">
        <v>1</v>
      </c>
      <c r="AV62" s="349">
        <v>1</v>
      </c>
      <c r="AW62" s="349">
        <v>0</v>
      </c>
      <c r="AX62" s="349">
        <v>0</v>
      </c>
      <c r="AY62" s="351">
        <v>0</v>
      </c>
      <c r="AZ62" s="29"/>
      <c r="BA62" s="352">
        <v>396</v>
      </c>
      <c r="BB62" s="351">
        <v>-227</v>
      </c>
      <c r="BC62" s="352">
        <v>361</v>
      </c>
      <c r="BD62" s="351">
        <v>101</v>
      </c>
      <c r="BE62" s="29"/>
      <c r="BF62" s="352">
        <v>-36</v>
      </c>
      <c r="BG62" s="351">
        <v>225</v>
      </c>
      <c r="BH62" s="352">
        <v>-319</v>
      </c>
      <c r="BI62" s="351">
        <v>-487</v>
      </c>
      <c r="BJ62" s="352">
        <v>-667</v>
      </c>
      <c r="BK62" s="351">
        <v>-499</v>
      </c>
      <c r="BL62" s="352">
        <v>-166</v>
      </c>
      <c r="BM62" s="351">
        <v>-7</v>
      </c>
      <c r="BN62" s="352">
        <v>-1</v>
      </c>
      <c r="BO62" s="351">
        <v>1</v>
      </c>
      <c r="BP62" s="352">
        <v>2</v>
      </c>
      <c r="BQ62" s="351">
        <v>0</v>
      </c>
      <c r="BR62" s="29"/>
      <c r="BS62" s="352">
        <v>169</v>
      </c>
      <c r="BT62" s="351">
        <v>462</v>
      </c>
      <c r="BU62" s="29"/>
      <c r="BV62" s="352">
        <v>189</v>
      </c>
      <c r="BW62" s="351">
        <v>-806</v>
      </c>
      <c r="BX62" s="352">
        <v>-1166</v>
      </c>
      <c r="BY62" s="351">
        <v>-173</v>
      </c>
      <c r="BZ62" s="352">
        <v>0</v>
      </c>
      <c r="CA62" s="351">
        <v>2</v>
      </c>
      <c r="CB62" s="29"/>
      <c r="CC62" s="353">
        <v>631</v>
      </c>
      <c r="CD62" s="32"/>
      <c r="CE62" s="353">
        <v>-617</v>
      </c>
      <c r="CF62" s="353">
        <v>-1339</v>
      </c>
      <c r="CG62" s="353">
        <v>2</v>
      </c>
      <c r="CJ62" s="356">
        <f t="shared" ref="CJ62:CT62" si="24">CJ58-CJ59</f>
        <v>-1</v>
      </c>
      <c r="CK62" s="356">
        <f t="shared" si="24"/>
        <v>-1</v>
      </c>
      <c r="CL62" s="356">
        <f t="shared" si="24"/>
        <v>-1</v>
      </c>
      <c r="CM62" s="356">
        <f t="shared" si="24"/>
        <v>0</v>
      </c>
      <c r="CN62" s="356">
        <f t="shared" si="24"/>
        <v>0</v>
      </c>
      <c r="CO62" s="356">
        <f t="shared" si="24"/>
        <v>0</v>
      </c>
      <c r="CP62" s="356">
        <f t="shared" si="24"/>
        <v>1</v>
      </c>
      <c r="CQ62" s="356">
        <f t="shared" si="24"/>
        <v>2</v>
      </c>
      <c r="CR62" s="356">
        <f t="shared" si="24"/>
        <v>2</v>
      </c>
      <c r="CS62" s="356">
        <f t="shared" si="24"/>
        <v>2</v>
      </c>
      <c r="CT62" s="356">
        <f t="shared" si="24"/>
        <v>2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0.37999999999999989</v>
      </c>
      <c r="K63" s="317">
        <v>-0.18999999999999995</v>
      </c>
      <c r="L63" s="317">
        <v>-0.39378238341968907</v>
      </c>
      <c r="M63" s="317">
        <v>-0.20499999999999996</v>
      </c>
      <c r="N63" s="317">
        <v>-0.48499999999999999</v>
      </c>
      <c r="O63" s="319">
        <v>0.2960893854748603</v>
      </c>
      <c r="P63" s="317">
        <v>4.0000000000000036E-2</v>
      </c>
      <c r="Q63" s="317">
        <v>1.5699999999999998</v>
      </c>
      <c r="R63" s="317">
        <v>2.0699999999999998</v>
      </c>
      <c r="S63" s="317">
        <v>1.4</v>
      </c>
      <c r="T63" s="317">
        <v>0.12999999999999989</v>
      </c>
      <c r="U63" s="318">
        <v>0.45999999999999996</v>
      </c>
      <c r="V63" s="317">
        <v>0.6100000000000001</v>
      </c>
      <c r="W63" s="317">
        <v>-0.97</v>
      </c>
      <c r="X63" s="317">
        <v>-0.97</v>
      </c>
      <c r="Y63" s="317">
        <v>-0.96</v>
      </c>
      <c r="Z63" s="317">
        <v>-0.97</v>
      </c>
      <c r="AA63" s="319">
        <v>-1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-0.10497237569060769</v>
      </c>
      <c r="BD63" s="319">
        <v>-0.14680483592400695</v>
      </c>
      <c r="BE63" s="24"/>
      <c r="BF63" s="321">
        <v>1.2266666666666666</v>
      </c>
      <c r="BG63" s="319">
        <v>0.66333333333333333</v>
      </c>
      <c r="BH63" s="321">
        <v>-0.44333333333333336</v>
      </c>
      <c r="BI63" s="319">
        <v>-0.98250000000000004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-0.12655971479500894</v>
      </c>
      <c r="BU63" s="24"/>
      <c r="BV63" s="321">
        <v>0.94500000000000006</v>
      </c>
      <c r="BW63" s="319">
        <v>-0.75142857142857145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-6.7619047619047579E-2</v>
      </c>
      <c r="CE63" s="322">
        <v>3.1538461538461515E-2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57</v>
      </c>
      <c r="K64" s="343">
        <v>-38</v>
      </c>
      <c r="L64" s="343">
        <v>-76</v>
      </c>
      <c r="M64" s="343">
        <v>-41</v>
      </c>
      <c r="N64" s="343">
        <v>-97</v>
      </c>
      <c r="O64" s="334">
        <v>53</v>
      </c>
      <c r="P64" s="343">
        <v>4</v>
      </c>
      <c r="Q64" s="343">
        <v>157</v>
      </c>
      <c r="R64" s="343">
        <v>207</v>
      </c>
      <c r="S64" s="343">
        <v>140</v>
      </c>
      <c r="T64" s="343">
        <v>13</v>
      </c>
      <c r="U64" s="344">
        <v>46</v>
      </c>
      <c r="V64" s="343">
        <v>61</v>
      </c>
      <c r="W64" s="343">
        <v>-97</v>
      </c>
      <c r="X64" s="343">
        <v>-97</v>
      </c>
      <c r="Y64" s="343">
        <v>-96</v>
      </c>
      <c r="Z64" s="343">
        <v>-97</v>
      </c>
      <c r="AA64" s="334">
        <v>-200</v>
      </c>
      <c r="AB64" s="343">
        <v>1</v>
      </c>
      <c r="AC64" s="343">
        <v>0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1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0</v>
      </c>
      <c r="AP64" s="343">
        <v>0</v>
      </c>
      <c r="AQ64" s="343">
        <v>0</v>
      </c>
      <c r="AR64" s="343">
        <v>1</v>
      </c>
      <c r="AS64" s="344">
        <v>0</v>
      </c>
      <c r="AT64" s="343">
        <v>0</v>
      </c>
      <c r="AU64" s="343">
        <v>2</v>
      </c>
      <c r="AV64" s="343">
        <v>1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-57</v>
      </c>
      <c r="BD64" s="334">
        <v>-85</v>
      </c>
      <c r="BE64" s="29"/>
      <c r="BF64" s="333">
        <v>368</v>
      </c>
      <c r="BG64" s="334">
        <v>199</v>
      </c>
      <c r="BH64" s="333">
        <v>-133</v>
      </c>
      <c r="BI64" s="334">
        <v>-393</v>
      </c>
      <c r="BJ64" s="333">
        <v>1</v>
      </c>
      <c r="BK64" s="334">
        <v>0</v>
      </c>
      <c r="BL64" s="333">
        <v>1</v>
      </c>
      <c r="BM64" s="334">
        <v>0</v>
      </c>
      <c r="BN64" s="333">
        <v>0</v>
      </c>
      <c r="BO64" s="334">
        <v>1</v>
      </c>
      <c r="BP64" s="333">
        <v>3</v>
      </c>
      <c r="BQ64" s="334">
        <v>0</v>
      </c>
      <c r="BR64" s="29"/>
      <c r="BS64" s="333">
        <v>0</v>
      </c>
      <c r="BT64" s="334">
        <v>-142</v>
      </c>
      <c r="BU64" s="29"/>
      <c r="BV64" s="333">
        <v>567</v>
      </c>
      <c r="BW64" s="334">
        <v>-526</v>
      </c>
      <c r="BX64" s="333">
        <v>1</v>
      </c>
      <c r="BY64" s="334">
        <v>1</v>
      </c>
      <c r="BZ64" s="333">
        <v>1</v>
      </c>
      <c r="CA64" s="334">
        <v>3</v>
      </c>
      <c r="CB64" s="29"/>
      <c r="CC64" s="335">
        <v>-142</v>
      </c>
      <c r="CD64" s="32"/>
      <c r="CE64" s="335">
        <v>41</v>
      </c>
      <c r="CF64" s="335">
        <v>2</v>
      </c>
      <c r="CG64" s="335">
        <v>4</v>
      </c>
      <c r="CJ64" s="316">
        <f t="shared" ref="CJ64:CT64" si="26">CJ58-CJ60</f>
        <v>0</v>
      </c>
      <c r="CK64" s="316">
        <f t="shared" si="26"/>
        <v>0</v>
      </c>
      <c r="CL64" s="316">
        <f t="shared" si="26"/>
        <v>0</v>
      </c>
      <c r="CM64" s="316">
        <f t="shared" si="26"/>
        <v>1</v>
      </c>
      <c r="CN64" s="316">
        <f t="shared" si="26"/>
        <v>1</v>
      </c>
      <c r="CO64" s="316">
        <f t="shared" si="26"/>
        <v>1</v>
      </c>
      <c r="CP64" s="316">
        <f t="shared" si="26"/>
        <v>3</v>
      </c>
      <c r="CQ64" s="316">
        <f t="shared" si="26"/>
        <v>4</v>
      </c>
      <c r="CR64" s="316">
        <f t="shared" si="26"/>
        <v>4</v>
      </c>
      <c r="CS64" s="316">
        <f t="shared" si="26"/>
        <v>4</v>
      </c>
      <c r="CT64" s="316">
        <f t="shared" si="26"/>
        <v>4</v>
      </c>
    </row>
    <row r="65" spans="1:98" s="25" customFormat="1" ht="50.25" customHeight="1" x14ac:dyDescent="0.25">
      <c r="B65" s="459"/>
      <c r="C65" s="327" t="s">
        <v>252</v>
      </c>
      <c r="D65" s="38">
        <v>821</v>
      </c>
      <c r="E65" s="38">
        <v>355</v>
      </c>
      <c r="F65" s="38">
        <v>237</v>
      </c>
      <c r="G65" s="38">
        <v>333</v>
      </c>
      <c r="H65" s="38">
        <v>308</v>
      </c>
      <c r="I65" s="39">
        <v>532</v>
      </c>
      <c r="J65" s="38">
        <v>561</v>
      </c>
      <c r="K65" s="38">
        <v>464</v>
      </c>
      <c r="L65" s="38">
        <v>446</v>
      </c>
      <c r="M65" s="38">
        <v>444</v>
      </c>
      <c r="N65" s="38">
        <v>420</v>
      </c>
      <c r="O65" s="40">
        <v>310</v>
      </c>
      <c r="P65" s="38">
        <v>420</v>
      </c>
      <c r="Q65" s="38">
        <v>384</v>
      </c>
      <c r="R65" s="38">
        <v>249</v>
      </c>
      <c r="S65" s="38">
        <v>112</v>
      </c>
      <c r="T65" s="38">
        <v>99</v>
      </c>
      <c r="U65" s="39">
        <v>159</v>
      </c>
      <c r="V65" s="38">
        <v>10</v>
      </c>
      <c r="W65" s="38">
        <v>8</v>
      </c>
      <c r="X65" s="38">
        <v>5</v>
      </c>
      <c r="Y65" s="38">
        <v>3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237</v>
      </c>
      <c r="BB65" s="28">
        <v>532</v>
      </c>
      <c r="BC65" s="30">
        <v>446</v>
      </c>
      <c r="BD65" s="28">
        <v>310</v>
      </c>
      <c r="BE65" s="29"/>
      <c r="BF65" s="30">
        <v>249</v>
      </c>
      <c r="BG65" s="28">
        <v>159</v>
      </c>
      <c r="BH65" s="30">
        <v>5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532</v>
      </c>
      <c r="BT65" s="28">
        <v>310</v>
      </c>
      <c r="BU65" s="29"/>
      <c r="BV65" s="30">
        <v>159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310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14.488235294117647</v>
      </c>
      <c r="E66" s="46">
        <v>7.7737226277372269</v>
      </c>
      <c r="F66" s="46">
        <v>5.1521739130434785</v>
      </c>
      <c r="G66" s="46">
        <v>5.0969387755102042</v>
      </c>
      <c r="H66" s="46">
        <v>3.882352941176471</v>
      </c>
      <c r="I66" s="47">
        <v>5.1986970684039093</v>
      </c>
      <c r="J66" s="46">
        <v>4.5486486486486486</v>
      </c>
      <c r="K66" s="46">
        <v>2.5682656826568269</v>
      </c>
      <c r="L66" s="46">
        <v>1.4264392324093815</v>
      </c>
      <c r="M66" s="46">
        <v>1.4415584415584415</v>
      </c>
      <c r="N66" s="46">
        <v>1.47196261682243</v>
      </c>
      <c r="O66" s="51">
        <v>1.7222222222222223</v>
      </c>
      <c r="P66" s="46">
        <v>2.5</v>
      </c>
      <c r="Q66" s="46">
        <v>2.098360655737705</v>
      </c>
      <c r="R66" s="46">
        <v>1.2946273830155979</v>
      </c>
      <c r="S66" s="46">
        <v>0.5161290322580645</v>
      </c>
      <c r="T66" s="46">
        <v>0.4677165354330709</v>
      </c>
      <c r="U66" s="47">
        <v>0.83246073298429324</v>
      </c>
      <c r="V66" s="46">
        <v>7.4626865671641784E-2</v>
      </c>
      <c r="W66" s="46">
        <v>8.6956521739130432E-2</v>
      </c>
      <c r="X66" s="46">
        <v>8.771929824561403E-2</v>
      </c>
      <c r="Y66" s="46">
        <v>0.10112359550561797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5.1521739130434785</v>
      </c>
      <c r="BB66" s="51">
        <v>5.1986970684039093</v>
      </c>
      <c r="BC66" s="50">
        <v>1.4264392324093815</v>
      </c>
      <c r="BD66" s="51">
        <v>1.7222222222222223</v>
      </c>
      <c r="BE66" s="49"/>
      <c r="BF66" s="50">
        <v>1.2946273830155979</v>
      </c>
      <c r="BG66" s="51">
        <v>0.83246073298429324</v>
      </c>
      <c r="BH66" s="50">
        <v>8.771929824561403E-2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5.1986970684039093</v>
      </c>
      <c r="BT66" s="51">
        <v>1.7222222222222223</v>
      </c>
      <c r="BU66" s="49"/>
      <c r="BV66" s="50">
        <v>0.83246073298429324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1.7222222222222223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1.6129032258064516E-2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1.5455950540958269E-3</v>
      </c>
      <c r="N69" s="157">
        <v>5.0251256281407036E-3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5.0251256281407036E-3</v>
      </c>
      <c r="BB69" s="159">
        <v>0</v>
      </c>
      <c r="BC69" s="160">
        <v>0</v>
      </c>
      <c r="BD69" s="159">
        <v>2.257336343115124E-3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2.3148148148148147E-3</v>
      </c>
      <c r="BT69" s="159">
        <v>1.6542597187758478E-3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1.8281535648994515E-3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-1.6129032258064516E-2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-1.5455950540958269E-3</v>
      </c>
      <c r="N71" s="131">
        <v>-5.0251256281407036E-3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-5.0251256281407036E-3</v>
      </c>
      <c r="BB71" s="163">
        <v>0</v>
      </c>
      <c r="BC71" s="134">
        <v>0</v>
      </c>
      <c r="BD71" s="162">
        <v>-2.257336343115124E-3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-2.3148148148148147E-3</v>
      </c>
      <c r="BT71" s="162">
        <v>-1.6542597187758478E-3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-1.8281535648994515E-3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-1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-1</v>
      </c>
      <c r="N72" s="349">
        <v>-1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</v>
      </c>
      <c r="BB72" s="351">
        <v>0</v>
      </c>
      <c r="BC72" s="350">
        <v>0</v>
      </c>
      <c r="BD72" s="351">
        <v>-2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</v>
      </c>
      <c r="BT72" s="375">
        <v>-2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-3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0.23722627737226276</v>
      </c>
      <c r="Q75" s="248">
        <v>0.22807017543859648</v>
      </c>
      <c r="R75" s="248">
        <v>0.19272727272727272</v>
      </c>
      <c r="S75" s="248">
        <v>0.20860927152317882</v>
      </c>
      <c r="T75" s="248">
        <v>0.24246079613992763</v>
      </c>
      <c r="U75" s="249">
        <v>0.24380704041720991</v>
      </c>
      <c r="V75" s="248">
        <v>0.35588633288227334</v>
      </c>
      <c r="W75" s="248">
        <v>0.38702928870292885</v>
      </c>
      <c r="X75" s="248">
        <v>0.42229729729729731</v>
      </c>
      <c r="Y75" s="248">
        <v>0.53179190751445082</v>
      </c>
      <c r="Z75" s="248">
        <v>0.70238095238095233</v>
      </c>
      <c r="AA75" s="250">
        <v>0.8</v>
      </c>
      <c r="AB75" s="248">
        <v>0.6</v>
      </c>
      <c r="AC75" s="248">
        <v>0.5</v>
      </c>
      <c r="AD75" s="248">
        <v>0</v>
      </c>
      <c r="AE75" s="248">
        <v>1</v>
      </c>
      <c r="AF75" s="248" t="s">
        <v>248</v>
      </c>
      <c r="AG75" s="249" t="s">
        <v>248</v>
      </c>
      <c r="AH75" s="248" t="s">
        <v>248</v>
      </c>
      <c r="AI75" s="248" t="s">
        <v>248</v>
      </c>
      <c r="AJ75" s="248" t="s">
        <v>248</v>
      </c>
      <c r="AK75" s="248" t="s">
        <v>248</v>
      </c>
      <c r="AL75" s="248" t="s">
        <v>248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0.21934124184604398</v>
      </c>
      <c r="BG75" s="250">
        <v>0.23162570269343877</v>
      </c>
      <c r="BH75" s="251">
        <v>0.3884043062941665</v>
      </c>
      <c r="BI75" s="250">
        <v>0.67805761996513436</v>
      </c>
      <c r="BJ75" s="251">
        <v>0.3666666666666667</v>
      </c>
      <c r="BK75" s="250">
        <v>1</v>
      </c>
      <c r="BL75" s="251" t="e">
        <v>#DIV/0!</v>
      </c>
      <c r="BM75" s="250" t="e">
        <v>#DIV/0!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0.22548347226974136</v>
      </c>
      <c r="BW75" s="250">
        <v>0.53323096312965046</v>
      </c>
      <c r="BX75" s="251">
        <v>0.68333333333333335</v>
      </c>
      <c r="BY75" s="250" t="e">
        <v>#DIV/0!</v>
      </c>
      <c r="BZ75" s="251" t="s">
        <v>248</v>
      </c>
      <c r="CA75" s="250" t="s">
        <v>248</v>
      </c>
      <c r="CB75" s="239"/>
      <c r="CC75" s="242"/>
      <c r="CD75" s="243"/>
      <c r="CE75" s="252">
        <v>0.37935721769969588</v>
      </c>
      <c r="CF75" s="252" t="e">
        <v>#DIV/0!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0.51180079312175886</v>
      </c>
      <c r="E16" s="102">
        <v>0.56336221900591765</v>
      </c>
      <c r="F16" s="102">
        <v>0.49606698807409288</v>
      </c>
      <c r="G16" s="102">
        <v>0.57609759771067093</v>
      </c>
      <c r="H16" s="102">
        <v>0.48902011441225318</v>
      </c>
      <c r="I16" s="103">
        <v>0.79455573292365311</v>
      </c>
      <c r="J16" s="102">
        <v>1.5853594219714151</v>
      </c>
      <c r="K16" s="102">
        <v>0.56406802492002028</v>
      </c>
      <c r="L16" s="102">
        <v>0.81912677377485466</v>
      </c>
      <c r="M16" s="102">
        <v>0.88136243499019518</v>
      </c>
      <c r="N16" s="102">
        <v>0.6803356166781418</v>
      </c>
      <c r="O16" s="104">
        <v>1.140904615741009</v>
      </c>
      <c r="P16" s="102">
        <v>0.79424968345121316</v>
      </c>
      <c r="Q16" s="102">
        <v>1.0725350613721827</v>
      </c>
      <c r="R16" s="102">
        <v>1.2333869133963224</v>
      </c>
      <c r="S16" s="102">
        <v>0.73444462782637399</v>
      </c>
      <c r="T16" s="102">
        <v>1.0765856087418753</v>
      </c>
      <c r="U16" s="103">
        <v>2.4827537906642854</v>
      </c>
      <c r="V16" s="102">
        <v>0.81673554085451294</v>
      </c>
      <c r="W16" s="102">
        <v>0.63136433887603993</v>
      </c>
      <c r="X16" s="102">
        <v>1.9754242891778708</v>
      </c>
      <c r="Y16" s="102">
        <v>1.8831041897439238</v>
      </c>
      <c r="Z16" s="102">
        <v>1.8311076952637142</v>
      </c>
      <c r="AA16" s="104">
        <v>1.4630111725783708</v>
      </c>
      <c r="AB16" s="102">
        <v>1.8012933189272871</v>
      </c>
      <c r="AC16" s="102">
        <v>1.3790548915133987</v>
      </c>
      <c r="AD16" s="102">
        <v>0.92378130891462429</v>
      </c>
      <c r="AE16" s="102">
        <v>9.8883201489064695E-2</v>
      </c>
      <c r="AF16" s="102">
        <v>1.5594431370325216E-2</v>
      </c>
      <c r="AG16" s="103">
        <v>0</v>
      </c>
      <c r="AH16" s="102">
        <v>5.8534301100444863E-3</v>
      </c>
      <c r="AI16" s="102">
        <v>1.4162299957513099E-3</v>
      </c>
      <c r="AJ16" s="102">
        <v>0</v>
      </c>
      <c r="AK16" s="102">
        <v>1.5688981628202514E-3</v>
      </c>
      <c r="AL16" s="102">
        <v>3.1600568810238585E-3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0.52767299464370321</v>
      </c>
      <c r="BB16" s="104">
        <v>0.62383199559015312</v>
      </c>
      <c r="BC16" s="106">
        <v>0.99107675694108965</v>
      </c>
      <c r="BD16" s="104">
        <v>0.91549022170262817</v>
      </c>
      <c r="BE16" s="105"/>
      <c r="BF16" s="106">
        <v>1.0682494626026566</v>
      </c>
      <c r="BG16" s="104">
        <v>1.3669271779958803</v>
      </c>
      <c r="BH16" s="106">
        <v>1.0596950710259627</v>
      </c>
      <c r="BI16" s="104">
        <v>1.7031279215749127</v>
      </c>
      <c r="BJ16" s="106">
        <v>1.3421225976441413</v>
      </c>
      <c r="BK16" s="104">
        <v>4.3655413271245634E-2</v>
      </c>
      <c r="BL16" s="106">
        <v>2.4249949075106944E-3</v>
      </c>
      <c r="BM16" s="104">
        <v>1.5113273988544139E-3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0.57061769215065428</v>
      </c>
      <c r="BT16" s="104">
        <v>0.95317539171045573</v>
      </c>
      <c r="BU16" s="105"/>
      <c r="BV16" s="106">
        <v>1.2406181529998601</v>
      </c>
      <c r="BW16" s="104">
        <v>1.3193926352059409</v>
      </c>
      <c r="BX16" s="106">
        <v>0.67242382167517267</v>
      </c>
      <c r="BY16" s="104">
        <v>1.976836419257352E-3</v>
      </c>
      <c r="BZ16" s="106">
        <v>0</v>
      </c>
      <c r="CA16" s="104">
        <v>0</v>
      </c>
      <c r="CB16" s="105"/>
      <c r="CC16" s="107">
        <v>0.77357971122071123</v>
      </c>
      <c r="CE16" s="107">
        <v>1.2723807735310022</v>
      </c>
      <c r="CF16" s="107">
        <v>0.34594581586056278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6.8458325767205368</v>
      </c>
      <c r="E17" s="110">
        <v>6.9853242600639502</v>
      </c>
      <c r="F17" s="110">
        <v>6.3218055636554498</v>
      </c>
      <c r="G17" s="110">
        <v>7.8502864796487843</v>
      </c>
      <c r="H17" s="110">
        <v>7.099562240431025</v>
      </c>
      <c r="I17" s="111">
        <v>8.1378972506276401</v>
      </c>
      <c r="J17" s="110">
        <v>14.947197400487408</v>
      </c>
      <c r="K17" s="110">
        <v>8.9816343375980185</v>
      </c>
      <c r="L17" s="110">
        <v>7.9550803577432587</v>
      </c>
      <c r="M17" s="110">
        <v>11.849656303209938</v>
      </c>
      <c r="N17" s="110">
        <v>6.5745067497403937</v>
      </c>
      <c r="O17" s="112">
        <v>5.6656835173880236</v>
      </c>
      <c r="P17" s="110">
        <v>0.51180079312175886</v>
      </c>
      <c r="Q17" s="110">
        <v>0.56336221900591765</v>
      </c>
      <c r="R17" s="110">
        <v>0.49606698807409288</v>
      </c>
      <c r="S17" s="110">
        <v>0.57609759771067093</v>
      </c>
      <c r="T17" s="110">
        <v>0.48902011441225318</v>
      </c>
      <c r="U17" s="111">
        <v>0.79455573292365311</v>
      </c>
      <c r="V17" s="110">
        <v>1.5853594219714151</v>
      </c>
      <c r="W17" s="110">
        <v>0.56406802492002028</v>
      </c>
      <c r="X17" s="110">
        <v>0.81912677377485466</v>
      </c>
      <c r="Y17" s="110">
        <v>0.88136243499019518</v>
      </c>
      <c r="Z17" s="110">
        <v>0.6803356166781418</v>
      </c>
      <c r="AA17" s="112">
        <v>1.140904615741009</v>
      </c>
      <c r="AB17" s="110">
        <v>0.79424968345121316</v>
      </c>
      <c r="AC17" s="110">
        <v>1.0725350613721827</v>
      </c>
      <c r="AD17" s="110">
        <v>1.2333869133963224</v>
      </c>
      <c r="AE17" s="110">
        <v>0.73444462782637399</v>
      </c>
      <c r="AF17" s="110">
        <v>1.0765856087418753</v>
      </c>
      <c r="AG17" s="111">
        <v>2.4827537906642854</v>
      </c>
      <c r="AH17" s="110">
        <v>0.81673554085451294</v>
      </c>
      <c r="AI17" s="110">
        <v>0.63136433887603993</v>
      </c>
      <c r="AJ17" s="110">
        <v>1.9754242891778708</v>
      </c>
      <c r="AK17" s="110">
        <v>1.8831041897439238</v>
      </c>
      <c r="AL17" s="110">
        <v>1.8311076952637142</v>
      </c>
      <c r="AM17" s="112">
        <v>1.4630111725783708</v>
      </c>
      <c r="AN17" s="110">
        <v>1.8012933189272871</v>
      </c>
      <c r="AO17" s="110">
        <v>1.3790548915133987</v>
      </c>
      <c r="AP17" s="110">
        <v>0.92378130891462429</v>
      </c>
      <c r="AQ17" s="110">
        <v>9.8883201489064695E-2</v>
      </c>
      <c r="AR17" s="110">
        <v>1.5594431370325216E-2</v>
      </c>
      <c r="AS17" s="111">
        <v>0</v>
      </c>
      <c r="AT17" s="110">
        <v>5.8534301100444863E-3</v>
      </c>
      <c r="AU17" s="110">
        <v>1.4162299957513099E-3</v>
      </c>
      <c r="AV17" s="110">
        <v>0</v>
      </c>
      <c r="AW17" s="110">
        <v>1.5688981628202514E-3</v>
      </c>
      <c r="AX17" s="110">
        <v>3.1600568810238585E-3</v>
      </c>
      <c r="AY17" s="112">
        <v>0</v>
      </c>
      <c r="AZ17" s="105"/>
      <c r="BA17" s="113">
        <v>6.6653451608107446</v>
      </c>
      <c r="BB17" s="112">
        <v>7.6678994704547367</v>
      </c>
      <c r="BC17" s="113">
        <v>10.681893219911048</v>
      </c>
      <c r="BD17" s="112">
        <v>8.1101125556234184</v>
      </c>
      <c r="BE17" s="105"/>
      <c r="BF17" s="113">
        <v>0.52767299464370321</v>
      </c>
      <c r="BG17" s="112">
        <v>0.62383199559015312</v>
      </c>
      <c r="BH17" s="113">
        <v>0.99107675694108965</v>
      </c>
      <c r="BI17" s="112">
        <v>0.91549022170262817</v>
      </c>
      <c r="BJ17" s="113">
        <v>1.0682494626026566</v>
      </c>
      <c r="BK17" s="112">
        <v>1.3669271779958803</v>
      </c>
      <c r="BL17" s="113">
        <v>1.0596950710259627</v>
      </c>
      <c r="BM17" s="112">
        <v>1.7031279215749127</v>
      </c>
      <c r="BN17" s="113">
        <v>1.3421225976441413</v>
      </c>
      <c r="BO17" s="112">
        <v>4.3655413271245634E-2</v>
      </c>
      <c r="BP17" s="113">
        <v>2.4249949075106944E-3</v>
      </c>
      <c r="BQ17" s="112">
        <v>1.5113273988544139E-3</v>
      </c>
      <c r="BR17" s="105"/>
      <c r="BS17" s="113">
        <v>7.2078320787756125</v>
      </c>
      <c r="BT17" s="112">
        <v>9.4705803786999283</v>
      </c>
      <c r="BU17" s="105"/>
      <c r="BV17" s="113">
        <v>0.57061769215065428</v>
      </c>
      <c r="BW17" s="112">
        <v>0.95317539171045573</v>
      </c>
      <c r="BX17" s="113">
        <v>1.2406181529998601</v>
      </c>
      <c r="BY17" s="112">
        <v>1.3193926352059409</v>
      </c>
      <c r="BZ17" s="113">
        <v>0.67242382167517267</v>
      </c>
      <c r="CA17" s="112">
        <v>1.976836419257352E-3</v>
      </c>
      <c r="CB17" s="105"/>
      <c r="CC17" s="114">
        <v>8.3965263197664068</v>
      </c>
      <c r="CE17" s="114">
        <v>0.77357971122071123</v>
      </c>
      <c r="CF17" s="114">
        <v>1.2723807735310022</v>
      </c>
      <c r="CG17" s="114">
        <v>0.34594581586056278</v>
      </c>
      <c r="CJ17" s="114">
        <f t="shared" si="4"/>
        <v>1.577108105654897</v>
      </c>
      <c r="CK17" s="114">
        <f t="shared" si="4"/>
        <v>1.3421225976441413</v>
      </c>
      <c r="CL17" s="114">
        <f t="shared" si="4"/>
        <v>0.97666402210488878</v>
      </c>
      <c r="CM17" s="114">
        <f t="shared" si="4"/>
        <v>0.78988985072817541</v>
      </c>
      <c r="CN17" s="114">
        <f t="shared" si="4"/>
        <v>0.67242382167517267</v>
      </c>
      <c r="CO17" s="114">
        <f t="shared" si="4"/>
        <v>0.58034703580322777</v>
      </c>
      <c r="CP17" s="114">
        <f t="shared" si="4"/>
        <v>0.50803624180543916</v>
      </c>
      <c r="CQ17" s="114">
        <f t="shared" si="4"/>
        <v>0.45403238300603588</v>
      </c>
      <c r="CR17" s="114">
        <f t="shared" si="4"/>
        <v>0.41261365545826256</v>
      </c>
      <c r="CS17" s="114">
        <f t="shared" si="4"/>
        <v>0.37849714909364746</v>
      </c>
      <c r="CT17" s="114">
        <f>CT28/CT6*100</f>
        <v>0.34594581586056278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3.499420625724218</v>
      </c>
      <c r="E18" s="110">
        <v>4.8539857932123125</v>
      </c>
      <c r="F18" s="110">
        <v>5.1617161716171616</v>
      </c>
      <c r="G18" s="110">
        <v>7.0393374741200834</v>
      </c>
      <c r="H18" s="110">
        <v>5.393029763312585</v>
      </c>
      <c r="I18" s="111">
        <v>7.1621767824299463</v>
      </c>
      <c r="J18" s="110">
        <v>12.338283432919996</v>
      </c>
      <c r="K18" s="110">
        <v>9.3207514646043936</v>
      </c>
      <c r="L18" s="110">
        <v>9.8169630674139619</v>
      </c>
      <c r="M18" s="110">
        <v>8.2557688582565465</v>
      </c>
      <c r="N18" s="110">
        <v>9.4821121410051905</v>
      </c>
      <c r="O18" s="112">
        <v>7.4725436835420451</v>
      </c>
      <c r="P18" s="110">
        <v>0.7124629195435056</v>
      </c>
      <c r="Q18" s="110">
        <v>1.0354236710032647</v>
      </c>
      <c r="R18" s="110">
        <v>0.75770406753371788</v>
      </c>
      <c r="S18" s="110">
        <v>1.1413032690895377</v>
      </c>
      <c r="T18" s="110">
        <v>1.0393225424540664</v>
      </c>
      <c r="U18" s="111">
        <v>1.4105964001579869</v>
      </c>
      <c r="V18" s="110">
        <v>1.2004801920768309</v>
      </c>
      <c r="W18" s="110">
        <v>1.2652378647185669</v>
      </c>
      <c r="X18" s="110">
        <v>1.0464629552113855</v>
      </c>
      <c r="Y18" s="110">
        <v>1.3664188893747269</v>
      </c>
      <c r="Z18" s="110">
        <v>1.6031350195938723</v>
      </c>
      <c r="AA18" s="112">
        <v>1.34901521889021</v>
      </c>
      <c r="AB18" s="110">
        <v>0.37802038285904377</v>
      </c>
      <c r="AC18" s="110">
        <v>0.39621744413334037</v>
      </c>
      <c r="AD18" s="110">
        <v>0.31176530716549117</v>
      </c>
      <c r="AE18" s="110">
        <v>0.29038862857817854</v>
      </c>
      <c r="AF18" s="110">
        <v>0.2967036227512338</v>
      </c>
      <c r="AG18" s="111">
        <v>0.3017106996671125</v>
      </c>
      <c r="AH18" s="110">
        <v>0.19285659183830905</v>
      </c>
      <c r="AI18" s="110">
        <v>0.19629589643428502</v>
      </c>
      <c r="AJ18" s="110">
        <v>0.15765410688948447</v>
      </c>
      <c r="AK18" s="110">
        <v>0.1088885743218964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4.3959023802350101</v>
      </c>
      <c r="BB18" s="112">
        <v>6.4889054633131433</v>
      </c>
      <c r="BC18" s="113">
        <v>10.290475687508751</v>
      </c>
      <c r="BD18" s="112">
        <v>8.3251346607643786</v>
      </c>
      <c r="BE18" s="105"/>
      <c r="BF18" s="113">
        <v>0.82882086418388767</v>
      </c>
      <c r="BG18" s="112">
        <v>1.1832307866651557</v>
      </c>
      <c r="BH18" s="113">
        <v>1.1721524567965598</v>
      </c>
      <c r="BI18" s="112">
        <v>1.4323894068457335</v>
      </c>
      <c r="BJ18" s="113">
        <v>0.35672563417890518</v>
      </c>
      <c r="BK18" s="112">
        <v>0.29622813869434556</v>
      </c>
      <c r="BL18" s="113">
        <v>0.18288465630985318</v>
      </c>
      <c r="BM18" s="112">
        <v>3.5627126494112621E-2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5.2175981845318757</v>
      </c>
      <c r="BT18" s="112">
        <v>9.2210217796565725</v>
      </c>
      <c r="BU18" s="105"/>
      <c r="BV18" s="113">
        <v>1.0148802441311924</v>
      </c>
      <c r="BW18" s="112">
        <v>1.2999455091334526</v>
      </c>
      <c r="BX18" s="113">
        <v>0.32299026230500616</v>
      </c>
      <c r="BY18" s="112">
        <v>0.11179506760161742</v>
      </c>
      <c r="BZ18" s="113">
        <v>0</v>
      </c>
      <c r="CA18" s="112">
        <v>0</v>
      </c>
      <c r="CB18" s="105"/>
      <c r="CC18" s="114">
        <v>7.584731384438256</v>
      </c>
      <c r="CE18" s="114">
        <v>1.1561632325970956</v>
      </c>
      <c r="CF18" s="114">
        <v>0.21366893600882456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-6.3340317835987783</v>
      </c>
      <c r="E19" s="116">
        <v>-6.4219620410580323</v>
      </c>
      <c r="F19" s="116">
        <v>-5.8257385755813571</v>
      </c>
      <c r="G19" s="116">
        <v>-7.2741888819381133</v>
      </c>
      <c r="H19" s="116">
        <v>-6.610542126018772</v>
      </c>
      <c r="I19" s="117">
        <v>-7.3433415177039869</v>
      </c>
      <c r="J19" s="116">
        <v>-13.361837978515993</v>
      </c>
      <c r="K19" s="116">
        <v>-8.417566312677998</v>
      </c>
      <c r="L19" s="116">
        <v>-7.1359535839684041</v>
      </c>
      <c r="M19" s="116">
        <v>-10.968293868219742</v>
      </c>
      <c r="N19" s="116">
        <v>-5.8941711330622519</v>
      </c>
      <c r="O19" s="118">
        <v>-4.5247789016470144</v>
      </c>
      <c r="P19" s="116">
        <v>0.28244889032945431</v>
      </c>
      <c r="Q19" s="116">
        <v>0.50917284236626503</v>
      </c>
      <c r="R19" s="116">
        <v>0.73731992532222956</v>
      </c>
      <c r="S19" s="116">
        <v>0.15834703011570306</v>
      </c>
      <c r="T19" s="116">
        <v>0.58756549432962202</v>
      </c>
      <c r="U19" s="117">
        <v>1.6881980577406321</v>
      </c>
      <c r="V19" s="116">
        <v>-0.76862388111690216</v>
      </c>
      <c r="W19" s="116">
        <v>6.7296313956019649E-2</v>
      </c>
      <c r="X19" s="116">
        <v>1.1562975154030162</v>
      </c>
      <c r="Y19" s="116">
        <v>1.0017417547537286</v>
      </c>
      <c r="Z19" s="116">
        <v>1.1507720785855724</v>
      </c>
      <c r="AA19" s="118">
        <v>0.32210655683736178</v>
      </c>
      <c r="AB19" s="116">
        <v>1.0070436354760739</v>
      </c>
      <c r="AC19" s="116">
        <v>0.30651983014121598</v>
      </c>
      <c r="AD19" s="116">
        <v>-0.30960560448169816</v>
      </c>
      <c r="AE19" s="116">
        <v>-0.63556142633730928</v>
      </c>
      <c r="AF19" s="116">
        <v>-1.0609911773715501</v>
      </c>
      <c r="AG19" s="117">
        <v>-2.4827537906642854</v>
      </c>
      <c r="AH19" s="116">
        <v>-0.81088211074446848</v>
      </c>
      <c r="AI19" s="116">
        <v>-0.62994810888028863</v>
      </c>
      <c r="AJ19" s="116">
        <v>-1.9754242891778708</v>
      </c>
      <c r="AK19" s="116">
        <v>-1.8815352915811034</v>
      </c>
      <c r="AL19" s="116">
        <v>-1.8279476383826903</v>
      </c>
      <c r="AM19" s="118">
        <v>-1.4630111725783708</v>
      </c>
      <c r="AN19" s="116">
        <v>-1.8012933189272871</v>
      </c>
      <c r="AO19" s="116">
        <v>-1.3790548915133987</v>
      </c>
      <c r="AP19" s="116">
        <v>-0.92378130891462429</v>
      </c>
      <c r="AQ19" s="116">
        <v>-9.8883201489064695E-2</v>
      </c>
      <c r="AR19" s="116">
        <v>-1.5594431370325216E-2</v>
      </c>
      <c r="AS19" s="117">
        <v>0</v>
      </c>
      <c r="AT19" s="116">
        <v>-5.8534301100444863E-3</v>
      </c>
      <c r="AU19" s="116">
        <v>-1.4162299957513099E-3</v>
      </c>
      <c r="AV19" s="116">
        <v>0</v>
      </c>
      <c r="AW19" s="116">
        <v>-1.5688981628202514E-3</v>
      </c>
      <c r="AX19" s="116">
        <v>-3.1600568810238585E-3</v>
      </c>
      <c r="AY19" s="118">
        <v>0</v>
      </c>
      <c r="AZ19" s="105"/>
      <c r="BA19" s="119">
        <v>-6.1376721661670413</v>
      </c>
      <c r="BB19" s="118">
        <v>-7.0440674748645833</v>
      </c>
      <c r="BC19" s="119">
        <v>-9.6908164629699591</v>
      </c>
      <c r="BD19" s="118">
        <v>-7.1946223339207904</v>
      </c>
      <c r="BE19" s="105"/>
      <c r="BF19" s="119">
        <v>0.54057646795895342</v>
      </c>
      <c r="BG19" s="118">
        <v>0.74309518240572714</v>
      </c>
      <c r="BH19" s="119">
        <v>6.8618314084873067E-2</v>
      </c>
      <c r="BI19" s="118">
        <v>0.78763769987228449</v>
      </c>
      <c r="BJ19" s="119">
        <v>0.27387313504148469</v>
      </c>
      <c r="BK19" s="118">
        <v>-1.3232717647246346</v>
      </c>
      <c r="BL19" s="119">
        <v>-1.0572700761184519</v>
      </c>
      <c r="BM19" s="118">
        <v>-1.7016165941760582</v>
      </c>
      <c r="BN19" s="119">
        <v>-1.3421225976441413</v>
      </c>
      <c r="BO19" s="118">
        <v>-4.3655413271245634E-2</v>
      </c>
      <c r="BP19" s="119">
        <v>-2.4249949075106944E-3</v>
      </c>
      <c r="BQ19" s="118">
        <v>-1.5113273988544139E-3</v>
      </c>
      <c r="BR19" s="105"/>
      <c r="BS19" s="119">
        <v>-6.637214386624958</v>
      </c>
      <c r="BT19" s="118">
        <v>-8.5174049869894723</v>
      </c>
      <c r="BU19" s="105"/>
      <c r="BV19" s="119">
        <v>0.67000046084920584</v>
      </c>
      <c r="BW19" s="118">
        <v>0.36621724349548512</v>
      </c>
      <c r="BX19" s="119">
        <v>-0.56819433132468744</v>
      </c>
      <c r="BY19" s="118">
        <v>-1.3174157987866835</v>
      </c>
      <c r="BZ19" s="119">
        <v>-0.67242382167517267</v>
      </c>
      <c r="CA19" s="118">
        <v>-1.976836419257352E-3</v>
      </c>
      <c r="CB19" s="105"/>
      <c r="CC19" s="120">
        <v>-7.6229466085456954</v>
      </c>
      <c r="CE19" s="120">
        <v>0.49880106231029098</v>
      </c>
      <c r="CF19" s="120">
        <v>-0.92643495767043937</v>
      </c>
      <c r="CG19" s="120">
        <v>-0.34594581586056278</v>
      </c>
      <c r="CJ19" s="120">
        <f>CJ16-CJ17</f>
        <v>-1.577108105654897</v>
      </c>
      <c r="CK19" s="120">
        <f t="shared" ref="CK19:CS19" si="5">CK16-CK17</f>
        <v>-1.3421225976441413</v>
      </c>
      <c r="CL19" s="120">
        <f t="shared" si="5"/>
        <v>-0.97666402210488878</v>
      </c>
      <c r="CM19" s="120">
        <f t="shared" si="5"/>
        <v>-0.78988985072817541</v>
      </c>
      <c r="CN19" s="120">
        <f t="shared" si="5"/>
        <v>-0.67242382167517267</v>
      </c>
      <c r="CO19" s="120">
        <f t="shared" si="5"/>
        <v>-0.58034703580322777</v>
      </c>
      <c r="CP19" s="120">
        <f t="shared" si="5"/>
        <v>-0.50803624180543916</v>
      </c>
      <c r="CQ19" s="120">
        <f t="shared" si="5"/>
        <v>-0.45403238300603588</v>
      </c>
      <c r="CR19" s="120">
        <f t="shared" si="5"/>
        <v>-0.41261365545826256</v>
      </c>
      <c r="CS19" s="120">
        <f t="shared" si="5"/>
        <v>-0.37849714909364746</v>
      </c>
      <c r="CT19" s="120">
        <f>CT16-CT17</f>
        <v>-0.34594581586056278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-2.987619832602459</v>
      </c>
      <c r="E20" s="122">
        <v>-4.2906235742063945</v>
      </c>
      <c r="F20" s="122">
        <v>-4.6656491835430689</v>
      </c>
      <c r="G20" s="122">
        <v>-6.4632398764094123</v>
      </c>
      <c r="H20" s="122">
        <v>-4.904009648900332</v>
      </c>
      <c r="I20" s="123">
        <v>-6.367621049506293</v>
      </c>
      <c r="J20" s="122">
        <v>-10.752924010948581</v>
      </c>
      <c r="K20" s="122">
        <v>-8.7566834396843731</v>
      </c>
      <c r="L20" s="122">
        <v>-8.9978362936391072</v>
      </c>
      <c r="M20" s="122">
        <v>-7.3744064232663513</v>
      </c>
      <c r="N20" s="122">
        <v>-8.8017765243270496</v>
      </c>
      <c r="O20" s="124">
        <v>-6.3316390678010359</v>
      </c>
      <c r="P20" s="122">
        <v>8.178676390770756E-2</v>
      </c>
      <c r="Q20" s="122">
        <v>3.7111390368917974E-2</v>
      </c>
      <c r="R20" s="122">
        <v>0.47568284586260456</v>
      </c>
      <c r="S20" s="122">
        <v>-0.40685864126316373</v>
      </c>
      <c r="T20" s="122">
        <v>3.7263066287808844E-2</v>
      </c>
      <c r="U20" s="123">
        <v>1.0721573905062984</v>
      </c>
      <c r="V20" s="122">
        <v>-0.38374465122231793</v>
      </c>
      <c r="W20" s="122">
        <v>-0.63387352584252699</v>
      </c>
      <c r="X20" s="122">
        <v>0.92896133396648528</v>
      </c>
      <c r="Y20" s="122">
        <v>0.51668530036919691</v>
      </c>
      <c r="Z20" s="122">
        <v>0.22797267566984192</v>
      </c>
      <c r="AA20" s="124">
        <v>0.11399595368816073</v>
      </c>
      <c r="AB20" s="122">
        <v>1.4232729360682432</v>
      </c>
      <c r="AC20" s="122">
        <v>0.98283744738005829</v>
      </c>
      <c r="AD20" s="122">
        <v>0.61201600174913318</v>
      </c>
      <c r="AE20" s="122">
        <v>-0.19150542708911383</v>
      </c>
      <c r="AF20" s="122">
        <v>-0.28110919138090856</v>
      </c>
      <c r="AG20" s="123">
        <v>-0.3017106996671125</v>
      </c>
      <c r="AH20" s="122">
        <v>-0.18700316172826456</v>
      </c>
      <c r="AI20" s="122">
        <v>-0.19487966643853372</v>
      </c>
      <c r="AJ20" s="122">
        <v>-0.15765410688948447</v>
      </c>
      <c r="AK20" s="122">
        <v>-0.10731967615907614</v>
      </c>
      <c r="AL20" s="122">
        <v>3.1600568810238585E-3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-3.8682293855913068</v>
      </c>
      <c r="BB20" s="124">
        <v>-5.8650734677229899</v>
      </c>
      <c r="BC20" s="125">
        <v>-9.2993989305676621</v>
      </c>
      <c r="BD20" s="124">
        <v>-7.4096444390617506</v>
      </c>
      <c r="BE20" s="105"/>
      <c r="BF20" s="125">
        <v>0.23942859841876896</v>
      </c>
      <c r="BG20" s="124">
        <v>0.18369639133072457</v>
      </c>
      <c r="BH20" s="125">
        <v>-0.11245738577059705</v>
      </c>
      <c r="BI20" s="124">
        <v>0.2707385147291792</v>
      </c>
      <c r="BJ20" s="125">
        <v>0.9853969634652362</v>
      </c>
      <c r="BK20" s="124">
        <v>-0.25257272542309994</v>
      </c>
      <c r="BL20" s="125">
        <v>-0.18045966140234249</v>
      </c>
      <c r="BM20" s="124">
        <v>-3.4115799095258206E-2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-4.6469804923812212</v>
      </c>
      <c r="BT20" s="124">
        <v>-8.2678463879461166</v>
      </c>
      <c r="BU20" s="105"/>
      <c r="BV20" s="125">
        <v>0.22573790886866774</v>
      </c>
      <c r="BW20" s="124">
        <v>1.9447126072488219E-2</v>
      </c>
      <c r="BX20" s="125">
        <v>0.34943355937016651</v>
      </c>
      <c r="BY20" s="124">
        <v>-0.10981823118236007</v>
      </c>
      <c r="BZ20" s="125">
        <v>0</v>
      </c>
      <c r="CA20" s="124">
        <v>0</v>
      </c>
      <c r="CB20" s="105"/>
      <c r="CC20" s="126">
        <v>-6.8111516732175446</v>
      </c>
      <c r="CE20" s="126">
        <v>0.11621754093390657</v>
      </c>
      <c r="CF20" s="126">
        <v>0.13227687985173822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0.53233732069290718</v>
      </c>
      <c r="E21" s="102">
        <v>0.62247766861363851</v>
      </c>
      <c r="F21" s="102">
        <v>0.60177266366039495</v>
      </c>
      <c r="G21" s="102">
        <v>0.5832819880879031</v>
      </c>
      <c r="H21" s="102">
        <v>0.48024214690881356</v>
      </c>
      <c r="I21" s="103">
        <v>0.51420538620893752</v>
      </c>
      <c r="J21" s="102">
        <v>0.55797061574863804</v>
      </c>
      <c r="K21" s="102">
        <v>0.53020669439834467</v>
      </c>
      <c r="L21" s="102">
        <v>0.65452178057825772</v>
      </c>
      <c r="M21" s="102">
        <v>0.59316418357095524</v>
      </c>
      <c r="N21" s="102">
        <v>0.6563866167278376</v>
      </c>
      <c r="O21" s="104">
        <v>0.73298326157847549</v>
      </c>
      <c r="P21" s="102">
        <v>0.90004390458071126</v>
      </c>
      <c r="Q21" s="102">
        <v>1.030596263564157</v>
      </c>
      <c r="R21" s="102">
        <v>0.73388810198300281</v>
      </c>
      <c r="S21" s="102">
        <v>0.72172196762416252</v>
      </c>
      <c r="T21" s="102">
        <v>0.80625193438563914</v>
      </c>
      <c r="U21" s="103">
        <v>0.76962443902054956</v>
      </c>
      <c r="V21" s="102">
        <v>0.71805450866822707</v>
      </c>
      <c r="W21" s="102">
        <v>0.45070772287062327</v>
      </c>
      <c r="X21" s="102">
        <v>1.2389767509656731</v>
      </c>
      <c r="Y21" s="102">
        <v>2.0092386774103916</v>
      </c>
      <c r="Z21" s="102">
        <v>1.9194784813182832</v>
      </c>
      <c r="AA21" s="104">
        <v>1.5287616888637008</v>
      </c>
      <c r="AB21" s="102">
        <v>1.9069894492436918</v>
      </c>
      <c r="AC21" s="102">
        <v>1.444388074845564</v>
      </c>
      <c r="AD21" s="102">
        <v>0.97103869999716896</v>
      </c>
      <c r="AE21" s="102">
        <v>0.10714735913273667</v>
      </c>
      <c r="AF21" s="102">
        <v>1.7564309323454739E-2</v>
      </c>
      <c r="AG21" s="103">
        <v>0</v>
      </c>
      <c r="AH21" s="102">
        <v>6.4636018421265259E-3</v>
      </c>
      <c r="AI21" s="102">
        <v>1.5171053629674581E-3</v>
      </c>
      <c r="AJ21" s="102">
        <v>0</v>
      </c>
      <c r="AK21" s="102">
        <v>1.7295951017866718E-3</v>
      </c>
      <c r="AL21" s="102">
        <v>3.387247014988568E-3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0.58685300078329961</v>
      </c>
      <c r="BB21" s="104">
        <v>0.51660723811662967</v>
      </c>
      <c r="BC21" s="106">
        <v>0.57916417932584108</v>
      </c>
      <c r="BD21" s="104">
        <v>0.73269053772170623</v>
      </c>
      <c r="BE21" s="105"/>
      <c r="BF21" s="106">
        <v>0.86273051637249709</v>
      </c>
      <c r="BG21" s="104">
        <v>0.7669841415423948</v>
      </c>
      <c r="BH21" s="106">
        <v>0.77488368743824332</v>
      </c>
      <c r="BI21" s="104">
        <v>1.7934950664830067</v>
      </c>
      <c r="BJ21" s="106">
        <v>1.4120608648681703</v>
      </c>
      <c r="BK21" s="104">
        <v>4.8566774255562412E-2</v>
      </c>
      <c r="BL21" s="106">
        <v>2.6316759038490893E-3</v>
      </c>
      <c r="BM21" s="104">
        <v>1.6266069521181134E-3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0.55385954385710423</v>
      </c>
      <c r="BT21" s="104">
        <v>0.6528346717890563</v>
      </c>
      <c r="BU21" s="105"/>
      <c r="BV21" s="106">
        <v>0.80721155524089205</v>
      </c>
      <c r="BW21" s="104">
        <v>1.1983507776307856</v>
      </c>
      <c r="BX21" s="106">
        <v>0.7278423169097038</v>
      </c>
      <c r="BY21" s="104">
        <v>2.1366037614909223E-3</v>
      </c>
      <c r="BZ21" s="106">
        <v>0</v>
      </c>
      <c r="CA21" s="104">
        <v>0</v>
      </c>
      <c r="CB21" s="105"/>
      <c r="CC21" s="107">
        <v>0.60657608600745561</v>
      </c>
      <c r="CE21" s="107">
        <v>0.96975442406747103</v>
      </c>
      <c r="CF21" s="107">
        <v>0.37418817435216639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7.1257542380997991</v>
      </c>
      <c r="E22" s="110">
        <v>7.4332909783989836</v>
      </c>
      <c r="F22" s="110">
        <v>6.8165936090464392</v>
      </c>
      <c r="G22" s="110">
        <v>8.4766787958981133</v>
      </c>
      <c r="H22" s="110">
        <v>7.5797872340425538</v>
      </c>
      <c r="I22" s="111">
        <v>6.8829758349171879</v>
      </c>
      <c r="J22" s="110">
        <v>6.8304373876572804</v>
      </c>
      <c r="K22" s="110">
        <v>5.6535730137594316</v>
      </c>
      <c r="L22" s="110">
        <v>4.5845888936719756</v>
      </c>
      <c r="M22" s="110">
        <v>3.7598849748382457</v>
      </c>
      <c r="N22" s="110">
        <v>3.0317746635215763</v>
      </c>
      <c r="O22" s="112">
        <v>3.4171454152055509</v>
      </c>
      <c r="P22" s="110">
        <v>0.53233732069290718</v>
      </c>
      <c r="Q22" s="110">
        <v>0.62247766861363851</v>
      </c>
      <c r="R22" s="110">
        <v>0.60177266366039495</v>
      </c>
      <c r="S22" s="110">
        <v>0.5832819880879031</v>
      </c>
      <c r="T22" s="110">
        <v>0.48024214690881356</v>
      </c>
      <c r="U22" s="111">
        <v>0.51420538620893752</v>
      </c>
      <c r="V22" s="110">
        <v>0.55792763447486582</v>
      </c>
      <c r="W22" s="110">
        <v>0.53017812691947108</v>
      </c>
      <c r="X22" s="110">
        <v>0.65443808992421071</v>
      </c>
      <c r="Y22" s="110">
        <v>0.64890271136105881</v>
      </c>
      <c r="Z22" s="110">
        <v>0.70358236210322789</v>
      </c>
      <c r="AA22" s="112">
        <v>0.83780009909463549</v>
      </c>
      <c r="AB22" s="110">
        <v>0.90004390458071126</v>
      </c>
      <c r="AC22" s="110">
        <v>1.030596263564157</v>
      </c>
      <c r="AD22" s="110">
        <v>0.73388810198300281</v>
      </c>
      <c r="AE22" s="110">
        <v>0.72172196762416252</v>
      </c>
      <c r="AF22" s="110">
        <v>0.80625193438563914</v>
      </c>
      <c r="AG22" s="111">
        <v>0.76962443902054956</v>
      </c>
      <c r="AH22" s="110">
        <v>0.71805450866822707</v>
      </c>
      <c r="AI22" s="110">
        <v>0.45070772287062327</v>
      </c>
      <c r="AJ22" s="110">
        <v>1.2389767509656731</v>
      </c>
      <c r="AK22" s="110">
        <v>2.0092386774103916</v>
      </c>
      <c r="AL22" s="110">
        <v>1.9194784813182832</v>
      </c>
      <c r="AM22" s="112">
        <v>1.5287616888637008</v>
      </c>
      <c r="AN22" s="110">
        <v>1.9069894492436918</v>
      </c>
      <c r="AO22" s="110">
        <v>1.444388074845564</v>
      </c>
      <c r="AP22" s="110">
        <v>0.97103869999716896</v>
      </c>
      <c r="AQ22" s="110">
        <v>0.10714735913273667</v>
      </c>
      <c r="AR22" s="110">
        <v>1.7564309323454739E-2</v>
      </c>
      <c r="AS22" s="111">
        <v>0</v>
      </c>
      <c r="AT22" s="110">
        <v>6.4636018421265259E-3</v>
      </c>
      <c r="AU22" s="110">
        <v>1.5171053629674581E-3</v>
      </c>
      <c r="AV22" s="110">
        <v>0</v>
      </c>
      <c r="AW22" s="110">
        <v>1.7295951017866718E-3</v>
      </c>
      <c r="AX22" s="110">
        <v>3.387247014988568E-3</v>
      </c>
      <c r="AY22" s="112">
        <v>0</v>
      </c>
      <c r="AZ22" s="105"/>
      <c r="BA22" s="113">
        <v>7.086021505376344</v>
      </c>
      <c r="BB22" s="112">
        <v>7.5931562442353817</v>
      </c>
      <c r="BC22" s="113">
        <v>5.7127045952791438</v>
      </c>
      <c r="BD22" s="112">
        <v>3.398279291585784</v>
      </c>
      <c r="BE22" s="105"/>
      <c r="BF22" s="113">
        <v>0.58685300078329961</v>
      </c>
      <c r="BG22" s="112">
        <v>0.51660723811662967</v>
      </c>
      <c r="BH22" s="113">
        <v>0.57916417932584108</v>
      </c>
      <c r="BI22" s="112">
        <v>0.73269053772170623</v>
      </c>
      <c r="BJ22" s="113">
        <v>0.86273051637249709</v>
      </c>
      <c r="BK22" s="112">
        <v>0.7669841415423948</v>
      </c>
      <c r="BL22" s="113">
        <v>0.77488368743824332</v>
      </c>
      <c r="BM22" s="112">
        <v>1.7934950664830067</v>
      </c>
      <c r="BN22" s="113">
        <v>1.4120608648681703</v>
      </c>
      <c r="BO22" s="112">
        <v>4.8566774255562412E-2</v>
      </c>
      <c r="BP22" s="113">
        <v>2.6316759038490893E-3</v>
      </c>
      <c r="BQ22" s="112">
        <v>1.6266069521181134E-3</v>
      </c>
      <c r="BR22" s="105"/>
      <c r="BS22" s="113">
        <v>7.3590010922450597</v>
      </c>
      <c r="BT22" s="112">
        <v>4.6240559125239544</v>
      </c>
      <c r="BU22" s="105"/>
      <c r="BV22" s="113">
        <v>0.55385954385710423</v>
      </c>
      <c r="BW22" s="112">
        <v>0.6528346717890563</v>
      </c>
      <c r="BX22" s="113">
        <v>0.80721155524089205</v>
      </c>
      <c r="BY22" s="112">
        <v>1.1983507776307856</v>
      </c>
      <c r="BZ22" s="113">
        <v>0.7278423169097038</v>
      </c>
      <c r="CA22" s="112">
        <v>2.1366037614909223E-3</v>
      </c>
      <c r="CB22" s="105"/>
      <c r="CC22" s="114">
        <v>5.9257552664847175</v>
      </c>
      <c r="CE22" s="114">
        <v>0.60657608600745561</v>
      </c>
      <c r="CF22" s="114">
        <v>0.96975442406747103</v>
      </c>
      <c r="CG22" s="114">
        <v>0.37418817435216639</v>
      </c>
      <c r="CJ22" s="114">
        <f t="shared" si="7"/>
        <v>1.6601375883814256</v>
      </c>
      <c r="CK22" s="114">
        <f t="shared" si="7"/>
        <v>1.4120608648681703</v>
      </c>
      <c r="CL22" s="114">
        <f t="shared" si="7"/>
        <v>1.0364048075248216</v>
      </c>
      <c r="CM22" s="114">
        <f t="shared" si="7"/>
        <v>0.84773577374000209</v>
      </c>
      <c r="CN22" s="114">
        <f t="shared" si="7"/>
        <v>0.7278423169097038</v>
      </c>
      <c r="CO22" s="114">
        <f t="shared" si="7"/>
        <v>0.62989672853008738</v>
      </c>
      <c r="CP22" s="114">
        <f t="shared" si="7"/>
        <v>0.55050373391808383</v>
      </c>
      <c r="CQ22" s="114">
        <f t="shared" si="7"/>
        <v>0.49186757253419694</v>
      </c>
      <c r="CR22" s="114">
        <f t="shared" si="7"/>
        <v>0.44770723406377294</v>
      </c>
      <c r="CS22" s="114">
        <f t="shared" si="7"/>
        <v>0.41026943642536162</v>
      </c>
      <c r="CT22" s="114">
        <f>CT35/CT11*100</f>
        <v>0.37418817435216639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3.5735110370678882</v>
      </c>
      <c r="E23" s="110">
        <v>5.0008334722453744</v>
      </c>
      <c r="F23" s="110">
        <v>6.1801341424465033</v>
      </c>
      <c r="G23" s="110">
        <v>7.5976457998929909</v>
      </c>
      <c r="H23" s="110">
        <v>5.7728119180633151</v>
      </c>
      <c r="I23" s="111">
        <v>4.878904878904879</v>
      </c>
      <c r="J23" s="110">
        <v>7.3488783290971371</v>
      </c>
      <c r="K23" s="110">
        <v>7.4912212251268038</v>
      </c>
      <c r="L23" s="110">
        <v>8.1275640529452744</v>
      </c>
      <c r="M23" s="110">
        <v>7.2586927271439698</v>
      </c>
      <c r="N23" s="110">
        <v>8.4267295862475784</v>
      </c>
      <c r="O23" s="112">
        <v>7.8666666666666663</v>
      </c>
      <c r="P23" s="110">
        <v>0.70184303982257401</v>
      </c>
      <c r="Q23" s="110">
        <v>1.0867202782003913</v>
      </c>
      <c r="R23" s="110">
        <v>0.81306597014015225</v>
      </c>
      <c r="S23" s="110">
        <v>0.99678812714586329</v>
      </c>
      <c r="T23" s="110">
        <v>0.89332684844213728</v>
      </c>
      <c r="U23" s="111">
        <v>1.1885377420159977</v>
      </c>
      <c r="V23" s="110">
        <v>0.90673705632852086</v>
      </c>
      <c r="W23" s="110">
        <v>0.90931823865057182</v>
      </c>
      <c r="X23" s="110">
        <v>0.83029878894990916</v>
      </c>
      <c r="Y23" s="110">
        <v>0.86507328406535011</v>
      </c>
      <c r="Z23" s="110">
        <v>1.1040269382572936</v>
      </c>
      <c r="AA23" s="112">
        <v>0.93721810236764724</v>
      </c>
      <c r="AB23" s="110">
        <v>0.42342739067104768</v>
      </c>
      <c r="AC23" s="110">
        <v>0.45788244631328318</v>
      </c>
      <c r="AD23" s="110">
        <v>0.36592681463707255</v>
      </c>
      <c r="AE23" s="110">
        <v>0.34243395087523798</v>
      </c>
      <c r="AF23" s="110">
        <v>0.35112770514636171</v>
      </c>
      <c r="AG23" s="111">
        <v>0.35550078210172065</v>
      </c>
      <c r="AH23" s="110">
        <v>0.21567295353326216</v>
      </c>
      <c r="AI23" s="110">
        <v>0.22004378871395405</v>
      </c>
      <c r="AJ23" s="110">
        <v>0.17836545893432584</v>
      </c>
      <c r="AK23" s="110">
        <v>0.12681664848961371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4.6786717330249461</v>
      </c>
      <c r="BB23" s="112">
        <v>5.7303020865773897</v>
      </c>
      <c r="BC23" s="113">
        <v>7.6905384814420845</v>
      </c>
      <c r="BD23" s="112">
        <v>7.8193617644188542</v>
      </c>
      <c r="BE23" s="105"/>
      <c r="BF23" s="113">
        <v>0.86330935251798557</v>
      </c>
      <c r="BG23" s="112">
        <v>1.0175379941418883</v>
      </c>
      <c r="BH23" s="113">
        <v>0.88384117374107873</v>
      </c>
      <c r="BI23" s="112">
        <v>0.96339517213358516</v>
      </c>
      <c r="BJ23" s="113">
        <v>0.41123365286107993</v>
      </c>
      <c r="BK23" s="112">
        <v>0.34964351987498782</v>
      </c>
      <c r="BL23" s="113">
        <v>0.20543775049398444</v>
      </c>
      <c r="BM23" s="112">
        <v>4.2142170827503669E-2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5.0877228402414643</v>
      </c>
      <c r="BT23" s="112">
        <v>7.7602248881498195</v>
      </c>
      <c r="BU23" s="105"/>
      <c r="BV23" s="113">
        <v>0.94517229140626202</v>
      </c>
      <c r="BW23" s="112">
        <v>0.92106114082240953</v>
      </c>
      <c r="BX23" s="113">
        <v>0.37724785831001584</v>
      </c>
      <c r="BY23" s="112">
        <v>0.12870955797177497</v>
      </c>
      <c r="BZ23" s="113">
        <v>0</v>
      </c>
      <c r="CA23" s="112">
        <v>0</v>
      </c>
      <c r="CB23" s="105"/>
      <c r="CC23" s="114">
        <v>6.7038036104770864</v>
      </c>
      <c r="CE23" s="114">
        <v>0.93321214536723363</v>
      </c>
      <c r="CF23" s="114">
        <v>0.24770383703564561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-6.5934169174068922</v>
      </c>
      <c r="E24" s="116">
        <v>-6.8108133097853454</v>
      </c>
      <c r="F24" s="116">
        <v>-6.2148209453860446</v>
      </c>
      <c r="G24" s="116">
        <v>-7.8933968078102099</v>
      </c>
      <c r="H24" s="116">
        <v>-7.0995450871337402</v>
      </c>
      <c r="I24" s="117">
        <v>-6.3687704487082506</v>
      </c>
      <c r="J24" s="116">
        <v>-6.2724667719086424</v>
      </c>
      <c r="K24" s="116">
        <v>-5.1233663193610868</v>
      </c>
      <c r="L24" s="116">
        <v>-3.9300671130937177</v>
      </c>
      <c r="M24" s="116">
        <v>-3.1667207912672906</v>
      </c>
      <c r="N24" s="116">
        <v>-2.3753880467937387</v>
      </c>
      <c r="O24" s="118">
        <v>-2.6841621536270752</v>
      </c>
      <c r="P24" s="116">
        <v>0.36770658388780408</v>
      </c>
      <c r="Q24" s="116">
        <v>0.4081185949505185</v>
      </c>
      <c r="R24" s="116">
        <v>0.13211543832260786</v>
      </c>
      <c r="S24" s="116">
        <v>0.13843997953625942</v>
      </c>
      <c r="T24" s="116">
        <v>0.32600978747682557</v>
      </c>
      <c r="U24" s="117">
        <v>0.25541905281161204</v>
      </c>
      <c r="V24" s="116">
        <v>0.16012687419336125</v>
      </c>
      <c r="W24" s="116">
        <v>-7.9470404048847809E-2</v>
      </c>
      <c r="X24" s="116">
        <v>0.58453866104146235</v>
      </c>
      <c r="Y24" s="116">
        <v>1.3603359660493328</v>
      </c>
      <c r="Z24" s="116">
        <v>1.2158961192150555</v>
      </c>
      <c r="AA24" s="118">
        <v>0.6909615897690653</v>
      </c>
      <c r="AB24" s="116">
        <v>1.0069455446629805</v>
      </c>
      <c r="AC24" s="116">
        <v>0.41379181128140696</v>
      </c>
      <c r="AD24" s="116">
        <v>0.23715059801416616</v>
      </c>
      <c r="AE24" s="116">
        <v>-0.61457460849142587</v>
      </c>
      <c r="AF24" s="116">
        <v>-0.78868762506218437</v>
      </c>
      <c r="AG24" s="117">
        <v>-0.76962443902054956</v>
      </c>
      <c r="AH24" s="116">
        <v>-0.71159090682610049</v>
      </c>
      <c r="AI24" s="116">
        <v>-0.44919061750765582</v>
      </c>
      <c r="AJ24" s="116">
        <v>-1.2389767509656731</v>
      </c>
      <c r="AK24" s="116">
        <v>-2.007509082308605</v>
      </c>
      <c r="AL24" s="116">
        <v>-1.9160912343032948</v>
      </c>
      <c r="AM24" s="118">
        <v>-1.5287616888637008</v>
      </c>
      <c r="AN24" s="116">
        <v>-1.9069894492436918</v>
      </c>
      <c r="AO24" s="116">
        <v>-1.444388074845564</v>
      </c>
      <c r="AP24" s="116">
        <v>-0.97103869999716896</v>
      </c>
      <c r="AQ24" s="116">
        <v>-0.10714735913273667</v>
      </c>
      <c r="AR24" s="116">
        <v>-1.7564309323454739E-2</v>
      </c>
      <c r="AS24" s="117">
        <v>0</v>
      </c>
      <c r="AT24" s="116">
        <v>-6.4636018421265259E-3</v>
      </c>
      <c r="AU24" s="116">
        <v>-1.5171053629674581E-3</v>
      </c>
      <c r="AV24" s="116">
        <v>0</v>
      </c>
      <c r="AW24" s="116">
        <v>-1.7295951017866718E-3</v>
      </c>
      <c r="AX24" s="116">
        <v>-3.387247014988568E-3</v>
      </c>
      <c r="AY24" s="118">
        <v>0</v>
      </c>
      <c r="AZ24" s="105"/>
      <c r="BA24" s="119">
        <v>-6.4991685045930447</v>
      </c>
      <c r="BB24" s="118">
        <v>-7.0765490061187517</v>
      </c>
      <c r="BC24" s="119">
        <v>-5.1335404159533029</v>
      </c>
      <c r="BD24" s="118">
        <v>-2.6655887538640779</v>
      </c>
      <c r="BE24" s="105"/>
      <c r="BF24" s="119">
        <v>0.27587751558919749</v>
      </c>
      <c r="BG24" s="118">
        <v>0.25037690342576513</v>
      </c>
      <c r="BH24" s="119">
        <v>0.19571950811240224</v>
      </c>
      <c r="BI24" s="118">
        <v>1.0608045287613006</v>
      </c>
      <c r="BJ24" s="119">
        <v>0.54933034849567319</v>
      </c>
      <c r="BK24" s="118">
        <v>-0.71841736728683236</v>
      </c>
      <c r="BL24" s="119">
        <v>-0.77225201153439427</v>
      </c>
      <c r="BM24" s="118">
        <v>-1.7918684595308887</v>
      </c>
      <c r="BN24" s="119">
        <v>-1.4120608648681703</v>
      </c>
      <c r="BO24" s="118">
        <v>-4.8566774255562412E-2</v>
      </c>
      <c r="BP24" s="119">
        <v>-2.6316759038490893E-3</v>
      </c>
      <c r="BQ24" s="118">
        <v>-1.6266069521181134E-3</v>
      </c>
      <c r="BR24" s="105"/>
      <c r="BS24" s="119">
        <v>-6.8051415483879554</v>
      </c>
      <c r="BT24" s="118">
        <v>-3.9712212407348981</v>
      </c>
      <c r="BU24" s="105"/>
      <c r="BV24" s="119">
        <v>0.25335201138378782</v>
      </c>
      <c r="BW24" s="118">
        <v>0.54551610584172927</v>
      </c>
      <c r="BX24" s="119">
        <v>-7.9369238331188252E-2</v>
      </c>
      <c r="BY24" s="118">
        <v>-1.1962141738692946</v>
      </c>
      <c r="BZ24" s="119">
        <v>-0.7278423169097038</v>
      </c>
      <c r="CA24" s="118">
        <v>-2.1366037614909223E-3</v>
      </c>
      <c r="CB24" s="105"/>
      <c r="CC24" s="120">
        <v>-5.3191791804772617</v>
      </c>
      <c r="CE24" s="120">
        <v>0.36317833806001543</v>
      </c>
      <c r="CF24" s="120">
        <v>-0.5955662497153047</v>
      </c>
      <c r="CG24" s="120">
        <v>-0.37418817435216639</v>
      </c>
      <c r="CJ24" s="120">
        <f>CJ21-CJ22</f>
        <v>-1.6601375883814256</v>
      </c>
      <c r="CK24" s="120">
        <f t="shared" ref="CK24:CS24" si="8">CK21-CK22</f>
        <v>-1.4120608648681703</v>
      </c>
      <c r="CL24" s="120">
        <f t="shared" si="8"/>
        <v>-1.0364048075248216</v>
      </c>
      <c r="CM24" s="120">
        <f t="shared" si="8"/>
        <v>-0.84773577374000209</v>
      </c>
      <c r="CN24" s="120">
        <f t="shared" si="8"/>
        <v>-0.7278423169097038</v>
      </c>
      <c r="CO24" s="120">
        <f t="shared" si="8"/>
        <v>-0.62989672853008738</v>
      </c>
      <c r="CP24" s="120">
        <f t="shared" si="8"/>
        <v>-0.55050373391808383</v>
      </c>
      <c r="CQ24" s="120">
        <f t="shared" si="8"/>
        <v>-0.49186757253419694</v>
      </c>
      <c r="CR24" s="120">
        <f t="shared" si="8"/>
        <v>-0.44770723406377294</v>
      </c>
      <c r="CS24" s="120">
        <f t="shared" si="8"/>
        <v>-0.41026943642536162</v>
      </c>
      <c r="CT24" s="120">
        <f>CT21-CT22</f>
        <v>-0.37418817435216639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-3.0411737163749812</v>
      </c>
      <c r="E25" s="122">
        <v>-4.3783558036317363</v>
      </c>
      <c r="F25" s="122">
        <v>-5.5783614787861087</v>
      </c>
      <c r="G25" s="122">
        <v>-7.0143638118050875</v>
      </c>
      <c r="H25" s="122">
        <v>-5.2925697711545014</v>
      </c>
      <c r="I25" s="123">
        <v>-4.3646994926959417</v>
      </c>
      <c r="J25" s="122">
        <v>-6.7909077133484992</v>
      </c>
      <c r="K25" s="122">
        <v>-6.961014530728459</v>
      </c>
      <c r="L25" s="122">
        <v>-7.4730422723670165</v>
      </c>
      <c r="M25" s="122">
        <v>-6.6655285435730143</v>
      </c>
      <c r="N25" s="122">
        <v>-7.7703429695197404</v>
      </c>
      <c r="O25" s="124">
        <v>-7.133683405088191</v>
      </c>
      <c r="P25" s="122">
        <v>0.19820086475813725</v>
      </c>
      <c r="Q25" s="122">
        <v>-5.6124014636234287E-2</v>
      </c>
      <c r="R25" s="122">
        <v>-7.9177868157149445E-2</v>
      </c>
      <c r="S25" s="122">
        <v>-0.27506615952170077</v>
      </c>
      <c r="T25" s="122">
        <v>-8.7074914056498143E-2</v>
      </c>
      <c r="U25" s="123">
        <v>-0.41891330299544816</v>
      </c>
      <c r="V25" s="122">
        <v>-0.1886825476602938</v>
      </c>
      <c r="W25" s="122">
        <v>-0.45861051577994855</v>
      </c>
      <c r="X25" s="122">
        <v>0.4086779620157639</v>
      </c>
      <c r="Y25" s="122">
        <v>1.1441653933450415</v>
      </c>
      <c r="Z25" s="122">
        <v>0.81545154306098966</v>
      </c>
      <c r="AA25" s="124">
        <v>0.59154358649605354</v>
      </c>
      <c r="AB25" s="122">
        <v>1.4835620585726441</v>
      </c>
      <c r="AC25" s="122">
        <v>0.98650562853228085</v>
      </c>
      <c r="AD25" s="122">
        <v>0.60511188536009641</v>
      </c>
      <c r="AE25" s="122">
        <v>-0.23528659174250133</v>
      </c>
      <c r="AF25" s="122">
        <v>-0.33356339582290695</v>
      </c>
      <c r="AG25" s="123">
        <v>-0.35550078210172065</v>
      </c>
      <c r="AH25" s="122">
        <v>-0.20920935169113564</v>
      </c>
      <c r="AI25" s="122">
        <v>-0.2185266833509866</v>
      </c>
      <c r="AJ25" s="122">
        <v>-0.17836545893432584</v>
      </c>
      <c r="AK25" s="122">
        <v>-0.12508705338782705</v>
      </c>
      <c r="AL25" s="122">
        <v>3.387247014988568E-3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-4.0918187322416468</v>
      </c>
      <c r="BB25" s="124">
        <v>-5.2136948484607597</v>
      </c>
      <c r="BC25" s="125">
        <v>-7.1113743021162437</v>
      </c>
      <c r="BD25" s="124">
        <v>-7.0866712266971481</v>
      </c>
      <c r="BE25" s="105"/>
      <c r="BF25" s="125">
        <v>-5.7883614548848161E-4</v>
      </c>
      <c r="BG25" s="124">
        <v>-0.25055385259949348</v>
      </c>
      <c r="BH25" s="125">
        <v>-0.10895748630283542</v>
      </c>
      <c r="BI25" s="124">
        <v>0.83009989434942155</v>
      </c>
      <c r="BJ25" s="125">
        <v>1.0008272120070902</v>
      </c>
      <c r="BK25" s="124">
        <v>-0.30107674561942543</v>
      </c>
      <c r="BL25" s="125">
        <v>-0.20280607459013536</v>
      </c>
      <c r="BM25" s="124">
        <v>-4.0515563875385553E-2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-4.5338632963843599</v>
      </c>
      <c r="BT25" s="124">
        <v>-7.1073902163607627</v>
      </c>
      <c r="BU25" s="105"/>
      <c r="BV25" s="125">
        <v>-0.13796073616536997</v>
      </c>
      <c r="BW25" s="124">
        <v>0.27728963680837604</v>
      </c>
      <c r="BX25" s="125">
        <v>0.35059445859968796</v>
      </c>
      <c r="BY25" s="124">
        <v>-0.12657295421028406</v>
      </c>
      <c r="BZ25" s="125">
        <v>0</v>
      </c>
      <c r="CA25" s="124">
        <v>0</v>
      </c>
      <c r="CB25" s="105"/>
      <c r="CC25" s="126">
        <v>-6.0972275244696306</v>
      </c>
      <c r="CE25" s="126">
        <v>3.6542278700237407E-2</v>
      </c>
      <c r="CF25" s="126">
        <v>0.12648433731652078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453</v>
      </c>
      <c r="E27" s="26">
        <v>615</v>
      </c>
      <c r="F27" s="26">
        <v>391</v>
      </c>
      <c r="G27" s="26">
        <v>306</v>
      </c>
      <c r="H27" s="26">
        <v>424</v>
      </c>
      <c r="I27" s="26">
        <v>662</v>
      </c>
      <c r="J27" s="26">
        <v>1503</v>
      </c>
      <c r="K27" s="26">
        <v>536</v>
      </c>
      <c r="L27" s="26">
        <v>751</v>
      </c>
      <c r="M27" s="26">
        <v>827</v>
      </c>
      <c r="N27" s="26">
        <v>583</v>
      </c>
      <c r="O27" s="26">
        <v>1182</v>
      </c>
      <c r="P27" s="26">
        <v>621</v>
      </c>
      <c r="Q27" s="26">
        <v>907</v>
      </c>
      <c r="R27" s="26">
        <v>1573</v>
      </c>
      <c r="S27" s="26">
        <v>979</v>
      </c>
      <c r="T27" s="26">
        <v>1600</v>
      </c>
      <c r="U27" s="27">
        <v>2836</v>
      </c>
      <c r="V27" s="26">
        <v>921</v>
      </c>
      <c r="W27" s="26">
        <v>576</v>
      </c>
      <c r="X27" s="26">
        <v>1434</v>
      </c>
      <c r="Y27" s="26">
        <v>1156</v>
      </c>
      <c r="Z27" s="26">
        <v>953</v>
      </c>
      <c r="AA27" s="28">
        <v>1079</v>
      </c>
      <c r="AB27" s="26">
        <v>1117</v>
      </c>
      <c r="AC27" s="26">
        <v>968</v>
      </c>
      <c r="AD27" s="26">
        <v>686</v>
      </c>
      <c r="AE27" s="26">
        <v>85</v>
      </c>
      <c r="AF27" s="26">
        <v>11</v>
      </c>
      <c r="AG27" s="27">
        <v>0</v>
      </c>
      <c r="AH27" s="26">
        <v>4</v>
      </c>
      <c r="AI27" s="26">
        <v>1</v>
      </c>
      <c r="AJ27" s="26">
        <v>0</v>
      </c>
      <c r="AK27" s="26">
        <v>1</v>
      </c>
      <c r="AL27" s="26">
        <v>2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1459</v>
      </c>
      <c r="BB27" s="28">
        <v>1392</v>
      </c>
      <c r="BC27" s="30">
        <v>2790</v>
      </c>
      <c r="BD27" s="28">
        <v>2592</v>
      </c>
      <c r="BE27" s="29"/>
      <c r="BF27" s="30">
        <v>3101</v>
      </c>
      <c r="BG27" s="28">
        <v>5415</v>
      </c>
      <c r="BH27" s="30">
        <v>2931</v>
      </c>
      <c r="BI27" s="28">
        <v>3188</v>
      </c>
      <c r="BJ27" s="30">
        <v>2771</v>
      </c>
      <c r="BK27" s="28">
        <v>96</v>
      </c>
      <c r="BL27" s="30">
        <v>5</v>
      </c>
      <c r="BM27" s="28">
        <v>3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2851</v>
      </c>
      <c r="BT27" s="28">
        <v>5382</v>
      </c>
      <c r="BU27" s="29"/>
      <c r="BV27" s="30">
        <v>8516</v>
      </c>
      <c r="BW27" s="28">
        <v>6119</v>
      </c>
      <c r="BX27" s="30">
        <v>2867</v>
      </c>
      <c r="BY27" s="28">
        <v>8</v>
      </c>
      <c r="BZ27" s="30">
        <v>0</v>
      </c>
      <c r="CA27" s="28">
        <v>0</v>
      </c>
      <c r="CB27" s="29"/>
      <c r="CC27" s="31">
        <v>8233</v>
      </c>
      <c r="CE27" s="31">
        <v>14635</v>
      </c>
      <c r="CF27" s="31">
        <v>2875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754</v>
      </c>
      <c r="E28" s="33">
        <v>852</v>
      </c>
      <c r="F28" s="33">
        <v>1084</v>
      </c>
      <c r="G28" s="33">
        <v>1055</v>
      </c>
      <c r="H28" s="33">
        <v>1265</v>
      </c>
      <c r="I28" s="34">
        <v>1329</v>
      </c>
      <c r="J28" s="33">
        <v>2576</v>
      </c>
      <c r="K28" s="33">
        <v>1741</v>
      </c>
      <c r="L28" s="33">
        <v>1183</v>
      </c>
      <c r="M28" s="33">
        <v>1879</v>
      </c>
      <c r="N28" s="33">
        <v>1013</v>
      </c>
      <c r="O28" s="35">
        <v>826</v>
      </c>
      <c r="P28" s="33">
        <v>453</v>
      </c>
      <c r="Q28" s="33">
        <v>615</v>
      </c>
      <c r="R28" s="33">
        <v>391</v>
      </c>
      <c r="S28" s="33">
        <v>306</v>
      </c>
      <c r="T28" s="33">
        <v>424</v>
      </c>
      <c r="U28" s="34">
        <v>662</v>
      </c>
      <c r="V28" s="33">
        <v>1503</v>
      </c>
      <c r="W28" s="33">
        <v>536</v>
      </c>
      <c r="X28" s="33">
        <v>751</v>
      </c>
      <c r="Y28" s="33">
        <v>827</v>
      </c>
      <c r="Z28" s="33">
        <v>583</v>
      </c>
      <c r="AA28" s="35">
        <v>1182</v>
      </c>
      <c r="AB28" s="33">
        <v>621</v>
      </c>
      <c r="AC28" s="33">
        <v>907</v>
      </c>
      <c r="AD28" s="33">
        <v>1573</v>
      </c>
      <c r="AE28" s="33">
        <v>979</v>
      </c>
      <c r="AF28" s="33">
        <v>1600</v>
      </c>
      <c r="AG28" s="34">
        <v>2836</v>
      </c>
      <c r="AH28" s="33">
        <v>921</v>
      </c>
      <c r="AI28" s="33">
        <v>576</v>
      </c>
      <c r="AJ28" s="33">
        <v>1434</v>
      </c>
      <c r="AK28" s="33">
        <v>1156</v>
      </c>
      <c r="AL28" s="33">
        <v>953</v>
      </c>
      <c r="AM28" s="35">
        <v>1079</v>
      </c>
      <c r="AN28" s="33">
        <v>1117</v>
      </c>
      <c r="AO28" s="33">
        <v>968</v>
      </c>
      <c r="AP28" s="33">
        <v>686</v>
      </c>
      <c r="AQ28" s="33">
        <v>85</v>
      </c>
      <c r="AR28" s="33">
        <v>11</v>
      </c>
      <c r="AS28" s="34">
        <v>0</v>
      </c>
      <c r="AT28" s="33">
        <v>4</v>
      </c>
      <c r="AU28" s="33">
        <v>1</v>
      </c>
      <c r="AV28" s="33">
        <v>0</v>
      </c>
      <c r="AW28" s="33">
        <v>1</v>
      </c>
      <c r="AX28" s="33">
        <v>2</v>
      </c>
      <c r="AY28" s="35">
        <v>0</v>
      </c>
      <c r="AZ28" s="29"/>
      <c r="BA28" s="36">
        <v>2690</v>
      </c>
      <c r="BB28" s="35">
        <v>3649</v>
      </c>
      <c r="BC28" s="36">
        <v>5500</v>
      </c>
      <c r="BD28" s="35">
        <v>3718</v>
      </c>
      <c r="BE28" s="29"/>
      <c r="BF28" s="36">
        <v>1459</v>
      </c>
      <c r="BG28" s="35">
        <v>1392</v>
      </c>
      <c r="BH28" s="36">
        <v>2790</v>
      </c>
      <c r="BI28" s="35">
        <v>2592</v>
      </c>
      <c r="BJ28" s="36">
        <v>3101</v>
      </c>
      <c r="BK28" s="35">
        <v>5415</v>
      </c>
      <c r="BL28" s="36">
        <v>2931</v>
      </c>
      <c r="BM28" s="35">
        <v>3188</v>
      </c>
      <c r="BN28" s="36">
        <v>2771</v>
      </c>
      <c r="BO28" s="35">
        <v>96</v>
      </c>
      <c r="BP28" s="36">
        <v>5</v>
      </c>
      <c r="BQ28" s="35">
        <v>3</v>
      </c>
      <c r="BR28" s="29"/>
      <c r="BS28" s="36">
        <v>6339</v>
      </c>
      <c r="BT28" s="35">
        <v>9218</v>
      </c>
      <c r="BU28" s="29"/>
      <c r="BV28" s="36">
        <v>2851</v>
      </c>
      <c r="BW28" s="35">
        <v>5382</v>
      </c>
      <c r="BX28" s="36">
        <v>8516</v>
      </c>
      <c r="BY28" s="35">
        <v>6119</v>
      </c>
      <c r="BZ28" s="36">
        <v>2867</v>
      </c>
      <c r="CA28" s="35">
        <v>8</v>
      </c>
      <c r="CB28" s="29"/>
      <c r="CC28" s="37">
        <v>15557</v>
      </c>
      <c r="CE28" s="37">
        <v>8233</v>
      </c>
      <c r="CF28" s="37">
        <v>14635</v>
      </c>
      <c r="CG28" s="37">
        <v>2875</v>
      </c>
      <c r="CJ28" s="37">
        <f>SUM($AN28:AO28)</f>
        <v>2085</v>
      </c>
      <c r="CK28" s="37">
        <f>SUM($AN28:AP28)</f>
        <v>2771</v>
      </c>
      <c r="CL28" s="37">
        <f>SUM($AN28:AQ28)</f>
        <v>2856</v>
      </c>
      <c r="CM28" s="37">
        <f>SUM($AN28:AR28)</f>
        <v>2867</v>
      </c>
      <c r="CN28" s="37">
        <f>SUM($AN28:AS28)</f>
        <v>2867</v>
      </c>
      <c r="CO28" s="37">
        <f>SUM($AN28:AT28)</f>
        <v>2871</v>
      </c>
      <c r="CP28" s="37">
        <f>SUM($AN28:AU28)</f>
        <v>2872</v>
      </c>
      <c r="CQ28" s="37">
        <f>SUM($AN28:AV28)</f>
        <v>2872</v>
      </c>
      <c r="CR28" s="37">
        <f>SUM($AN28:AW28)</f>
        <v>2873</v>
      </c>
      <c r="CS28" s="37">
        <f>SUM($AN28:AX28)</f>
        <v>2875</v>
      </c>
      <c r="CT28" s="37">
        <f>SUM($AN28:AY28)</f>
        <v>2875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453</v>
      </c>
      <c r="E29" s="33">
        <v>615</v>
      </c>
      <c r="F29" s="33">
        <v>391</v>
      </c>
      <c r="G29" s="33">
        <v>306</v>
      </c>
      <c r="H29" s="33">
        <v>424</v>
      </c>
      <c r="I29" s="33">
        <v>662</v>
      </c>
      <c r="J29" s="33">
        <v>1158</v>
      </c>
      <c r="K29" s="33">
        <v>1240</v>
      </c>
      <c r="L29" s="33">
        <v>1310</v>
      </c>
      <c r="M29" s="33">
        <v>1214</v>
      </c>
      <c r="N29" s="33">
        <v>1187</v>
      </c>
      <c r="O29" s="33">
        <v>1180</v>
      </c>
      <c r="P29" s="33">
        <v>550</v>
      </c>
      <c r="Q29" s="33">
        <v>850</v>
      </c>
      <c r="R29" s="33">
        <v>850</v>
      </c>
      <c r="S29" s="33">
        <v>1150</v>
      </c>
      <c r="T29" s="33">
        <v>1150</v>
      </c>
      <c r="U29" s="34">
        <v>1250</v>
      </c>
      <c r="V29" s="33">
        <v>1250</v>
      </c>
      <c r="W29" s="33">
        <v>1150</v>
      </c>
      <c r="X29" s="33">
        <v>950</v>
      </c>
      <c r="Y29" s="33">
        <v>1250</v>
      </c>
      <c r="Z29" s="33">
        <v>1350</v>
      </c>
      <c r="AA29" s="35">
        <v>1350</v>
      </c>
      <c r="AB29" s="33">
        <v>250</v>
      </c>
      <c r="AC29" s="33">
        <v>300</v>
      </c>
      <c r="AD29" s="33">
        <v>305</v>
      </c>
      <c r="AE29" s="33">
        <v>295</v>
      </c>
      <c r="AF29" s="33">
        <v>300</v>
      </c>
      <c r="AG29" s="34">
        <v>300</v>
      </c>
      <c r="AH29" s="33">
        <v>200</v>
      </c>
      <c r="AI29" s="33">
        <v>200</v>
      </c>
      <c r="AJ29" s="33">
        <v>150</v>
      </c>
      <c r="AK29" s="33">
        <v>100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1459</v>
      </c>
      <c r="BB29" s="35">
        <v>1392</v>
      </c>
      <c r="BC29" s="36">
        <v>3708</v>
      </c>
      <c r="BD29" s="35">
        <v>3581</v>
      </c>
      <c r="BE29" s="29"/>
      <c r="BF29" s="36">
        <v>2250</v>
      </c>
      <c r="BG29" s="35">
        <v>3550</v>
      </c>
      <c r="BH29" s="36">
        <v>3350</v>
      </c>
      <c r="BI29" s="35">
        <v>3950</v>
      </c>
      <c r="BJ29" s="36">
        <v>855</v>
      </c>
      <c r="BK29" s="35">
        <v>895</v>
      </c>
      <c r="BL29" s="36">
        <v>550</v>
      </c>
      <c r="BM29" s="35">
        <v>100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2851</v>
      </c>
      <c r="BT29" s="35">
        <v>7289</v>
      </c>
      <c r="BU29" s="29"/>
      <c r="BV29" s="36">
        <v>5800</v>
      </c>
      <c r="BW29" s="35">
        <v>7300</v>
      </c>
      <c r="BX29" s="36">
        <v>1750</v>
      </c>
      <c r="BY29" s="35">
        <v>650</v>
      </c>
      <c r="BZ29" s="36">
        <v>0</v>
      </c>
      <c r="CA29" s="35">
        <v>0</v>
      </c>
      <c r="CB29" s="29"/>
      <c r="CC29" s="37">
        <v>10140</v>
      </c>
      <c r="CE29" s="37">
        <v>13100</v>
      </c>
      <c r="CF29" s="37">
        <v>2400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-0.39920424403183019</v>
      </c>
      <c r="E30" s="131">
        <v>-0.278169014084507</v>
      </c>
      <c r="F30" s="131">
        <v>-0.63929889298892983</v>
      </c>
      <c r="G30" s="131">
        <v>-0.70995260663507109</v>
      </c>
      <c r="H30" s="131">
        <v>-0.66482213438735172</v>
      </c>
      <c r="I30" s="132">
        <v>-0.50188111361926269</v>
      </c>
      <c r="J30" s="131">
        <v>-0.41653726708074534</v>
      </c>
      <c r="K30" s="131">
        <v>-0.69213095921883983</v>
      </c>
      <c r="L30" s="131">
        <v>-0.36517328825021134</v>
      </c>
      <c r="M30" s="131">
        <v>-0.55987227248536453</v>
      </c>
      <c r="N30" s="131">
        <v>-0.42448173741362294</v>
      </c>
      <c r="O30" s="133">
        <v>0.4309927360774819</v>
      </c>
      <c r="P30" s="131">
        <v>0.37086092715231778</v>
      </c>
      <c r="Q30" s="131">
        <v>0.47479674796747973</v>
      </c>
      <c r="R30" s="131">
        <v>3.0230179028132991</v>
      </c>
      <c r="S30" s="131">
        <v>2.1993464052287583</v>
      </c>
      <c r="T30" s="131">
        <v>2.7735849056603774</v>
      </c>
      <c r="U30" s="132">
        <v>3.2839879154078551</v>
      </c>
      <c r="V30" s="131">
        <v>-0.38722554890219563</v>
      </c>
      <c r="W30" s="131">
        <v>7.4626865671641784E-2</v>
      </c>
      <c r="X30" s="131">
        <v>0.90945406125166439</v>
      </c>
      <c r="Y30" s="131">
        <v>0.39782345828295052</v>
      </c>
      <c r="Z30" s="131">
        <v>0.63464837049742706</v>
      </c>
      <c r="AA30" s="133">
        <v>-8.7140439932318126E-2</v>
      </c>
      <c r="AB30" s="131">
        <v>0.79871175523349436</v>
      </c>
      <c r="AC30" s="131">
        <v>6.725468577728777E-2</v>
      </c>
      <c r="AD30" s="131">
        <v>-0.56389065479974576</v>
      </c>
      <c r="AE30" s="131">
        <v>-0.91317671092951991</v>
      </c>
      <c r="AF30" s="131">
        <v>-0.99312500000000004</v>
      </c>
      <c r="AG30" s="132">
        <v>-1</v>
      </c>
      <c r="AH30" s="131">
        <v>-0.99565689467969598</v>
      </c>
      <c r="AI30" s="131">
        <v>-0.99826388888888884</v>
      </c>
      <c r="AJ30" s="131">
        <v>-1</v>
      </c>
      <c r="AK30" s="131">
        <v>-0.99913494809688586</v>
      </c>
      <c r="AL30" s="131">
        <v>-0.99790136411332631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-1</v>
      </c>
      <c r="AV30" s="131">
        <v>0</v>
      </c>
      <c r="AW30" s="131">
        <v>-1</v>
      </c>
      <c r="AX30" s="131">
        <v>-1</v>
      </c>
      <c r="AY30" s="133">
        <v>0</v>
      </c>
      <c r="AZ30" s="24"/>
      <c r="BA30" s="134">
        <v>-0.45762081784386621</v>
      </c>
      <c r="BB30" s="133">
        <v>-0.61852562345848172</v>
      </c>
      <c r="BC30" s="134">
        <v>-0.49272727272727268</v>
      </c>
      <c r="BD30" s="133">
        <v>-0.30285099515868752</v>
      </c>
      <c r="BE30" s="24"/>
      <c r="BF30" s="134">
        <v>1.1254283755997259</v>
      </c>
      <c r="BG30" s="133">
        <v>2.8900862068965516</v>
      </c>
      <c r="BH30" s="134">
        <v>5.053763440860215E-2</v>
      </c>
      <c r="BI30" s="133">
        <v>0.22993827160493829</v>
      </c>
      <c r="BJ30" s="134">
        <v>-0.10641728474685586</v>
      </c>
      <c r="BK30" s="133">
        <v>-0.98227146814404431</v>
      </c>
      <c r="BL30" s="134">
        <v>-0.99829409757761856</v>
      </c>
      <c r="BM30" s="133">
        <v>-0.99905897114178166</v>
      </c>
      <c r="BN30" s="134">
        <v>-1</v>
      </c>
      <c r="BO30" s="133">
        <v>-1</v>
      </c>
      <c r="BP30" s="134">
        <v>-1</v>
      </c>
      <c r="BQ30" s="133">
        <v>-1</v>
      </c>
      <c r="BR30" s="24"/>
      <c r="BS30" s="134">
        <v>-0.55024451806278596</v>
      </c>
      <c r="BT30" s="133">
        <v>-0.4161423302234758</v>
      </c>
      <c r="BU30" s="24"/>
      <c r="BV30" s="134">
        <v>1.9870220975096458</v>
      </c>
      <c r="BW30" s="133">
        <v>0.13693794128576742</v>
      </c>
      <c r="BX30" s="134">
        <v>-0.66333959605448567</v>
      </c>
      <c r="BY30" s="133">
        <v>-0.99869259682954736</v>
      </c>
      <c r="BZ30" s="134">
        <v>-1</v>
      </c>
      <c r="CA30" s="133">
        <v>-1</v>
      </c>
      <c r="CB30" s="24"/>
      <c r="CC30" s="135">
        <v>-0.47078485569197148</v>
      </c>
      <c r="CE30" s="135">
        <v>0.77760233207822171</v>
      </c>
      <c r="CF30" s="135">
        <v>-0.80355312606764606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-301</v>
      </c>
      <c r="E31" s="349">
        <v>-237</v>
      </c>
      <c r="F31" s="349">
        <v>-693</v>
      </c>
      <c r="G31" s="349">
        <v>-749</v>
      </c>
      <c r="H31" s="349">
        <v>-841</v>
      </c>
      <c r="I31" s="350">
        <v>-667</v>
      </c>
      <c r="J31" s="349">
        <v>-1073</v>
      </c>
      <c r="K31" s="349">
        <v>-1205</v>
      </c>
      <c r="L31" s="349">
        <v>-432</v>
      </c>
      <c r="M31" s="349">
        <v>-1052</v>
      </c>
      <c r="N31" s="349">
        <v>-430</v>
      </c>
      <c r="O31" s="351">
        <v>356</v>
      </c>
      <c r="P31" s="349">
        <v>168</v>
      </c>
      <c r="Q31" s="349">
        <v>292</v>
      </c>
      <c r="R31" s="349">
        <v>1182</v>
      </c>
      <c r="S31" s="349">
        <v>673</v>
      </c>
      <c r="T31" s="349">
        <v>1176</v>
      </c>
      <c r="U31" s="350">
        <v>2174</v>
      </c>
      <c r="V31" s="349">
        <v>-582</v>
      </c>
      <c r="W31" s="349">
        <v>40</v>
      </c>
      <c r="X31" s="349">
        <v>683</v>
      </c>
      <c r="Y31" s="349">
        <v>329</v>
      </c>
      <c r="Z31" s="349">
        <v>370</v>
      </c>
      <c r="AA31" s="351">
        <v>-103</v>
      </c>
      <c r="AB31" s="349">
        <v>496</v>
      </c>
      <c r="AC31" s="349">
        <v>61</v>
      </c>
      <c r="AD31" s="349">
        <v>-887</v>
      </c>
      <c r="AE31" s="349">
        <v>-894</v>
      </c>
      <c r="AF31" s="349">
        <v>-1589</v>
      </c>
      <c r="AG31" s="350">
        <v>-2836</v>
      </c>
      <c r="AH31" s="349">
        <v>-917</v>
      </c>
      <c r="AI31" s="349">
        <v>-575</v>
      </c>
      <c r="AJ31" s="349">
        <v>-1434</v>
      </c>
      <c r="AK31" s="349">
        <v>-1155</v>
      </c>
      <c r="AL31" s="349">
        <v>-951</v>
      </c>
      <c r="AM31" s="351">
        <v>-1079</v>
      </c>
      <c r="AN31" s="349">
        <v>-1117</v>
      </c>
      <c r="AO31" s="349">
        <v>-968</v>
      </c>
      <c r="AP31" s="349">
        <v>-686</v>
      </c>
      <c r="AQ31" s="349">
        <v>-85</v>
      </c>
      <c r="AR31" s="349">
        <v>-11</v>
      </c>
      <c r="AS31" s="350">
        <v>0</v>
      </c>
      <c r="AT31" s="349">
        <v>-4</v>
      </c>
      <c r="AU31" s="349">
        <v>-1</v>
      </c>
      <c r="AV31" s="349">
        <v>0</v>
      </c>
      <c r="AW31" s="349">
        <v>-1</v>
      </c>
      <c r="AX31" s="349">
        <v>-2</v>
      </c>
      <c r="AY31" s="351">
        <v>0</v>
      </c>
      <c r="AZ31" s="24"/>
      <c r="BA31" s="352">
        <v>-1231</v>
      </c>
      <c r="BB31" s="351">
        <v>-2257</v>
      </c>
      <c r="BC31" s="352">
        <v>-2710</v>
      </c>
      <c r="BD31" s="351">
        <v>-1126</v>
      </c>
      <c r="BE31" s="24"/>
      <c r="BF31" s="352">
        <v>1642</v>
      </c>
      <c r="BG31" s="351">
        <v>4023</v>
      </c>
      <c r="BH31" s="352">
        <v>141</v>
      </c>
      <c r="BI31" s="351">
        <v>596</v>
      </c>
      <c r="BJ31" s="352">
        <v>-330</v>
      </c>
      <c r="BK31" s="351">
        <v>-5319</v>
      </c>
      <c r="BL31" s="352">
        <v>-2926</v>
      </c>
      <c r="BM31" s="351">
        <v>-3185</v>
      </c>
      <c r="BN31" s="352">
        <v>-2771</v>
      </c>
      <c r="BO31" s="351">
        <v>-96</v>
      </c>
      <c r="BP31" s="352">
        <v>-5</v>
      </c>
      <c r="BQ31" s="351">
        <v>-3</v>
      </c>
      <c r="BR31" s="24"/>
      <c r="BS31" s="352">
        <v>-3488</v>
      </c>
      <c r="BT31" s="351">
        <v>-3836</v>
      </c>
      <c r="BU31" s="24"/>
      <c r="BV31" s="352">
        <v>5665</v>
      </c>
      <c r="BW31" s="351">
        <v>737</v>
      </c>
      <c r="BX31" s="352">
        <v>-5649</v>
      </c>
      <c r="BY31" s="351">
        <v>-6111</v>
      </c>
      <c r="BZ31" s="352">
        <v>-2867</v>
      </c>
      <c r="CA31" s="351">
        <v>-8</v>
      </c>
      <c r="CB31" s="24"/>
      <c r="CC31" s="353">
        <v>-7324</v>
      </c>
      <c r="CE31" s="353">
        <v>6402</v>
      </c>
      <c r="CF31" s="353">
        <v>-11760</v>
      </c>
      <c r="CG31" s="353">
        <v>-2875</v>
      </c>
      <c r="CJ31" s="353">
        <f t="shared" ref="CJ31:CT31" si="11">CJ27-CJ28</f>
        <v>-2085</v>
      </c>
      <c r="CK31" s="353">
        <f t="shared" si="11"/>
        <v>-2771</v>
      </c>
      <c r="CL31" s="353">
        <f t="shared" si="11"/>
        <v>-2856</v>
      </c>
      <c r="CM31" s="353">
        <f t="shared" si="11"/>
        <v>-2867</v>
      </c>
      <c r="CN31" s="353">
        <f t="shared" si="11"/>
        <v>-2867</v>
      </c>
      <c r="CO31" s="353">
        <f t="shared" si="11"/>
        <v>-2871</v>
      </c>
      <c r="CP31" s="353">
        <f t="shared" si="11"/>
        <v>-2872</v>
      </c>
      <c r="CQ31" s="353">
        <f t="shared" si="11"/>
        <v>-2872</v>
      </c>
      <c r="CR31" s="353">
        <f t="shared" si="11"/>
        <v>-2873</v>
      </c>
      <c r="CS31" s="353">
        <f t="shared" si="11"/>
        <v>-2875</v>
      </c>
      <c r="CT31" s="353">
        <f t="shared" si="11"/>
        <v>-2875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0.29792746113989632</v>
      </c>
      <c r="K32" s="317">
        <v>-0.56774193548387097</v>
      </c>
      <c r="L32" s="317">
        <v>-0.42671755725190841</v>
      </c>
      <c r="M32" s="317">
        <v>-0.3187808896210873</v>
      </c>
      <c r="N32" s="317">
        <v>-0.50884582982308335</v>
      </c>
      <c r="O32" s="319">
        <v>1.6949152542373724E-3</v>
      </c>
      <c r="P32" s="317">
        <v>0.12909090909090915</v>
      </c>
      <c r="Q32" s="317">
        <v>6.7058823529411837E-2</v>
      </c>
      <c r="R32" s="317">
        <v>0.85058823529411764</v>
      </c>
      <c r="S32" s="317">
        <v>-0.14869565217391301</v>
      </c>
      <c r="T32" s="317">
        <v>0.39130434782608692</v>
      </c>
      <c r="U32" s="318">
        <v>1.2688000000000001</v>
      </c>
      <c r="V32" s="317">
        <v>-0.26319999999999999</v>
      </c>
      <c r="W32" s="317">
        <v>-0.49913043478260866</v>
      </c>
      <c r="X32" s="317">
        <v>0.5094736842105263</v>
      </c>
      <c r="Y32" s="317">
        <v>-7.5200000000000045E-2</v>
      </c>
      <c r="Z32" s="317">
        <v>-0.29407407407407404</v>
      </c>
      <c r="AA32" s="319">
        <v>-0.20074074074074078</v>
      </c>
      <c r="AB32" s="317">
        <v>3.468</v>
      </c>
      <c r="AC32" s="317">
        <v>2.2266666666666666</v>
      </c>
      <c r="AD32" s="317">
        <v>1.2491803278688525</v>
      </c>
      <c r="AE32" s="317">
        <v>-0.71186440677966101</v>
      </c>
      <c r="AF32" s="317">
        <v>-0.96333333333333337</v>
      </c>
      <c r="AG32" s="318">
        <v>-1</v>
      </c>
      <c r="AH32" s="317">
        <v>-0.98</v>
      </c>
      <c r="AI32" s="317">
        <v>-0.995</v>
      </c>
      <c r="AJ32" s="317">
        <v>-1</v>
      </c>
      <c r="AK32" s="317">
        <v>-0.99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-0.24757281553398058</v>
      </c>
      <c r="BD32" s="319">
        <v>-0.27617983803406865</v>
      </c>
      <c r="BE32" s="24"/>
      <c r="BF32" s="321">
        <v>0.37822222222222224</v>
      </c>
      <c r="BG32" s="319">
        <v>0.5253521126760563</v>
      </c>
      <c r="BH32" s="321">
        <v>-0.12507462686567161</v>
      </c>
      <c r="BI32" s="319">
        <v>-0.19291139240506328</v>
      </c>
      <c r="BJ32" s="321">
        <v>2.2409356725146199</v>
      </c>
      <c r="BK32" s="319">
        <v>-0.89273743016759777</v>
      </c>
      <c r="BL32" s="321">
        <v>-0.99090909090909096</v>
      </c>
      <c r="BM32" s="319">
        <v>-0.97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-0.26162710934284539</v>
      </c>
      <c r="BU32" s="24"/>
      <c r="BV32" s="321">
        <v>0.46827586206896554</v>
      </c>
      <c r="BW32" s="319">
        <v>-0.16178082191780818</v>
      </c>
      <c r="BX32" s="321">
        <v>0.63828571428571435</v>
      </c>
      <c r="BY32" s="319">
        <v>-0.98769230769230765</v>
      </c>
      <c r="BZ32" s="321">
        <v>0</v>
      </c>
      <c r="CA32" s="319">
        <v>0</v>
      </c>
      <c r="CB32" s="24"/>
      <c r="CC32" s="322">
        <v>-0.18806706114398419</v>
      </c>
      <c r="CE32" s="322">
        <v>0.11717557251908395</v>
      </c>
      <c r="CF32" s="322">
        <v>0.19791666666666674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345</v>
      </c>
      <c r="K33" s="338">
        <v>-704</v>
      </c>
      <c r="L33" s="338">
        <v>-559</v>
      </c>
      <c r="M33" s="338">
        <v>-387</v>
      </c>
      <c r="N33" s="338">
        <v>-604</v>
      </c>
      <c r="O33" s="340">
        <v>2</v>
      </c>
      <c r="P33" s="338">
        <v>71</v>
      </c>
      <c r="Q33" s="338">
        <v>57</v>
      </c>
      <c r="R33" s="338">
        <v>723</v>
      </c>
      <c r="S33" s="338">
        <v>-171</v>
      </c>
      <c r="T33" s="338">
        <v>450</v>
      </c>
      <c r="U33" s="339">
        <v>1586</v>
      </c>
      <c r="V33" s="338">
        <v>-329</v>
      </c>
      <c r="W33" s="338">
        <v>-574</v>
      </c>
      <c r="X33" s="338">
        <v>484</v>
      </c>
      <c r="Y33" s="338">
        <v>-94</v>
      </c>
      <c r="Z33" s="338">
        <v>-397</v>
      </c>
      <c r="AA33" s="340">
        <v>-271</v>
      </c>
      <c r="AB33" s="338">
        <v>867</v>
      </c>
      <c r="AC33" s="338">
        <v>668</v>
      </c>
      <c r="AD33" s="338">
        <v>381</v>
      </c>
      <c r="AE33" s="338">
        <v>-210</v>
      </c>
      <c r="AF33" s="338">
        <v>-289</v>
      </c>
      <c r="AG33" s="339">
        <v>-300</v>
      </c>
      <c r="AH33" s="338">
        <v>-196</v>
      </c>
      <c r="AI33" s="338">
        <v>-199</v>
      </c>
      <c r="AJ33" s="338">
        <v>-150</v>
      </c>
      <c r="AK33" s="338">
        <v>-99</v>
      </c>
      <c r="AL33" s="338">
        <v>2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-918</v>
      </c>
      <c r="BD33" s="340">
        <v>-989</v>
      </c>
      <c r="BE33" s="29"/>
      <c r="BF33" s="341">
        <v>851</v>
      </c>
      <c r="BG33" s="340">
        <v>1865</v>
      </c>
      <c r="BH33" s="341">
        <v>-419</v>
      </c>
      <c r="BI33" s="340">
        <v>-762</v>
      </c>
      <c r="BJ33" s="341">
        <v>1916</v>
      </c>
      <c r="BK33" s="340">
        <v>-799</v>
      </c>
      <c r="BL33" s="341">
        <v>-545</v>
      </c>
      <c r="BM33" s="340">
        <v>-97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-1907</v>
      </c>
      <c r="BU33" s="29"/>
      <c r="BV33" s="341">
        <v>2716</v>
      </c>
      <c r="BW33" s="340">
        <v>-1181</v>
      </c>
      <c r="BX33" s="341">
        <v>1117</v>
      </c>
      <c r="BY33" s="340">
        <v>-642</v>
      </c>
      <c r="BZ33" s="341">
        <v>0</v>
      </c>
      <c r="CA33" s="340">
        <v>0</v>
      </c>
      <c r="CB33" s="29"/>
      <c r="CC33" s="342">
        <v>-1907</v>
      </c>
      <c r="CD33" s="32"/>
      <c r="CE33" s="342">
        <v>1535</v>
      </c>
      <c r="CF33" s="342">
        <v>475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429</v>
      </c>
      <c r="E34" s="26">
        <v>600</v>
      </c>
      <c r="F34" s="26">
        <v>387</v>
      </c>
      <c r="G34" s="26">
        <v>284</v>
      </c>
      <c r="H34" s="26">
        <v>403</v>
      </c>
      <c r="I34" s="26">
        <v>417</v>
      </c>
      <c r="J34" s="26">
        <v>507</v>
      </c>
      <c r="K34" s="26">
        <v>492</v>
      </c>
      <c r="L34" s="26">
        <v>563</v>
      </c>
      <c r="M34" s="26">
        <v>555</v>
      </c>
      <c r="N34" s="26">
        <v>524</v>
      </c>
      <c r="O34" s="26">
        <v>744</v>
      </c>
      <c r="P34" s="26">
        <v>615</v>
      </c>
      <c r="Q34" s="26">
        <v>737</v>
      </c>
      <c r="R34" s="26">
        <v>829</v>
      </c>
      <c r="S34" s="26">
        <v>852</v>
      </c>
      <c r="T34" s="26">
        <v>1042</v>
      </c>
      <c r="U34" s="27">
        <v>782</v>
      </c>
      <c r="V34" s="26">
        <v>724</v>
      </c>
      <c r="W34" s="26">
        <v>363</v>
      </c>
      <c r="X34" s="26">
        <v>850</v>
      </c>
      <c r="Y34" s="26">
        <v>1157</v>
      </c>
      <c r="Z34" s="26">
        <v>954</v>
      </c>
      <c r="AA34" s="28">
        <v>1079</v>
      </c>
      <c r="AB34" s="26">
        <v>1117</v>
      </c>
      <c r="AC34" s="26">
        <v>968</v>
      </c>
      <c r="AD34" s="26">
        <v>686</v>
      </c>
      <c r="AE34" s="26">
        <v>85</v>
      </c>
      <c r="AF34" s="26">
        <v>11</v>
      </c>
      <c r="AG34" s="27">
        <v>0</v>
      </c>
      <c r="AH34" s="26">
        <v>4</v>
      </c>
      <c r="AI34" s="26">
        <v>1</v>
      </c>
      <c r="AJ34" s="26">
        <v>0</v>
      </c>
      <c r="AK34" s="26">
        <v>1</v>
      </c>
      <c r="AL34" s="26">
        <v>2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1416</v>
      </c>
      <c r="BB34" s="28">
        <v>1104</v>
      </c>
      <c r="BC34" s="30">
        <v>1562</v>
      </c>
      <c r="BD34" s="28">
        <v>1823</v>
      </c>
      <c r="BE34" s="29"/>
      <c r="BF34" s="30">
        <v>2181</v>
      </c>
      <c r="BG34" s="28">
        <v>2676</v>
      </c>
      <c r="BH34" s="30">
        <v>1937</v>
      </c>
      <c r="BI34" s="28">
        <v>3190</v>
      </c>
      <c r="BJ34" s="30">
        <v>2771</v>
      </c>
      <c r="BK34" s="28">
        <v>96</v>
      </c>
      <c r="BL34" s="30">
        <v>5</v>
      </c>
      <c r="BM34" s="28">
        <v>3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2520</v>
      </c>
      <c r="BT34" s="28">
        <v>3385</v>
      </c>
      <c r="BU34" s="29"/>
      <c r="BV34" s="30">
        <v>4857</v>
      </c>
      <c r="BW34" s="28">
        <v>5127</v>
      </c>
      <c r="BX34" s="30">
        <v>2867</v>
      </c>
      <c r="BY34" s="28">
        <v>8</v>
      </c>
      <c r="BZ34" s="30">
        <v>0</v>
      </c>
      <c r="CA34" s="28">
        <v>0</v>
      </c>
      <c r="CB34" s="29"/>
      <c r="CC34" s="31">
        <v>5905</v>
      </c>
      <c r="CE34" s="31">
        <v>9984</v>
      </c>
      <c r="CF34" s="31">
        <v>2875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744</v>
      </c>
      <c r="E35" s="33">
        <v>819</v>
      </c>
      <c r="F35" s="33">
        <v>1073</v>
      </c>
      <c r="G35" s="33">
        <v>1025</v>
      </c>
      <c r="H35" s="33">
        <v>1254</v>
      </c>
      <c r="I35" s="34">
        <v>1014</v>
      </c>
      <c r="J35" s="33">
        <v>1026</v>
      </c>
      <c r="K35" s="33">
        <v>1019</v>
      </c>
      <c r="L35" s="33">
        <v>639</v>
      </c>
      <c r="M35" s="33">
        <v>523</v>
      </c>
      <c r="N35" s="33">
        <v>437</v>
      </c>
      <c r="O35" s="35">
        <v>458</v>
      </c>
      <c r="P35" s="33">
        <v>429</v>
      </c>
      <c r="Q35" s="33">
        <v>600</v>
      </c>
      <c r="R35" s="33">
        <v>387</v>
      </c>
      <c r="S35" s="33">
        <v>284</v>
      </c>
      <c r="T35" s="33">
        <v>403</v>
      </c>
      <c r="U35" s="34">
        <v>417</v>
      </c>
      <c r="V35" s="33">
        <v>507</v>
      </c>
      <c r="W35" s="33">
        <v>492</v>
      </c>
      <c r="X35" s="33">
        <v>563</v>
      </c>
      <c r="Y35" s="33">
        <v>555</v>
      </c>
      <c r="Z35" s="33">
        <v>524</v>
      </c>
      <c r="AA35" s="35">
        <v>744</v>
      </c>
      <c r="AB35" s="33">
        <v>615</v>
      </c>
      <c r="AC35" s="33">
        <v>737</v>
      </c>
      <c r="AD35" s="33">
        <v>829</v>
      </c>
      <c r="AE35" s="33">
        <v>852</v>
      </c>
      <c r="AF35" s="33">
        <v>1042</v>
      </c>
      <c r="AG35" s="34">
        <v>782</v>
      </c>
      <c r="AH35" s="33">
        <v>724</v>
      </c>
      <c r="AI35" s="33">
        <v>363</v>
      </c>
      <c r="AJ35" s="33">
        <v>850</v>
      </c>
      <c r="AK35" s="33">
        <v>1157</v>
      </c>
      <c r="AL35" s="33">
        <v>954</v>
      </c>
      <c r="AM35" s="35">
        <v>1079</v>
      </c>
      <c r="AN35" s="33">
        <v>1117</v>
      </c>
      <c r="AO35" s="33">
        <v>968</v>
      </c>
      <c r="AP35" s="33">
        <v>686</v>
      </c>
      <c r="AQ35" s="33">
        <v>85</v>
      </c>
      <c r="AR35" s="33">
        <v>11</v>
      </c>
      <c r="AS35" s="34">
        <v>0</v>
      </c>
      <c r="AT35" s="33">
        <v>4</v>
      </c>
      <c r="AU35" s="33">
        <v>1</v>
      </c>
      <c r="AV35" s="33">
        <v>0</v>
      </c>
      <c r="AW35" s="33">
        <v>1</v>
      </c>
      <c r="AX35" s="33">
        <v>2</v>
      </c>
      <c r="AY35" s="35">
        <v>0</v>
      </c>
      <c r="AZ35" s="29"/>
      <c r="BA35" s="36">
        <v>2636</v>
      </c>
      <c r="BB35" s="35">
        <v>3293</v>
      </c>
      <c r="BC35" s="36">
        <v>2684</v>
      </c>
      <c r="BD35" s="35">
        <v>1418</v>
      </c>
      <c r="BE35" s="29"/>
      <c r="BF35" s="36">
        <v>1416</v>
      </c>
      <c r="BG35" s="35">
        <v>1104</v>
      </c>
      <c r="BH35" s="36">
        <v>1562</v>
      </c>
      <c r="BI35" s="35">
        <v>1823</v>
      </c>
      <c r="BJ35" s="36">
        <v>2181</v>
      </c>
      <c r="BK35" s="35">
        <v>2676</v>
      </c>
      <c r="BL35" s="36">
        <v>1937</v>
      </c>
      <c r="BM35" s="35">
        <v>3190</v>
      </c>
      <c r="BN35" s="36">
        <v>2771</v>
      </c>
      <c r="BO35" s="35">
        <v>96</v>
      </c>
      <c r="BP35" s="36">
        <v>5</v>
      </c>
      <c r="BQ35" s="35">
        <v>3</v>
      </c>
      <c r="BR35" s="29"/>
      <c r="BS35" s="36">
        <v>5929</v>
      </c>
      <c r="BT35" s="35">
        <v>4102</v>
      </c>
      <c r="BU35" s="29"/>
      <c r="BV35" s="36">
        <v>2520</v>
      </c>
      <c r="BW35" s="35">
        <v>3385</v>
      </c>
      <c r="BX35" s="36">
        <v>4857</v>
      </c>
      <c r="BY35" s="35">
        <v>5127</v>
      </c>
      <c r="BZ35" s="36">
        <v>2867</v>
      </c>
      <c r="CA35" s="35">
        <v>8</v>
      </c>
      <c r="CB35" s="29"/>
      <c r="CC35" s="37">
        <v>10031</v>
      </c>
      <c r="CE35" s="37">
        <v>5905</v>
      </c>
      <c r="CF35" s="37">
        <v>9984</v>
      </c>
      <c r="CG35" s="37">
        <v>2875</v>
      </c>
      <c r="CJ35" s="37">
        <f>SUM($AN35:AO35)</f>
        <v>2085</v>
      </c>
      <c r="CK35" s="37">
        <f>SUM($AN35:AP35)</f>
        <v>2771</v>
      </c>
      <c r="CL35" s="37">
        <f>SUM($AN35:AQ35)</f>
        <v>2856</v>
      </c>
      <c r="CM35" s="37">
        <f>SUM($AN35:AR35)</f>
        <v>2867</v>
      </c>
      <c r="CN35" s="37">
        <f>SUM($AN35:AS35)</f>
        <v>2867</v>
      </c>
      <c r="CO35" s="37">
        <f>SUM($AN35:AT35)</f>
        <v>2871</v>
      </c>
      <c r="CP35" s="37">
        <f>SUM($AN35:AU35)</f>
        <v>2872</v>
      </c>
      <c r="CQ35" s="37">
        <f>SUM($AN35:AV35)</f>
        <v>2872</v>
      </c>
      <c r="CR35" s="37">
        <f>SUM($AN35:AW35)</f>
        <v>2873</v>
      </c>
      <c r="CS35" s="37">
        <f>SUM($AN35:AX35)</f>
        <v>2875</v>
      </c>
      <c r="CT35" s="37">
        <f>SUM($AN35:AY35)</f>
        <v>2875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429</v>
      </c>
      <c r="E36" s="33">
        <v>600</v>
      </c>
      <c r="F36" s="33">
        <v>387</v>
      </c>
      <c r="G36" s="33">
        <v>284</v>
      </c>
      <c r="H36" s="33">
        <v>403</v>
      </c>
      <c r="I36" s="33">
        <v>417</v>
      </c>
      <c r="J36" s="33">
        <v>665</v>
      </c>
      <c r="K36" s="33">
        <v>960</v>
      </c>
      <c r="L36" s="33">
        <v>1050</v>
      </c>
      <c r="M36" s="33">
        <v>1025</v>
      </c>
      <c r="N36" s="33">
        <v>1000</v>
      </c>
      <c r="O36" s="33">
        <v>1180</v>
      </c>
      <c r="P36" s="33">
        <v>500</v>
      </c>
      <c r="Q36" s="33">
        <v>800</v>
      </c>
      <c r="R36" s="33">
        <v>800</v>
      </c>
      <c r="S36" s="33">
        <v>900</v>
      </c>
      <c r="T36" s="33">
        <v>900</v>
      </c>
      <c r="U36" s="34">
        <v>1000</v>
      </c>
      <c r="V36" s="33">
        <v>900</v>
      </c>
      <c r="W36" s="33">
        <v>800</v>
      </c>
      <c r="X36" s="33">
        <v>700</v>
      </c>
      <c r="Y36" s="33">
        <v>700</v>
      </c>
      <c r="Z36" s="33">
        <v>800</v>
      </c>
      <c r="AA36" s="35">
        <v>800</v>
      </c>
      <c r="AB36" s="33">
        <v>250</v>
      </c>
      <c r="AC36" s="33">
        <v>300</v>
      </c>
      <c r="AD36" s="33">
        <v>305</v>
      </c>
      <c r="AE36" s="33">
        <v>295</v>
      </c>
      <c r="AF36" s="33">
        <v>300</v>
      </c>
      <c r="AG36" s="34">
        <v>300</v>
      </c>
      <c r="AH36" s="33">
        <v>200</v>
      </c>
      <c r="AI36" s="33">
        <v>200</v>
      </c>
      <c r="AJ36" s="33">
        <v>150</v>
      </c>
      <c r="AK36" s="33">
        <v>100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1416</v>
      </c>
      <c r="BB36" s="35">
        <v>1104</v>
      </c>
      <c r="BC36" s="36">
        <v>2675</v>
      </c>
      <c r="BD36" s="35">
        <v>3205</v>
      </c>
      <c r="BE36" s="29"/>
      <c r="BF36" s="36">
        <v>2100</v>
      </c>
      <c r="BG36" s="35">
        <v>2800</v>
      </c>
      <c r="BH36" s="36">
        <v>2400</v>
      </c>
      <c r="BI36" s="35">
        <v>2300</v>
      </c>
      <c r="BJ36" s="36">
        <v>855</v>
      </c>
      <c r="BK36" s="35">
        <v>895</v>
      </c>
      <c r="BL36" s="36">
        <v>550</v>
      </c>
      <c r="BM36" s="35">
        <v>100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2520</v>
      </c>
      <c r="BT36" s="35">
        <v>5880</v>
      </c>
      <c r="BU36" s="29"/>
      <c r="BV36" s="36">
        <v>4900</v>
      </c>
      <c r="BW36" s="35">
        <v>4700</v>
      </c>
      <c r="BX36" s="36">
        <v>1750</v>
      </c>
      <c r="BY36" s="35">
        <v>650</v>
      </c>
      <c r="BZ36" s="36">
        <v>0</v>
      </c>
      <c r="CA36" s="35">
        <v>0</v>
      </c>
      <c r="CB36" s="29"/>
      <c r="CC36" s="37">
        <v>8400</v>
      </c>
      <c r="CE36" s="37">
        <v>9600</v>
      </c>
      <c r="CF36" s="37">
        <v>2400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-0.42338709677419351</v>
      </c>
      <c r="E37" s="131">
        <v>-0.26739926739926745</v>
      </c>
      <c r="F37" s="131">
        <v>-0.63932898415657036</v>
      </c>
      <c r="G37" s="131">
        <v>-0.72292682926829266</v>
      </c>
      <c r="H37" s="131">
        <v>-0.67862838915470491</v>
      </c>
      <c r="I37" s="132">
        <v>-0.58875739644970415</v>
      </c>
      <c r="J37" s="131">
        <v>-0.50584795321637421</v>
      </c>
      <c r="K37" s="131">
        <v>-0.51717369970559379</v>
      </c>
      <c r="L37" s="131">
        <v>-0.11893583724569645</v>
      </c>
      <c r="M37" s="131">
        <v>6.118546845124273E-2</v>
      </c>
      <c r="N37" s="131">
        <v>0.19908466819221959</v>
      </c>
      <c r="O37" s="133">
        <v>0.62445414847161573</v>
      </c>
      <c r="P37" s="131">
        <v>0.43356643356643354</v>
      </c>
      <c r="Q37" s="131">
        <v>0.22833333333333328</v>
      </c>
      <c r="R37" s="131">
        <v>1.1421188630490957</v>
      </c>
      <c r="S37" s="131">
        <v>2</v>
      </c>
      <c r="T37" s="131">
        <v>1.5856079404466503</v>
      </c>
      <c r="U37" s="132">
        <v>0.87529976019184663</v>
      </c>
      <c r="V37" s="131">
        <v>0.42800788954635105</v>
      </c>
      <c r="W37" s="131">
        <v>-0.26219512195121952</v>
      </c>
      <c r="X37" s="131">
        <v>0.50976909413854354</v>
      </c>
      <c r="Y37" s="131">
        <v>1.0846846846846847</v>
      </c>
      <c r="Z37" s="131">
        <v>0.82061068702290085</v>
      </c>
      <c r="AA37" s="133">
        <v>0.45026881720430101</v>
      </c>
      <c r="AB37" s="131">
        <v>0.81626016260162593</v>
      </c>
      <c r="AC37" s="131">
        <v>0.31343283582089554</v>
      </c>
      <c r="AD37" s="131">
        <v>-0.17249698431845595</v>
      </c>
      <c r="AE37" s="131">
        <v>-0.90023474178403751</v>
      </c>
      <c r="AF37" s="131">
        <v>-0.98944337811900196</v>
      </c>
      <c r="AG37" s="132">
        <v>-1</v>
      </c>
      <c r="AH37" s="131">
        <v>-0.99447513812154698</v>
      </c>
      <c r="AI37" s="131">
        <v>-0.99724517906336085</v>
      </c>
      <c r="AJ37" s="131">
        <v>-1</v>
      </c>
      <c r="AK37" s="131">
        <v>-0.99913569576490924</v>
      </c>
      <c r="AL37" s="131">
        <v>-0.99790356394129975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-1</v>
      </c>
      <c r="AV37" s="131">
        <v>0</v>
      </c>
      <c r="AW37" s="131">
        <v>-1</v>
      </c>
      <c r="AX37" s="131">
        <v>-1</v>
      </c>
      <c r="AY37" s="133">
        <v>0</v>
      </c>
      <c r="AZ37" s="24"/>
      <c r="BA37" s="134">
        <v>-0.46282245827010626</v>
      </c>
      <c r="BB37" s="133">
        <v>-0.66474339508047375</v>
      </c>
      <c r="BC37" s="134">
        <v>-0.41803278688524592</v>
      </c>
      <c r="BD37" s="133">
        <v>0.2856135401974611</v>
      </c>
      <c r="BE37" s="24"/>
      <c r="BF37" s="134">
        <v>0.5402542372881356</v>
      </c>
      <c r="BG37" s="133">
        <v>1.4239130434782608</v>
      </c>
      <c r="BH37" s="134">
        <v>0.24007682458386692</v>
      </c>
      <c r="BI37" s="133">
        <v>0.7498628634119584</v>
      </c>
      <c r="BJ37" s="134">
        <v>0.27051811095827594</v>
      </c>
      <c r="BK37" s="133">
        <v>-0.9641255605381166</v>
      </c>
      <c r="BL37" s="134">
        <v>-0.99741868869385653</v>
      </c>
      <c r="BM37" s="133">
        <v>-0.99905956112852667</v>
      </c>
      <c r="BN37" s="134">
        <v>-1</v>
      </c>
      <c r="BO37" s="133">
        <v>-1</v>
      </c>
      <c r="BP37" s="134">
        <v>-1</v>
      </c>
      <c r="BQ37" s="133">
        <v>-1</v>
      </c>
      <c r="BR37" s="24"/>
      <c r="BS37" s="134">
        <v>-0.57497048406139317</v>
      </c>
      <c r="BT37" s="133">
        <v>-0.17479278400780107</v>
      </c>
      <c r="BU37" s="24"/>
      <c r="BV37" s="134">
        <v>0.92738095238095242</v>
      </c>
      <c r="BW37" s="133">
        <v>0.51462333825701623</v>
      </c>
      <c r="BX37" s="134">
        <v>-0.40971793288037883</v>
      </c>
      <c r="BY37" s="133">
        <v>-0.99843963331382879</v>
      </c>
      <c r="BZ37" s="134">
        <v>-1</v>
      </c>
      <c r="CA37" s="133">
        <v>-1</v>
      </c>
      <c r="CB37" s="24"/>
      <c r="CC37" s="135">
        <v>-0.41132489283222007</v>
      </c>
      <c r="CE37" s="135">
        <v>0.69077053344623196</v>
      </c>
      <c r="CF37" s="135">
        <v>-0.71203926282051277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-315</v>
      </c>
      <c r="E38" s="349">
        <v>-219</v>
      </c>
      <c r="F38" s="349">
        <v>-686</v>
      </c>
      <c r="G38" s="349">
        <v>-741</v>
      </c>
      <c r="H38" s="349">
        <v>-851</v>
      </c>
      <c r="I38" s="350">
        <v>-597</v>
      </c>
      <c r="J38" s="349">
        <v>-519</v>
      </c>
      <c r="K38" s="349">
        <v>-527</v>
      </c>
      <c r="L38" s="349">
        <v>-76</v>
      </c>
      <c r="M38" s="349">
        <v>32</v>
      </c>
      <c r="N38" s="349">
        <v>87</v>
      </c>
      <c r="O38" s="351">
        <v>286</v>
      </c>
      <c r="P38" s="349">
        <v>186</v>
      </c>
      <c r="Q38" s="349">
        <v>137</v>
      </c>
      <c r="R38" s="349">
        <v>442</v>
      </c>
      <c r="S38" s="349">
        <v>568</v>
      </c>
      <c r="T38" s="349">
        <v>639</v>
      </c>
      <c r="U38" s="350">
        <v>365</v>
      </c>
      <c r="V38" s="349">
        <v>217</v>
      </c>
      <c r="W38" s="349">
        <v>-129</v>
      </c>
      <c r="X38" s="349">
        <v>287</v>
      </c>
      <c r="Y38" s="349">
        <v>602</v>
      </c>
      <c r="Z38" s="349">
        <v>430</v>
      </c>
      <c r="AA38" s="351">
        <v>335</v>
      </c>
      <c r="AB38" s="349">
        <v>502</v>
      </c>
      <c r="AC38" s="349">
        <v>231</v>
      </c>
      <c r="AD38" s="349">
        <v>-143</v>
      </c>
      <c r="AE38" s="349">
        <v>-767</v>
      </c>
      <c r="AF38" s="349">
        <v>-1031</v>
      </c>
      <c r="AG38" s="350">
        <v>-782</v>
      </c>
      <c r="AH38" s="349">
        <v>-720</v>
      </c>
      <c r="AI38" s="349">
        <v>-362</v>
      </c>
      <c r="AJ38" s="349">
        <v>-850</v>
      </c>
      <c r="AK38" s="349">
        <v>-1156</v>
      </c>
      <c r="AL38" s="349">
        <v>-952</v>
      </c>
      <c r="AM38" s="351">
        <v>-1079</v>
      </c>
      <c r="AN38" s="349">
        <v>-1117</v>
      </c>
      <c r="AO38" s="349">
        <v>-968</v>
      </c>
      <c r="AP38" s="349">
        <v>-686</v>
      </c>
      <c r="AQ38" s="349">
        <v>-85</v>
      </c>
      <c r="AR38" s="349">
        <v>-11</v>
      </c>
      <c r="AS38" s="350">
        <v>0</v>
      </c>
      <c r="AT38" s="349">
        <v>-4</v>
      </c>
      <c r="AU38" s="349">
        <v>-1</v>
      </c>
      <c r="AV38" s="349">
        <v>0</v>
      </c>
      <c r="AW38" s="349">
        <v>-1</v>
      </c>
      <c r="AX38" s="349">
        <v>-2</v>
      </c>
      <c r="AY38" s="351">
        <v>0</v>
      </c>
      <c r="AZ38" s="24"/>
      <c r="BA38" s="352">
        <v>-1220</v>
      </c>
      <c r="BB38" s="351">
        <v>-2189</v>
      </c>
      <c r="BC38" s="352">
        <v>-1122</v>
      </c>
      <c r="BD38" s="351">
        <v>405</v>
      </c>
      <c r="BE38" s="24"/>
      <c r="BF38" s="352">
        <v>765</v>
      </c>
      <c r="BG38" s="351">
        <v>1572</v>
      </c>
      <c r="BH38" s="352">
        <v>375</v>
      </c>
      <c r="BI38" s="351">
        <v>1367</v>
      </c>
      <c r="BJ38" s="352">
        <v>590</v>
      </c>
      <c r="BK38" s="351">
        <v>-2580</v>
      </c>
      <c r="BL38" s="352">
        <v>-1932</v>
      </c>
      <c r="BM38" s="351">
        <v>-3187</v>
      </c>
      <c r="BN38" s="352">
        <v>-2771</v>
      </c>
      <c r="BO38" s="351">
        <v>-96</v>
      </c>
      <c r="BP38" s="352">
        <v>-5</v>
      </c>
      <c r="BQ38" s="351">
        <v>-3</v>
      </c>
      <c r="BR38" s="24"/>
      <c r="BS38" s="352">
        <v>-3409</v>
      </c>
      <c r="BT38" s="351">
        <v>-717</v>
      </c>
      <c r="BU38" s="24"/>
      <c r="BV38" s="352">
        <v>2337</v>
      </c>
      <c r="BW38" s="351">
        <v>1742</v>
      </c>
      <c r="BX38" s="352">
        <v>-1990</v>
      </c>
      <c r="BY38" s="351">
        <v>-5119</v>
      </c>
      <c r="BZ38" s="352">
        <v>-2867</v>
      </c>
      <c r="CA38" s="351">
        <v>-8</v>
      </c>
      <c r="CB38" s="24"/>
      <c r="CC38" s="353">
        <v>-4126</v>
      </c>
      <c r="CE38" s="353">
        <v>4079</v>
      </c>
      <c r="CF38" s="353">
        <v>-7109</v>
      </c>
      <c r="CG38" s="353">
        <v>-2875</v>
      </c>
      <c r="CJ38" s="353">
        <f t="shared" ref="CJ38:CT38" si="15">CJ34-CJ35</f>
        <v>-2085</v>
      </c>
      <c r="CK38" s="353">
        <f t="shared" si="15"/>
        <v>-2771</v>
      </c>
      <c r="CL38" s="353">
        <f t="shared" si="15"/>
        <v>-2856</v>
      </c>
      <c r="CM38" s="353">
        <f t="shared" si="15"/>
        <v>-2867</v>
      </c>
      <c r="CN38" s="353">
        <f t="shared" si="15"/>
        <v>-2867</v>
      </c>
      <c r="CO38" s="353">
        <f t="shared" si="15"/>
        <v>-2871</v>
      </c>
      <c r="CP38" s="353">
        <f t="shared" si="15"/>
        <v>-2872</v>
      </c>
      <c r="CQ38" s="353">
        <f t="shared" si="15"/>
        <v>-2872</v>
      </c>
      <c r="CR38" s="353">
        <f t="shared" si="15"/>
        <v>-2873</v>
      </c>
      <c r="CS38" s="353">
        <f t="shared" si="15"/>
        <v>-2875</v>
      </c>
      <c r="CT38" s="353">
        <f t="shared" si="15"/>
        <v>-2875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-0.23759398496240602</v>
      </c>
      <c r="K39" s="317">
        <v>-0.48750000000000004</v>
      </c>
      <c r="L39" s="317">
        <v>-0.46380952380952378</v>
      </c>
      <c r="M39" s="317">
        <v>-0.45853658536585362</v>
      </c>
      <c r="N39" s="317">
        <v>-0.47599999999999998</v>
      </c>
      <c r="O39" s="319">
        <v>-0.36949152542372876</v>
      </c>
      <c r="P39" s="317">
        <v>0.22999999999999998</v>
      </c>
      <c r="Q39" s="317">
        <v>-7.8749999999999987E-2</v>
      </c>
      <c r="R39" s="317">
        <v>3.6249999999999893E-2</v>
      </c>
      <c r="S39" s="317">
        <v>-5.3333333333333344E-2</v>
      </c>
      <c r="T39" s="317">
        <v>0.15777777777777779</v>
      </c>
      <c r="U39" s="318">
        <v>-0.21799999999999997</v>
      </c>
      <c r="V39" s="317">
        <v>-0.19555555555555559</v>
      </c>
      <c r="W39" s="317">
        <v>-0.54625000000000001</v>
      </c>
      <c r="X39" s="317">
        <v>0.21428571428571419</v>
      </c>
      <c r="Y39" s="317">
        <v>0.6528571428571428</v>
      </c>
      <c r="Z39" s="317">
        <v>0.19249999999999989</v>
      </c>
      <c r="AA39" s="319">
        <v>0.34874999999999989</v>
      </c>
      <c r="AB39" s="317">
        <v>3.468</v>
      </c>
      <c r="AC39" s="317">
        <v>2.2266666666666666</v>
      </c>
      <c r="AD39" s="317">
        <v>1.2491803278688525</v>
      </c>
      <c r="AE39" s="317">
        <v>-0.71186440677966101</v>
      </c>
      <c r="AF39" s="317">
        <v>-0.96333333333333337</v>
      </c>
      <c r="AG39" s="318">
        <v>-1</v>
      </c>
      <c r="AH39" s="317">
        <v>-0.98</v>
      </c>
      <c r="AI39" s="317">
        <v>-0.995</v>
      </c>
      <c r="AJ39" s="317">
        <v>-1</v>
      </c>
      <c r="AK39" s="317">
        <v>-0.99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-0.41607476635514018</v>
      </c>
      <c r="BD39" s="319">
        <v>-0.43120124804992199</v>
      </c>
      <c r="BE39" s="24"/>
      <c r="BF39" s="321">
        <v>3.8571428571428479E-2</v>
      </c>
      <c r="BG39" s="319">
        <v>-4.4285714285714262E-2</v>
      </c>
      <c r="BH39" s="321">
        <v>-0.19291666666666663</v>
      </c>
      <c r="BI39" s="319">
        <v>0.38695652173913042</v>
      </c>
      <c r="BJ39" s="321">
        <v>2.2409356725146199</v>
      </c>
      <c r="BK39" s="319">
        <v>-0.89273743016759777</v>
      </c>
      <c r="BL39" s="321">
        <v>-0.99090909090909096</v>
      </c>
      <c r="BM39" s="319">
        <v>-0.97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-0.42431972789115646</v>
      </c>
      <c r="BU39" s="24"/>
      <c r="BV39" s="321">
        <v>-8.7755102040816269E-3</v>
      </c>
      <c r="BW39" s="319">
        <v>9.0851063829787249E-2</v>
      </c>
      <c r="BX39" s="321">
        <v>0.63828571428571435</v>
      </c>
      <c r="BY39" s="319">
        <v>-0.98769230769230765</v>
      </c>
      <c r="BZ39" s="321">
        <v>0</v>
      </c>
      <c r="CA39" s="319">
        <v>0</v>
      </c>
      <c r="CB39" s="24"/>
      <c r="CC39" s="322">
        <v>-0.29702380952380958</v>
      </c>
      <c r="CE39" s="322">
        <v>4.0000000000000036E-2</v>
      </c>
      <c r="CF39" s="322">
        <v>0.19791666666666674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-158</v>
      </c>
      <c r="K40" s="343">
        <v>-468</v>
      </c>
      <c r="L40" s="343">
        <v>-487</v>
      </c>
      <c r="M40" s="343">
        <v>-470</v>
      </c>
      <c r="N40" s="343">
        <v>-476</v>
      </c>
      <c r="O40" s="334">
        <v>-436</v>
      </c>
      <c r="P40" s="343">
        <v>115</v>
      </c>
      <c r="Q40" s="343">
        <v>-63</v>
      </c>
      <c r="R40" s="343">
        <v>29</v>
      </c>
      <c r="S40" s="343">
        <v>-48</v>
      </c>
      <c r="T40" s="343">
        <v>142</v>
      </c>
      <c r="U40" s="344">
        <v>-218</v>
      </c>
      <c r="V40" s="343">
        <v>-176</v>
      </c>
      <c r="W40" s="343">
        <v>-437</v>
      </c>
      <c r="X40" s="343">
        <v>150</v>
      </c>
      <c r="Y40" s="343">
        <v>457</v>
      </c>
      <c r="Z40" s="343">
        <v>154</v>
      </c>
      <c r="AA40" s="334">
        <v>279</v>
      </c>
      <c r="AB40" s="343">
        <v>867</v>
      </c>
      <c r="AC40" s="343">
        <v>668</v>
      </c>
      <c r="AD40" s="343">
        <v>381</v>
      </c>
      <c r="AE40" s="343">
        <v>-210</v>
      </c>
      <c r="AF40" s="343">
        <v>-289</v>
      </c>
      <c r="AG40" s="344">
        <v>-300</v>
      </c>
      <c r="AH40" s="343">
        <v>-196</v>
      </c>
      <c r="AI40" s="343">
        <v>-199</v>
      </c>
      <c r="AJ40" s="343">
        <v>-150</v>
      </c>
      <c r="AK40" s="343">
        <v>-99</v>
      </c>
      <c r="AL40" s="343">
        <v>2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-1113</v>
      </c>
      <c r="BD40" s="334">
        <v>-1382</v>
      </c>
      <c r="BE40" s="29"/>
      <c r="BF40" s="333">
        <v>81</v>
      </c>
      <c r="BG40" s="334">
        <v>-124</v>
      </c>
      <c r="BH40" s="333">
        <v>-463</v>
      </c>
      <c r="BI40" s="334">
        <v>890</v>
      </c>
      <c r="BJ40" s="333">
        <v>1916</v>
      </c>
      <c r="BK40" s="334">
        <v>-799</v>
      </c>
      <c r="BL40" s="333">
        <v>-545</v>
      </c>
      <c r="BM40" s="334">
        <v>-97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-2495</v>
      </c>
      <c r="BU40" s="29"/>
      <c r="BV40" s="333">
        <v>-43</v>
      </c>
      <c r="BW40" s="334">
        <v>427</v>
      </c>
      <c r="BX40" s="333">
        <v>1117</v>
      </c>
      <c r="BY40" s="334">
        <v>-642</v>
      </c>
      <c r="BZ40" s="333">
        <v>0</v>
      </c>
      <c r="CA40" s="334">
        <v>0</v>
      </c>
      <c r="CB40" s="29"/>
      <c r="CC40" s="335">
        <v>-2495</v>
      </c>
      <c r="CD40" s="32"/>
      <c r="CE40" s="335">
        <v>384</v>
      </c>
      <c r="CF40" s="335">
        <v>475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0.1016260162601626</v>
      </c>
      <c r="L42" s="184">
        <v>0.44404973357015987</v>
      </c>
      <c r="M42" s="184">
        <v>1.1711711711711712</v>
      </c>
      <c r="N42" s="184">
        <v>1.2671755725190839</v>
      </c>
      <c r="O42" s="186">
        <v>1.2768817204301075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0.15977961432506887</v>
      </c>
      <c r="X42" s="184">
        <v>0.85411764705882354</v>
      </c>
      <c r="Y42" s="184">
        <v>0.9706136560069144</v>
      </c>
      <c r="Z42" s="184">
        <v>0.9779874213836478</v>
      </c>
      <c r="AA42" s="186">
        <v>0.99814643188137164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0.19206145966709348</v>
      </c>
      <c r="BD42" s="141">
        <v>1.2419089413055404</v>
      </c>
      <c r="BE42" s="24"/>
      <c r="BF42" s="187">
        <v>0</v>
      </c>
      <c r="BG42" s="186">
        <v>0</v>
      </c>
      <c r="BH42" s="187">
        <v>0.40474961280330407</v>
      </c>
      <c r="BI42" s="186">
        <v>0.98213166144200625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0.75745937961595278</v>
      </c>
      <c r="BU42" s="24"/>
      <c r="BV42" s="187">
        <v>0</v>
      </c>
      <c r="BW42" s="186">
        <v>0.76399453871659839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0.43420829805249789</v>
      </c>
      <c r="CE42" s="188">
        <v>0.39232772435897434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0.25839793281653745</v>
      </c>
      <c r="G43" s="144">
        <v>1.091549295774648</v>
      </c>
      <c r="H43" s="144">
        <v>1.315136476426799</v>
      </c>
      <c r="I43" s="145">
        <v>1.5347721822541966</v>
      </c>
      <c r="J43" s="144">
        <v>1.6627218934911243</v>
      </c>
      <c r="K43" s="144">
        <v>1.5853658536585367</v>
      </c>
      <c r="L43" s="144">
        <v>1.0834813499111902</v>
      </c>
      <c r="M43" s="144">
        <v>0.43243243243243246</v>
      </c>
      <c r="N43" s="144">
        <v>0.29770992366412213</v>
      </c>
      <c r="O43" s="146">
        <v>0</v>
      </c>
      <c r="P43" s="144">
        <v>0</v>
      </c>
      <c r="Q43" s="144">
        <v>8.1411126187245584E-3</v>
      </c>
      <c r="R43" s="144">
        <v>0.1338962605548854</v>
      </c>
      <c r="S43" s="144">
        <v>0.25586854460093894</v>
      </c>
      <c r="T43" s="144">
        <v>0.4731285988483685</v>
      </c>
      <c r="U43" s="145">
        <v>0.73273657289002558</v>
      </c>
      <c r="V43" s="144">
        <v>0.87016574585635365</v>
      </c>
      <c r="W43" s="144">
        <v>0.71349862258953167</v>
      </c>
      <c r="X43" s="144">
        <v>0.13058823529411764</v>
      </c>
      <c r="Y43" s="144">
        <v>2.5929127052722559E-2</v>
      </c>
      <c r="Z43" s="144">
        <v>2.0964360587002098E-2</v>
      </c>
      <c r="AA43" s="146">
        <v>2.7803521779425394E-3</v>
      </c>
      <c r="AB43" s="144">
        <v>0.99731423455684876</v>
      </c>
      <c r="AC43" s="144">
        <v>0.9948347107438017</v>
      </c>
      <c r="AD43" s="144">
        <v>0.99562682215743437</v>
      </c>
      <c r="AE43" s="144">
        <v>1.0117647058823529</v>
      </c>
      <c r="AF43" s="144">
        <v>1</v>
      </c>
      <c r="AG43" s="145">
        <v>0</v>
      </c>
      <c r="AH43" s="144">
        <v>0.5</v>
      </c>
      <c r="AI43" s="144">
        <v>1</v>
      </c>
      <c r="AJ43" s="144">
        <v>0</v>
      </c>
      <c r="AK43" s="144">
        <v>0</v>
      </c>
      <c r="AL43" s="144">
        <v>1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7.0621468926553674E-2</v>
      </c>
      <c r="BB43" s="146">
        <v>1.3405797101449275</v>
      </c>
      <c r="BC43" s="147">
        <v>1.4295774647887325</v>
      </c>
      <c r="BD43" s="146">
        <v>0.2172243554580362</v>
      </c>
      <c r="BE43" s="56"/>
      <c r="BF43" s="147">
        <v>5.364511691884457E-2</v>
      </c>
      <c r="BG43" s="146">
        <v>0.47982062780269058</v>
      </c>
      <c r="BH43" s="147">
        <v>0.51626226122870422</v>
      </c>
      <c r="BI43" s="146">
        <v>1.6614420062695926E-2</v>
      </c>
      <c r="BJ43" s="147">
        <v>0.99603031396607722</v>
      </c>
      <c r="BK43" s="146">
        <v>1.0208333333333333</v>
      </c>
      <c r="BL43" s="147">
        <v>0.6</v>
      </c>
      <c r="BM43" s="146">
        <v>0.66666666666666663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0.62698412698412698</v>
      </c>
      <c r="BT43" s="146">
        <v>0.7766617429837519</v>
      </c>
      <c r="BU43" s="56"/>
      <c r="BV43" s="147">
        <v>0.288449660284126</v>
      </c>
      <c r="BW43" s="146">
        <v>0.20538326506729082</v>
      </c>
      <c r="BX43" s="147">
        <v>0.99686083013603066</v>
      </c>
      <c r="BY43" s="146">
        <v>0.625</v>
      </c>
      <c r="BZ43" s="147">
        <v>0</v>
      </c>
      <c r="CA43" s="146">
        <v>0</v>
      </c>
      <c r="CB43" s="56"/>
      <c r="CC43" s="148">
        <v>0.71278577476714644</v>
      </c>
      <c r="CE43" s="148">
        <v>0.24579326923076922</v>
      </c>
      <c r="CF43" s="148">
        <v>0.99582608695652175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1.4335664335664335</v>
      </c>
      <c r="E44" s="144">
        <v>1.3666666666666667</v>
      </c>
      <c r="F44" s="144">
        <v>1.8087855297157622</v>
      </c>
      <c r="G44" s="144">
        <v>2.112676056338028</v>
      </c>
      <c r="H44" s="144">
        <v>1.2406947890818858</v>
      </c>
      <c r="I44" s="145">
        <v>0.71942446043165464</v>
      </c>
      <c r="J44" s="144">
        <v>0.15187376725838264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0.99185888738127548</v>
      </c>
      <c r="R44" s="181">
        <v>0.86610373944511465</v>
      </c>
      <c r="S44" s="181">
        <v>0.744131455399061</v>
      </c>
      <c r="T44" s="181">
        <v>0.52687140115163145</v>
      </c>
      <c r="U44" s="182">
        <v>0.26726342710997442</v>
      </c>
      <c r="V44" s="181">
        <v>0.12983425414364641</v>
      </c>
      <c r="W44" s="181">
        <v>0.12672176308539945</v>
      </c>
      <c r="X44" s="181">
        <v>1.5294117647058824E-2</v>
      </c>
      <c r="Y44" s="181">
        <v>3.4572169403630079E-3</v>
      </c>
      <c r="Z44" s="181">
        <v>1.0482180293501049E-3</v>
      </c>
      <c r="AA44" s="183">
        <v>-9.2678405931417981E-4</v>
      </c>
      <c r="AB44" s="180">
        <v>2.6857654431512983E-3</v>
      </c>
      <c r="AC44" s="181">
        <v>5.1652892561983473E-3</v>
      </c>
      <c r="AD44" s="181">
        <v>4.3731778425655978E-3</v>
      </c>
      <c r="AE44" s="181">
        <v>-1.1764705882352941E-2</v>
      </c>
      <c r="AF44" s="181">
        <v>0</v>
      </c>
      <c r="AG44" s="182">
        <v>0</v>
      </c>
      <c r="AH44" s="181">
        <v>0.5</v>
      </c>
      <c r="AI44" s="181">
        <v>0</v>
      </c>
      <c r="AJ44" s="181">
        <v>0</v>
      </c>
      <c r="AK44" s="181">
        <v>1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1.5077683615819208</v>
      </c>
      <c r="BB44" s="146">
        <v>1.2681159420289856</v>
      </c>
      <c r="BC44" s="147">
        <v>4.9295774647887321E-2</v>
      </c>
      <c r="BD44" s="146">
        <v>0</v>
      </c>
      <c r="BE44" s="56"/>
      <c r="BF44" s="180">
        <v>0.94635488308115545</v>
      </c>
      <c r="BG44" s="183">
        <v>0.52017937219730936</v>
      </c>
      <c r="BH44" s="180">
        <v>7.8988125967991735E-2</v>
      </c>
      <c r="BI44" s="183">
        <v>1.2539184952978057E-3</v>
      </c>
      <c r="BJ44" s="180">
        <v>3.9696860339227718E-3</v>
      </c>
      <c r="BK44" s="183">
        <v>-2.0833333333333332E-2</v>
      </c>
      <c r="BL44" s="180">
        <v>0.4</v>
      </c>
      <c r="BM44" s="183">
        <v>0.33333333333333331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1.4027777777777777</v>
      </c>
      <c r="BT44" s="146">
        <v>2.2747415066469719E-2</v>
      </c>
      <c r="BU44" s="56"/>
      <c r="BV44" s="147">
        <v>0.711550339715874</v>
      </c>
      <c r="BW44" s="146">
        <v>3.0622196216110786E-2</v>
      </c>
      <c r="BX44" s="147">
        <v>3.1391698639693061E-3</v>
      </c>
      <c r="BY44" s="146">
        <v>0.375</v>
      </c>
      <c r="BZ44" s="147">
        <v>0</v>
      </c>
      <c r="CA44" s="146">
        <v>0</v>
      </c>
      <c r="CB44" s="56"/>
      <c r="CC44" s="148">
        <v>0.61168501270110076</v>
      </c>
      <c r="CE44" s="148">
        <v>0.36187900641025639</v>
      </c>
      <c r="CF44" s="148">
        <v>4.1739130434782605E-3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50</v>
      </c>
      <c r="L45" s="33">
        <v>250</v>
      </c>
      <c r="M45" s="33">
        <v>650</v>
      </c>
      <c r="N45" s="33">
        <v>664</v>
      </c>
      <c r="O45" s="35">
        <v>950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58</v>
      </c>
      <c r="X45" s="33">
        <v>726</v>
      </c>
      <c r="Y45" s="33">
        <v>1123</v>
      </c>
      <c r="Z45" s="33">
        <v>933</v>
      </c>
      <c r="AA45" s="35">
        <v>1077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300</v>
      </c>
      <c r="BD45" s="35">
        <v>2264</v>
      </c>
      <c r="BE45" s="29"/>
      <c r="BF45" s="36">
        <v>0</v>
      </c>
      <c r="BG45" s="35">
        <v>0</v>
      </c>
      <c r="BH45" s="36">
        <v>784</v>
      </c>
      <c r="BI45" s="35">
        <v>3133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2564</v>
      </c>
      <c r="BU45" s="29"/>
      <c r="BV45" s="30">
        <v>0</v>
      </c>
      <c r="BW45" s="28">
        <v>3917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2564</v>
      </c>
      <c r="CE45" s="31">
        <v>3917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100</v>
      </c>
      <c r="G46" s="33">
        <v>310</v>
      </c>
      <c r="H46" s="33">
        <v>530</v>
      </c>
      <c r="I46" s="34">
        <v>640</v>
      </c>
      <c r="J46" s="33">
        <v>843</v>
      </c>
      <c r="K46" s="33">
        <v>780</v>
      </c>
      <c r="L46" s="33">
        <v>610</v>
      </c>
      <c r="M46" s="33">
        <v>240</v>
      </c>
      <c r="N46" s="33">
        <v>156</v>
      </c>
      <c r="O46" s="35">
        <v>0</v>
      </c>
      <c r="P46" s="33">
        <v>0</v>
      </c>
      <c r="Q46" s="33">
        <v>6</v>
      </c>
      <c r="R46" s="33">
        <v>111</v>
      </c>
      <c r="S46" s="33">
        <v>218</v>
      </c>
      <c r="T46" s="33">
        <v>493</v>
      </c>
      <c r="U46" s="34">
        <v>573</v>
      </c>
      <c r="V46" s="33">
        <v>630</v>
      </c>
      <c r="W46" s="33">
        <v>259</v>
      </c>
      <c r="X46" s="33">
        <v>111</v>
      </c>
      <c r="Y46" s="33">
        <v>30</v>
      </c>
      <c r="Z46" s="33">
        <v>20</v>
      </c>
      <c r="AA46" s="35">
        <v>3</v>
      </c>
      <c r="AB46" s="33">
        <v>1114</v>
      </c>
      <c r="AC46" s="33">
        <v>963</v>
      </c>
      <c r="AD46" s="33">
        <v>683</v>
      </c>
      <c r="AE46" s="33">
        <v>86</v>
      </c>
      <c r="AF46" s="33">
        <v>11</v>
      </c>
      <c r="AG46" s="34">
        <v>1</v>
      </c>
      <c r="AH46" s="33">
        <v>2</v>
      </c>
      <c r="AI46" s="33">
        <v>1</v>
      </c>
      <c r="AJ46" s="33">
        <v>0</v>
      </c>
      <c r="AK46" s="33">
        <v>0</v>
      </c>
      <c r="AL46" s="33">
        <v>2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100</v>
      </c>
      <c r="BB46" s="35">
        <v>1480</v>
      </c>
      <c r="BC46" s="36">
        <v>2233</v>
      </c>
      <c r="BD46" s="35">
        <v>396</v>
      </c>
      <c r="BE46" s="29"/>
      <c r="BF46" s="36">
        <v>117</v>
      </c>
      <c r="BG46" s="35">
        <v>1284</v>
      </c>
      <c r="BH46" s="36">
        <v>1000</v>
      </c>
      <c r="BI46" s="35">
        <v>53</v>
      </c>
      <c r="BJ46" s="36">
        <v>2760</v>
      </c>
      <c r="BK46" s="35">
        <v>98</v>
      </c>
      <c r="BL46" s="36">
        <v>3</v>
      </c>
      <c r="BM46" s="35">
        <v>2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1580</v>
      </c>
      <c r="BT46" s="35">
        <v>2629</v>
      </c>
      <c r="BU46" s="29"/>
      <c r="BV46" s="36">
        <v>1401</v>
      </c>
      <c r="BW46" s="35">
        <v>1053</v>
      </c>
      <c r="BX46" s="36">
        <v>2858</v>
      </c>
      <c r="BY46" s="35">
        <v>5</v>
      </c>
      <c r="BZ46" s="36">
        <v>0</v>
      </c>
      <c r="CA46" s="35">
        <v>0</v>
      </c>
      <c r="CB46" s="29"/>
      <c r="CC46" s="37">
        <v>4209</v>
      </c>
      <c r="CE46" s="37">
        <v>2454</v>
      </c>
      <c r="CF46" s="37">
        <v>2863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615</v>
      </c>
      <c r="E47" s="170">
        <v>820</v>
      </c>
      <c r="F47" s="170">
        <v>700</v>
      </c>
      <c r="G47" s="170">
        <v>600</v>
      </c>
      <c r="H47" s="170">
        <v>500</v>
      </c>
      <c r="I47" s="171">
        <v>300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615</v>
      </c>
      <c r="Q47" s="170">
        <v>731</v>
      </c>
      <c r="R47" s="170">
        <v>718</v>
      </c>
      <c r="S47" s="170">
        <v>634</v>
      </c>
      <c r="T47" s="170">
        <v>549</v>
      </c>
      <c r="U47" s="171">
        <v>209</v>
      </c>
      <c r="V47" s="170">
        <v>94</v>
      </c>
      <c r="W47" s="170">
        <v>46</v>
      </c>
      <c r="X47" s="170">
        <v>13</v>
      </c>
      <c r="Y47" s="170">
        <v>4</v>
      </c>
      <c r="Z47" s="170">
        <v>1</v>
      </c>
      <c r="AA47" s="172">
        <v>-1</v>
      </c>
      <c r="AB47" s="170">
        <v>3</v>
      </c>
      <c r="AC47" s="170">
        <v>5</v>
      </c>
      <c r="AD47" s="170">
        <v>3</v>
      </c>
      <c r="AE47" s="170">
        <v>-1</v>
      </c>
      <c r="AF47" s="170">
        <v>0</v>
      </c>
      <c r="AG47" s="171">
        <v>-1</v>
      </c>
      <c r="AH47" s="170">
        <v>2</v>
      </c>
      <c r="AI47" s="170">
        <v>0</v>
      </c>
      <c r="AJ47" s="170">
        <v>0</v>
      </c>
      <c r="AK47" s="170">
        <v>1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2135</v>
      </c>
      <c r="BB47" s="172">
        <v>1400</v>
      </c>
      <c r="BC47" s="173">
        <v>77</v>
      </c>
      <c r="BD47" s="172">
        <v>0</v>
      </c>
      <c r="BE47" s="29"/>
      <c r="BF47" s="173">
        <v>2064</v>
      </c>
      <c r="BG47" s="172">
        <v>1392</v>
      </c>
      <c r="BH47" s="173">
        <v>153</v>
      </c>
      <c r="BI47" s="172">
        <v>4</v>
      </c>
      <c r="BJ47" s="173">
        <v>11</v>
      </c>
      <c r="BK47" s="172">
        <v>-2</v>
      </c>
      <c r="BL47" s="173">
        <v>2</v>
      </c>
      <c r="BM47" s="172">
        <v>1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3535</v>
      </c>
      <c r="BT47" s="172">
        <v>77</v>
      </c>
      <c r="BU47" s="29"/>
      <c r="BV47" s="174">
        <v>3456</v>
      </c>
      <c r="BW47" s="175">
        <v>157</v>
      </c>
      <c r="BX47" s="174">
        <v>9</v>
      </c>
      <c r="BY47" s="175">
        <v>3</v>
      </c>
      <c r="BZ47" s="174">
        <v>0</v>
      </c>
      <c r="CA47" s="175">
        <v>0</v>
      </c>
      <c r="CB47" s="29"/>
      <c r="CC47" s="176">
        <v>3612</v>
      </c>
      <c r="CE47" s="176">
        <v>3613</v>
      </c>
      <c r="CF47" s="176">
        <v>12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1313</v>
      </c>
      <c r="E49" s="26">
        <v>613</v>
      </c>
      <c r="F49" s="26">
        <v>916</v>
      </c>
      <c r="G49" s="26">
        <v>293</v>
      </c>
      <c r="H49" s="26">
        <v>1379</v>
      </c>
      <c r="I49" s="27">
        <v>926</v>
      </c>
      <c r="J49" s="26">
        <v>636</v>
      </c>
      <c r="K49" s="26">
        <v>1311</v>
      </c>
      <c r="L49" s="26">
        <v>1597</v>
      </c>
      <c r="M49" s="26">
        <v>792</v>
      </c>
      <c r="N49" s="26">
        <v>1136</v>
      </c>
      <c r="O49" s="28">
        <v>459</v>
      </c>
      <c r="P49" s="26">
        <v>1285</v>
      </c>
      <c r="Q49" s="26">
        <v>648</v>
      </c>
      <c r="R49" s="26">
        <v>611</v>
      </c>
      <c r="S49" s="26">
        <v>937</v>
      </c>
      <c r="T49" s="26">
        <v>728</v>
      </c>
      <c r="U49" s="27">
        <v>132</v>
      </c>
      <c r="V49" s="26">
        <v>832</v>
      </c>
      <c r="W49" s="26">
        <v>1154</v>
      </c>
      <c r="X49" s="26">
        <v>888</v>
      </c>
      <c r="Y49" s="26">
        <v>1158</v>
      </c>
      <c r="Z49" s="26">
        <v>1488</v>
      </c>
      <c r="AA49" s="28">
        <v>962</v>
      </c>
      <c r="AB49" s="26">
        <v>298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2842</v>
      </c>
      <c r="BB49" s="28">
        <v>2598</v>
      </c>
      <c r="BC49" s="30">
        <v>3544</v>
      </c>
      <c r="BD49" s="28">
        <v>2387</v>
      </c>
      <c r="BE49" s="29"/>
      <c r="BF49" s="30">
        <v>2544</v>
      </c>
      <c r="BG49" s="28">
        <v>1797</v>
      </c>
      <c r="BH49" s="30">
        <v>2874</v>
      </c>
      <c r="BI49" s="28">
        <v>3608</v>
      </c>
      <c r="BJ49" s="30">
        <v>298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5440</v>
      </c>
      <c r="BT49" s="28">
        <v>5931</v>
      </c>
      <c r="BU49" s="29"/>
      <c r="BV49" s="30">
        <v>4341</v>
      </c>
      <c r="BW49" s="28">
        <v>6482</v>
      </c>
      <c r="BX49" s="30">
        <v>298</v>
      </c>
      <c r="BY49" s="28">
        <v>0</v>
      </c>
      <c r="BZ49" s="30">
        <v>0</v>
      </c>
      <c r="CA49" s="28">
        <v>0</v>
      </c>
      <c r="CB49" s="29"/>
      <c r="CC49" s="31">
        <v>11371</v>
      </c>
      <c r="CE49" s="31">
        <v>10823</v>
      </c>
      <c r="CF49" s="31">
        <v>298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1313</v>
      </c>
      <c r="Q50" s="33">
        <v>613</v>
      </c>
      <c r="R50" s="33">
        <v>916</v>
      </c>
      <c r="S50" s="33">
        <v>293</v>
      </c>
      <c r="T50" s="33">
        <v>1379</v>
      </c>
      <c r="U50" s="34">
        <v>926</v>
      </c>
      <c r="V50" s="33">
        <v>636</v>
      </c>
      <c r="W50" s="33">
        <v>1311</v>
      </c>
      <c r="X50" s="33">
        <v>1597</v>
      </c>
      <c r="Y50" s="33">
        <v>792</v>
      </c>
      <c r="Z50" s="33">
        <v>1136</v>
      </c>
      <c r="AA50" s="35">
        <v>459</v>
      </c>
      <c r="AB50" s="33">
        <v>1285</v>
      </c>
      <c r="AC50" s="33">
        <v>648</v>
      </c>
      <c r="AD50" s="33">
        <v>611</v>
      </c>
      <c r="AE50" s="33">
        <v>937</v>
      </c>
      <c r="AF50" s="33">
        <v>728</v>
      </c>
      <c r="AG50" s="34">
        <v>132</v>
      </c>
      <c r="AH50" s="33">
        <v>832</v>
      </c>
      <c r="AI50" s="33">
        <v>1154</v>
      </c>
      <c r="AJ50" s="33">
        <v>888</v>
      </c>
      <c r="AK50" s="33">
        <v>1158</v>
      </c>
      <c r="AL50" s="33">
        <v>1488</v>
      </c>
      <c r="AM50" s="35">
        <v>962</v>
      </c>
      <c r="AN50" s="33">
        <v>298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2842</v>
      </c>
      <c r="BG50" s="404">
        <v>2598</v>
      </c>
      <c r="BH50" s="405">
        <v>3544</v>
      </c>
      <c r="BI50" s="404">
        <v>2387</v>
      </c>
      <c r="BJ50" s="405">
        <v>2544</v>
      </c>
      <c r="BK50" s="404">
        <v>1797</v>
      </c>
      <c r="BL50" s="405">
        <v>2874</v>
      </c>
      <c r="BM50" s="404">
        <v>3608</v>
      </c>
      <c r="BN50" s="405">
        <v>298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5440</v>
      </c>
      <c r="BW50" s="404">
        <v>5931</v>
      </c>
      <c r="BX50" s="405">
        <v>4341</v>
      </c>
      <c r="BY50" s="404">
        <v>6482</v>
      </c>
      <c r="BZ50" s="405">
        <v>298</v>
      </c>
      <c r="CA50" s="404">
        <v>0</v>
      </c>
      <c r="CB50" s="29"/>
      <c r="CC50" s="406"/>
      <c r="CE50" s="406">
        <v>11371</v>
      </c>
      <c r="CF50" s="406">
        <v>10823</v>
      </c>
      <c r="CG50" s="406">
        <v>298</v>
      </c>
      <c r="CJ50" s="406">
        <f>SUM($AN50:AO50)</f>
        <v>298</v>
      </c>
      <c r="CK50" s="406">
        <f>SUM($AN50:AP50)</f>
        <v>298</v>
      </c>
      <c r="CL50" s="406">
        <f>SUM($AN50:AQ50)</f>
        <v>298</v>
      </c>
      <c r="CM50" s="406">
        <f>SUM($AN50:AR50)</f>
        <v>298</v>
      </c>
      <c r="CN50" s="406">
        <f>SUM($AN50:AS50)</f>
        <v>298</v>
      </c>
      <c r="CO50" s="406">
        <f>SUM($AN50:AT50)</f>
        <v>298</v>
      </c>
      <c r="CP50" s="406">
        <f>SUM($AN50:AU50)</f>
        <v>298</v>
      </c>
      <c r="CQ50" s="406">
        <f>SUM($AN50:AV50)</f>
        <v>298</v>
      </c>
      <c r="CR50" s="406">
        <f>SUM($AN50:AW50)</f>
        <v>298</v>
      </c>
      <c r="CS50" s="406">
        <f>SUM($AN50:AX50)</f>
        <v>298</v>
      </c>
      <c r="CT50" s="406">
        <f>SUM($AN50:AY50)</f>
        <v>298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1110</v>
      </c>
      <c r="Q51" s="33">
        <v>710</v>
      </c>
      <c r="R51" s="33">
        <v>900</v>
      </c>
      <c r="S51" s="33">
        <v>1430</v>
      </c>
      <c r="T51" s="33">
        <v>1420</v>
      </c>
      <c r="U51" s="34">
        <v>1400</v>
      </c>
      <c r="V51" s="33">
        <v>870</v>
      </c>
      <c r="W51" s="33">
        <v>600</v>
      </c>
      <c r="X51" s="33">
        <v>590</v>
      </c>
      <c r="Y51" s="33">
        <v>950</v>
      </c>
      <c r="Z51" s="33">
        <v>1370</v>
      </c>
      <c r="AA51" s="35">
        <v>1200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2720</v>
      </c>
      <c r="BG51" s="175">
        <v>4250</v>
      </c>
      <c r="BH51" s="174">
        <v>2060</v>
      </c>
      <c r="BI51" s="175">
        <v>3520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6970</v>
      </c>
      <c r="BW51" s="175">
        <v>5580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12550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1863</v>
      </c>
      <c r="E52" s="26">
        <v>2349</v>
      </c>
      <c r="F52" s="26">
        <v>2875</v>
      </c>
      <c r="G52" s="26">
        <v>2859</v>
      </c>
      <c r="H52" s="26">
        <v>2998</v>
      </c>
      <c r="I52" s="27">
        <v>3561</v>
      </c>
      <c r="J52" s="26">
        <v>3380</v>
      </c>
      <c r="K52" s="26">
        <v>3165</v>
      </c>
      <c r="L52" s="26">
        <v>3124</v>
      </c>
      <c r="M52" s="26">
        <v>3474</v>
      </c>
      <c r="N52" s="26">
        <v>3367</v>
      </c>
      <c r="O52" s="28">
        <v>3294</v>
      </c>
      <c r="P52" s="26">
        <v>2926</v>
      </c>
      <c r="Q52" s="26">
        <v>2468</v>
      </c>
      <c r="R52" s="26">
        <v>2139</v>
      </c>
      <c r="S52" s="26">
        <v>1760</v>
      </c>
      <c r="T52" s="26">
        <v>1258</v>
      </c>
      <c r="U52" s="27">
        <v>917</v>
      </c>
      <c r="V52" s="26">
        <v>462</v>
      </c>
      <c r="W52" s="26">
        <v>619</v>
      </c>
      <c r="X52" s="26">
        <v>864</v>
      </c>
      <c r="Y52" s="26">
        <v>725</v>
      </c>
      <c r="Z52" s="26">
        <v>510</v>
      </c>
      <c r="AA52" s="28">
        <v>793</v>
      </c>
      <c r="AB52" s="26">
        <v>792</v>
      </c>
      <c r="AC52" s="26">
        <v>507</v>
      </c>
      <c r="AD52" s="26">
        <v>69</v>
      </c>
      <c r="AE52" s="26">
        <v>10</v>
      </c>
      <c r="AF52" s="26">
        <v>4</v>
      </c>
      <c r="AG52" s="27">
        <v>6</v>
      </c>
      <c r="AH52" s="26">
        <v>2</v>
      </c>
      <c r="AI52" s="26">
        <v>1</v>
      </c>
      <c r="AJ52" s="26">
        <v>1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2875</v>
      </c>
      <c r="BB52" s="28">
        <v>3561</v>
      </c>
      <c r="BC52" s="30">
        <v>3124</v>
      </c>
      <c r="BD52" s="28">
        <v>3294</v>
      </c>
      <c r="BE52" s="29"/>
      <c r="BF52" s="30">
        <v>2139</v>
      </c>
      <c r="BG52" s="28">
        <v>917</v>
      </c>
      <c r="BH52" s="30">
        <v>864</v>
      </c>
      <c r="BI52" s="28">
        <v>793</v>
      </c>
      <c r="BJ52" s="30">
        <v>69</v>
      </c>
      <c r="BK52" s="28">
        <v>6</v>
      </c>
      <c r="BL52" s="30">
        <v>1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3561</v>
      </c>
      <c r="BT52" s="28">
        <v>3294</v>
      </c>
      <c r="BU52" s="29"/>
      <c r="BV52" s="30">
        <v>917</v>
      </c>
      <c r="BW52" s="28">
        <v>793</v>
      </c>
      <c r="BX52" s="30">
        <v>6</v>
      </c>
      <c r="BY52" s="28">
        <v>0</v>
      </c>
      <c r="BZ52" s="30">
        <v>0</v>
      </c>
      <c r="CA52" s="28">
        <v>0</v>
      </c>
      <c r="CB52" s="29"/>
      <c r="CC52" s="31">
        <v>3294</v>
      </c>
      <c r="CE52" s="31">
        <v>793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2925</v>
      </c>
      <c r="Q53" s="33">
        <v>2229</v>
      </c>
      <c r="R53" s="33">
        <v>1541</v>
      </c>
      <c r="S53" s="33">
        <v>912</v>
      </c>
      <c r="T53" s="33">
        <v>364</v>
      </c>
      <c r="U53" s="34">
        <v>160</v>
      </c>
      <c r="V53" s="33">
        <v>66</v>
      </c>
      <c r="W53" s="33">
        <v>21</v>
      </c>
      <c r="X53" s="33">
        <v>8</v>
      </c>
      <c r="Y53" s="33">
        <v>4</v>
      </c>
      <c r="Z53" s="33">
        <v>4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1541</v>
      </c>
      <c r="BG53" s="35">
        <v>160</v>
      </c>
      <c r="BH53" s="36">
        <v>8</v>
      </c>
      <c r="BI53" s="35">
        <v>5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160</v>
      </c>
      <c r="BW53" s="35">
        <v>5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5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</v>
      </c>
      <c r="Q54" s="33">
        <v>239</v>
      </c>
      <c r="R54" s="33">
        <v>598</v>
      </c>
      <c r="S54" s="33">
        <v>848</v>
      </c>
      <c r="T54" s="33">
        <v>894</v>
      </c>
      <c r="U54" s="34">
        <v>757</v>
      </c>
      <c r="V54" s="33">
        <v>396</v>
      </c>
      <c r="W54" s="33">
        <v>157</v>
      </c>
      <c r="X54" s="33">
        <v>55</v>
      </c>
      <c r="Y54" s="33">
        <v>28</v>
      </c>
      <c r="Z54" s="33">
        <v>10</v>
      </c>
      <c r="AA54" s="35">
        <v>7</v>
      </c>
      <c r="AB54" s="33">
        <v>792</v>
      </c>
      <c r="AC54" s="33">
        <v>507</v>
      </c>
      <c r="AD54" s="33">
        <v>69</v>
      </c>
      <c r="AE54" s="33">
        <v>10</v>
      </c>
      <c r="AF54" s="33">
        <v>4</v>
      </c>
      <c r="AG54" s="34">
        <v>6</v>
      </c>
      <c r="AH54" s="33">
        <v>2</v>
      </c>
      <c r="AI54" s="33">
        <v>1</v>
      </c>
      <c r="AJ54" s="33">
        <v>1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598</v>
      </c>
      <c r="BG54" s="35">
        <v>757</v>
      </c>
      <c r="BH54" s="36">
        <v>55</v>
      </c>
      <c r="BI54" s="35">
        <v>7</v>
      </c>
      <c r="BJ54" s="36">
        <v>69</v>
      </c>
      <c r="BK54" s="35">
        <v>6</v>
      </c>
      <c r="BL54" s="36">
        <v>1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757</v>
      </c>
      <c r="BW54" s="35">
        <v>7</v>
      </c>
      <c r="BX54" s="36">
        <v>6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7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441</v>
      </c>
      <c r="X55" s="33">
        <v>801</v>
      </c>
      <c r="Y55" s="33">
        <v>693</v>
      </c>
      <c r="Z55" s="33">
        <v>496</v>
      </c>
      <c r="AA55" s="35">
        <v>781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801</v>
      </c>
      <c r="BI55" s="35">
        <v>781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781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781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0.71243941841680125</v>
      </c>
      <c r="X56" s="54">
        <v>0.92708333333333337</v>
      </c>
      <c r="Y56" s="54">
        <v>0.95586206896551729</v>
      </c>
      <c r="Z56" s="54">
        <v>0.97254901960784312</v>
      </c>
      <c r="AA56" s="55">
        <v>0.98486759142496849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0.92708333333333337</v>
      </c>
      <c r="BI56" s="55">
        <v>0.98486759142496849</v>
      </c>
      <c r="BJ56" s="57">
        <v>0</v>
      </c>
      <c r="BK56" s="55">
        <v>0</v>
      </c>
      <c r="BL56" s="57">
        <v>0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0.98486759142496849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0.98486759142496849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4.3973249409913455</v>
      </c>
      <c r="E57" s="46">
        <v>6.5614525139664801</v>
      </c>
      <c r="F57" s="46">
        <v>7.8125</v>
      </c>
      <c r="G57" s="46">
        <v>6.4634513941220799</v>
      </c>
      <c r="H57" s="46">
        <v>6.351694915254237</v>
      </c>
      <c r="I57" s="47">
        <v>6.8393085787451993</v>
      </c>
      <c r="J57" s="46">
        <v>6.2981366459627335</v>
      </c>
      <c r="K57" s="46">
        <v>5.7825822168087697</v>
      </c>
      <c r="L57" s="46">
        <v>5.1409764125068573</v>
      </c>
      <c r="M57" s="46">
        <v>5.5347849176845463</v>
      </c>
      <c r="N57" s="46">
        <v>4.635612666360716</v>
      </c>
      <c r="O57" s="51">
        <v>4.4214765100671141</v>
      </c>
      <c r="P57" s="46">
        <v>3.630272952853598</v>
      </c>
      <c r="Q57" s="46">
        <v>2.7190598604480352</v>
      </c>
      <c r="R57" s="46">
        <v>2.3979820627802693</v>
      </c>
      <c r="S57" s="46">
        <v>2.0722135007849292</v>
      </c>
      <c r="T57" s="46">
        <v>2.0192616372391652</v>
      </c>
      <c r="U57" s="47">
        <v>1.4202374806401652</v>
      </c>
      <c r="V57" s="46">
        <v>0.58481012658227849</v>
      </c>
      <c r="W57" s="46">
        <v>0.6271529888551165</v>
      </c>
      <c r="X57" s="46">
        <v>0.81253918495297817</v>
      </c>
      <c r="Y57" s="46">
        <v>0.78434908041831952</v>
      </c>
      <c r="Z57" s="46">
        <v>0.57540428732606241</v>
      </c>
      <c r="AA57" s="48">
        <v>0.89773584905660375</v>
      </c>
      <c r="AB57" s="46">
        <v>1.3663024726854516</v>
      </c>
      <c r="AC57" s="46">
        <v>1.9450127877237853</v>
      </c>
      <c r="AD57" s="46">
        <v>2.15625</v>
      </c>
      <c r="AE57" s="46">
        <v>2</v>
      </c>
      <c r="AF57" s="46">
        <v>2.4</v>
      </c>
      <c r="AG57" s="47">
        <v>3.5999999999999996</v>
      </c>
      <c r="AH57" s="46">
        <v>3</v>
      </c>
      <c r="AI57" s="46">
        <v>1</v>
      </c>
      <c r="AJ57" s="46">
        <v>1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7.8125</v>
      </c>
      <c r="BB57" s="51">
        <v>6.8393085787451993</v>
      </c>
      <c r="BC57" s="50">
        <v>5.1409764125068573</v>
      </c>
      <c r="BD57" s="51">
        <v>4.4214765100671141</v>
      </c>
      <c r="BE57" s="59"/>
      <c r="BF57" s="50">
        <v>2.3979820627802693</v>
      </c>
      <c r="BG57" s="51">
        <v>1.4202374806401652</v>
      </c>
      <c r="BH57" s="50">
        <v>0.81253918495297817</v>
      </c>
      <c r="BI57" s="51">
        <v>0.89773584905660375</v>
      </c>
      <c r="BJ57" s="50">
        <v>2.15625</v>
      </c>
      <c r="BK57" s="51">
        <v>3.5999999999999996</v>
      </c>
      <c r="BL57" s="50">
        <v>1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6.8393085787451993</v>
      </c>
      <c r="BT57" s="51">
        <v>4.4214765100671141</v>
      </c>
      <c r="BU57" s="59"/>
      <c r="BV57" s="50">
        <v>1.4202374806401652</v>
      </c>
      <c r="BW57" s="51">
        <v>0.89773584905660375</v>
      </c>
      <c r="BX57" s="50">
        <v>3.5999999999999996</v>
      </c>
      <c r="BY57" s="51">
        <v>0</v>
      </c>
      <c r="BZ57" s="50">
        <v>0</v>
      </c>
      <c r="CA57" s="51">
        <v>0</v>
      </c>
      <c r="CB57" s="59"/>
      <c r="CC57" s="52">
        <v>4.4214765100671141</v>
      </c>
      <c r="CE57" s="52">
        <v>0.89773584905660375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960</v>
      </c>
      <c r="E58" s="26">
        <v>961</v>
      </c>
      <c r="F58" s="26">
        <v>988</v>
      </c>
      <c r="G58" s="26">
        <v>271</v>
      </c>
      <c r="H58" s="26">
        <v>499</v>
      </c>
      <c r="I58" s="27">
        <v>1043</v>
      </c>
      <c r="J58" s="26">
        <v>325</v>
      </c>
      <c r="K58" s="26">
        <v>284</v>
      </c>
      <c r="L58" s="26">
        <v>529</v>
      </c>
      <c r="M58" s="26">
        <v>878</v>
      </c>
      <c r="N58" s="26">
        <v>451</v>
      </c>
      <c r="O58" s="28">
        <v>649</v>
      </c>
      <c r="P58" s="26">
        <v>271</v>
      </c>
      <c r="Q58" s="26">
        <v>279</v>
      </c>
      <c r="R58" s="26">
        <v>510</v>
      </c>
      <c r="S58" s="26">
        <v>477</v>
      </c>
      <c r="T58" s="26">
        <v>511</v>
      </c>
      <c r="U58" s="27">
        <v>476</v>
      </c>
      <c r="V58" s="26">
        <v>272</v>
      </c>
      <c r="W58" s="26">
        <v>523</v>
      </c>
      <c r="X58" s="26">
        <v>1100</v>
      </c>
      <c r="Y58" s="26">
        <v>999</v>
      </c>
      <c r="Z58" s="26">
        <v>762</v>
      </c>
      <c r="AA58" s="28">
        <v>1305</v>
      </c>
      <c r="AB58" s="26">
        <v>1175</v>
      </c>
      <c r="AC58" s="26">
        <v>687</v>
      </c>
      <c r="AD58" s="26">
        <v>250</v>
      </c>
      <c r="AE58" s="26">
        <v>27</v>
      </c>
      <c r="AF58" s="26">
        <v>8</v>
      </c>
      <c r="AG58" s="27">
        <v>3</v>
      </c>
      <c r="AH58" s="26">
        <v>1</v>
      </c>
      <c r="AI58" s="26">
        <v>0</v>
      </c>
      <c r="AJ58" s="26">
        <v>2</v>
      </c>
      <c r="AK58" s="26">
        <v>2</v>
      </c>
      <c r="AL58" s="26">
        <v>4</v>
      </c>
      <c r="AM58" s="28">
        <v>2</v>
      </c>
      <c r="AN58" s="26">
        <v>1</v>
      </c>
      <c r="AO58" s="26">
        <v>5</v>
      </c>
      <c r="AP58" s="26">
        <v>4</v>
      </c>
      <c r="AQ58" s="26">
        <v>2</v>
      </c>
      <c r="AR58" s="26">
        <v>4</v>
      </c>
      <c r="AS58" s="27">
        <v>2</v>
      </c>
      <c r="AT58" s="26">
        <v>2</v>
      </c>
      <c r="AU58" s="26">
        <v>0</v>
      </c>
      <c r="AV58" s="26">
        <v>0</v>
      </c>
      <c r="AW58" s="26">
        <v>1</v>
      </c>
      <c r="AX58" s="26">
        <v>1</v>
      </c>
      <c r="AY58" s="28">
        <v>1</v>
      </c>
      <c r="AZ58" s="29"/>
      <c r="BA58" s="30">
        <v>2909</v>
      </c>
      <c r="BB58" s="28">
        <v>1813</v>
      </c>
      <c r="BC58" s="30">
        <v>1138</v>
      </c>
      <c r="BD58" s="28">
        <v>1978</v>
      </c>
      <c r="BE58" s="29"/>
      <c r="BF58" s="30">
        <v>1060</v>
      </c>
      <c r="BG58" s="28">
        <v>1464</v>
      </c>
      <c r="BH58" s="30">
        <v>1895</v>
      </c>
      <c r="BI58" s="28">
        <v>3066</v>
      </c>
      <c r="BJ58" s="30">
        <v>2112</v>
      </c>
      <c r="BK58" s="28">
        <v>38</v>
      </c>
      <c r="BL58" s="30">
        <v>3</v>
      </c>
      <c r="BM58" s="28">
        <v>8</v>
      </c>
      <c r="BN58" s="30">
        <v>10</v>
      </c>
      <c r="BO58" s="28">
        <v>8</v>
      </c>
      <c r="BP58" s="30">
        <v>2</v>
      </c>
      <c r="BQ58" s="28">
        <v>3</v>
      </c>
      <c r="BR58" s="29"/>
      <c r="BS58" s="30">
        <v>4722</v>
      </c>
      <c r="BT58" s="28">
        <v>3116</v>
      </c>
      <c r="BU58" s="29"/>
      <c r="BV58" s="30">
        <v>2524</v>
      </c>
      <c r="BW58" s="28">
        <v>4961</v>
      </c>
      <c r="BX58" s="30">
        <v>2150</v>
      </c>
      <c r="BY58" s="28">
        <v>11</v>
      </c>
      <c r="BZ58" s="30">
        <v>18</v>
      </c>
      <c r="CA58" s="28">
        <v>5</v>
      </c>
      <c r="CB58" s="29"/>
      <c r="CC58" s="31">
        <v>7838</v>
      </c>
      <c r="CE58" s="31">
        <v>7485</v>
      </c>
      <c r="CF58" s="31">
        <v>2161</v>
      </c>
      <c r="CG58" s="31">
        <v>23</v>
      </c>
      <c r="CJ58" s="31">
        <f>SUM($AN58:AO58)</f>
        <v>6</v>
      </c>
      <c r="CK58" s="31">
        <f>SUM($AN58:AP58)</f>
        <v>10</v>
      </c>
      <c r="CL58" s="31">
        <f>SUM($AN58:AQ58)</f>
        <v>12</v>
      </c>
      <c r="CM58" s="31">
        <f>SUM($AN58:AR58)</f>
        <v>16</v>
      </c>
      <c r="CN58" s="31">
        <f>SUM($AN58:AS58)</f>
        <v>18</v>
      </c>
      <c r="CO58" s="31">
        <f>SUM($AN58:AT58)</f>
        <v>20</v>
      </c>
      <c r="CP58" s="31">
        <f>SUM($AN58:AU58)</f>
        <v>20</v>
      </c>
      <c r="CQ58" s="31">
        <f>SUM($AN58:AV58)</f>
        <v>20</v>
      </c>
      <c r="CR58" s="31">
        <f>SUM($AN58:AW58)</f>
        <v>21</v>
      </c>
      <c r="CS58" s="31">
        <f>SUM($AN58:AX58)</f>
        <v>22</v>
      </c>
      <c r="CT58" s="31">
        <f>SUM($AN58:AY58)</f>
        <v>23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1822</v>
      </c>
      <c r="E59" s="33">
        <v>1303</v>
      </c>
      <c r="F59" s="33">
        <v>513</v>
      </c>
      <c r="G59" s="33">
        <v>418</v>
      </c>
      <c r="H59" s="33">
        <v>244</v>
      </c>
      <c r="I59" s="34">
        <v>266</v>
      </c>
      <c r="J59" s="33">
        <v>141</v>
      </c>
      <c r="K59" s="33">
        <v>44</v>
      </c>
      <c r="L59" s="33">
        <v>28</v>
      </c>
      <c r="M59" s="33">
        <v>15</v>
      </c>
      <c r="N59" s="33">
        <v>18</v>
      </c>
      <c r="O59" s="35">
        <v>835</v>
      </c>
      <c r="P59" s="33">
        <v>960</v>
      </c>
      <c r="Q59" s="33">
        <v>961</v>
      </c>
      <c r="R59" s="33">
        <v>988</v>
      </c>
      <c r="S59" s="33">
        <v>271</v>
      </c>
      <c r="T59" s="33">
        <v>499</v>
      </c>
      <c r="U59" s="34">
        <v>1043</v>
      </c>
      <c r="V59" s="33">
        <v>325</v>
      </c>
      <c r="W59" s="33">
        <v>284</v>
      </c>
      <c r="X59" s="33">
        <v>529</v>
      </c>
      <c r="Y59" s="33">
        <v>878</v>
      </c>
      <c r="Z59" s="33">
        <v>451</v>
      </c>
      <c r="AA59" s="35">
        <v>649</v>
      </c>
      <c r="AB59" s="33">
        <v>271</v>
      </c>
      <c r="AC59" s="33">
        <v>279</v>
      </c>
      <c r="AD59" s="33">
        <v>510</v>
      </c>
      <c r="AE59" s="33">
        <v>477</v>
      </c>
      <c r="AF59" s="33">
        <v>511</v>
      </c>
      <c r="AG59" s="34">
        <v>476</v>
      </c>
      <c r="AH59" s="33">
        <v>272</v>
      </c>
      <c r="AI59" s="33">
        <v>523</v>
      </c>
      <c r="AJ59" s="33">
        <v>1100</v>
      </c>
      <c r="AK59" s="33">
        <v>999</v>
      </c>
      <c r="AL59" s="33">
        <v>762</v>
      </c>
      <c r="AM59" s="35">
        <v>1305</v>
      </c>
      <c r="AN59" s="33">
        <v>1175</v>
      </c>
      <c r="AO59" s="33">
        <v>687</v>
      </c>
      <c r="AP59" s="33">
        <v>250</v>
      </c>
      <c r="AQ59" s="33">
        <v>27</v>
      </c>
      <c r="AR59" s="33">
        <v>8</v>
      </c>
      <c r="AS59" s="34">
        <v>3</v>
      </c>
      <c r="AT59" s="33">
        <v>1</v>
      </c>
      <c r="AU59" s="33">
        <v>0</v>
      </c>
      <c r="AV59" s="33">
        <v>2</v>
      </c>
      <c r="AW59" s="33">
        <v>2</v>
      </c>
      <c r="AX59" s="33">
        <v>4</v>
      </c>
      <c r="AY59" s="35">
        <v>2</v>
      </c>
      <c r="AZ59" s="29"/>
      <c r="BA59" s="36">
        <v>3638</v>
      </c>
      <c r="BB59" s="35">
        <v>928</v>
      </c>
      <c r="BC59" s="36">
        <v>213</v>
      </c>
      <c r="BD59" s="35">
        <v>868</v>
      </c>
      <c r="BE59" s="29"/>
      <c r="BF59" s="36">
        <v>2909</v>
      </c>
      <c r="BG59" s="35">
        <v>1813</v>
      </c>
      <c r="BH59" s="36">
        <v>1138</v>
      </c>
      <c r="BI59" s="35">
        <v>1978</v>
      </c>
      <c r="BJ59" s="36">
        <v>1060</v>
      </c>
      <c r="BK59" s="35">
        <v>1464</v>
      </c>
      <c r="BL59" s="36">
        <v>1895</v>
      </c>
      <c r="BM59" s="35">
        <v>3066</v>
      </c>
      <c r="BN59" s="36">
        <v>2112</v>
      </c>
      <c r="BO59" s="35">
        <v>38</v>
      </c>
      <c r="BP59" s="36">
        <v>3</v>
      </c>
      <c r="BQ59" s="35">
        <v>8</v>
      </c>
      <c r="BR59" s="29"/>
      <c r="BS59" s="36">
        <v>4566</v>
      </c>
      <c r="BT59" s="35">
        <v>1081</v>
      </c>
      <c r="BU59" s="29"/>
      <c r="BV59" s="36">
        <v>4722</v>
      </c>
      <c r="BW59" s="35">
        <v>3116</v>
      </c>
      <c r="BX59" s="36">
        <v>2524</v>
      </c>
      <c r="BY59" s="35">
        <v>4961</v>
      </c>
      <c r="BZ59" s="36">
        <v>2150</v>
      </c>
      <c r="CA59" s="35">
        <v>11</v>
      </c>
      <c r="CB59" s="29"/>
      <c r="CC59" s="36">
        <v>5647</v>
      </c>
      <c r="CE59" s="36">
        <v>7838</v>
      </c>
      <c r="CF59" s="36">
        <v>7485</v>
      </c>
      <c r="CG59" s="36">
        <v>2161</v>
      </c>
      <c r="CJ59" s="166">
        <f>SUM($AN59:AO59)</f>
        <v>1862</v>
      </c>
      <c r="CK59" s="166">
        <f>SUM($AN59:AP59)</f>
        <v>2112</v>
      </c>
      <c r="CL59" s="166">
        <f>SUM($AN59:AQ59)</f>
        <v>2139</v>
      </c>
      <c r="CM59" s="166">
        <f>SUM($AN59:AR59)</f>
        <v>2147</v>
      </c>
      <c r="CN59" s="166">
        <f>SUM($AN59:AS59)</f>
        <v>2150</v>
      </c>
      <c r="CO59" s="166">
        <f>SUM($AN59:AT59)</f>
        <v>2151</v>
      </c>
      <c r="CP59" s="166">
        <f>SUM($AN59:AU59)</f>
        <v>2151</v>
      </c>
      <c r="CQ59" s="166">
        <f>SUM($AN59:AV59)</f>
        <v>2153</v>
      </c>
      <c r="CR59" s="166">
        <f>SUM($AN59:AW59)</f>
        <v>2155</v>
      </c>
      <c r="CS59" s="166">
        <f>SUM($AN59:AX59)</f>
        <v>2159</v>
      </c>
      <c r="CT59" s="166">
        <f>SUM($AN59:AY59)</f>
        <v>2161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960</v>
      </c>
      <c r="E60" s="33">
        <v>961</v>
      </c>
      <c r="F60" s="33">
        <v>988</v>
      </c>
      <c r="G60" s="33">
        <v>271</v>
      </c>
      <c r="H60" s="33">
        <v>499</v>
      </c>
      <c r="I60" s="34">
        <v>1043</v>
      </c>
      <c r="J60" s="33">
        <v>300</v>
      </c>
      <c r="K60" s="33">
        <v>471</v>
      </c>
      <c r="L60" s="33">
        <v>486</v>
      </c>
      <c r="M60" s="33">
        <v>1045</v>
      </c>
      <c r="N60" s="33">
        <v>1310</v>
      </c>
      <c r="O60" s="35">
        <v>1466</v>
      </c>
      <c r="P60" s="33">
        <v>600</v>
      </c>
      <c r="Q60" s="33">
        <v>700</v>
      </c>
      <c r="R60" s="33">
        <v>700</v>
      </c>
      <c r="S60" s="33">
        <v>500</v>
      </c>
      <c r="T60" s="33">
        <v>500</v>
      </c>
      <c r="U60" s="34">
        <v>700</v>
      </c>
      <c r="V60" s="33">
        <v>700</v>
      </c>
      <c r="W60" s="33">
        <v>800</v>
      </c>
      <c r="X60" s="33">
        <v>700</v>
      </c>
      <c r="Y60" s="33">
        <v>800</v>
      </c>
      <c r="Z60" s="33">
        <v>800</v>
      </c>
      <c r="AA60" s="35">
        <v>900</v>
      </c>
      <c r="AB60" s="33">
        <v>1000</v>
      </c>
      <c r="AC60" s="33">
        <v>450</v>
      </c>
      <c r="AD60" s="33">
        <v>250</v>
      </c>
      <c r="AE60" s="33">
        <v>100</v>
      </c>
      <c r="AF60" s="33">
        <v>50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2909</v>
      </c>
      <c r="BB60" s="35">
        <v>1813</v>
      </c>
      <c r="BC60" s="36">
        <v>1257</v>
      </c>
      <c r="BD60" s="35">
        <v>3821</v>
      </c>
      <c r="BE60" s="29"/>
      <c r="BF60" s="36">
        <v>2000</v>
      </c>
      <c r="BG60" s="35">
        <v>1700</v>
      </c>
      <c r="BH60" s="36">
        <v>2200</v>
      </c>
      <c r="BI60" s="35">
        <v>2500</v>
      </c>
      <c r="BJ60" s="36">
        <v>1700</v>
      </c>
      <c r="BK60" s="35">
        <v>150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4722</v>
      </c>
      <c r="BT60" s="35">
        <v>5078</v>
      </c>
      <c r="BU60" s="29"/>
      <c r="BV60" s="36">
        <v>3700</v>
      </c>
      <c r="BW60" s="35">
        <v>4700</v>
      </c>
      <c r="BX60" s="36">
        <v>1850</v>
      </c>
      <c r="BY60" s="35">
        <v>0</v>
      </c>
      <c r="BZ60" s="36">
        <v>0</v>
      </c>
      <c r="CA60" s="35">
        <v>0</v>
      </c>
      <c r="CB60" s="29"/>
      <c r="CC60" s="37">
        <v>9800</v>
      </c>
      <c r="CE60" s="37">
        <v>8400</v>
      </c>
      <c r="CF60" s="37">
        <v>1850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-0.47310647639956094</v>
      </c>
      <c r="E61" s="131">
        <v>-0.26247122026093628</v>
      </c>
      <c r="F61" s="131">
        <v>0.92592592592592582</v>
      </c>
      <c r="G61" s="131">
        <v>-0.35167464114832536</v>
      </c>
      <c r="H61" s="131">
        <v>1.0450819672131146</v>
      </c>
      <c r="I61" s="132">
        <v>2.9210526315789473</v>
      </c>
      <c r="J61" s="131">
        <v>1.3049645390070923</v>
      </c>
      <c r="K61" s="131">
        <v>5.4545454545454541</v>
      </c>
      <c r="L61" s="131">
        <v>17.892857142857142</v>
      </c>
      <c r="M61" s="131">
        <v>57.533333333333331</v>
      </c>
      <c r="N61" s="131">
        <v>24.055555555555557</v>
      </c>
      <c r="O61" s="133">
        <v>-0.22275449101796407</v>
      </c>
      <c r="P61" s="131">
        <v>-0.71770833333333339</v>
      </c>
      <c r="Q61" s="131">
        <v>-0.70967741935483875</v>
      </c>
      <c r="R61" s="131">
        <v>-0.48380566801619429</v>
      </c>
      <c r="S61" s="131">
        <v>0.76014760147601468</v>
      </c>
      <c r="T61" s="131">
        <v>2.4048096192384794E-2</v>
      </c>
      <c r="U61" s="132">
        <v>-0.5436241610738255</v>
      </c>
      <c r="V61" s="131">
        <v>-0.16307692307692312</v>
      </c>
      <c r="W61" s="131">
        <v>0.84154929577464799</v>
      </c>
      <c r="X61" s="131">
        <v>1.0793950850661624</v>
      </c>
      <c r="Y61" s="131">
        <v>0.13781321184510253</v>
      </c>
      <c r="Z61" s="131">
        <v>0.68957871396895798</v>
      </c>
      <c r="AA61" s="133">
        <v>1.0107858243451462</v>
      </c>
      <c r="AB61" s="131">
        <v>3.3357933579335795</v>
      </c>
      <c r="AC61" s="131">
        <v>1.4623655913978495</v>
      </c>
      <c r="AD61" s="131">
        <v>-0.50980392156862742</v>
      </c>
      <c r="AE61" s="131">
        <v>-0.94339622641509435</v>
      </c>
      <c r="AF61" s="131">
        <v>-0.98434442270058709</v>
      </c>
      <c r="AG61" s="132">
        <v>-0.99369747899159666</v>
      </c>
      <c r="AH61" s="131">
        <v>-0.99632352941176472</v>
      </c>
      <c r="AI61" s="131">
        <v>-1</v>
      </c>
      <c r="AJ61" s="131">
        <v>-0.99818181818181817</v>
      </c>
      <c r="AK61" s="131">
        <v>-0.99799799799799804</v>
      </c>
      <c r="AL61" s="131">
        <v>-0.99475065616797897</v>
      </c>
      <c r="AM61" s="133">
        <v>-0.99846743295019158</v>
      </c>
      <c r="AN61" s="131">
        <v>-0.99914893617021272</v>
      </c>
      <c r="AO61" s="131">
        <v>-0.99272197962154296</v>
      </c>
      <c r="AP61" s="131">
        <v>-0.98399999999999999</v>
      </c>
      <c r="AQ61" s="131">
        <v>-0.92592592592592593</v>
      </c>
      <c r="AR61" s="131">
        <v>-0.5</v>
      </c>
      <c r="AS61" s="132">
        <v>-0.33333333333333337</v>
      </c>
      <c r="AT61" s="131">
        <v>1</v>
      </c>
      <c r="AU61" s="131">
        <v>0</v>
      </c>
      <c r="AV61" s="131">
        <v>-1</v>
      </c>
      <c r="AW61" s="131">
        <v>-0.5</v>
      </c>
      <c r="AX61" s="131">
        <v>-0.75</v>
      </c>
      <c r="AY61" s="133">
        <v>-0.5</v>
      </c>
      <c r="AZ61" s="24"/>
      <c r="BA61" s="134">
        <v>-0.20038482682792746</v>
      </c>
      <c r="BB61" s="133">
        <v>0.95366379310344818</v>
      </c>
      <c r="BC61" s="134">
        <v>4.342723004694836</v>
      </c>
      <c r="BD61" s="133">
        <v>1.2788018433179724</v>
      </c>
      <c r="BE61" s="24"/>
      <c r="BF61" s="134">
        <v>-0.63561361292540397</v>
      </c>
      <c r="BG61" s="133">
        <v>-0.19249862107004967</v>
      </c>
      <c r="BH61" s="134">
        <v>0.66520210896309306</v>
      </c>
      <c r="BI61" s="133">
        <v>0.55005055611729015</v>
      </c>
      <c r="BJ61" s="134">
        <v>0.99245283018867925</v>
      </c>
      <c r="BK61" s="133">
        <v>-0.97404371584699456</v>
      </c>
      <c r="BL61" s="134">
        <v>-0.99841688654353566</v>
      </c>
      <c r="BM61" s="133">
        <v>-0.99739073711676451</v>
      </c>
      <c r="BN61" s="134">
        <v>-0.99526515151515149</v>
      </c>
      <c r="BO61" s="133">
        <v>-0.78947368421052633</v>
      </c>
      <c r="BP61" s="134">
        <v>-0.33333333333333337</v>
      </c>
      <c r="BQ61" s="133">
        <v>-0.625</v>
      </c>
      <c r="BR61" s="24"/>
      <c r="BS61" s="134">
        <v>3.4165571616294299E-2</v>
      </c>
      <c r="BT61" s="133">
        <v>1.8825161887141535</v>
      </c>
      <c r="BU61" s="24"/>
      <c r="BV61" s="134">
        <v>-0.46548072850487077</v>
      </c>
      <c r="BW61" s="133">
        <v>0.59210526315789469</v>
      </c>
      <c r="BX61" s="134">
        <v>-0.14817749603803487</v>
      </c>
      <c r="BY61" s="133">
        <v>-0.99778270509977829</v>
      </c>
      <c r="BZ61" s="134">
        <v>-0.99162790697674419</v>
      </c>
      <c r="CA61" s="133">
        <v>-0.54545454545454541</v>
      </c>
      <c r="CB61" s="24"/>
      <c r="CC61" s="135">
        <v>0.38799362493359313</v>
      </c>
      <c r="CE61" s="135">
        <v>-4.5036999234498554E-2</v>
      </c>
      <c r="CF61" s="135">
        <v>-0.71128924515698055</v>
      </c>
      <c r="CG61" s="135">
        <v>-0.98935677926885701</v>
      </c>
      <c r="CJ61" s="135">
        <f t="shared" ref="CJ61:CS61" si="23">IFERROR(CJ58/CJ59-1,0)</f>
        <v>-0.99677765843179378</v>
      </c>
      <c r="CK61" s="135">
        <f t="shared" si="23"/>
        <v>-0.99526515151515149</v>
      </c>
      <c r="CL61" s="135">
        <f t="shared" si="23"/>
        <v>-0.99438990182328191</v>
      </c>
      <c r="CM61" s="135">
        <f t="shared" si="23"/>
        <v>-0.9925477410340009</v>
      </c>
      <c r="CN61" s="135">
        <f t="shared" si="23"/>
        <v>-0.99162790697674419</v>
      </c>
      <c r="CO61" s="135">
        <f t="shared" si="23"/>
        <v>-0.99070199907019996</v>
      </c>
      <c r="CP61" s="135">
        <f t="shared" si="23"/>
        <v>-0.99070199907019996</v>
      </c>
      <c r="CQ61" s="135">
        <f t="shared" si="23"/>
        <v>-0.99071063632141199</v>
      </c>
      <c r="CR61" s="135">
        <f t="shared" si="23"/>
        <v>-0.99025522041763336</v>
      </c>
      <c r="CS61" s="135">
        <f t="shared" si="23"/>
        <v>-0.98981009726725333</v>
      </c>
      <c r="CT61" s="135">
        <f>IFERROR(CT58/CT59-1,0)</f>
        <v>-0.98935677926885701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-862</v>
      </c>
      <c r="E62" s="349">
        <v>-342</v>
      </c>
      <c r="F62" s="349">
        <v>475</v>
      </c>
      <c r="G62" s="349">
        <v>-147</v>
      </c>
      <c r="H62" s="349">
        <v>255</v>
      </c>
      <c r="I62" s="350">
        <v>777</v>
      </c>
      <c r="J62" s="349">
        <v>184</v>
      </c>
      <c r="K62" s="349">
        <v>240</v>
      </c>
      <c r="L62" s="349">
        <v>501</v>
      </c>
      <c r="M62" s="349">
        <v>863</v>
      </c>
      <c r="N62" s="349">
        <v>433</v>
      </c>
      <c r="O62" s="351">
        <v>-186</v>
      </c>
      <c r="P62" s="349">
        <v>-689</v>
      </c>
      <c r="Q62" s="349">
        <v>-682</v>
      </c>
      <c r="R62" s="349">
        <v>-478</v>
      </c>
      <c r="S62" s="349">
        <v>206</v>
      </c>
      <c r="T62" s="349">
        <v>12</v>
      </c>
      <c r="U62" s="350">
        <v>-567</v>
      </c>
      <c r="V62" s="349">
        <v>-53</v>
      </c>
      <c r="W62" s="349">
        <v>239</v>
      </c>
      <c r="X62" s="349">
        <v>571</v>
      </c>
      <c r="Y62" s="349">
        <v>121</v>
      </c>
      <c r="Z62" s="349">
        <v>311</v>
      </c>
      <c r="AA62" s="351">
        <v>656</v>
      </c>
      <c r="AB62" s="349">
        <v>904</v>
      </c>
      <c r="AC62" s="349">
        <v>408</v>
      </c>
      <c r="AD62" s="349">
        <v>-260</v>
      </c>
      <c r="AE62" s="349">
        <v>-450</v>
      </c>
      <c r="AF62" s="349">
        <v>-503</v>
      </c>
      <c r="AG62" s="350">
        <v>-473</v>
      </c>
      <c r="AH62" s="349">
        <v>-271</v>
      </c>
      <c r="AI62" s="349">
        <v>-523</v>
      </c>
      <c r="AJ62" s="349">
        <v>-1098</v>
      </c>
      <c r="AK62" s="349">
        <v>-997</v>
      </c>
      <c r="AL62" s="349">
        <v>-758</v>
      </c>
      <c r="AM62" s="351">
        <v>-1303</v>
      </c>
      <c r="AN62" s="349">
        <v>-1174</v>
      </c>
      <c r="AO62" s="349">
        <v>-682</v>
      </c>
      <c r="AP62" s="349">
        <v>-246</v>
      </c>
      <c r="AQ62" s="349">
        <v>-25</v>
      </c>
      <c r="AR62" s="349">
        <v>-4</v>
      </c>
      <c r="AS62" s="350">
        <v>-1</v>
      </c>
      <c r="AT62" s="349">
        <v>1</v>
      </c>
      <c r="AU62" s="349">
        <v>0</v>
      </c>
      <c r="AV62" s="349">
        <v>-2</v>
      </c>
      <c r="AW62" s="349">
        <v>-1</v>
      </c>
      <c r="AX62" s="349">
        <v>-3</v>
      </c>
      <c r="AY62" s="351">
        <v>-1</v>
      </c>
      <c r="AZ62" s="29"/>
      <c r="BA62" s="352">
        <v>-729</v>
      </c>
      <c r="BB62" s="351">
        <v>885</v>
      </c>
      <c r="BC62" s="352">
        <v>925</v>
      </c>
      <c r="BD62" s="351">
        <v>1110</v>
      </c>
      <c r="BE62" s="29"/>
      <c r="BF62" s="352">
        <v>-1849</v>
      </c>
      <c r="BG62" s="351">
        <v>-349</v>
      </c>
      <c r="BH62" s="352">
        <v>757</v>
      </c>
      <c r="BI62" s="351">
        <v>1088</v>
      </c>
      <c r="BJ62" s="352">
        <v>1052</v>
      </c>
      <c r="BK62" s="351">
        <v>-1426</v>
      </c>
      <c r="BL62" s="352">
        <v>-1892</v>
      </c>
      <c r="BM62" s="351">
        <v>-3058</v>
      </c>
      <c r="BN62" s="352">
        <v>-2102</v>
      </c>
      <c r="BO62" s="351">
        <v>-30</v>
      </c>
      <c r="BP62" s="352">
        <v>-1</v>
      </c>
      <c r="BQ62" s="351">
        <v>-5</v>
      </c>
      <c r="BR62" s="29"/>
      <c r="BS62" s="352">
        <v>156</v>
      </c>
      <c r="BT62" s="351">
        <v>2035</v>
      </c>
      <c r="BU62" s="29"/>
      <c r="BV62" s="352">
        <v>-2198</v>
      </c>
      <c r="BW62" s="351">
        <v>1845</v>
      </c>
      <c r="BX62" s="352">
        <v>-374</v>
      </c>
      <c r="BY62" s="351">
        <v>-4950</v>
      </c>
      <c r="BZ62" s="352">
        <v>-2132</v>
      </c>
      <c r="CA62" s="351">
        <v>-6</v>
      </c>
      <c r="CB62" s="29"/>
      <c r="CC62" s="353">
        <v>2191</v>
      </c>
      <c r="CD62" s="32"/>
      <c r="CE62" s="353">
        <v>-353</v>
      </c>
      <c r="CF62" s="353">
        <v>-5324</v>
      </c>
      <c r="CG62" s="353">
        <v>-2138</v>
      </c>
      <c r="CJ62" s="356">
        <f t="shared" ref="CJ62:CT62" si="24">CJ58-CJ59</f>
        <v>-1856</v>
      </c>
      <c r="CK62" s="356">
        <f t="shared" si="24"/>
        <v>-2102</v>
      </c>
      <c r="CL62" s="356">
        <f t="shared" si="24"/>
        <v>-2127</v>
      </c>
      <c r="CM62" s="356">
        <f t="shared" si="24"/>
        <v>-2131</v>
      </c>
      <c r="CN62" s="356">
        <f t="shared" si="24"/>
        <v>-2132</v>
      </c>
      <c r="CO62" s="356">
        <f t="shared" si="24"/>
        <v>-2131</v>
      </c>
      <c r="CP62" s="356">
        <f t="shared" si="24"/>
        <v>-2131</v>
      </c>
      <c r="CQ62" s="356">
        <f t="shared" si="24"/>
        <v>-2133</v>
      </c>
      <c r="CR62" s="356">
        <f t="shared" si="24"/>
        <v>-2134</v>
      </c>
      <c r="CS62" s="356">
        <f t="shared" si="24"/>
        <v>-2137</v>
      </c>
      <c r="CT62" s="356">
        <f t="shared" si="24"/>
        <v>-2138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8.3333333333333259E-2</v>
      </c>
      <c r="K63" s="317">
        <v>-0.39702760084925692</v>
      </c>
      <c r="L63" s="317">
        <v>8.847736625514413E-2</v>
      </c>
      <c r="M63" s="317">
        <v>-0.1598086124401914</v>
      </c>
      <c r="N63" s="317">
        <v>-0.6557251908396946</v>
      </c>
      <c r="O63" s="319">
        <v>-0.55729877216916779</v>
      </c>
      <c r="P63" s="317">
        <v>-0.54833333333333334</v>
      </c>
      <c r="Q63" s="317">
        <v>-0.60142857142857142</v>
      </c>
      <c r="R63" s="317">
        <v>-0.27142857142857146</v>
      </c>
      <c r="S63" s="317">
        <v>-4.6000000000000041E-2</v>
      </c>
      <c r="T63" s="317">
        <v>2.200000000000002E-2</v>
      </c>
      <c r="U63" s="318">
        <v>-0.31999999999999995</v>
      </c>
      <c r="V63" s="317">
        <v>-0.61142857142857143</v>
      </c>
      <c r="W63" s="317">
        <v>-0.34624999999999995</v>
      </c>
      <c r="X63" s="317">
        <v>0.5714285714285714</v>
      </c>
      <c r="Y63" s="317">
        <v>0.24875000000000003</v>
      </c>
      <c r="Z63" s="317">
        <v>-4.7499999999999987E-2</v>
      </c>
      <c r="AA63" s="319">
        <v>0.44999999999999996</v>
      </c>
      <c r="AB63" s="317">
        <v>0.17500000000000004</v>
      </c>
      <c r="AC63" s="317">
        <v>0.52666666666666662</v>
      </c>
      <c r="AD63" s="317">
        <v>0</v>
      </c>
      <c r="AE63" s="317">
        <v>-0.73</v>
      </c>
      <c r="AF63" s="317">
        <v>-0.84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-9.4669848846459792E-2</v>
      </c>
      <c r="BD63" s="319">
        <v>-0.48233446741690655</v>
      </c>
      <c r="BE63" s="24"/>
      <c r="BF63" s="321">
        <v>-0.47</v>
      </c>
      <c r="BG63" s="319">
        <v>-0.13882352941176468</v>
      </c>
      <c r="BH63" s="321">
        <v>-0.13863636363636367</v>
      </c>
      <c r="BI63" s="319">
        <v>0.22639999999999993</v>
      </c>
      <c r="BJ63" s="321">
        <v>0.24235294117647066</v>
      </c>
      <c r="BK63" s="319">
        <v>-0.74666666666666659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-0.38637258763292637</v>
      </c>
      <c r="BU63" s="24"/>
      <c r="BV63" s="321">
        <v>-0.31783783783783781</v>
      </c>
      <c r="BW63" s="319">
        <v>5.5531914893617085E-2</v>
      </c>
      <c r="BX63" s="321">
        <v>0.16216216216216206</v>
      </c>
      <c r="BY63" s="319">
        <v>0</v>
      </c>
      <c r="BZ63" s="321">
        <v>0</v>
      </c>
      <c r="CA63" s="319">
        <v>0</v>
      </c>
      <c r="CB63" s="24"/>
      <c r="CC63" s="322">
        <v>-0.20020408163265302</v>
      </c>
      <c r="CE63" s="322">
        <v>-0.10892857142857137</v>
      </c>
      <c r="CF63" s="322">
        <v>0.16810810810810817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25</v>
      </c>
      <c r="K64" s="343">
        <v>-187</v>
      </c>
      <c r="L64" s="343">
        <v>43</v>
      </c>
      <c r="M64" s="343">
        <v>-167</v>
      </c>
      <c r="N64" s="343">
        <v>-859</v>
      </c>
      <c r="O64" s="334">
        <v>-817</v>
      </c>
      <c r="P64" s="343">
        <v>-329</v>
      </c>
      <c r="Q64" s="343">
        <v>-421</v>
      </c>
      <c r="R64" s="343">
        <v>-190</v>
      </c>
      <c r="S64" s="343">
        <v>-23</v>
      </c>
      <c r="T64" s="343">
        <v>11</v>
      </c>
      <c r="U64" s="344">
        <v>-224</v>
      </c>
      <c r="V64" s="343">
        <v>-428</v>
      </c>
      <c r="W64" s="343">
        <v>-277</v>
      </c>
      <c r="X64" s="343">
        <v>400</v>
      </c>
      <c r="Y64" s="343">
        <v>199</v>
      </c>
      <c r="Z64" s="343">
        <v>-38</v>
      </c>
      <c r="AA64" s="334">
        <v>405</v>
      </c>
      <c r="AB64" s="343">
        <v>175</v>
      </c>
      <c r="AC64" s="343">
        <v>237</v>
      </c>
      <c r="AD64" s="343">
        <v>0</v>
      </c>
      <c r="AE64" s="343">
        <v>-73</v>
      </c>
      <c r="AF64" s="343">
        <v>-42</v>
      </c>
      <c r="AG64" s="344">
        <v>3</v>
      </c>
      <c r="AH64" s="343">
        <v>1</v>
      </c>
      <c r="AI64" s="343">
        <v>0</v>
      </c>
      <c r="AJ64" s="343">
        <v>2</v>
      </c>
      <c r="AK64" s="343">
        <v>2</v>
      </c>
      <c r="AL64" s="343">
        <v>4</v>
      </c>
      <c r="AM64" s="334">
        <v>2</v>
      </c>
      <c r="AN64" s="343">
        <v>1</v>
      </c>
      <c r="AO64" s="343">
        <v>5</v>
      </c>
      <c r="AP64" s="343">
        <v>4</v>
      </c>
      <c r="AQ64" s="343">
        <v>2</v>
      </c>
      <c r="AR64" s="343">
        <v>4</v>
      </c>
      <c r="AS64" s="344">
        <v>2</v>
      </c>
      <c r="AT64" s="343">
        <v>2</v>
      </c>
      <c r="AU64" s="343">
        <v>0</v>
      </c>
      <c r="AV64" s="343">
        <v>0</v>
      </c>
      <c r="AW64" s="343">
        <v>1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-119</v>
      </c>
      <c r="BD64" s="334">
        <v>-1843</v>
      </c>
      <c r="BE64" s="29"/>
      <c r="BF64" s="333">
        <v>-940</v>
      </c>
      <c r="BG64" s="334">
        <v>-236</v>
      </c>
      <c r="BH64" s="333">
        <v>-305</v>
      </c>
      <c r="BI64" s="334">
        <v>566</v>
      </c>
      <c r="BJ64" s="333">
        <v>412</v>
      </c>
      <c r="BK64" s="334">
        <v>-112</v>
      </c>
      <c r="BL64" s="333">
        <v>3</v>
      </c>
      <c r="BM64" s="334">
        <v>8</v>
      </c>
      <c r="BN64" s="333">
        <v>10</v>
      </c>
      <c r="BO64" s="334">
        <v>8</v>
      </c>
      <c r="BP64" s="333">
        <v>2</v>
      </c>
      <c r="BQ64" s="334">
        <v>3</v>
      </c>
      <c r="BR64" s="29"/>
      <c r="BS64" s="333">
        <v>0</v>
      </c>
      <c r="BT64" s="334">
        <v>-1962</v>
      </c>
      <c r="BU64" s="29"/>
      <c r="BV64" s="333">
        <v>-1176</v>
      </c>
      <c r="BW64" s="334">
        <v>261</v>
      </c>
      <c r="BX64" s="333">
        <v>300</v>
      </c>
      <c r="BY64" s="334">
        <v>11</v>
      </c>
      <c r="BZ64" s="333">
        <v>18</v>
      </c>
      <c r="CA64" s="334">
        <v>5</v>
      </c>
      <c r="CB64" s="29"/>
      <c r="CC64" s="335">
        <v>-1962</v>
      </c>
      <c r="CD64" s="32"/>
      <c r="CE64" s="335">
        <v>-915</v>
      </c>
      <c r="CF64" s="335">
        <v>311</v>
      </c>
      <c r="CG64" s="335">
        <v>23</v>
      </c>
      <c r="CJ64" s="316">
        <f t="shared" ref="CJ64:CT64" si="26">CJ58-CJ60</f>
        <v>6</v>
      </c>
      <c r="CK64" s="316">
        <f t="shared" si="26"/>
        <v>10</v>
      </c>
      <c r="CL64" s="316">
        <f t="shared" si="26"/>
        <v>12</v>
      </c>
      <c r="CM64" s="316">
        <f t="shared" si="26"/>
        <v>16</v>
      </c>
      <c r="CN64" s="316">
        <f t="shared" si="26"/>
        <v>18</v>
      </c>
      <c r="CO64" s="316">
        <f t="shared" si="26"/>
        <v>20</v>
      </c>
      <c r="CP64" s="316">
        <f t="shared" si="26"/>
        <v>20</v>
      </c>
      <c r="CQ64" s="316">
        <f t="shared" si="26"/>
        <v>20</v>
      </c>
      <c r="CR64" s="316">
        <f t="shared" si="26"/>
        <v>21</v>
      </c>
      <c r="CS64" s="316">
        <f t="shared" si="26"/>
        <v>22</v>
      </c>
      <c r="CT64" s="316">
        <f t="shared" si="26"/>
        <v>23</v>
      </c>
    </row>
    <row r="65" spans="1:98" s="25" customFormat="1" ht="50.25" customHeight="1" x14ac:dyDescent="0.25">
      <c r="B65" s="459"/>
      <c r="C65" s="327" t="s">
        <v>252</v>
      </c>
      <c r="D65" s="38">
        <v>992</v>
      </c>
      <c r="E65" s="38">
        <v>1090</v>
      </c>
      <c r="F65" s="38">
        <v>993</v>
      </c>
      <c r="G65" s="38">
        <v>1319</v>
      </c>
      <c r="H65" s="38">
        <v>1075</v>
      </c>
      <c r="I65" s="39">
        <v>383</v>
      </c>
      <c r="J65" s="38">
        <v>379</v>
      </c>
      <c r="K65" s="38">
        <v>281</v>
      </c>
      <c r="L65" s="38">
        <v>1201</v>
      </c>
      <c r="M65" s="38">
        <v>1851</v>
      </c>
      <c r="N65" s="38">
        <v>2283</v>
      </c>
      <c r="O65" s="40">
        <v>2656</v>
      </c>
      <c r="P65" s="38">
        <v>402</v>
      </c>
      <c r="Q65" s="38">
        <v>361</v>
      </c>
      <c r="R65" s="38">
        <v>382</v>
      </c>
      <c r="S65" s="38">
        <v>210</v>
      </c>
      <c r="T65" s="38">
        <v>339</v>
      </c>
      <c r="U65" s="39">
        <v>202</v>
      </c>
      <c r="V65" s="38">
        <v>43</v>
      </c>
      <c r="W65" s="38">
        <v>396</v>
      </c>
      <c r="X65" s="38">
        <v>563</v>
      </c>
      <c r="Y65" s="38">
        <v>305</v>
      </c>
      <c r="Z65" s="38">
        <v>799</v>
      </c>
      <c r="AA65" s="40">
        <v>1096</v>
      </c>
      <c r="AB65" s="26">
        <v>590</v>
      </c>
      <c r="AC65" s="26">
        <v>260</v>
      </c>
      <c r="AD65" s="26">
        <v>35</v>
      </c>
      <c r="AE65" s="26">
        <v>9</v>
      </c>
      <c r="AF65" s="26">
        <v>4</v>
      </c>
      <c r="AG65" s="27">
        <v>2</v>
      </c>
      <c r="AH65" s="26">
        <v>2</v>
      </c>
      <c r="AI65" s="26">
        <v>2</v>
      </c>
      <c r="AJ65" s="26">
        <v>2</v>
      </c>
      <c r="AK65" s="26">
        <v>2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993</v>
      </c>
      <c r="BB65" s="28">
        <v>383</v>
      </c>
      <c r="BC65" s="30">
        <v>1201</v>
      </c>
      <c r="BD65" s="28">
        <v>2656</v>
      </c>
      <c r="BE65" s="29"/>
      <c r="BF65" s="30">
        <v>382</v>
      </c>
      <c r="BG65" s="28">
        <v>202</v>
      </c>
      <c r="BH65" s="30">
        <v>563</v>
      </c>
      <c r="BI65" s="28">
        <v>1096</v>
      </c>
      <c r="BJ65" s="30">
        <v>35</v>
      </c>
      <c r="BK65" s="28">
        <v>2</v>
      </c>
      <c r="BL65" s="30">
        <v>2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383</v>
      </c>
      <c r="BT65" s="28">
        <v>2656</v>
      </c>
      <c r="BU65" s="29"/>
      <c r="BV65" s="30">
        <v>202</v>
      </c>
      <c r="BW65" s="28">
        <v>1096</v>
      </c>
      <c r="BX65" s="30">
        <v>2</v>
      </c>
      <c r="BY65" s="28">
        <v>0</v>
      </c>
      <c r="BZ65" s="30">
        <v>0</v>
      </c>
      <c r="CA65" s="28">
        <v>0</v>
      </c>
      <c r="CB65" s="29"/>
      <c r="CC65" s="31">
        <v>2656</v>
      </c>
      <c r="CD65" s="32"/>
      <c r="CE65" s="31">
        <v>1096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2.3414634146341462</v>
      </c>
      <c r="E66" s="46">
        <v>3.0446927374301676</v>
      </c>
      <c r="F66" s="46">
        <v>2.6983695652173911</v>
      </c>
      <c r="G66" s="46">
        <v>2.9819140919366993</v>
      </c>
      <c r="H66" s="46">
        <v>2.277542372881356</v>
      </c>
      <c r="I66" s="47">
        <v>0.73559539052496803</v>
      </c>
      <c r="J66" s="46">
        <v>0.70621118012422368</v>
      </c>
      <c r="K66" s="46">
        <v>0.51339829476248477</v>
      </c>
      <c r="L66" s="46">
        <v>1.9764125068568295</v>
      </c>
      <c r="M66" s="46">
        <v>2.9490175252257038</v>
      </c>
      <c r="N66" s="46">
        <v>3.1431849472234967</v>
      </c>
      <c r="O66" s="51">
        <v>3.5651006711409394</v>
      </c>
      <c r="P66" s="46">
        <v>0.4987593052109181</v>
      </c>
      <c r="Q66" s="46">
        <v>0.39772309952258539</v>
      </c>
      <c r="R66" s="46">
        <v>0.4282511210762332</v>
      </c>
      <c r="S66" s="46">
        <v>0.24725274725274723</v>
      </c>
      <c r="T66" s="46">
        <v>0.54414125200642049</v>
      </c>
      <c r="U66" s="47">
        <v>0.31285493030459477</v>
      </c>
      <c r="V66" s="46">
        <v>5.4430379746835442E-2</v>
      </c>
      <c r="W66" s="46">
        <v>0.40121580547112462</v>
      </c>
      <c r="X66" s="46">
        <v>0.52946708463949843</v>
      </c>
      <c r="Y66" s="46">
        <v>0.32996754417598267</v>
      </c>
      <c r="Z66" s="46">
        <v>0.90146671681083113</v>
      </c>
      <c r="AA66" s="48">
        <v>1.2407547169811319</v>
      </c>
      <c r="AB66" s="46">
        <v>1.0178263369752731</v>
      </c>
      <c r="AC66" s="46">
        <v>0.99744245524296671</v>
      </c>
      <c r="AD66" s="46">
        <v>1.09375</v>
      </c>
      <c r="AE66" s="46">
        <v>1.8</v>
      </c>
      <c r="AF66" s="46">
        <v>2.4</v>
      </c>
      <c r="AG66" s="47">
        <v>1.2</v>
      </c>
      <c r="AH66" s="46">
        <v>3</v>
      </c>
      <c r="AI66" s="46">
        <v>2</v>
      </c>
      <c r="AJ66" s="46">
        <v>2</v>
      </c>
      <c r="AK66" s="46">
        <v>1.1952191235059761E-2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2.6983695652173911</v>
      </c>
      <c r="BB66" s="51">
        <v>0.73559539052496803</v>
      </c>
      <c r="BC66" s="50">
        <v>1.9764125068568295</v>
      </c>
      <c r="BD66" s="51">
        <v>3.5651006711409394</v>
      </c>
      <c r="BE66" s="49"/>
      <c r="BF66" s="50">
        <v>0.4282511210762332</v>
      </c>
      <c r="BG66" s="51">
        <v>0.31285493030459477</v>
      </c>
      <c r="BH66" s="50">
        <v>0.52946708463949843</v>
      </c>
      <c r="BI66" s="51">
        <v>1.2407547169811319</v>
      </c>
      <c r="BJ66" s="50">
        <v>1.09375</v>
      </c>
      <c r="BK66" s="51">
        <v>1.2</v>
      </c>
      <c r="BL66" s="50">
        <v>2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0.73559539052496803</v>
      </c>
      <c r="BT66" s="51">
        <v>3.5651006711409394</v>
      </c>
      <c r="BU66" s="49"/>
      <c r="BV66" s="50">
        <v>0.31285493030459477</v>
      </c>
      <c r="BW66" s="51">
        <v>1.2407547169811319</v>
      </c>
      <c r="BX66" s="50">
        <v>1.2</v>
      </c>
      <c r="BY66" s="51">
        <v>0</v>
      </c>
      <c r="BZ66" s="50">
        <v>0</v>
      </c>
      <c r="CA66" s="51">
        <v>0</v>
      </c>
      <c r="CB66" s="49"/>
      <c r="CC66" s="52">
        <v>3.5651006711409394</v>
      </c>
      <c r="CE66" s="60">
        <v>1.2407547169811319</v>
      </c>
      <c r="CF66" s="60">
        <v>0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24</v>
      </c>
      <c r="E67" s="26">
        <v>15</v>
      </c>
      <c r="F67" s="26">
        <v>4</v>
      </c>
      <c r="G67" s="26">
        <v>22</v>
      </c>
      <c r="H67" s="26">
        <v>21</v>
      </c>
      <c r="I67" s="27">
        <v>245</v>
      </c>
      <c r="J67" s="26">
        <v>996</v>
      </c>
      <c r="K67" s="26">
        <v>44</v>
      </c>
      <c r="L67" s="26">
        <v>188</v>
      </c>
      <c r="M67" s="26">
        <v>272</v>
      </c>
      <c r="N67" s="26">
        <v>59</v>
      </c>
      <c r="O67" s="28">
        <v>438</v>
      </c>
      <c r="P67" s="26">
        <v>6</v>
      </c>
      <c r="Q67" s="26">
        <v>170</v>
      </c>
      <c r="R67" s="26">
        <v>744</v>
      </c>
      <c r="S67" s="26">
        <v>127</v>
      </c>
      <c r="T67" s="26">
        <v>558</v>
      </c>
      <c r="U67" s="27">
        <v>2054</v>
      </c>
      <c r="V67" s="26">
        <v>197</v>
      </c>
      <c r="W67" s="26">
        <v>213</v>
      </c>
      <c r="X67" s="26">
        <v>584</v>
      </c>
      <c r="Y67" s="26">
        <v>-1</v>
      </c>
      <c r="Z67" s="26">
        <v>-1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43</v>
      </c>
      <c r="BB67" s="28">
        <v>288</v>
      </c>
      <c r="BC67" s="30">
        <v>1228</v>
      </c>
      <c r="BD67" s="28">
        <v>769</v>
      </c>
      <c r="BE67" s="29"/>
      <c r="BF67" s="30">
        <v>920</v>
      </c>
      <c r="BG67" s="28">
        <v>2739</v>
      </c>
      <c r="BH67" s="30">
        <v>994</v>
      </c>
      <c r="BI67" s="28">
        <v>-2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331</v>
      </c>
      <c r="BT67" s="28">
        <v>1997</v>
      </c>
      <c r="BU67" s="29"/>
      <c r="BV67" s="30">
        <v>3659</v>
      </c>
      <c r="BW67" s="28">
        <v>992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2328</v>
      </c>
      <c r="CE67" s="31">
        <v>4651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9.6618357487922701E-3</v>
      </c>
      <c r="Q68" s="157">
        <v>0.1874310915104741</v>
      </c>
      <c r="R68" s="157">
        <v>0.47298156389065482</v>
      </c>
      <c r="S68" s="157">
        <v>0.12972420837589377</v>
      </c>
      <c r="T68" s="157">
        <v>0.34875</v>
      </c>
      <c r="U68" s="158">
        <v>0.7242595204513399</v>
      </c>
      <c r="V68" s="157">
        <v>0.21389793702497287</v>
      </c>
      <c r="W68" s="157">
        <v>0.36979166666666669</v>
      </c>
      <c r="X68" s="157">
        <v>0.40725244072524408</v>
      </c>
      <c r="Y68" s="157">
        <v>-8.6505190311418688E-4</v>
      </c>
      <c r="Z68" s="157">
        <v>-1.0493179433368311E-3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2.9472241261137764E-2</v>
      </c>
      <c r="BB68" s="159">
        <v>0.20689655172413793</v>
      </c>
      <c r="BC68" s="160">
        <v>0.44014336917562724</v>
      </c>
      <c r="BD68" s="159">
        <v>0.29668209876543211</v>
      </c>
      <c r="BE68" s="153">
        <v>0</v>
      </c>
      <c r="BF68" s="160">
        <v>0.29667849080941633</v>
      </c>
      <c r="BG68" s="159">
        <v>0.50581717451523545</v>
      </c>
      <c r="BH68" s="160">
        <v>0.33913340156943023</v>
      </c>
      <c r="BI68" s="159">
        <v>-6.2735257214554575E-4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0.11609961417046651</v>
      </c>
      <c r="BT68" s="159">
        <v>0.37105165366034931</v>
      </c>
      <c r="BU68" s="153">
        <v>0</v>
      </c>
      <c r="BV68" s="160">
        <v>0.42966181305777362</v>
      </c>
      <c r="BW68" s="159">
        <v>0.16211799313613334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0.28276448439208063</v>
      </c>
      <c r="CD68" s="153">
        <v>0</v>
      </c>
      <c r="CE68" s="161">
        <v>0.31779979501195765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1.3262599469496022E-2</v>
      </c>
      <c r="E69" s="157">
        <v>3.873239436619718E-2</v>
      </c>
      <c r="F69" s="157">
        <v>1.014760147601476E-2</v>
      </c>
      <c r="G69" s="157">
        <v>2.843601895734597E-2</v>
      </c>
      <c r="H69" s="157">
        <v>8.6956521739130436E-3</v>
      </c>
      <c r="I69" s="158">
        <v>0.23702031602708803</v>
      </c>
      <c r="J69" s="157">
        <v>0.60170807453416153</v>
      </c>
      <c r="K69" s="157">
        <v>0.41470419299253303</v>
      </c>
      <c r="L69" s="157">
        <v>0.45984784446322907</v>
      </c>
      <c r="M69" s="157">
        <v>0.72166045769026077</v>
      </c>
      <c r="N69" s="157">
        <v>0.56860809476801577</v>
      </c>
      <c r="O69" s="159">
        <v>0.44552058111380144</v>
      </c>
      <c r="P69" s="157">
        <v>5.2980132450331126E-2</v>
      </c>
      <c r="Q69" s="157">
        <v>2.4390243902439025E-2</v>
      </c>
      <c r="R69" s="157">
        <v>1.0230179028132993E-2</v>
      </c>
      <c r="S69" s="157">
        <v>7.1895424836601302E-2</v>
      </c>
      <c r="T69" s="157">
        <v>4.9528301886792456E-2</v>
      </c>
      <c r="U69" s="158">
        <v>0.37009063444108764</v>
      </c>
      <c r="V69" s="157">
        <v>0.66267465069860276</v>
      </c>
      <c r="W69" s="157">
        <v>8.2089552238805971E-2</v>
      </c>
      <c r="X69" s="157">
        <v>0.25033288948069243</v>
      </c>
      <c r="Y69" s="157">
        <v>0.32889963724304716</v>
      </c>
      <c r="Z69" s="157">
        <v>0.10120068610634649</v>
      </c>
      <c r="AA69" s="159">
        <v>0.37055837563451777</v>
      </c>
      <c r="AB69" s="157">
        <v>9.6618357487922701E-3</v>
      </c>
      <c r="AC69" s="157">
        <v>0.1874310915104741</v>
      </c>
      <c r="AD69" s="157">
        <v>0.47298156389065482</v>
      </c>
      <c r="AE69" s="157">
        <v>0.12972420837589377</v>
      </c>
      <c r="AF69" s="157">
        <v>0.34875</v>
      </c>
      <c r="AG69" s="158">
        <v>0.7242595204513399</v>
      </c>
      <c r="AH69" s="157">
        <v>0.21389793702497287</v>
      </c>
      <c r="AI69" s="157">
        <v>0.36979166666666669</v>
      </c>
      <c r="AJ69" s="157">
        <v>0.40725244072524408</v>
      </c>
      <c r="AK69" s="157">
        <v>-8.6505190311418688E-4</v>
      </c>
      <c r="AL69" s="157">
        <v>-1.0493179433368311E-3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2.0074349442379184E-2</v>
      </c>
      <c r="BB69" s="159">
        <v>9.7560975609756101E-2</v>
      </c>
      <c r="BC69" s="160">
        <v>0.51200000000000001</v>
      </c>
      <c r="BD69" s="159">
        <v>0.61861215707369555</v>
      </c>
      <c r="BE69" s="153">
        <v>0</v>
      </c>
      <c r="BF69" s="160">
        <v>2.9472241261137764E-2</v>
      </c>
      <c r="BG69" s="159">
        <v>0.20689655172413793</v>
      </c>
      <c r="BH69" s="160">
        <v>0.44014336917562724</v>
      </c>
      <c r="BI69" s="159">
        <v>0.29668209876543211</v>
      </c>
      <c r="BJ69" s="160">
        <v>0.29667849080941633</v>
      </c>
      <c r="BK69" s="159">
        <v>0.50581717451523545</v>
      </c>
      <c r="BL69" s="160">
        <v>0.33913340156943023</v>
      </c>
      <c r="BM69" s="159">
        <v>-6.2735257214554575E-4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6.4678971446600411E-2</v>
      </c>
      <c r="BT69" s="159">
        <v>0.55500108483402044</v>
      </c>
      <c r="BU69" s="153">
        <v>0</v>
      </c>
      <c r="BV69" s="160">
        <v>0.11609961417046651</v>
      </c>
      <c r="BW69" s="159">
        <v>0.37105165366034931</v>
      </c>
      <c r="BX69" s="160">
        <v>0.42966181305777362</v>
      </c>
      <c r="BY69" s="159">
        <v>0.16211799313613334</v>
      </c>
      <c r="BZ69" s="160">
        <v>0</v>
      </c>
      <c r="CA69" s="159">
        <v>0</v>
      </c>
      <c r="CB69" s="153">
        <v>0</v>
      </c>
      <c r="CC69" s="161">
        <v>0.35520987336890147</v>
      </c>
      <c r="CD69" s="153">
        <v>0</v>
      </c>
      <c r="CE69" s="161">
        <v>0.28276448439208063</v>
      </c>
      <c r="CF69" s="161">
        <v>0.31779979501195765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5.2980132450331126E-2</v>
      </c>
      <c r="E70" s="157">
        <v>2.4390243902439025E-2</v>
      </c>
      <c r="F70" s="157">
        <v>1.0230179028132993E-2</v>
      </c>
      <c r="G70" s="157">
        <v>7.1895424836601302E-2</v>
      </c>
      <c r="H70" s="157">
        <v>4.9528301886792456E-2</v>
      </c>
      <c r="I70" s="158">
        <v>0.37009063444108764</v>
      </c>
      <c r="J70" s="157">
        <v>0.42573402417962003</v>
      </c>
      <c r="K70" s="157">
        <v>0.22580645161290322</v>
      </c>
      <c r="L70" s="157">
        <v>0.19847328244274809</v>
      </c>
      <c r="M70" s="157">
        <v>0.1556836902800659</v>
      </c>
      <c r="N70" s="157">
        <v>0.15754001684919966</v>
      </c>
      <c r="O70" s="159">
        <v>0</v>
      </c>
      <c r="P70" s="157">
        <v>9.0909090909090912E-2</v>
      </c>
      <c r="Q70" s="157">
        <v>5.8823529411764705E-2</v>
      </c>
      <c r="R70" s="157">
        <v>5.8823529411764705E-2</v>
      </c>
      <c r="S70" s="157">
        <v>0.21739130434782608</v>
      </c>
      <c r="T70" s="157">
        <v>0.21739130434782608</v>
      </c>
      <c r="U70" s="158">
        <v>0.2</v>
      </c>
      <c r="V70" s="157">
        <v>0.28000000000000003</v>
      </c>
      <c r="W70" s="157">
        <v>0.30434782608695654</v>
      </c>
      <c r="X70" s="157">
        <v>0.26315789473684209</v>
      </c>
      <c r="Y70" s="157">
        <v>0.44</v>
      </c>
      <c r="Z70" s="157">
        <v>0.40740740740740738</v>
      </c>
      <c r="AA70" s="159">
        <v>0.40740740740740738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2.9472241261137764E-2</v>
      </c>
      <c r="BB70" s="159">
        <v>0.20689655172413793</v>
      </c>
      <c r="BC70" s="160">
        <v>0.27858683926645089</v>
      </c>
      <c r="BD70" s="159">
        <v>0.10499860374197152</v>
      </c>
      <c r="BE70" s="153">
        <v>0</v>
      </c>
      <c r="BF70" s="160">
        <v>6.6666666666666666E-2</v>
      </c>
      <c r="BG70" s="159">
        <v>0.21126760563380281</v>
      </c>
      <c r="BH70" s="160">
        <v>0.28358208955223879</v>
      </c>
      <c r="BI70" s="159">
        <v>0.41772151898734178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0.11609961417046651</v>
      </c>
      <c r="BT70" s="159">
        <v>0.19330498010701055</v>
      </c>
      <c r="BU70" s="153">
        <v>0</v>
      </c>
      <c r="BV70" s="160">
        <v>0.15517241379310345</v>
      </c>
      <c r="BW70" s="159">
        <v>0.35616438356164382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0.17159763313609466</v>
      </c>
      <c r="CD70" s="153">
        <v>0</v>
      </c>
      <c r="CE70" s="161">
        <v>0.26717557251908397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3.9717532980835107E-2</v>
      </c>
      <c r="E71" s="131">
        <v>-1.4342150463758155E-2</v>
      </c>
      <c r="F71" s="131">
        <v>8.2577552118233422E-5</v>
      </c>
      <c r="G71" s="131">
        <v>4.3459405879255328E-2</v>
      </c>
      <c r="H71" s="131">
        <v>4.0832649712879414E-2</v>
      </c>
      <c r="I71" s="131">
        <v>0.13307031841399961</v>
      </c>
      <c r="J71" s="131">
        <v>6.0966576164441233E-2</v>
      </c>
      <c r="K71" s="131">
        <v>-0.33261464075372704</v>
      </c>
      <c r="L71" s="131">
        <v>-0.20951495498253664</v>
      </c>
      <c r="M71" s="131">
        <v>-0.39276082044721361</v>
      </c>
      <c r="N71" s="131">
        <v>-0.4674074086616693</v>
      </c>
      <c r="O71" s="162">
        <v>-7.4962205479283672E-2</v>
      </c>
      <c r="P71" s="132">
        <v>5.9470198675496686</v>
      </c>
      <c r="Q71" s="131">
        <v>169.97560975609755</v>
      </c>
      <c r="R71" s="131">
        <v>743.9897698209719</v>
      </c>
      <c r="S71" s="131">
        <v>126.9281045751634</v>
      </c>
      <c r="T71" s="131">
        <v>557.95047169811323</v>
      </c>
      <c r="U71" s="131">
        <v>2053.6299093655589</v>
      </c>
      <c r="V71" s="131">
        <v>196.33732534930141</v>
      </c>
      <c r="W71" s="131">
        <v>212.91791044776119</v>
      </c>
      <c r="X71" s="131">
        <v>583.74966711051934</v>
      </c>
      <c r="Y71" s="131">
        <v>-1.328899637243047</v>
      </c>
      <c r="Z71" s="131">
        <v>-1.1012006861063466</v>
      </c>
      <c r="AA71" s="162">
        <v>-0.37055837563451777</v>
      </c>
      <c r="AB71" s="132">
        <v>-9.6618357487922701E-3</v>
      </c>
      <c r="AC71" s="131">
        <v>-0.1874310915104741</v>
      </c>
      <c r="AD71" s="131">
        <v>-0.47298156389065482</v>
      </c>
      <c r="AE71" s="131">
        <v>-0.12972420837589377</v>
      </c>
      <c r="AF71" s="131">
        <v>-0.34875</v>
      </c>
      <c r="AG71" s="131">
        <v>-0.7242595204513399</v>
      </c>
      <c r="AH71" s="131">
        <v>-0.21389793702497287</v>
      </c>
      <c r="AI71" s="131">
        <v>-0.36979166666666669</v>
      </c>
      <c r="AJ71" s="131">
        <v>-0.40725244072524408</v>
      </c>
      <c r="AK71" s="131">
        <v>8.6505190311418688E-4</v>
      </c>
      <c r="AL71" s="131">
        <v>1.0493179433368311E-3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42.979925650557618</v>
      </c>
      <c r="BB71" s="163">
        <v>287.90243902439022</v>
      </c>
      <c r="BC71" s="134">
        <v>1227.4880000000001</v>
      </c>
      <c r="BD71" s="162">
        <v>768.3813878429263</v>
      </c>
      <c r="BE71" s="153"/>
      <c r="BF71" s="134">
        <v>919.97052775873885</v>
      </c>
      <c r="BG71" s="162">
        <v>2738.7931034482758</v>
      </c>
      <c r="BH71" s="132">
        <v>993.55985663082436</v>
      </c>
      <c r="BI71" s="162">
        <v>-2.2966820987654319</v>
      </c>
      <c r="BJ71" s="134">
        <v>-0.29667849080941633</v>
      </c>
      <c r="BK71" s="162">
        <v>-0.50581717451523545</v>
      </c>
      <c r="BL71" s="132">
        <v>-0.33913340156943023</v>
      </c>
      <c r="BM71" s="162">
        <v>6.2735257214554575E-4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330.9353210285534</v>
      </c>
      <c r="BT71" s="162">
        <v>1996.444998915166</v>
      </c>
      <c r="BU71" s="153"/>
      <c r="BV71" s="134">
        <v>3658.8839003858297</v>
      </c>
      <c r="BW71" s="162">
        <v>991.6289483463396</v>
      </c>
      <c r="BX71" s="134">
        <v>-0.42966181305777362</v>
      </c>
      <c r="BY71" s="162">
        <v>-0.16211799313613334</v>
      </c>
      <c r="BZ71" s="134">
        <v>0</v>
      </c>
      <c r="CA71" s="162">
        <v>0</v>
      </c>
      <c r="CB71" s="153"/>
      <c r="CC71" s="135">
        <v>2327.6447901266311</v>
      </c>
      <c r="CD71" s="153"/>
      <c r="CE71" s="135">
        <v>4650.7172355156081</v>
      </c>
      <c r="CF71" s="135">
        <v>-0.31779979501195765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14</v>
      </c>
      <c r="E72" s="349">
        <v>-18</v>
      </c>
      <c r="F72" s="349">
        <v>-7</v>
      </c>
      <c r="G72" s="349">
        <v>-8</v>
      </c>
      <c r="H72" s="349">
        <v>10</v>
      </c>
      <c r="I72" s="350">
        <v>-70</v>
      </c>
      <c r="J72" s="349">
        <v>-554</v>
      </c>
      <c r="K72" s="349">
        <v>-678</v>
      </c>
      <c r="L72" s="349">
        <v>-356</v>
      </c>
      <c r="M72" s="349">
        <v>-1084</v>
      </c>
      <c r="N72" s="349">
        <v>-517</v>
      </c>
      <c r="O72" s="351">
        <v>70</v>
      </c>
      <c r="P72" s="350">
        <v>-18</v>
      </c>
      <c r="Q72" s="349">
        <v>155</v>
      </c>
      <c r="R72" s="349">
        <v>740</v>
      </c>
      <c r="S72" s="349">
        <v>105</v>
      </c>
      <c r="T72" s="349">
        <v>537</v>
      </c>
      <c r="U72" s="350">
        <v>1809</v>
      </c>
      <c r="V72" s="349">
        <v>-799</v>
      </c>
      <c r="W72" s="349">
        <v>169</v>
      </c>
      <c r="X72" s="349">
        <v>396</v>
      </c>
      <c r="Y72" s="349">
        <v>-273</v>
      </c>
      <c r="Z72" s="349">
        <v>-60</v>
      </c>
      <c r="AA72" s="351">
        <v>-438</v>
      </c>
      <c r="AB72" s="350">
        <v>-6</v>
      </c>
      <c r="AC72" s="349">
        <v>-170</v>
      </c>
      <c r="AD72" s="349">
        <v>-744</v>
      </c>
      <c r="AE72" s="349">
        <v>-127</v>
      </c>
      <c r="AF72" s="349">
        <v>-558</v>
      </c>
      <c r="AG72" s="350">
        <v>-2054</v>
      </c>
      <c r="AH72" s="349">
        <v>-197</v>
      </c>
      <c r="AI72" s="349">
        <v>-213</v>
      </c>
      <c r="AJ72" s="349">
        <v>-584</v>
      </c>
      <c r="AK72" s="349">
        <v>1</v>
      </c>
      <c r="AL72" s="349">
        <v>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</v>
      </c>
      <c r="BB72" s="351">
        <v>-68</v>
      </c>
      <c r="BC72" s="350">
        <v>-1588</v>
      </c>
      <c r="BD72" s="351">
        <v>-1531</v>
      </c>
      <c r="BE72" s="365"/>
      <c r="BF72" s="352">
        <v>877</v>
      </c>
      <c r="BG72" s="351">
        <v>2451</v>
      </c>
      <c r="BH72" s="350">
        <v>-234</v>
      </c>
      <c r="BI72" s="351">
        <v>-771</v>
      </c>
      <c r="BJ72" s="352">
        <v>-920</v>
      </c>
      <c r="BK72" s="351">
        <v>-2739</v>
      </c>
      <c r="BL72" s="350">
        <v>-994</v>
      </c>
      <c r="BM72" s="351">
        <v>2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-79</v>
      </c>
      <c r="BT72" s="375">
        <v>-3119</v>
      </c>
      <c r="BU72" s="365"/>
      <c r="BV72" s="374">
        <v>3328</v>
      </c>
      <c r="BW72" s="375">
        <v>-1005</v>
      </c>
      <c r="BX72" s="374">
        <v>-3659</v>
      </c>
      <c r="BY72" s="375">
        <v>-992</v>
      </c>
      <c r="BZ72" s="374">
        <v>0</v>
      </c>
      <c r="CA72" s="375">
        <v>0</v>
      </c>
      <c r="CB72" s="365"/>
      <c r="CC72" s="353">
        <v>-3198</v>
      </c>
      <c r="CD72" s="365"/>
      <c r="CE72" s="353">
        <v>2323</v>
      </c>
      <c r="CF72" s="353">
        <v>-4651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23.94701986754967</v>
      </c>
      <c r="E73" s="317">
        <v>14.975609756097562</v>
      </c>
      <c r="F73" s="317">
        <v>3.9897698209718668</v>
      </c>
      <c r="G73" s="317">
        <v>21.928104575163399</v>
      </c>
      <c r="H73" s="317">
        <v>20.950471698113208</v>
      </c>
      <c r="I73" s="318">
        <v>244.62990936555892</v>
      </c>
      <c r="J73" s="317">
        <v>995.57426597582037</v>
      </c>
      <c r="K73" s="317">
        <v>43.774193548387096</v>
      </c>
      <c r="L73" s="317">
        <v>187.80152671755727</v>
      </c>
      <c r="M73" s="317">
        <v>271.84431630971994</v>
      </c>
      <c r="N73" s="317">
        <v>58.842459983150803</v>
      </c>
      <c r="O73" s="319">
        <v>438</v>
      </c>
      <c r="P73" s="317">
        <v>5.9090909090909092</v>
      </c>
      <c r="Q73" s="317">
        <v>169.94117647058823</v>
      </c>
      <c r="R73" s="317">
        <v>743.94117647058829</v>
      </c>
      <c r="S73" s="317">
        <v>126.78260869565217</v>
      </c>
      <c r="T73" s="317">
        <v>557.78260869565213</v>
      </c>
      <c r="U73" s="318">
        <v>2053.8000000000002</v>
      </c>
      <c r="V73" s="317">
        <v>196.72</v>
      </c>
      <c r="W73" s="317">
        <v>212.69565217391303</v>
      </c>
      <c r="X73" s="317">
        <v>583.73684210526312</v>
      </c>
      <c r="Y73" s="317">
        <v>-1.44</v>
      </c>
      <c r="Z73" s="317">
        <v>-1.4074074074074074</v>
      </c>
      <c r="AA73" s="319">
        <v>-0.40740740740740738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42.970527758738861</v>
      </c>
      <c r="BB73" s="319">
        <v>287.79310344827587</v>
      </c>
      <c r="BC73" s="321">
        <v>1227.7214131607336</v>
      </c>
      <c r="BD73" s="319">
        <v>768.89500139625807</v>
      </c>
      <c r="BE73" s="24"/>
      <c r="BF73" s="321">
        <v>919.93333333333328</v>
      </c>
      <c r="BG73" s="319">
        <v>2738.788732394366</v>
      </c>
      <c r="BH73" s="321">
        <v>993.71641791044772</v>
      </c>
      <c r="BI73" s="319">
        <v>-2.4177215189873418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330.88390038582952</v>
      </c>
      <c r="BT73" s="377">
        <v>1996.8066950198929</v>
      </c>
      <c r="BU73" s="24"/>
      <c r="BV73" s="376">
        <v>3658.844827586207</v>
      </c>
      <c r="BW73" s="377">
        <v>991.64383561643831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2327.8284023668639</v>
      </c>
      <c r="CE73" s="322">
        <v>4650.7328244274813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503</v>
      </c>
      <c r="K74" s="343">
        <v>-236</v>
      </c>
      <c r="L74" s="343">
        <v>-72</v>
      </c>
      <c r="M74" s="343">
        <v>83</v>
      </c>
      <c r="N74" s="343">
        <v>-128</v>
      </c>
      <c r="O74" s="334">
        <v>438</v>
      </c>
      <c r="P74" s="343">
        <v>-44</v>
      </c>
      <c r="Q74" s="343">
        <v>120</v>
      </c>
      <c r="R74" s="343">
        <v>694</v>
      </c>
      <c r="S74" s="343">
        <v>-123</v>
      </c>
      <c r="T74" s="343">
        <v>308</v>
      </c>
      <c r="U74" s="344">
        <v>1804</v>
      </c>
      <c r="V74" s="343">
        <v>-153</v>
      </c>
      <c r="W74" s="343">
        <v>-137</v>
      </c>
      <c r="X74" s="343">
        <v>334</v>
      </c>
      <c r="Y74" s="343">
        <v>-551</v>
      </c>
      <c r="Z74" s="343">
        <v>-551</v>
      </c>
      <c r="AA74" s="334">
        <v>-550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195</v>
      </c>
      <c r="BD74" s="334">
        <v>393</v>
      </c>
      <c r="BE74" s="29"/>
      <c r="BF74" s="333">
        <v>770</v>
      </c>
      <c r="BG74" s="334">
        <v>1989</v>
      </c>
      <c r="BH74" s="333">
        <v>44</v>
      </c>
      <c r="BI74" s="334">
        <v>-1652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588</v>
      </c>
      <c r="BU74" s="29"/>
      <c r="BV74" s="378">
        <v>2759</v>
      </c>
      <c r="BW74" s="379">
        <v>-1608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588</v>
      </c>
      <c r="CD74" s="32"/>
      <c r="CE74" s="335">
        <v>1151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0.17367975148263201</v>
      </c>
      <c r="Q75" s="248">
        <v>0.22995319812792511</v>
      </c>
      <c r="R75" s="248">
        <v>0.27931266846361186</v>
      </c>
      <c r="S75" s="248">
        <v>0.32618683001531396</v>
      </c>
      <c r="T75" s="248">
        <v>0.45304347826086955</v>
      </c>
      <c r="U75" s="249">
        <v>0.46027074749852853</v>
      </c>
      <c r="V75" s="248">
        <v>0.6104553119730185</v>
      </c>
      <c r="W75" s="248">
        <v>0.36965376782077392</v>
      </c>
      <c r="X75" s="248">
        <v>0.49591598599766629</v>
      </c>
      <c r="Y75" s="248">
        <v>0.61477151965993626</v>
      </c>
      <c r="Z75" s="248">
        <v>0.65163934426229508</v>
      </c>
      <c r="AA75" s="250">
        <v>0.57638888888888884</v>
      </c>
      <c r="AB75" s="248">
        <v>0.58512310110005239</v>
      </c>
      <c r="AC75" s="248">
        <v>0.65627118644067794</v>
      </c>
      <c r="AD75" s="248">
        <v>0.90860927152317883</v>
      </c>
      <c r="AE75" s="248">
        <v>0.89473684210526316</v>
      </c>
      <c r="AF75" s="248">
        <v>0.73333333333333328</v>
      </c>
      <c r="AG75" s="249">
        <v>0</v>
      </c>
      <c r="AH75" s="248">
        <v>0.66666666666666663</v>
      </c>
      <c r="AI75" s="248">
        <v>0.5</v>
      </c>
      <c r="AJ75" s="248">
        <v>0</v>
      </c>
      <c r="AK75" s="248">
        <v>1</v>
      </c>
      <c r="AL75" s="248">
        <v>1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0.22764853935805632</v>
      </c>
      <c r="BG75" s="250">
        <v>0.41316701859157073</v>
      </c>
      <c r="BH75" s="251">
        <v>0.49200835526381953</v>
      </c>
      <c r="BI75" s="250">
        <v>0.61426658427037339</v>
      </c>
      <c r="BJ75" s="251">
        <v>0.71666785302130309</v>
      </c>
      <c r="BK75" s="250">
        <v>0.54269005847953211</v>
      </c>
      <c r="BL75" s="251">
        <v>0.38888888888888884</v>
      </c>
      <c r="BM75" s="250">
        <v>1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0.32040777897481354</v>
      </c>
      <c r="BW75" s="250">
        <v>0.55313746976709643</v>
      </c>
      <c r="BX75" s="251">
        <v>0.62967895575041766</v>
      </c>
      <c r="BY75" s="250">
        <v>0.69444444444444442</v>
      </c>
      <c r="BZ75" s="251" t="s">
        <v>248</v>
      </c>
      <c r="CA75" s="250" t="s">
        <v>248</v>
      </c>
      <c r="CB75" s="239"/>
      <c r="CC75" s="242"/>
      <c r="CD75" s="243"/>
      <c r="CE75" s="252">
        <v>0.43677262437095499</v>
      </c>
      <c r="CF75" s="252">
        <v>0.66206170009743104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2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0.92530871869033227</v>
      </c>
      <c r="E16" s="102">
        <v>0.71359214407416227</v>
      </c>
      <c r="F16" s="102">
        <v>0.39583861963968542</v>
      </c>
      <c r="G16" s="102">
        <v>0.17508848557873335</v>
      </c>
      <c r="H16" s="102">
        <v>0.17069570031371101</v>
      </c>
      <c r="I16" s="103">
        <v>0.17403411068569438</v>
      </c>
      <c r="J16" s="102">
        <v>0.25526079848109279</v>
      </c>
      <c r="K16" s="102">
        <v>0.25993433237918839</v>
      </c>
      <c r="L16" s="102">
        <v>0.23450367025511817</v>
      </c>
      <c r="M16" s="102">
        <v>0.24618467047489132</v>
      </c>
      <c r="N16" s="102">
        <v>0.27890259414421248</v>
      </c>
      <c r="O16" s="104">
        <v>0.31949190170073938</v>
      </c>
      <c r="P16" s="102">
        <v>0.23789120953611212</v>
      </c>
      <c r="Q16" s="102">
        <v>0.23058912565333584</v>
      </c>
      <c r="R16" s="102">
        <v>0.1552514995883483</v>
      </c>
      <c r="S16" s="102">
        <v>0.14703896532581134</v>
      </c>
      <c r="T16" s="102">
        <v>0.25097902003794964</v>
      </c>
      <c r="U16" s="103">
        <v>0.36856112336730046</v>
      </c>
      <c r="V16" s="102">
        <v>0.38575457141336927</v>
      </c>
      <c r="W16" s="102">
        <v>0.32773947452072211</v>
      </c>
      <c r="X16" s="102">
        <v>0.29066563808684154</v>
      </c>
      <c r="Y16" s="102">
        <v>0.60761060793640453</v>
      </c>
      <c r="Z16" s="102">
        <v>0.64367374387549237</v>
      </c>
      <c r="AA16" s="104">
        <v>0.35524460353617532</v>
      </c>
      <c r="AB16" s="102">
        <v>0.47572204931383144</v>
      </c>
      <c r="AC16" s="102">
        <v>0.42739304489051616</v>
      </c>
      <c r="AD16" s="102">
        <v>0.23431187718825747</v>
      </c>
      <c r="AE16" s="102">
        <v>2.0939972080037228E-2</v>
      </c>
      <c r="AF16" s="102">
        <v>4.2530267373614219E-3</v>
      </c>
      <c r="AG16" s="103">
        <v>0</v>
      </c>
      <c r="AH16" s="102">
        <v>2.9267150550222431E-3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0.69078507180909743</v>
      </c>
      <c r="BB16" s="104">
        <v>0.17298789532887868</v>
      </c>
      <c r="BC16" s="106">
        <v>0.25007814942169426</v>
      </c>
      <c r="BD16" s="104">
        <v>0.28291190879004824</v>
      </c>
      <c r="BE16" s="105"/>
      <c r="BF16" s="106">
        <v>0.19945709088904812</v>
      </c>
      <c r="BG16" s="104">
        <v>0.24990912395492548</v>
      </c>
      <c r="BH16" s="106">
        <v>0.34166217745463484</v>
      </c>
      <c r="BI16" s="104">
        <v>0.5182039159120656</v>
      </c>
      <c r="BJ16" s="106">
        <v>0.37246202727836331</v>
      </c>
      <c r="BK16" s="104">
        <v>9.5496216530849831E-3</v>
      </c>
      <c r="BL16" s="106">
        <v>9.6999796300427767E-4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0.45953638063062163</v>
      </c>
      <c r="BT16" s="104">
        <v>0.26654198523304273</v>
      </c>
      <c r="BU16" s="105"/>
      <c r="BV16" s="106">
        <v>0.22857325998787936</v>
      </c>
      <c r="BW16" s="104">
        <v>0.41291663612017926</v>
      </c>
      <c r="BX16" s="106">
        <v>0.18528595016511559</v>
      </c>
      <c r="BY16" s="104">
        <v>4.9420910481433799E-4</v>
      </c>
      <c r="BZ16" s="106">
        <v>0</v>
      </c>
      <c r="CA16" s="104">
        <v>0</v>
      </c>
      <c r="CB16" s="105"/>
      <c r="CC16" s="107">
        <v>0.35714520616420786</v>
      </c>
      <c r="CE16" s="107">
        <v>0.30290226272511184</v>
      </c>
      <c r="CF16" s="107">
        <v>9.5300551708370679E-2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1.2620301434537862</v>
      </c>
      <c r="E17" s="110">
        <v>1.0084446995162744</v>
      </c>
      <c r="F17" s="110">
        <v>0.92727590832215545</v>
      </c>
      <c r="G17" s="110">
        <v>0.67713371530619837</v>
      </c>
      <c r="H17" s="110">
        <v>0.62857784263104732</v>
      </c>
      <c r="I17" s="111">
        <v>1.2491580429857327</v>
      </c>
      <c r="J17" s="110">
        <v>1.4042009980271557</v>
      </c>
      <c r="K17" s="110">
        <v>1.398060255881139</v>
      </c>
      <c r="L17" s="110">
        <v>1.4188689395467688</v>
      </c>
      <c r="M17" s="110">
        <v>1.5324462382543986</v>
      </c>
      <c r="N17" s="110">
        <v>1.8367082035306335</v>
      </c>
      <c r="O17" s="112">
        <v>2.0440359421085121</v>
      </c>
      <c r="P17" s="110">
        <v>0.92530871869033227</v>
      </c>
      <c r="Q17" s="110">
        <v>0.71359214407416227</v>
      </c>
      <c r="R17" s="110">
        <v>0.39583861963968542</v>
      </c>
      <c r="S17" s="110">
        <v>0.17508848557873335</v>
      </c>
      <c r="T17" s="110">
        <v>0.17069570031371101</v>
      </c>
      <c r="U17" s="111">
        <v>0.17403411068569438</v>
      </c>
      <c r="V17" s="110">
        <v>0.25526079848109279</v>
      </c>
      <c r="W17" s="110">
        <v>0.25993433237918839</v>
      </c>
      <c r="X17" s="110">
        <v>0.23450367025511817</v>
      </c>
      <c r="Y17" s="110">
        <v>0.24618467047489132</v>
      </c>
      <c r="Z17" s="110">
        <v>0.27890259414421248</v>
      </c>
      <c r="AA17" s="112">
        <v>0.31949190170073938</v>
      </c>
      <c r="AB17" s="110">
        <v>0.23789120953611212</v>
      </c>
      <c r="AC17" s="110">
        <v>0.23058912565333584</v>
      </c>
      <c r="AD17" s="110">
        <v>0.1552514995883483</v>
      </c>
      <c r="AE17" s="110">
        <v>0.14703896532581134</v>
      </c>
      <c r="AF17" s="110">
        <v>0.25097902003794964</v>
      </c>
      <c r="AG17" s="111">
        <v>0.36856112336730046</v>
      </c>
      <c r="AH17" s="110">
        <v>0.38575457141336927</v>
      </c>
      <c r="AI17" s="110">
        <v>0.32773947452072211</v>
      </c>
      <c r="AJ17" s="110">
        <v>0.29066563808684154</v>
      </c>
      <c r="AK17" s="110">
        <v>0.60761060793640453</v>
      </c>
      <c r="AL17" s="110">
        <v>0.64367374387549237</v>
      </c>
      <c r="AM17" s="112">
        <v>0.35524460353617532</v>
      </c>
      <c r="AN17" s="110">
        <v>0.47572204931383144</v>
      </c>
      <c r="AO17" s="110">
        <v>0.42739304489051616</v>
      </c>
      <c r="AP17" s="110">
        <v>0.23431187718825747</v>
      </c>
      <c r="AQ17" s="110">
        <v>2.0939972080037228E-2</v>
      </c>
      <c r="AR17" s="110">
        <v>4.2530267373614219E-3</v>
      </c>
      <c r="AS17" s="111">
        <v>0</v>
      </c>
      <c r="AT17" s="110">
        <v>2.9267150550222431E-3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1.0431636850190793</v>
      </c>
      <c r="BB17" s="112">
        <v>0.85525762797343874</v>
      </c>
      <c r="BC17" s="113">
        <v>1.406125580221018</v>
      </c>
      <c r="BD17" s="112">
        <v>1.7973998778466103</v>
      </c>
      <c r="BE17" s="105"/>
      <c r="BF17" s="113">
        <v>0.69078507180909743</v>
      </c>
      <c r="BG17" s="112">
        <v>0.17298789532887868</v>
      </c>
      <c r="BH17" s="113">
        <v>0.25007814942169426</v>
      </c>
      <c r="BI17" s="112">
        <v>0.28291190879004824</v>
      </c>
      <c r="BJ17" s="113">
        <v>0.19945709088904812</v>
      </c>
      <c r="BK17" s="112">
        <v>0.24990912395492548</v>
      </c>
      <c r="BL17" s="113">
        <v>0.34166217745463484</v>
      </c>
      <c r="BM17" s="112">
        <v>0.5182039159120656</v>
      </c>
      <c r="BN17" s="113">
        <v>0.37246202727836331</v>
      </c>
      <c r="BO17" s="112">
        <v>9.5496216530849831E-3</v>
      </c>
      <c r="BP17" s="113">
        <v>9.6999796300427767E-4</v>
      </c>
      <c r="BQ17" s="112">
        <v>0</v>
      </c>
      <c r="BR17" s="105"/>
      <c r="BS17" s="113">
        <v>0.94148682145862239</v>
      </c>
      <c r="BT17" s="112">
        <v>1.5904164055356353</v>
      </c>
      <c r="BU17" s="105"/>
      <c r="BV17" s="113">
        <v>0.45953638063062163</v>
      </c>
      <c r="BW17" s="112">
        <v>0.26654198523304273</v>
      </c>
      <c r="BX17" s="113">
        <v>0.22857325998787936</v>
      </c>
      <c r="BY17" s="112">
        <v>0.41291663612017926</v>
      </c>
      <c r="BZ17" s="113">
        <v>0.18528595016511559</v>
      </c>
      <c r="CA17" s="112">
        <v>4.9420910481433799E-4</v>
      </c>
      <c r="CB17" s="105"/>
      <c r="CC17" s="114">
        <v>1.2823903410532225</v>
      </c>
      <c r="CE17" s="114">
        <v>0.35714520616420786</v>
      </c>
      <c r="CF17" s="114">
        <v>0.30290226272511184</v>
      </c>
      <c r="CG17" s="114">
        <v>9.5300551708370679E-2</v>
      </c>
      <c r="CJ17" s="114">
        <f t="shared" si="4"/>
        <v>0.45006202535475481</v>
      </c>
      <c r="CK17" s="114">
        <f t="shared" si="4"/>
        <v>0.37246202727836331</v>
      </c>
      <c r="CL17" s="114">
        <f t="shared" si="4"/>
        <v>0.26912975679150825</v>
      </c>
      <c r="CM17" s="114">
        <f t="shared" si="4"/>
        <v>0.21765363867291893</v>
      </c>
      <c r="CN17" s="114">
        <f t="shared" si="4"/>
        <v>0.18528595016511559</v>
      </c>
      <c r="CO17" s="114">
        <f t="shared" si="4"/>
        <v>0.16009573401468352</v>
      </c>
      <c r="CP17" s="114">
        <f t="shared" si="4"/>
        <v>0.14009913074857513</v>
      </c>
      <c r="CQ17" s="114">
        <f t="shared" si="4"/>
        <v>0.12520670172032744</v>
      </c>
      <c r="CR17" s="114">
        <f t="shared" si="4"/>
        <v>0.11374521932577233</v>
      </c>
      <c r="CS17" s="114">
        <f t="shared" si="4"/>
        <v>0.10426773637640652</v>
      </c>
      <c r="CT17" s="114">
        <f>CT28/CT6*100</f>
        <v>9.5300551708370679E-2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6.3267670915411358</v>
      </c>
      <c r="E18" s="110">
        <v>6.1483820047355957</v>
      </c>
      <c r="F18" s="110">
        <v>4.1188118811881189</v>
      </c>
      <c r="G18" s="110">
        <v>2.139406487232574</v>
      </c>
      <c r="H18" s="110">
        <v>1.8824726532317513</v>
      </c>
      <c r="I18" s="111">
        <v>1.5687547333116953</v>
      </c>
      <c r="J18" s="110">
        <v>2.1629287883270805</v>
      </c>
      <c r="K18" s="110">
        <v>1.6536817114620697</v>
      </c>
      <c r="L18" s="110">
        <v>1.6861196108153751</v>
      </c>
      <c r="M18" s="110">
        <v>1.5301054308959827</v>
      </c>
      <c r="N18" s="110">
        <v>1.7015079073581345</v>
      </c>
      <c r="O18" s="112">
        <v>2.0137871960731952</v>
      </c>
      <c r="P18" s="110">
        <v>0.12953871264427375</v>
      </c>
      <c r="Q18" s="110">
        <v>0.24362909905959168</v>
      </c>
      <c r="R18" s="110">
        <v>0.1782833100079336</v>
      </c>
      <c r="S18" s="110">
        <v>0.19848752505905004</v>
      </c>
      <c r="T18" s="110">
        <v>0.27112761977062605</v>
      </c>
      <c r="U18" s="111">
        <v>0.3385431360379168</v>
      </c>
      <c r="V18" s="110">
        <v>0.28811524609843936</v>
      </c>
      <c r="W18" s="110">
        <v>0.33006205166571312</v>
      </c>
      <c r="X18" s="110">
        <v>0.33046198585622699</v>
      </c>
      <c r="Y18" s="110">
        <v>0.3279405334499344</v>
      </c>
      <c r="Z18" s="110">
        <v>0.47500296876855475</v>
      </c>
      <c r="AA18" s="112">
        <v>0.39970821300450676</v>
      </c>
      <c r="AB18" s="110">
        <v>0.11340611485771313</v>
      </c>
      <c r="AC18" s="110">
        <v>0.13207248137778013</v>
      </c>
      <c r="AD18" s="110">
        <v>0.10221813349688236</v>
      </c>
      <c r="AE18" s="110">
        <v>9.843682324684018E-2</v>
      </c>
      <c r="AF18" s="110">
        <v>9.8901207583744599E-2</v>
      </c>
      <c r="AG18" s="111">
        <v>0.10057023322237084</v>
      </c>
      <c r="AH18" s="110">
        <v>7.2321221939365882E-2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5.7547454052425433</v>
      </c>
      <c r="BB18" s="112">
        <v>1.799366026464708</v>
      </c>
      <c r="BC18" s="113">
        <v>1.7983355570403641</v>
      </c>
      <c r="BD18" s="112">
        <v>1.7575542595749429</v>
      </c>
      <c r="BE18" s="105"/>
      <c r="BF18" s="113">
        <v>0.18418241426308618</v>
      </c>
      <c r="BG18" s="112">
        <v>0.26664355755834496</v>
      </c>
      <c r="BH18" s="113">
        <v>0.31490663018415038</v>
      </c>
      <c r="BI18" s="112">
        <v>0.39889325253931818</v>
      </c>
      <c r="BJ18" s="113">
        <v>0.11473631508678239</v>
      </c>
      <c r="BK18" s="112">
        <v>9.9294348165702401E-2</v>
      </c>
      <c r="BL18" s="113">
        <v>2.4938816769525429E-2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4.201895977441314</v>
      </c>
      <c r="BT18" s="112">
        <v>1.7761441320672013</v>
      </c>
      <c r="BU18" s="105"/>
      <c r="BV18" s="113">
        <v>0.22747315816733626</v>
      </c>
      <c r="BW18" s="112">
        <v>0.35614945455711033</v>
      </c>
      <c r="BX18" s="113">
        <v>0.10612537190021631</v>
      </c>
      <c r="BY18" s="112">
        <v>1.2899430877109703E-2</v>
      </c>
      <c r="BZ18" s="113">
        <v>0</v>
      </c>
      <c r="CA18" s="112">
        <v>0</v>
      </c>
      <c r="CB18" s="105"/>
      <c r="CC18" s="114">
        <v>2.7676041540849656</v>
      </c>
      <c r="CE18" s="114">
        <v>0.29124722653209284</v>
      </c>
      <c r="CF18" s="114">
        <v>5.7868670169056648E-2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-0.3367214247634539</v>
      </c>
      <c r="E19" s="116">
        <v>-0.29485255544211209</v>
      </c>
      <c r="F19" s="116">
        <v>-0.53143728868247009</v>
      </c>
      <c r="G19" s="116">
        <v>-0.50204522972746501</v>
      </c>
      <c r="H19" s="116">
        <v>-0.45788214231733632</v>
      </c>
      <c r="I19" s="117">
        <v>-1.0751239323000383</v>
      </c>
      <c r="J19" s="116">
        <v>-1.1489401995460629</v>
      </c>
      <c r="K19" s="116">
        <v>-1.1381259235019505</v>
      </c>
      <c r="L19" s="116">
        <v>-1.1843652692916506</v>
      </c>
      <c r="M19" s="116">
        <v>-1.2862615677795073</v>
      </c>
      <c r="N19" s="116">
        <v>-1.557805609386421</v>
      </c>
      <c r="O19" s="118">
        <v>-1.7245440404077728</v>
      </c>
      <c r="P19" s="116">
        <v>-0.68741750915422017</v>
      </c>
      <c r="Q19" s="116">
        <v>-0.48300301842082644</v>
      </c>
      <c r="R19" s="116">
        <v>-0.24058712005133712</v>
      </c>
      <c r="S19" s="116">
        <v>-2.8049520252922011E-2</v>
      </c>
      <c r="T19" s="116">
        <v>8.0283319724238633E-2</v>
      </c>
      <c r="U19" s="117">
        <v>0.19452701268160608</v>
      </c>
      <c r="V19" s="116">
        <v>0.13049377293227649</v>
      </c>
      <c r="W19" s="116">
        <v>6.7805142141533714E-2</v>
      </c>
      <c r="X19" s="116">
        <v>5.6161967831723364E-2</v>
      </c>
      <c r="Y19" s="116">
        <v>0.36142593746151319</v>
      </c>
      <c r="Z19" s="116">
        <v>0.36477114973127989</v>
      </c>
      <c r="AA19" s="118">
        <v>3.575270183543594E-2</v>
      </c>
      <c r="AB19" s="116">
        <v>0.23783083977771932</v>
      </c>
      <c r="AC19" s="116">
        <v>0.19680391923718032</v>
      </c>
      <c r="AD19" s="116">
        <v>7.9060377599909165E-2</v>
      </c>
      <c r="AE19" s="116">
        <v>-0.12609899324577412</v>
      </c>
      <c r="AF19" s="116">
        <v>-0.24672599330058823</v>
      </c>
      <c r="AG19" s="117">
        <v>-0.36856112336730046</v>
      </c>
      <c r="AH19" s="116">
        <v>-0.38282785635834704</v>
      </c>
      <c r="AI19" s="116">
        <v>-0.32773947452072211</v>
      </c>
      <c r="AJ19" s="116">
        <v>-0.29066563808684154</v>
      </c>
      <c r="AK19" s="116">
        <v>-0.60761060793640453</v>
      </c>
      <c r="AL19" s="116">
        <v>-0.64367374387549237</v>
      </c>
      <c r="AM19" s="118">
        <v>-0.35524460353617532</v>
      </c>
      <c r="AN19" s="116">
        <v>-0.47572204931383144</v>
      </c>
      <c r="AO19" s="116">
        <v>-0.42739304489051616</v>
      </c>
      <c r="AP19" s="116">
        <v>-0.23431187718825747</v>
      </c>
      <c r="AQ19" s="116">
        <v>-2.0939972080037228E-2</v>
      </c>
      <c r="AR19" s="116">
        <v>-4.2530267373614219E-3</v>
      </c>
      <c r="AS19" s="117">
        <v>0</v>
      </c>
      <c r="AT19" s="116">
        <v>-2.9267150550222431E-3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-0.35237861320998187</v>
      </c>
      <c r="BB19" s="118">
        <v>-0.68226973264456003</v>
      </c>
      <c r="BC19" s="119">
        <v>-1.1560474307993238</v>
      </c>
      <c r="BD19" s="118">
        <v>-1.514487969056562</v>
      </c>
      <c r="BE19" s="105"/>
      <c r="BF19" s="119">
        <v>-0.49132798092004931</v>
      </c>
      <c r="BG19" s="118">
        <v>7.6921228626046806E-2</v>
      </c>
      <c r="BH19" s="119">
        <v>9.1584028032940579E-2</v>
      </c>
      <c r="BI19" s="118">
        <v>0.23529200712201737</v>
      </c>
      <c r="BJ19" s="119">
        <v>0.17300493638931519</v>
      </c>
      <c r="BK19" s="118">
        <v>-0.2403595023018405</v>
      </c>
      <c r="BL19" s="119">
        <v>-0.34069217949163055</v>
      </c>
      <c r="BM19" s="118">
        <v>-0.5182039159120656</v>
      </c>
      <c r="BN19" s="119">
        <v>-0.37246202727836331</v>
      </c>
      <c r="BO19" s="118">
        <v>-9.5496216530849831E-3</v>
      </c>
      <c r="BP19" s="119">
        <v>-9.6999796300427767E-4</v>
      </c>
      <c r="BQ19" s="118">
        <v>0</v>
      </c>
      <c r="BR19" s="105"/>
      <c r="BS19" s="119">
        <v>-0.48195044082800076</v>
      </c>
      <c r="BT19" s="118">
        <v>-1.3238744203025927</v>
      </c>
      <c r="BU19" s="105"/>
      <c r="BV19" s="119">
        <v>-0.23096312064274227</v>
      </c>
      <c r="BW19" s="118">
        <v>0.14637465088713653</v>
      </c>
      <c r="BX19" s="119">
        <v>-4.328730982276377E-2</v>
      </c>
      <c r="BY19" s="118">
        <v>-0.41242242701536491</v>
      </c>
      <c r="BZ19" s="119">
        <v>-0.18528595016511559</v>
      </c>
      <c r="CA19" s="118">
        <v>-4.9420910481433799E-4</v>
      </c>
      <c r="CB19" s="105"/>
      <c r="CC19" s="120">
        <v>-0.92524513488901461</v>
      </c>
      <c r="CE19" s="120">
        <v>-5.4242943439096025E-2</v>
      </c>
      <c r="CF19" s="120">
        <v>-0.20760171101674116</v>
      </c>
      <c r="CG19" s="120">
        <v>-9.5300551708370679E-2</v>
      </c>
      <c r="CJ19" s="120">
        <f>CJ16-CJ17</f>
        <v>-0.45006202535475481</v>
      </c>
      <c r="CK19" s="120">
        <f t="shared" ref="CK19:CS19" si="5">CK16-CK17</f>
        <v>-0.37246202727836331</v>
      </c>
      <c r="CL19" s="120">
        <f t="shared" si="5"/>
        <v>-0.26912975679150825</v>
      </c>
      <c r="CM19" s="120">
        <f t="shared" si="5"/>
        <v>-0.21765363867291893</v>
      </c>
      <c r="CN19" s="120">
        <f t="shared" si="5"/>
        <v>-0.18528595016511559</v>
      </c>
      <c r="CO19" s="120">
        <f t="shared" si="5"/>
        <v>-0.16009573401468352</v>
      </c>
      <c r="CP19" s="120">
        <f t="shared" si="5"/>
        <v>-0.14009913074857513</v>
      </c>
      <c r="CQ19" s="120">
        <f t="shared" si="5"/>
        <v>-0.12520670172032744</v>
      </c>
      <c r="CR19" s="120">
        <f t="shared" si="5"/>
        <v>-0.11374521932577233</v>
      </c>
      <c r="CS19" s="120">
        <f t="shared" si="5"/>
        <v>-0.10426773637640652</v>
      </c>
      <c r="CT19" s="120">
        <f>CT16-CT17</f>
        <v>-9.5300551708370679E-2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-5.4014583728508034</v>
      </c>
      <c r="E20" s="122">
        <v>-5.4347898606614331</v>
      </c>
      <c r="F20" s="122">
        <v>-3.7229732615484337</v>
      </c>
      <c r="G20" s="122">
        <v>-1.9643180016538406</v>
      </c>
      <c r="H20" s="122">
        <v>-1.7117769529180402</v>
      </c>
      <c r="I20" s="123">
        <v>-1.3947206226260009</v>
      </c>
      <c r="J20" s="122">
        <v>-1.9076679898459876</v>
      </c>
      <c r="K20" s="122">
        <v>-1.3937473790828814</v>
      </c>
      <c r="L20" s="122">
        <v>-1.4516159405602569</v>
      </c>
      <c r="M20" s="122">
        <v>-1.2839207604210914</v>
      </c>
      <c r="N20" s="122">
        <v>-1.422605313213922</v>
      </c>
      <c r="O20" s="124">
        <v>-1.6942952943724559</v>
      </c>
      <c r="P20" s="122">
        <v>0.10835249689183837</v>
      </c>
      <c r="Q20" s="122">
        <v>-1.3039973406255845E-2</v>
      </c>
      <c r="R20" s="122">
        <v>-2.3031810419585297E-2</v>
      </c>
      <c r="S20" s="122">
        <v>-5.1448559733238697E-2</v>
      </c>
      <c r="T20" s="122">
        <v>-2.0148599732676409E-2</v>
      </c>
      <c r="U20" s="123">
        <v>3.0017987329383655E-2</v>
      </c>
      <c r="V20" s="122">
        <v>9.7639325314929915E-2</v>
      </c>
      <c r="W20" s="122">
        <v>-2.3225771449910115E-3</v>
      </c>
      <c r="X20" s="122">
        <v>-3.9796347769385454E-2</v>
      </c>
      <c r="Y20" s="122">
        <v>0.27967007448647013</v>
      </c>
      <c r="Z20" s="122">
        <v>0.16867077510693762</v>
      </c>
      <c r="AA20" s="124">
        <v>-4.4463609468331444E-2</v>
      </c>
      <c r="AB20" s="122">
        <v>0.36231593445611832</v>
      </c>
      <c r="AC20" s="122">
        <v>0.29532056351273606</v>
      </c>
      <c r="AD20" s="122">
        <v>0.13209374369137511</v>
      </c>
      <c r="AE20" s="122">
        <v>-7.7496851166802952E-2</v>
      </c>
      <c r="AF20" s="122">
        <v>-9.4648180846383184E-2</v>
      </c>
      <c r="AG20" s="123">
        <v>-0.10057023322237084</v>
      </c>
      <c r="AH20" s="122">
        <v>-6.9394506884343635E-2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-5.063960333433446</v>
      </c>
      <c r="BB20" s="124">
        <v>-1.6263781311358294</v>
      </c>
      <c r="BC20" s="125">
        <v>-1.5482574076186699</v>
      </c>
      <c r="BD20" s="124">
        <v>-1.4746423507848947</v>
      </c>
      <c r="BE20" s="105"/>
      <c r="BF20" s="125">
        <v>1.5274676625961936E-2</v>
      </c>
      <c r="BG20" s="124">
        <v>-1.6734433603419474E-2</v>
      </c>
      <c r="BH20" s="125">
        <v>2.6755547270484459E-2</v>
      </c>
      <c r="BI20" s="124">
        <v>0.11931066337274743</v>
      </c>
      <c r="BJ20" s="125">
        <v>0.25772571219158091</v>
      </c>
      <c r="BK20" s="124">
        <v>-8.9744726512617418E-2</v>
      </c>
      <c r="BL20" s="125">
        <v>-2.3968818806521151E-2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-3.7423595968106924</v>
      </c>
      <c r="BT20" s="124">
        <v>-1.5096021468341587</v>
      </c>
      <c r="BU20" s="105"/>
      <c r="BV20" s="125">
        <v>1.1001018205430979E-3</v>
      </c>
      <c r="BW20" s="124">
        <v>5.6767181563068925E-2</v>
      </c>
      <c r="BX20" s="125">
        <v>7.9160578264899278E-2</v>
      </c>
      <c r="BY20" s="124">
        <v>-1.2405221772295364E-2</v>
      </c>
      <c r="BZ20" s="125">
        <v>0</v>
      </c>
      <c r="CA20" s="124">
        <v>0</v>
      </c>
      <c r="CB20" s="105"/>
      <c r="CC20" s="126">
        <v>-2.4104589479207577</v>
      </c>
      <c r="CE20" s="126">
        <v>1.1655036193018997E-2</v>
      </c>
      <c r="CF20" s="126">
        <v>3.7431881539314031E-2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1.0150394599692261</v>
      </c>
      <c r="E21" s="102">
        <v>0.80610858085466175</v>
      </c>
      <c r="F21" s="102">
        <v>0.48515005442388431</v>
      </c>
      <c r="G21" s="102">
        <v>0.19100431300061613</v>
      </c>
      <c r="H21" s="102">
        <v>0.17517517517517517</v>
      </c>
      <c r="I21" s="103">
        <v>0.17880043405346752</v>
      </c>
      <c r="J21" s="102">
        <v>0.2179056842568646</v>
      </c>
      <c r="K21" s="102">
        <v>0.26402569131624887</v>
      </c>
      <c r="L21" s="102">
        <v>0.23832498227094645</v>
      </c>
      <c r="M21" s="102">
        <v>0.24688455208088408</v>
      </c>
      <c r="N21" s="102">
        <v>0.29687715298568229</v>
      </c>
      <c r="O21" s="104">
        <v>0.32511354344206572</v>
      </c>
      <c r="P21" s="102">
        <v>0.27220840040977606</v>
      </c>
      <c r="Q21" s="102">
        <v>0.27268150799865754</v>
      </c>
      <c r="R21" s="102">
        <v>0.17528328611898017</v>
      </c>
      <c r="S21" s="102">
        <v>0.15925320412364147</v>
      </c>
      <c r="T21" s="102">
        <v>0.28242030331166823</v>
      </c>
      <c r="U21" s="103">
        <v>0.38776474293362728</v>
      </c>
      <c r="V21" s="102">
        <v>0.42150989804419409</v>
      </c>
      <c r="W21" s="102">
        <v>0.3700024832381425</v>
      </c>
      <c r="X21" s="102">
        <v>0.30755775818089059</v>
      </c>
      <c r="Y21" s="102">
        <v>0.64774937482634065</v>
      </c>
      <c r="Z21" s="102">
        <v>0.67403070360757322</v>
      </c>
      <c r="AA21" s="104">
        <v>0.37120997449702464</v>
      </c>
      <c r="AB21" s="102">
        <v>0.50363642571789535</v>
      </c>
      <c r="AC21" s="102">
        <v>0.44764093228684837</v>
      </c>
      <c r="AD21" s="102">
        <v>0.24629844577187665</v>
      </c>
      <c r="AE21" s="102">
        <v>2.2690028992814824E-2</v>
      </c>
      <c r="AF21" s="102">
        <v>4.7902661791240199E-3</v>
      </c>
      <c r="AG21" s="103">
        <v>0</v>
      </c>
      <c r="AH21" s="102">
        <v>3.2318009210632629E-3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0.79034510769332778</v>
      </c>
      <c r="BB21" s="104">
        <v>0.18015741546639713</v>
      </c>
      <c r="BC21" s="106">
        <v>0.24026785416334503</v>
      </c>
      <c r="BD21" s="104">
        <v>0.32072794794400522</v>
      </c>
      <c r="BE21" s="105"/>
      <c r="BF21" s="106">
        <v>0.22903299815666017</v>
      </c>
      <c r="BG21" s="104">
        <v>0.27142525487318681</v>
      </c>
      <c r="BH21" s="106">
        <v>0.37364035315814109</v>
      </c>
      <c r="BI21" s="104">
        <v>0.54535743400893932</v>
      </c>
      <c r="BJ21" s="106">
        <v>0.39187109530264275</v>
      </c>
      <c r="BK21" s="104">
        <v>1.0623981868404278E-2</v>
      </c>
      <c r="BL21" s="106">
        <v>1.0526703615396356E-3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0.5037484422700329</v>
      </c>
      <c r="BT21" s="104">
        <v>0.2788770857923118</v>
      </c>
      <c r="BU21" s="105"/>
      <c r="BV21" s="106">
        <v>0.25361433668882055</v>
      </c>
      <c r="BW21" s="104">
        <v>0.44502825835947252</v>
      </c>
      <c r="BX21" s="106">
        <v>0.20055648076688737</v>
      </c>
      <c r="BY21" s="104">
        <v>5.3415094037273059E-4</v>
      </c>
      <c r="BZ21" s="106">
        <v>0</v>
      </c>
      <c r="CA21" s="104">
        <v>0</v>
      </c>
      <c r="CB21" s="105"/>
      <c r="CC21" s="107">
        <v>0.3839765299738982</v>
      </c>
      <c r="CE21" s="107">
        <v>0.33315882156965398</v>
      </c>
      <c r="CF21" s="107">
        <v>0.10308070750849245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1.1780480796858539</v>
      </c>
      <c r="E22" s="110">
        <v>0.96206208023234718</v>
      </c>
      <c r="F22" s="110">
        <v>0.95292548122736798</v>
      </c>
      <c r="G22" s="110">
        <v>0.71121402580218329</v>
      </c>
      <c r="H22" s="110">
        <v>0.67093810444874269</v>
      </c>
      <c r="I22" s="111">
        <v>1.2082541406462124</v>
      </c>
      <c r="J22" s="110">
        <v>1.4845882431262898</v>
      </c>
      <c r="K22" s="110">
        <v>1.4258766089658232</v>
      </c>
      <c r="L22" s="110">
        <v>1.4851485148514851</v>
      </c>
      <c r="M22" s="110">
        <v>1.6103522645578721</v>
      </c>
      <c r="N22" s="110">
        <v>1.9633689468572222</v>
      </c>
      <c r="O22" s="112">
        <v>2.2233828247407295</v>
      </c>
      <c r="P22" s="110">
        <v>1.0150394599692261</v>
      </c>
      <c r="Q22" s="110">
        <v>0.80610858085466175</v>
      </c>
      <c r="R22" s="110">
        <v>0.48515005442388431</v>
      </c>
      <c r="S22" s="110">
        <v>0.19100431300061613</v>
      </c>
      <c r="T22" s="110">
        <v>0.17517517517517517</v>
      </c>
      <c r="U22" s="111">
        <v>0.17880043405346752</v>
      </c>
      <c r="V22" s="110">
        <v>0.21788889867065761</v>
      </c>
      <c r="W22" s="110">
        <v>0.26401146564079353</v>
      </c>
      <c r="X22" s="110">
        <v>0.23829450876458827</v>
      </c>
      <c r="Y22" s="110">
        <v>0.2700838312151434</v>
      </c>
      <c r="Z22" s="110">
        <v>0.31822332026424621</v>
      </c>
      <c r="AA22" s="112">
        <v>0.37160488266294311</v>
      </c>
      <c r="AB22" s="110">
        <v>0.27220840040977606</v>
      </c>
      <c r="AC22" s="110">
        <v>0.27268150799865754</v>
      </c>
      <c r="AD22" s="110">
        <v>0.17528328611898017</v>
      </c>
      <c r="AE22" s="110">
        <v>0.15925320412364147</v>
      </c>
      <c r="AF22" s="110">
        <v>0.28242030331166823</v>
      </c>
      <c r="AG22" s="111">
        <v>0.38776474293362728</v>
      </c>
      <c r="AH22" s="110">
        <v>0.42150989804419409</v>
      </c>
      <c r="AI22" s="110">
        <v>0.3700024832381425</v>
      </c>
      <c r="AJ22" s="110">
        <v>0.30755775818089059</v>
      </c>
      <c r="AK22" s="110">
        <v>0.64774937482634065</v>
      </c>
      <c r="AL22" s="110">
        <v>0.67403070360757322</v>
      </c>
      <c r="AM22" s="112">
        <v>0.37120997449702464</v>
      </c>
      <c r="AN22" s="110">
        <v>0.50363642571789535</v>
      </c>
      <c r="AO22" s="110">
        <v>0.44764093228684837</v>
      </c>
      <c r="AP22" s="110">
        <v>0.24629844577187665</v>
      </c>
      <c r="AQ22" s="110">
        <v>2.2690028992814824E-2</v>
      </c>
      <c r="AR22" s="110">
        <v>4.7902661791240199E-3</v>
      </c>
      <c r="AS22" s="111">
        <v>0</v>
      </c>
      <c r="AT22" s="110">
        <v>3.2318009210632629E-3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1.0188172043010753</v>
      </c>
      <c r="BB22" s="112">
        <v>0.86469286109573884</v>
      </c>
      <c r="BC22" s="113">
        <v>1.4622310197305408</v>
      </c>
      <c r="BD22" s="112">
        <v>1.9292065089750041</v>
      </c>
      <c r="BE22" s="105"/>
      <c r="BF22" s="113">
        <v>0.79034510769332778</v>
      </c>
      <c r="BG22" s="112">
        <v>0.18015741546639713</v>
      </c>
      <c r="BH22" s="113">
        <v>0.24026785416334503</v>
      </c>
      <c r="BI22" s="112">
        <v>0.32072794794400522</v>
      </c>
      <c r="BJ22" s="113">
        <v>0.22903299815666017</v>
      </c>
      <c r="BK22" s="112">
        <v>0.27142525487318681</v>
      </c>
      <c r="BL22" s="113">
        <v>0.37364035315814109</v>
      </c>
      <c r="BM22" s="112">
        <v>0.54535743400893932</v>
      </c>
      <c r="BN22" s="113">
        <v>0.39187109530264275</v>
      </c>
      <c r="BO22" s="112">
        <v>1.0623981868404278E-2</v>
      </c>
      <c r="BP22" s="113">
        <v>1.0526703615396356E-3</v>
      </c>
      <c r="BQ22" s="112">
        <v>0</v>
      </c>
      <c r="BR22" s="105"/>
      <c r="BS22" s="113">
        <v>0.93585542647204845</v>
      </c>
      <c r="BT22" s="112">
        <v>1.6818847931462069</v>
      </c>
      <c r="BU22" s="105"/>
      <c r="BV22" s="113">
        <v>0.5037484422700329</v>
      </c>
      <c r="BW22" s="112">
        <v>0.2788770857923118</v>
      </c>
      <c r="BX22" s="113">
        <v>0.25361433668882055</v>
      </c>
      <c r="BY22" s="112">
        <v>0.44502825835947252</v>
      </c>
      <c r="BZ22" s="113">
        <v>0.20055648076688737</v>
      </c>
      <c r="CA22" s="112">
        <v>5.3415094037273059E-4</v>
      </c>
      <c r="CB22" s="105"/>
      <c r="CC22" s="114">
        <v>1.3268115171493047</v>
      </c>
      <c r="CE22" s="114">
        <v>0.3839765299738982</v>
      </c>
      <c r="CF22" s="114">
        <v>0.33315882156965398</v>
      </c>
      <c r="CG22" s="114">
        <v>0.10308070750849245</v>
      </c>
      <c r="CJ22" s="114">
        <f t="shared" si="7"/>
        <v>0.4737562902095675</v>
      </c>
      <c r="CK22" s="114">
        <f t="shared" si="7"/>
        <v>0.39187109530264275</v>
      </c>
      <c r="CL22" s="114">
        <f t="shared" si="7"/>
        <v>0.28559194100911572</v>
      </c>
      <c r="CM22" s="114">
        <f t="shared" si="7"/>
        <v>0.23359304543236889</v>
      </c>
      <c r="CN22" s="114">
        <f t="shared" si="7"/>
        <v>0.20055648076688737</v>
      </c>
      <c r="CO22" s="114">
        <f t="shared" si="7"/>
        <v>0.17376461476692065</v>
      </c>
      <c r="CP22" s="114">
        <f t="shared" si="7"/>
        <v>0.15181022188827381</v>
      </c>
      <c r="CQ22" s="114">
        <f t="shared" si="7"/>
        <v>0.13564036122809331</v>
      </c>
      <c r="CR22" s="114">
        <f t="shared" si="7"/>
        <v>0.12341946723929975</v>
      </c>
      <c r="CS22" s="114">
        <f t="shared" si="7"/>
        <v>0.11302031083439527</v>
      </c>
      <c r="CT22" s="114">
        <f>CT35/CT11*100</f>
        <v>0.10308070750849245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6.8138275718450645</v>
      </c>
      <c r="E23" s="110">
        <v>6.4760793465577597</v>
      </c>
      <c r="F23" s="110">
        <v>4.9824337272436923</v>
      </c>
      <c r="G23" s="110">
        <v>2.4879614767255216</v>
      </c>
      <c r="H23" s="110">
        <v>2.1057155135367425</v>
      </c>
      <c r="I23" s="111">
        <v>1.6965016965016966</v>
      </c>
      <c r="J23" s="110">
        <v>1.9891700740413305</v>
      </c>
      <c r="K23" s="110">
        <v>1.5606710885680841</v>
      </c>
      <c r="L23" s="110">
        <v>1.5868101246226489</v>
      </c>
      <c r="M23" s="110">
        <v>1.4517385454287939</v>
      </c>
      <c r="N23" s="110">
        <v>1.6853459172495155</v>
      </c>
      <c r="O23" s="112">
        <v>2.12</v>
      </c>
      <c r="P23" s="110">
        <v>0.14036860796451484</v>
      </c>
      <c r="Q23" s="110">
        <v>0.27168006955009782</v>
      </c>
      <c r="R23" s="110">
        <v>0.20326649253503806</v>
      </c>
      <c r="S23" s="110">
        <v>0.22150847269908075</v>
      </c>
      <c r="T23" s="110">
        <v>0.29777561614737907</v>
      </c>
      <c r="U23" s="111">
        <v>0.35656132260479934</v>
      </c>
      <c r="V23" s="110">
        <v>0.30224568544284031</v>
      </c>
      <c r="W23" s="110">
        <v>0.3409943394939644</v>
      </c>
      <c r="X23" s="110">
        <v>0.35584233812138966</v>
      </c>
      <c r="Y23" s="110">
        <v>0.37074569317086437</v>
      </c>
      <c r="Z23" s="110">
        <v>0.55201346912864679</v>
      </c>
      <c r="AA23" s="112">
        <v>0.46860905118382362</v>
      </c>
      <c r="AB23" s="110">
        <v>0.12702821720131433</v>
      </c>
      <c r="AC23" s="110">
        <v>0.15262748210442773</v>
      </c>
      <c r="AD23" s="110">
        <v>0.11997600479904018</v>
      </c>
      <c r="AE23" s="110">
        <v>0.1160793053814366</v>
      </c>
      <c r="AF23" s="110">
        <v>0.11704256838212057</v>
      </c>
      <c r="AG23" s="111">
        <v>0.11850026070057355</v>
      </c>
      <c r="AH23" s="110">
        <v>8.0877357574973302E-2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6.3010077647447549</v>
      </c>
      <c r="BB23" s="112">
        <v>1.9983390428734558</v>
      </c>
      <c r="BC23" s="113">
        <v>1.6818560791191099</v>
      </c>
      <c r="BD23" s="112">
        <v>1.7639309066068118</v>
      </c>
      <c r="BE23" s="105"/>
      <c r="BF23" s="113">
        <v>0.20554984583761562</v>
      </c>
      <c r="BG23" s="112">
        <v>0.29072514118339665</v>
      </c>
      <c r="BH23" s="113">
        <v>0.33144044015290453</v>
      </c>
      <c r="BI23" s="112">
        <v>0.46075421275954076</v>
      </c>
      <c r="BJ23" s="113">
        <v>0.13226813396116607</v>
      </c>
      <c r="BK23" s="112">
        <v>0.11719894520949312</v>
      </c>
      <c r="BL23" s="113">
        <v>2.8014238703725148E-2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4.6274050594577139</v>
      </c>
      <c r="BT23" s="112">
        <v>1.7262541077721028</v>
      </c>
      <c r="BU23" s="105"/>
      <c r="BV23" s="113">
        <v>0.25075999567921237</v>
      </c>
      <c r="BW23" s="112">
        <v>0.39194091098825939</v>
      </c>
      <c r="BX23" s="113">
        <v>0.12395286773043378</v>
      </c>
      <c r="BY23" s="112">
        <v>1.4851102842897113E-2</v>
      </c>
      <c r="BZ23" s="113">
        <v>0</v>
      </c>
      <c r="CA23" s="112">
        <v>0</v>
      </c>
      <c r="CB23" s="105"/>
      <c r="CC23" s="114">
        <v>2.8730586902044659</v>
      </c>
      <c r="CE23" s="114">
        <v>0.32079167496998656</v>
      </c>
      <c r="CF23" s="114">
        <v>6.7086455863820685E-2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-0.16300861971662783</v>
      </c>
      <c r="E24" s="116">
        <v>-0.15595349937768543</v>
      </c>
      <c r="F24" s="116">
        <v>-0.46777542680348366</v>
      </c>
      <c r="G24" s="116">
        <v>-0.52020971280156714</v>
      </c>
      <c r="H24" s="116">
        <v>-0.49576292927356752</v>
      </c>
      <c r="I24" s="117">
        <v>-1.0294537065927449</v>
      </c>
      <c r="J24" s="116">
        <v>-1.2666825588694253</v>
      </c>
      <c r="K24" s="116">
        <v>-1.1618509176495744</v>
      </c>
      <c r="L24" s="116">
        <v>-1.2468235325805388</v>
      </c>
      <c r="M24" s="116">
        <v>-1.3634677124769881</v>
      </c>
      <c r="N24" s="116">
        <v>-1.6664917938715398</v>
      </c>
      <c r="O24" s="118">
        <v>-1.8982692812986637</v>
      </c>
      <c r="P24" s="116">
        <v>-0.74283105955945006</v>
      </c>
      <c r="Q24" s="116">
        <v>-0.53342707285600421</v>
      </c>
      <c r="R24" s="116">
        <v>-0.30986676830490412</v>
      </c>
      <c r="S24" s="116">
        <v>-3.175110887697466E-2</v>
      </c>
      <c r="T24" s="116">
        <v>0.10724512813649306</v>
      </c>
      <c r="U24" s="117">
        <v>0.20896430888015977</v>
      </c>
      <c r="V24" s="116">
        <v>0.20362099937353648</v>
      </c>
      <c r="W24" s="116">
        <v>0.10599101759734897</v>
      </c>
      <c r="X24" s="116">
        <v>6.9263249416302325E-2</v>
      </c>
      <c r="Y24" s="116">
        <v>0.37766554361119725</v>
      </c>
      <c r="Z24" s="116">
        <v>0.35580738334332701</v>
      </c>
      <c r="AA24" s="118">
        <v>-3.9490816591847278E-4</v>
      </c>
      <c r="AB24" s="116">
        <v>0.23142802530811929</v>
      </c>
      <c r="AC24" s="116">
        <v>0.17495942428819083</v>
      </c>
      <c r="AD24" s="116">
        <v>7.1015159652896481E-2</v>
      </c>
      <c r="AE24" s="116">
        <v>-0.13656317513082664</v>
      </c>
      <c r="AF24" s="116">
        <v>-0.27763003713254419</v>
      </c>
      <c r="AG24" s="117">
        <v>-0.38776474293362728</v>
      </c>
      <c r="AH24" s="116">
        <v>-0.4182780971231308</v>
      </c>
      <c r="AI24" s="116">
        <v>-0.3700024832381425</v>
      </c>
      <c r="AJ24" s="116">
        <v>-0.30755775818089059</v>
      </c>
      <c r="AK24" s="116">
        <v>-0.64774937482634065</v>
      </c>
      <c r="AL24" s="116">
        <v>-0.67403070360757322</v>
      </c>
      <c r="AM24" s="118">
        <v>-0.37120997449702464</v>
      </c>
      <c r="AN24" s="116">
        <v>-0.50363642571789535</v>
      </c>
      <c r="AO24" s="116">
        <v>-0.44764093228684837</v>
      </c>
      <c r="AP24" s="116">
        <v>-0.24629844577187665</v>
      </c>
      <c r="AQ24" s="116">
        <v>-2.2690028992814824E-2</v>
      </c>
      <c r="AR24" s="116">
        <v>-4.7902661791240199E-3</v>
      </c>
      <c r="AS24" s="117">
        <v>0</v>
      </c>
      <c r="AT24" s="116">
        <v>-3.2318009210632629E-3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-0.22847209660774748</v>
      </c>
      <c r="BB24" s="118">
        <v>-0.68453544562934177</v>
      </c>
      <c r="BC24" s="119">
        <v>-1.2219631655671959</v>
      </c>
      <c r="BD24" s="118">
        <v>-1.6084785610309988</v>
      </c>
      <c r="BE24" s="105"/>
      <c r="BF24" s="119">
        <v>-0.56131210953666755</v>
      </c>
      <c r="BG24" s="118">
        <v>9.1267839406789675E-2</v>
      </c>
      <c r="BH24" s="119">
        <v>0.13337249899479606</v>
      </c>
      <c r="BI24" s="118">
        <v>0.2246294860649341</v>
      </c>
      <c r="BJ24" s="119">
        <v>0.16283809714598257</v>
      </c>
      <c r="BK24" s="118">
        <v>-0.26080127300478251</v>
      </c>
      <c r="BL24" s="119">
        <v>-0.37258768279660148</v>
      </c>
      <c r="BM24" s="118">
        <v>-0.54535743400893932</v>
      </c>
      <c r="BN24" s="119">
        <v>-0.39187109530264275</v>
      </c>
      <c r="BO24" s="118">
        <v>-1.0623981868404278E-2</v>
      </c>
      <c r="BP24" s="119">
        <v>-1.0526703615396356E-3</v>
      </c>
      <c r="BQ24" s="118">
        <v>0</v>
      </c>
      <c r="BR24" s="105"/>
      <c r="BS24" s="119">
        <v>-0.43210698420201554</v>
      </c>
      <c r="BT24" s="118">
        <v>-1.4030077073538951</v>
      </c>
      <c r="BU24" s="105"/>
      <c r="BV24" s="119">
        <v>-0.25013410558121235</v>
      </c>
      <c r="BW24" s="118">
        <v>0.16615117256716072</v>
      </c>
      <c r="BX24" s="119">
        <v>-5.3057855921933184E-2</v>
      </c>
      <c r="BY24" s="118">
        <v>-0.44449410741909978</v>
      </c>
      <c r="BZ24" s="119">
        <v>-0.20055648076688737</v>
      </c>
      <c r="CA24" s="118">
        <v>-5.3415094037273059E-4</v>
      </c>
      <c r="CB24" s="105"/>
      <c r="CC24" s="120">
        <v>-0.94283498717540648</v>
      </c>
      <c r="CE24" s="120">
        <v>-5.0817708404244211E-2</v>
      </c>
      <c r="CF24" s="120">
        <v>-0.23007811406116152</v>
      </c>
      <c r="CG24" s="120">
        <v>-0.10308070750849245</v>
      </c>
      <c r="CJ24" s="120">
        <f>CJ21-CJ22</f>
        <v>-0.4737562902095675</v>
      </c>
      <c r="CK24" s="120">
        <f t="shared" ref="CK24:CS24" si="8">CK21-CK22</f>
        <v>-0.39187109530264275</v>
      </c>
      <c r="CL24" s="120">
        <f t="shared" si="8"/>
        <v>-0.28559194100911572</v>
      </c>
      <c r="CM24" s="120">
        <f t="shared" si="8"/>
        <v>-0.23359304543236889</v>
      </c>
      <c r="CN24" s="120">
        <f t="shared" si="8"/>
        <v>-0.20055648076688737</v>
      </c>
      <c r="CO24" s="120">
        <f t="shared" si="8"/>
        <v>-0.17376461476692065</v>
      </c>
      <c r="CP24" s="120">
        <f t="shared" si="8"/>
        <v>-0.15181022188827381</v>
      </c>
      <c r="CQ24" s="120">
        <f t="shared" si="8"/>
        <v>-0.13564036122809331</v>
      </c>
      <c r="CR24" s="120">
        <f t="shared" si="8"/>
        <v>-0.12341946723929975</v>
      </c>
      <c r="CS24" s="120">
        <f t="shared" si="8"/>
        <v>-0.11302031083439527</v>
      </c>
      <c r="CT24" s="120">
        <f>CT21-CT22</f>
        <v>-0.10308070750849245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-5.7987881118758384</v>
      </c>
      <c r="E25" s="122">
        <v>-5.6699707657030984</v>
      </c>
      <c r="F25" s="122">
        <v>-4.4972836728198082</v>
      </c>
      <c r="G25" s="122">
        <v>-2.2969571637249055</v>
      </c>
      <c r="H25" s="122">
        <v>-1.9305403383615674</v>
      </c>
      <c r="I25" s="123">
        <v>-1.5177012624482291</v>
      </c>
      <c r="J25" s="122">
        <v>-1.771264389784466</v>
      </c>
      <c r="K25" s="122">
        <v>-1.2966453972518353</v>
      </c>
      <c r="L25" s="122">
        <v>-1.3484851423517026</v>
      </c>
      <c r="M25" s="122">
        <v>-1.2048539933479099</v>
      </c>
      <c r="N25" s="122">
        <v>-1.3884687642638331</v>
      </c>
      <c r="O25" s="124">
        <v>-1.7948864565579343</v>
      </c>
      <c r="P25" s="122">
        <v>0.13183979244526123</v>
      </c>
      <c r="Q25" s="122">
        <v>1.0014384485597105E-3</v>
      </c>
      <c r="R25" s="122">
        <v>-2.7983206416057893E-2</v>
      </c>
      <c r="S25" s="122">
        <v>-6.2255268575439282E-2</v>
      </c>
      <c r="T25" s="122">
        <v>-1.5355312835710844E-2</v>
      </c>
      <c r="U25" s="123">
        <v>3.1203420328827947E-2</v>
      </c>
      <c r="V25" s="122">
        <v>0.11926421260135378</v>
      </c>
      <c r="W25" s="122">
        <v>2.9008143744178094E-2</v>
      </c>
      <c r="X25" s="122">
        <v>-4.8284579940499062E-2</v>
      </c>
      <c r="Y25" s="122">
        <v>0.27700368165547629</v>
      </c>
      <c r="Z25" s="122">
        <v>0.12201723447892643</v>
      </c>
      <c r="AA25" s="124">
        <v>-9.739907668679898E-2</v>
      </c>
      <c r="AB25" s="122">
        <v>0.37660820851658106</v>
      </c>
      <c r="AC25" s="122">
        <v>0.29501345018242064</v>
      </c>
      <c r="AD25" s="122">
        <v>0.12632244097283646</v>
      </c>
      <c r="AE25" s="122">
        <v>-9.3389276388621767E-2</v>
      </c>
      <c r="AF25" s="122">
        <v>-0.11225230220299655</v>
      </c>
      <c r="AG25" s="123">
        <v>-0.11850026070057355</v>
      </c>
      <c r="AH25" s="122">
        <v>-7.7645556653910042E-2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-5.5106626570514274</v>
      </c>
      <c r="BB25" s="124">
        <v>-1.8181816274070586</v>
      </c>
      <c r="BC25" s="125">
        <v>-1.441588224955765</v>
      </c>
      <c r="BD25" s="124">
        <v>-1.4432029586628066</v>
      </c>
      <c r="BE25" s="105"/>
      <c r="BF25" s="125">
        <v>2.3483152319044548E-2</v>
      </c>
      <c r="BG25" s="124">
        <v>-1.9299886310209846E-2</v>
      </c>
      <c r="BH25" s="125">
        <v>4.2199913005236567E-2</v>
      </c>
      <c r="BI25" s="124">
        <v>8.4603221249398564E-2</v>
      </c>
      <c r="BJ25" s="125">
        <v>0.25960296134147665</v>
      </c>
      <c r="BK25" s="124">
        <v>-0.10657496334108883</v>
      </c>
      <c r="BL25" s="125">
        <v>-2.6961568342185511E-2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-4.123656617187681</v>
      </c>
      <c r="BT25" s="124">
        <v>-1.447377021979791</v>
      </c>
      <c r="BU25" s="105"/>
      <c r="BV25" s="125">
        <v>2.8543410096081856E-3</v>
      </c>
      <c r="BW25" s="124">
        <v>5.3087347371213123E-2</v>
      </c>
      <c r="BX25" s="125">
        <v>7.6603613036453591E-2</v>
      </c>
      <c r="BY25" s="124">
        <v>-1.4316951902524383E-2</v>
      </c>
      <c r="BZ25" s="125">
        <v>0</v>
      </c>
      <c r="CA25" s="124">
        <v>0</v>
      </c>
      <c r="CB25" s="105"/>
      <c r="CC25" s="126">
        <v>-2.4890821602305677</v>
      </c>
      <c r="CE25" s="126">
        <v>1.2367146599667422E-2</v>
      </c>
      <c r="CF25" s="126">
        <v>3.5994251644671765E-2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819</v>
      </c>
      <c r="E27" s="26">
        <v>779</v>
      </c>
      <c r="F27" s="26">
        <v>312</v>
      </c>
      <c r="G27" s="26">
        <v>93</v>
      </c>
      <c r="H27" s="26">
        <v>148</v>
      </c>
      <c r="I27" s="26">
        <v>145</v>
      </c>
      <c r="J27" s="26">
        <v>242</v>
      </c>
      <c r="K27" s="26">
        <v>247</v>
      </c>
      <c r="L27" s="26">
        <v>215</v>
      </c>
      <c r="M27" s="26">
        <v>231</v>
      </c>
      <c r="N27" s="26">
        <v>239</v>
      </c>
      <c r="O27" s="26">
        <v>331</v>
      </c>
      <c r="P27" s="26">
        <v>186</v>
      </c>
      <c r="Q27" s="26">
        <v>195</v>
      </c>
      <c r="R27" s="26">
        <v>198</v>
      </c>
      <c r="S27" s="26">
        <v>196</v>
      </c>
      <c r="T27" s="26">
        <v>373</v>
      </c>
      <c r="U27" s="27">
        <v>421</v>
      </c>
      <c r="V27" s="26">
        <v>435</v>
      </c>
      <c r="W27" s="26">
        <v>299</v>
      </c>
      <c r="X27" s="26">
        <v>211</v>
      </c>
      <c r="Y27" s="26">
        <v>373</v>
      </c>
      <c r="Z27" s="26">
        <v>335</v>
      </c>
      <c r="AA27" s="28">
        <v>262</v>
      </c>
      <c r="AB27" s="26">
        <v>295</v>
      </c>
      <c r="AC27" s="26">
        <v>300</v>
      </c>
      <c r="AD27" s="26">
        <v>174</v>
      </c>
      <c r="AE27" s="26">
        <v>18</v>
      </c>
      <c r="AF27" s="26">
        <v>3</v>
      </c>
      <c r="AG27" s="27">
        <v>0</v>
      </c>
      <c r="AH27" s="26">
        <v>2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1910</v>
      </c>
      <c r="BB27" s="28">
        <v>386</v>
      </c>
      <c r="BC27" s="30">
        <v>704</v>
      </c>
      <c r="BD27" s="28">
        <v>801</v>
      </c>
      <c r="BE27" s="29"/>
      <c r="BF27" s="30">
        <v>579</v>
      </c>
      <c r="BG27" s="28">
        <v>990</v>
      </c>
      <c r="BH27" s="30">
        <v>945</v>
      </c>
      <c r="BI27" s="28">
        <v>970</v>
      </c>
      <c r="BJ27" s="30">
        <v>769</v>
      </c>
      <c r="BK27" s="28">
        <v>21</v>
      </c>
      <c r="BL27" s="30">
        <v>2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2296</v>
      </c>
      <c r="BT27" s="28">
        <v>1505</v>
      </c>
      <c r="BU27" s="29"/>
      <c r="BV27" s="30">
        <v>1569</v>
      </c>
      <c r="BW27" s="28">
        <v>1915</v>
      </c>
      <c r="BX27" s="30">
        <v>790</v>
      </c>
      <c r="BY27" s="28">
        <v>2</v>
      </c>
      <c r="BZ27" s="30">
        <v>0</v>
      </c>
      <c r="CA27" s="28">
        <v>0</v>
      </c>
      <c r="CB27" s="29"/>
      <c r="CC27" s="31">
        <v>3801</v>
      </c>
      <c r="CE27" s="31">
        <v>3484</v>
      </c>
      <c r="CF27" s="31">
        <v>792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139</v>
      </c>
      <c r="E28" s="33">
        <v>123</v>
      </c>
      <c r="F28" s="33">
        <v>159</v>
      </c>
      <c r="G28" s="33">
        <v>91</v>
      </c>
      <c r="H28" s="33">
        <v>112</v>
      </c>
      <c r="I28" s="34">
        <v>204</v>
      </c>
      <c r="J28" s="33">
        <v>242</v>
      </c>
      <c r="K28" s="33">
        <v>271</v>
      </c>
      <c r="L28" s="33">
        <v>211</v>
      </c>
      <c r="M28" s="33">
        <v>243</v>
      </c>
      <c r="N28" s="33">
        <v>283</v>
      </c>
      <c r="O28" s="35">
        <v>298</v>
      </c>
      <c r="P28" s="33">
        <v>819</v>
      </c>
      <c r="Q28" s="33">
        <v>779</v>
      </c>
      <c r="R28" s="33">
        <v>312</v>
      </c>
      <c r="S28" s="33">
        <v>93</v>
      </c>
      <c r="T28" s="33">
        <v>148</v>
      </c>
      <c r="U28" s="34">
        <v>145</v>
      </c>
      <c r="V28" s="33">
        <v>242</v>
      </c>
      <c r="W28" s="33">
        <v>247</v>
      </c>
      <c r="X28" s="33">
        <v>215</v>
      </c>
      <c r="Y28" s="33">
        <v>231</v>
      </c>
      <c r="Z28" s="33">
        <v>239</v>
      </c>
      <c r="AA28" s="35">
        <v>331</v>
      </c>
      <c r="AB28" s="33">
        <v>186</v>
      </c>
      <c r="AC28" s="33">
        <v>195</v>
      </c>
      <c r="AD28" s="33">
        <v>198</v>
      </c>
      <c r="AE28" s="33">
        <v>196</v>
      </c>
      <c r="AF28" s="33">
        <v>373</v>
      </c>
      <c r="AG28" s="34">
        <v>421</v>
      </c>
      <c r="AH28" s="33">
        <v>435</v>
      </c>
      <c r="AI28" s="33">
        <v>299</v>
      </c>
      <c r="AJ28" s="33">
        <v>211</v>
      </c>
      <c r="AK28" s="33">
        <v>373</v>
      </c>
      <c r="AL28" s="33">
        <v>335</v>
      </c>
      <c r="AM28" s="35">
        <v>262</v>
      </c>
      <c r="AN28" s="33">
        <v>295</v>
      </c>
      <c r="AO28" s="33">
        <v>300</v>
      </c>
      <c r="AP28" s="33">
        <v>174</v>
      </c>
      <c r="AQ28" s="33">
        <v>18</v>
      </c>
      <c r="AR28" s="33">
        <v>3</v>
      </c>
      <c r="AS28" s="34">
        <v>0</v>
      </c>
      <c r="AT28" s="33">
        <v>2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421</v>
      </c>
      <c r="BB28" s="35">
        <v>407</v>
      </c>
      <c r="BC28" s="36">
        <v>724</v>
      </c>
      <c r="BD28" s="35">
        <v>824</v>
      </c>
      <c r="BE28" s="29"/>
      <c r="BF28" s="36">
        <v>1910</v>
      </c>
      <c r="BG28" s="35">
        <v>386</v>
      </c>
      <c r="BH28" s="36">
        <v>704</v>
      </c>
      <c r="BI28" s="35">
        <v>801</v>
      </c>
      <c r="BJ28" s="36">
        <v>579</v>
      </c>
      <c r="BK28" s="35">
        <v>990</v>
      </c>
      <c r="BL28" s="36">
        <v>945</v>
      </c>
      <c r="BM28" s="35">
        <v>970</v>
      </c>
      <c r="BN28" s="36">
        <v>769</v>
      </c>
      <c r="BO28" s="35">
        <v>21</v>
      </c>
      <c r="BP28" s="36">
        <v>2</v>
      </c>
      <c r="BQ28" s="35">
        <v>0</v>
      </c>
      <c r="BR28" s="29"/>
      <c r="BS28" s="36">
        <v>828</v>
      </c>
      <c r="BT28" s="35">
        <v>1548</v>
      </c>
      <c r="BU28" s="29"/>
      <c r="BV28" s="36">
        <v>2296</v>
      </c>
      <c r="BW28" s="35">
        <v>1505</v>
      </c>
      <c r="BX28" s="36">
        <v>1569</v>
      </c>
      <c r="BY28" s="35">
        <v>1915</v>
      </c>
      <c r="BZ28" s="36">
        <v>790</v>
      </c>
      <c r="CA28" s="35">
        <v>2</v>
      </c>
      <c r="CB28" s="29"/>
      <c r="CC28" s="37">
        <v>2376</v>
      </c>
      <c r="CE28" s="37">
        <v>3801</v>
      </c>
      <c r="CF28" s="37">
        <v>3484</v>
      </c>
      <c r="CG28" s="37">
        <v>792</v>
      </c>
      <c r="CJ28" s="37">
        <f>SUM($AN28:AO28)</f>
        <v>595</v>
      </c>
      <c r="CK28" s="37">
        <f>SUM($AN28:AP28)</f>
        <v>769</v>
      </c>
      <c r="CL28" s="37">
        <f>SUM($AN28:AQ28)</f>
        <v>787</v>
      </c>
      <c r="CM28" s="37">
        <f>SUM($AN28:AR28)</f>
        <v>790</v>
      </c>
      <c r="CN28" s="37">
        <f>SUM($AN28:AS28)</f>
        <v>790</v>
      </c>
      <c r="CO28" s="37">
        <f>SUM($AN28:AT28)</f>
        <v>792</v>
      </c>
      <c r="CP28" s="37">
        <f>SUM($AN28:AU28)</f>
        <v>792</v>
      </c>
      <c r="CQ28" s="37">
        <f>SUM($AN28:AV28)</f>
        <v>792</v>
      </c>
      <c r="CR28" s="37">
        <f>SUM($AN28:AW28)</f>
        <v>792</v>
      </c>
      <c r="CS28" s="37">
        <f>SUM($AN28:AX28)</f>
        <v>792</v>
      </c>
      <c r="CT28" s="37">
        <f>SUM($AN28:AY28)</f>
        <v>792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819</v>
      </c>
      <c r="E29" s="33">
        <v>779</v>
      </c>
      <c r="F29" s="33">
        <v>312</v>
      </c>
      <c r="G29" s="33">
        <v>93</v>
      </c>
      <c r="H29" s="33">
        <v>148</v>
      </c>
      <c r="I29" s="33">
        <v>145</v>
      </c>
      <c r="J29" s="33">
        <v>203</v>
      </c>
      <c r="K29" s="33">
        <v>220</v>
      </c>
      <c r="L29" s="33">
        <v>225</v>
      </c>
      <c r="M29" s="33">
        <v>225</v>
      </c>
      <c r="N29" s="33">
        <v>213</v>
      </c>
      <c r="O29" s="33">
        <v>318</v>
      </c>
      <c r="P29" s="33">
        <v>100</v>
      </c>
      <c r="Q29" s="33">
        <v>200</v>
      </c>
      <c r="R29" s="33">
        <v>200</v>
      </c>
      <c r="S29" s="33">
        <v>200</v>
      </c>
      <c r="T29" s="33">
        <v>300</v>
      </c>
      <c r="U29" s="34">
        <v>300</v>
      </c>
      <c r="V29" s="33">
        <v>300</v>
      </c>
      <c r="W29" s="33">
        <v>300</v>
      </c>
      <c r="X29" s="33">
        <v>300</v>
      </c>
      <c r="Y29" s="33">
        <v>300</v>
      </c>
      <c r="Z29" s="33">
        <v>400</v>
      </c>
      <c r="AA29" s="35">
        <v>400</v>
      </c>
      <c r="AB29" s="33">
        <v>75</v>
      </c>
      <c r="AC29" s="33">
        <v>100</v>
      </c>
      <c r="AD29" s="33">
        <v>100</v>
      </c>
      <c r="AE29" s="33">
        <v>100</v>
      </c>
      <c r="AF29" s="33">
        <v>100</v>
      </c>
      <c r="AG29" s="34">
        <v>100</v>
      </c>
      <c r="AH29" s="33">
        <v>75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1910</v>
      </c>
      <c r="BB29" s="35">
        <v>386</v>
      </c>
      <c r="BC29" s="36">
        <v>648</v>
      </c>
      <c r="BD29" s="35">
        <v>756</v>
      </c>
      <c r="BE29" s="29"/>
      <c r="BF29" s="36">
        <v>500</v>
      </c>
      <c r="BG29" s="35">
        <v>800</v>
      </c>
      <c r="BH29" s="36">
        <v>900</v>
      </c>
      <c r="BI29" s="35">
        <v>1100</v>
      </c>
      <c r="BJ29" s="36">
        <v>275</v>
      </c>
      <c r="BK29" s="35">
        <v>300</v>
      </c>
      <c r="BL29" s="36">
        <v>75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2296</v>
      </c>
      <c r="BT29" s="35">
        <v>1404</v>
      </c>
      <c r="BU29" s="29"/>
      <c r="BV29" s="36">
        <v>1300</v>
      </c>
      <c r="BW29" s="35">
        <v>2000</v>
      </c>
      <c r="BX29" s="36">
        <v>575</v>
      </c>
      <c r="BY29" s="35">
        <v>75</v>
      </c>
      <c r="BZ29" s="36">
        <v>0</v>
      </c>
      <c r="CA29" s="35">
        <v>0</v>
      </c>
      <c r="CB29" s="29"/>
      <c r="CC29" s="37">
        <v>3700</v>
      </c>
      <c r="CE29" s="37">
        <v>3300</v>
      </c>
      <c r="CF29" s="37">
        <v>650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4.8920863309352516</v>
      </c>
      <c r="E30" s="131">
        <v>5.333333333333333</v>
      </c>
      <c r="F30" s="131">
        <v>0.96226415094339623</v>
      </c>
      <c r="G30" s="131">
        <v>2.19780219780219E-2</v>
      </c>
      <c r="H30" s="131">
        <v>0.3214285714285714</v>
      </c>
      <c r="I30" s="132">
        <v>-0.28921568627450978</v>
      </c>
      <c r="J30" s="131">
        <v>0</v>
      </c>
      <c r="K30" s="131">
        <v>-8.856088560885611E-2</v>
      </c>
      <c r="L30" s="131">
        <v>1.8957345971563955E-2</v>
      </c>
      <c r="M30" s="131">
        <v>-4.9382716049382713E-2</v>
      </c>
      <c r="N30" s="131">
        <v>-0.15547703180212014</v>
      </c>
      <c r="O30" s="133">
        <v>0.11073825503355694</v>
      </c>
      <c r="P30" s="131">
        <v>-0.77289377289377292</v>
      </c>
      <c r="Q30" s="131">
        <v>-0.74967907573812576</v>
      </c>
      <c r="R30" s="131">
        <v>-0.36538461538461542</v>
      </c>
      <c r="S30" s="131">
        <v>1.10752688172043</v>
      </c>
      <c r="T30" s="131">
        <v>1.5202702702702702</v>
      </c>
      <c r="U30" s="132">
        <v>1.9034482758620688</v>
      </c>
      <c r="V30" s="131">
        <v>0.79752066115702469</v>
      </c>
      <c r="W30" s="131">
        <v>0.21052631578947367</v>
      </c>
      <c r="X30" s="131">
        <v>-1.8604651162790753E-2</v>
      </c>
      <c r="Y30" s="131">
        <v>0.61471861471861478</v>
      </c>
      <c r="Z30" s="131">
        <v>0.40167364016736395</v>
      </c>
      <c r="AA30" s="133">
        <v>-0.20845921450151061</v>
      </c>
      <c r="AB30" s="131">
        <v>0.58602150537634401</v>
      </c>
      <c r="AC30" s="131">
        <v>0.53846153846153855</v>
      </c>
      <c r="AD30" s="131">
        <v>-0.12121212121212122</v>
      </c>
      <c r="AE30" s="131">
        <v>-0.90816326530612246</v>
      </c>
      <c r="AF30" s="131">
        <v>-0.99195710455764075</v>
      </c>
      <c r="AG30" s="132">
        <v>-1</v>
      </c>
      <c r="AH30" s="131">
        <v>-0.99540229885057474</v>
      </c>
      <c r="AI30" s="131">
        <v>-1</v>
      </c>
      <c r="AJ30" s="131">
        <v>-1</v>
      </c>
      <c r="AK30" s="131">
        <v>-1</v>
      </c>
      <c r="AL30" s="131">
        <v>-1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3.5368171021377668</v>
      </c>
      <c r="BB30" s="133">
        <v>-5.1597051597051635E-2</v>
      </c>
      <c r="BC30" s="134">
        <v>-2.7624309392265234E-2</v>
      </c>
      <c r="BD30" s="133">
        <v>-2.7912621359223344E-2</v>
      </c>
      <c r="BE30" s="24"/>
      <c r="BF30" s="134">
        <v>-0.69685863874345544</v>
      </c>
      <c r="BG30" s="133">
        <v>1.5647668393782381</v>
      </c>
      <c r="BH30" s="134">
        <v>0.34232954545454541</v>
      </c>
      <c r="BI30" s="133">
        <v>0.21098626716604252</v>
      </c>
      <c r="BJ30" s="134">
        <v>0.32815198618307417</v>
      </c>
      <c r="BK30" s="133">
        <v>-0.97878787878787876</v>
      </c>
      <c r="BL30" s="134">
        <v>-0.99788359788359793</v>
      </c>
      <c r="BM30" s="133">
        <v>-1</v>
      </c>
      <c r="BN30" s="134">
        <v>-1</v>
      </c>
      <c r="BO30" s="133">
        <v>-1</v>
      </c>
      <c r="BP30" s="134">
        <v>-1</v>
      </c>
      <c r="BQ30" s="133">
        <v>0</v>
      </c>
      <c r="BR30" s="24"/>
      <c r="BS30" s="134">
        <v>1.7729468599033815</v>
      </c>
      <c r="BT30" s="133">
        <v>-2.777777777777779E-2</v>
      </c>
      <c r="BU30" s="24"/>
      <c r="BV30" s="134">
        <v>-0.31663763066202089</v>
      </c>
      <c r="BW30" s="133">
        <v>0.27242524916943522</v>
      </c>
      <c r="BX30" s="134">
        <v>-0.49649458253664758</v>
      </c>
      <c r="BY30" s="133">
        <v>-0.99895561357702345</v>
      </c>
      <c r="BZ30" s="134">
        <v>-1</v>
      </c>
      <c r="CA30" s="133">
        <v>-1</v>
      </c>
      <c r="CB30" s="24"/>
      <c r="CC30" s="135">
        <v>0.5997474747474747</v>
      </c>
      <c r="CE30" s="135">
        <v>-8.3399105498553006E-2</v>
      </c>
      <c r="CF30" s="135">
        <v>-0.7726750861079219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243</v>
      </c>
      <c r="D31" s="349">
        <v>680</v>
      </c>
      <c r="E31" s="349">
        <v>656</v>
      </c>
      <c r="F31" s="349">
        <v>153</v>
      </c>
      <c r="G31" s="349">
        <v>2</v>
      </c>
      <c r="H31" s="349">
        <v>36</v>
      </c>
      <c r="I31" s="350">
        <v>-59</v>
      </c>
      <c r="J31" s="349">
        <v>0</v>
      </c>
      <c r="K31" s="349">
        <v>-24</v>
      </c>
      <c r="L31" s="349">
        <v>4</v>
      </c>
      <c r="M31" s="349">
        <v>-12</v>
      </c>
      <c r="N31" s="349">
        <v>-44</v>
      </c>
      <c r="O31" s="351">
        <v>33</v>
      </c>
      <c r="P31" s="349">
        <v>-633</v>
      </c>
      <c r="Q31" s="349">
        <v>-584</v>
      </c>
      <c r="R31" s="349">
        <v>-114</v>
      </c>
      <c r="S31" s="349">
        <v>103</v>
      </c>
      <c r="T31" s="349">
        <v>225</v>
      </c>
      <c r="U31" s="350">
        <v>276</v>
      </c>
      <c r="V31" s="349">
        <v>193</v>
      </c>
      <c r="W31" s="349">
        <v>52</v>
      </c>
      <c r="X31" s="349">
        <v>-4</v>
      </c>
      <c r="Y31" s="349">
        <v>142</v>
      </c>
      <c r="Z31" s="349">
        <v>96</v>
      </c>
      <c r="AA31" s="351">
        <v>-69</v>
      </c>
      <c r="AB31" s="349">
        <v>109</v>
      </c>
      <c r="AC31" s="349">
        <v>105</v>
      </c>
      <c r="AD31" s="349">
        <v>-24</v>
      </c>
      <c r="AE31" s="349">
        <v>-178</v>
      </c>
      <c r="AF31" s="349">
        <v>-370</v>
      </c>
      <c r="AG31" s="350">
        <v>-421</v>
      </c>
      <c r="AH31" s="349">
        <v>-433</v>
      </c>
      <c r="AI31" s="349">
        <v>-299</v>
      </c>
      <c r="AJ31" s="349">
        <v>-211</v>
      </c>
      <c r="AK31" s="349">
        <v>-373</v>
      </c>
      <c r="AL31" s="349">
        <v>-335</v>
      </c>
      <c r="AM31" s="351">
        <v>-262</v>
      </c>
      <c r="AN31" s="349">
        <v>-295</v>
      </c>
      <c r="AO31" s="349">
        <v>-300</v>
      </c>
      <c r="AP31" s="349">
        <v>-174</v>
      </c>
      <c r="AQ31" s="349">
        <v>-18</v>
      </c>
      <c r="AR31" s="349">
        <v>-3</v>
      </c>
      <c r="AS31" s="350">
        <v>0</v>
      </c>
      <c r="AT31" s="349">
        <v>-2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1489</v>
      </c>
      <c r="BB31" s="351">
        <v>-21</v>
      </c>
      <c r="BC31" s="352">
        <v>-20</v>
      </c>
      <c r="BD31" s="351">
        <v>-23</v>
      </c>
      <c r="BE31" s="24"/>
      <c r="BF31" s="352">
        <v>-1331</v>
      </c>
      <c r="BG31" s="351">
        <v>604</v>
      </c>
      <c r="BH31" s="352">
        <v>241</v>
      </c>
      <c r="BI31" s="351">
        <v>169</v>
      </c>
      <c r="BJ31" s="352">
        <v>190</v>
      </c>
      <c r="BK31" s="351">
        <v>-969</v>
      </c>
      <c r="BL31" s="352">
        <v>-943</v>
      </c>
      <c r="BM31" s="351">
        <v>-970</v>
      </c>
      <c r="BN31" s="352">
        <v>-769</v>
      </c>
      <c r="BO31" s="351">
        <v>-21</v>
      </c>
      <c r="BP31" s="352">
        <v>-2</v>
      </c>
      <c r="BQ31" s="351">
        <v>0</v>
      </c>
      <c r="BR31" s="24"/>
      <c r="BS31" s="352">
        <v>1468</v>
      </c>
      <c r="BT31" s="351">
        <v>-43</v>
      </c>
      <c r="BU31" s="24"/>
      <c r="BV31" s="352">
        <v>-727</v>
      </c>
      <c r="BW31" s="351">
        <v>410</v>
      </c>
      <c r="BX31" s="352">
        <v>-779</v>
      </c>
      <c r="BY31" s="351">
        <v>-1913</v>
      </c>
      <c r="BZ31" s="352">
        <v>-790</v>
      </c>
      <c r="CA31" s="351">
        <v>-2</v>
      </c>
      <c r="CB31" s="24"/>
      <c r="CC31" s="353">
        <v>1425</v>
      </c>
      <c r="CE31" s="353">
        <v>-317</v>
      </c>
      <c r="CF31" s="353">
        <v>-2692</v>
      </c>
      <c r="CG31" s="353">
        <v>-792</v>
      </c>
      <c r="CJ31" s="353">
        <f t="shared" ref="CJ31:CT31" si="11">CJ27-CJ28</f>
        <v>-595</v>
      </c>
      <c r="CK31" s="353">
        <f t="shared" si="11"/>
        <v>-769</v>
      </c>
      <c r="CL31" s="353">
        <f t="shared" si="11"/>
        <v>-787</v>
      </c>
      <c r="CM31" s="353">
        <f t="shared" si="11"/>
        <v>-790</v>
      </c>
      <c r="CN31" s="353">
        <f t="shared" si="11"/>
        <v>-790</v>
      </c>
      <c r="CO31" s="353">
        <f t="shared" si="11"/>
        <v>-792</v>
      </c>
      <c r="CP31" s="353">
        <f t="shared" si="11"/>
        <v>-792</v>
      </c>
      <c r="CQ31" s="353">
        <f t="shared" si="11"/>
        <v>-792</v>
      </c>
      <c r="CR31" s="353">
        <f t="shared" si="11"/>
        <v>-792</v>
      </c>
      <c r="CS31" s="353">
        <f t="shared" si="11"/>
        <v>-792</v>
      </c>
      <c r="CT31" s="353">
        <f t="shared" si="11"/>
        <v>-792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0.19211822660098532</v>
      </c>
      <c r="K32" s="317">
        <v>0.1227272727272728</v>
      </c>
      <c r="L32" s="317">
        <v>-4.4444444444444398E-2</v>
      </c>
      <c r="M32" s="317">
        <v>2.6666666666666616E-2</v>
      </c>
      <c r="N32" s="317">
        <v>0.1220657276995305</v>
      </c>
      <c r="O32" s="319">
        <v>4.088050314465419E-2</v>
      </c>
      <c r="P32" s="317">
        <v>0.8600000000000001</v>
      </c>
      <c r="Q32" s="317">
        <v>-2.5000000000000022E-2</v>
      </c>
      <c r="R32" s="317">
        <v>-1.0000000000000009E-2</v>
      </c>
      <c r="S32" s="317">
        <v>-2.0000000000000018E-2</v>
      </c>
      <c r="T32" s="317">
        <v>0.2433333333333334</v>
      </c>
      <c r="U32" s="318">
        <v>0.40333333333333332</v>
      </c>
      <c r="V32" s="317">
        <v>0.44999999999999996</v>
      </c>
      <c r="W32" s="317">
        <v>-3.3333333333332993E-3</v>
      </c>
      <c r="X32" s="317">
        <v>-0.29666666666666663</v>
      </c>
      <c r="Y32" s="317">
        <v>0.2433333333333334</v>
      </c>
      <c r="Z32" s="317">
        <v>-0.16249999999999998</v>
      </c>
      <c r="AA32" s="319">
        <v>-0.34499999999999997</v>
      </c>
      <c r="AB32" s="317">
        <v>2.9333333333333331</v>
      </c>
      <c r="AC32" s="317">
        <v>2</v>
      </c>
      <c r="AD32" s="317">
        <v>0.74</v>
      </c>
      <c r="AE32" s="317">
        <v>-0.82000000000000006</v>
      </c>
      <c r="AF32" s="317">
        <v>-0.97</v>
      </c>
      <c r="AG32" s="318">
        <v>-1</v>
      </c>
      <c r="AH32" s="317">
        <v>-0.97333333333333338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8.6419753086419693E-2</v>
      </c>
      <c r="BD32" s="319">
        <v>5.9523809523809534E-2</v>
      </c>
      <c r="BE32" s="24"/>
      <c r="BF32" s="321">
        <v>0.15799999999999992</v>
      </c>
      <c r="BG32" s="319">
        <v>0.23750000000000004</v>
      </c>
      <c r="BH32" s="321">
        <v>5.0000000000000044E-2</v>
      </c>
      <c r="BI32" s="319">
        <v>-0.11818181818181817</v>
      </c>
      <c r="BJ32" s="321">
        <v>1.7963636363636364</v>
      </c>
      <c r="BK32" s="319">
        <v>-0.92999999999999994</v>
      </c>
      <c r="BL32" s="321">
        <v>-0.97333333333333338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7.193732193732183E-2</v>
      </c>
      <c r="BU32" s="24"/>
      <c r="BV32" s="321">
        <v>0.20692307692307699</v>
      </c>
      <c r="BW32" s="319">
        <v>-4.2499999999999982E-2</v>
      </c>
      <c r="BX32" s="321">
        <v>0.37391304347826093</v>
      </c>
      <c r="BY32" s="319">
        <v>-0.97333333333333338</v>
      </c>
      <c r="BZ32" s="321">
        <v>0</v>
      </c>
      <c r="CA32" s="319">
        <v>0</v>
      </c>
      <c r="CB32" s="24"/>
      <c r="CC32" s="322">
        <v>2.7297297297297352E-2</v>
      </c>
      <c r="CE32" s="322">
        <v>5.5757575757575673E-2</v>
      </c>
      <c r="CF32" s="322">
        <v>0.21846153846153848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242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39</v>
      </c>
      <c r="K33" s="338">
        <v>27</v>
      </c>
      <c r="L33" s="338">
        <v>-10</v>
      </c>
      <c r="M33" s="338">
        <v>6</v>
      </c>
      <c r="N33" s="338">
        <v>26</v>
      </c>
      <c r="O33" s="340">
        <v>13</v>
      </c>
      <c r="P33" s="338">
        <v>86</v>
      </c>
      <c r="Q33" s="338">
        <v>-5</v>
      </c>
      <c r="R33" s="338">
        <v>-2</v>
      </c>
      <c r="S33" s="338">
        <v>-4</v>
      </c>
      <c r="T33" s="338">
        <v>73</v>
      </c>
      <c r="U33" s="339">
        <v>121</v>
      </c>
      <c r="V33" s="338">
        <v>135</v>
      </c>
      <c r="W33" s="338">
        <v>-1</v>
      </c>
      <c r="X33" s="338">
        <v>-89</v>
      </c>
      <c r="Y33" s="338">
        <v>73</v>
      </c>
      <c r="Z33" s="338">
        <v>-65</v>
      </c>
      <c r="AA33" s="340">
        <v>-138</v>
      </c>
      <c r="AB33" s="338">
        <v>220</v>
      </c>
      <c r="AC33" s="338">
        <v>200</v>
      </c>
      <c r="AD33" s="338">
        <v>74</v>
      </c>
      <c r="AE33" s="338">
        <v>-82</v>
      </c>
      <c r="AF33" s="338">
        <v>-97</v>
      </c>
      <c r="AG33" s="339">
        <v>-100</v>
      </c>
      <c r="AH33" s="338">
        <v>-73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56</v>
      </c>
      <c r="BD33" s="340">
        <v>45</v>
      </c>
      <c r="BE33" s="29"/>
      <c r="BF33" s="341">
        <v>79</v>
      </c>
      <c r="BG33" s="340">
        <v>190</v>
      </c>
      <c r="BH33" s="341">
        <v>45</v>
      </c>
      <c r="BI33" s="340">
        <v>-130</v>
      </c>
      <c r="BJ33" s="341">
        <v>494</v>
      </c>
      <c r="BK33" s="340">
        <v>-279</v>
      </c>
      <c r="BL33" s="341">
        <v>-73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101</v>
      </c>
      <c r="BU33" s="29"/>
      <c r="BV33" s="341">
        <v>269</v>
      </c>
      <c r="BW33" s="340">
        <v>-85</v>
      </c>
      <c r="BX33" s="341">
        <v>215</v>
      </c>
      <c r="BY33" s="340">
        <v>-73</v>
      </c>
      <c r="BZ33" s="341">
        <v>0</v>
      </c>
      <c r="CA33" s="340">
        <v>0</v>
      </c>
      <c r="CB33" s="29"/>
      <c r="CC33" s="342">
        <v>101</v>
      </c>
      <c r="CD33" s="32"/>
      <c r="CE33" s="342">
        <v>184</v>
      </c>
      <c r="CF33" s="342">
        <v>142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818</v>
      </c>
      <c r="E34" s="26">
        <v>777</v>
      </c>
      <c r="F34" s="26">
        <v>312</v>
      </c>
      <c r="G34" s="26">
        <v>93</v>
      </c>
      <c r="H34" s="26">
        <v>147</v>
      </c>
      <c r="I34" s="26">
        <v>145</v>
      </c>
      <c r="J34" s="26">
        <v>198</v>
      </c>
      <c r="K34" s="26">
        <v>245</v>
      </c>
      <c r="L34" s="26">
        <v>205</v>
      </c>
      <c r="M34" s="26">
        <v>231</v>
      </c>
      <c r="N34" s="26">
        <v>237</v>
      </c>
      <c r="O34" s="26">
        <v>330</v>
      </c>
      <c r="P34" s="26">
        <v>186</v>
      </c>
      <c r="Q34" s="26">
        <v>195</v>
      </c>
      <c r="R34" s="26">
        <v>198</v>
      </c>
      <c r="S34" s="26">
        <v>188</v>
      </c>
      <c r="T34" s="26">
        <v>365</v>
      </c>
      <c r="U34" s="27">
        <v>394</v>
      </c>
      <c r="V34" s="26">
        <v>425</v>
      </c>
      <c r="W34" s="26">
        <v>298</v>
      </c>
      <c r="X34" s="26">
        <v>211</v>
      </c>
      <c r="Y34" s="26">
        <v>373</v>
      </c>
      <c r="Z34" s="26">
        <v>335</v>
      </c>
      <c r="AA34" s="28">
        <v>262</v>
      </c>
      <c r="AB34" s="26">
        <v>295</v>
      </c>
      <c r="AC34" s="26">
        <v>300</v>
      </c>
      <c r="AD34" s="26">
        <v>174</v>
      </c>
      <c r="AE34" s="26">
        <v>18</v>
      </c>
      <c r="AF34" s="26">
        <v>3</v>
      </c>
      <c r="AG34" s="27">
        <v>0</v>
      </c>
      <c r="AH34" s="26">
        <v>2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1907</v>
      </c>
      <c r="BB34" s="28">
        <v>385</v>
      </c>
      <c r="BC34" s="30">
        <v>648</v>
      </c>
      <c r="BD34" s="28">
        <v>798</v>
      </c>
      <c r="BE34" s="29"/>
      <c r="BF34" s="30">
        <v>579</v>
      </c>
      <c r="BG34" s="28">
        <v>947</v>
      </c>
      <c r="BH34" s="30">
        <v>934</v>
      </c>
      <c r="BI34" s="28">
        <v>970</v>
      </c>
      <c r="BJ34" s="30">
        <v>769</v>
      </c>
      <c r="BK34" s="28">
        <v>21</v>
      </c>
      <c r="BL34" s="30">
        <v>2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2292</v>
      </c>
      <c r="BT34" s="28">
        <v>1446</v>
      </c>
      <c r="BU34" s="29"/>
      <c r="BV34" s="30">
        <v>1526</v>
      </c>
      <c r="BW34" s="28">
        <v>1904</v>
      </c>
      <c r="BX34" s="30">
        <v>790</v>
      </c>
      <c r="BY34" s="28">
        <v>2</v>
      </c>
      <c r="BZ34" s="30">
        <v>0</v>
      </c>
      <c r="CA34" s="28">
        <v>0</v>
      </c>
      <c r="CB34" s="29"/>
      <c r="CC34" s="31">
        <v>3738</v>
      </c>
      <c r="CE34" s="31">
        <v>3430</v>
      </c>
      <c r="CF34" s="31">
        <v>792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123</v>
      </c>
      <c r="E35" s="33">
        <v>106</v>
      </c>
      <c r="F35" s="33">
        <v>150</v>
      </c>
      <c r="G35" s="33">
        <v>86</v>
      </c>
      <c r="H35" s="33">
        <v>111</v>
      </c>
      <c r="I35" s="34">
        <v>178</v>
      </c>
      <c r="J35" s="33">
        <v>223</v>
      </c>
      <c r="K35" s="33">
        <v>257</v>
      </c>
      <c r="L35" s="33">
        <v>207</v>
      </c>
      <c r="M35" s="33">
        <v>224</v>
      </c>
      <c r="N35" s="33">
        <v>283</v>
      </c>
      <c r="O35" s="35">
        <v>298</v>
      </c>
      <c r="P35" s="33">
        <v>818</v>
      </c>
      <c r="Q35" s="33">
        <v>777</v>
      </c>
      <c r="R35" s="33">
        <v>312</v>
      </c>
      <c r="S35" s="33">
        <v>93</v>
      </c>
      <c r="T35" s="33">
        <v>147</v>
      </c>
      <c r="U35" s="34">
        <v>145</v>
      </c>
      <c r="V35" s="33">
        <v>198</v>
      </c>
      <c r="W35" s="33">
        <v>245</v>
      </c>
      <c r="X35" s="33">
        <v>205</v>
      </c>
      <c r="Y35" s="33">
        <v>231</v>
      </c>
      <c r="Z35" s="33">
        <v>237</v>
      </c>
      <c r="AA35" s="35">
        <v>330</v>
      </c>
      <c r="AB35" s="33">
        <v>186</v>
      </c>
      <c r="AC35" s="33">
        <v>195</v>
      </c>
      <c r="AD35" s="33">
        <v>198</v>
      </c>
      <c r="AE35" s="33">
        <v>188</v>
      </c>
      <c r="AF35" s="33">
        <v>365</v>
      </c>
      <c r="AG35" s="34">
        <v>394</v>
      </c>
      <c r="AH35" s="33">
        <v>425</v>
      </c>
      <c r="AI35" s="33">
        <v>298</v>
      </c>
      <c r="AJ35" s="33">
        <v>211</v>
      </c>
      <c r="AK35" s="33">
        <v>373</v>
      </c>
      <c r="AL35" s="33">
        <v>335</v>
      </c>
      <c r="AM35" s="35">
        <v>262</v>
      </c>
      <c r="AN35" s="33">
        <v>295</v>
      </c>
      <c r="AO35" s="33">
        <v>300</v>
      </c>
      <c r="AP35" s="33">
        <v>174</v>
      </c>
      <c r="AQ35" s="33">
        <v>18</v>
      </c>
      <c r="AR35" s="33">
        <v>3</v>
      </c>
      <c r="AS35" s="34">
        <v>0</v>
      </c>
      <c r="AT35" s="33">
        <v>2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379</v>
      </c>
      <c r="BB35" s="35">
        <v>375</v>
      </c>
      <c r="BC35" s="36">
        <v>687</v>
      </c>
      <c r="BD35" s="35">
        <v>805</v>
      </c>
      <c r="BE35" s="29"/>
      <c r="BF35" s="36">
        <v>1907</v>
      </c>
      <c r="BG35" s="35">
        <v>385</v>
      </c>
      <c r="BH35" s="36">
        <v>648</v>
      </c>
      <c r="BI35" s="35">
        <v>798</v>
      </c>
      <c r="BJ35" s="36">
        <v>579</v>
      </c>
      <c r="BK35" s="35">
        <v>947</v>
      </c>
      <c r="BL35" s="36">
        <v>934</v>
      </c>
      <c r="BM35" s="35">
        <v>970</v>
      </c>
      <c r="BN35" s="36">
        <v>769</v>
      </c>
      <c r="BO35" s="35">
        <v>21</v>
      </c>
      <c r="BP35" s="36">
        <v>2</v>
      </c>
      <c r="BQ35" s="35">
        <v>0</v>
      </c>
      <c r="BR35" s="29"/>
      <c r="BS35" s="36">
        <v>754</v>
      </c>
      <c r="BT35" s="35">
        <v>1492</v>
      </c>
      <c r="BU35" s="29"/>
      <c r="BV35" s="36">
        <v>2292</v>
      </c>
      <c r="BW35" s="35">
        <v>1446</v>
      </c>
      <c r="BX35" s="36">
        <v>1526</v>
      </c>
      <c r="BY35" s="35">
        <v>1904</v>
      </c>
      <c r="BZ35" s="36">
        <v>790</v>
      </c>
      <c r="CA35" s="35">
        <v>2</v>
      </c>
      <c r="CB35" s="29"/>
      <c r="CC35" s="37">
        <v>2246</v>
      </c>
      <c r="CE35" s="37">
        <v>3738</v>
      </c>
      <c r="CF35" s="37">
        <v>3430</v>
      </c>
      <c r="CG35" s="37">
        <v>792</v>
      </c>
      <c r="CJ35" s="37">
        <f>SUM($AN35:AO35)</f>
        <v>595</v>
      </c>
      <c r="CK35" s="37">
        <f>SUM($AN35:AP35)</f>
        <v>769</v>
      </c>
      <c r="CL35" s="37">
        <f>SUM($AN35:AQ35)</f>
        <v>787</v>
      </c>
      <c r="CM35" s="37">
        <f>SUM($AN35:AR35)</f>
        <v>790</v>
      </c>
      <c r="CN35" s="37">
        <f>SUM($AN35:AS35)</f>
        <v>790</v>
      </c>
      <c r="CO35" s="37">
        <f>SUM($AN35:AT35)</f>
        <v>792</v>
      </c>
      <c r="CP35" s="37">
        <f>SUM($AN35:AU35)</f>
        <v>792</v>
      </c>
      <c r="CQ35" s="37">
        <f>SUM($AN35:AV35)</f>
        <v>792</v>
      </c>
      <c r="CR35" s="37">
        <f>SUM($AN35:AW35)</f>
        <v>792</v>
      </c>
      <c r="CS35" s="37">
        <f>SUM($AN35:AX35)</f>
        <v>792</v>
      </c>
      <c r="CT35" s="37">
        <f>SUM($AN35:AY35)</f>
        <v>792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818</v>
      </c>
      <c r="E36" s="33">
        <v>777</v>
      </c>
      <c r="F36" s="33">
        <v>312</v>
      </c>
      <c r="G36" s="33">
        <v>93</v>
      </c>
      <c r="H36" s="33">
        <v>147</v>
      </c>
      <c r="I36" s="33">
        <v>145</v>
      </c>
      <c r="J36" s="33">
        <v>180</v>
      </c>
      <c r="K36" s="33">
        <v>200</v>
      </c>
      <c r="L36" s="33">
        <v>205</v>
      </c>
      <c r="M36" s="33">
        <v>205</v>
      </c>
      <c r="N36" s="33">
        <v>200</v>
      </c>
      <c r="O36" s="33">
        <v>318</v>
      </c>
      <c r="P36" s="33">
        <v>100</v>
      </c>
      <c r="Q36" s="33">
        <v>200</v>
      </c>
      <c r="R36" s="33">
        <v>200</v>
      </c>
      <c r="S36" s="33">
        <v>200</v>
      </c>
      <c r="T36" s="33">
        <v>300</v>
      </c>
      <c r="U36" s="34">
        <v>300</v>
      </c>
      <c r="V36" s="33">
        <v>300</v>
      </c>
      <c r="W36" s="33">
        <v>300</v>
      </c>
      <c r="X36" s="33">
        <v>300</v>
      </c>
      <c r="Y36" s="33">
        <v>300</v>
      </c>
      <c r="Z36" s="33">
        <v>400</v>
      </c>
      <c r="AA36" s="35">
        <v>400</v>
      </c>
      <c r="AB36" s="33">
        <v>75</v>
      </c>
      <c r="AC36" s="33">
        <v>100</v>
      </c>
      <c r="AD36" s="33">
        <v>100</v>
      </c>
      <c r="AE36" s="33">
        <v>100</v>
      </c>
      <c r="AF36" s="33">
        <v>100</v>
      </c>
      <c r="AG36" s="34">
        <v>100</v>
      </c>
      <c r="AH36" s="33">
        <v>75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1907</v>
      </c>
      <c r="BB36" s="35">
        <v>385</v>
      </c>
      <c r="BC36" s="36">
        <v>585</v>
      </c>
      <c r="BD36" s="35">
        <v>723</v>
      </c>
      <c r="BE36" s="29"/>
      <c r="BF36" s="36">
        <v>500</v>
      </c>
      <c r="BG36" s="35">
        <v>800</v>
      </c>
      <c r="BH36" s="36">
        <v>900</v>
      </c>
      <c r="BI36" s="35">
        <v>1100</v>
      </c>
      <c r="BJ36" s="36">
        <v>275</v>
      </c>
      <c r="BK36" s="35">
        <v>300</v>
      </c>
      <c r="BL36" s="36">
        <v>75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2292</v>
      </c>
      <c r="BT36" s="35">
        <v>1308</v>
      </c>
      <c r="BU36" s="29"/>
      <c r="BV36" s="36">
        <v>1300</v>
      </c>
      <c r="BW36" s="35">
        <v>2000</v>
      </c>
      <c r="BX36" s="36">
        <v>575</v>
      </c>
      <c r="BY36" s="35">
        <v>75</v>
      </c>
      <c r="BZ36" s="36">
        <v>0</v>
      </c>
      <c r="CA36" s="35">
        <v>0</v>
      </c>
      <c r="CB36" s="29"/>
      <c r="CC36" s="37">
        <v>3600</v>
      </c>
      <c r="CE36" s="37">
        <v>3300</v>
      </c>
      <c r="CF36" s="37">
        <v>650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5.6504065040650406</v>
      </c>
      <c r="E37" s="131">
        <v>6.3301886792452828</v>
      </c>
      <c r="F37" s="131">
        <v>1.08</v>
      </c>
      <c r="G37" s="131">
        <v>8.1395348837209225E-2</v>
      </c>
      <c r="H37" s="131">
        <v>0.32432432432432434</v>
      </c>
      <c r="I37" s="132">
        <v>-0.1853932584269663</v>
      </c>
      <c r="J37" s="131">
        <v>-0.11210762331838564</v>
      </c>
      <c r="K37" s="131">
        <v>-4.6692607003890996E-2</v>
      </c>
      <c r="L37" s="131">
        <v>-9.6618357487923134E-3</v>
      </c>
      <c r="M37" s="131">
        <v>3.125E-2</v>
      </c>
      <c r="N37" s="131">
        <v>-0.16254416961130747</v>
      </c>
      <c r="O37" s="133">
        <v>0.10738255033557054</v>
      </c>
      <c r="P37" s="131">
        <v>-0.77261613691931541</v>
      </c>
      <c r="Q37" s="131">
        <v>-0.74903474903474909</v>
      </c>
      <c r="R37" s="131">
        <v>-0.36538461538461542</v>
      </c>
      <c r="S37" s="131">
        <v>1.021505376344086</v>
      </c>
      <c r="T37" s="131">
        <v>1.4829931972789114</v>
      </c>
      <c r="U37" s="132">
        <v>1.7172413793103449</v>
      </c>
      <c r="V37" s="131">
        <v>1.1464646464646466</v>
      </c>
      <c r="W37" s="131">
        <v>0.21632653061224483</v>
      </c>
      <c r="X37" s="131">
        <v>2.9268292682926855E-2</v>
      </c>
      <c r="Y37" s="131">
        <v>0.61471861471861478</v>
      </c>
      <c r="Z37" s="131">
        <v>0.41350210970464141</v>
      </c>
      <c r="AA37" s="133">
        <v>-0.20606060606060606</v>
      </c>
      <c r="AB37" s="131">
        <v>0.58602150537634401</v>
      </c>
      <c r="AC37" s="131">
        <v>0.53846153846153855</v>
      </c>
      <c r="AD37" s="131">
        <v>-0.12121212121212122</v>
      </c>
      <c r="AE37" s="131">
        <v>-0.9042553191489362</v>
      </c>
      <c r="AF37" s="131">
        <v>-0.99178082191780825</v>
      </c>
      <c r="AG37" s="132">
        <v>-1</v>
      </c>
      <c r="AH37" s="131">
        <v>-0.99529411764705877</v>
      </c>
      <c r="AI37" s="131">
        <v>-1</v>
      </c>
      <c r="AJ37" s="131">
        <v>-1</v>
      </c>
      <c r="AK37" s="131">
        <v>-1</v>
      </c>
      <c r="AL37" s="131">
        <v>-1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4.0316622691292876</v>
      </c>
      <c r="BB37" s="133">
        <v>2.6666666666666616E-2</v>
      </c>
      <c r="BC37" s="134">
        <v>-5.6768558951965087E-2</v>
      </c>
      <c r="BD37" s="133">
        <v>-8.6956521739129933E-3</v>
      </c>
      <c r="BE37" s="24"/>
      <c r="BF37" s="134">
        <v>-0.69638175144205561</v>
      </c>
      <c r="BG37" s="133">
        <v>1.4597402597402596</v>
      </c>
      <c r="BH37" s="134">
        <v>0.44135802469135799</v>
      </c>
      <c r="BI37" s="133">
        <v>0.21553884711779459</v>
      </c>
      <c r="BJ37" s="134">
        <v>0.32815198618307417</v>
      </c>
      <c r="BK37" s="133">
        <v>-0.97782470960929246</v>
      </c>
      <c r="BL37" s="134">
        <v>-0.99785867237687365</v>
      </c>
      <c r="BM37" s="133">
        <v>-1</v>
      </c>
      <c r="BN37" s="134">
        <v>-1</v>
      </c>
      <c r="BO37" s="133">
        <v>-1</v>
      </c>
      <c r="BP37" s="134">
        <v>-1</v>
      </c>
      <c r="BQ37" s="133">
        <v>0</v>
      </c>
      <c r="BR37" s="24"/>
      <c r="BS37" s="134">
        <v>2.0397877984084882</v>
      </c>
      <c r="BT37" s="133">
        <v>-3.0831099195710476E-2</v>
      </c>
      <c r="BU37" s="24"/>
      <c r="BV37" s="134">
        <v>-0.3342059336823735</v>
      </c>
      <c r="BW37" s="133">
        <v>0.31673582295988933</v>
      </c>
      <c r="BX37" s="134">
        <v>-0.48230668414154654</v>
      </c>
      <c r="BY37" s="133">
        <v>-0.99894957983193278</v>
      </c>
      <c r="BZ37" s="134">
        <v>-1</v>
      </c>
      <c r="CA37" s="133">
        <v>-1</v>
      </c>
      <c r="CB37" s="24"/>
      <c r="CC37" s="135">
        <v>0.66429207479964392</v>
      </c>
      <c r="CE37" s="135">
        <v>-8.2397003745318331E-2</v>
      </c>
      <c r="CF37" s="135">
        <v>-0.76909620991253647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243</v>
      </c>
      <c r="D38" s="349">
        <v>695</v>
      </c>
      <c r="E38" s="349">
        <v>671</v>
      </c>
      <c r="F38" s="349">
        <v>162</v>
      </c>
      <c r="G38" s="349">
        <v>7</v>
      </c>
      <c r="H38" s="349">
        <v>36</v>
      </c>
      <c r="I38" s="350">
        <v>-33</v>
      </c>
      <c r="J38" s="349">
        <v>-25</v>
      </c>
      <c r="K38" s="349">
        <v>-12</v>
      </c>
      <c r="L38" s="349">
        <v>-2</v>
      </c>
      <c r="M38" s="349">
        <v>7</v>
      </c>
      <c r="N38" s="349">
        <v>-46</v>
      </c>
      <c r="O38" s="351">
        <v>32</v>
      </c>
      <c r="P38" s="349">
        <v>-632</v>
      </c>
      <c r="Q38" s="349">
        <v>-582</v>
      </c>
      <c r="R38" s="349">
        <v>-114</v>
      </c>
      <c r="S38" s="349">
        <v>95</v>
      </c>
      <c r="T38" s="349">
        <v>218</v>
      </c>
      <c r="U38" s="350">
        <v>249</v>
      </c>
      <c r="V38" s="349">
        <v>227</v>
      </c>
      <c r="W38" s="349">
        <v>53</v>
      </c>
      <c r="X38" s="349">
        <v>6</v>
      </c>
      <c r="Y38" s="349">
        <v>142</v>
      </c>
      <c r="Z38" s="349">
        <v>98</v>
      </c>
      <c r="AA38" s="351">
        <v>-68</v>
      </c>
      <c r="AB38" s="349">
        <v>109</v>
      </c>
      <c r="AC38" s="349">
        <v>105</v>
      </c>
      <c r="AD38" s="349">
        <v>-24</v>
      </c>
      <c r="AE38" s="349">
        <v>-170</v>
      </c>
      <c r="AF38" s="349">
        <v>-362</v>
      </c>
      <c r="AG38" s="350">
        <v>-394</v>
      </c>
      <c r="AH38" s="349">
        <v>-423</v>
      </c>
      <c r="AI38" s="349">
        <v>-298</v>
      </c>
      <c r="AJ38" s="349">
        <v>-211</v>
      </c>
      <c r="AK38" s="349">
        <v>-373</v>
      </c>
      <c r="AL38" s="349">
        <v>-335</v>
      </c>
      <c r="AM38" s="351">
        <v>-262</v>
      </c>
      <c r="AN38" s="349">
        <v>-295</v>
      </c>
      <c r="AO38" s="349">
        <v>-300</v>
      </c>
      <c r="AP38" s="349">
        <v>-174</v>
      </c>
      <c r="AQ38" s="349">
        <v>-18</v>
      </c>
      <c r="AR38" s="349">
        <v>-3</v>
      </c>
      <c r="AS38" s="350">
        <v>0</v>
      </c>
      <c r="AT38" s="349">
        <v>-2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1528</v>
      </c>
      <c r="BB38" s="351">
        <v>10</v>
      </c>
      <c r="BC38" s="352">
        <v>-39</v>
      </c>
      <c r="BD38" s="351">
        <v>-7</v>
      </c>
      <c r="BE38" s="24"/>
      <c r="BF38" s="352">
        <v>-1328</v>
      </c>
      <c r="BG38" s="351">
        <v>562</v>
      </c>
      <c r="BH38" s="352">
        <v>286</v>
      </c>
      <c r="BI38" s="351">
        <v>172</v>
      </c>
      <c r="BJ38" s="352">
        <v>190</v>
      </c>
      <c r="BK38" s="351">
        <v>-926</v>
      </c>
      <c r="BL38" s="352">
        <v>-932</v>
      </c>
      <c r="BM38" s="351">
        <v>-970</v>
      </c>
      <c r="BN38" s="352">
        <v>-769</v>
      </c>
      <c r="BO38" s="351">
        <v>-21</v>
      </c>
      <c r="BP38" s="352">
        <v>-2</v>
      </c>
      <c r="BQ38" s="351">
        <v>0</v>
      </c>
      <c r="BR38" s="24"/>
      <c r="BS38" s="352">
        <v>1538</v>
      </c>
      <c r="BT38" s="351">
        <v>-46</v>
      </c>
      <c r="BU38" s="24"/>
      <c r="BV38" s="352">
        <v>-766</v>
      </c>
      <c r="BW38" s="351">
        <v>458</v>
      </c>
      <c r="BX38" s="352">
        <v>-736</v>
      </c>
      <c r="BY38" s="351">
        <v>-1902</v>
      </c>
      <c r="BZ38" s="352">
        <v>-790</v>
      </c>
      <c r="CA38" s="351">
        <v>-2</v>
      </c>
      <c r="CB38" s="24"/>
      <c r="CC38" s="353">
        <v>1492</v>
      </c>
      <c r="CE38" s="353">
        <v>-308</v>
      </c>
      <c r="CF38" s="353">
        <v>-2638</v>
      </c>
      <c r="CG38" s="353">
        <v>-792</v>
      </c>
      <c r="CJ38" s="353">
        <f t="shared" ref="CJ38:CT38" si="15">CJ34-CJ35</f>
        <v>-595</v>
      </c>
      <c r="CK38" s="353">
        <f t="shared" si="15"/>
        <v>-769</v>
      </c>
      <c r="CL38" s="353">
        <f t="shared" si="15"/>
        <v>-787</v>
      </c>
      <c r="CM38" s="353">
        <f t="shared" si="15"/>
        <v>-790</v>
      </c>
      <c r="CN38" s="353">
        <f t="shared" si="15"/>
        <v>-790</v>
      </c>
      <c r="CO38" s="353">
        <f t="shared" si="15"/>
        <v>-792</v>
      </c>
      <c r="CP38" s="353">
        <f t="shared" si="15"/>
        <v>-792</v>
      </c>
      <c r="CQ38" s="353">
        <f t="shared" si="15"/>
        <v>-792</v>
      </c>
      <c r="CR38" s="353">
        <f t="shared" si="15"/>
        <v>-792</v>
      </c>
      <c r="CS38" s="353">
        <f t="shared" si="15"/>
        <v>-792</v>
      </c>
      <c r="CT38" s="353">
        <f t="shared" si="15"/>
        <v>-792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0.10000000000000009</v>
      </c>
      <c r="K39" s="317">
        <v>0.22500000000000009</v>
      </c>
      <c r="L39" s="317">
        <v>0</v>
      </c>
      <c r="M39" s="317">
        <v>0.12682926829268282</v>
      </c>
      <c r="N39" s="317">
        <v>0.18500000000000005</v>
      </c>
      <c r="O39" s="319">
        <v>3.7735849056603765E-2</v>
      </c>
      <c r="P39" s="317">
        <v>0.8600000000000001</v>
      </c>
      <c r="Q39" s="317">
        <v>-2.5000000000000022E-2</v>
      </c>
      <c r="R39" s="317">
        <v>-1.0000000000000009E-2</v>
      </c>
      <c r="S39" s="317">
        <v>-6.0000000000000053E-2</v>
      </c>
      <c r="T39" s="317">
        <v>0.21666666666666656</v>
      </c>
      <c r="U39" s="318">
        <v>0.31333333333333324</v>
      </c>
      <c r="V39" s="317">
        <v>0.41666666666666674</v>
      </c>
      <c r="W39" s="317">
        <v>-6.6666666666667096E-3</v>
      </c>
      <c r="X39" s="317">
        <v>-0.29666666666666663</v>
      </c>
      <c r="Y39" s="317">
        <v>0.2433333333333334</v>
      </c>
      <c r="Z39" s="317">
        <v>-0.16249999999999998</v>
      </c>
      <c r="AA39" s="319">
        <v>-0.34499999999999997</v>
      </c>
      <c r="AB39" s="317">
        <v>2.9333333333333331</v>
      </c>
      <c r="AC39" s="317">
        <v>2</v>
      </c>
      <c r="AD39" s="317">
        <v>0.74</v>
      </c>
      <c r="AE39" s="317">
        <v>-0.82000000000000006</v>
      </c>
      <c r="AF39" s="317">
        <v>-0.97</v>
      </c>
      <c r="AG39" s="318">
        <v>-1</v>
      </c>
      <c r="AH39" s="317">
        <v>-0.97333333333333338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0.10769230769230775</v>
      </c>
      <c r="BD39" s="319">
        <v>0.10373443983402497</v>
      </c>
      <c r="BE39" s="24"/>
      <c r="BF39" s="321">
        <v>0.15799999999999992</v>
      </c>
      <c r="BG39" s="319">
        <v>0.18375000000000008</v>
      </c>
      <c r="BH39" s="321">
        <v>3.7777777777777688E-2</v>
      </c>
      <c r="BI39" s="319">
        <v>-0.11818181818181817</v>
      </c>
      <c r="BJ39" s="321">
        <v>1.7963636363636364</v>
      </c>
      <c r="BK39" s="319">
        <v>-0.92999999999999994</v>
      </c>
      <c r="BL39" s="321">
        <v>-0.97333333333333338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0.10550458715596323</v>
      </c>
      <c r="BU39" s="24"/>
      <c r="BV39" s="321">
        <v>0.17384615384615376</v>
      </c>
      <c r="BW39" s="319">
        <v>-4.8000000000000043E-2</v>
      </c>
      <c r="BX39" s="321">
        <v>0.37391304347826093</v>
      </c>
      <c r="BY39" s="319">
        <v>-0.97333333333333338</v>
      </c>
      <c r="BZ39" s="321">
        <v>0</v>
      </c>
      <c r="CA39" s="319">
        <v>0</v>
      </c>
      <c r="CB39" s="24"/>
      <c r="CC39" s="322">
        <v>3.833333333333333E-2</v>
      </c>
      <c r="CE39" s="322">
        <v>3.9393939393939315E-2</v>
      </c>
      <c r="CF39" s="322">
        <v>0.21846153846153848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242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</v>
      </c>
      <c r="K40" s="343">
        <v>45</v>
      </c>
      <c r="L40" s="343">
        <v>0</v>
      </c>
      <c r="M40" s="343">
        <v>26</v>
      </c>
      <c r="N40" s="343">
        <v>37</v>
      </c>
      <c r="O40" s="334">
        <v>12</v>
      </c>
      <c r="P40" s="343">
        <v>86</v>
      </c>
      <c r="Q40" s="343">
        <v>-5</v>
      </c>
      <c r="R40" s="343">
        <v>-2</v>
      </c>
      <c r="S40" s="343">
        <v>-12</v>
      </c>
      <c r="T40" s="343">
        <v>65</v>
      </c>
      <c r="U40" s="344">
        <v>94</v>
      </c>
      <c r="V40" s="343">
        <v>125</v>
      </c>
      <c r="W40" s="343">
        <v>-2</v>
      </c>
      <c r="X40" s="343">
        <v>-89</v>
      </c>
      <c r="Y40" s="343">
        <v>73</v>
      </c>
      <c r="Z40" s="343">
        <v>-65</v>
      </c>
      <c r="AA40" s="334">
        <v>-138</v>
      </c>
      <c r="AB40" s="343">
        <v>220</v>
      </c>
      <c r="AC40" s="343">
        <v>200</v>
      </c>
      <c r="AD40" s="343">
        <v>74</v>
      </c>
      <c r="AE40" s="343">
        <v>-82</v>
      </c>
      <c r="AF40" s="343">
        <v>-97</v>
      </c>
      <c r="AG40" s="344">
        <v>-100</v>
      </c>
      <c r="AH40" s="343">
        <v>-73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63</v>
      </c>
      <c r="BD40" s="334">
        <v>75</v>
      </c>
      <c r="BE40" s="29"/>
      <c r="BF40" s="333">
        <v>79</v>
      </c>
      <c r="BG40" s="334">
        <v>147</v>
      </c>
      <c r="BH40" s="333">
        <v>34</v>
      </c>
      <c r="BI40" s="334">
        <v>-130</v>
      </c>
      <c r="BJ40" s="333">
        <v>494</v>
      </c>
      <c r="BK40" s="334">
        <v>-279</v>
      </c>
      <c r="BL40" s="333">
        <v>-73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138</v>
      </c>
      <c r="BU40" s="29"/>
      <c r="BV40" s="333">
        <v>226</v>
      </c>
      <c r="BW40" s="334">
        <v>-96</v>
      </c>
      <c r="BX40" s="333">
        <v>215</v>
      </c>
      <c r="BY40" s="334">
        <v>-73</v>
      </c>
      <c r="BZ40" s="333">
        <v>0</v>
      </c>
      <c r="CA40" s="334">
        <v>0</v>
      </c>
      <c r="CB40" s="29"/>
      <c r="CC40" s="335">
        <v>138</v>
      </c>
      <c r="CD40" s="32"/>
      <c r="CE40" s="335">
        <v>130</v>
      </c>
      <c r="CF40" s="335">
        <v>142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0.25252525252525254</v>
      </c>
      <c r="K42" s="184">
        <v>0.40816326530612246</v>
      </c>
      <c r="L42" s="184">
        <v>0.73170731707317072</v>
      </c>
      <c r="M42" s="184">
        <v>0.86580086580086579</v>
      </c>
      <c r="N42" s="184">
        <v>1.3544303797468353</v>
      </c>
      <c r="O42" s="186">
        <v>0.84848484848484851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0.30805687203791471</v>
      </c>
      <c r="Y42" s="184">
        <v>0.86595174262734587</v>
      </c>
      <c r="Z42" s="184">
        <v>0.94626865671641791</v>
      </c>
      <c r="AA42" s="186">
        <v>0.98473282442748089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0.46296296296296297</v>
      </c>
      <c r="BD42" s="141">
        <v>1.0037593984962405</v>
      </c>
      <c r="BE42" s="24"/>
      <c r="BF42" s="187">
        <v>0</v>
      </c>
      <c r="BG42" s="186">
        <v>0</v>
      </c>
      <c r="BH42" s="187">
        <v>6.9593147751605994E-2</v>
      </c>
      <c r="BI42" s="186">
        <v>0.9257731958762887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0.7614107883817427</v>
      </c>
      <c r="BU42" s="24"/>
      <c r="BV42" s="187">
        <v>0</v>
      </c>
      <c r="BW42" s="186">
        <v>0.50577731092436973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0.2945425361155698</v>
      </c>
      <c r="CE42" s="188">
        <v>0.28075801749271134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0.24038461538461539</v>
      </c>
      <c r="G43" s="144">
        <v>1.7311827956989247</v>
      </c>
      <c r="H43" s="144">
        <v>2.3809523809523809</v>
      </c>
      <c r="I43" s="145">
        <v>2.4137931034482758</v>
      </c>
      <c r="J43" s="144">
        <v>1.5151515151515151</v>
      </c>
      <c r="K43" s="144">
        <v>1.0204081632653061</v>
      </c>
      <c r="L43" s="144">
        <v>0.97560975609756095</v>
      </c>
      <c r="M43" s="144">
        <v>0.64935064935064934</v>
      </c>
      <c r="N43" s="144">
        <v>0.12236286919831224</v>
      </c>
      <c r="O43" s="146">
        <v>0</v>
      </c>
      <c r="P43" s="144">
        <v>0</v>
      </c>
      <c r="Q43" s="144">
        <v>4.6153846153846156E-2</v>
      </c>
      <c r="R43" s="144">
        <v>0.2878787878787879</v>
      </c>
      <c r="S43" s="144">
        <v>0.56382978723404253</v>
      </c>
      <c r="T43" s="144">
        <v>0.90410958904109584</v>
      </c>
      <c r="U43" s="145">
        <v>0.96192893401015234</v>
      </c>
      <c r="V43" s="144">
        <v>0.99294117647058822</v>
      </c>
      <c r="W43" s="144">
        <v>0.99664429530201337</v>
      </c>
      <c r="X43" s="144">
        <v>0.6872037914691943</v>
      </c>
      <c r="Y43" s="144">
        <v>0.13404825737265416</v>
      </c>
      <c r="Z43" s="144">
        <v>5.3731343283582089E-2</v>
      </c>
      <c r="AA43" s="146">
        <v>1.5267175572519083E-2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0</v>
      </c>
      <c r="AH43" s="144">
        <v>1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3.9328788673308863E-2</v>
      </c>
      <c r="BB43" s="146">
        <v>2.2363636363636363</v>
      </c>
      <c r="BC43" s="147">
        <v>1.1574074074074074</v>
      </c>
      <c r="BD43" s="146">
        <v>0.22431077694235588</v>
      </c>
      <c r="BE43" s="56"/>
      <c r="BF43" s="147">
        <v>0.11398963730569948</v>
      </c>
      <c r="BG43" s="146">
        <v>0.86061246040126715</v>
      </c>
      <c r="BH43" s="147">
        <v>0.92505353319057815</v>
      </c>
      <c r="BI43" s="146">
        <v>7.422680412371134E-2</v>
      </c>
      <c r="BJ43" s="147">
        <v>1</v>
      </c>
      <c r="BK43" s="146">
        <v>1</v>
      </c>
      <c r="BL43" s="147">
        <v>1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0.40837696335078533</v>
      </c>
      <c r="BT43" s="146">
        <v>0.64246196403872757</v>
      </c>
      <c r="BU43" s="56"/>
      <c r="BV43" s="147">
        <v>0.57732634338138922</v>
      </c>
      <c r="BW43" s="146">
        <v>0.49159663865546216</v>
      </c>
      <c r="BX43" s="147">
        <v>1</v>
      </c>
      <c r="BY43" s="146">
        <v>1</v>
      </c>
      <c r="BZ43" s="147">
        <v>0</v>
      </c>
      <c r="CA43" s="146">
        <v>0</v>
      </c>
      <c r="CB43" s="56"/>
      <c r="CC43" s="148">
        <v>0.49892990904226858</v>
      </c>
      <c r="CE43" s="148">
        <v>0.52973760932944602</v>
      </c>
      <c r="CF43" s="148">
        <v>1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0.22738386308068459</v>
      </c>
      <c r="E44" s="144">
        <v>0.2574002574002574</v>
      </c>
      <c r="F44" s="144">
        <v>0.5608974358974359</v>
      </c>
      <c r="G44" s="144">
        <v>0.956989247311828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0.9538461538461539</v>
      </c>
      <c r="R44" s="181">
        <v>0.71212121212121215</v>
      </c>
      <c r="S44" s="181">
        <v>0.43617021276595747</v>
      </c>
      <c r="T44" s="181">
        <v>9.5890410958904104E-2</v>
      </c>
      <c r="U44" s="182">
        <v>3.8071065989847719E-2</v>
      </c>
      <c r="V44" s="181">
        <v>7.058823529411765E-3</v>
      </c>
      <c r="W44" s="181">
        <v>3.3557046979865771E-3</v>
      </c>
      <c r="X44" s="181">
        <v>4.7393364928909956E-3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0.29417933927635032</v>
      </c>
      <c r="BB44" s="146">
        <v>0.23116883116883116</v>
      </c>
      <c r="BC44" s="147">
        <v>0</v>
      </c>
      <c r="BD44" s="146">
        <v>0</v>
      </c>
      <c r="BE44" s="56"/>
      <c r="BF44" s="180">
        <v>0.88601036269430056</v>
      </c>
      <c r="BG44" s="183">
        <v>0.13938753959873285</v>
      </c>
      <c r="BH44" s="180">
        <v>5.3533190578158455E-3</v>
      </c>
      <c r="BI44" s="183">
        <v>0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0.28359511343804539</v>
      </c>
      <c r="BT44" s="146">
        <v>0</v>
      </c>
      <c r="BU44" s="56"/>
      <c r="BV44" s="147">
        <v>0.42267365661861073</v>
      </c>
      <c r="BW44" s="146">
        <v>2.6260504201680674E-3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0.17388978063135366</v>
      </c>
      <c r="CE44" s="148">
        <v>0.18950437317784258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50</v>
      </c>
      <c r="K45" s="33">
        <v>100</v>
      </c>
      <c r="L45" s="33">
        <v>150</v>
      </c>
      <c r="M45" s="33">
        <v>200</v>
      </c>
      <c r="N45" s="33">
        <v>321</v>
      </c>
      <c r="O45" s="35">
        <v>280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65</v>
      </c>
      <c r="Y45" s="33">
        <v>323</v>
      </c>
      <c r="Z45" s="33">
        <v>317</v>
      </c>
      <c r="AA45" s="35">
        <v>258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300</v>
      </c>
      <c r="BD45" s="35">
        <v>801</v>
      </c>
      <c r="BE45" s="29"/>
      <c r="BF45" s="36">
        <v>0</v>
      </c>
      <c r="BG45" s="35">
        <v>0</v>
      </c>
      <c r="BH45" s="36">
        <v>65</v>
      </c>
      <c r="BI45" s="35">
        <v>898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1101</v>
      </c>
      <c r="BU45" s="29"/>
      <c r="BV45" s="30">
        <v>0</v>
      </c>
      <c r="BW45" s="28">
        <v>963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1101</v>
      </c>
      <c r="CE45" s="31">
        <v>963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75</v>
      </c>
      <c r="G46" s="33">
        <v>161</v>
      </c>
      <c r="H46" s="33">
        <v>350</v>
      </c>
      <c r="I46" s="34">
        <v>350</v>
      </c>
      <c r="J46" s="33">
        <v>300</v>
      </c>
      <c r="K46" s="33">
        <v>250</v>
      </c>
      <c r="L46" s="33">
        <v>200</v>
      </c>
      <c r="M46" s="33">
        <v>150</v>
      </c>
      <c r="N46" s="33">
        <v>29</v>
      </c>
      <c r="O46" s="35">
        <v>0</v>
      </c>
      <c r="P46" s="33">
        <v>0</v>
      </c>
      <c r="Q46" s="33">
        <v>9</v>
      </c>
      <c r="R46" s="33">
        <v>57</v>
      </c>
      <c r="S46" s="33">
        <v>106</v>
      </c>
      <c r="T46" s="33">
        <v>330</v>
      </c>
      <c r="U46" s="34">
        <v>379</v>
      </c>
      <c r="V46" s="33">
        <v>422</v>
      </c>
      <c r="W46" s="33">
        <v>297</v>
      </c>
      <c r="X46" s="33">
        <v>145</v>
      </c>
      <c r="Y46" s="33">
        <v>50</v>
      </c>
      <c r="Z46" s="33">
        <v>18</v>
      </c>
      <c r="AA46" s="35">
        <v>4</v>
      </c>
      <c r="AB46" s="33">
        <v>295</v>
      </c>
      <c r="AC46" s="33">
        <v>300</v>
      </c>
      <c r="AD46" s="33">
        <v>174</v>
      </c>
      <c r="AE46" s="33">
        <v>18</v>
      </c>
      <c r="AF46" s="33">
        <v>3</v>
      </c>
      <c r="AG46" s="34">
        <v>0</v>
      </c>
      <c r="AH46" s="33">
        <v>2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75</v>
      </c>
      <c r="BB46" s="35">
        <v>861</v>
      </c>
      <c r="BC46" s="36">
        <v>750</v>
      </c>
      <c r="BD46" s="35">
        <v>179</v>
      </c>
      <c r="BE46" s="29"/>
      <c r="BF46" s="36">
        <v>66</v>
      </c>
      <c r="BG46" s="35">
        <v>815</v>
      </c>
      <c r="BH46" s="36">
        <v>864</v>
      </c>
      <c r="BI46" s="35">
        <v>72</v>
      </c>
      <c r="BJ46" s="36">
        <v>769</v>
      </c>
      <c r="BK46" s="35">
        <v>21</v>
      </c>
      <c r="BL46" s="36">
        <v>2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936</v>
      </c>
      <c r="BT46" s="35">
        <v>929</v>
      </c>
      <c r="BU46" s="29"/>
      <c r="BV46" s="36">
        <v>881</v>
      </c>
      <c r="BW46" s="35">
        <v>936</v>
      </c>
      <c r="BX46" s="36">
        <v>790</v>
      </c>
      <c r="BY46" s="35">
        <v>2</v>
      </c>
      <c r="BZ46" s="36">
        <v>0</v>
      </c>
      <c r="CA46" s="35">
        <v>0</v>
      </c>
      <c r="CB46" s="29"/>
      <c r="CC46" s="37">
        <v>1865</v>
      </c>
      <c r="CE46" s="37">
        <v>1817</v>
      </c>
      <c r="CF46" s="37">
        <v>792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186</v>
      </c>
      <c r="E47" s="170">
        <v>200</v>
      </c>
      <c r="F47" s="170">
        <v>175</v>
      </c>
      <c r="G47" s="170">
        <v>89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186</v>
      </c>
      <c r="Q47" s="170">
        <v>186</v>
      </c>
      <c r="R47" s="170">
        <v>141</v>
      </c>
      <c r="S47" s="170">
        <v>82</v>
      </c>
      <c r="T47" s="170">
        <v>35</v>
      </c>
      <c r="U47" s="171">
        <v>15</v>
      </c>
      <c r="V47" s="170">
        <v>3</v>
      </c>
      <c r="W47" s="170">
        <v>1</v>
      </c>
      <c r="X47" s="170">
        <v>1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561</v>
      </c>
      <c r="BB47" s="172">
        <v>89</v>
      </c>
      <c r="BC47" s="173">
        <v>0</v>
      </c>
      <c r="BD47" s="172">
        <v>0</v>
      </c>
      <c r="BE47" s="29"/>
      <c r="BF47" s="173">
        <v>513</v>
      </c>
      <c r="BG47" s="172">
        <v>132</v>
      </c>
      <c r="BH47" s="173">
        <v>5</v>
      </c>
      <c r="BI47" s="172">
        <v>0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650</v>
      </c>
      <c r="BT47" s="172">
        <v>0</v>
      </c>
      <c r="BU47" s="29"/>
      <c r="BV47" s="174">
        <v>645</v>
      </c>
      <c r="BW47" s="175">
        <v>5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650</v>
      </c>
      <c r="CE47" s="176">
        <v>650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256</v>
      </c>
      <c r="D49" s="26">
        <v>199</v>
      </c>
      <c r="E49" s="26">
        <v>75</v>
      </c>
      <c r="F49" s="26">
        <v>212</v>
      </c>
      <c r="G49" s="26">
        <v>141</v>
      </c>
      <c r="H49" s="26">
        <v>105</v>
      </c>
      <c r="I49" s="27">
        <v>305</v>
      </c>
      <c r="J49" s="26">
        <v>180</v>
      </c>
      <c r="K49" s="26">
        <v>162</v>
      </c>
      <c r="L49" s="26">
        <v>131</v>
      </c>
      <c r="M49" s="26">
        <v>115</v>
      </c>
      <c r="N49" s="26">
        <v>109</v>
      </c>
      <c r="O49" s="28">
        <v>39</v>
      </c>
      <c r="P49" s="26">
        <v>309</v>
      </c>
      <c r="Q49" s="26">
        <v>341</v>
      </c>
      <c r="R49" s="26">
        <v>316</v>
      </c>
      <c r="S49" s="26">
        <v>342</v>
      </c>
      <c r="T49" s="26">
        <v>512</v>
      </c>
      <c r="U49" s="27">
        <v>147</v>
      </c>
      <c r="V49" s="26">
        <v>224</v>
      </c>
      <c r="W49" s="26">
        <v>136</v>
      </c>
      <c r="X49" s="26">
        <v>158</v>
      </c>
      <c r="Y49" s="26">
        <v>448</v>
      </c>
      <c r="Z49" s="26">
        <v>231</v>
      </c>
      <c r="AA49" s="28">
        <v>422</v>
      </c>
      <c r="AB49" s="26">
        <v>1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486</v>
      </c>
      <c r="BB49" s="28">
        <v>551</v>
      </c>
      <c r="BC49" s="30">
        <v>473</v>
      </c>
      <c r="BD49" s="28">
        <v>263</v>
      </c>
      <c r="BE49" s="29"/>
      <c r="BF49" s="30">
        <v>966</v>
      </c>
      <c r="BG49" s="28">
        <v>1001</v>
      </c>
      <c r="BH49" s="30">
        <v>518</v>
      </c>
      <c r="BI49" s="28">
        <v>1101</v>
      </c>
      <c r="BJ49" s="30">
        <v>1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1037</v>
      </c>
      <c r="BT49" s="28">
        <v>736</v>
      </c>
      <c r="BU49" s="29"/>
      <c r="BV49" s="30">
        <v>1967</v>
      </c>
      <c r="BW49" s="28">
        <v>1619</v>
      </c>
      <c r="BX49" s="30">
        <v>1</v>
      </c>
      <c r="BY49" s="28">
        <v>0</v>
      </c>
      <c r="BZ49" s="30">
        <v>0</v>
      </c>
      <c r="CA49" s="28">
        <v>0</v>
      </c>
      <c r="CB49" s="29"/>
      <c r="CC49" s="31">
        <v>1773</v>
      </c>
      <c r="CE49" s="31">
        <v>3586</v>
      </c>
      <c r="CF49" s="31">
        <v>1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274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199</v>
      </c>
      <c r="Q50" s="33">
        <v>75</v>
      </c>
      <c r="R50" s="33">
        <v>212</v>
      </c>
      <c r="S50" s="33">
        <v>141</v>
      </c>
      <c r="T50" s="33">
        <v>105</v>
      </c>
      <c r="U50" s="34">
        <v>305</v>
      </c>
      <c r="V50" s="33">
        <v>180</v>
      </c>
      <c r="W50" s="33">
        <v>162</v>
      </c>
      <c r="X50" s="33">
        <v>131</v>
      </c>
      <c r="Y50" s="33">
        <v>115</v>
      </c>
      <c r="Z50" s="33">
        <v>109</v>
      </c>
      <c r="AA50" s="35">
        <v>39</v>
      </c>
      <c r="AB50" s="33">
        <v>309</v>
      </c>
      <c r="AC50" s="33">
        <v>341</v>
      </c>
      <c r="AD50" s="33">
        <v>316</v>
      </c>
      <c r="AE50" s="33">
        <v>342</v>
      </c>
      <c r="AF50" s="33">
        <v>512</v>
      </c>
      <c r="AG50" s="34">
        <v>147</v>
      </c>
      <c r="AH50" s="33">
        <v>224</v>
      </c>
      <c r="AI50" s="33">
        <v>136</v>
      </c>
      <c r="AJ50" s="33">
        <v>158</v>
      </c>
      <c r="AK50" s="33">
        <v>448</v>
      </c>
      <c r="AL50" s="33">
        <v>231</v>
      </c>
      <c r="AM50" s="35">
        <v>422</v>
      </c>
      <c r="AN50" s="33">
        <v>1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486</v>
      </c>
      <c r="BG50" s="404">
        <v>551</v>
      </c>
      <c r="BH50" s="405">
        <v>473</v>
      </c>
      <c r="BI50" s="404">
        <v>263</v>
      </c>
      <c r="BJ50" s="405">
        <v>966</v>
      </c>
      <c r="BK50" s="404">
        <v>1001</v>
      </c>
      <c r="BL50" s="405">
        <v>518</v>
      </c>
      <c r="BM50" s="404">
        <v>1101</v>
      </c>
      <c r="BN50" s="405">
        <v>1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1037</v>
      </c>
      <c r="BW50" s="404">
        <v>736</v>
      </c>
      <c r="BX50" s="405">
        <v>1967</v>
      </c>
      <c r="BY50" s="404">
        <v>1619</v>
      </c>
      <c r="BZ50" s="405">
        <v>1</v>
      </c>
      <c r="CA50" s="404">
        <v>0</v>
      </c>
      <c r="CB50" s="29"/>
      <c r="CC50" s="406"/>
      <c r="CE50" s="406">
        <v>1773</v>
      </c>
      <c r="CF50" s="406">
        <v>3586</v>
      </c>
      <c r="CG50" s="406">
        <v>1</v>
      </c>
      <c r="CJ50" s="406">
        <f>SUM($AN50:AO50)</f>
        <v>1</v>
      </c>
      <c r="CK50" s="406">
        <f>SUM($AN50:AP50)</f>
        <v>1</v>
      </c>
      <c r="CL50" s="406">
        <f>SUM($AN50:AQ50)</f>
        <v>1</v>
      </c>
      <c r="CM50" s="406">
        <f>SUM($AN50:AR50)</f>
        <v>1</v>
      </c>
      <c r="CN50" s="406">
        <f>SUM($AN50:AS50)</f>
        <v>1</v>
      </c>
      <c r="CO50" s="406">
        <f>SUM($AN50:AT50)</f>
        <v>1</v>
      </c>
      <c r="CP50" s="406">
        <f>SUM($AN50:AU50)</f>
        <v>1</v>
      </c>
      <c r="CQ50" s="406">
        <f>SUM($AN50:AV50)</f>
        <v>1</v>
      </c>
      <c r="CR50" s="406">
        <f>SUM($AN50:AW50)</f>
        <v>1</v>
      </c>
      <c r="CS50" s="406">
        <f>SUM($AN50:AX50)</f>
        <v>1</v>
      </c>
      <c r="CT50" s="406">
        <f>SUM($AN50:AY50)</f>
        <v>1</v>
      </c>
    </row>
    <row r="51" spans="1:98" s="32" customFormat="1" ht="42.75" hidden="1" customHeight="1" x14ac:dyDescent="0.25">
      <c r="A51" s="382"/>
      <c r="B51" s="459"/>
      <c r="C51" s="129" t="s">
        <v>257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200</v>
      </c>
      <c r="Q51" s="33">
        <v>400</v>
      </c>
      <c r="R51" s="33">
        <v>400</v>
      </c>
      <c r="S51" s="33">
        <v>400</v>
      </c>
      <c r="T51" s="33">
        <v>400</v>
      </c>
      <c r="U51" s="34">
        <v>200</v>
      </c>
      <c r="V51" s="33">
        <v>400</v>
      </c>
      <c r="W51" s="33">
        <v>400</v>
      </c>
      <c r="X51" s="33">
        <v>400</v>
      </c>
      <c r="Y51" s="33">
        <v>400</v>
      </c>
      <c r="Z51" s="33">
        <v>200</v>
      </c>
      <c r="AA51" s="35">
        <v>400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1000</v>
      </c>
      <c r="BG51" s="175">
        <v>1000</v>
      </c>
      <c r="BH51" s="174">
        <v>1200</v>
      </c>
      <c r="BI51" s="175">
        <v>1000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2000</v>
      </c>
      <c r="BW51" s="175">
        <v>2200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4200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251</v>
      </c>
      <c r="D52" s="26">
        <v>1158</v>
      </c>
      <c r="E52" s="26">
        <v>985</v>
      </c>
      <c r="F52" s="26">
        <v>972</v>
      </c>
      <c r="G52" s="26">
        <v>925</v>
      </c>
      <c r="H52" s="26">
        <v>865</v>
      </c>
      <c r="I52" s="27">
        <v>844</v>
      </c>
      <c r="J52" s="26">
        <v>867</v>
      </c>
      <c r="K52" s="26">
        <v>811</v>
      </c>
      <c r="L52" s="26">
        <v>814</v>
      </c>
      <c r="M52" s="26">
        <v>828</v>
      </c>
      <c r="N52" s="26">
        <v>758</v>
      </c>
      <c r="O52" s="28">
        <v>520</v>
      </c>
      <c r="P52" s="26">
        <v>405</v>
      </c>
      <c r="Q52" s="26">
        <v>310</v>
      </c>
      <c r="R52" s="26">
        <v>504</v>
      </c>
      <c r="S52" s="26">
        <v>712</v>
      </c>
      <c r="T52" s="26">
        <v>664</v>
      </c>
      <c r="U52" s="27">
        <v>676</v>
      </c>
      <c r="V52" s="26">
        <v>500</v>
      </c>
      <c r="W52" s="26">
        <v>208</v>
      </c>
      <c r="X52" s="26">
        <v>321</v>
      </c>
      <c r="Y52" s="26">
        <v>215</v>
      </c>
      <c r="Z52" s="26">
        <v>142</v>
      </c>
      <c r="AA52" s="28">
        <v>128</v>
      </c>
      <c r="AB52" s="26">
        <v>279</v>
      </c>
      <c r="AC52" s="26">
        <v>159</v>
      </c>
      <c r="AD52" s="26">
        <v>10</v>
      </c>
      <c r="AE52" s="26">
        <v>2</v>
      </c>
      <c r="AF52" s="26">
        <v>1</v>
      </c>
      <c r="AG52" s="27">
        <v>1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972</v>
      </c>
      <c r="BB52" s="28">
        <v>844</v>
      </c>
      <c r="BC52" s="30">
        <v>814</v>
      </c>
      <c r="BD52" s="28">
        <v>520</v>
      </c>
      <c r="BE52" s="29"/>
      <c r="BF52" s="30">
        <v>504</v>
      </c>
      <c r="BG52" s="28">
        <v>676</v>
      </c>
      <c r="BH52" s="30">
        <v>321</v>
      </c>
      <c r="BI52" s="28">
        <v>128</v>
      </c>
      <c r="BJ52" s="30">
        <v>10</v>
      </c>
      <c r="BK52" s="28">
        <v>1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844</v>
      </c>
      <c r="BT52" s="28">
        <v>520</v>
      </c>
      <c r="BU52" s="29"/>
      <c r="BV52" s="30">
        <v>676</v>
      </c>
      <c r="BW52" s="28">
        <v>128</v>
      </c>
      <c r="BX52" s="30">
        <v>1</v>
      </c>
      <c r="BY52" s="28">
        <v>0</v>
      </c>
      <c r="BZ52" s="30">
        <v>0</v>
      </c>
      <c r="CA52" s="28">
        <v>0</v>
      </c>
      <c r="CB52" s="29"/>
      <c r="CC52" s="31">
        <v>520</v>
      </c>
      <c r="CE52" s="31">
        <v>128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405</v>
      </c>
      <c r="Q53" s="33">
        <v>267</v>
      </c>
      <c r="R53" s="33">
        <v>137</v>
      </c>
      <c r="S53" s="33">
        <v>55</v>
      </c>
      <c r="T53" s="33">
        <v>19</v>
      </c>
      <c r="U53" s="33">
        <v>5</v>
      </c>
      <c r="V53" s="33">
        <v>2</v>
      </c>
      <c r="W53" s="33">
        <v>1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29"/>
      <c r="BA53" s="36"/>
      <c r="BB53" s="35"/>
      <c r="BC53" s="36"/>
      <c r="BD53" s="35"/>
      <c r="BE53" s="29"/>
      <c r="BF53" s="36">
        <v>137</v>
      </c>
      <c r="BG53" s="35">
        <v>5</v>
      </c>
      <c r="BH53" s="36">
        <v>0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5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43</v>
      </c>
      <c r="R54" s="33">
        <v>367</v>
      </c>
      <c r="S54" s="33">
        <v>657</v>
      </c>
      <c r="T54" s="33">
        <v>645</v>
      </c>
      <c r="U54" s="33">
        <v>671</v>
      </c>
      <c r="V54" s="33">
        <v>498</v>
      </c>
      <c r="W54" s="33">
        <v>207</v>
      </c>
      <c r="X54" s="33">
        <v>64</v>
      </c>
      <c r="Y54" s="33">
        <v>15</v>
      </c>
      <c r="Z54" s="33">
        <v>4</v>
      </c>
      <c r="AA54" s="33">
        <v>0</v>
      </c>
      <c r="AB54" s="33">
        <v>279</v>
      </c>
      <c r="AC54" s="33">
        <v>159</v>
      </c>
      <c r="AD54" s="33">
        <v>10</v>
      </c>
      <c r="AE54" s="33">
        <v>2</v>
      </c>
      <c r="AF54" s="33">
        <v>1</v>
      </c>
      <c r="AG54" s="33">
        <v>1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29"/>
      <c r="BA54" s="36"/>
      <c r="BB54" s="35"/>
      <c r="BC54" s="36"/>
      <c r="BD54" s="35"/>
      <c r="BE54" s="29"/>
      <c r="BF54" s="36">
        <v>367</v>
      </c>
      <c r="BG54" s="35">
        <v>671</v>
      </c>
      <c r="BH54" s="36">
        <v>64</v>
      </c>
      <c r="BI54" s="35">
        <v>0</v>
      </c>
      <c r="BJ54" s="36">
        <v>10</v>
      </c>
      <c r="BK54" s="35">
        <v>1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671</v>
      </c>
      <c r="BW54" s="35">
        <v>0</v>
      </c>
      <c r="BX54" s="36">
        <v>1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257</v>
      </c>
      <c r="Y55" s="33">
        <v>200</v>
      </c>
      <c r="Z55" s="33">
        <v>138</v>
      </c>
      <c r="AA55" s="33">
        <v>128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257</v>
      </c>
      <c r="BI55" s="35">
        <v>128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128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128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247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0.80062305295950154</v>
      </c>
      <c r="Y56" s="54">
        <v>0.93023255813953487</v>
      </c>
      <c r="Z56" s="54">
        <v>0.971830985915493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0.80062305295950154</v>
      </c>
      <c r="BI56" s="55">
        <v>1</v>
      </c>
      <c r="BJ56" s="57">
        <v>0</v>
      </c>
      <c r="BK56" s="55">
        <v>0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1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1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2.9390862944162435</v>
      </c>
      <c r="E57" s="46">
        <v>5.3532608695652177</v>
      </c>
      <c r="F57" s="46">
        <v>7.5740259740259734</v>
      </c>
      <c r="G57" s="46">
        <v>5.6632653061224483</v>
      </c>
      <c r="H57" s="46">
        <v>4.4132653061224492</v>
      </c>
      <c r="I57" s="47">
        <v>3.9074074074074074</v>
      </c>
      <c r="J57" s="46">
        <v>3.8193832599118944</v>
      </c>
      <c r="K57" s="46">
        <v>3.6151560178306092</v>
      </c>
      <c r="L57" s="46">
        <v>3.0601503759398496</v>
      </c>
      <c r="M57" s="46">
        <v>3.2988047808764942</v>
      </c>
      <c r="N57" s="46">
        <v>3.1759776536312851</v>
      </c>
      <c r="O57" s="51">
        <v>2.4528301886792452</v>
      </c>
      <c r="P57" s="46">
        <v>2.0912220309810672</v>
      </c>
      <c r="Q57" s="46">
        <v>1.2383488681757655</v>
      </c>
      <c r="R57" s="46">
        <v>1.5966209081309397</v>
      </c>
      <c r="S57" s="46">
        <v>1.8040540540540539</v>
      </c>
      <c r="T57" s="46">
        <v>1.7833482542524621</v>
      </c>
      <c r="U57" s="47">
        <v>2.171306209850107</v>
      </c>
      <c r="V57" s="46">
        <v>1.7006802721088434</v>
      </c>
      <c r="W57" s="46">
        <v>0.67899891186071826</v>
      </c>
      <c r="X57" s="46">
        <v>0.9927835051546392</v>
      </c>
      <c r="Y57" s="46">
        <v>0.83011583011583012</v>
      </c>
      <c r="Z57" s="46">
        <v>0.65337423312883436</v>
      </c>
      <c r="AA57" s="48">
        <v>0.58181818181818179</v>
      </c>
      <c r="AB57" s="46">
        <v>1.7012195121951217</v>
      </c>
      <c r="AC57" s="46">
        <v>2.4461538461538463</v>
      </c>
      <c r="AD57" s="46">
        <v>1.4285714285714286</v>
      </c>
      <c r="AE57" s="46">
        <v>1.2</v>
      </c>
      <c r="AF57" s="46">
        <v>1.5</v>
      </c>
      <c r="AG57" s="47">
        <v>1.5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7.5740259740259734</v>
      </c>
      <c r="BB57" s="51">
        <v>3.9074074074074074</v>
      </c>
      <c r="BC57" s="50">
        <v>3.0601503759398496</v>
      </c>
      <c r="BD57" s="51">
        <v>2.4528301886792452</v>
      </c>
      <c r="BE57" s="59"/>
      <c r="BF57" s="50">
        <v>1.5966209081309397</v>
      </c>
      <c r="BG57" s="51">
        <v>2.171306209850107</v>
      </c>
      <c r="BH57" s="50">
        <v>0.9927835051546392</v>
      </c>
      <c r="BI57" s="51">
        <v>0.58181818181818179</v>
      </c>
      <c r="BJ57" s="50">
        <v>1.4285714285714286</v>
      </c>
      <c r="BK57" s="51">
        <v>1.5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3.9074074074074074</v>
      </c>
      <c r="BT57" s="51">
        <v>2.4528301886792452</v>
      </c>
      <c r="BU57" s="59"/>
      <c r="BV57" s="50">
        <v>2.171306209850107</v>
      </c>
      <c r="BW57" s="51">
        <v>0.58181818181818179</v>
      </c>
      <c r="BX57" s="50">
        <v>1.5</v>
      </c>
      <c r="BY57" s="51">
        <v>0</v>
      </c>
      <c r="BZ57" s="50">
        <v>0</v>
      </c>
      <c r="CA57" s="51">
        <v>0</v>
      </c>
      <c r="CB57" s="59"/>
      <c r="CC57" s="52">
        <v>2.4528301886792452</v>
      </c>
      <c r="CE57" s="52">
        <v>0.58181818181818179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1341</v>
      </c>
      <c r="E58" s="26">
        <v>555</v>
      </c>
      <c r="F58" s="26">
        <v>320</v>
      </c>
      <c r="G58" s="26">
        <v>47</v>
      </c>
      <c r="H58" s="26">
        <v>92</v>
      </c>
      <c r="I58" s="27">
        <v>118</v>
      </c>
      <c r="J58" s="26">
        <v>184</v>
      </c>
      <c r="K58" s="26">
        <v>173</v>
      </c>
      <c r="L58" s="26">
        <v>209</v>
      </c>
      <c r="M58" s="26">
        <v>241</v>
      </c>
      <c r="N58" s="26">
        <v>175</v>
      </c>
      <c r="O58" s="28">
        <v>91</v>
      </c>
      <c r="P58" s="26">
        <v>82</v>
      </c>
      <c r="Q58" s="26">
        <v>110</v>
      </c>
      <c r="R58" s="26">
        <v>418</v>
      </c>
      <c r="S58" s="26">
        <v>421</v>
      </c>
      <c r="T58" s="26">
        <v>307</v>
      </c>
      <c r="U58" s="27">
        <v>448</v>
      </c>
      <c r="V58" s="26">
        <v>256</v>
      </c>
      <c r="W58" s="26">
        <v>14</v>
      </c>
      <c r="X58" s="26">
        <v>331</v>
      </c>
      <c r="Y58" s="26">
        <v>267</v>
      </c>
      <c r="Z58" s="26">
        <v>269</v>
      </c>
      <c r="AA58" s="28">
        <v>247</v>
      </c>
      <c r="AB58" s="26">
        <v>449</v>
      </c>
      <c r="AC58" s="26">
        <v>179</v>
      </c>
      <c r="AD58" s="26">
        <v>26</v>
      </c>
      <c r="AE58" s="26">
        <v>10</v>
      </c>
      <c r="AF58" s="26">
        <v>3</v>
      </c>
      <c r="AG58" s="27">
        <v>0</v>
      </c>
      <c r="AH58" s="26">
        <v>2</v>
      </c>
      <c r="AI58" s="26">
        <v>1</v>
      </c>
      <c r="AJ58" s="26">
        <v>3</v>
      </c>
      <c r="AK58" s="26">
        <v>2</v>
      </c>
      <c r="AL58" s="26">
        <v>3</v>
      </c>
      <c r="AM58" s="28">
        <v>7</v>
      </c>
      <c r="AN58" s="26">
        <v>6</v>
      </c>
      <c r="AO58" s="26">
        <v>7</v>
      </c>
      <c r="AP58" s="26">
        <v>11</v>
      </c>
      <c r="AQ58" s="26">
        <v>12</v>
      </c>
      <c r="AR58" s="26">
        <v>18</v>
      </c>
      <c r="AS58" s="27">
        <v>16</v>
      </c>
      <c r="AT58" s="26">
        <v>11</v>
      </c>
      <c r="AU58" s="26">
        <v>5</v>
      </c>
      <c r="AV58" s="26">
        <v>2</v>
      </c>
      <c r="AW58" s="26">
        <v>2</v>
      </c>
      <c r="AX58" s="26">
        <v>0</v>
      </c>
      <c r="AY58" s="28">
        <v>1</v>
      </c>
      <c r="AZ58" s="29"/>
      <c r="BA58" s="30">
        <v>2216</v>
      </c>
      <c r="BB58" s="28">
        <v>257</v>
      </c>
      <c r="BC58" s="30">
        <v>566</v>
      </c>
      <c r="BD58" s="28">
        <v>507</v>
      </c>
      <c r="BE58" s="29"/>
      <c r="BF58" s="30">
        <v>610</v>
      </c>
      <c r="BG58" s="28">
        <v>1176</v>
      </c>
      <c r="BH58" s="30">
        <v>601</v>
      </c>
      <c r="BI58" s="28">
        <v>783</v>
      </c>
      <c r="BJ58" s="30">
        <v>654</v>
      </c>
      <c r="BK58" s="28">
        <v>13</v>
      </c>
      <c r="BL58" s="30">
        <v>6</v>
      </c>
      <c r="BM58" s="28">
        <v>12</v>
      </c>
      <c r="BN58" s="30">
        <v>24</v>
      </c>
      <c r="BO58" s="28">
        <v>46</v>
      </c>
      <c r="BP58" s="30">
        <v>18</v>
      </c>
      <c r="BQ58" s="28">
        <v>3</v>
      </c>
      <c r="BR58" s="29"/>
      <c r="BS58" s="30">
        <v>2473</v>
      </c>
      <c r="BT58" s="28">
        <v>1073</v>
      </c>
      <c r="BU58" s="29"/>
      <c r="BV58" s="30">
        <v>1786</v>
      </c>
      <c r="BW58" s="28">
        <v>1384</v>
      </c>
      <c r="BX58" s="30">
        <v>667</v>
      </c>
      <c r="BY58" s="28">
        <v>18</v>
      </c>
      <c r="BZ58" s="30">
        <v>70</v>
      </c>
      <c r="CA58" s="28">
        <v>21</v>
      </c>
      <c r="CB58" s="29"/>
      <c r="CC58" s="31">
        <v>3546</v>
      </c>
      <c r="CE58" s="31">
        <v>3170</v>
      </c>
      <c r="CF58" s="31">
        <v>685</v>
      </c>
      <c r="CG58" s="31">
        <v>91</v>
      </c>
      <c r="CJ58" s="31">
        <f>SUM($AN58:AO58)</f>
        <v>13</v>
      </c>
      <c r="CK58" s="31">
        <f>SUM($AN58:AP58)</f>
        <v>24</v>
      </c>
      <c r="CL58" s="31">
        <f>SUM($AN58:AQ58)</f>
        <v>36</v>
      </c>
      <c r="CM58" s="31">
        <f>SUM($AN58:AR58)</f>
        <v>54</v>
      </c>
      <c r="CN58" s="31">
        <f>SUM($AN58:AS58)</f>
        <v>70</v>
      </c>
      <c r="CO58" s="31">
        <f>SUM($AN58:AT58)</f>
        <v>81</v>
      </c>
      <c r="CP58" s="31">
        <f>SUM($AN58:AU58)</f>
        <v>86</v>
      </c>
      <c r="CQ58" s="31">
        <f>SUM($AN58:AV58)</f>
        <v>88</v>
      </c>
      <c r="CR58" s="31">
        <f>SUM($AN58:AW58)</f>
        <v>90</v>
      </c>
      <c r="CS58" s="31">
        <f>SUM($AN58:AX58)</f>
        <v>90</v>
      </c>
      <c r="CT58" s="31">
        <f>SUM($AN58:AY58)</f>
        <v>91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179</v>
      </c>
      <c r="E59" s="33">
        <v>52</v>
      </c>
      <c r="F59" s="33">
        <v>158</v>
      </c>
      <c r="G59" s="33">
        <v>100</v>
      </c>
      <c r="H59" s="33">
        <v>312</v>
      </c>
      <c r="I59" s="34">
        <v>296</v>
      </c>
      <c r="J59" s="33">
        <v>180</v>
      </c>
      <c r="K59" s="33">
        <v>132</v>
      </c>
      <c r="L59" s="33">
        <v>135</v>
      </c>
      <c r="M59" s="33">
        <v>339</v>
      </c>
      <c r="N59" s="33">
        <v>97</v>
      </c>
      <c r="O59" s="35">
        <v>718</v>
      </c>
      <c r="P59" s="33">
        <v>1341</v>
      </c>
      <c r="Q59" s="33">
        <v>555</v>
      </c>
      <c r="R59" s="33">
        <v>320</v>
      </c>
      <c r="S59" s="33">
        <v>47</v>
      </c>
      <c r="T59" s="33">
        <v>92</v>
      </c>
      <c r="U59" s="34">
        <v>118</v>
      </c>
      <c r="V59" s="33">
        <v>184</v>
      </c>
      <c r="W59" s="33">
        <v>173</v>
      </c>
      <c r="X59" s="33">
        <v>209</v>
      </c>
      <c r="Y59" s="33">
        <v>241</v>
      </c>
      <c r="Z59" s="33">
        <v>175</v>
      </c>
      <c r="AA59" s="35">
        <v>91</v>
      </c>
      <c r="AB59" s="33">
        <v>82</v>
      </c>
      <c r="AC59" s="33">
        <v>110</v>
      </c>
      <c r="AD59" s="33">
        <v>418</v>
      </c>
      <c r="AE59" s="33">
        <v>421</v>
      </c>
      <c r="AF59" s="33">
        <v>307</v>
      </c>
      <c r="AG59" s="34">
        <v>448</v>
      </c>
      <c r="AH59" s="33">
        <v>256</v>
      </c>
      <c r="AI59" s="33">
        <v>14</v>
      </c>
      <c r="AJ59" s="33">
        <v>331</v>
      </c>
      <c r="AK59" s="33">
        <v>267</v>
      </c>
      <c r="AL59" s="33">
        <v>269</v>
      </c>
      <c r="AM59" s="35">
        <v>247</v>
      </c>
      <c r="AN59" s="33">
        <v>449</v>
      </c>
      <c r="AO59" s="33">
        <v>179</v>
      </c>
      <c r="AP59" s="33">
        <v>26</v>
      </c>
      <c r="AQ59" s="33">
        <v>10</v>
      </c>
      <c r="AR59" s="33">
        <v>3</v>
      </c>
      <c r="AS59" s="34">
        <v>0</v>
      </c>
      <c r="AT59" s="33">
        <v>2</v>
      </c>
      <c r="AU59" s="33">
        <v>1</v>
      </c>
      <c r="AV59" s="33">
        <v>3</v>
      </c>
      <c r="AW59" s="33">
        <v>2</v>
      </c>
      <c r="AX59" s="33">
        <v>3</v>
      </c>
      <c r="AY59" s="35">
        <v>7</v>
      </c>
      <c r="AZ59" s="29"/>
      <c r="BA59" s="36">
        <v>389</v>
      </c>
      <c r="BB59" s="35">
        <v>708</v>
      </c>
      <c r="BC59" s="36">
        <v>447</v>
      </c>
      <c r="BD59" s="35">
        <v>1154</v>
      </c>
      <c r="BE59" s="29"/>
      <c r="BF59" s="36">
        <v>2216</v>
      </c>
      <c r="BG59" s="35">
        <v>257</v>
      </c>
      <c r="BH59" s="36">
        <v>566</v>
      </c>
      <c r="BI59" s="35">
        <v>507</v>
      </c>
      <c r="BJ59" s="36">
        <v>610</v>
      </c>
      <c r="BK59" s="35">
        <v>1176</v>
      </c>
      <c r="BL59" s="36">
        <v>601</v>
      </c>
      <c r="BM59" s="35">
        <v>783</v>
      </c>
      <c r="BN59" s="36">
        <v>654</v>
      </c>
      <c r="BO59" s="35">
        <v>13</v>
      </c>
      <c r="BP59" s="36">
        <v>6</v>
      </c>
      <c r="BQ59" s="35">
        <v>12</v>
      </c>
      <c r="BR59" s="29"/>
      <c r="BS59" s="36">
        <v>1097</v>
      </c>
      <c r="BT59" s="35">
        <v>1601</v>
      </c>
      <c r="BU59" s="29"/>
      <c r="BV59" s="36">
        <v>2473</v>
      </c>
      <c r="BW59" s="35">
        <v>1073</v>
      </c>
      <c r="BX59" s="36">
        <v>1786</v>
      </c>
      <c r="BY59" s="35">
        <v>1384</v>
      </c>
      <c r="BZ59" s="36">
        <v>667</v>
      </c>
      <c r="CA59" s="35">
        <v>18</v>
      </c>
      <c r="CB59" s="29"/>
      <c r="CC59" s="36">
        <v>2698</v>
      </c>
      <c r="CE59" s="36">
        <v>3546</v>
      </c>
      <c r="CF59" s="36">
        <v>3170</v>
      </c>
      <c r="CG59" s="36">
        <v>685</v>
      </c>
      <c r="CJ59" s="166">
        <f>SUM($AN59:AO59)</f>
        <v>628</v>
      </c>
      <c r="CK59" s="166">
        <f>SUM($AN59:AP59)</f>
        <v>654</v>
      </c>
      <c r="CL59" s="166">
        <f>SUM($AN59:AQ59)</f>
        <v>664</v>
      </c>
      <c r="CM59" s="166">
        <f>SUM($AN59:AR59)</f>
        <v>667</v>
      </c>
      <c r="CN59" s="166">
        <f>SUM($AN59:AS59)</f>
        <v>667</v>
      </c>
      <c r="CO59" s="166">
        <f>SUM($AN59:AT59)</f>
        <v>669</v>
      </c>
      <c r="CP59" s="166">
        <f>SUM($AN59:AU59)</f>
        <v>670</v>
      </c>
      <c r="CQ59" s="166">
        <f>SUM($AN59:AV59)</f>
        <v>673</v>
      </c>
      <c r="CR59" s="166">
        <f>SUM($AN59:AW59)</f>
        <v>675</v>
      </c>
      <c r="CS59" s="166">
        <f>SUM($AN59:AX59)</f>
        <v>678</v>
      </c>
      <c r="CT59" s="166">
        <f>SUM($AN59:AY59)</f>
        <v>685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1341</v>
      </c>
      <c r="E60" s="33">
        <v>555</v>
      </c>
      <c r="F60" s="33">
        <v>320</v>
      </c>
      <c r="G60" s="33">
        <v>47</v>
      </c>
      <c r="H60" s="33">
        <v>92</v>
      </c>
      <c r="I60" s="34">
        <v>118</v>
      </c>
      <c r="J60" s="33">
        <v>150</v>
      </c>
      <c r="K60" s="33">
        <v>150</v>
      </c>
      <c r="L60" s="33">
        <v>132</v>
      </c>
      <c r="M60" s="33">
        <v>150</v>
      </c>
      <c r="N60" s="33">
        <v>200</v>
      </c>
      <c r="O60" s="35">
        <v>145</v>
      </c>
      <c r="P60" s="33">
        <v>200</v>
      </c>
      <c r="Q60" s="33">
        <v>200</v>
      </c>
      <c r="R60" s="33">
        <v>400</v>
      </c>
      <c r="S60" s="33">
        <v>300</v>
      </c>
      <c r="T60" s="33">
        <v>300</v>
      </c>
      <c r="U60" s="34">
        <v>300</v>
      </c>
      <c r="V60" s="33">
        <v>300</v>
      </c>
      <c r="W60" s="33">
        <v>400</v>
      </c>
      <c r="X60" s="33">
        <v>300</v>
      </c>
      <c r="Y60" s="33">
        <v>400</v>
      </c>
      <c r="Z60" s="33">
        <v>400</v>
      </c>
      <c r="AA60" s="35">
        <v>300</v>
      </c>
      <c r="AB60" s="33">
        <v>300</v>
      </c>
      <c r="AC60" s="33">
        <v>150</v>
      </c>
      <c r="AD60" s="33">
        <v>50</v>
      </c>
      <c r="AE60" s="33">
        <v>50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2216</v>
      </c>
      <c r="BB60" s="35">
        <v>257</v>
      </c>
      <c r="BC60" s="36">
        <v>432</v>
      </c>
      <c r="BD60" s="35">
        <v>495</v>
      </c>
      <c r="BE60" s="29"/>
      <c r="BF60" s="36">
        <v>800</v>
      </c>
      <c r="BG60" s="35">
        <v>900</v>
      </c>
      <c r="BH60" s="36">
        <v>1000</v>
      </c>
      <c r="BI60" s="35">
        <v>1100</v>
      </c>
      <c r="BJ60" s="36">
        <v>500</v>
      </c>
      <c r="BK60" s="35">
        <v>50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2473</v>
      </c>
      <c r="BT60" s="35">
        <v>927</v>
      </c>
      <c r="BU60" s="29"/>
      <c r="BV60" s="36">
        <v>1700</v>
      </c>
      <c r="BW60" s="35">
        <v>2100</v>
      </c>
      <c r="BX60" s="36">
        <v>550</v>
      </c>
      <c r="BY60" s="35">
        <v>0</v>
      </c>
      <c r="BZ60" s="36">
        <v>0</v>
      </c>
      <c r="CA60" s="35">
        <v>0</v>
      </c>
      <c r="CB60" s="29"/>
      <c r="CC60" s="37">
        <v>3400</v>
      </c>
      <c r="CE60" s="37">
        <v>3800</v>
      </c>
      <c r="CF60" s="37">
        <v>550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6.4916201117318435</v>
      </c>
      <c r="E61" s="131">
        <v>9.6730769230769234</v>
      </c>
      <c r="F61" s="131">
        <v>1.0253164556962027</v>
      </c>
      <c r="G61" s="131">
        <v>-0.53</v>
      </c>
      <c r="H61" s="131">
        <v>-0.70512820512820507</v>
      </c>
      <c r="I61" s="132">
        <v>-0.60135135135135132</v>
      </c>
      <c r="J61" s="131">
        <v>2.2222222222222143E-2</v>
      </c>
      <c r="K61" s="131">
        <v>0.31060606060606055</v>
      </c>
      <c r="L61" s="131">
        <v>0.54814814814814805</v>
      </c>
      <c r="M61" s="131">
        <v>-0.28908554572271383</v>
      </c>
      <c r="N61" s="131">
        <v>0.80412371134020622</v>
      </c>
      <c r="O61" s="133">
        <v>-0.87325905292479111</v>
      </c>
      <c r="P61" s="131">
        <v>-0.93885160328113348</v>
      </c>
      <c r="Q61" s="131">
        <v>-0.80180180180180183</v>
      </c>
      <c r="R61" s="131">
        <v>0.30624999999999991</v>
      </c>
      <c r="S61" s="131">
        <v>7.9574468085106389</v>
      </c>
      <c r="T61" s="131">
        <v>2.3369565217391304</v>
      </c>
      <c r="U61" s="132">
        <v>2.7966101694915255</v>
      </c>
      <c r="V61" s="131">
        <v>0.39130434782608692</v>
      </c>
      <c r="W61" s="131">
        <v>-0.91907514450867056</v>
      </c>
      <c r="X61" s="131">
        <v>0.58373205741626788</v>
      </c>
      <c r="Y61" s="131">
        <v>0.10788381742738595</v>
      </c>
      <c r="Z61" s="131">
        <v>0.53714285714285714</v>
      </c>
      <c r="AA61" s="133">
        <v>1.7142857142857144</v>
      </c>
      <c r="AB61" s="131">
        <v>4.475609756097561</v>
      </c>
      <c r="AC61" s="131">
        <v>0.6272727272727272</v>
      </c>
      <c r="AD61" s="131">
        <v>-0.93779904306220097</v>
      </c>
      <c r="AE61" s="131">
        <v>-0.97624703087885989</v>
      </c>
      <c r="AF61" s="131">
        <v>-0.99022801302931596</v>
      </c>
      <c r="AG61" s="132">
        <v>-1</v>
      </c>
      <c r="AH61" s="131">
        <v>-0.9921875</v>
      </c>
      <c r="AI61" s="131">
        <v>-0.9285714285714286</v>
      </c>
      <c r="AJ61" s="131">
        <v>-0.99093655589123864</v>
      </c>
      <c r="AK61" s="131">
        <v>-0.99250936329588013</v>
      </c>
      <c r="AL61" s="131">
        <v>-0.98884758364312264</v>
      </c>
      <c r="AM61" s="133">
        <v>-0.97165991902834004</v>
      </c>
      <c r="AN61" s="131">
        <v>-0.98663697104677062</v>
      </c>
      <c r="AO61" s="131">
        <v>-0.96089385474860334</v>
      </c>
      <c r="AP61" s="131">
        <v>-0.57692307692307687</v>
      </c>
      <c r="AQ61" s="131">
        <v>0.19999999999999996</v>
      </c>
      <c r="AR61" s="131">
        <v>5</v>
      </c>
      <c r="AS61" s="132">
        <v>0</v>
      </c>
      <c r="AT61" s="131">
        <v>4.5</v>
      </c>
      <c r="AU61" s="131">
        <v>4</v>
      </c>
      <c r="AV61" s="131">
        <v>-0.33333333333333337</v>
      </c>
      <c r="AW61" s="131">
        <v>0</v>
      </c>
      <c r="AX61" s="131">
        <v>-1</v>
      </c>
      <c r="AY61" s="133">
        <v>-0.85714285714285721</v>
      </c>
      <c r="AZ61" s="24"/>
      <c r="BA61" s="134">
        <v>4.6966580976863757</v>
      </c>
      <c r="BB61" s="133">
        <v>-0.63700564971751406</v>
      </c>
      <c r="BC61" s="134">
        <v>0.26621923937360181</v>
      </c>
      <c r="BD61" s="133">
        <v>-0.56065857885615245</v>
      </c>
      <c r="BE61" s="24"/>
      <c r="BF61" s="134">
        <v>-0.72472924187725629</v>
      </c>
      <c r="BG61" s="133">
        <v>3.5758754863813227</v>
      </c>
      <c r="BH61" s="134">
        <v>6.1837455830388688E-2</v>
      </c>
      <c r="BI61" s="133">
        <v>0.54437869822485196</v>
      </c>
      <c r="BJ61" s="134">
        <v>7.2131147540983598E-2</v>
      </c>
      <c r="BK61" s="133">
        <v>-0.98894557823129248</v>
      </c>
      <c r="BL61" s="134">
        <v>-0.99001663893510816</v>
      </c>
      <c r="BM61" s="133">
        <v>-0.98467432950191569</v>
      </c>
      <c r="BN61" s="134">
        <v>-0.96330275229357798</v>
      </c>
      <c r="BO61" s="133">
        <v>2.5384615384615383</v>
      </c>
      <c r="BP61" s="134">
        <v>2</v>
      </c>
      <c r="BQ61" s="133">
        <v>-0.75</v>
      </c>
      <c r="BR61" s="24"/>
      <c r="BS61" s="134">
        <v>1.2543299908842296</v>
      </c>
      <c r="BT61" s="133">
        <v>-0.32979387882573397</v>
      </c>
      <c r="BU61" s="24"/>
      <c r="BV61" s="134">
        <v>-0.27780024262029923</v>
      </c>
      <c r="BW61" s="133">
        <v>0.28984156570363462</v>
      </c>
      <c r="BX61" s="134">
        <v>-0.62653975363941772</v>
      </c>
      <c r="BY61" s="133">
        <v>-0.98699421965317924</v>
      </c>
      <c r="BZ61" s="134">
        <v>-0.89505247376311847</v>
      </c>
      <c r="CA61" s="133">
        <v>0.16666666666666674</v>
      </c>
      <c r="CB61" s="24"/>
      <c r="CC61" s="135">
        <v>0.31430689399555223</v>
      </c>
      <c r="CE61" s="135">
        <v>-0.10603496897913145</v>
      </c>
      <c r="CF61" s="135">
        <v>-0.78391167192429023</v>
      </c>
      <c r="CG61" s="135">
        <v>-0.86715328467153285</v>
      </c>
      <c r="CJ61" s="135">
        <f t="shared" ref="CJ61:CS61" si="23">IFERROR(CJ58/CJ59-1,0)</f>
        <v>-0.97929936305732479</v>
      </c>
      <c r="CK61" s="135">
        <f t="shared" si="23"/>
        <v>-0.96330275229357798</v>
      </c>
      <c r="CL61" s="135">
        <f t="shared" si="23"/>
        <v>-0.94578313253012047</v>
      </c>
      <c r="CM61" s="135">
        <f t="shared" si="23"/>
        <v>-0.91904047976011993</v>
      </c>
      <c r="CN61" s="135">
        <f t="shared" si="23"/>
        <v>-0.89505247376311847</v>
      </c>
      <c r="CO61" s="135">
        <f t="shared" si="23"/>
        <v>-0.87892376681614348</v>
      </c>
      <c r="CP61" s="135">
        <f t="shared" si="23"/>
        <v>-0.87164179104477613</v>
      </c>
      <c r="CQ61" s="135">
        <f t="shared" si="23"/>
        <v>-0.86924219910846956</v>
      </c>
      <c r="CR61" s="135">
        <f t="shared" si="23"/>
        <v>-0.8666666666666667</v>
      </c>
      <c r="CS61" s="135">
        <f t="shared" si="23"/>
        <v>-0.86725663716814161</v>
      </c>
      <c r="CT61" s="135">
        <f>IFERROR(CT58/CT59-1,0)</f>
        <v>-0.86715328467153285</v>
      </c>
    </row>
    <row r="62" spans="1:98" s="25" customFormat="1" ht="50.25" customHeight="1" x14ac:dyDescent="0.25">
      <c r="A62" s="381"/>
      <c r="B62" s="459"/>
      <c r="C62" s="130" t="s">
        <v>243</v>
      </c>
      <c r="D62" s="349">
        <v>1162</v>
      </c>
      <c r="E62" s="349">
        <v>503</v>
      </c>
      <c r="F62" s="349">
        <v>162</v>
      </c>
      <c r="G62" s="349">
        <v>-53</v>
      </c>
      <c r="H62" s="349">
        <v>-220</v>
      </c>
      <c r="I62" s="350">
        <v>-178</v>
      </c>
      <c r="J62" s="349">
        <v>4</v>
      </c>
      <c r="K62" s="349">
        <v>41</v>
      </c>
      <c r="L62" s="349">
        <v>74</v>
      </c>
      <c r="M62" s="349">
        <v>-98</v>
      </c>
      <c r="N62" s="349">
        <v>78</v>
      </c>
      <c r="O62" s="351">
        <v>-627</v>
      </c>
      <c r="P62" s="349">
        <v>-1259</v>
      </c>
      <c r="Q62" s="349">
        <v>-445</v>
      </c>
      <c r="R62" s="349">
        <v>98</v>
      </c>
      <c r="S62" s="349">
        <v>374</v>
      </c>
      <c r="T62" s="349">
        <v>215</v>
      </c>
      <c r="U62" s="350">
        <v>330</v>
      </c>
      <c r="V62" s="349">
        <v>72</v>
      </c>
      <c r="W62" s="349">
        <v>-159</v>
      </c>
      <c r="X62" s="349">
        <v>122</v>
      </c>
      <c r="Y62" s="349">
        <v>26</v>
      </c>
      <c r="Z62" s="349">
        <v>94</v>
      </c>
      <c r="AA62" s="351">
        <v>156</v>
      </c>
      <c r="AB62" s="349">
        <v>367</v>
      </c>
      <c r="AC62" s="349">
        <v>69</v>
      </c>
      <c r="AD62" s="349">
        <v>-392</v>
      </c>
      <c r="AE62" s="349">
        <v>-411</v>
      </c>
      <c r="AF62" s="349">
        <v>-304</v>
      </c>
      <c r="AG62" s="350">
        <v>-448</v>
      </c>
      <c r="AH62" s="349">
        <v>-254</v>
      </c>
      <c r="AI62" s="349">
        <v>-13</v>
      </c>
      <c r="AJ62" s="349">
        <v>-328</v>
      </c>
      <c r="AK62" s="349">
        <v>-265</v>
      </c>
      <c r="AL62" s="349">
        <v>-266</v>
      </c>
      <c r="AM62" s="351">
        <v>-240</v>
      </c>
      <c r="AN62" s="349">
        <v>-443</v>
      </c>
      <c r="AO62" s="349">
        <v>-172</v>
      </c>
      <c r="AP62" s="349">
        <v>-15</v>
      </c>
      <c r="AQ62" s="349">
        <v>2</v>
      </c>
      <c r="AR62" s="349">
        <v>15</v>
      </c>
      <c r="AS62" s="350">
        <v>16</v>
      </c>
      <c r="AT62" s="349">
        <v>9</v>
      </c>
      <c r="AU62" s="349">
        <v>4</v>
      </c>
      <c r="AV62" s="349">
        <v>-1</v>
      </c>
      <c r="AW62" s="349">
        <v>0</v>
      </c>
      <c r="AX62" s="349">
        <v>-3</v>
      </c>
      <c r="AY62" s="351">
        <v>-6</v>
      </c>
      <c r="AZ62" s="29"/>
      <c r="BA62" s="352">
        <v>1827</v>
      </c>
      <c r="BB62" s="351">
        <v>-451</v>
      </c>
      <c r="BC62" s="352">
        <v>119</v>
      </c>
      <c r="BD62" s="351">
        <v>-647</v>
      </c>
      <c r="BE62" s="29"/>
      <c r="BF62" s="352">
        <v>-1606</v>
      </c>
      <c r="BG62" s="351">
        <v>919</v>
      </c>
      <c r="BH62" s="352">
        <v>35</v>
      </c>
      <c r="BI62" s="351">
        <v>276</v>
      </c>
      <c r="BJ62" s="352">
        <v>44</v>
      </c>
      <c r="BK62" s="351">
        <v>-1163</v>
      </c>
      <c r="BL62" s="352">
        <v>-595</v>
      </c>
      <c r="BM62" s="351">
        <v>-771</v>
      </c>
      <c r="BN62" s="352">
        <v>-630</v>
      </c>
      <c r="BO62" s="351">
        <v>33</v>
      </c>
      <c r="BP62" s="352">
        <v>12</v>
      </c>
      <c r="BQ62" s="351">
        <v>-9</v>
      </c>
      <c r="BR62" s="29"/>
      <c r="BS62" s="352">
        <v>1376</v>
      </c>
      <c r="BT62" s="351">
        <v>-528</v>
      </c>
      <c r="BU62" s="29"/>
      <c r="BV62" s="352">
        <v>-687</v>
      </c>
      <c r="BW62" s="351">
        <v>311</v>
      </c>
      <c r="BX62" s="352">
        <v>-1119</v>
      </c>
      <c r="BY62" s="351">
        <v>-1366</v>
      </c>
      <c r="BZ62" s="352">
        <v>-597</v>
      </c>
      <c r="CA62" s="351">
        <v>3</v>
      </c>
      <c r="CB62" s="29"/>
      <c r="CC62" s="353">
        <v>848</v>
      </c>
      <c r="CD62" s="32"/>
      <c r="CE62" s="353">
        <v>-376</v>
      </c>
      <c r="CF62" s="353">
        <v>-2485</v>
      </c>
      <c r="CG62" s="353">
        <v>-594</v>
      </c>
      <c r="CJ62" s="356">
        <f t="shared" ref="CJ62:CT62" si="24">CJ58-CJ59</f>
        <v>-615</v>
      </c>
      <c r="CK62" s="356">
        <f t="shared" si="24"/>
        <v>-630</v>
      </c>
      <c r="CL62" s="356">
        <f t="shared" si="24"/>
        <v>-628</v>
      </c>
      <c r="CM62" s="356">
        <f t="shared" si="24"/>
        <v>-613</v>
      </c>
      <c r="CN62" s="356">
        <f t="shared" si="24"/>
        <v>-597</v>
      </c>
      <c r="CO62" s="356">
        <f t="shared" si="24"/>
        <v>-588</v>
      </c>
      <c r="CP62" s="356">
        <f t="shared" si="24"/>
        <v>-584</v>
      </c>
      <c r="CQ62" s="356">
        <f t="shared" si="24"/>
        <v>-585</v>
      </c>
      <c r="CR62" s="356">
        <f t="shared" si="24"/>
        <v>-585</v>
      </c>
      <c r="CS62" s="356">
        <f t="shared" si="24"/>
        <v>-588</v>
      </c>
      <c r="CT62" s="356">
        <f t="shared" si="24"/>
        <v>-594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0.22666666666666657</v>
      </c>
      <c r="K63" s="317">
        <v>0.15333333333333332</v>
      </c>
      <c r="L63" s="317">
        <v>0.58333333333333326</v>
      </c>
      <c r="M63" s="317">
        <v>0.60666666666666669</v>
      </c>
      <c r="N63" s="317">
        <v>-0.125</v>
      </c>
      <c r="O63" s="319">
        <v>-0.37241379310344824</v>
      </c>
      <c r="P63" s="317">
        <v>-0.59000000000000008</v>
      </c>
      <c r="Q63" s="317">
        <v>-0.44999999999999996</v>
      </c>
      <c r="R63" s="317">
        <v>4.4999999999999929E-2</v>
      </c>
      <c r="S63" s="317">
        <v>0.40333333333333332</v>
      </c>
      <c r="T63" s="317">
        <v>2.3333333333333428E-2</v>
      </c>
      <c r="U63" s="318">
        <v>0.4933333333333334</v>
      </c>
      <c r="V63" s="317">
        <v>-0.14666666666666661</v>
      </c>
      <c r="W63" s="317">
        <v>-0.96499999999999997</v>
      </c>
      <c r="X63" s="317">
        <v>0.10333333333333328</v>
      </c>
      <c r="Y63" s="317">
        <v>-0.33250000000000002</v>
      </c>
      <c r="Z63" s="317">
        <v>-0.32750000000000001</v>
      </c>
      <c r="AA63" s="319">
        <v>-0.17666666666666664</v>
      </c>
      <c r="AB63" s="317">
        <v>0.49666666666666659</v>
      </c>
      <c r="AC63" s="317">
        <v>0.19333333333333336</v>
      </c>
      <c r="AD63" s="317">
        <v>-0.48</v>
      </c>
      <c r="AE63" s="317">
        <v>-0.8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0.31018518518518512</v>
      </c>
      <c r="BD63" s="319">
        <v>2.4242424242424176E-2</v>
      </c>
      <c r="BE63" s="24"/>
      <c r="BF63" s="321">
        <v>-0.23750000000000004</v>
      </c>
      <c r="BG63" s="319">
        <v>0.30666666666666664</v>
      </c>
      <c r="BH63" s="321">
        <v>-0.39900000000000002</v>
      </c>
      <c r="BI63" s="319">
        <v>-0.28818181818181821</v>
      </c>
      <c r="BJ63" s="321">
        <v>0.30800000000000005</v>
      </c>
      <c r="BK63" s="319">
        <v>-0.74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0.15749730312837107</v>
      </c>
      <c r="BU63" s="24"/>
      <c r="BV63" s="321">
        <v>5.0588235294117601E-2</v>
      </c>
      <c r="BW63" s="319">
        <v>-0.34095238095238101</v>
      </c>
      <c r="BX63" s="321">
        <v>0.21272727272727265</v>
      </c>
      <c r="BY63" s="319">
        <v>0</v>
      </c>
      <c r="BZ63" s="321">
        <v>0</v>
      </c>
      <c r="CA63" s="319">
        <v>0</v>
      </c>
      <c r="CB63" s="24"/>
      <c r="CC63" s="322">
        <v>4.294117647058826E-2</v>
      </c>
      <c r="CE63" s="322">
        <v>-0.16578947368421049</v>
      </c>
      <c r="CF63" s="322">
        <v>0.24545454545454537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242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34</v>
      </c>
      <c r="K64" s="343">
        <v>23</v>
      </c>
      <c r="L64" s="343">
        <v>77</v>
      </c>
      <c r="M64" s="343">
        <v>91</v>
      </c>
      <c r="N64" s="343">
        <v>-25</v>
      </c>
      <c r="O64" s="334">
        <v>-54</v>
      </c>
      <c r="P64" s="343">
        <v>-118</v>
      </c>
      <c r="Q64" s="343">
        <v>-90</v>
      </c>
      <c r="R64" s="343">
        <v>18</v>
      </c>
      <c r="S64" s="343">
        <v>121</v>
      </c>
      <c r="T64" s="343">
        <v>7</v>
      </c>
      <c r="U64" s="344">
        <v>148</v>
      </c>
      <c r="V64" s="343">
        <v>-44</v>
      </c>
      <c r="W64" s="343">
        <v>-386</v>
      </c>
      <c r="X64" s="343">
        <v>31</v>
      </c>
      <c r="Y64" s="343">
        <v>-133</v>
      </c>
      <c r="Z64" s="343">
        <v>-131</v>
      </c>
      <c r="AA64" s="334">
        <v>-53</v>
      </c>
      <c r="AB64" s="343">
        <v>149</v>
      </c>
      <c r="AC64" s="343">
        <v>29</v>
      </c>
      <c r="AD64" s="343">
        <v>-24</v>
      </c>
      <c r="AE64" s="343">
        <v>-40</v>
      </c>
      <c r="AF64" s="343">
        <v>3</v>
      </c>
      <c r="AG64" s="344">
        <v>0</v>
      </c>
      <c r="AH64" s="343">
        <v>2</v>
      </c>
      <c r="AI64" s="343">
        <v>1</v>
      </c>
      <c r="AJ64" s="343">
        <v>3</v>
      </c>
      <c r="AK64" s="343">
        <v>2</v>
      </c>
      <c r="AL64" s="343">
        <v>3</v>
      </c>
      <c r="AM64" s="334">
        <v>7</v>
      </c>
      <c r="AN64" s="343">
        <v>6</v>
      </c>
      <c r="AO64" s="343">
        <v>7</v>
      </c>
      <c r="AP64" s="343">
        <v>11</v>
      </c>
      <c r="AQ64" s="343">
        <v>12</v>
      </c>
      <c r="AR64" s="343">
        <v>18</v>
      </c>
      <c r="AS64" s="344">
        <v>16</v>
      </c>
      <c r="AT64" s="343">
        <v>11</v>
      </c>
      <c r="AU64" s="343">
        <v>5</v>
      </c>
      <c r="AV64" s="343">
        <v>2</v>
      </c>
      <c r="AW64" s="343">
        <v>2</v>
      </c>
      <c r="AX64" s="343">
        <v>0</v>
      </c>
      <c r="AY64" s="334">
        <v>1</v>
      </c>
      <c r="AZ64" s="29"/>
      <c r="BA64" s="333">
        <v>0</v>
      </c>
      <c r="BB64" s="334">
        <v>0</v>
      </c>
      <c r="BC64" s="333">
        <v>134</v>
      </c>
      <c r="BD64" s="334">
        <v>12</v>
      </c>
      <c r="BE64" s="29"/>
      <c r="BF64" s="333">
        <v>-190</v>
      </c>
      <c r="BG64" s="334">
        <v>276</v>
      </c>
      <c r="BH64" s="333">
        <v>-399</v>
      </c>
      <c r="BI64" s="334">
        <v>-317</v>
      </c>
      <c r="BJ64" s="333">
        <v>154</v>
      </c>
      <c r="BK64" s="334">
        <v>-37</v>
      </c>
      <c r="BL64" s="333">
        <v>6</v>
      </c>
      <c r="BM64" s="334">
        <v>12</v>
      </c>
      <c r="BN64" s="333">
        <v>24</v>
      </c>
      <c r="BO64" s="334">
        <v>46</v>
      </c>
      <c r="BP64" s="333">
        <v>18</v>
      </c>
      <c r="BQ64" s="334">
        <v>3</v>
      </c>
      <c r="BR64" s="29"/>
      <c r="BS64" s="333">
        <v>0</v>
      </c>
      <c r="BT64" s="334">
        <v>146</v>
      </c>
      <c r="BU64" s="29"/>
      <c r="BV64" s="333">
        <v>86</v>
      </c>
      <c r="BW64" s="334">
        <v>-716</v>
      </c>
      <c r="BX64" s="333">
        <v>117</v>
      </c>
      <c r="BY64" s="334">
        <v>18</v>
      </c>
      <c r="BZ64" s="333">
        <v>70</v>
      </c>
      <c r="CA64" s="334">
        <v>21</v>
      </c>
      <c r="CB64" s="29"/>
      <c r="CC64" s="335">
        <v>146</v>
      </c>
      <c r="CD64" s="32"/>
      <c r="CE64" s="335">
        <v>-630</v>
      </c>
      <c r="CF64" s="335">
        <v>135</v>
      </c>
      <c r="CG64" s="335">
        <v>91</v>
      </c>
      <c r="CJ64" s="316">
        <f t="shared" ref="CJ64:CT64" si="26">CJ58-CJ60</f>
        <v>13</v>
      </c>
      <c r="CK64" s="316">
        <f t="shared" si="26"/>
        <v>24</v>
      </c>
      <c r="CL64" s="316">
        <f t="shared" si="26"/>
        <v>36</v>
      </c>
      <c r="CM64" s="316">
        <f t="shared" si="26"/>
        <v>54</v>
      </c>
      <c r="CN64" s="316">
        <f t="shared" si="26"/>
        <v>70</v>
      </c>
      <c r="CO64" s="316">
        <f t="shared" si="26"/>
        <v>81</v>
      </c>
      <c r="CP64" s="316">
        <f t="shared" si="26"/>
        <v>86</v>
      </c>
      <c r="CQ64" s="316">
        <f t="shared" si="26"/>
        <v>88</v>
      </c>
      <c r="CR64" s="316">
        <f t="shared" si="26"/>
        <v>90</v>
      </c>
      <c r="CS64" s="316">
        <f t="shared" si="26"/>
        <v>90</v>
      </c>
      <c r="CT64" s="316">
        <f t="shared" si="26"/>
        <v>91</v>
      </c>
    </row>
    <row r="65" spans="1:98" s="25" customFormat="1" ht="50.25" customHeight="1" x14ac:dyDescent="0.25">
      <c r="B65" s="459"/>
      <c r="C65" s="327" t="s">
        <v>252</v>
      </c>
      <c r="D65" s="38">
        <v>786</v>
      </c>
      <c r="E65" s="38">
        <v>373</v>
      </c>
      <c r="F65" s="38">
        <v>255</v>
      </c>
      <c r="G65" s="38">
        <v>262</v>
      </c>
      <c r="H65" s="38">
        <v>243</v>
      </c>
      <c r="I65" s="39">
        <v>360</v>
      </c>
      <c r="J65" s="38">
        <v>311</v>
      </c>
      <c r="K65" s="38">
        <v>261</v>
      </c>
      <c r="L65" s="38">
        <v>273</v>
      </c>
      <c r="M65" s="38">
        <v>168</v>
      </c>
      <c r="N65" s="38">
        <v>110</v>
      </c>
      <c r="O65" s="40">
        <v>128</v>
      </c>
      <c r="P65" s="38">
        <v>115</v>
      </c>
      <c r="Q65" s="38">
        <v>267</v>
      </c>
      <c r="R65" s="38">
        <v>312</v>
      </c>
      <c r="S65" s="38">
        <v>109</v>
      </c>
      <c r="T65" s="38">
        <v>183</v>
      </c>
      <c r="U65" s="39">
        <v>189</v>
      </c>
      <c r="V65" s="38">
        <v>125</v>
      </c>
      <c r="W65" s="38">
        <v>379</v>
      </c>
      <c r="X65" s="38">
        <v>217</v>
      </c>
      <c r="Y65" s="38">
        <v>55</v>
      </c>
      <c r="Z65" s="38">
        <v>136</v>
      </c>
      <c r="AA65" s="40">
        <v>317</v>
      </c>
      <c r="AB65" s="26">
        <v>205</v>
      </c>
      <c r="AC65" s="26">
        <v>38</v>
      </c>
      <c r="AD65" s="26">
        <v>13</v>
      </c>
      <c r="AE65" s="26">
        <v>3</v>
      </c>
      <c r="AF65" s="26">
        <v>1</v>
      </c>
      <c r="AG65" s="27">
        <v>1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255</v>
      </c>
      <c r="BB65" s="28">
        <v>360</v>
      </c>
      <c r="BC65" s="30">
        <v>273</v>
      </c>
      <c r="BD65" s="28">
        <v>128</v>
      </c>
      <c r="BE65" s="29"/>
      <c r="BF65" s="30">
        <v>312</v>
      </c>
      <c r="BG65" s="28">
        <v>189</v>
      </c>
      <c r="BH65" s="30">
        <v>217</v>
      </c>
      <c r="BI65" s="28">
        <v>317</v>
      </c>
      <c r="BJ65" s="30">
        <v>13</v>
      </c>
      <c r="BK65" s="28">
        <v>1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360</v>
      </c>
      <c r="BT65" s="28">
        <v>128</v>
      </c>
      <c r="BU65" s="29"/>
      <c r="BV65" s="30">
        <v>189</v>
      </c>
      <c r="BW65" s="28">
        <v>317</v>
      </c>
      <c r="BX65" s="30">
        <v>1</v>
      </c>
      <c r="BY65" s="28">
        <v>0</v>
      </c>
      <c r="BZ65" s="30">
        <v>0</v>
      </c>
      <c r="CA65" s="28">
        <v>0</v>
      </c>
      <c r="CB65" s="29"/>
      <c r="CC65" s="31">
        <v>128</v>
      </c>
      <c r="CD65" s="32"/>
      <c r="CE65" s="31">
        <v>317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1.9949238578680204</v>
      </c>
      <c r="E66" s="46">
        <v>2.027173913043478</v>
      </c>
      <c r="F66" s="46">
        <v>1.9870129870129869</v>
      </c>
      <c r="G66" s="46">
        <v>1.6040816326530611</v>
      </c>
      <c r="H66" s="46">
        <v>1.239795918367347</v>
      </c>
      <c r="I66" s="47">
        <v>1.6666666666666667</v>
      </c>
      <c r="J66" s="46">
        <v>1.3700440528634361</v>
      </c>
      <c r="K66" s="46">
        <v>1.1634472511144129</v>
      </c>
      <c r="L66" s="46">
        <v>1.0263157894736843</v>
      </c>
      <c r="M66" s="46">
        <v>0.66932270916334657</v>
      </c>
      <c r="N66" s="46">
        <v>0.46089385474860339</v>
      </c>
      <c r="O66" s="51">
        <v>0.60377358490566035</v>
      </c>
      <c r="P66" s="46">
        <v>0.59380378657487098</v>
      </c>
      <c r="Q66" s="46">
        <v>1.066577896138482</v>
      </c>
      <c r="R66" s="46">
        <v>0.98838437170010551</v>
      </c>
      <c r="S66" s="46">
        <v>0.2761824324324324</v>
      </c>
      <c r="T66" s="46">
        <v>0.49149507609668758</v>
      </c>
      <c r="U66" s="47">
        <v>0.60706638115631695</v>
      </c>
      <c r="V66" s="46">
        <v>0.42517006802721086</v>
      </c>
      <c r="W66" s="46">
        <v>1.2372143634385202</v>
      </c>
      <c r="X66" s="46">
        <v>0.67113402061855676</v>
      </c>
      <c r="Y66" s="46">
        <v>0.21235521235521235</v>
      </c>
      <c r="Z66" s="46">
        <v>0.625766871165644</v>
      </c>
      <c r="AA66" s="48">
        <v>1.4409090909090909</v>
      </c>
      <c r="AB66" s="46">
        <v>1.25</v>
      </c>
      <c r="AC66" s="46">
        <v>0.58461538461538465</v>
      </c>
      <c r="AD66" s="46">
        <v>1.8571428571428572</v>
      </c>
      <c r="AE66" s="46">
        <v>1.7999999999999998</v>
      </c>
      <c r="AF66" s="46">
        <v>1.5</v>
      </c>
      <c r="AG66" s="47">
        <v>1.5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1.9870129870129869</v>
      </c>
      <c r="BB66" s="51">
        <v>1.6666666666666667</v>
      </c>
      <c r="BC66" s="50">
        <v>1.0263157894736843</v>
      </c>
      <c r="BD66" s="51">
        <v>0.60377358490566035</v>
      </c>
      <c r="BE66" s="49"/>
      <c r="BF66" s="50">
        <v>0.98838437170010551</v>
      </c>
      <c r="BG66" s="51">
        <v>0.60706638115631695</v>
      </c>
      <c r="BH66" s="50">
        <v>0.67113402061855676</v>
      </c>
      <c r="BI66" s="51">
        <v>1.4409090909090909</v>
      </c>
      <c r="BJ66" s="50">
        <v>1.8571428571428572</v>
      </c>
      <c r="BK66" s="51">
        <v>1.5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1.6666666666666667</v>
      </c>
      <c r="BT66" s="51">
        <v>0.60377358490566035</v>
      </c>
      <c r="BU66" s="49"/>
      <c r="BV66" s="50">
        <v>0.60706638115631695</v>
      </c>
      <c r="BW66" s="51">
        <v>1.4409090909090909</v>
      </c>
      <c r="BX66" s="50">
        <v>1.5</v>
      </c>
      <c r="BY66" s="51">
        <v>0</v>
      </c>
      <c r="BZ66" s="50">
        <v>0</v>
      </c>
      <c r="CA66" s="51">
        <v>0</v>
      </c>
      <c r="CB66" s="49"/>
      <c r="CC66" s="52">
        <v>0.60377358490566035</v>
      </c>
      <c r="CE66" s="52">
        <v>1.4409090909090909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1</v>
      </c>
      <c r="E67" s="26">
        <v>2</v>
      </c>
      <c r="F67" s="26">
        <v>0</v>
      </c>
      <c r="G67" s="26">
        <v>0</v>
      </c>
      <c r="H67" s="26">
        <v>1</v>
      </c>
      <c r="I67" s="27">
        <v>0</v>
      </c>
      <c r="J67" s="26">
        <v>44</v>
      </c>
      <c r="K67" s="26">
        <v>2</v>
      </c>
      <c r="L67" s="26">
        <v>10</v>
      </c>
      <c r="M67" s="26">
        <v>0</v>
      </c>
      <c r="N67" s="26">
        <v>2</v>
      </c>
      <c r="O67" s="28">
        <v>1</v>
      </c>
      <c r="P67" s="26">
        <v>0</v>
      </c>
      <c r="Q67" s="26">
        <v>0</v>
      </c>
      <c r="R67" s="26">
        <v>0</v>
      </c>
      <c r="S67" s="26">
        <v>8</v>
      </c>
      <c r="T67" s="26">
        <v>8</v>
      </c>
      <c r="U67" s="27">
        <v>27</v>
      </c>
      <c r="V67" s="26">
        <v>10</v>
      </c>
      <c r="W67" s="26">
        <v>1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3</v>
      </c>
      <c r="BB67" s="28">
        <v>1</v>
      </c>
      <c r="BC67" s="30">
        <v>56</v>
      </c>
      <c r="BD67" s="28">
        <v>3</v>
      </c>
      <c r="BE67" s="29"/>
      <c r="BF67" s="30">
        <v>0</v>
      </c>
      <c r="BG67" s="28">
        <v>43</v>
      </c>
      <c r="BH67" s="30">
        <v>11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4</v>
      </c>
      <c r="BT67" s="28">
        <v>59</v>
      </c>
      <c r="BU67" s="29"/>
      <c r="BV67" s="30">
        <v>43</v>
      </c>
      <c r="BW67" s="28">
        <v>11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63</v>
      </c>
      <c r="CE67" s="31">
        <v>54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4.0816326530612242E-2</v>
      </c>
      <c r="T68" s="157">
        <v>2.1447721179624665E-2</v>
      </c>
      <c r="U68" s="158">
        <v>6.413301662707839E-2</v>
      </c>
      <c r="V68" s="157">
        <v>2.2988505747126436E-2</v>
      </c>
      <c r="W68" s="157">
        <v>3.3444816053511705E-3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1.5706806282722514E-3</v>
      </c>
      <c r="BB68" s="159">
        <v>2.5906735751295338E-3</v>
      </c>
      <c r="BC68" s="160">
        <v>7.9545454545454544E-2</v>
      </c>
      <c r="BD68" s="159">
        <v>3.7453183520599251E-3</v>
      </c>
      <c r="BE68" s="153">
        <v>0</v>
      </c>
      <c r="BF68" s="160">
        <v>0</v>
      </c>
      <c r="BG68" s="159">
        <v>4.3434343434343436E-2</v>
      </c>
      <c r="BH68" s="160">
        <v>1.164021164021164E-2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1.7421602787456446E-3</v>
      </c>
      <c r="BT68" s="159">
        <v>3.9202657807308972E-2</v>
      </c>
      <c r="BU68" s="153">
        <v>0</v>
      </c>
      <c r="BV68" s="160">
        <v>2.7405991077119184E-2</v>
      </c>
      <c r="BW68" s="159">
        <v>5.7441253263707569E-3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1.6574585635359115E-2</v>
      </c>
      <c r="CD68" s="153">
        <v>0</v>
      </c>
      <c r="CE68" s="161">
        <v>1.5499425947187142E-2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0.11510791366906475</v>
      </c>
      <c r="E69" s="157">
        <v>0.13821138211382114</v>
      </c>
      <c r="F69" s="157">
        <v>5.6603773584905662E-2</v>
      </c>
      <c r="G69" s="157">
        <v>5.4945054945054944E-2</v>
      </c>
      <c r="H69" s="157">
        <v>8.9285714285714281E-3</v>
      </c>
      <c r="I69" s="158">
        <v>0.12745098039215685</v>
      </c>
      <c r="J69" s="157">
        <v>7.8512396694214878E-2</v>
      </c>
      <c r="K69" s="157">
        <v>5.1660516605166053E-2</v>
      </c>
      <c r="L69" s="157">
        <v>1.8957345971563982E-2</v>
      </c>
      <c r="M69" s="157">
        <v>7.8189300411522639E-2</v>
      </c>
      <c r="N69" s="157">
        <v>0</v>
      </c>
      <c r="O69" s="159">
        <v>0</v>
      </c>
      <c r="P69" s="157">
        <v>1.221001221001221E-3</v>
      </c>
      <c r="Q69" s="157">
        <v>2.5673940949935813E-3</v>
      </c>
      <c r="R69" s="157">
        <v>0</v>
      </c>
      <c r="S69" s="157">
        <v>0</v>
      </c>
      <c r="T69" s="157">
        <v>6.7567567567567571E-3</v>
      </c>
      <c r="U69" s="158">
        <v>0</v>
      </c>
      <c r="V69" s="157">
        <v>0.18181818181818182</v>
      </c>
      <c r="W69" s="157">
        <v>8.0971659919028341E-3</v>
      </c>
      <c r="X69" s="157">
        <v>4.6511627906976744E-2</v>
      </c>
      <c r="Y69" s="157">
        <v>0</v>
      </c>
      <c r="Z69" s="157">
        <v>8.368200836820083E-3</v>
      </c>
      <c r="AA69" s="159">
        <v>3.0211480362537764E-3</v>
      </c>
      <c r="AB69" s="157">
        <v>0</v>
      </c>
      <c r="AC69" s="157">
        <v>0</v>
      </c>
      <c r="AD69" s="157">
        <v>0</v>
      </c>
      <c r="AE69" s="157">
        <v>4.0816326530612242E-2</v>
      </c>
      <c r="AF69" s="157">
        <v>2.1447721179624665E-2</v>
      </c>
      <c r="AG69" s="158">
        <v>6.413301662707839E-2</v>
      </c>
      <c r="AH69" s="157">
        <v>2.2988505747126436E-2</v>
      </c>
      <c r="AI69" s="157">
        <v>3.3444816053511705E-3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9.9762470308788598E-2</v>
      </c>
      <c r="BB69" s="159">
        <v>7.8624078624078622E-2</v>
      </c>
      <c r="BC69" s="160">
        <v>5.1104972375690609E-2</v>
      </c>
      <c r="BD69" s="159">
        <v>2.3058252427184466E-2</v>
      </c>
      <c r="BE69" s="153">
        <v>0</v>
      </c>
      <c r="BF69" s="160">
        <v>1.5706806282722514E-3</v>
      </c>
      <c r="BG69" s="159">
        <v>2.5906735751295338E-3</v>
      </c>
      <c r="BH69" s="160">
        <v>7.9545454545454544E-2</v>
      </c>
      <c r="BI69" s="159">
        <v>3.7453183520599251E-3</v>
      </c>
      <c r="BJ69" s="160">
        <v>0</v>
      </c>
      <c r="BK69" s="159">
        <v>4.3434343434343436E-2</v>
      </c>
      <c r="BL69" s="160">
        <v>1.164021164021164E-2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8.9371980676328497E-2</v>
      </c>
      <c r="BT69" s="159">
        <v>3.6175710594315243E-2</v>
      </c>
      <c r="BU69" s="153">
        <v>0</v>
      </c>
      <c r="BV69" s="160">
        <v>1.7421602787456446E-3</v>
      </c>
      <c r="BW69" s="159">
        <v>3.9202657807308972E-2</v>
      </c>
      <c r="BX69" s="160">
        <v>2.7405991077119184E-2</v>
      </c>
      <c r="BY69" s="159">
        <v>5.7441253263707569E-3</v>
      </c>
      <c r="BZ69" s="160">
        <v>0</v>
      </c>
      <c r="CA69" s="159">
        <v>0</v>
      </c>
      <c r="CB69" s="153">
        <v>0</v>
      </c>
      <c r="CC69" s="161">
        <v>5.4713804713804715E-2</v>
      </c>
      <c r="CD69" s="153">
        <v>0</v>
      </c>
      <c r="CE69" s="161">
        <v>1.6574585635359115E-2</v>
      </c>
      <c r="CF69" s="161">
        <v>1.5499425947187142E-2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1.221001221001221E-3</v>
      </c>
      <c r="E70" s="157">
        <v>2.5673940949935813E-3</v>
      </c>
      <c r="F70" s="157">
        <v>0</v>
      </c>
      <c r="G70" s="157">
        <v>0</v>
      </c>
      <c r="H70" s="157">
        <v>6.7567567567567571E-3</v>
      </c>
      <c r="I70" s="158">
        <v>0</v>
      </c>
      <c r="J70" s="157">
        <v>0.11330049261083744</v>
      </c>
      <c r="K70" s="157">
        <v>9.0909090909090912E-2</v>
      </c>
      <c r="L70" s="157">
        <v>8.8888888888888892E-2</v>
      </c>
      <c r="M70" s="157">
        <v>8.8888888888888892E-2</v>
      </c>
      <c r="N70" s="157">
        <v>6.1032863849765258E-2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1.5706806282722514E-3</v>
      </c>
      <c r="BB70" s="159">
        <v>2.5906735751295338E-3</v>
      </c>
      <c r="BC70" s="160">
        <v>9.7222222222222224E-2</v>
      </c>
      <c r="BD70" s="159">
        <v>4.3650793650793648E-2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1.7421602787456446E-3</v>
      </c>
      <c r="BT70" s="159">
        <v>6.8376068376068383E-2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2.7027027027027029E-2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-0.11388691244806354</v>
      </c>
      <c r="E71" s="131">
        <v>-0.13564398801882757</v>
      </c>
      <c r="F71" s="131">
        <v>-5.6603773584905662E-2</v>
      </c>
      <c r="G71" s="131">
        <v>-5.4945054945054944E-2</v>
      </c>
      <c r="H71" s="131">
        <v>-2.1718146718146709E-3</v>
      </c>
      <c r="I71" s="131">
        <v>-0.12745098039215685</v>
      </c>
      <c r="J71" s="131">
        <v>0.10330578512396695</v>
      </c>
      <c r="K71" s="131">
        <v>-4.3563350613263219E-2</v>
      </c>
      <c r="L71" s="131">
        <v>2.7554281935412761E-2</v>
      </c>
      <c r="M71" s="131">
        <v>-7.8189300411522639E-2</v>
      </c>
      <c r="N71" s="131">
        <v>8.368200836820083E-3</v>
      </c>
      <c r="O71" s="162">
        <v>3.0211480362537764E-3</v>
      </c>
      <c r="P71" s="132">
        <v>-1.221001221001221E-3</v>
      </c>
      <c r="Q71" s="131">
        <v>-2.5673940949935813E-3</v>
      </c>
      <c r="R71" s="131">
        <v>0</v>
      </c>
      <c r="S71" s="131">
        <v>8</v>
      </c>
      <c r="T71" s="131">
        <v>7.993243243243243</v>
      </c>
      <c r="U71" s="131">
        <v>27</v>
      </c>
      <c r="V71" s="131">
        <v>9.8181818181818183</v>
      </c>
      <c r="W71" s="131">
        <v>0.9919028340080972</v>
      </c>
      <c r="X71" s="131">
        <v>-4.6511627906976744E-2</v>
      </c>
      <c r="Y71" s="131">
        <v>0</v>
      </c>
      <c r="Z71" s="131">
        <v>-8.368200836820083E-3</v>
      </c>
      <c r="AA71" s="162">
        <v>-3.0211480362537764E-3</v>
      </c>
      <c r="AB71" s="132">
        <v>0</v>
      </c>
      <c r="AC71" s="131">
        <v>0</v>
      </c>
      <c r="AD71" s="131">
        <v>0</v>
      </c>
      <c r="AE71" s="131">
        <v>-4.0816326530612242E-2</v>
      </c>
      <c r="AF71" s="131">
        <v>-2.1447721179624665E-2</v>
      </c>
      <c r="AG71" s="131">
        <v>-6.413301662707839E-2</v>
      </c>
      <c r="AH71" s="131">
        <v>-2.2988505747126436E-2</v>
      </c>
      <c r="AI71" s="131">
        <v>-3.3444816053511705E-3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2.9002375296912115</v>
      </c>
      <c r="BB71" s="163">
        <v>0.92137592137592139</v>
      </c>
      <c r="BC71" s="134">
        <v>55.94889502762431</v>
      </c>
      <c r="BD71" s="162">
        <v>2.9769417475728157</v>
      </c>
      <c r="BE71" s="153"/>
      <c r="BF71" s="134">
        <v>-1.5706806282722514E-3</v>
      </c>
      <c r="BG71" s="162">
        <v>42.997409326424872</v>
      </c>
      <c r="BH71" s="132">
        <v>10.920454545454545</v>
      </c>
      <c r="BI71" s="162">
        <v>-3.7453183520599251E-3</v>
      </c>
      <c r="BJ71" s="134">
        <v>0</v>
      </c>
      <c r="BK71" s="162">
        <v>-4.3434343434343436E-2</v>
      </c>
      <c r="BL71" s="132">
        <v>-1.164021164021164E-2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3.9106280193236715</v>
      </c>
      <c r="BT71" s="162">
        <v>58.963824289405686</v>
      </c>
      <c r="BU71" s="153"/>
      <c r="BV71" s="134">
        <v>42.998257839721255</v>
      </c>
      <c r="BW71" s="162">
        <v>10.960797342192691</v>
      </c>
      <c r="BX71" s="134">
        <v>-2.7405991077119184E-2</v>
      </c>
      <c r="BY71" s="162">
        <v>-5.7441253263707569E-3</v>
      </c>
      <c r="BZ71" s="134">
        <v>0</v>
      </c>
      <c r="CA71" s="162">
        <v>0</v>
      </c>
      <c r="CB71" s="153"/>
      <c r="CC71" s="135">
        <v>62.945286195286194</v>
      </c>
      <c r="CD71" s="153"/>
      <c r="CE71" s="135">
        <v>53.983425414364639</v>
      </c>
      <c r="CF71" s="135">
        <v>-1.5499425947187142E-2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243</v>
      </c>
      <c r="D72" s="350">
        <v>-15</v>
      </c>
      <c r="E72" s="349">
        <v>-15</v>
      </c>
      <c r="F72" s="349">
        <v>-9</v>
      </c>
      <c r="G72" s="349">
        <v>-5</v>
      </c>
      <c r="H72" s="349">
        <v>0</v>
      </c>
      <c r="I72" s="350">
        <v>-26</v>
      </c>
      <c r="J72" s="349">
        <v>25</v>
      </c>
      <c r="K72" s="349">
        <v>-12</v>
      </c>
      <c r="L72" s="349">
        <v>6</v>
      </c>
      <c r="M72" s="349">
        <v>-19</v>
      </c>
      <c r="N72" s="349">
        <v>2</v>
      </c>
      <c r="O72" s="351">
        <v>1</v>
      </c>
      <c r="P72" s="350">
        <v>-1</v>
      </c>
      <c r="Q72" s="349">
        <v>-2</v>
      </c>
      <c r="R72" s="349">
        <v>0</v>
      </c>
      <c r="S72" s="349">
        <v>8</v>
      </c>
      <c r="T72" s="349">
        <v>7</v>
      </c>
      <c r="U72" s="350">
        <v>27</v>
      </c>
      <c r="V72" s="349">
        <v>-34</v>
      </c>
      <c r="W72" s="349">
        <v>-1</v>
      </c>
      <c r="X72" s="349">
        <v>-10</v>
      </c>
      <c r="Y72" s="349">
        <v>0</v>
      </c>
      <c r="Z72" s="349">
        <v>-2</v>
      </c>
      <c r="AA72" s="351">
        <v>-1</v>
      </c>
      <c r="AB72" s="350">
        <v>0</v>
      </c>
      <c r="AC72" s="349">
        <v>0</v>
      </c>
      <c r="AD72" s="349">
        <v>0</v>
      </c>
      <c r="AE72" s="349">
        <v>-8</v>
      </c>
      <c r="AF72" s="349">
        <v>-8</v>
      </c>
      <c r="AG72" s="350">
        <v>-27</v>
      </c>
      <c r="AH72" s="349">
        <v>-10</v>
      </c>
      <c r="AI72" s="349">
        <v>-1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-39</v>
      </c>
      <c r="BB72" s="351">
        <v>-31</v>
      </c>
      <c r="BC72" s="350">
        <v>19</v>
      </c>
      <c r="BD72" s="351">
        <v>-16</v>
      </c>
      <c r="BE72" s="365"/>
      <c r="BF72" s="352">
        <v>-3</v>
      </c>
      <c r="BG72" s="351">
        <v>42</v>
      </c>
      <c r="BH72" s="350">
        <v>-45</v>
      </c>
      <c r="BI72" s="351">
        <v>-3</v>
      </c>
      <c r="BJ72" s="352">
        <v>0</v>
      </c>
      <c r="BK72" s="351">
        <v>-43</v>
      </c>
      <c r="BL72" s="350">
        <v>-11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-70</v>
      </c>
      <c r="BT72" s="375">
        <v>3</v>
      </c>
      <c r="BU72" s="365"/>
      <c r="BV72" s="374">
        <v>39</v>
      </c>
      <c r="BW72" s="375">
        <v>-48</v>
      </c>
      <c r="BX72" s="374">
        <v>-43</v>
      </c>
      <c r="BY72" s="375">
        <v>-11</v>
      </c>
      <c r="BZ72" s="374">
        <v>0</v>
      </c>
      <c r="CA72" s="375">
        <v>0</v>
      </c>
      <c r="CB72" s="365"/>
      <c r="CC72" s="353">
        <v>-67</v>
      </c>
      <c r="CD72" s="365"/>
      <c r="CE72" s="353">
        <v>-9</v>
      </c>
      <c r="CF72" s="353">
        <v>-54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0.99877899877899878</v>
      </c>
      <c r="E73" s="317">
        <v>1.9974326059050065</v>
      </c>
      <c r="F73" s="317">
        <v>0</v>
      </c>
      <c r="G73" s="317">
        <v>0</v>
      </c>
      <c r="H73" s="317">
        <v>0.9932432432432432</v>
      </c>
      <c r="I73" s="318">
        <v>0</v>
      </c>
      <c r="J73" s="317">
        <v>43.88669950738916</v>
      </c>
      <c r="K73" s="317">
        <v>1.9090909090909092</v>
      </c>
      <c r="L73" s="317">
        <v>9.9111111111111114</v>
      </c>
      <c r="M73" s="317">
        <v>-8.8888888888888892E-2</v>
      </c>
      <c r="N73" s="317">
        <v>1.9389671361502347</v>
      </c>
      <c r="O73" s="319">
        <v>1</v>
      </c>
      <c r="P73" s="317">
        <v>0</v>
      </c>
      <c r="Q73" s="317">
        <v>0</v>
      </c>
      <c r="R73" s="317">
        <v>0</v>
      </c>
      <c r="S73" s="317">
        <v>8</v>
      </c>
      <c r="T73" s="317">
        <v>8</v>
      </c>
      <c r="U73" s="318">
        <v>27</v>
      </c>
      <c r="V73" s="317">
        <v>10</v>
      </c>
      <c r="W73" s="317">
        <v>1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2.998429319371728</v>
      </c>
      <c r="BB73" s="319">
        <v>0.99740932642487046</v>
      </c>
      <c r="BC73" s="321">
        <v>55.902777777777779</v>
      </c>
      <c r="BD73" s="319">
        <v>2.9563492063492065</v>
      </c>
      <c r="BE73" s="24"/>
      <c r="BF73" s="321">
        <v>0</v>
      </c>
      <c r="BG73" s="319">
        <v>43</v>
      </c>
      <c r="BH73" s="321">
        <v>11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3.9982578397212545</v>
      </c>
      <c r="BT73" s="377">
        <v>58.931623931623932</v>
      </c>
      <c r="BU73" s="24"/>
      <c r="BV73" s="376">
        <v>43</v>
      </c>
      <c r="BW73" s="377">
        <v>11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62.972972972972975</v>
      </c>
      <c r="CE73" s="322">
        <v>54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242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21</v>
      </c>
      <c r="K74" s="343">
        <v>-18</v>
      </c>
      <c r="L74" s="343">
        <v>-10</v>
      </c>
      <c r="M74" s="343">
        <v>-20</v>
      </c>
      <c r="N74" s="343">
        <v>-11</v>
      </c>
      <c r="O74" s="334">
        <v>1</v>
      </c>
      <c r="P74" s="343">
        <v>0</v>
      </c>
      <c r="Q74" s="343">
        <v>0</v>
      </c>
      <c r="R74" s="343">
        <v>0</v>
      </c>
      <c r="S74" s="343">
        <v>8</v>
      </c>
      <c r="T74" s="343">
        <v>8</v>
      </c>
      <c r="U74" s="344">
        <v>27</v>
      </c>
      <c r="V74" s="343">
        <v>10</v>
      </c>
      <c r="W74" s="343">
        <v>1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-7</v>
      </c>
      <c r="BD74" s="334">
        <v>-30</v>
      </c>
      <c r="BE74" s="29"/>
      <c r="BF74" s="333">
        <v>0</v>
      </c>
      <c r="BG74" s="334">
        <v>43</v>
      </c>
      <c r="BH74" s="333">
        <v>11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-37</v>
      </c>
      <c r="BU74" s="29"/>
      <c r="BV74" s="378">
        <v>43</v>
      </c>
      <c r="BW74" s="379">
        <v>11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-37</v>
      </c>
      <c r="CD74" s="32"/>
      <c r="CE74" s="335">
        <v>54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0.31472081218274112</v>
      </c>
      <c r="Q75" s="248">
        <v>0.38613861386138615</v>
      </c>
      <c r="R75" s="248">
        <v>0.28205128205128205</v>
      </c>
      <c r="S75" s="248">
        <v>0.2088888888888889</v>
      </c>
      <c r="T75" s="248">
        <v>0.35471331389698735</v>
      </c>
      <c r="U75" s="249">
        <v>0.36822429906542054</v>
      </c>
      <c r="V75" s="248">
        <v>0.45945945945945948</v>
      </c>
      <c r="W75" s="248">
        <v>0.58893280632411071</v>
      </c>
      <c r="X75" s="248">
        <v>0.39661654135338348</v>
      </c>
      <c r="Y75" s="248">
        <v>0.63435374149659862</v>
      </c>
      <c r="Z75" s="248">
        <v>0.70230607966457026</v>
      </c>
      <c r="AA75" s="250">
        <v>0.67179487179487174</v>
      </c>
      <c r="AB75" s="248">
        <v>0.51393728222996515</v>
      </c>
      <c r="AC75" s="248">
        <v>0.65359477124183007</v>
      </c>
      <c r="AD75" s="248">
        <v>0.94565217391304346</v>
      </c>
      <c r="AE75" s="248">
        <v>0.9</v>
      </c>
      <c r="AF75" s="248">
        <v>0.75</v>
      </c>
      <c r="AG75" s="249">
        <v>0</v>
      </c>
      <c r="AH75" s="248">
        <v>1</v>
      </c>
      <c r="AI75" s="248" t="s">
        <v>248</v>
      </c>
      <c r="AJ75" s="248" t="s">
        <v>248</v>
      </c>
      <c r="AK75" s="248" t="s">
        <v>248</v>
      </c>
      <c r="AL75" s="248" t="s">
        <v>248</v>
      </c>
      <c r="AM75" s="250" t="s">
        <v>248</v>
      </c>
      <c r="AN75" s="248" t="s">
        <v>248</v>
      </c>
      <c r="AO75" s="248" t="s">
        <v>248</v>
      </c>
      <c r="AP75" s="248" t="s">
        <v>248</v>
      </c>
      <c r="AQ75" s="248" t="s">
        <v>248</v>
      </c>
      <c r="AR75" s="248" t="s">
        <v>248</v>
      </c>
      <c r="AS75" s="249" t="s">
        <v>248</v>
      </c>
      <c r="AT75" s="248" t="s">
        <v>248</v>
      </c>
      <c r="AU75" s="248" t="s">
        <v>248</v>
      </c>
      <c r="AV75" s="248" t="s">
        <v>248</v>
      </c>
      <c r="AW75" s="248" t="s">
        <v>248</v>
      </c>
      <c r="AX75" s="248" t="s">
        <v>248</v>
      </c>
      <c r="AY75" s="250" t="s">
        <v>248</v>
      </c>
      <c r="AZ75" s="239"/>
      <c r="BA75" s="240"/>
      <c r="BB75" s="241"/>
      <c r="BC75" s="240"/>
      <c r="BD75" s="241"/>
      <c r="BE75" s="239"/>
      <c r="BF75" s="251">
        <v>0.32763690269846973</v>
      </c>
      <c r="BG75" s="250">
        <v>0.31060883395043226</v>
      </c>
      <c r="BH75" s="251">
        <v>0.4816696023789846</v>
      </c>
      <c r="BI75" s="250">
        <v>0.66948489765201347</v>
      </c>
      <c r="BJ75" s="251">
        <v>0.70439474246161282</v>
      </c>
      <c r="BK75" s="250">
        <v>0.54999999999999993</v>
      </c>
      <c r="BL75" s="251">
        <v>1</v>
      </c>
      <c r="BM75" s="250" t="e">
        <v>#DIV/0!</v>
      </c>
      <c r="BN75" s="251" t="s">
        <v>248</v>
      </c>
      <c r="BO75" s="250" t="s">
        <v>248</v>
      </c>
      <c r="BP75" s="251" t="s">
        <v>248</v>
      </c>
      <c r="BQ75" s="250" t="s">
        <v>248</v>
      </c>
      <c r="BR75" s="239"/>
      <c r="BS75" s="240"/>
      <c r="BT75" s="241"/>
      <c r="BU75" s="239"/>
      <c r="BV75" s="251">
        <v>0.31912286832445103</v>
      </c>
      <c r="BW75" s="250">
        <v>0.57557725001549898</v>
      </c>
      <c r="BX75" s="251">
        <v>0.62719737123080632</v>
      </c>
      <c r="BY75" s="250" t="e">
        <v>#DIV/0!</v>
      </c>
      <c r="BZ75" s="251" t="s">
        <v>248</v>
      </c>
      <c r="CA75" s="250" t="s">
        <v>248</v>
      </c>
      <c r="CB75" s="239"/>
      <c r="CC75" s="242"/>
      <c r="CD75" s="243"/>
      <c r="CE75" s="252">
        <v>0.447350059169975</v>
      </c>
      <c r="CF75" s="252" t="e">
        <v>#DIV/0!</v>
      </c>
      <c r="CG75" s="252" t="s">
        <v>248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2AA9-CB3C-4E7B-B49D-257FF81BCCBD}">
  <sheetPr>
    <tabColor theme="7" tint="0.39997558519241921"/>
    <pageSetUpPr fitToPage="1"/>
  </sheetPr>
  <dimension ref="B1:EW64"/>
  <sheetViews>
    <sheetView zoomScale="40" zoomScaleNormal="40" workbookViewId="0">
      <selection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4" width="15" style="1" hidden="1" customWidth="1"/>
    <col min="5" max="14" width="12.28515625" style="1" hidden="1" customWidth="1"/>
    <col min="15" max="15" width="16.7109375" style="1" hidden="1" customWidth="1"/>
    <col min="16" max="27" width="23.140625" style="1" hidden="1" customWidth="1"/>
    <col min="28" max="39" width="23.140625" style="1" customWidth="1"/>
    <col min="40" max="40" width="1" style="1" customWidth="1"/>
    <col min="41" max="44" width="13.5703125" style="1" hidden="1" customWidth="1"/>
    <col min="45" max="45" width="1" style="1" hidden="1" customWidth="1"/>
    <col min="46" max="49" width="23.140625" style="1" hidden="1" customWidth="1"/>
    <col min="50" max="53" width="23.140625" style="1" customWidth="1"/>
    <col min="54" max="54" width="1" style="1" customWidth="1"/>
    <col min="55" max="56" width="13.5703125" style="1" hidden="1" customWidth="1"/>
    <col min="57" max="57" width="1" style="1" hidden="1" customWidth="1"/>
    <col min="58" max="59" width="23.140625" style="1" hidden="1" customWidth="1"/>
    <col min="60" max="61" width="23.140625" style="1" customWidth="1"/>
    <col min="62" max="62" width="1" style="1" customWidth="1"/>
    <col min="63" max="63" width="13.5703125" style="1" hidden="1" customWidth="1"/>
    <col min="64" max="64" width="1" style="1" hidden="1" customWidth="1"/>
    <col min="65" max="65" width="29" style="1" hidden="1" customWidth="1"/>
    <col min="66" max="66" width="29" style="1" customWidth="1"/>
    <col min="67" max="16384" width="9.140625" style="1"/>
  </cols>
  <sheetData>
    <row r="1" spans="2:79" ht="39" customHeight="1" x14ac:dyDescent="0.25"/>
    <row r="2" spans="2:79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O2" s="455" t="s">
        <v>0</v>
      </c>
      <c r="AP2" s="457"/>
      <c r="AQ2" s="457"/>
      <c r="AR2" s="456"/>
      <c r="AT2" s="455" t="s">
        <v>1</v>
      </c>
      <c r="AU2" s="457"/>
      <c r="AV2" s="457"/>
      <c r="AW2" s="456"/>
      <c r="AX2" s="455" t="s">
        <v>196</v>
      </c>
      <c r="AY2" s="457"/>
      <c r="AZ2" s="457"/>
      <c r="BA2" s="456"/>
      <c r="BC2" s="455" t="s">
        <v>0</v>
      </c>
      <c r="BD2" s="456"/>
      <c r="BF2" s="455" t="s">
        <v>1</v>
      </c>
      <c r="BG2" s="456"/>
      <c r="BH2" s="455" t="s">
        <v>196</v>
      </c>
      <c r="BI2" s="456"/>
      <c r="BK2" s="70" t="s">
        <v>0</v>
      </c>
      <c r="BM2" s="70" t="s">
        <v>1</v>
      </c>
      <c r="BN2" s="70" t="s">
        <v>196</v>
      </c>
    </row>
    <row r="3" spans="2:79" ht="32.25" customHeight="1" x14ac:dyDescent="0.25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AO3" s="3"/>
      <c r="AP3" s="3"/>
      <c r="AQ3" s="3"/>
      <c r="AR3" s="3"/>
      <c r="AT3" s="4"/>
      <c r="AU3" s="4"/>
      <c r="AV3" s="4"/>
      <c r="AW3" s="4"/>
      <c r="AX3" s="4"/>
      <c r="AY3" s="4"/>
      <c r="AZ3" s="4"/>
      <c r="BA3" s="4"/>
    </row>
    <row r="4" spans="2:79" ht="42" customHeight="1" x14ac:dyDescent="0.3">
      <c r="C4" s="61" t="s">
        <v>33</v>
      </c>
      <c r="D4" s="5" t="s">
        <v>76</v>
      </c>
      <c r="E4" s="5" t="s">
        <v>77</v>
      </c>
      <c r="F4" s="5" t="s">
        <v>78</v>
      </c>
      <c r="G4" s="5" t="s">
        <v>79</v>
      </c>
      <c r="H4" s="5" t="s">
        <v>80</v>
      </c>
      <c r="I4" s="5" t="s">
        <v>81</v>
      </c>
      <c r="J4" s="5" t="s">
        <v>82</v>
      </c>
      <c r="K4" s="5" t="s">
        <v>83</v>
      </c>
      <c r="L4" s="5" t="s">
        <v>84</v>
      </c>
      <c r="M4" s="5" t="s">
        <v>85</v>
      </c>
      <c r="N4" s="5" t="s">
        <v>86</v>
      </c>
      <c r="O4" s="5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5"/>
      <c r="AO4" s="66" t="s">
        <v>3</v>
      </c>
      <c r="AP4" s="66" t="s">
        <v>4</v>
      </c>
      <c r="AQ4" s="66" t="s">
        <v>5</v>
      </c>
      <c r="AR4" s="66" t="s">
        <v>6</v>
      </c>
      <c r="AS4" s="65"/>
      <c r="AT4" s="64" t="s">
        <v>3</v>
      </c>
      <c r="AU4" s="64" t="s">
        <v>4</v>
      </c>
      <c r="AV4" s="64" t="s">
        <v>5</v>
      </c>
      <c r="AW4" s="64" t="s">
        <v>6</v>
      </c>
      <c r="AX4" s="64" t="s">
        <v>3</v>
      </c>
      <c r="AY4" s="64" t="s">
        <v>4</v>
      </c>
      <c r="AZ4" s="64" t="s">
        <v>5</v>
      </c>
      <c r="BA4" s="64" t="s">
        <v>6</v>
      </c>
      <c r="BB4" s="65"/>
      <c r="BC4" s="66" t="s">
        <v>92</v>
      </c>
      <c r="BD4" s="66" t="s">
        <v>93</v>
      </c>
      <c r="BE4" s="65"/>
      <c r="BF4" s="64" t="s">
        <v>92</v>
      </c>
      <c r="BG4" s="64" t="s">
        <v>93</v>
      </c>
      <c r="BH4" s="64" t="s">
        <v>92</v>
      </c>
      <c r="BI4" s="64" t="s">
        <v>93</v>
      </c>
      <c r="BJ4" s="65"/>
      <c r="BK4" s="66" t="s">
        <v>35</v>
      </c>
      <c r="BL4" s="65"/>
      <c r="BM4" s="64" t="s">
        <v>35</v>
      </c>
      <c r="BN4" s="64" t="s">
        <v>35</v>
      </c>
      <c r="BX4" s="17"/>
      <c r="BY4" s="17"/>
      <c r="BZ4" s="17"/>
      <c r="CA4" s="17"/>
    </row>
    <row r="5" spans="2:79" s="22" customFormat="1" ht="50.25" customHeight="1" x14ac:dyDescent="0.25">
      <c r="B5" s="464" t="s">
        <v>34</v>
      </c>
      <c r="C5" s="62" t="s">
        <v>94</v>
      </c>
      <c r="D5" s="73">
        <v>124400</v>
      </c>
      <c r="E5" s="73">
        <v>147470</v>
      </c>
      <c r="F5" s="73">
        <v>100339</v>
      </c>
      <c r="G5" s="73">
        <v>77212</v>
      </c>
      <c r="H5" s="73">
        <v>114239</v>
      </c>
      <c r="I5" s="73">
        <v>117916</v>
      </c>
      <c r="J5" s="73">
        <v>129307</v>
      </c>
      <c r="K5" s="73">
        <v>141156</v>
      </c>
      <c r="L5" s="73">
        <v>143555</v>
      </c>
      <c r="M5" s="73">
        <v>146209</v>
      </c>
      <c r="N5" s="73">
        <v>132433</v>
      </c>
      <c r="O5" s="74">
        <v>186121</v>
      </c>
      <c r="P5" s="75">
        <v>125798</v>
      </c>
      <c r="Q5" s="73">
        <v>134674</v>
      </c>
      <c r="R5" s="73">
        <v>176728</v>
      </c>
      <c r="S5" s="73">
        <v>170897</v>
      </c>
      <c r="T5" s="73">
        <v>167053</v>
      </c>
      <c r="U5" s="75">
        <v>130883</v>
      </c>
      <c r="V5" s="73">
        <v>146247</v>
      </c>
      <c r="W5" s="73">
        <v>121180</v>
      </c>
      <c r="X5" s="73">
        <v>134143</v>
      </c>
      <c r="Y5" s="73">
        <v>138418</v>
      </c>
      <c r="Z5" s="73">
        <v>126856</v>
      </c>
      <c r="AA5" s="76">
        <v>135809</v>
      </c>
      <c r="AB5" s="75">
        <v>119831</v>
      </c>
      <c r="AC5" s="73">
        <v>123731</v>
      </c>
      <c r="AD5" s="73">
        <v>139670</v>
      </c>
      <c r="AE5" s="73">
        <v>138344</v>
      </c>
      <c r="AF5" s="73">
        <v>121245</v>
      </c>
      <c r="AG5" s="75">
        <v>118013</v>
      </c>
      <c r="AH5" s="73">
        <v>112106</v>
      </c>
      <c r="AI5" s="73">
        <v>120676</v>
      </c>
      <c r="AJ5" s="73">
        <v>124767</v>
      </c>
      <c r="AK5" s="73">
        <v>121196</v>
      </c>
      <c r="AL5" s="73">
        <v>120674</v>
      </c>
      <c r="AM5" s="76">
        <v>142375</v>
      </c>
      <c r="AN5" s="21"/>
      <c r="AO5" s="77">
        <v>372209</v>
      </c>
      <c r="AP5" s="76">
        <v>309367</v>
      </c>
      <c r="AQ5" s="77">
        <v>414018</v>
      </c>
      <c r="AR5" s="76">
        <v>464763</v>
      </c>
      <c r="AS5" s="21"/>
      <c r="AT5" s="77">
        <v>437200</v>
      </c>
      <c r="AU5" s="76">
        <v>468833</v>
      </c>
      <c r="AV5" s="77">
        <v>401570</v>
      </c>
      <c r="AW5" s="76">
        <v>401083</v>
      </c>
      <c r="AX5" s="77">
        <v>383232</v>
      </c>
      <c r="AY5" s="76">
        <v>377602</v>
      </c>
      <c r="AZ5" s="77">
        <v>357549</v>
      </c>
      <c r="BA5" s="76">
        <v>384245</v>
      </c>
      <c r="BB5" s="21"/>
      <c r="BC5" s="77">
        <v>681576</v>
      </c>
      <c r="BD5" s="76">
        <v>878781</v>
      </c>
      <c r="BE5" s="21"/>
      <c r="BF5" s="77">
        <v>906033</v>
      </c>
      <c r="BG5" s="76">
        <v>802653</v>
      </c>
      <c r="BH5" s="77">
        <v>760834</v>
      </c>
      <c r="BI5" s="76">
        <v>741794</v>
      </c>
      <c r="BJ5" s="21"/>
      <c r="BK5" s="78">
        <v>1560357</v>
      </c>
      <c r="BM5" s="78">
        <v>1708686</v>
      </c>
      <c r="BN5" s="78">
        <v>1502628</v>
      </c>
    </row>
    <row r="6" spans="2:79" s="22" customFormat="1" ht="50.25" customHeight="1" outlineLevel="1" x14ac:dyDescent="0.25">
      <c r="B6" s="465"/>
      <c r="C6" s="167" t="s">
        <v>95</v>
      </c>
      <c r="D6" s="79">
        <v>112752</v>
      </c>
      <c r="E6" s="79">
        <v>129577</v>
      </c>
      <c r="F6" s="79">
        <v>164400</v>
      </c>
      <c r="G6" s="79">
        <v>129250</v>
      </c>
      <c r="H6" s="79">
        <v>157306</v>
      </c>
      <c r="I6" s="79">
        <v>140683</v>
      </c>
      <c r="J6" s="79">
        <v>137693</v>
      </c>
      <c r="K6" s="79">
        <v>162442</v>
      </c>
      <c r="L6" s="79">
        <v>121160</v>
      </c>
      <c r="M6" s="79">
        <v>133564</v>
      </c>
      <c r="N6" s="79">
        <v>143439</v>
      </c>
      <c r="O6" s="80">
        <v>146517</v>
      </c>
      <c r="P6" s="81">
        <v>124400</v>
      </c>
      <c r="Q6" s="79">
        <v>147470</v>
      </c>
      <c r="R6" s="79">
        <v>100339</v>
      </c>
      <c r="S6" s="79">
        <v>77212</v>
      </c>
      <c r="T6" s="79">
        <v>114239</v>
      </c>
      <c r="U6" s="81">
        <v>117916</v>
      </c>
      <c r="V6" s="79">
        <v>129307</v>
      </c>
      <c r="W6" s="79">
        <v>141156</v>
      </c>
      <c r="X6" s="79">
        <v>143555</v>
      </c>
      <c r="Y6" s="79">
        <v>146209</v>
      </c>
      <c r="Z6" s="79">
        <v>132433</v>
      </c>
      <c r="AA6" s="82">
        <v>186121</v>
      </c>
      <c r="AB6" s="81">
        <v>125798</v>
      </c>
      <c r="AC6" s="79">
        <v>134674</v>
      </c>
      <c r="AD6" s="79">
        <v>176728</v>
      </c>
      <c r="AE6" s="79">
        <v>170897</v>
      </c>
      <c r="AF6" s="79">
        <v>167053</v>
      </c>
      <c r="AG6" s="81">
        <v>130883</v>
      </c>
      <c r="AH6" s="79">
        <v>146247</v>
      </c>
      <c r="AI6" s="79">
        <v>121180</v>
      </c>
      <c r="AJ6" s="79">
        <v>134143</v>
      </c>
      <c r="AK6" s="79">
        <v>138418</v>
      </c>
      <c r="AL6" s="79">
        <v>126856</v>
      </c>
      <c r="AM6" s="82">
        <v>135809</v>
      </c>
      <c r="AN6" s="21"/>
      <c r="AO6" s="83">
        <v>406729</v>
      </c>
      <c r="AP6" s="82">
        <v>427239</v>
      </c>
      <c r="AQ6" s="83">
        <v>421295</v>
      </c>
      <c r="AR6" s="82">
        <v>423520</v>
      </c>
      <c r="AS6" s="21"/>
      <c r="AT6" s="83">
        <v>372209</v>
      </c>
      <c r="AU6" s="82">
        <v>309367</v>
      </c>
      <c r="AV6" s="83">
        <v>414018</v>
      </c>
      <c r="AW6" s="82">
        <v>464763</v>
      </c>
      <c r="AX6" s="83">
        <v>437200</v>
      </c>
      <c r="AY6" s="82">
        <v>468833</v>
      </c>
      <c r="AZ6" s="83">
        <v>401570</v>
      </c>
      <c r="BA6" s="82">
        <v>401083</v>
      </c>
      <c r="BB6" s="21"/>
      <c r="BC6" s="83">
        <v>833968</v>
      </c>
      <c r="BD6" s="82">
        <v>844815</v>
      </c>
      <c r="BE6" s="21"/>
      <c r="BF6" s="83">
        <v>681576</v>
      </c>
      <c r="BG6" s="82">
        <v>878781</v>
      </c>
      <c r="BH6" s="83">
        <v>906033</v>
      </c>
      <c r="BI6" s="82">
        <v>802653</v>
      </c>
      <c r="BJ6" s="21"/>
      <c r="BK6" s="84">
        <v>1678783</v>
      </c>
      <c r="BM6" s="84">
        <v>1560357</v>
      </c>
      <c r="BN6" s="84">
        <v>1708686</v>
      </c>
    </row>
    <row r="7" spans="2:79" s="22" customFormat="1" ht="50.25" hidden="1" customHeight="1" outlineLevel="1" x14ac:dyDescent="0.25">
      <c r="B7" s="465"/>
      <c r="C7" s="167" t="s">
        <v>110</v>
      </c>
      <c r="D7" s="79">
        <v>124400</v>
      </c>
      <c r="E7" s="79">
        <v>147470</v>
      </c>
      <c r="F7" s="79">
        <v>100338</v>
      </c>
      <c r="G7" s="79">
        <v>77212</v>
      </c>
      <c r="H7" s="79">
        <v>114239.00000045104</v>
      </c>
      <c r="I7" s="79">
        <v>117916</v>
      </c>
      <c r="J7" s="79">
        <v>145150.95273869947</v>
      </c>
      <c r="K7" s="79">
        <v>142647.44640650635</v>
      </c>
      <c r="L7" s="79">
        <v>133309.84825964621</v>
      </c>
      <c r="M7" s="79">
        <v>139384.29878055246</v>
      </c>
      <c r="N7" s="79">
        <v>124041.28971735132</v>
      </c>
      <c r="O7" s="80">
        <v>165516.34721860292</v>
      </c>
      <c r="P7" s="81">
        <v>109065</v>
      </c>
      <c r="Q7" s="79">
        <v>119267</v>
      </c>
      <c r="R7" s="79">
        <v>142374</v>
      </c>
      <c r="S7" s="79">
        <v>126292</v>
      </c>
      <c r="T7" s="79">
        <v>141512</v>
      </c>
      <c r="U7" s="81">
        <v>126571</v>
      </c>
      <c r="V7" s="79">
        <v>151553</v>
      </c>
      <c r="W7" s="79">
        <v>133539</v>
      </c>
      <c r="X7" s="79">
        <v>131896</v>
      </c>
      <c r="Y7" s="79">
        <v>133810</v>
      </c>
      <c r="Z7" s="79">
        <v>124118</v>
      </c>
      <c r="AA7" s="82">
        <v>160481</v>
      </c>
      <c r="AB7" s="81">
        <v>106609</v>
      </c>
      <c r="AC7" s="79">
        <v>123442</v>
      </c>
      <c r="AD7" s="79">
        <v>148541</v>
      </c>
      <c r="AE7" s="79">
        <v>149884</v>
      </c>
      <c r="AF7" s="79">
        <v>144454</v>
      </c>
      <c r="AG7" s="81">
        <v>147199</v>
      </c>
      <c r="AH7" s="79">
        <v>163095</v>
      </c>
      <c r="AI7" s="79">
        <v>163640</v>
      </c>
      <c r="AJ7" s="79">
        <v>159355</v>
      </c>
      <c r="AK7" s="79">
        <v>154084</v>
      </c>
      <c r="AL7" s="79">
        <v>157952</v>
      </c>
      <c r="AM7" s="82">
        <v>190026</v>
      </c>
      <c r="AN7" s="21"/>
      <c r="AO7" s="83">
        <v>372208</v>
      </c>
      <c r="AP7" s="82">
        <v>309367.00000045105</v>
      </c>
      <c r="AQ7" s="83">
        <v>421108.24740485207</v>
      </c>
      <c r="AR7" s="82">
        <v>428941.93571650668</v>
      </c>
      <c r="AS7" s="21"/>
      <c r="AT7" s="83">
        <v>370706</v>
      </c>
      <c r="AU7" s="82">
        <v>394375</v>
      </c>
      <c r="AV7" s="83">
        <v>416988</v>
      </c>
      <c r="AW7" s="82">
        <v>418409</v>
      </c>
      <c r="AX7" s="83">
        <v>378592</v>
      </c>
      <c r="AY7" s="82">
        <v>441537</v>
      </c>
      <c r="AZ7" s="83">
        <v>486090</v>
      </c>
      <c r="BA7" s="82">
        <v>502062</v>
      </c>
      <c r="BB7" s="21"/>
      <c r="BC7" s="83">
        <v>681575.00000045099</v>
      </c>
      <c r="BD7" s="82">
        <v>850050.18312135874</v>
      </c>
      <c r="BE7" s="21"/>
      <c r="BF7" s="83">
        <v>765081</v>
      </c>
      <c r="BG7" s="82">
        <v>835397</v>
      </c>
      <c r="BH7" s="83">
        <v>820129</v>
      </c>
      <c r="BI7" s="82">
        <v>988152</v>
      </c>
      <c r="BJ7" s="21"/>
      <c r="BK7" s="84">
        <v>1531625.1831218097</v>
      </c>
      <c r="BM7" s="84">
        <v>1600478</v>
      </c>
      <c r="BN7" s="84">
        <v>1808281</v>
      </c>
    </row>
    <row r="8" spans="2:79" s="22" customFormat="1" ht="50.25" customHeight="1" x14ac:dyDescent="0.25">
      <c r="B8" s="465"/>
      <c r="C8" s="85" t="s">
        <v>96</v>
      </c>
      <c r="D8" s="86">
        <v>0.10330637150560529</v>
      </c>
      <c r="E8" s="86">
        <v>0.1380877779235512</v>
      </c>
      <c r="F8" s="86">
        <v>-0.38966545012165454</v>
      </c>
      <c r="G8" s="86">
        <v>-0.40261508704061899</v>
      </c>
      <c r="H8" s="86">
        <v>-0.27377849541657662</v>
      </c>
      <c r="I8" s="87">
        <v>-0.16183191999033286</v>
      </c>
      <c r="J8" s="86">
        <v>-6.0903604395285194E-2</v>
      </c>
      <c r="K8" s="86">
        <v>-0.1310375395525788</v>
      </c>
      <c r="L8" s="86">
        <v>0.18483823043908876</v>
      </c>
      <c r="M8" s="86">
        <v>9.4673714473960002E-2</v>
      </c>
      <c r="N8" s="86">
        <v>-7.6729480824601404E-2</v>
      </c>
      <c r="O8" s="88">
        <v>0.27030310475917463</v>
      </c>
      <c r="P8" s="87">
        <v>1.1237942122186428E-2</v>
      </c>
      <c r="Q8" s="86">
        <v>-8.6770190547229897E-2</v>
      </c>
      <c r="R8" s="86">
        <v>0.76130916194101994</v>
      </c>
      <c r="S8" s="86">
        <v>1.2133476661658809</v>
      </c>
      <c r="T8" s="86">
        <v>0.46231146981328619</v>
      </c>
      <c r="U8" s="87">
        <v>0.1099681128939245</v>
      </c>
      <c r="V8" s="86">
        <v>0.1310060553566319</v>
      </c>
      <c r="W8" s="86">
        <v>-0.14151718665873214</v>
      </c>
      <c r="X8" s="86">
        <v>-6.5563721221831406E-2</v>
      </c>
      <c r="Y8" s="86">
        <v>-5.3286733374826478E-2</v>
      </c>
      <c r="Z8" s="86">
        <v>-4.2111860336925044E-2</v>
      </c>
      <c r="AA8" s="89">
        <v>-0.27031877112201197</v>
      </c>
      <c r="AB8" s="87">
        <v>-4.7433186537146899E-2</v>
      </c>
      <c r="AC8" s="86">
        <v>-8.125547618694029E-2</v>
      </c>
      <c r="AD8" s="86">
        <v>-0.20968946629849261</v>
      </c>
      <c r="AE8" s="86">
        <v>-0.19048315652117942</v>
      </c>
      <c r="AF8" s="86">
        <v>-0.27421237571309709</v>
      </c>
      <c r="AG8" s="87">
        <v>-9.8332098133447454E-2</v>
      </c>
      <c r="AH8" s="86">
        <v>-0.23344752370988808</v>
      </c>
      <c r="AI8" s="86">
        <v>-4.1591021620729363E-3</v>
      </c>
      <c r="AJ8" s="86">
        <v>-6.98955592166568E-2</v>
      </c>
      <c r="AK8" s="86">
        <v>-0.12442023436258287</v>
      </c>
      <c r="AL8" s="86">
        <v>-4.8732421012801952E-2</v>
      </c>
      <c r="AM8" s="89">
        <v>4.834731129748393E-2</v>
      </c>
      <c r="AN8" s="21"/>
      <c r="AO8" s="90">
        <v>-8.487223679649103E-2</v>
      </c>
      <c r="AP8" s="89">
        <v>-0.27589241618859706</v>
      </c>
      <c r="AQ8" s="90">
        <v>-1.7272932268363017E-2</v>
      </c>
      <c r="AR8" s="89">
        <v>9.7381469588213143E-2</v>
      </c>
      <c r="AS8" s="21"/>
      <c r="AT8" s="90">
        <v>0.1746088890918811</v>
      </c>
      <c r="AU8" s="89">
        <v>0.51545898560609249</v>
      </c>
      <c r="AV8" s="90">
        <v>-3.0066325618692935E-2</v>
      </c>
      <c r="AW8" s="89">
        <v>-0.13701607055639109</v>
      </c>
      <c r="AX8" s="90">
        <v>-0.12344007319304662</v>
      </c>
      <c r="AY8" s="89">
        <v>-0.19459167763361362</v>
      </c>
      <c r="AZ8" s="90">
        <v>-0.10962223273650917</v>
      </c>
      <c r="BA8" s="89">
        <v>-4.1981335534041597E-2</v>
      </c>
      <c r="BB8" s="21"/>
      <c r="BC8" s="90">
        <v>-0.1827312318937897</v>
      </c>
      <c r="BD8" s="89">
        <v>4.0205252037428307E-2</v>
      </c>
      <c r="BE8" s="21"/>
      <c r="BF8" s="90">
        <v>0.32932057466812203</v>
      </c>
      <c r="BG8" s="89">
        <v>-8.662909188978829E-2</v>
      </c>
      <c r="BH8" s="90">
        <v>-0.16025795969903966</v>
      </c>
      <c r="BI8" s="89">
        <v>-7.5822304283420072E-2</v>
      </c>
      <c r="BJ8" s="21"/>
      <c r="BK8" s="91">
        <v>-7.0542768183856963E-2</v>
      </c>
      <c r="BM8" s="91">
        <v>9.5060937977655025E-2</v>
      </c>
      <c r="BN8" s="91">
        <v>-0.1205944216784125</v>
      </c>
    </row>
    <row r="9" spans="2:79" s="22" customFormat="1" ht="50.25" hidden="1" customHeight="1" x14ac:dyDescent="0.25">
      <c r="B9" s="465"/>
      <c r="C9" s="92" t="s">
        <v>111</v>
      </c>
      <c r="D9" s="93">
        <v>0</v>
      </c>
      <c r="E9" s="93">
        <v>0</v>
      </c>
      <c r="F9" s="93">
        <v>9.9663138590777578E-6</v>
      </c>
      <c r="G9" s="93">
        <v>0</v>
      </c>
      <c r="H9" s="93">
        <v>-3.9481751201719817E-12</v>
      </c>
      <c r="I9" s="94">
        <v>0</v>
      </c>
      <c r="J9" s="93">
        <v>-0.10915500339306583</v>
      </c>
      <c r="K9" s="93">
        <v>-1.0455472173375835E-2</v>
      </c>
      <c r="L9" s="93">
        <v>7.6852174645037463E-2</v>
      </c>
      <c r="M9" s="93">
        <v>4.8963199436059757E-2</v>
      </c>
      <c r="N9" s="93">
        <v>6.7652555868860986E-2</v>
      </c>
      <c r="O9" s="95">
        <v>0.12448711639451426</v>
      </c>
      <c r="P9" s="94">
        <v>0.15342227112272488</v>
      </c>
      <c r="Q9" s="93">
        <v>0.12918074572178395</v>
      </c>
      <c r="R9" s="93">
        <v>0.24129405649907998</v>
      </c>
      <c r="S9" s="93">
        <v>0.35318943401007186</v>
      </c>
      <c r="T9" s="93">
        <v>0.18048646051218276</v>
      </c>
      <c r="U9" s="94">
        <v>3.4067835444138161E-2</v>
      </c>
      <c r="V9" s="93">
        <v>-3.5010854288598736E-2</v>
      </c>
      <c r="W9" s="93">
        <v>-9.2549742022929649E-2</v>
      </c>
      <c r="X9" s="93">
        <v>1.7036149693698155E-2</v>
      </c>
      <c r="Y9" s="93">
        <v>3.4436888124953269E-2</v>
      </c>
      <c r="Z9" s="93">
        <v>2.2059652910939587E-2</v>
      </c>
      <c r="AA9" s="96">
        <v>-0.15373782566160477</v>
      </c>
      <c r="AB9" s="94">
        <v>0.12402330009661466</v>
      </c>
      <c r="AC9" s="93">
        <v>2.3411804734208008E-3</v>
      </c>
      <c r="AD9" s="93">
        <v>-5.9720885142822477E-2</v>
      </c>
      <c r="AE9" s="93">
        <v>-7.6992874489605345E-2</v>
      </c>
      <c r="AF9" s="93">
        <v>-0.16066706356348737</v>
      </c>
      <c r="AG9" s="94">
        <v>-0.1982758035040999</v>
      </c>
      <c r="AH9" s="93">
        <v>-0.31263374107115482</v>
      </c>
      <c r="AI9" s="93">
        <v>-0.26255194329014908</v>
      </c>
      <c r="AJ9" s="93">
        <v>-0.21704998274293241</v>
      </c>
      <c r="AK9" s="93">
        <v>-0.21344201863918377</v>
      </c>
      <c r="AL9" s="93">
        <v>-0.23600840761750408</v>
      </c>
      <c r="AM9" s="96">
        <v>-0.25076042225800677</v>
      </c>
      <c r="AN9" s="21"/>
      <c r="AO9" s="97">
        <v>2.68666981906307E-6</v>
      </c>
      <c r="AP9" s="96">
        <v>-1.4579448759377556E-12</v>
      </c>
      <c r="AQ9" s="97">
        <v>-1.6837113612822474E-2</v>
      </c>
      <c r="AR9" s="96">
        <v>8.351028729251575E-2</v>
      </c>
      <c r="AS9" s="21"/>
      <c r="AT9" s="97">
        <v>0.17937125376983376</v>
      </c>
      <c r="AU9" s="96">
        <v>0.18880000000000008</v>
      </c>
      <c r="AV9" s="97">
        <v>-3.6974685122833306E-2</v>
      </c>
      <c r="AW9" s="96">
        <v>-4.1409243109015392E-2</v>
      </c>
      <c r="AX9" s="97">
        <v>1.2255937790550231E-2</v>
      </c>
      <c r="AY9" s="96">
        <v>-0.14480100195453605</v>
      </c>
      <c r="AZ9" s="97">
        <v>-0.26443868419428496</v>
      </c>
      <c r="BA9" s="96">
        <v>-0.23466623644091766</v>
      </c>
      <c r="BB9" s="21"/>
      <c r="BC9" s="97">
        <v>1.4671893027173866E-6</v>
      </c>
      <c r="BD9" s="96">
        <v>3.3798965577705786E-2</v>
      </c>
      <c r="BE9" s="21"/>
      <c r="BF9" s="97">
        <v>0.18423147353025371</v>
      </c>
      <c r="BG9" s="96">
        <v>-3.9195735680161659E-2</v>
      </c>
      <c r="BH9" s="97">
        <v>-7.2299601648033396E-2</v>
      </c>
      <c r="BI9" s="96">
        <v>-0.2493118467604174</v>
      </c>
      <c r="BJ9" s="21"/>
      <c r="BK9" s="98">
        <v>1.8759039218477769E-2</v>
      </c>
      <c r="BM9" s="98">
        <v>6.7609801571780537E-2</v>
      </c>
      <c r="BN9" s="98">
        <v>-0.16902959219280633</v>
      </c>
    </row>
    <row r="10" spans="2:79" s="22" customFormat="1" ht="50.25" customHeight="1" x14ac:dyDescent="0.25">
      <c r="B10" s="465"/>
      <c r="C10" s="62" t="s">
        <v>97</v>
      </c>
      <c r="D10" s="73">
        <v>100546</v>
      </c>
      <c r="E10" s="73">
        <v>118382</v>
      </c>
      <c r="F10" s="73">
        <v>77910</v>
      </c>
      <c r="G10" s="73">
        <v>70574</v>
      </c>
      <c r="H10" s="73">
        <v>110548</v>
      </c>
      <c r="I10" s="73">
        <v>109141</v>
      </c>
      <c r="J10" s="73">
        <v>118784</v>
      </c>
      <c r="K10" s="73">
        <v>132740</v>
      </c>
      <c r="L10" s="73">
        <v>133838</v>
      </c>
      <c r="M10" s="73">
        <v>137650</v>
      </c>
      <c r="N10" s="73">
        <v>123390</v>
      </c>
      <c r="O10" s="74">
        <v>168901</v>
      </c>
      <c r="P10" s="75">
        <v>106112</v>
      </c>
      <c r="Q10" s="73">
        <v>116900</v>
      </c>
      <c r="R10" s="73">
        <v>158056</v>
      </c>
      <c r="S10" s="73">
        <v>157385</v>
      </c>
      <c r="T10" s="73">
        <v>150315</v>
      </c>
      <c r="U10" s="75">
        <v>121515</v>
      </c>
      <c r="V10" s="73">
        <v>138631</v>
      </c>
      <c r="W10" s="73">
        <v>114665</v>
      </c>
      <c r="X10" s="73">
        <v>128514</v>
      </c>
      <c r="Y10" s="73">
        <v>129190</v>
      </c>
      <c r="Z10" s="73">
        <v>113793</v>
      </c>
      <c r="AA10" s="76">
        <v>125258</v>
      </c>
      <c r="AB10" s="75">
        <v>103830</v>
      </c>
      <c r="AC10" s="73">
        <v>107695</v>
      </c>
      <c r="AD10" s="73">
        <v>121287</v>
      </c>
      <c r="AE10" s="73">
        <v>125273</v>
      </c>
      <c r="AF10" s="73">
        <v>110395</v>
      </c>
      <c r="AG10" s="75">
        <v>103881</v>
      </c>
      <c r="AH10" s="73">
        <v>101403</v>
      </c>
      <c r="AI10" s="73">
        <v>109009</v>
      </c>
      <c r="AJ10" s="73">
        <v>109397</v>
      </c>
      <c r="AK10" s="73">
        <v>108393</v>
      </c>
      <c r="AL10" s="73">
        <v>106074</v>
      </c>
      <c r="AM10" s="76">
        <v>126174</v>
      </c>
      <c r="AN10" s="21"/>
      <c r="AO10" s="77">
        <v>296838</v>
      </c>
      <c r="AP10" s="76">
        <v>290263</v>
      </c>
      <c r="AQ10" s="77">
        <v>385362</v>
      </c>
      <c r="AR10" s="76">
        <v>429941</v>
      </c>
      <c r="AS10" s="21"/>
      <c r="AT10" s="77">
        <v>381068</v>
      </c>
      <c r="AU10" s="76">
        <v>429215</v>
      </c>
      <c r="AV10" s="77">
        <v>381810</v>
      </c>
      <c r="AW10" s="76">
        <v>368241</v>
      </c>
      <c r="AX10" s="77">
        <v>332812</v>
      </c>
      <c r="AY10" s="76">
        <v>339549</v>
      </c>
      <c r="AZ10" s="77">
        <v>319809</v>
      </c>
      <c r="BA10" s="76">
        <v>340641</v>
      </c>
      <c r="BB10" s="21"/>
      <c r="BC10" s="77">
        <v>587101</v>
      </c>
      <c r="BD10" s="76">
        <v>815303</v>
      </c>
      <c r="BE10" s="21"/>
      <c r="BF10" s="77">
        <v>810283</v>
      </c>
      <c r="BG10" s="76">
        <v>750051</v>
      </c>
      <c r="BH10" s="77">
        <v>672361</v>
      </c>
      <c r="BI10" s="76">
        <v>660450</v>
      </c>
      <c r="BJ10" s="21"/>
      <c r="BK10" s="78">
        <v>1402404</v>
      </c>
      <c r="BM10" s="78">
        <v>1560334</v>
      </c>
      <c r="BN10" s="78">
        <v>1332811</v>
      </c>
    </row>
    <row r="11" spans="2:79" s="22" customFormat="1" ht="50.25" customHeight="1" outlineLevel="1" x14ac:dyDescent="0.25">
      <c r="B11" s="465"/>
      <c r="C11" s="167" t="s">
        <v>98</v>
      </c>
      <c r="D11" s="79">
        <v>84667</v>
      </c>
      <c r="E11" s="79">
        <v>97724</v>
      </c>
      <c r="F11" s="79">
        <v>127941</v>
      </c>
      <c r="G11" s="79">
        <v>108733</v>
      </c>
      <c r="H11" s="79">
        <v>128992</v>
      </c>
      <c r="I11" s="79">
        <v>118969</v>
      </c>
      <c r="J11" s="79">
        <v>128232</v>
      </c>
      <c r="K11" s="79">
        <v>150825</v>
      </c>
      <c r="L11" s="79">
        <v>108376</v>
      </c>
      <c r="M11" s="79">
        <v>120568</v>
      </c>
      <c r="N11" s="79">
        <v>130709</v>
      </c>
      <c r="O11" s="80">
        <v>134772</v>
      </c>
      <c r="P11" s="81">
        <v>100546</v>
      </c>
      <c r="Q11" s="79">
        <v>118382</v>
      </c>
      <c r="R11" s="79">
        <v>77910</v>
      </c>
      <c r="S11" s="79">
        <v>70574</v>
      </c>
      <c r="T11" s="79">
        <v>110548</v>
      </c>
      <c r="U11" s="81">
        <v>109141</v>
      </c>
      <c r="V11" s="79">
        <v>118784</v>
      </c>
      <c r="W11" s="79">
        <v>132740</v>
      </c>
      <c r="X11" s="79">
        <v>133838</v>
      </c>
      <c r="Y11" s="79">
        <v>137650</v>
      </c>
      <c r="Z11" s="79">
        <v>123390</v>
      </c>
      <c r="AA11" s="82">
        <v>168901</v>
      </c>
      <c r="AB11" s="81">
        <v>106112</v>
      </c>
      <c r="AC11" s="79">
        <v>116900</v>
      </c>
      <c r="AD11" s="79">
        <v>158056</v>
      </c>
      <c r="AE11" s="79">
        <v>157385</v>
      </c>
      <c r="AF11" s="79">
        <v>150315</v>
      </c>
      <c r="AG11" s="81">
        <v>121515</v>
      </c>
      <c r="AH11" s="79">
        <v>138631</v>
      </c>
      <c r="AI11" s="79">
        <v>114665</v>
      </c>
      <c r="AJ11" s="79">
        <v>128514</v>
      </c>
      <c r="AK11" s="79">
        <v>129190</v>
      </c>
      <c r="AL11" s="79">
        <v>113793</v>
      </c>
      <c r="AM11" s="82">
        <v>125258</v>
      </c>
      <c r="AN11" s="21"/>
      <c r="AO11" s="83">
        <v>310332</v>
      </c>
      <c r="AP11" s="82">
        <v>356694</v>
      </c>
      <c r="AQ11" s="83">
        <v>387433</v>
      </c>
      <c r="AR11" s="82">
        <v>386049</v>
      </c>
      <c r="AS11" s="21"/>
      <c r="AT11" s="83">
        <v>296838</v>
      </c>
      <c r="AU11" s="82">
        <v>290263</v>
      </c>
      <c r="AV11" s="83">
        <v>385362</v>
      </c>
      <c r="AW11" s="82">
        <v>429941</v>
      </c>
      <c r="AX11" s="83">
        <v>381068</v>
      </c>
      <c r="AY11" s="82">
        <v>429215</v>
      </c>
      <c r="AZ11" s="83">
        <v>381810</v>
      </c>
      <c r="BA11" s="82">
        <v>368241</v>
      </c>
      <c r="BB11" s="21"/>
      <c r="BC11" s="83">
        <v>667026</v>
      </c>
      <c r="BD11" s="82">
        <v>773482</v>
      </c>
      <c r="BE11" s="21"/>
      <c r="BF11" s="83">
        <v>587101</v>
      </c>
      <c r="BG11" s="82">
        <v>815303</v>
      </c>
      <c r="BH11" s="83">
        <v>810283</v>
      </c>
      <c r="BI11" s="82">
        <v>750051</v>
      </c>
      <c r="BJ11" s="21"/>
      <c r="BK11" s="84">
        <v>1440508</v>
      </c>
      <c r="BM11" s="84">
        <v>1402404</v>
      </c>
      <c r="BN11" s="84">
        <v>1560334</v>
      </c>
    </row>
    <row r="12" spans="2:79" s="22" customFormat="1" ht="50.25" hidden="1" customHeight="1" outlineLevel="1" x14ac:dyDescent="0.25">
      <c r="B12" s="465"/>
      <c r="C12" s="167" t="s">
        <v>112</v>
      </c>
      <c r="D12" s="79">
        <v>100546</v>
      </c>
      <c r="E12" s="79">
        <v>118382</v>
      </c>
      <c r="F12" s="79">
        <v>77913</v>
      </c>
      <c r="G12" s="79">
        <v>72746</v>
      </c>
      <c r="H12" s="79">
        <v>113920</v>
      </c>
      <c r="I12" s="79">
        <v>110245</v>
      </c>
      <c r="J12" s="79">
        <v>140727</v>
      </c>
      <c r="K12" s="79">
        <v>136183</v>
      </c>
      <c r="L12" s="79">
        <v>125885</v>
      </c>
      <c r="M12" s="79">
        <v>129705</v>
      </c>
      <c r="N12" s="79">
        <v>112986</v>
      </c>
      <c r="O12" s="80">
        <v>152235</v>
      </c>
      <c r="P12" s="81">
        <v>91119</v>
      </c>
      <c r="Q12" s="79">
        <v>99958</v>
      </c>
      <c r="R12" s="79">
        <v>121058</v>
      </c>
      <c r="S12" s="79">
        <v>110585</v>
      </c>
      <c r="T12" s="79">
        <v>128396</v>
      </c>
      <c r="U12" s="81">
        <v>108735</v>
      </c>
      <c r="V12" s="79">
        <v>138516</v>
      </c>
      <c r="W12" s="79">
        <v>122455</v>
      </c>
      <c r="X12" s="79">
        <v>120736</v>
      </c>
      <c r="Y12" s="79">
        <v>122924</v>
      </c>
      <c r="Z12" s="79">
        <v>114656</v>
      </c>
      <c r="AA12" s="82">
        <v>143339</v>
      </c>
      <c r="AB12" s="81">
        <v>98064</v>
      </c>
      <c r="AC12" s="79">
        <v>112595</v>
      </c>
      <c r="AD12" s="79">
        <v>134920</v>
      </c>
      <c r="AE12" s="79">
        <v>135926</v>
      </c>
      <c r="AF12" s="79">
        <v>130492</v>
      </c>
      <c r="AG12" s="81">
        <v>133165</v>
      </c>
      <c r="AH12" s="79">
        <v>150289</v>
      </c>
      <c r="AI12" s="79">
        <v>150956</v>
      </c>
      <c r="AJ12" s="79">
        <v>146367</v>
      </c>
      <c r="AK12" s="79">
        <v>140200</v>
      </c>
      <c r="AL12" s="79">
        <v>143339</v>
      </c>
      <c r="AM12" s="82">
        <v>172530</v>
      </c>
      <c r="AN12" s="21"/>
      <c r="AO12" s="83">
        <v>296841</v>
      </c>
      <c r="AP12" s="82">
        <v>296911</v>
      </c>
      <c r="AQ12" s="83">
        <v>402795</v>
      </c>
      <c r="AR12" s="82">
        <v>394926</v>
      </c>
      <c r="AS12" s="21"/>
      <c r="AT12" s="83">
        <v>312135</v>
      </c>
      <c r="AU12" s="82">
        <v>347716</v>
      </c>
      <c r="AV12" s="83">
        <v>381707</v>
      </c>
      <c r="AW12" s="82">
        <v>380919</v>
      </c>
      <c r="AX12" s="83">
        <v>345579</v>
      </c>
      <c r="AY12" s="82">
        <v>399583</v>
      </c>
      <c r="AZ12" s="83">
        <v>447612</v>
      </c>
      <c r="BA12" s="82">
        <v>456069</v>
      </c>
      <c r="BB12" s="21"/>
      <c r="BC12" s="83">
        <v>593752</v>
      </c>
      <c r="BD12" s="82">
        <v>797721</v>
      </c>
      <c r="BE12" s="21"/>
      <c r="BF12" s="83">
        <v>659851</v>
      </c>
      <c r="BG12" s="82">
        <v>762626</v>
      </c>
      <c r="BH12" s="83">
        <v>745162</v>
      </c>
      <c r="BI12" s="82">
        <v>903681</v>
      </c>
      <c r="BJ12" s="21"/>
      <c r="BK12" s="84">
        <v>1391473</v>
      </c>
      <c r="BM12" s="84">
        <v>1422477</v>
      </c>
      <c r="BN12" s="84">
        <v>1648843</v>
      </c>
    </row>
    <row r="13" spans="2:79" s="22" customFormat="1" ht="50.25" customHeight="1" x14ac:dyDescent="0.25">
      <c r="B13" s="465"/>
      <c r="C13" s="85" t="s">
        <v>96</v>
      </c>
      <c r="D13" s="86">
        <v>0.18754650572241838</v>
      </c>
      <c r="E13" s="86">
        <v>0.21139126519585782</v>
      </c>
      <c r="F13" s="86">
        <v>-0.3910474359274978</v>
      </c>
      <c r="G13" s="86">
        <v>-0.35094221625449495</v>
      </c>
      <c r="H13" s="86">
        <v>-0.14298561151079137</v>
      </c>
      <c r="I13" s="87">
        <v>-8.2609755482520697E-2</v>
      </c>
      <c r="J13" s="86">
        <v>-6.0624493106244959E-2</v>
      </c>
      <c r="K13" s="86">
        <v>-0.10162108403779213</v>
      </c>
      <c r="L13" s="86">
        <v>0.23623311434265881</v>
      </c>
      <c r="M13" s="86">
        <v>0.12866598102315696</v>
      </c>
      <c r="N13" s="86">
        <v>-0.10829399658784011</v>
      </c>
      <c r="O13" s="88">
        <v>0.14238120677885613</v>
      </c>
      <c r="P13" s="87">
        <v>5.5357746703001531E-2</v>
      </c>
      <c r="Q13" s="86">
        <v>-1.2518795087090973E-2</v>
      </c>
      <c r="R13" s="86">
        <v>1.0286997817995123</v>
      </c>
      <c r="S13" s="86">
        <v>1.230070564230453</v>
      </c>
      <c r="T13" s="86">
        <v>0.35972609183341175</v>
      </c>
      <c r="U13" s="87">
        <v>0.11337627472718781</v>
      </c>
      <c r="V13" s="86">
        <v>0.16708479256465525</v>
      </c>
      <c r="W13" s="86">
        <v>-0.13616844960072327</v>
      </c>
      <c r="X13" s="86">
        <v>-3.9779434839133931E-2</v>
      </c>
      <c r="Y13" s="86">
        <v>-6.1460225208863073E-2</v>
      </c>
      <c r="Z13" s="86">
        <v>-7.7777777777777724E-2</v>
      </c>
      <c r="AA13" s="89">
        <v>-0.25839397043238344</v>
      </c>
      <c r="AB13" s="87">
        <v>-2.1505579010856479E-2</v>
      </c>
      <c r="AC13" s="86">
        <v>-7.8742514970059907E-2</v>
      </c>
      <c r="AD13" s="86">
        <v>-0.23263273776383053</v>
      </c>
      <c r="AE13" s="86">
        <v>-0.20403469199733137</v>
      </c>
      <c r="AF13" s="86">
        <v>-0.26557562452183747</v>
      </c>
      <c r="AG13" s="87">
        <v>-0.14511788668065673</v>
      </c>
      <c r="AH13" s="86">
        <v>-0.26854022549069112</v>
      </c>
      <c r="AI13" s="86">
        <v>-4.9326298347359687E-2</v>
      </c>
      <c r="AJ13" s="86">
        <v>-0.14875422132997185</v>
      </c>
      <c r="AK13" s="86">
        <v>-0.16097995200866944</v>
      </c>
      <c r="AL13" s="86">
        <v>-6.7833698030634548E-2</v>
      </c>
      <c r="AM13" s="89">
        <v>7.3129061616823421E-3</v>
      </c>
      <c r="AN13" s="21"/>
      <c r="AO13" s="90">
        <v>-4.3482463941842964E-2</v>
      </c>
      <c r="AP13" s="89">
        <v>-0.18624086752230207</v>
      </c>
      <c r="AQ13" s="90">
        <v>-5.345440372916066E-3</v>
      </c>
      <c r="AR13" s="89">
        <v>0.1136954117223461</v>
      </c>
      <c r="AS13" s="21"/>
      <c r="AT13" s="90">
        <v>0.28375747040473254</v>
      </c>
      <c r="AU13" s="89">
        <v>0.47871068651533255</v>
      </c>
      <c r="AV13" s="90">
        <v>-9.2173073629470137E-3</v>
      </c>
      <c r="AW13" s="89">
        <v>-0.14350806273418915</v>
      </c>
      <c r="AX13" s="90">
        <v>-0.12663356671250281</v>
      </c>
      <c r="AY13" s="89">
        <v>-0.20890695805132631</v>
      </c>
      <c r="AZ13" s="90">
        <v>-0.16238705115109608</v>
      </c>
      <c r="BA13" s="89">
        <v>-7.4950915297318899E-2</v>
      </c>
      <c r="BB13" s="21"/>
      <c r="BC13" s="90">
        <v>-0.11982291544857326</v>
      </c>
      <c r="BD13" s="89">
        <v>5.4068485110190023E-2</v>
      </c>
      <c r="BE13" s="21"/>
      <c r="BF13" s="90">
        <v>0.38014242864515646</v>
      </c>
      <c r="BG13" s="89">
        <v>-8.003404869110009E-2</v>
      </c>
      <c r="BH13" s="90">
        <v>-0.1702146040334056</v>
      </c>
      <c r="BI13" s="89">
        <v>-0.11945987672838243</v>
      </c>
      <c r="BJ13" s="21"/>
      <c r="BK13" s="91">
        <v>-2.645177951111688E-2</v>
      </c>
      <c r="BM13" s="91">
        <v>0.11261376892821184</v>
      </c>
      <c r="BN13" s="91">
        <v>-0.14581685716006954</v>
      </c>
    </row>
    <row r="14" spans="2:79" s="22" customFormat="1" ht="50.25" hidden="1" customHeight="1" x14ac:dyDescent="0.25">
      <c r="B14" s="466"/>
      <c r="C14" s="92" t="s">
        <v>111</v>
      </c>
      <c r="D14" s="93">
        <v>0</v>
      </c>
      <c r="E14" s="93">
        <v>0</v>
      </c>
      <c r="F14" s="93">
        <v>-3.8504485772583585E-5</v>
      </c>
      <c r="G14" s="93">
        <v>-2.9857311742226389E-2</v>
      </c>
      <c r="H14" s="93">
        <v>-2.9599719101123578E-2</v>
      </c>
      <c r="I14" s="94">
        <v>-1.0014059594539382E-2</v>
      </c>
      <c r="J14" s="93">
        <v>-0.14403064088625495</v>
      </c>
      <c r="K14" s="93">
        <v>-5.0299964019003829E-3</v>
      </c>
      <c r="L14" s="93">
        <v>6.4288835047861204E-2</v>
      </c>
      <c r="M14" s="93">
        <v>4.9157704020662329E-2</v>
      </c>
      <c r="N14" s="93">
        <v>3.1579133697980266E-2</v>
      </c>
      <c r="O14" s="95">
        <v>1.1337734423752854E-2</v>
      </c>
      <c r="P14" s="94">
        <v>0.16454307005125157</v>
      </c>
      <c r="Q14" s="93">
        <v>0.16949118629824533</v>
      </c>
      <c r="R14" s="93">
        <v>0.30562209849824051</v>
      </c>
      <c r="S14" s="93">
        <v>0.42320387032599349</v>
      </c>
      <c r="T14" s="93">
        <v>0.17071404093585474</v>
      </c>
      <c r="U14" s="94">
        <v>0.11753345289005379</v>
      </c>
      <c r="V14" s="93">
        <v>8.302289988160183E-4</v>
      </c>
      <c r="W14" s="93">
        <v>-6.3615205585725421E-2</v>
      </c>
      <c r="X14" s="93">
        <v>6.4421547839915272E-2</v>
      </c>
      <c r="Y14" s="93">
        <v>5.0974585923009297E-2</v>
      </c>
      <c r="Z14" s="93">
        <v>-7.5268629639966278E-3</v>
      </c>
      <c r="AA14" s="96">
        <v>-0.12614152463739803</v>
      </c>
      <c r="AB14" s="94">
        <v>5.8798335780714694E-2</v>
      </c>
      <c r="AC14" s="93">
        <v>-4.3518806341311778E-2</v>
      </c>
      <c r="AD14" s="93">
        <v>-0.10104506374147648</v>
      </c>
      <c r="AE14" s="93">
        <v>-7.8373526771919999E-2</v>
      </c>
      <c r="AF14" s="93">
        <v>-0.15400944119179716</v>
      </c>
      <c r="AG14" s="94">
        <v>-0.21990763338715125</v>
      </c>
      <c r="AH14" s="93">
        <v>-0.32527996060922626</v>
      </c>
      <c r="AI14" s="93">
        <v>-0.27787567238135613</v>
      </c>
      <c r="AJ14" s="93">
        <v>-0.25258425738042045</v>
      </c>
      <c r="AK14" s="93">
        <v>-0.22686875891583447</v>
      </c>
      <c r="AL14" s="93">
        <v>-0.25997809388931137</v>
      </c>
      <c r="AM14" s="96">
        <v>-0.26868370718135981</v>
      </c>
      <c r="AN14" s="21"/>
      <c r="AO14" s="97">
        <v>-1.0106420609057309E-5</v>
      </c>
      <c r="AP14" s="96">
        <v>-2.2390548009336153E-2</v>
      </c>
      <c r="AQ14" s="97">
        <v>-4.328008043793985E-2</v>
      </c>
      <c r="AR14" s="96">
        <v>8.8662179750130354E-2</v>
      </c>
      <c r="AS14" s="21"/>
      <c r="AT14" s="97">
        <v>0.22084354526086458</v>
      </c>
      <c r="AU14" s="96">
        <v>0.23438380747506593</v>
      </c>
      <c r="AV14" s="97">
        <v>2.6984047973965808E-4</v>
      </c>
      <c r="AW14" s="96">
        <v>-3.3282666393642746E-2</v>
      </c>
      <c r="AX14" s="97">
        <v>-3.6943795774627475E-2</v>
      </c>
      <c r="AY14" s="96">
        <v>-0.15024162689603915</v>
      </c>
      <c r="AZ14" s="97">
        <v>-0.28552183587571378</v>
      </c>
      <c r="BA14" s="96">
        <v>-0.2530932819376015</v>
      </c>
      <c r="BB14" s="21"/>
      <c r="BC14" s="97">
        <v>-1.1201646478664506E-2</v>
      </c>
      <c r="BD14" s="96">
        <v>2.2040287268355829E-2</v>
      </c>
      <c r="BE14" s="21"/>
      <c r="BF14" s="97">
        <v>0.22797874065508728</v>
      </c>
      <c r="BG14" s="96">
        <v>-1.6489078526040313E-2</v>
      </c>
      <c r="BH14" s="97">
        <v>-9.7698218642389145E-2</v>
      </c>
      <c r="BI14" s="96">
        <v>-0.26915581936546196</v>
      </c>
      <c r="BJ14" s="21"/>
      <c r="BK14" s="98">
        <v>7.8557039913818016E-3</v>
      </c>
      <c r="BM14" s="98">
        <v>9.6913342008341896E-2</v>
      </c>
      <c r="BN14" s="98">
        <v>-0.19166894604277063</v>
      </c>
    </row>
    <row r="15" spans="2:79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9"/>
      <c r="BM15" s="9"/>
      <c r="BN15" s="9"/>
    </row>
    <row r="16" spans="2:79" s="108" customFormat="1" ht="41.25" customHeight="1" x14ac:dyDescent="0.25">
      <c r="B16" s="461" t="s">
        <v>99</v>
      </c>
      <c r="C16" s="101" t="s">
        <v>100</v>
      </c>
      <c r="D16" s="102">
        <v>1.8488745980707395E-2</v>
      </c>
      <c r="E16" s="102">
        <v>1.3562080423136908E-3</v>
      </c>
      <c r="F16" s="102">
        <v>0</v>
      </c>
      <c r="G16" s="102">
        <v>2.5902709423405688E-3</v>
      </c>
      <c r="H16" s="102">
        <v>6.1275046175124082E-3</v>
      </c>
      <c r="I16" s="103">
        <v>2.5441839953865464E-3</v>
      </c>
      <c r="J16" s="102">
        <v>3.0934133496253102E-3</v>
      </c>
      <c r="K16" s="102">
        <v>1.4168721131230695E-3</v>
      </c>
      <c r="L16" s="102">
        <v>6.9659712305388183E-4</v>
      </c>
      <c r="M16" s="102">
        <v>1.3679048485387357E-3</v>
      </c>
      <c r="N16" s="102">
        <v>3.020395218714369E-3</v>
      </c>
      <c r="O16" s="104">
        <v>5.3728488456434252E-4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5"/>
      <c r="AO16" s="106">
        <v>6.7166565021264937E-3</v>
      </c>
      <c r="AP16" s="104">
        <v>3.8788881813509521E-3</v>
      </c>
      <c r="AQ16" s="106">
        <v>1.6907477452671139E-3</v>
      </c>
      <c r="AR16" s="104">
        <v>1.5061439916688722E-3</v>
      </c>
      <c r="AS16" s="105"/>
      <c r="AT16" s="106">
        <v>0</v>
      </c>
      <c r="AU16" s="104">
        <v>0</v>
      </c>
      <c r="AV16" s="106">
        <v>0</v>
      </c>
      <c r="AW16" s="104">
        <v>0</v>
      </c>
      <c r="AX16" s="106">
        <v>0</v>
      </c>
      <c r="AY16" s="104">
        <v>0</v>
      </c>
      <c r="AZ16" s="106">
        <v>0</v>
      </c>
      <c r="BA16" s="104">
        <v>0</v>
      </c>
      <c r="BB16" s="105"/>
      <c r="BC16" s="106">
        <v>5.4285949035764169E-3</v>
      </c>
      <c r="BD16" s="104">
        <v>1.593115918528052E-3</v>
      </c>
      <c r="BE16" s="105"/>
      <c r="BF16" s="106">
        <v>0</v>
      </c>
      <c r="BG16" s="104">
        <v>0</v>
      </c>
      <c r="BH16" s="106">
        <v>0</v>
      </c>
      <c r="BI16" s="104">
        <v>0</v>
      </c>
      <c r="BJ16" s="105"/>
      <c r="BK16" s="107">
        <v>3.2684827895154761E-3</v>
      </c>
      <c r="BM16" s="107">
        <v>0</v>
      </c>
      <c r="BN16" s="107">
        <v>0</v>
      </c>
    </row>
    <row r="17" spans="2:85" s="108" customFormat="1" ht="41.25" customHeight="1" outlineLevel="1" x14ac:dyDescent="0.25">
      <c r="B17" s="462"/>
      <c r="C17" s="167" t="s">
        <v>101</v>
      </c>
      <c r="D17" s="110">
        <v>1.0563005534269903</v>
      </c>
      <c r="E17" s="110">
        <v>0.94847079342784602</v>
      </c>
      <c r="F17" s="110">
        <v>0.87165450121654497</v>
      </c>
      <c r="G17" s="110">
        <v>0.91914893617021276</v>
      </c>
      <c r="H17" s="110">
        <v>0.72788069113701959</v>
      </c>
      <c r="I17" s="111">
        <v>0.75559946830818214</v>
      </c>
      <c r="J17" s="110">
        <v>0.57156137203779422</v>
      </c>
      <c r="K17" s="110">
        <v>0.31703623447138057</v>
      </c>
      <c r="L17" s="110">
        <v>0.28227137669197755</v>
      </c>
      <c r="M17" s="110">
        <v>0.13776167230690903</v>
      </c>
      <c r="N17" s="110">
        <v>8.0173453523797567E-2</v>
      </c>
      <c r="O17" s="112">
        <v>5.3918657903178471E-2</v>
      </c>
      <c r="P17" s="110">
        <v>1.8488745980707395E-2</v>
      </c>
      <c r="Q17" s="110">
        <v>1.3562080423136908E-3</v>
      </c>
      <c r="R17" s="110">
        <v>0</v>
      </c>
      <c r="S17" s="110">
        <v>2.5902709423405688E-3</v>
      </c>
      <c r="T17" s="110">
        <v>6.1275046175124082E-3</v>
      </c>
      <c r="U17" s="111">
        <v>2.5441839953865464E-3</v>
      </c>
      <c r="V17" s="110">
        <v>3.0934133496253102E-3</v>
      </c>
      <c r="W17" s="110">
        <v>1.4168721131230695E-3</v>
      </c>
      <c r="X17" s="110">
        <v>6.9659712305388183E-4</v>
      </c>
      <c r="Y17" s="110">
        <v>1.3679048485387357E-3</v>
      </c>
      <c r="Z17" s="110">
        <v>3.020395218714369E-3</v>
      </c>
      <c r="AA17" s="112">
        <v>5.3728488456434252E-4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</v>
      </c>
      <c r="AN17" s="105"/>
      <c r="AO17" s="113">
        <v>0.94731381337450726</v>
      </c>
      <c r="AP17" s="112">
        <v>0.79487125473095854</v>
      </c>
      <c r="AQ17" s="113">
        <v>0.390225376517642</v>
      </c>
      <c r="AR17" s="112">
        <v>8.9251983377408389E-2</v>
      </c>
      <c r="AS17" s="105"/>
      <c r="AT17" s="113">
        <v>6.7166565021264937E-3</v>
      </c>
      <c r="AU17" s="112">
        <v>3.8788881813509521E-3</v>
      </c>
      <c r="AV17" s="113">
        <v>1.6907477452671139E-3</v>
      </c>
      <c r="AW17" s="112">
        <v>1.5061439916688722E-3</v>
      </c>
      <c r="AX17" s="113">
        <v>0</v>
      </c>
      <c r="AY17" s="112">
        <v>0</v>
      </c>
      <c r="AZ17" s="113">
        <v>0</v>
      </c>
      <c r="BA17" s="112">
        <v>0</v>
      </c>
      <c r="BB17" s="105"/>
      <c r="BC17" s="113">
        <v>0.86921800356848222</v>
      </c>
      <c r="BD17" s="112">
        <v>0.23934234122263454</v>
      </c>
      <c r="BE17" s="105"/>
      <c r="BF17" s="113">
        <v>5.4285949035764169E-3</v>
      </c>
      <c r="BG17" s="112">
        <v>1.593115918528052E-3</v>
      </c>
      <c r="BH17" s="113">
        <v>0</v>
      </c>
      <c r="BI17" s="112">
        <v>0</v>
      </c>
      <c r="BJ17" s="105"/>
      <c r="BK17" s="114">
        <v>0.55224528721103328</v>
      </c>
      <c r="BM17" s="114">
        <v>3.2684827895154761E-3</v>
      </c>
      <c r="BN17" s="114">
        <v>0</v>
      </c>
    </row>
    <row r="18" spans="2:85" s="108" customFormat="1" ht="41.25" hidden="1" customHeight="1" outlineLevel="1" x14ac:dyDescent="0.25">
      <c r="B18" s="462"/>
      <c r="C18" s="167" t="s">
        <v>113</v>
      </c>
      <c r="D18" s="110">
        <v>1.8488745980707395E-2</v>
      </c>
      <c r="E18" s="110">
        <v>1.3562080423136908E-3</v>
      </c>
      <c r="F18" s="110">
        <v>0</v>
      </c>
      <c r="G18" s="110">
        <v>2.5902709423405688E-3</v>
      </c>
      <c r="H18" s="110">
        <v>6.1275046174882157E-3</v>
      </c>
      <c r="I18" s="111">
        <v>2.5441839953865464E-3</v>
      </c>
      <c r="J18" s="110">
        <v>3.4446897561885054E-3</v>
      </c>
      <c r="K18" s="110">
        <v>3.5051451154276977E-3</v>
      </c>
      <c r="L18" s="110">
        <v>3.0005285072481976E-3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05"/>
      <c r="AO18" s="113">
        <v>6.7166745475648023E-3</v>
      </c>
      <c r="AP18" s="112">
        <v>3.8788881813452969E-3</v>
      </c>
      <c r="AQ18" s="113">
        <v>3.324560866778856E-3</v>
      </c>
      <c r="AR18" s="112">
        <v>0</v>
      </c>
      <c r="AS18" s="105"/>
      <c r="AT18" s="113">
        <v>0</v>
      </c>
      <c r="AU18" s="112">
        <v>0</v>
      </c>
      <c r="AV18" s="113">
        <v>0</v>
      </c>
      <c r="AW18" s="112">
        <v>0</v>
      </c>
      <c r="AX18" s="113">
        <v>0</v>
      </c>
      <c r="AY18" s="112">
        <v>0</v>
      </c>
      <c r="AZ18" s="113">
        <v>0</v>
      </c>
      <c r="BA18" s="112">
        <v>0</v>
      </c>
      <c r="BB18" s="105"/>
      <c r="BC18" s="113">
        <v>5.4286028683527884E-3</v>
      </c>
      <c r="BD18" s="112">
        <v>1.6469615886196766E-3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05"/>
      <c r="BK18" s="114">
        <v>3.3297963863489167E-3</v>
      </c>
      <c r="BM18" s="114">
        <v>0</v>
      </c>
      <c r="BN18" s="114">
        <v>0</v>
      </c>
    </row>
    <row r="19" spans="2:85" s="108" customFormat="1" ht="50.25" customHeight="1" x14ac:dyDescent="0.25">
      <c r="B19" s="462"/>
      <c r="C19" s="115" t="s">
        <v>96</v>
      </c>
      <c r="D19" s="116">
        <v>-1.0378118074462828</v>
      </c>
      <c r="E19" s="116">
        <v>-0.94711458538553228</v>
      </c>
      <c r="F19" s="116">
        <v>-0.87165450121654497</v>
      </c>
      <c r="G19" s="116">
        <v>-0.91655866522787222</v>
      </c>
      <c r="H19" s="116">
        <v>-0.72175318651950715</v>
      </c>
      <c r="I19" s="117">
        <v>-0.75305528431279556</v>
      </c>
      <c r="J19" s="116">
        <v>-0.56846795868816891</v>
      </c>
      <c r="K19" s="116">
        <v>-0.31561936235825749</v>
      </c>
      <c r="L19" s="116">
        <v>-0.28157477956892368</v>
      </c>
      <c r="M19" s="116">
        <v>-0.13639376745837029</v>
      </c>
      <c r="N19" s="116">
        <v>-7.7153058305083191E-2</v>
      </c>
      <c r="O19" s="118">
        <v>-5.3381373018614127E-2</v>
      </c>
      <c r="P19" s="116">
        <v>-1.8488745980707395E-2</v>
      </c>
      <c r="Q19" s="116">
        <v>-1.3562080423136908E-3</v>
      </c>
      <c r="R19" s="116">
        <v>0</v>
      </c>
      <c r="S19" s="116">
        <v>-2.5902709423405688E-3</v>
      </c>
      <c r="T19" s="116">
        <v>-6.1275046175124082E-3</v>
      </c>
      <c r="U19" s="117">
        <v>-2.5441839953865464E-3</v>
      </c>
      <c r="V19" s="116">
        <v>-3.0934133496253102E-3</v>
      </c>
      <c r="W19" s="116">
        <v>-1.4168721131230695E-3</v>
      </c>
      <c r="X19" s="116">
        <v>-6.9659712305388183E-4</v>
      </c>
      <c r="Y19" s="116">
        <v>-1.3679048485387357E-3</v>
      </c>
      <c r="Z19" s="116">
        <v>-3.020395218714369E-3</v>
      </c>
      <c r="AA19" s="118">
        <v>-5.3728488456434252E-4</v>
      </c>
      <c r="AB19" s="116">
        <v>0</v>
      </c>
      <c r="AC19" s="116">
        <v>0</v>
      </c>
      <c r="AD19" s="116">
        <v>0</v>
      </c>
      <c r="AE19" s="116">
        <v>0</v>
      </c>
      <c r="AF19" s="116">
        <v>0</v>
      </c>
      <c r="AG19" s="117">
        <v>0</v>
      </c>
      <c r="AH19" s="116">
        <v>0</v>
      </c>
      <c r="AI19" s="116">
        <v>0</v>
      </c>
      <c r="AJ19" s="116">
        <v>0</v>
      </c>
      <c r="AK19" s="116">
        <v>0</v>
      </c>
      <c r="AL19" s="116">
        <v>0</v>
      </c>
      <c r="AM19" s="118">
        <v>0</v>
      </c>
      <c r="AN19" s="105"/>
      <c r="AO19" s="119">
        <v>-0.94059715687238077</v>
      </c>
      <c r="AP19" s="118">
        <v>-0.79099236654960758</v>
      </c>
      <c r="AQ19" s="119">
        <v>-0.38853462877237488</v>
      </c>
      <c r="AR19" s="118">
        <v>-8.7745839385739516E-2</v>
      </c>
      <c r="AS19" s="105"/>
      <c r="AT19" s="119">
        <v>-6.7166565021264937E-3</v>
      </c>
      <c r="AU19" s="118">
        <v>-3.8788881813509521E-3</v>
      </c>
      <c r="AV19" s="119">
        <v>-1.6907477452671139E-3</v>
      </c>
      <c r="AW19" s="118">
        <v>-1.5061439916688722E-3</v>
      </c>
      <c r="AX19" s="119">
        <v>0</v>
      </c>
      <c r="AY19" s="118">
        <v>0</v>
      </c>
      <c r="AZ19" s="119">
        <v>0</v>
      </c>
      <c r="BA19" s="118">
        <v>0</v>
      </c>
      <c r="BB19" s="105"/>
      <c r="BC19" s="119">
        <v>-0.86378940866490583</v>
      </c>
      <c r="BD19" s="118">
        <v>-0.23774922530410647</v>
      </c>
      <c r="BE19" s="105"/>
      <c r="BF19" s="119">
        <v>-5.4285949035764169E-3</v>
      </c>
      <c r="BG19" s="118">
        <v>-1.593115918528052E-3</v>
      </c>
      <c r="BH19" s="119">
        <v>0</v>
      </c>
      <c r="BI19" s="118">
        <v>0</v>
      </c>
      <c r="BJ19" s="105"/>
      <c r="BK19" s="120">
        <v>-0.54897680442151775</v>
      </c>
      <c r="BM19" s="120">
        <v>-3.2684827895154761E-3</v>
      </c>
      <c r="BN19" s="120">
        <v>0</v>
      </c>
    </row>
    <row r="20" spans="2:85" s="108" customFormat="1" ht="50.25" hidden="1" customHeight="1" x14ac:dyDescent="0.25"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2.4192453595972552E-14</v>
      </c>
      <c r="I20" s="123">
        <v>0</v>
      </c>
      <c r="J20" s="122">
        <v>-3.5127640656319519E-4</v>
      </c>
      <c r="K20" s="122">
        <v>-2.0882730023046281E-3</v>
      </c>
      <c r="L20" s="122">
        <v>-2.3039313841943156E-3</v>
      </c>
      <c r="M20" s="122">
        <v>1.3679048485387357E-3</v>
      </c>
      <c r="N20" s="122">
        <v>3.020395218714369E-3</v>
      </c>
      <c r="O20" s="124">
        <v>5.3728488456434252E-4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05"/>
      <c r="AO20" s="125">
        <v>-1.804543830856431E-8</v>
      </c>
      <c r="AP20" s="124">
        <v>5.6551985316843911E-15</v>
      </c>
      <c r="AQ20" s="125">
        <v>-1.6338131215117421E-3</v>
      </c>
      <c r="AR20" s="124">
        <v>1.5061439916688722E-3</v>
      </c>
      <c r="AS20" s="105"/>
      <c r="AT20" s="125">
        <v>0</v>
      </c>
      <c r="AU20" s="124">
        <v>0</v>
      </c>
      <c r="AV20" s="125">
        <v>0</v>
      </c>
      <c r="AW20" s="124">
        <v>0</v>
      </c>
      <c r="AX20" s="125">
        <v>0</v>
      </c>
      <c r="AY20" s="124">
        <v>0</v>
      </c>
      <c r="AZ20" s="125">
        <v>0</v>
      </c>
      <c r="BA20" s="124">
        <v>0</v>
      </c>
      <c r="BB20" s="105"/>
      <c r="BC20" s="125">
        <v>-7.9647763714246755E-9</v>
      </c>
      <c r="BD20" s="124">
        <v>-5.3845670091624614E-5</v>
      </c>
      <c r="BE20" s="105"/>
      <c r="BF20" s="125">
        <v>0</v>
      </c>
      <c r="BG20" s="124">
        <v>0</v>
      </c>
      <c r="BH20" s="125">
        <v>0</v>
      </c>
      <c r="BI20" s="124">
        <v>0</v>
      </c>
      <c r="BJ20" s="105"/>
      <c r="BK20" s="126">
        <v>-6.1313596833440648E-5</v>
      </c>
      <c r="BM20" s="126">
        <v>0</v>
      </c>
      <c r="BN20" s="126">
        <v>0</v>
      </c>
    </row>
    <row r="21" spans="2:85" s="108" customFormat="1" ht="41.25" customHeight="1" x14ac:dyDescent="0.25">
      <c r="B21" s="462"/>
      <c r="C21" s="101" t="s">
        <v>102</v>
      </c>
      <c r="D21" s="102">
        <v>2.2875101943389094E-2</v>
      </c>
      <c r="E21" s="102">
        <v>1.6894460306465509E-3</v>
      </c>
      <c r="F21" s="102">
        <v>0</v>
      </c>
      <c r="G21" s="102">
        <v>2.8339048374755576E-3</v>
      </c>
      <c r="H21" s="102">
        <v>6.332091037377429E-3</v>
      </c>
      <c r="I21" s="103">
        <v>2.7487378711941435E-3</v>
      </c>
      <c r="J21" s="102">
        <v>3.3206594829733186E-3</v>
      </c>
      <c r="K21" s="102">
        <v>1.4760365466648954E-3</v>
      </c>
      <c r="L21" s="102">
        <v>7.4639119855498658E-4</v>
      </c>
      <c r="M21" s="102">
        <v>1.4697128915866285E-3</v>
      </c>
      <c r="N21" s="102">
        <v>3.4318856495701563E-3</v>
      </c>
      <c r="O21" s="104">
        <v>6.4951513695026659E-4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5"/>
      <c r="AO21" s="106">
        <v>8.4221022914855916E-3</v>
      </c>
      <c r="AP21" s="104">
        <v>4.1341817593010472E-3</v>
      </c>
      <c r="AQ21" s="106">
        <v>1.816473860941141E-3</v>
      </c>
      <c r="AR21" s="104">
        <v>1.6281303713765378E-3</v>
      </c>
      <c r="AS21" s="105"/>
      <c r="AT21" s="106">
        <v>0</v>
      </c>
      <c r="AU21" s="104">
        <v>0</v>
      </c>
      <c r="AV21" s="106">
        <v>0</v>
      </c>
      <c r="AW21" s="104">
        <v>0</v>
      </c>
      <c r="AX21" s="106">
        <v>0</v>
      </c>
      <c r="AY21" s="104">
        <v>0</v>
      </c>
      <c r="AZ21" s="106">
        <v>0</v>
      </c>
      <c r="BA21" s="104">
        <v>0</v>
      </c>
      <c r="BB21" s="105"/>
      <c r="BC21" s="106">
        <v>6.3021524405511157E-3</v>
      </c>
      <c r="BD21" s="104">
        <v>1.717153009371976E-3</v>
      </c>
      <c r="BE21" s="105"/>
      <c r="BF21" s="106">
        <v>0</v>
      </c>
      <c r="BG21" s="104">
        <v>0</v>
      </c>
      <c r="BH21" s="106">
        <v>0</v>
      </c>
      <c r="BI21" s="104">
        <v>0</v>
      </c>
      <c r="BJ21" s="105"/>
      <c r="BK21" s="107">
        <v>3.6366125595762703E-3</v>
      </c>
      <c r="BM21" s="107">
        <v>0</v>
      </c>
      <c r="BN21" s="107">
        <v>0</v>
      </c>
    </row>
    <row r="22" spans="2:85" s="108" customFormat="1" ht="41.25" customHeight="1" outlineLevel="1" x14ac:dyDescent="0.25">
      <c r="B22" s="462"/>
      <c r="C22" s="167" t="s">
        <v>103</v>
      </c>
      <c r="D22" s="110">
        <v>1.4019629843976993</v>
      </c>
      <c r="E22" s="110">
        <v>1.2545536408661127</v>
      </c>
      <c r="F22" s="110">
        <v>1.120047521904628</v>
      </c>
      <c r="G22" s="110">
        <v>1.0916649039390067</v>
      </c>
      <c r="H22" s="110">
        <v>0.88765194740759112</v>
      </c>
      <c r="I22" s="111">
        <v>0.89351007405290461</v>
      </c>
      <c r="J22" s="110">
        <v>0.61373136190654443</v>
      </c>
      <c r="K22" s="110">
        <v>0.34145532902370296</v>
      </c>
      <c r="L22" s="110">
        <v>0.31556802244039273</v>
      </c>
      <c r="M22" s="110">
        <v>0.15261097471966026</v>
      </c>
      <c r="N22" s="110">
        <v>8.7981699806440258E-2</v>
      </c>
      <c r="O22" s="112">
        <v>5.8617516991659985E-2</v>
      </c>
      <c r="P22" s="110">
        <v>2.2875101943389094E-2</v>
      </c>
      <c r="Q22" s="110">
        <v>1.6894460306465509E-3</v>
      </c>
      <c r="R22" s="110">
        <v>0</v>
      </c>
      <c r="S22" s="110">
        <v>2.8339048374755576E-3</v>
      </c>
      <c r="T22" s="110">
        <v>6.332091037377429E-3</v>
      </c>
      <c r="U22" s="111">
        <v>2.7487378711941435E-3</v>
      </c>
      <c r="V22" s="110">
        <v>3.3674568965517239E-3</v>
      </c>
      <c r="W22" s="110">
        <v>1.5067048365225253E-3</v>
      </c>
      <c r="X22" s="110">
        <v>7.471719541535289E-4</v>
      </c>
      <c r="Y22" s="110">
        <v>1.452960406828914E-3</v>
      </c>
      <c r="Z22" s="110">
        <v>3.2417537887997408E-3</v>
      </c>
      <c r="AA22" s="112">
        <v>5.9206280602246283E-4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</v>
      </c>
      <c r="AN22" s="105"/>
      <c r="AO22" s="113">
        <v>1.2393178918061947</v>
      </c>
      <c r="AP22" s="112">
        <v>0.95179621748613663</v>
      </c>
      <c r="AQ22" s="113">
        <v>0.4243314327896695</v>
      </c>
      <c r="AR22" s="112">
        <v>9.7915031511543876E-2</v>
      </c>
      <c r="AS22" s="105"/>
      <c r="AT22" s="113">
        <v>8.4221022914855916E-3</v>
      </c>
      <c r="AU22" s="112">
        <v>4.1341817593010472E-3</v>
      </c>
      <c r="AV22" s="113">
        <v>1.816473860941141E-3</v>
      </c>
      <c r="AW22" s="112">
        <v>1.6281303713765378E-3</v>
      </c>
      <c r="AX22" s="113">
        <v>0</v>
      </c>
      <c r="AY22" s="112">
        <v>0</v>
      </c>
      <c r="AZ22" s="113">
        <v>0</v>
      </c>
      <c r="BA22" s="112">
        <v>0</v>
      </c>
      <c r="BB22" s="105"/>
      <c r="BC22" s="113">
        <v>1.0855648805293947</v>
      </c>
      <c r="BD22" s="112">
        <v>0.26141526241076068</v>
      </c>
      <c r="BE22" s="105"/>
      <c r="BF22" s="113">
        <v>6.3021524405511157E-3</v>
      </c>
      <c r="BG22" s="112">
        <v>1.717153009371976E-3</v>
      </c>
      <c r="BH22" s="113">
        <v>0</v>
      </c>
      <c r="BI22" s="112">
        <v>0</v>
      </c>
      <c r="BJ22" s="105"/>
      <c r="BK22" s="114">
        <v>0.64303703971099091</v>
      </c>
      <c r="BM22" s="114">
        <v>3.6366125595762703E-3</v>
      </c>
      <c r="BN22" s="114">
        <v>0</v>
      </c>
    </row>
    <row r="23" spans="2:85" s="108" customFormat="1" ht="41.25" hidden="1" customHeight="1" outlineLevel="1" x14ac:dyDescent="0.25">
      <c r="B23" s="462"/>
      <c r="C23" s="167" t="s">
        <v>114</v>
      </c>
      <c r="D23" s="110">
        <v>2.2875101943389094E-2</v>
      </c>
      <c r="E23" s="110">
        <v>1.6894460306465509E-3</v>
      </c>
      <c r="F23" s="110">
        <v>0</v>
      </c>
      <c r="G23" s="110">
        <v>2.7492920572952466E-3</v>
      </c>
      <c r="H23" s="110">
        <v>6.1446629213483149E-3</v>
      </c>
      <c r="I23" s="111">
        <v>2.7212118463422379E-3</v>
      </c>
      <c r="J23" s="110">
        <v>3.5529784618445644E-3</v>
      </c>
      <c r="K23" s="110">
        <v>3.671530220365244E-3</v>
      </c>
      <c r="L23" s="110">
        <v>3.1775032768002545E-3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05"/>
      <c r="AO23" s="113">
        <v>8.4220171741774229E-3</v>
      </c>
      <c r="AP23" s="112">
        <v>4.0416151641400958E-3</v>
      </c>
      <c r="AQ23" s="113">
        <v>3.4757134522523862E-3</v>
      </c>
      <c r="AR23" s="112">
        <v>0</v>
      </c>
      <c r="AS23" s="105"/>
      <c r="AT23" s="113">
        <v>0</v>
      </c>
      <c r="AU23" s="112">
        <v>0</v>
      </c>
      <c r="AV23" s="113">
        <v>0</v>
      </c>
      <c r="AW23" s="112">
        <v>0</v>
      </c>
      <c r="AX23" s="113">
        <v>0</v>
      </c>
      <c r="AY23" s="112">
        <v>0</v>
      </c>
      <c r="AZ23" s="113">
        <v>0</v>
      </c>
      <c r="BA23" s="112">
        <v>0</v>
      </c>
      <c r="BB23" s="105"/>
      <c r="BC23" s="113">
        <v>6.231557956857408E-3</v>
      </c>
      <c r="BD23" s="112">
        <v>1.7549995549822556E-3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05"/>
      <c r="BK23" s="114">
        <v>3.6651807113756429E-3</v>
      </c>
      <c r="BM23" s="114">
        <v>0</v>
      </c>
      <c r="BN23" s="114">
        <v>0</v>
      </c>
    </row>
    <row r="24" spans="2:85" s="108" customFormat="1" ht="50.25" customHeight="1" x14ac:dyDescent="0.25">
      <c r="B24" s="462"/>
      <c r="C24" s="115" t="s">
        <v>96</v>
      </c>
      <c r="D24" s="116">
        <v>-1.3790878824543102</v>
      </c>
      <c r="E24" s="116">
        <v>-1.2528641948354662</v>
      </c>
      <c r="F24" s="116">
        <v>-1.120047521904628</v>
      </c>
      <c r="G24" s="116">
        <v>-1.0888309991015312</v>
      </c>
      <c r="H24" s="116">
        <v>-0.88131985637021371</v>
      </c>
      <c r="I24" s="117">
        <v>-0.89076133618171049</v>
      </c>
      <c r="J24" s="116">
        <v>-0.61041070242357109</v>
      </c>
      <c r="K24" s="116">
        <v>-0.33997929247703806</v>
      </c>
      <c r="L24" s="116">
        <v>-0.31482163124183776</v>
      </c>
      <c r="M24" s="116">
        <v>-0.15114126182807364</v>
      </c>
      <c r="N24" s="116">
        <v>-8.4549814156870101E-2</v>
      </c>
      <c r="O24" s="118">
        <v>-5.7968001854709718E-2</v>
      </c>
      <c r="P24" s="116">
        <v>-2.2875101943389094E-2</v>
      </c>
      <c r="Q24" s="116">
        <v>-1.6894460306465509E-3</v>
      </c>
      <c r="R24" s="116">
        <v>0</v>
      </c>
      <c r="S24" s="116">
        <v>-2.8339048374755576E-3</v>
      </c>
      <c r="T24" s="116">
        <v>-6.332091037377429E-3</v>
      </c>
      <c r="U24" s="117">
        <v>-2.7487378711941435E-3</v>
      </c>
      <c r="V24" s="116">
        <v>-3.3674568965517239E-3</v>
      </c>
      <c r="W24" s="116">
        <v>-1.5067048365225253E-3</v>
      </c>
      <c r="X24" s="116">
        <v>-7.471719541535289E-4</v>
      </c>
      <c r="Y24" s="116">
        <v>-1.452960406828914E-3</v>
      </c>
      <c r="Z24" s="116">
        <v>-3.2417537887997408E-3</v>
      </c>
      <c r="AA24" s="118">
        <v>-5.9206280602246283E-4</v>
      </c>
      <c r="AB24" s="116">
        <v>0</v>
      </c>
      <c r="AC24" s="116">
        <v>0</v>
      </c>
      <c r="AD24" s="116">
        <v>0</v>
      </c>
      <c r="AE24" s="116">
        <v>0</v>
      </c>
      <c r="AF24" s="116">
        <v>0</v>
      </c>
      <c r="AG24" s="117">
        <v>0</v>
      </c>
      <c r="AH24" s="116">
        <v>0</v>
      </c>
      <c r="AI24" s="116">
        <v>0</v>
      </c>
      <c r="AJ24" s="116">
        <v>0</v>
      </c>
      <c r="AK24" s="116">
        <v>0</v>
      </c>
      <c r="AL24" s="116">
        <v>0</v>
      </c>
      <c r="AM24" s="118">
        <v>0</v>
      </c>
      <c r="AN24" s="105"/>
      <c r="AO24" s="119">
        <v>-1.230895789514709</v>
      </c>
      <c r="AP24" s="118">
        <v>-0.94766203572683561</v>
      </c>
      <c r="AQ24" s="119">
        <v>-0.42251495892872837</v>
      </c>
      <c r="AR24" s="118">
        <v>-9.6286901140167344E-2</v>
      </c>
      <c r="AS24" s="105"/>
      <c r="AT24" s="119">
        <v>-8.4221022914855916E-3</v>
      </c>
      <c r="AU24" s="118">
        <v>-4.1341817593010472E-3</v>
      </c>
      <c r="AV24" s="119">
        <v>-1.816473860941141E-3</v>
      </c>
      <c r="AW24" s="118">
        <v>-1.6281303713765378E-3</v>
      </c>
      <c r="AX24" s="119">
        <v>0</v>
      </c>
      <c r="AY24" s="118">
        <v>0</v>
      </c>
      <c r="AZ24" s="119">
        <v>0</v>
      </c>
      <c r="BA24" s="118">
        <v>0</v>
      </c>
      <c r="BB24" s="105"/>
      <c r="BC24" s="119">
        <v>-1.0792627280888436</v>
      </c>
      <c r="BD24" s="118">
        <v>-0.25969810940138871</v>
      </c>
      <c r="BE24" s="105"/>
      <c r="BF24" s="119">
        <v>-6.3021524405511157E-3</v>
      </c>
      <c r="BG24" s="118">
        <v>-1.717153009371976E-3</v>
      </c>
      <c r="BH24" s="119">
        <v>0</v>
      </c>
      <c r="BI24" s="118">
        <v>0</v>
      </c>
      <c r="BJ24" s="105"/>
      <c r="BK24" s="120">
        <v>-0.63940042715141465</v>
      </c>
      <c r="BM24" s="120">
        <v>-3.6366125595762703E-3</v>
      </c>
      <c r="BN24" s="120">
        <v>0</v>
      </c>
    </row>
    <row r="25" spans="2:85" s="108" customFormat="1" ht="50.25" hidden="1" customHeight="1" x14ac:dyDescent="0.25"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8.4612780180310949E-5</v>
      </c>
      <c r="H25" s="122">
        <v>1.8742811602911417E-4</v>
      </c>
      <c r="I25" s="123">
        <v>2.7526024851905629E-5</v>
      </c>
      <c r="J25" s="122">
        <v>-2.323189788712458E-4</v>
      </c>
      <c r="K25" s="122">
        <v>-2.1954936737003487E-3</v>
      </c>
      <c r="L25" s="122">
        <v>-2.4311120782452679E-3</v>
      </c>
      <c r="M25" s="122">
        <v>1.4697128915866285E-3</v>
      </c>
      <c r="N25" s="122">
        <v>3.4318856495701563E-3</v>
      </c>
      <c r="O25" s="124">
        <v>6.4951513695026659E-4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05"/>
      <c r="AO25" s="125">
        <v>8.5117308168750072E-8</v>
      </c>
      <c r="AP25" s="124">
        <v>9.2566595160951427E-5</v>
      </c>
      <c r="AQ25" s="125">
        <v>-1.6592395913112453E-3</v>
      </c>
      <c r="AR25" s="124">
        <v>1.6281303713765378E-3</v>
      </c>
      <c r="AS25" s="105"/>
      <c r="AT25" s="125">
        <v>0</v>
      </c>
      <c r="AU25" s="124">
        <v>0</v>
      </c>
      <c r="AV25" s="125">
        <v>0</v>
      </c>
      <c r="AW25" s="124">
        <v>0</v>
      </c>
      <c r="AX25" s="125">
        <v>0</v>
      </c>
      <c r="AY25" s="124">
        <v>0</v>
      </c>
      <c r="AZ25" s="125">
        <v>0</v>
      </c>
      <c r="BA25" s="124">
        <v>0</v>
      </c>
      <c r="BB25" s="105"/>
      <c r="BC25" s="125">
        <v>7.0594483693707695E-5</v>
      </c>
      <c r="BD25" s="124">
        <v>-3.7846545610279629E-5</v>
      </c>
      <c r="BE25" s="105"/>
      <c r="BF25" s="125">
        <v>0</v>
      </c>
      <c r="BG25" s="124">
        <v>0</v>
      </c>
      <c r="BH25" s="125">
        <v>0</v>
      </c>
      <c r="BI25" s="124">
        <v>0</v>
      </c>
      <c r="BJ25" s="105"/>
      <c r="BK25" s="126">
        <v>-2.8568151799372634E-5</v>
      </c>
      <c r="BM25" s="126">
        <v>0</v>
      </c>
      <c r="BN25" s="126">
        <v>0</v>
      </c>
    </row>
    <row r="26" spans="2:85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M26" s="10"/>
      <c r="BN26" s="10"/>
    </row>
    <row r="27" spans="2:85" s="32" customFormat="1" ht="50.25" customHeight="1" x14ac:dyDescent="0.25">
      <c r="B27" s="461" t="s">
        <v>73</v>
      </c>
      <c r="C27" s="128" t="s">
        <v>75</v>
      </c>
      <c r="D27" s="26">
        <v>23</v>
      </c>
      <c r="E27" s="26">
        <v>2</v>
      </c>
      <c r="F27" s="26">
        <v>0</v>
      </c>
      <c r="G27" s="26">
        <v>2</v>
      </c>
      <c r="H27" s="26">
        <v>7</v>
      </c>
      <c r="I27" s="26">
        <v>3</v>
      </c>
      <c r="J27" s="26">
        <v>4</v>
      </c>
      <c r="K27" s="26">
        <v>2</v>
      </c>
      <c r="L27" s="26">
        <v>1</v>
      </c>
      <c r="M27" s="26">
        <v>2</v>
      </c>
      <c r="N27" s="26">
        <v>4</v>
      </c>
      <c r="O27" s="26">
        <v>1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9"/>
      <c r="AO27" s="30">
        <v>25</v>
      </c>
      <c r="AP27" s="28">
        <v>12</v>
      </c>
      <c r="AQ27" s="30">
        <v>7</v>
      </c>
      <c r="AR27" s="28">
        <v>7</v>
      </c>
      <c r="AS27" s="29"/>
      <c r="AT27" s="30">
        <v>0</v>
      </c>
      <c r="AU27" s="28">
        <v>0</v>
      </c>
      <c r="AV27" s="30">
        <v>0</v>
      </c>
      <c r="AW27" s="28">
        <v>0</v>
      </c>
      <c r="AX27" s="30">
        <v>0</v>
      </c>
      <c r="AY27" s="28">
        <v>0</v>
      </c>
      <c r="AZ27" s="30">
        <v>0</v>
      </c>
      <c r="BA27" s="28">
        <v>0</v>
      </c>
      <c r="BB27" s="29"/>
      <c r="BC27" s="30">
        <v>37</v>
      </c>
      <c r="BD27" s="28">
        <v>14</v>
      </c>
      <c r="BE27" s="29"/>
      <c r="BF27" s="30">
        <v>0</v>
      </c>
      <c r="BG27" s="28">
        <v>0</v>
      </c>
      <c r="BH27" s="30">
        <v>0</v>
      </c>
      <c r="BI27" s="28">
        <v>0</v>
      </c>
      <c r="BJ27" s="29"/>
      <c r="BK27" s="31">
        <v>51</v>
      </c>
      <c r="BM27" s="31">
        <v>0</v>
      </c>
      <c r="BN27" s="31">
        <v>0</v>
      </c>
    </row>
    <row r="28" spans="2:85" s="32" customFormat="1" ht="50.25" customHeight="1" outlineLevel="1" x14ac:dyDescent="0.25">
      <c r="B28" s="462"/>
      <c r="C28" s="168" t="s">
        <v>104</v>
      </c>
      <c r="D28" s="33">
        <v>1191</v>
      </c>
      <c r="E28" s="33">
        <v>1229</v>
      </c>
      <c r="F28" s="33">
        <v>1433</v>
      </c>
      <c r="G28" s="33">
        <v>1188</v>
      </c>
      <c r="H28" s="33">
        <v>1145</v>
      </c>
      <c r="I28" s="34">
        <v>1063</v>
      </c>
      <c r="J28" s="33">
        <v>787</v>
      </c>
      <c r="K28" s="33">
        <v>515</v>
      </c>
      <c r="L28" s="33">
        <v>342</v>
      </c>
      <c r="M28" s="33">
        <v>184</v>
      </c>
      <c r="N28" s="33">
        <v>115</v>
      </c>
      <c r="O28" s="35">
        <v>79</v>
      </c>
      <c r="P28" s="33">
        <v>23</v>
      </c>
      <c r="Q28" s="33">
        <v>2</v>
      </c>
      <c r="R28" s="33">
        <v>0</v>
      </c>
      <c r="S28" s="33">
        <v>2</v>
      </c>
      <c r="T28" s="33">
        <v>7</v>
      </c>
      <c r="U28" s="34">
        <v>3</v>
      </c>
      <c r="V28" s="33">
        <v>4</v>
      </c>
      <c r="W28" s="33">
        <v>2</v>
      </c>
      <c r="X28" s="33">
        <v>1</v>
      </c>
      <c r="Y28" s="33">
        <v>2</v>
      </c>
      <c r="Z28" s="33">
        <v>4</v>
      </c>
      <c r="AA28" s="35">
        <v>1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0</v>
      </c>
      <c r="AN28" s="29"/>
      <c r="AO28" s="36">
        <v>3853</v>
      </c>
      <c r="AP28" s="35">
        <v>3396</v>
      </c>
      <c r="AQ28" s="36">
        <v>1644</v>
      </c>
      <c r="AR28" s="35">
        <v>378</v>
      </c>
      <c r="AS28" s="29"/>
      <c r="AT28" s="36">
        <v>25</v>
      </c>
      <c r="AU28" s="35">
        <v>12</v>
      </c>
      <c r="AV28" s="36">
        <v>7</v>
      </c>
      <c r="AW28" s="35">
        <v>7</v>
      </c>
      <c r="AX28" s="36">
        <v>0</v>
      </c>
      <c r="AY28" s="35">
        <v>0</v>
      </c>
      <c r="AZ28" s="36">
        <v>0</v>
      </c>
      <c r="BA28" s="35">
        <v>0</v>
      </c>
      <c r="BB28" s="29"/>
      <c r="BC28" s="36">
        <v>7249</v>
      </c>
      <c r="BD28" s="35">
        <v>2022</v>
      </c>
      <c r="BE28" s="29"/>
      <c r="BF28" s="36">
        <v>37</v>
      </c>
      <c r="BG28" s="35">
        <v>14</v>
      </c>
      <c r="BH28" s="36">
        <v>0</v>
      </c>
      <c r="BI28" s="35">
        <v>0</v>
      </c>
      <c r="BJ28" s="29"/>
      <c r="BK28" s="37">
        <v>9271</v>
      </c>
      <c r="BM28" s="37">
        <v>51</v>
      </c>
      <c r="BN28" s="37">
        <v>0</v>
      </c>
    </row>
    <row r="29" spans="2:85" s="32" customFormat="1" ht="50.25" hidden="1" customHeight="1" outlineLevel="1" x14ac:dyDescent="0.25">
      <c r="B29" s="462"/>
      <c r="C29" s="168" t="s">
        <v>115</v>
      </c>
      <c r="D29" s="33">
        <v>23</v>
      </c>
      <c r="E29" s="33">
        <v>2</v>
      </c>
      <c r="F29" s="33">
        <v>0</v>
      </c>
      <c r="G29" s="33">
        <v>2</v>
      </c>
      <c r="H29" s="33">
        <v>7</v>
      </c>
      <c r="I29" s="33">
        <v>3</v>
      </c>
      <c r="J29" s="33">
        <v>5</v>
      </c>
      <c r="K29" s="33">
        <v>5</v>
      </c>
      <c r="L29" s="33">
        <v>4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29"/>
      <c r="AO29" s="36">
        <v>25</v>
      </c>
      <c r="AP29" s="35">
        <v>12</v>
      </c>
      <c r="AQ29" s="36">
        <v>14</v>
      </c>
      <c r="AR29" s="35">
        <v>0</v>
      </c>
      <c r="AS29" s="29"/>
      <c r="AT29" s="36">
        <v>0</v>
      </c>
      <c r="AU29" s="35">
        <v>0</v>
      </c>
      <c r="AV29" s="36">
        <v>0</v>
      </c>
      <c r="AW29" s="35">
        <v>0</v>
      </c>
      <c r="AX29" s="36">
        <v>0</v>
      </c>
      <c r="AY29" s="35">
        <v>0</v>
      </c>
      <c r="AZ29" s="36">
        <v>0</v>
      </c>
      <c r="BA29" s="35">
        <v>0</v>
      </c>
      <c r="BB29" s="29"/>
      <c r="BC29" s="36">
        <v>37</v>
      </c>
      <c r="BD29" s="35">
        <v>14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29"/>
      <c r="BK29" s="37">
        <v>51</v>
      </c>
      <c r="BM29" s="37">
        <v>0</v>
      </c>
      <c r="BN29" s="37">
        <v>0</v>
      </c>
    </row>
    <row r="30" spans="2:85" s="25" customFormat="1" ht="50.25" customHeight="1" x14ac:dyDescent="0.25">
      <c r="B30" s="462"/>
      <c r="C30" s="130" t="s">
        <v>96</v>
      </c>
      <c r="D30" s="131">
        <v>-0.98068849706129302</v>
      </c>
      <c r="E30" s="131">
        <v>-0.99837266069975594</v>
      </c>
      <c r="F30" s="131">
        <v>-1</v>
      </c>
      <c r="G30" s="131">
        <v>-0.99831649831649827</v>
      </c>
      <c r="H30" s="131">
        <v>-0.99388646288209603</v>
      </c>
      <c r="I30" s="132">
        <v>-0.99717779868297274</v>
      </c>
      <c r="J30" s="131">
        <v>-0.99491740787801775</v>
      </c>
      <c r="K30" s="131">
        <v>-0.99611650485436898</v>
      </c>
      <c r="L30" s="131">
        <v>-0.99707602339181289</v>
      </c>
      <c r="M30" s="131">
        <v>-0.98913043478260865</v>
      </c>
      <c r="N30" s="131">
        <v>-0.9652173913043478</v>
      </c>
      <c r="O30" s="133">
        <v>-0.98734177215189878</v>
      </c>
      <c r="P30" s="131">
        <v>-1</v>
      </c>
      <c r="Q30" s="131">
        <v>-1</v>
      </c>
      <c r="R30" s="131">
        <v>0</v>
      </c>
      <c r="S30" s="131">
        <v>-1</v>
      </c>
      <c r="T30" s="131">
        <v>-1</v>
      </c>
      <c r="U30" s="132">
        <v>-1</v>
      </c>
      <c r="V30" s="131">
        <v>-1</v>
      </c>
      <c r="W30" s="131">
        <v>-1</v>
      </c>
      <c r="X30" s="131">
        <v>-1</v>
      </c>
      <c r="Y30" s="131">
        <v>-1</v>
      </c>
      <c r="Z30" s="131">
        <v>-1</v>
      </c>
      <c r="AA30" s="133">
        <v>-1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0</v>
      </c>
      <c r="AN30" s="24"/>
      <c r="AO30" s="134">
        <v>-0.99351154944199327</v>
      </c>
      <c r="AP30" s="133">
        <v>-0.99646643109540634</v>
      </c>
      <c r="AQ30" s="134">
        <v>-0.99574209245742096</v>
      </c>
      <c r="AR30" s="133">
        <v>-0.98148148148148151</v>
      </c>
      <c r="AS30" s="24"/>
      <c r="AT30" s="134">
        <v>-1</v>
      </c>
      <c r="AU30" s="133">
        <v>-1</v>
      </c>
      <c r="AV30" s="134">
        <v>-1</v>
      </c>
      <c r="AW30" s="133">
        <v>-1</v>
      </c>
      <c r="AX30" s="134">
        <v>0</v>
      </c>
      <c r="AY30" s="133">
        <v>0</v>
      </c>
      <c r="AZ30" s="134">
        <v>0</v>
      </c>
      <c r="BA30" s="133">
        <v>0</v>
      </c>
      <c r="BB30" s="24"/>
      <c r="BC30" s="134">
        <v>-0.99489584770313144</v>
      </c>
      <c r="BD30" s="133">
        <v>-0.99307616221562811</v>
      </c>
      <c r="BE30" s="24"/>
      <c r="BF30" s="134">
        <v>-1</v>
      </c>
      <c r="BG30" s="133">
        <v>-1</v>
      </c>
      <c r="BH30" s="134">
        <v>0</v>
      </c>
      <c r="BI30" s="133">
        <v>0</v>
      </c>
      <c r="BJ30" s="24"/>
      <c r="BK30" s="135">
        <v>-0.99449897529932041</v>
      </c>
      <c r="BM30" s="135">
        <v>-1</v>
      </c>
      <c r="BN30" s="135">
        <v>0</v>
      </c>
    </row>
    <row r="31" spans="2:85" s="25" customFormat="1" ht="50.25" hidden="1" customHeight="1" x14ac:dyDescent="0.25">
      <c r="B31" s="462"/>
      <c r="C31" s="326" t="s">
        <v>116</v>
      </c>
      <c r="D31" s="317">
        <v>0</v>
      </c>
      <c r="E31" s="317">
        <v>0</v>
      </c>
      <c r="F31" s="317">
        <v>0</v>
      </c>
      <c r="G31" s="317">
        <v>0</v>
      </c>
      <c r="H31" s="317">
        <v>0</v>
      </c>
      <c r="I31" s="318">
        <v>0</v>
      </c>
      <c r="J31" s="317">
        <v>-0.19999999999999996</v>
      </c>
      <c r="K31" s="317">
        <v>-0.6</v>
      </c>
      <c r="L31" s="317">
        <v>-0.75</v>
      </c>
      <c r="M31" s="317">
        <v>0</v>
      </c>
      <c r="N31" s="317">
        <v>0</v>
      </c>
      <c r="O31" s="319">
        <v>0</v>
      </c>
      <c r="P31" s="317">
        <v>0</v>
      </c>
      <c r="Q31" s="317">
        <v>0</v>
      </c>
      <c r="R31" s="317">
        <v>0</v>
      </c>
      <c r="S31" s="317">
        <v>0</v>
      </c>
      <c r="T31" s="317">
        <v>0</v>
      </c>
      <c r="U31" s="318">
        <v>0</v>
      </c>
      <c r="V31" s="317">
        <v>0</v>
      </c>
      <c r="W31" s="317">
        <v>0</v>
      </c>
      <c r="X31" s="317">
        <v>0</v>
      </c>
      <c r="Y31" s="317">
        <v>0</v>
      </c>
      <c r="Z31" s="317">
        <v>0</v>
      </c>
      <c r="AA31" s="319">
        <v>0</v>
      </c>
      <c r="AB31" s="317">
        <v>0</v>
      </c>
      <c r="AC31" s="317">
        <v>0</v>
      </c>
      <c r="AD31" s="317">
        <v>0</v>
      </c>
      <c r="AE31" s="317">
        <v>0</v>
      </c>
      <c r="AF31" s="317">
        <v>0</v>
      </c>
      <c r="AG31" s="318">
        <v>0</v>
      </c>
      <c r="AH31" s="317">
        <v>0</v>
      </c>
      <c r="AI31" s="317">
        <v>0</v>
      </c>
      <c r="AJ31" s="317">
        <v>0</v>
      </c>
      <c r="AK31" s="317">
        <v>0</v>
      </c>
      <c r="AL31" s="317">
        <v>0</v>
      </c>
      <c r="AM31" s="319">
        <v>0</v>
      </c>
      <c r="AN31" s="320"/>
      <c r="AO31" s="321">
        <v>0</v>
      </c>
      <c r="AP31" s="319">
        <v>0</v>
      </c>
      <c r="AQ31" s="321">
        <v>-0.5</v>
      </c>
      <c r="AR31" s="319">
        <v>0</v>
      </c>
      <c r="AS31" s="320"/>
      <c r="AT31" s="321">
        <v>0</v>
      </c>
      <c r="AU31" s="319">
        <v>0</v>
      </c>
      <c r="AV31" s="321">
        <v>0</v>
      </c>
      <c r="AW31" s="319">
        <v>0</v>
      </c>
      <c r="AX31" s="321">
        <v>0</v>
      </c>
      <c r="AY31" s="319">
        <v>0</v>
      </c>
      <c r="AZ31" s="139">
        <v>0</v>
      </c>
      <c r="BA31" s="138">
        <v>0</v>
      </c>
      <c r="BB31" s="24"/>
      <c r="BC31" s="139">
        <v>0</v>
      </c>
      <c r="BD31" s="138">
        <v>0</v>
      </c>
      <c r="BE31" s="24"/>
      <c r="BF31" s="139">
        <v>0</v>
      </c>
      <c r="BG31" s="138">
        <v>0</v>
      </c>
      <c r="BH31" s="139">
        <v>0</v>
      </c>
      <c r="BI31" s="138">
        <v>0</v>
      </c>
      <c r="BJ31" s="24"/>
      <c r="BK31" s="140">
        <v>0</v>
      </c>
      <c r="BM31" s="140">
        <v>0</v>
      </c>
      <c r="BN31" s="322">
        <v>0</v>
      </c>
      <c r="BO31" s="323"/>
      <c r="BP31" s="323"/>
      <c r="BQ31" s="323"/>
      <c r="BZ31" s="323"/>
      <c r="CA31" s="323"/>
      <c r="CG31" s="323"/>
    </row>
    <row r="32" spans="2:85" s="32" customFormat="1" ht="50.25" customHeight="1" x14ac:dyDescent="0.25">
      <c r="B32" s="462"/>
      <c r="C32" s="128" t="s">
        <v>105</v>
      </c>
      <c r="D32" s="26">
        <v>23</v>
      </c>
      <c r="E32" s="26">
        <v>2</v>
      </c>
      <c r="F32" s="26">
        <v>0</v>
      </c>
      <c r="G32" s="26">
        <v>2</v>
      </c>
      <c r="H32" s="26">
        <v>7</v>
      </c>
      <c r="I32" s="26">
        <v>3</v>
      </c>
      <c r="J32" s="26">
        <v>4</v>
      </c>
      <c r="K32" s="26">
        <v>2</v>
      </c>
      <c r="L32" s="26">
        <v>1</v>
      </c>
      <c r="M32" s="26">
        <v>2</v>
      </c>
      <c r="N32" s="26">
        <v>4</v>
      </c>
      <c r="O32" s="26">
        <v>1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8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7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8">
        <v>0</v>
      </c>
      <c r="AN32" s="29"/>
      <c r="AO32" s="30">
        <v>25</v>
      </c>
      <c r="AP32" s="28">
        <v>12</v>
      </c>
      <c r="AQ32" s="30">
        <v>7</v>
      </c>
      <c r="AR32" s="28">
        <v>7</v>
      </c>
      <c r="AS32" s="29"/>
      <c r="AT32" s="30">
        <v>0</v>
      </c>
      <c r="AU32" s="28">
        <v>0</v>
      </c>
      <c r="AV32" s="30">
        <v>0</v>
      </c>
      <c r="AW32" s="28">
        <v>0</v>
      </c>
      <c r="AX32" s="30">
        <v>0</v>
      </c>
      <c r="AY32" s="28">
        <v>0</v>
      </c>
      <c r="AZ32" s="30">
        <v>0</v>
      </c>
      <c r="BA32" s="28">
        <v>0</v>
      </c>
      <c r="BB32" s="29"/>
      <c r="BC32" s="30">
        <v>37</v>
      </c>
      <c r="BD32" s="28">
        <v>14</v>
      </c>
      <c r="BE32" s="29"/>
      <c r="BF32" s="30">
        <v>0</v>
      </c>
      <c r="BG32" s="28">
        <v>0</v>
      </c>
      <c r="BH32" s="30">
        <v>0</v>
      </c>
      <c r="BI32" s="28">
        <v>0</v>
      </c>
      <c r="BJ32" s="29"/>
      <c r="BK32" s="31">
        <v>51</v>
      </c>
      <c r="BM32" s="31">
        <v>0</v>
      </c>
      <c r="BN32" s="31">
        <v>0</v>
      </c>
    </row>
    <row r="33" spans="2:85" s="32" customFormat="1" ht="50.25" customHeight="1" outlineLevel="1" x14ac:dyDescent="0.25">
      <c r="B33" s="462"/>
      <c r="C33" s="168" t="s">
        <v>106</v>
      </c>
      <c r="D33" s="33">
        <v>1187</v>
      </c>
      <c r="E33" s="33">
        <v>1226</v>
      </c>
      <c r="F33" s="33">
        <v>1433</v>
      </c>
      <c r="G33" s="33">
        <v>1187</v>
      </c>
      <c r="H33" s="33">
        <v>1145</v>
      </c>
      <c r="I33" s="34">
        <v>1063</v>
      </c>
      <c r="J33" s="33">
        <v>787</v>
      </c>
      <c r="K33" s="33">
        <v>515</v>
      </c>
      <c r="L33" s="33">
        <v>342</v>
      </c>
      <c r="M33" s="33">
        <v>184</v>
      </c>
      <c r="N33" s="33">
        <v>115</v>
      </c>
      <c r="O33" s="35">
        <v>79</v>
      </c>
      <c r="P33" s="33">
        <v>23</v>
      </c>
      <c r="Q33" s="33">
        <v>2</v>
      </c>
      <c r="R33" s="33">
        <v>0</v>
      </c>
      <c r="S33" s="33">
        <v>2</v>
      </c>
      <c r="T33" s="33">
        <v>7</v>
      </c>
      <c r="U33" s="34">
        <v>3</v>
      </c>
      <c r="V33" s="33">
        <v>4</v>
      </c>
      <c r="W33" s="33">
        <v>2</v>
      </c>
      <c r="X33" s="33">
        <v>1</v>
      </c>
      <c r="Y33" s="33">
        <v>2</v>
      </c>
      <c r="Z33" s="33">
        <v>4</v>
      </c>
      <c r="AA33" s="35">
        <v>1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4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5">
        <v>0</v>
      </c>
      <c r="AN33" s="29"/>
      <c r="AO33" s="36">
        <v>3846</v>
      </c>
      <c r="AP33" s="35">
        <v>3395</v>
      </c>
      <c r="AQ33" s="36">
        <v>1644</v>
      </c>
      <c r="AR33" s="35">
        <v>378</v>
      </c>
      <c r="AS33" s="29"/>
      <c r="AT33" s="36">
        <v>25</v>
      </c>
      <c r="AU33" s="35">
        <v>12</v>
      </c>
      <c r="AV33" s="36">
        <v>7</v>
      </c>
      <c r="AW33" s="35">
        <v>7</v>
      </c>
      <c r="AX33" s="36">
        <v>0</v>
      </c>
      <c r="AY33" s="35">
        <v>0</v>
      </c>
      <c r="AZ33" s="36">
        <v>0</v>
      </c>
      <c r="BA33" s="35">
        <v>0</v>
      </c>
      <c r="BB33" s="29"/>
      <c r="BC33" s="36">
        <v>7241</v>
      </c>
      <c r="BD33" s="35">
        <v>2022</v>
      </c>
      <c r="BE33" s="29"/>
      <c r="BF33" s="36">
        <v>37</v>
      </c>
      <c r="BG33" s="35">
        <v>14</v>
      </c>
      <c r="BH33" s="36">
        <v>0</v>
      </c>
      <c r="BI33" s="35">
        <v>0</v>
      </c>
      <c r="BJ33" s="29"/>
      <c r="BK33" s="37">
        <v>9263</v>
      </c>
      <c r="BM33" s="37">
        <v>51</v>
      </c>
      <c r="BN33" s="37">
        <v>0</v>
      </c>
    </row>
    <row r="34" spans="2:85" s="32" customFormat="1" ht="50.25" hidden="1" customHeight="1" outlineLevel="1" x14ac:dyDescent="0.25">
      <c r="B34" s="462"/>
      <c r="C34" s="168" t="s">
        <v>117</v>
      </c>
      <c r="D34" s="33">
        <v>23</v>
      </c>
      <c r="E34" s="33">
        <v>2</v>
      </c>
      <c r="F34" s="33">
        <v>0</v>
      </c>
      <c r="G34" s="33">
        <v>2</v>
      </c>
      <c r="H34" s="33">
        <v>7</v>
      </c>
      <c r="I34" s="33">
        <v>3</v>
      </c>
      <c r="J34" s="33">
        <v>5</v>
      </c>
      <c r="K34" s="33">
        <v>5</v>
      </c>
      <c r="L34" s="33">
        <v>4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4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5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4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5">
        <v>0</v>
      </c>
      <c r="AN34" s="29"/>
      <c r="AO34" s="36">
        <v>25</v>
      </c>
      <c r="AP34" s="35">
        <v>12</v>
      </c>
      <c r="AQ34" s="36">
        <v>14</v>
      </c>
      <c r="AR34" s="35">
        <v>0</v>
      </c>
      <c r="AS34" s="29"/>
      <c r="AT34" s="36">
        <v>0</v>
      </c>
      <c r="AU34" s="35">
        <v>0</v>
      </c>
      <c r="AV34" s="36">
        <v>0</v>
      </c>
      <c r="AW34" s="35">
        <v>0</v>
      </c>
      <c r="AX34" s="36">
        <v>0</v>
      </c>
      <c r="AY34" s="35">
        <v>0</v>
      </c>
      <c r="AZ34" s="36">
        <v>0</v>
      </c>
      <c r="BA34" s="35">
        <v>0</v>
      </c>
      <c r="BB34" s="29"/>
      <c r="BC34" s="36">
        <v>37</v>
      </c>
      <c r="BD34" s="35">
        <v>14</v>
      </c>
      <c r="BE34" s="29"/>
      <c r="BF34" s="36">
        <v>0</v>
      </c>
      <c r="BG34" s="35">
        <v>0</v>
      </c>
      <c r="BH34" s="36">
        <v>0</v>
      </c>
      <c r="BI34" s="35">
        <v>0</v>
      </c>
      <c r="BJ34" s="29"/>
      <c r="BK34" s="37">
        <v>51</v>
      </c>
      <c r="BM34" s="37">
        <v>0</v>
      </c>
      <c r="BN34" s="37">
        <v>0</v>
      </c>
    </row>
    <row r="35" spans="2:85" s="25" customFormat="1" ht="50.25" customHeight="1" x14ac:dyDescent="0.25">
      <c r="B35" s="462"/>
      <c r="C35" s="130" t="s">
        <v>96</v>
      </c>
      <c r="D35" s="131">
        <v>-0.98062342038753159</v>
      </c>
      <c r="E35" s="131">
        <v>-0.99836867862969003</v>
      </c>
      <c r="F35" s="131">
        <v>-1</v>
      </c>
      <c r="G35" s="131">
        <v>-0.9983150800336984</v>
      </c>
      <c r="H35" s="131">
        <v>-0.99388646288209603</v>
      </c>
      <c r="I35" s="132">
        <v>-0.99717779868297274</v>
      </c>
      <c r="J35" s="131">
        <v>-0.99491740787801775</v>
      </c>
      <c r="K35" s="131">
        <v>-0.99611650485436898</v>
      </c>
      <c r="L35" s="131">
        <v>-0.99707602339181289</v>
      </c>
      <c r="M35" s="131">
        <v>-0.98913043478260865</v>
      </c>
      <c r="N35" s="131">
        <v>-0.9652173913043478</v>
      </c>
      <c r="O35" s="133">
        <v>-0.98734177215189878</v>
      </c>
      <c r="P35" s="131">
        <v>-1</v>
      </c>
      <c r="Q35" s="131">
        <v>-1</v>
      </c>
      <c r="R35" s="131">
        <v>0</v>
      </c>
      <c r="S35" s="131">
        <v>-1</v>
      </c>
      <c r="T35" s="131">
        <v>-1</v>
      </c>
      <c r="U35" s="132">
        <v>-1</v>
      </c>
      <c r="V35" s="131">
        <v>-1</v>
      </c>
      <c r="W35" s="131">
        <v>-1</v>
      </c>
      <c r="X35" s="131">
        <v>-1</v>
      </c>
      <c r="Y35" s="131">
        <v>-1</v>
      </c>
      <c r="Z35" s="131">
        <v>-1</v>
      </c>
      <c r="AA35" s="133">
        <v>-1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2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3">
        <v>0</v>
      </c>
      <c r="AN35" s="24"/>
      <c r="AO35" s="134">
        <v>-0.99349973998959962</v>
      </c>
      <c r="AP35" s="133">
        <v>-0.99646539027982328</v>
      </c>
      <c r="AQ35" s="134">
        <v>-0.99574209245742096</v>
      </c>
      <c r="AR35" s="133">
        <v>-0.98148148148148151</v>
      </c>
      <c r="AS35" s="24"/>
      <c r="AT35" s="134">
        <v>-1</v>
      </c>
      <c r="AU35" s="133">
        <v>-1</v>
      </c>
      <c r="AV35" s="134">
        <v>-1</v>
      </c>
      <c r="AW35" s="133">
        <v>-1</v>
      </c>
      <c r="AX35" s="134">
        <v>0</v>
      </c>
      <c r="AY35" s="133">
        <v>0</v>
      </c>
      <c r="AZ35" s="134">
        <v>0</v>
      </c>
      <c r="BA35" s="133">
        <v>0</v>
      </c>
      <c r="BB35" s="24"/>
      <c r="BC35" s="134">
        <v>-0.99489020853473276</v>
      </c>
      <c r="BD35" s="133">
        <v>-0.99307616221562811</v>
      </c>
      <c r="BE35" s="24"/>
      <c r="BF35" s="134">
        <v>-1</v>
      </c>
      <c r="BG35" s="133">
        <v>-1</v>
      </c>
      <c r="BH35" s="134">
        <v>0</v>
      </c>
      <c r="BI35" s="133">
        <v>0</v>
      </c>
      <c r="BJ35" s="24"/>
      <c r="BK35" s="135">
        <v>-0.99449422433336931</v>
      </c>
      <c r="BM35" s="135">
        <v>-1</v>
      </c>
      <c r="BN35" s="135">
        <v>0</v>
      </c>
    </row>
    <row r="36" spans="2:85" s="25" customFormat="1" ht="50.25" hidden="1" customHeight="1" x14ac:dyDescent="0.25">
      <c r="B36" s="462"/>
      <c r="C36" s="326" t="s">
        <v>116</v>
      </c>
      <c r="D36" s="317">
        <v>0</v>
      </c>
      <c r="E36" s="317">
        <v>0</v>
      </c>
      <c r="F36" s="317">
        <v>0</v>
      </c>
      <c r="G36" s="317">
        <v>0</v>
      </c>
      <c r="H36" s="317">
        <v>0</v>
      </c>
      <c r="I36" s="318">
        <v>0</v>
      </c>
      <c r="J36" s="317">
        <v>-0.19999999999999996</v>
      </c>
      <c r="K36" s="317">
        <v>-0.6</v>
      </c>
      <c r="L36" s="317">
        <v>-0.75</v>
      </c>
      <c r="M36" s="317">
        <v>0</v>
      </c>
      <c r="N36" s="317">
        <v>0</v>
      </c>
      <c r="O36" s="319">
        <v>0</v>
      </c>
      <c r="P36" s="317">
        <v>0</v>
      </c>
      <c r="Q36" s="317">
        <v>0</v>
      </c>
      <c r="R36" s="317">
        <v>0</v>
      </c>
      <c r="S36" s="317">
        <v>0</v>
      </c>
      <c r="T36" s="317">
        <v>0</v>
      </c>
      <c r="U36" s="318">
        <v>0</v>
      </c>
      <c r="V36" s="317">
        <v>0</v>
      </c>
      <c r="W36" s="317">
        <v>0</v>
      </c>
      <c r="X36" s="317">
        <v>0</v>
      </c>
      <c r="Y36" s="317">
        <v>0</v>
      </c>
      <c r="Z36" s="317">
        <v>0</v>
      </c>
      <c r="AA36" s="319">
        <v>0</v>
      </c>
      <c r="AB36" s="317">
        <v>0</v>
      </c>
      <c r="AC36" s="317">
        <v>0</v>
      </c>
      <c r="AD36" s="317">
        <v>0</v>
      </c>
      <c r="AE36" s="317">
        <v>0</v>
      </c>
      <c r="AF36" s="317">
        <v>0</v>
      </c>
      <c r="AG36" s="318">
        <v>0</v>
      </c>
      <c r="AH36" s="317">
        <v>0</v>
      </c>
      <c r="AI36" s="317">
        <v>0</v>
      </c>
      <c r="AJ36" s="317">
        <v>0</v>
      </c>
      <c r="AK36" s="317">
        <v>0</v>
      </c>
      <c r="AL36" s="317">
        <v>0</v>
      </c>
      <c r="AM36" s="319">
        <v>0</v>
      </c>
      <c r="AN36" s="320"/>
      <c r="AO36" s="321">
        <v>0</v>
      </c>
      <c r="AP36" s="319">
        <v>0</v>
      </c>
      <c r="AQ36" s="321">
        <v>-0.5</v>
      </c>
      <c r="AR36" s="319">
        <v>0</v>
      </c>
      <c r="AS36" s="320"/>
      <c r="AT36" s="321">
        <v>0</v>
      </c>
      <c r="AU36" s="319">
        <v>0</v>
      </c>
      <c r="AV36" s="321">
        <v>0</v>
      </c>
      <c r="AW36" s="319">
        <v>0</v>
      </c>
      <c r="AX36" s="321">
        <v>0</v>
      </c>
      <c r="AY36" s="319">
        <v>0</v>
      </c>
      <c r="AZ36" s="139">
        <v>0</v>
      </c>
      <c r="BA36" s="138">
        <v>0</v>
      </c>
      <c r="BB36" s="24"/>
      <c r="BC36" s="139">
        <v>0</v>
      </c>
      <c r="BD36" s="138">
        <v>0</v>
      </c>
      <c r="BE36" s="24"/>
      <c r="BF36" s="139">
        <v>0</v>
      </c>
      <c r="BG36" s="138">
        <v>0</v>
      </c>
      <c r="BH36" s="139">
        <v>0</v>
      </c>
      <c r="BI36" s="138">
        <v>0</v>
      </c>
      <c r="BJ36" s="24"/>
      <c r="BK36" s="140">
        <v>0</v>
      </c>
      <c r="BM36" s="140">
        <v>0</v>
      </c>
      <c r="BN36" s="322">
        <v>0</v>
      </c>
      <c r="BO36" s="323"/>
      <c r="BP36" s="323"/>
      <c r="BQ36" s="323"/>
      <c r="BZ36" s="323"/>
      <c r="CA36" s="323"/>
      <c r="CG36" s="323"/>
    </row>
    <row r="37" spans="2:85" s="8" customFormat="1" ht="3.75" customHeight="1" x14ac:dyDescent="0.25">
      <c r="B37" s="462"/>
      <c r="C37" s="2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  <c r="BM37" s="12"/>
      <c r="BN37" s="12"/>
    </row>
    <row r="38" spans="2:85" s="25" customFormat="1" ht="42" customHeight="1" x14ac:dyDescent="0.25">
      <c r="B38" s="462"/>
      <c r="C38" s="178" t="s">
        <v>206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5">
        <v>0</v>
      </c>
      <c r="J38" s="184">
        <v>0</v>
      </c>
      <c r="K38" s="184">
        <v>0</v>
      </c>
      <c r="L38" s="184">
        <v>0</v>
      </c>
      <c r="M38" s="184">
        <v>0</v>
      </c>
      <c r="N38" s="184">
        <v>0</v>
      </c>
      <c r="O38" s="186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5">
        <v>0</v>
      </c>
      <c r="V38" s="184">
        <v>0</v>
      </c>
      <c r="W38" s="184">
        <v>0</v>
      </c>
      <c r="X38" s="184">
        <v>0</v>
      </c>
      <c r="Y38" s="184">
        <v>0</v>
      </c>
      <c r="Z38" s="184">
        <v>0</v>
      </c>
      <c r="AA38" s="186">
        <v>0</v>
      </c>
      <c r="AB38" s="184">
        <v>0</v>
      </c>
      <c r="AC38" s="184">
        <v>0</v>
      </c>
      <c r="AD38" s="184">
        <v>0</v>
      </c>
      <c r="AE38" s="184">
        <v>0</v>
      </c>
      <c r="AF38" s="184">
        <v>0</v>
      </c>
      <c r="AG38" s="185">
        <v>0</v>
      </c>
      <c r="AH38" s="184">
        <v>0</v>
      </c>
      <c r="AI38" s="184">
        <v>0</v>
      </c>
      <c r="AJ38" s="184">
        <v>0</v>
      </c>
      <c r="AK38" s="184">
        <v>0</v>
      </c>
      <c r="AL38" s="184">
        <v>0</v>
      </c>
      <c r="AM38" s="186">
        <v>0</v>
      </c>
      <c r="AN38" s="24"/>
      <c r="AO38" s="142">
        <v>0</v>
      </c>
      <c r="AP38" s="141">
        <v>0</v>
      </c>
      <c r="AQ38" s="142">
        <v>0</v>
      </c>
      <c r="AR38" s="141">
        <v>0</v>
      </c>
      <c r="AS38" s="24"/>
      <c r="AT38" s="187">
        <v>0</v>
      </c>
      <c r="AU38" s="186">
        <v>0</v>
      </c>
      <c r="AV38" s="187">
        <v>0</v>
      </c>
      <c r="AW38" s="186">
        <v>0</v>
      </c>
      <c r="AX38" s="187">
        <v>0</v>
      </c>
      <c r="AY38" s="186">
        <v>0</v>
      </c>
      <c r="AZ38" s="187">
        <v>0</v>
      </c>
      <c r="BA38" s="186">
        <v>0</v>
      </c>
      <c r="BB38" s="24"/>
      <c r="BC38" s="142">
        <v>0</v>
      </c>
      <c r="BD38" s="141">
        <v>0</v>
      </c>
      <c r="BE38" s="24"/>
      <c r="BF38" s="187">
        <v>0</v>
      </c>
      <c r="BG38" s="186">
        <v>0</v>
      </c>
      <c r="BH38" s="187">
        <v>0</v>
      </c>
      <c r="BI38" s="186">
        <v>0</v>
      </c>
      <c r="BJ38" s="24"/>
      <c r="BK38" s="143">
        <v>0</v>
      </c>
      <c r="BM38" s="188">
        <v>0</v>
      </c>
      <c r="BN38" s="188">
        <v>0</v>
      </c>
    </row>
    <row r="39" spans="2:85" s="25" customFormat="1" ht="42" customHeight="1" outlineLevel="1" x14ac:dyDescent="0.25">
      <c r="B39" s="462"/>
      <c r="C39" s="99" t="s">
        <v>137</v>
      </c>
      <c r="D39" s="144">
        <v>0</v>
      </c>
      <c r="E39" s="144">
        <v>0</v>
      </c>
      <c r="F39" s="144">
        <v>0</v>
      </c>
      <c r="G39" s="144">
        <v>0</v>
      </c>
      <c r="H39" s="144">
        <v>0</v>
      </c>
      <c r="I39" s="145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6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5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6">
        <v>0</v>
      </c>
      <c r="AB39" s="144">
        <v>0</v>
      </c>
      <c r="AC39" s="144">
        <v>0</v>
      </c>
      <c r="AD39" s="144">
        <v>0</v>
      </c>
      <c r="AE39" s="144">
        <v>0</v>
      </c>
      <c r="AF39" s="144">
        <v>0</v>
      </c>
      <c r="AG39" s="145">
        <v>0</v>
      </c>
      <c r="AH39" s="144">
        <v>0</v>
      </c>
      <c r="AI39" s="144">
        <v>0</v>
      </c>
      <c r="AJ39" s="144">
        <v>0</v>
      </c>
      <c r="AK39" s="144">
        <v>0</v>
      </c>
      <c r="AL39" s="144">
        <v>0</v>
      </c>
      <c r="AM39" s="146">
        <v>0</v>
      </c>
      <c r="AN39" s="56"/>
      <c r="AO39" s="147">
        <v>0</v>
      </c>
      <c r="AP39" s="146">
        <v>0</v>
      </c>
      <c r="AQ39" s="147">
        <v>0</v>
      </c>
      <c r="AR39" s="146">
        <v>0</v>
      </c>
      <c r="AS39" s="56"/>
      <c r="AT39" s="147">
        <v>0</v>
      </c>
      <c r="AU39" s="146">
        <v>0</v>
      </c>
      <c r="AV39" s="147">
        <v>0</v>
      </c>
      <c r="AW39" s="146">
        <v>0</v>
      </c>
      <c r="AX39" s="147">
        <v>0</v>
      </c>
      <c r="AY39" s="146">
        <v>0</v>
      </c>
      <c r="AZ39" s="147">
        <v>0</v>
      </c>
      <c r="BA39" s="146">
        <v>0</v>
      </c>
      <c r="BB39" s="56"/>
      <c r="BC39" s="147">
        <v>0</v>
      </c>
      <c r="BD39" s="146">
        <v>0</v>
      </c>
      <c r="BE39" s="56"/>
      <c r="BF39" s="147">
        <v>0</v>
      </c>
      <c r="BG39" s="146">
        <v>0</v>
      </c>
      <c r="BH39" s="147">
        <v>0</v>
      </c>
      <c r="BI39" s="146">
        <v>0</v>
      </c>
      <c r="BJ39" s="56"/>
      <c r="BK39" s="148">
        <v>0</v>
      </c>
      <c r="BM39" s="148">
        <v>0</v>
      </c>
      <c r="BN39" s="148">
        <v>0</v>
      </c>
    </row>
    <row r="40" spans="2:85" s="25" customFormat="1" ht="42" customHeight="1" outlineLevel="1" x14ac:dyDescent="0.25">
      <c r="B40" s="463"/>
      <c r="C40" s="179" t="s">
        <v>138</v>
      </c>
      <c r="D40" s="144">
        <v>0</v>
      </c>
      <c r="E40" s="144">
        <v>0</v>
      </c>
      <c r="F40" s="144">
        <v>0</v>
      </c>
      <c r="G40" s="144">
        <v>0</v>
      </c>
      <c r="H40" s="144">
        <v>0</v>
      </c>
      <c r="I40" s="145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6">
        <v>0</v>
      </c>
      <c r="P40" s="180">
        <v>0</v>
      </c>
      <c r="Q40" s="181">
        <v>0</v>
      </c>
      <c r="R40" s="181">
        <v>0</v>
      </c>
      <c r="S40" s="181">
        <v>0</v>
      </c>
      <c r="T40" s="181">
        <v>0</v>
      </c>
      <c r="U40" s="182">
        <v>0</v>
      </c>
      <c r="V40" s="181">
        <v>0</v>
      </c>
      <c r="W40" s="181">
        <v>0</v>
      </c>
      <c r="X40" s="181">
        <v>0</v>
      </c>
      <c r="Y40" s="181">
        <v>0</v>
      </c>
      <c r="Z40" s="181">
        <v>0</v>
      </c>
      <c r="AA40" s="183">
        <v>0</v>
      </c>
      <c r="AB40" s="180">
        <v>0</v>
      </c>
      <c r="AC40" s="181">
        <v>0</v>
      </c>
      <c r="AD40" s="181">
        <v>0</v>
      </c>
      <c r="AE40" s="181">
        <v>0</v>
      </c>
      <c r="AF40" s="181">
        <v>0</v>
      </c>
      <c r="AG40" s="182">
        <v>0</v>
      </c>
      <c r="AH40" s="181">
        <v>0</v>
      </c>
      <c r="AI40" s="181">
        <v>0</v>
      </c>
      <c r="AJ40" s="181">
        <v>0</v>
      </c>
      <c r="AK40" s="181">
        <v>0</v>
      </c>
      <c r="AL40" s="181">
        <v>0</v>
      </c>
      <c r="AM40" s="183">
        <v>0</v>
      </c>
      <c r="AN40" s="56"/>
      <c r="AO40" s="147">
        <v>0</v>
      </c>
      <c r="AP40" s="146">
        <v>0</v>
      </c>
      <c r="AQ40" s="147">
        <v>0</v>
      </c>
      <c r="AR40" s="146">
        <v>0</v>
      </c>
      <c r="AS40" s="56"/>
      <c r="AT40" s="180">
        <v>0</v>
      </c>
      <c r="AU40" s="183">
        <v>0</v>
      </c>
      <c r="AV40" s="180">
        <v>0</v>
      </c>
      <c r="AW40" s="183">
        <v>0</v>
      </c>
      <c r="AX40" s="180">
        <v>0</v>
      </c>
      <c r="AY40" s="183">
        <v>0</v>
      </c>
      <c r="AZ40" s="180">
        <v>0</v>
      </c>
      <c r="BA40" s="183">
        <v>0</v>
      </c>
      <c r="BB40" s="56"/>
      <c r="BC40" s="147">
        <v>0</v>
      </c>
      <c r="BD40" s="146">
        <v>0</v>
      </c>
      <c r="BE40" s="56"/>
      <c r="BF40" s="147">
        <v>0</v>
      </c>
      <c r="BG40" s="146">
        <v>0</v>
      </c>
      <c r="BH40" s="147">
        <v>0</v>
      </c>
      <c r="BI40" s="146">
        <v>0</v>
      </c>
      <c r="BJ40" s="56"/>
      <c r="BK40" s="148">
        <v>0</v>
      </c>
      <c r="BM40" s="148">
        <v>0</v>
      </c>
      <c r="BN40" s="148">
        <v>0</v>
      </c>
    </row>
    <row r="41" spans="2:85" s="32" customFormat="1" ht="50.25" hidden="1" customHeight="1" outlineLevel="1" x14ac:dyDescent="0.25">
      <c r="B41" s="177"/>
      <c r="C41" s="189" t="s">
        <v>204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4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5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4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5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0</v>
      </c>
      <c r="AG41" s="34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5">
        <v>0</v>
      </c>
      <c r="AN41" s="29"/>
      <c r="AO41" s="36">
        <v>0</v>
      </c>
      <c r="AP41" s="35">
        <v>0</v>
      </c>
      <c r="AQ41" s="36">
        <v>0</v>
      </c>
      <c r="AR41" s="35">
        <v>0</v>
      </c>
      <c r="AS41" s="29"/>
      <c r="AT41" s="36">
        <v>0</v>
      </c>
      <c r="AU41" s="35">
        <v>0</v>
      </c>
      <c r="AV41" s="36">
        <v>0</v>
      </c>
      <c r="AW41" s="35">
        <v>0</v>
      </c>
      <c r="AX41" s="36">
        <v>0</v>
      </c>
      <c r="AY41" s="35">
        <v>0</v>
      </c>
      <c r="AZ41" s="36">
        <v>0</v>
      </c>
      <c r="BA41" s="35">
        <v>0</v>
      </c>
      <c r="BB41" s="29"/>
      <c r="BC41" s="36">
        <v>0</v>
      </c>
      <c r="BD41" s="35">
        <v>0</v>
      </c>
      <c r="BE41" s="29"/>
      <c r="BF41" s="30">
        <v>0</v>
      </c>
      <c r="BG41" s="28">
        <v>0</v>
      </c>
      <c r="BH41" s="30">
        <v>0</v>
      </c>
      <c r="BI41" s="28">
        <v>0</v>
      </c>
      <c r="BJ41" s="29"/>
      <c r="BK41" s="31">
        <v>0</v>
      </c>
      <c r="BM41" s="31">
        <v>0</v>
      </c>
      <c r="BN41" s="31">
        <v>0</v>
      </c>
    </row>
    <row r="42" spans="2:85" s="32" customFormat="1" ht="50.25" hidden="1" customHeight="1" outlineLevel="1" x14ac:dyDescent="0.25">
      <c r="B42" s="177"/>
      <c r="C42" s="36" t="s">
        <v>140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4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5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4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5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4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5">
        <v>0</v>
      </c>
      <c r="AN42" s="29"/>
      <c r="AO42" s="36">
        <v>0</v>
      </c>
      <c r="AP42" s="35">
        <v>0</v>
      </c>
      <c r="AQ42" s="36">
        <v>0</v>
      </c>
      <c r="AR42" s="35">
        <v>0</v>
      </c>
      <c r="AS42" s="29"/>
      <c r="AT42" s="36">
        <v>0</v>
      </c>
      <c r="AU42" s="35">
        <v>0</v>
      </c>
      <c r="AV42" s="36">
        <v>0</v>
      </c>
      <c r="AW42" s="35">
        <v>0</v>
      </c>
      <c r="AX42" s="36">
        <v>0</v>
      </c>
      <c r="AY42" s="35">
        <v>0</v>
      </c>
      <c r="AZ42" s="36">
        <v>0</v>
      </c>
      <c r="BA42" s="35">
        <v>0</v>
      </c>
      <c r="BB42" s="29"/>
      <c r="BC42" s="36">
        <v>0</v>
      </c>
      <c r="BD42" s="35">
        <v>0</v>
      </c>
      <c r="BE42" s="29"/>
      <c r="BF42" s="36">
        <v>0</v>
      </c>
      <c r="BG42" s="35">
        <v>0</v>
      </c>
      <c r="BH42" s="36">
        <v>0</v>
      </c>
      <c r="BI42" s="35">
        <v>0</v>
      </c>
      <c r="BJ42" s="29"/>
      <c r="BK42" s="37">
        <v>0</v>
      </c>
      <c r="BM42" s="37">
        <v>0</v>
      </c>
      <c r="BN42" s="37">
        <v>0</v>
      </c>
    </row>
    <row r="43" spans="2:85" s="32" customFormat="1" ht="50.25" hidden="1" customHeight="1" outlineLevel="1" x14ac:dyDescent="0.25">
      <c r="B43" s="177"/>
      <c r="C43" s="173" t="s">
        <v>141</v>
      </c>
      <c r="D43" s="170">
        <v>0</v>
      </c>
      <c r="E43" s="170">
        <v>0</v>
      </c>
      <c r="F43" s="170">
        <v>0</v>
      </c>
      <c r="G43" s="170">
        <v>0</v>
      </c>
      <c r="H43" s="170">
        <v>0</v>
      </c>
      <c r="I43" s="171">
        <v>0</v>
      </c>
      <c r="J43" s="170">
        <v>0</v>
      </c>
      <c r="K43" s="170">
        <v>0</v>
      </c>
      <c r="L43" s="170">
        <v>0</v>
      </c>
      <c r="M43" s="170">
        <v>0</v>
      </c>
      <c r="N43" s="170">
        <v>0</v>
      </c>
      <c r="O43" s="172">
        <v>0</v>
      </c>
      <c r="P43" s="170">
        <v>0</v>
      </c>
      <c r="Q43" s="170">
        <v>0</v>
      </c>
      <c r="R43" s="170">
        <v>0</v>
      </c>
      <c r="S43" s="170">
        <v>0</v>
      </c>
      <c r="T43" s="170">
        <v>0</v>
      </c>
      <c r="U43" s="171">
        <v>0</v>
      </c>
      <c r="V43" s="170">
        <v>0</v>
      </c>
      <c r="W43" s="170">
        <v>0</v>
      </c>
      <c r="X43" s="170">
        <v>0</v>
      </c>
      <c r="Y43" s="170">
        <v>0</v>
      </c>
      <c r="Z43" s="170">
        <v>0</v>
      </c>
      <c r="AA43" s="172">
        <v>0</v>
      </c>
      <c r="AB43" s="170">
        <v>0</v>
      </c>
      <c r="AC43" s="170">
        <v>0</v>
      </c>
      <c r="AD43" s="170">
        <v>0</v>
      </c>
      <c r="AE43" s="170">
        <v>0</v>
      </c>
      <c r="AF43" s="170">
        <v>0</v>
      </c>
      <c r="AG43" s="171">
        <v>0</v>
      </c>
      <c r="AH43" s="170">
        <v>0</v>
      </c>
      <c r="AI43" s="170">
        <v>0</v>
      </c>
      <c r="AJ43" s="170">
        <v>0</v>
      </c>
      <c r="AK43" s="170">
        <v>0</v>
      </c>
      <c r="AL43" s="170">
        <v>0</v>
      </c>
      <c r="AM43" s="172">
        <v>0</v>
      </c>
      <c r="AN43" s="29"/>
      <c r="AO43" s="173">
        <v>0</v>
      </c>
      <c r="AP43" s="172">
        <v>0</v>
      </c>
      <c r="AQ43" s="173">
        <v>0</v>
      </c>
      <c r="AR43" s="172">
        <v>0</v>
      </c>
      <c r="AS43" s="29"/>
      <c r="AT43" s="173">
        <v>0</v>
      </c>
      <c r="AU43" s="172">
        <v>0</v>
      </c>
      <c r="AV43" s="173">
        <v>0</v>
      </c>
      <c r="AW43" s="172">
        <v>0</v>
      </c>
      <c r="AX43" s="173">
        <v>0</v>
      </c>
      <c r="AY43" s="172">
        <v>0</v>
      </c>
      <c r="AZ43" s="173">
        <v>0</v>
      </c>
      <c r="BA43" s="172">
        <v>0</v>
      </c>
      <c r="BB43" s="29"/>
      <c r="BC43" s="173">
        <v>0</v>
      </c>
      <c r="BD43" s="172">
        <v>0</v>
      </c>
      <c r="BE43" s="29"/>
      <c r="BF43" s="174">
        <v>0</v>
      </c>
      <c r="BG43" s="175">
        <v>0</v>
      </c>
      <c r="BH43" s="174">
        <v>0</v>
      </c>
      <c r="BI43" s="175">
        <v>0</v>
      </c>
      <c r="BJ43" s="29"/>
      <c r="BK43" s="176">
        <v>0</v>
      </c>
      <c r="BM43" s="176">
        <v>0</v>
      </c>
      <c r="BN43" s="176">
        <v>0</v>
      </c>
    </row>
    <row r="44" spans="2:85" s="8" customFormat="1" ht="5.25" customHeight="1" x14ac:dyDescent="0.25">
      <c r="B44" s="14"/>
      <c r="C44" s="2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  <c r="BM44" s="12"/>
      <c r="BN44" s="12"/>
    </row>
    <row r="45" spans="2:85" s="32" customFormat="1" ht="50.25" customHeight="1" x14ac:dyDescent="0.25">
      <c r="B45" s="458" t="s">
        <v>197</v>
      </c>
      <c r="C45" s="324" t="s">
        <v>253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7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8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8">
        <v>0</v>
      </c>
      <c r="AB45" s="26">
        <v>0</v>
      </c>
      <c r="AC45" s="26">
        <v>0</v>
      </c>
      <c r="AD45" s="26">
        <v>0</v>
      </c>
      <c r="AE45" s="26">
        <v>1</v>
      </c>
      <c r="AF45" s="26">
        <v>0</v>
      </c>
      <c r="AG45" s="27">
        <v>0</v>
      </c>
      <c r="AH45" s="26">
        <v>8</v>
      </c>
      <c r="AI45" s="26">
        <v>1</v>
      </c>
      <c r="AJ45" s="26">
        <v>0</v>
      </c>
      <c r="AK45" s="26">
        <v>0</v>
      </c>
      <c r="AL45" s="26">
        <v>0</v>
      </c>
      <c r="AM45" s="28">
        <v>0</v>
      </c>
      <c r="AN45" s="29"/>
      <c r="AO45" s="30">
        <v>0</v>
      </c>
      <c r="AP45" s="28">
        <v>0</v>
      </c>
      <c r="AQ45" s="30">
        <v>0</v>
      </c>
      <c r="AR45" s="28">
        <v>0</v>
      </c>
      <c r="AS45" s="29"/>
      <c r="AT45" s="30">
        <v>0</v>
      </c>
      <c r="AU45" s="28">
        <v>0</v>
      </c>
      <c r="AV45" s="30">
        <v>0</v>
      </c>
      <c r="AW45" s="28">
        <v>0</v>
      </c>
      <c r="AX45" s="30">
        <v>0</v>
      </c>
      <c r="AY45" s="28">
        <v>1</v>
      </c>
      <c r="AZ45" s="30">
        <v>9</v>
      </c>
      <c r="BA45" s="28">
        <v>0</v>
      </c>
      <c r="BB45" s="29"/>
      <c r="BC45" s="30">
        <v>0</v>
      </c>
      <c r="BD45" s="28">
        <v>0</v>
      </c>
      <c r="BE45" s="29"/>
      <c r="BF45" s="30">
        <v>0</v>
      </c>
      <c r="BG45" s="28">
        <v>0</v>
      </c>
      <c r="BH45" s="30">
        <v>1</v>
      </c>
      <c r="BI45" s="28">
        <v>9</v>
      </c>
      <c r="BJ45" s="29"/>
      <c r="BK45" s="31">
        <v>0</v>
      </c>
      <c r="BM45" s="31">
        <v>0</v>
      </c>
      <c r="BN45" s="31">
        <v>10</v>
      </c>
    </row>
    <row r="46" spans="2:85" s="32" customFormat="1" ht="50.25" customHeight="1" x14ac:dyDescent="0.25">
      <c r="B46" s="459"/>
      <c r="C46" s="128" t="s">
        <v>124</v>
      </c>
      <c r="D46" s="26">
        <v>28</v>
      </c>
      <c r="E46" s="26">
        <v>26</v>
      </c>
      <c r="F46" s="26">
        <v>26</v>
      </c>
      <c r="G46" s="26">
        <v>24</v>
      </c>
      <c r="H46" s="26">
        <v>17</v>
      </c>
      <c r="I46" s="27">
        <v>14</v>
      </c>
      <c r="J46" s="26">
        <v>10</v>
      </c>
      <c r="K46" s="26">
        <v>8</v>
      </c>
      <c r="L46" s="26">
        <v>7</v>
      </c>
      <c r="M46" s="26">
        <v>5</v>
      </c>
      <c r="N46" s="26">
        <v>1</v>
      </c>
      <c r="O46" s="28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8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7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8">
        <v>0</v>
      </c>
      <c r="AN46" s="29"/>
      <c r="AO46" s="30">
        <v>26</v>
      </c>
      <c r="AP46" s="28">
        <v>14</v>
      </c>
      <c r="AQ46" s="30">
        <v>7</v>
      </c>
      <c r="AR46" s="28">
        <v>0</v>
      </c>
      <c r="AS46" s="29"/>
      <c r="AT46" s="30">
        <v>0</v>
      </c>
      <c r="AU46" s="28">
        <v>0</v>
      </c>
      <c r="AV46" s="30">
        <v>0</v>
      </c>
      <c r="AW46" s="28">
        <v>0</v>
      </c>
      <c r="AX46" s="30">
        <v>0</v>
      </c>
      <c r="AY46" s="28">
        <v>0</v>
      </c>
      <c r="AZ46" s="30">
        <v>0</v>
      </c>
      <c r="BA46" s="28">
        <v>0</v>
      </c>
      <c r="BB46" s="29"/>
      <c r="BC46" s="30">
        <v>14</v>
      </c>
      <c r="BD46" s="28">
        <v>0</v>
      </c>
      <c r="BE46" s="29"/>
      <c r="BF46" s="30">
        <v>0</v>
      </c>
      <c r="BG46" s="28">
        <v>0</v>
      </c>
      <c r="BH46" s="30">
        <v>0</v>
      </c>
      <c r="BI46" s="28">
        <v>0</v>
      </c>
      <c r="BJ46" s="29"/>
      <c r="BK46" s="31">
        <v>0</v>
      </c>
      <c r="BM46" s="31">
        <v>0</v>
      </c>
      <c r="BN46" s="31">
        <v>0</v>
      </c>
    </row>
    <row r="47" spans="2:85" s="32" customFormat="1" ht="50.25" hidden="1" customHeight="1" outlineLevel="1" x14ac:dyDescent="0.25">
      <c r="B47" s="459"/>
      <c r="C47" s="34" t="s">
        <v>141</v>
      </c>
      <c r="D47" s="33"/>
      <c r="E47" s="33"/>
      <c r="F47" s="33"/>
      <c r="G47" s="33"/>
      <c r="H47" s="33"/>
      <c r="I47" s="34"/>
      <c r="J47" s="33"/>
      <c r="K47" s="33"/>
      <c r="L47" s="33"/>
      <c r="M47" s="33"/>
      <c r="N47" s="33"/>
      <c r="O47" s="35"/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4">
        <v>0</v>
      </c>
      <c r="V47" s="33">
        <v>0</v>
      </c>
      <c r="W47" s="33">
        <v>0</v>
      </c>
      <c r="X47" s="33">
        <v>0</v>
      </c>
      <c r="Y47" s="33">
        <v>0</v>
      </c>
      <c r="Z47" s="33">
        <v>0</v>
      </c>
      <c r="AA47" s="35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0</v>
      </c>
      <c r="AG47" s="34">
        <v>0</v>
      </c>
      <c r="AH47" s="33">
        <v>0</v>
      </c>
      <c r="AI47" s="33">
        <v>0</v>
      </c>
      <c r="AJ47" s="33">
        <v>0</v>
      </c>
      <c r="AK47" s="33">
        <v>0</v>
      </c>
      <c r="AL47" s="33">
        <v>0</v>
      </c>
      <c r="AM47" s="35">
        <v>0</v>
      </c>
      <c r="AN47" s="29"/>
      <c r="AO47" s="36"/>
      <c r="AP47" s="35"/>
      <c r="AQ47" s="36"/>
      <c r="AR47" s="35"/>
      <c r="AS47" s="29"/>
      <c r="AT47" s="36">
        <v>0</v>
      </c>
      <c r="AU47" s="35">
        <v>0</v>
      </c>
      <c r="AV47" s="36">
        <v>0</v>
      </c>
      <c r="AW47" s="35">
        <v>0</v>
      </c>
      <c r="AX47" s="36">
        <v>0</v>
      </c>
      <c r="AY47" s="35">
        <v>0</v>
      </c>
      <c r="AZ47" s="36">
        <v>0</v>
      </c>
      <c r="BA47" s="35">
        <v>0</v>
      </c>
      <c r="BB47" s="29"/>
      <c r="BC47" s="36"/>
      <c r="BD47" s="35"/>
      <c r="BE47" s="29"/>
      <c r="BF47" s="36">
        <v>0</v>
      </c>
      <c r="BG47" s="35">
        <v>0</v>
      </c>
      <c r="BH47" s="36">
        <v>0</v>
      </c>
      <c r="BI47" s="35">
        <v>0</v>
      </c>
      <c r="BJ47" s="29"/>
      <c r="BK47" s="37">
        <v>0</v>
      </c>
      <c r="BM47" s="37">
        <v>0</v>
      </c>
      <c r="BN47" s="37">
        <v>0</v>
      </c>
    </row>
    <row r="48" spans="2:85" s="32" customFormat="1" ht="50.25" hidden="1" customHeight="1" outlineLevel="1" x14ac:dyDescent="0.25">
      <c r="B48" s="459"/>
      <c r="C48" s="34" t="s">
        <v>140</v>
      </c>
      <c r="D48" s="33"/>
      <c r="E48" s="33"/>
      <c r="F48" s="33"/>
      <c r="G48" s="33"/>
      <c r="H48" s="33"/>
      <c r="I48" s="34"/>
      <c r="J48" s="33"/>
      <c r="K48" s="33"/>
      <c r="L48" s="33"/>
      <c r="M48" s="33"/>
      <c r="N48" s="33"/>
      <c r="O48" s="35"/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4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5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4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</v>
      </c>
      <c r="AM48" s="35">
        <v>0</v>
      </c>
      <c r="AN48" s="29"/>
      <c r="AO48" s="36"/>
      <c r="AP48" s="35"/>
      <c r="AQ48" s="36"/>
      <c r="AR48" s="35"/>
      <c r="AS48" s="29"/>
      <c r="AT48" s="36">
        <v>0</v>
      </c>
      <c r="AU48" s="35">
        <v>0</v>
      </c>
      <c r="AV48" s="36">
        <v>0</v>
      </c>
      <c r="AW48" s="35">
        <v>0</v>
      </c>
      <c r="AX48" s="36">
        <v>0</v>
      </c>
      <c r="AY48" s="35">
        <v>0</v>
      </c>
      <c r="AZ48" s="36">
        <v>0</v>
      </c>
      <c r="BA48" s="35">
        <v>0</v>
      </c>
      <c r="BB48" s="29"/>
      <c r="BC48" s="36"/>
      <c r="BD48" s="35"/>
      <c r="BE48" s="29"/>
      <c r="BF48" s="36">
        <v>0</v>
      </c>
      <c r="BG48" s="35">
        <v>0</v>
      </c>
      <c r="BH48" s="36">
        <v>0</v>
      </c>
      <c r="BI48" s="35">
        <v>0</v>
      </c>
      <c r="BJ48" s="29"/>
      <c r="BK48" s="37">
        <v>0</v>
      </c>
      <c r="BM48" s="37">
        <v>0</v>
      </c>
      <c r="BN48" s="37">
        <v>0</v>
      </c>
    </row>
    <row r="49" spans="2:153" s="32" customFormat="1" ht="50.25" hidden="1" customHeight="1" outlineLevel="1" x14ac:dyDescent="0.25">
      <c r="B49" s="459"/>
      <c r="C49" s="34" t="s">
        <v>204</v>
      </c>
      <c r="D49" s="33"/>
      <c r="E49" s="33"/>
      <c r="F49" s="33"/>
      <c r="G49" s="33"/>
      <c r="H49" s="33"/>
      <c r="I49" s="34"/>
      <c r="J49" s="33"/>
      <c r="K49" s="33"/>
      <c r="L49" s="33"/>
      <c r="M49" s="33"/>
      <c r="N49" s="33"/>
      <c r="O49" s="35"/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4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5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4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5">
        <v>0</v>
      </c>
      <c r="AN49" s="29"/>
      <c r="AO49" s="36"/>
      <c r="AP49" s="35"/>
      <c r="AQ49" s="36"/>
      <c r="AR49" s="35"/>
      <c r="AS49" s="29"/>
      <c r="AT49" s="36">
        <v>0</v>
      </c>
      <c r="AU49" s="35">
        <v>0</v>
      </c>
      <c r="AV49" s="36">
        <v>0</v>
      </c>
      <c r="AW49" s="35">
        <v>0</v>
      </c>
      <c r="AX49" s="36">
        <v>0</v>
      </c>
      <c r="AY49" s="35">
        <v>0</v>
      </c>
      <c r="AZ49" s="36">
        <v>0</v>
      </c>
      <c r="BA49" s="35">
        <v>0</v>
      </c>
      <c r="BB49" s="29"/>
      <c r="BC49" s="36"/>
      <c r="BD49" s="35"/>
      <c r="BE49" s="29"/>
      <c r="BF49" s="36">
        <v>0</v>
      </c>
      <c r="BG49" s="35">
        <v>0</v>
      </c>
      <c r="BH49" s="36">
        <v>0</v>
      </c>
      <c r="BI49" s="35">
        <v>0</v>
      </c>
      <c r="BJ49" s="29"/>
      <c r="BK49" s="37">
        <v>0</v>
      </c>
      <c r="BM49" s="37">
        <v>0</v>
      </c>
      <c r="BN49" s="37">
        <v>0</v>
      </c>
    </row>
    <row r="50" spans="2:153" s="25" customFormat="1" ht="50.25" customHeight="1" collapsed="1" x14ac:dyDescent="0.25">
      <c r="B50" s="459"/>
      <c r="C50" s="325" t="s">
        <v>205</v>
      </c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5"/>
      <c r="P50" s="190" t="e">
        <v>#DIV/0!</v>
      </c>
      <c r="Q50" s="54" t="e">
        <v>#DIV/0!</v>
      </c>
      <c r="R50" s="54" t="e">
        <v>#DIV/0!</v>
      </c>
      <c r="S50" s="54" t="e">
        <v>#DIV/0!</v>
      </c>
      <c r="T50" s="54" t="e">
        <v>#DIV/0!</v>
      </c>
      <c r="U50" s="54" t="e">
        <v>#DIV/0!</v>
      </c>
      <c r="V50" s="54" t="e">
        <v>#DIV/0!</v>
      </c>
      <c r="W50" s="54" t="e">
        <v>#DIV/0!</v>
      </c>
      <c r="X50" s="54" t="e">
        <v>#DIV/0!</v>
      </c>
      <c r="Y50" s="54" t="e">
        <v>#DIV/0!</v>
      </c>
      <c r="Z50" s="54" t="e">
        <v>#DIV/0!</v>
      </c>
      <c r="AA50" s="55" t="e">
        <v>#DIV/0!</v>
      </c>
      <c r="AB50" s="190" t="e">
        <v>#DIV/0!</v>
      </c>
      <c r="AC50" s="54" t="e">
        <v>#DIV/0!</v>
      </c>
      <c r="AD50" s="54" t="e">
        <v>#DIV/0!</v>
      </c>
      <c r="AE50" s="54" t="e">
        <v>#DIV/0!</v>
      </c>
      <c r="AF50" s="54" t="e">
        <v>#DIV/0!</v>
      </c>
      <c r="AG50" s="54" t="e">
        <v>#DIV/0!</v>
      </c>
      <c r="AH50" s="54" t="e">
        <v>#DIV/0!</v>
      </c>
      <c r="AI50" s="54" t="e">
        <v>#DIV/0!</v>
      </c>
      <c r="AJ50" s="54" t="e">
        <v>#DIV/0!</v>
      </c>
      <c r="AK50" s="54" t="e">
        <v>#DIV/0!</v>
      </c>
      <c r="AL50" s="54" t="e">
        <v>#DIV/0!</v>
      </c>
      <c r="AM50" s="55" t="e">
        <v>#DIV/0!</v>
      </c>
      <c r="AN50" s="56"/>
      <c r="AO50" s="57"/>
      <c r="AP50" s="55"/>
      <c r="AQ50" s="57"/>
      <c r="AR50" s="55"/>
      <c r="AS50" s="56"/>
      <c r="AT50" s="57" t="e">
        <v>#DIV/0!</v>
      </c>
      <c r="AU50" s="55" t="e">
        <v>#DIV/0!</v>
      </c>
      <c r="AV50" s="57" t="e">
        <v>#DIV/0!</v>
      </c>
      <c r="AW50" s="55" t="e">
        <v>#DIV/0!</v>
      </c>
      <c r="AX50" s="57" t="e">
        <v>#DIV/0!</v>
      </c>
      <c r="AY50" s="55" t="e">
        <v>#DIV/0!</v>
      </c>
      <c r="AZ50" s="57" t="e">
        <v>#DIV/0!</v>
      </c>
      <c r="BA50" s="55" t="e">
        <v>#DIV/0!</v>
      </c>
      <c r="BB50" s="56"/>
      <c r="BC50" s="57"/>
      <c r="BD50" s="55"/>
      <c r="BE50" s="56"/>
      <c r="BF50" s="57" t="e">
        <v>#DIV/0!</v>
      </c>
      <c r="BG50" s="55" t="e">
        <v>#DIV/0!</v>
      </c>
      <c r="BH50" s="57" t="e">
        <v>#DIV/0!</v>
      </c>
      <c r="BI50" s="55" t="e">
        <v>#DIV/0!</v>
      </c>
      <c r="BJ50" s="56"/>
      <c r="BK50" s="58"/>
      <c r="BM50" s="58" t="e">
        <v>#DIV/0!</v>
      </c>
      <c r="BN50" s="58" t="e">
        <v>#DIV/0!</v>
      </c>
    </row>
    <row r="51" spans="2:153" s="53" customFormat="1" ht="50.25" customHeight="1" x14ac:dyDescent="0.25">
      <c r="B51" s="459"/>
      <c r="C51" s="149" t="s">
        <v>107</v>
      </c>
      <c r="D51" s="46">
        <v>21</v>
      </c>
      <c r="E51" s="46">
        <v>8.6666666666666661</v>
      </c>
      <c r="F51" s="46">
        <v>6.5</v>
      </c>
      <c r="G51" s="46">
        <v>5.1428571428571423</v>
      </c>
      <c r="H51" s="46">
        <v>5.666666666666667</v>
      </c>
      <c r="I51" s="47">
        <v>6</v>
      </c>
      <c r="J51" s="46">
        <v>6</v>
      </c>
      <c r="K51" s="46">
        <v>3.4285714285714284</v>
      </c>
      <c r="L51" s="46">
        <v>3</v>
      </c>
      <c r="M51" s="46">
        <v>3</v>
      </c>
      <c r="N51" s="46">
        <v>3</v>
      </c>
      <c r="O51" s="51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7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8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8">
        <v>0</v>
      </c>
      <c r="AN51" s="59"/>
      <c r="AO51" s="50">
        <v>6.5</v>
      </c>
      <c r="AP51" s="51">
        <v>6</v>
      </c>
      <c r="AQ51" s="50">
        <v>3</v>
      </c>
      <c r="AR51" s="51">
        <v>0</v>
      </c>
      <c r="AS51" s="59"/>
      <c r="AT51" s="50">
        <v>0</v>
      </c>
      <c r="AU51" s="51">
        <v>0</v>
      </c>
      <c r="AV51" s="50">
        <v>0</v>
      </c>
      <c r="AW51" s="51">
        <v>0</v>
      </c>
      <c r="AX51" s="50">
        <v>0</v>
      </c>
      <c r="AY51" s="51">
        <v>0</v>
      </c>
      <c r="AZ51" s="50">
        <v>0</v>
      </c>
      <c r="BA51" s="51">
        <v>0</v>
      </c>
      <c r="BB51" s="59"/>
      <c r="BC51" s="50">
        <v>6</v>
      </c>
      <c r="BD51" s="51">
        <v>0</v>
      </c>
      <c r="BE51" s="59"/>
      <c r="BF51" s="50">
        <v>0</v>
      </c>
      <c r="BG51" s="51">
        <v>0</v>
      </c>
      <c r="BH51" s="50">
        <v>0</v>
      </c>
      <c r="BI51" s="51">
        <v>0</v>
      </c>
      <c r="BJ51" s="59"/>
      <c r="BK51" s="52">
        <v>0</v>
      </c>
      <c r="BM51" s="52">
        <v>0</v>
      </c>
      <c r="BN51" s="52">
        <v>0</v>
      </c>
    </row>
    <row r="52" spans="2:153" s="32" customFormat="1" ht="50.25" customHeight="1" x14ac:dyDescent="0.25">
      <c r="B52" s="459"/>
      <c r="C52" s="128" t="s">
        <v>125</v>
      </c>
      <c r="D52" s="26">
        <v>18</v>
      </c>
      <c r="E52" s="26">
        <v>17</v>
      </c>
      <c r="F52" s="26">
        <v>11</v>
      </c>
      <c r="G52" s="26">
        <v>3</v>
      </c>
      <c r="H52" s="26">
        <v>5</v>
      </c>
      <c r="I52" s="27">
        <v>3</v>
      </c>
      <c r="J52" s="26">
        <v>3</v>
      </c>
      <c r="K52" s="26">
        <v>2</v>
      </c>
      <c r="L52" s="26">
        <v>3</v>
      </c>
      <c r="M52" s="26">
        <v>5</v>
      </c>
      <c r="N52" s="26">
        <v>8</v>
      </c>
      <c r="O52" s="28">
        <v>2</v>
      </c>
      <c r="P52" s="26">
        <v>0</v>
      </c>
      <c r="Q52" s="26">
        <v>3</v>
      </c>
      <c r="R52" s="26">
        <v>6</v>
      </c>
      <c r="S52" s="26">
        <v>2</v>
      </c>
      <c r="T52" s="26">
        <v>7</v>
      </c>
      <c r="U52" s="27">
        <v>19</v>
      </c>
      <c r="V52" s="26">
        <v>8</v>
      </c>
      <c r="W52" s="26">
        <v>3</v>
      </c>
      <c r="X52" s="26">
        <v>5</v>
      </c>
      <c r="Y52" s="26">
        <v>0</v>
      </c>
      <c r="Z52" s="26">
        <v>2</v>
      </c>
      <c r="AA52" s="28">
        <v>5</v>
      </c>
      <c r="AB52" s="26">
        <v>0</v>
      </c>
      <c r="AC52" s="26">
        <v>1</v>
      </c>
      <c r="AD52" s="26">
        <v>0</v>
      </c>
      <c r="AE52" s="26">
        <v>1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1</v>
      </c>
      <c r="AN52" s="29"/>
      <c r="AO52" s="30">
        <v>46</v>
      </c>
      <c r="AP52" s="28">
        <v>11</v>
      </c>
      <c r="AQ52" s="30">
        <v>8</v>
      </c>
      <c r="AR52" s="28">
        <v>15</v>
      </c>
      <c r="AS52" s="29"/>
      <c r="AT52" s="30">
        <v>9</v>
      </c>
      <c r="AU52" s="28">
        <v>28</v>
      </c>
      <c r="AV52" s="30">
        <v>16</v>
      </c>
      <c r="AW52" s="28">
        <v>7</v>
      </c>
      <c r="AX52" s="30">
        <v>1</v>
      </c>
      <c r="AY52" s="28">
        <v>1</v>
      </c>
      <c r="AZ52" s="30">
        <v>0</v>
      </c>
      <c r="BA52" s="28">
        <v>1</v>
      </c>
      <c r="BB52" s="29"/>
      <c r="BC52" s="30">
        <v>57</v>
      </c>
      <c r="BD52" s="28">
        <v>23</v>
      </c>
      <c r="BE52" s="29"/>
      <c r="BF52" s="30">
        <v>37</v>
      </c>
      <c r="BG52" s="28">
        <v>23</v>
      </c>
      <c r="BH52" s="30">
        <v>2</v>
      </c>
      <c r="BI52" s="28">
        <v>1</v>
      </c>
      <c r="BJ52" s="29"/>
      <c r="BK52" s="31">
        <v>80</v>
      </c>
      <c r="BM52" s="31">
        <v>60</v>
      </c>
      <c r="BN52" s="31">
        <v>3</v>
      </c>
    </row>
    <row r="53" spans="2:153" s="32" customFormat="1" ht="50.25" hidden="1" customHeight="1" outlineLevel="1" x14ac:dyDescent="0.25">
      <c r="B53" s="459"/>
      <c r="C53" s="129" t="s">
        <v>127</v>
      </c>
      <c r="D53" s="33">
        <v>923</v>
      </c>
      <c r="E53" s="33">
        <v>274</v>
      </c>
      <c r="F53" s="33">
        <v>315</v>
      </c>
      <c r="G53" s="33">
        <v>131</v>
      </c>
      <c r="H53" s="33">
        <v>97</v>
      </c>
      <c r="I53" s="34">
        <v>49</v>
      </c>
      <c r="J53" s="33">
        <v>36</v>
      </c>
      <c r="K53" s="33">
        <v>22</v>
      </c>
      <c r="L53" s="33">
        <v>28</v>
      </c>
      <c r="M53" s="33">
        <v>19</v>
      </c>
      <c r="N53" s="33">
        <v>21</v>
      </c>
      <c r="O53" s="35">
        <v>13</v>
      </c>
      <c r="P53" s="33">
        <v>18</v>
      </c>
      <c r="Q53" s="33">
        <v>17</v>
      </c>
      <c r="R53" s="33">
        <v>11</v>
      </c>
      <c r="S53" s="33">
        <v>3</v>
      </c>
      <c r="T53" s="33">
        <v>5</v>
      </c>
      <c r="U53" s="34">
        <v>3</v>
      </c>
      <c r="V53" s="33">
        <v>3</v>
      </c>
      <c r="W53" s="33">
        <v>2</v>
      </c>
      <c r="X53" s="33">
        <v>3</v>
      </c>
      <c r="Y53" s="33">
        <v>5</v>
      </c>
      <c r="Z53" s="33">
        <v>8</v>
      </c>
      <c r="AA53" s="35">
        <v>2</v>
      </c>
      <c r="AB53" s="33">
        <v>0</v>
      </c>
      <c r="AC53" s="33">
        <v>3</v>
      </c>
      <c r="AD53" s="33">
        <v>6</v>
      </c>
      <c r="AE53" s="33">
        <v>2</v>
      </c>
      <c r="AF53" s="33">
        <v>7</v>
      </c>
      <c r="AG53" s="34">
        <v>19</v>
      </c>
      <c r="AH53" s="33">
        <v>8</v>
      </c>
      <c r="AI53" s="33">
        <v>3</v>
      </c>
      <c r="AJ53" s="33">
        <v>5</v>
      </c>
      <c r="AK53" s="33">
        <v>0</v>
      </c>
      <c r="AL53" s="33">
        <v>2</v>
      </c>
      <c r="AM53" s="35">
        <v>5</v>
      </c>
      <c r="AN53" s="29"/>
      <c r="AO53" s="36">
        <v>1512</v>
      </c>
      <c r="AP53" s="35">
        <v>277</v>
      </c>
      <c r="AQ53" s="36">
        <v>86</v>
      </c>
      <c r="AR53" s="35">
        <v>53</v>
      </c>
      <c r="AS53" s="29"/>
      <c r="AT53" s="36">
        <v>46</v>
      </c>
      <c r="AU53" s="35">
        <v>11</v>
      </c>
      <c r="AV53" s="36">
        <v>8</v>
      </c>
      <c r="AW53" s="35">
        <v>15</v>
      </c>
      <c r="AX53" s="36">
        <v>9</v>
      </c>
      <c r="AY53" s="35">
        <v>28</v>
      </c>
      <c r="AZ53" s="36">
        <v>16</v>
      </c>
      <c r="BA53" s="35">
        <v>7</v>
      </c>
      <c r="BB53" s="29"/>
      <c r="BC53" s="36">
        <v>1789</v>
      </c>
      <c r="BD53" s="35">
        <v>139</v>
      </c>
      <c r="BE53" s="29"/>
      <c r="BF53" s="36">
        <v>57</v>
      </c>
      <c r="BG53" s="35">
        <v>23</v>
      </c>
      <c r="BH53" s="36">
        <v>37</v>
      </c>
      <c r="BI53" s="35">
        <v>23</v>
      </c>
      <c r="BJ53" s="29"/>
      <c r="BK53" s="36">
        <v>1928</v>
      </c>
      <c r="BM53" s="36">
        <v>80</v>
      </c>
      <c r="BN53" s="36">
        <v>60</v>
      </c>
    </row>
    <row r="54" spans="2:153" s="32" customFormat="1" ht="50.25" hidden="1" customHeight="1" outlineLevel="1" x14ac:dyDescent="0.25">
      <c r="B54" s="459"/>
      <c r="C54" s="168" t="s">
        <v>126</v>
      </c>
      <c r="D54" s="33">
        <v>18</v>
      </c>
      <c r="E54" s="33">
        <v>17</v>
      </c>
      <c r="F54" s="33">
        <v>11</v>
      </c>
      <c r="G54" s="33">
        <v>3</v>
      </c>
      <c r="H54" s="33">
        <v>5</v>
      </c>
      <c r="I54" s="34">
        <v>3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5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29"/>
      <c r="AO54" s="36">
        <v>46</v>
      </c>
      <c r="AP54" s="35">
        <v>11</v>
      </c>
      <c r="AQ54" s="36">
        <v>0</v>
      </c>
      <c r="AR54" s="35">
        <v>0</v>
      </c>
      <c r="AS54" s="29"/>
      <c r="AT54" s="36">
        <v>0</v>
      </c>
      <c r="AU54" s="35">
        <v>0</v>
      </c>
      <c r="AV54" s="36">
        <v>0</v>
      </c>
      <c r="AW54" s="35">
        <v>0</v>
      </c>
      <c r="AX54" s="36">
        <v>0</v>
      </c>
      <c r="AY54" s="35">
        <v>0</v>
      </c>
      <c r="AZ54" s="36">
        <v>0</v>
      </c>
      <c r="BA54" s="35">
        <v>0</v>
      </c>
      <c r="BB54" s="29"/>
      <c r="BC54" s="36">
        <v>57</v>
      </c>
      <c r="BD54" s="35">
        <v>0</v>
      </c>
      <c r="BE54" s="29"/>
      <c r="BF54" s="36">
        <v>0</v>
      </c>
      <c r="BG54" s="35">
        <v>0</v>
      </c>
      <c r="BH54" s="36">
        <v>0</v>
      </c>
      <c r="BI54" s="35">
        <v>0</v>
      </c>
      <c r="BJ54" s="29"/>
      <c r="BK54" s="37">
        <v>57</v>
      </c>
      <c r="BM54" s="37">
        <v>0</v>
      </c>
      <c r="BN54" s="37">
        <v>0</v>
      </c>
    </row>
    <row r="55" spans="2:153" s="25" customFormat="1" ht="50.25" customHeight="1" collapsed="1" x14ac:dyDescent="0.25">
      <c r="B55" s="459"/>
      <c r="C55" s="130" t="s">
        <v>96</v>
      </c>
      <c r="D55" s="131">
        <v>-0.98049837486457203</v>
      </c>
      <c r="E55" s="131">
        <v>-0.93795620437956206</v>
      </c>
      <c r="F55" s="131">
        <v>-0.96507936507936509</v>
      </c>
      <c r="G55" s="131">
        <v>-0.97709923664122134</v>
      </c>
      <c r="H55" s="131">
        <v>-0.94845360824742264</v>
      </c>
      <c r="I55" s="132">
        <v>-0.93877551020408168</v>
      </c>
      <c r="J55" s="131">
        <v>-0.91666666666666663</v>
      </c>
      <c r="K55" s="131">
        <v>-0.90909090909090906</v>
      </c>
      <c r="L55" s="131">
        <v>-0.8928571428571429</v>
      </c>
      <c r="M55" s="131">
        <v>-0.73684210526315796</v>
      </c>
      <c r="N55" s="131">
        <v>-0.61904761904761907</v>
      </c>
      <c r="O55" s="133">
        <v>-0.84615384615384615</v>
      </c>
      <c r="P55" s="131">
        <v>-1</v>
      </c>
      <c r="Q55" s="131">
        <v>-0.82352941176470584</v>
      </c>
      <c r="R55" s="131">
        <v>-0.45454545454545459</v>
      </c>
      <c r="S55" s="131">
        <v>-0.33333333333333337</v>
      </c>
      <c r="T55" s="131">
        <v>0.39999999999999991</v>
      </c>
      <c r="U55" s="132">
        <v>5.333333333333333</v>
      </c>
      <c r="V55" s="131">
        <v>1.6666666666666665</v>
      </c>
      <c r="W55" s="131">
        <v>0.5</v>
      </c>
      <c r="X55" s="131">
        <v>0.66666666666666674</v>
      </c>
      <c r="Y55" s="131">
        <v>-1</v>
      </c>
      <c r="Z55" s="131">
        <v>-0.75</v>
      </c>
      <c r="AA55" s="133">
        <v>1.5</v>
      </c>
      <c r="AB55" s="131">
        <v>0</v>
      </c>
      <c r="AC55" s="131">
        <v>-0.66666666666666674</v>
      </c>
      <c r="AD55" s="131">
        <v>-1</v>
      </c>
      <c r="AE55" s="131">
        <v>-0.5</v>
      </c>
      <c r="AF55" s="131">
        <v>-1</v>
      </c>
      <c r="AG55" s="132">
        <v>-1</v>
      </c>
      <c r="AH55" s="131">
        <v>-1</v>
      </c>
      <c r="AI55" s="131">
        <v>-1</v>
      </c>
      <c r="AJ55" s="131">
        <v>-1</v>
      </c>
      <c r="AK55" s="131">
        <v>0</v>
      </c>
      <c r="AL55" s="131">
        <v>-1</v>
      </c>
      <c r="AM55" s="133">
        <v>-0.8</v>
      </c>
      <c r="AN55" s="24"/>
      <c r="AO55" s="134">
        <v>-0.96957671957671954</v>
      </c>
      <c r="AP55" s="133">
        <v>-0.96028880866425992</v>
      </c>
      <c r="AQ55" s="134">
        <v>-0.90697674418604657</v>
      </c>
      <c r="AR55" s="133">
        <v>-0.71698113207547176</v>
      </c>
      <c r="AS55" s="24"/>
      <c r="AT55" s="134">
        <v>-0.80434782608695654</v>
      </c>
      <c r="AU55" s="133">
        <v>1.5454545454545454</v>
      </c>
      <c r="AV55" s="134">
        <v>1</v>
      </c>
      <c r="AW55" s="133">
        <v>-0.53333333333333333</v>
      </c>
      <c r="AX55" s="134">
        <v>-0.88888888888888884</v>
      </c>
      <c r="AY55" s="133">
        <v>-0.9642857142857143</v>
      </c>
      <c r="AZ55" s="134">
        <v>-1</v>
      </c>
      <c r="BA55" s="133">
        <v>-0.85714285714285721</v>
      </c>
      <c r="BB55" s="24"/>
      <c r="BC55" s="134">
        <v>-0.96813862493012859</v>
      </c>
      <c r="BD55" s="133">
        <v>-0.83453237410071945</v>
      </c>
      <c r="BE55" s="24"/>
      <c r="BF55" s="134">
        <v>-0.35087719298245612</v>
      </c>
      <c r="BG55" s="133">
        <v>0</v>
      </c>
      <c r="BH55" s="134">
        <v>-0.94594594594594594</v>
      </c>
      <c r="BI55" s="133">
        <v>-0.95652173913043481</v>
      </c>
      <c r="BJ55" s="24"/>
      <c r="BK55" s="135">
        <v>-0.95850622406639008</v>
      </c>
      <c r="BM55" s="135">
        <v>-0.25</v>
      </c>
      <c r="BN55" s="135">
        <v>-0.95</v>
      </c>
    </row>
    <row r="56" spans="2:153" s="25" customFormat="1" ht="50.25" hidden="1" customHeight="1" x14ac:dyDescent="0.25">
      <c r="B56" s="459"/>
      <c r="C56" s="326" t="s">
        <v>116</v>
      </c>
      <c r="D56" s="317">
        <v>0</v>
      </c>
      <c r="E56" s="317">
        <v>0</v>
      </c>
      <c r="F56" s="317">
        <v>0</v>
      </c>
      <c r="G56" s="317">
        <v>0</v>
      </c>
      <c r="H56" s="317">
        <v>0</v>
      </c>
      <c r="I56" s="318">
        <v>0</v>
      </c>
      <c r="J56" s="317">
        <v>0</v>
      </c>
      <c r="K56" s="317">
        <v>0</v>
      </c>
      <c r="L56" s="317">
        <v>0</v>
      </c>
      <c r="M56" s="317">
        <v>0</v>
      </c>
      <c r="N56" s="317">
        <v>0</v>
      </c>
      <c r="O56" s="319">
        <v>0</v>
      </c>
      <c r="P56" s="317">
        <v>0</v>
      </c>
      <c r="Q56" s="317">
        <v>0</v>
      </c>
      <c r="R56" s="317">
        <v>0</v>
      </c>
      <c r="S56" s="317">
        <v>0</v>
      </c>
      <c r="T56" s="317">
        <v>0</v>
      </c>
      <c r="U56" s="318">
        <v>0</v>
      </c>
      <c r="V56" s="317">
        <v>0</v>
      </c>
      <c r="W56" s="317">
        <v>0</v>
      </c>
      <c r="X56" s="317">
        <v>0</v>
      </c>
      <c r="Y56" s="317">
        <v>0</v>
      </c>
      <c r="Z56" s="317">
        <v>0</v>
      </c>
      <c r="AA56" s="319">
        <v>0</v>
      </c>
      <c r="AB56" s="317">
        <v>0</v>
      </c>
      <c r="AC56" s="317">
        <v>0</v>
      </c>
      <c r="AD56" s="317">
        <v>0</v>
      </c>
      <c r="AE56" s="317">
        <v>0</v>
      </c>
      <c r="AF56" s="317">
        <v>0</v>
      </c>
      <c r="AG56" s="318">
        <v>0</v>
      </c>
      <c r="AH56" s="317">
        <v>0</v>
      </c>
      <c r="AI56" s="317">
        <v>0</v>
      </c>
      <c r="AJ56" s="317">
        <v>0</v>
      </c>
      <c r="AK56" s="317">
        <v>0</v>
      </c>
      <c r="AL56" s="317">
        <v>0</v>
      </c>
      <c r="AM56" s="319">
        <v>0</v>
      </c>
      <c r="AN56" s="320"/>
      <c r="AO56" s="321">
        <v>0</v>
      </c>
      <c r="AP56" s="319">
        <v>0</v>
      </c>
      <c r="AQ56" s="321">
        <v>0</v>
      </c>
      <c r="AR56" s="319">
        <v>0</v>
      </c>
      <c r="AS56" s="320"/>
      <c r="AT56" s="321">
        <v>0</v>
      </c>
      <c r="AU56" s="319">
        <v>0</v>
      </c>
      <c r="AV56" s="321">
        <v>0</v>
      </c>
      <c r="AW56" s="319">
        <v>0</v>
      </c>
      <c r="AX56" s="321">
        <v>0</v>
      </c>
      <c r="AY56" s="319">
        <v>0</v>
      </c>
      <c r="AZ56" s="139">
        <v>0</v>
      </c>
      <c r="BA56" s="138">
        <v>0</v>
      </c>
      <c r="BB56" s="24"/>
      <c r="BC56" s="139">
        <v>0</v>
      </c>
      <c r="BD56" s="138">
        <v>0</v>
      </c>
      <c r="BE56" s="24"/>
      <c r="BF56" s="139">
        <v>0</v>
      </c>
      <c r="BG56" s="138">
        <v>0</v>
      </c>
      <c r="BH56" s="139">
        <v>0</v>
      </c>
      <c r="BI56" s="138">
        <v>0</v>
      </c>
      <c r="BJ56" s="24"/>
      <c r="BK56" s="140">
        <v>0.40350877192982448</v>
      </c>
      <c r="BM56" s="140">
        <v>0</v>
      </c>
      <c r="BN56" s="322">
        <v>0</v>
      </c>
      <c r="BO56" s="323"/>
      <c r="BP56" s="323"/>
      <c r="BQ56" s="323"/>
      <c r="BZ56" s="323"/>
      <c r="CA56" s="323"/>
      <c r="CG56" s="323"/>
    </row>
    <row r="57" spans="2:153" s="25" customFormat="1" ht="50.25" customHeight="1" x14ac:dyDescent="0.25">
      <c r="B57" s="459"/>
      <c r="C57" s="327" t="s">
        <v>122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7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8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8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7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8">
        <v>0</v>
      </c>
      <c r="AN57" s="29"/>
      <c r="AO57" s="30">
        <v>0</v>
      </c>
      <c r="AP57" s="28">
        <v>0</v>
      </c>
      <c r="AQ57" s="30">
        <v>0</v>
      </c>
      <c r="AR57" s="28">
        <v>0</v>
      </c>
      <c r="AS57" s="29"/>
      <c r="AT57" s="30">
        <v>0</v>
      </c>
      <c r="AU57" s="28">
        <v>0</v>
      </c>
      <c r="AV57" s="30">
        <v>0</v>
      </c>
      <c r="AW57" s="28">
        <v>0</v>
      </c>
      <c r="AX57" s="30">
        <v>0</v>
      </c>
      <c r="AY57" s="28">
        <v>0</v>
      </c>
      <c r="AZ57" s="30">
        <v>0</v>
      </c>
      <c r="BA57" s="28">
        <v>0</v>
      </c>
      <c r="BB57" s="29"/>
      <c r="BC57" s="30">
        <v>0</v>
      </c>
      <c r="BD57" s="28">
        <v>0</v>
      </c>
      <c r="BE57" s="29"/>
      <c r="BF57" s="30">
        <v>0</v>
      </c>
      <c r="BG57" s="28">
        <v>0</v>
      </c>
      <c r="BH57" s="30">
        <v>0</v>
      </c>
      <c r="BI57" s="28">
        <v>0</v>
      </c>
      <c r="BJ57" s="29"/>
      <c r="BK57" s="31">
        <v>0</v>
      </c>
      <c r="BL57" s="32"/>
      <c r="BM57" s="31">
        <v>0</v>
      </c>
      <c r="BN57" s="31">
        <v>0</v>
      </c>
    </row>
    <row r="58" spans="2:153" s="53" customFormat="1" ht="50.25" customHeight="1" x14ac:dyDescent="0.25">
      <c r="B58" s="459"/>
      <c r="C58" s="149" t="s">
        <v>123</v>
      </c>
      <c r="D58" s="46">
        <v>0</v>
      </c>
      <c r="E58" s="46">
        <v>0</v>
      </c>
      <c r="F58" s="46">
        <v>0</v>
      </c>
      <c r="G58" s="46">
        <v>0</v>
      </c>
      <c r="H58" s="46">
        <v>0</v>
      </c>
      <c r="I58" s="47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51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7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8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48">
        <v>0</v>
      </c>
      <c r="AN58" s="49"/>
      <c r="AO58" s="50">
        <v>0</v>
      </c>
      <c r="AP58" s="51">
        <v>0</v>
      </c>
      <c r="AQ58" s="50">
        <v>0</v>
      </c>
      <c r="AR58" s="51">
        <v>0</v>
      </c>
      <c r="AS58" s="49"/>
      <c r="AT58" s="50">
        <v>0</v>
      </c>
      <c r="AU58" s="51">
        <v>0</v>
      </c>
      <c r="AV58" s="50">
        <v>0</v>
      </c>
      <c r="AW58" s="51">
        <v>0</v>
      </c>
      <c r="AX58" s="50">
        <v>0</v>
      </c>
      <c r="AY58" s="51">
        <v>0</v>
      </c>
      <c r="AZ58" s="50">
        <v>0</v>
      </c>
      <c r="BA58" s="51">
        <v>0</v>
      </c>
      <c r="BB58" s="49"/>
      <c r="BC58" s="50">
        <v>0</v>
      </c>
      <c r="BD58" s="51">
        <v>0</v>
      </c>
      <c r="BE58" s="49"/>
      <c r="BF58" s="50">
        <v>0</v>
      </c>
      <c r="BG58" s="51">
        <v>0</v>
      </c>
      <c r="BH58" s="50">
        <v>0</v>
      </c>
      <c r="BI58" s="51">
        <v>0</v>
      </c>
      <c r="BJ58" s="49"/>
      <c r="BK58" s="52">
        <v>0</v>
      </c>
      <c r="BM58" s="52">
        <v>0</v>
      </c>
      <c r="BN58" s="52">
        <v>0</v>
      </c>
    </row>
    <row r="59" spans="2:153" s="32" customFormat="1" ht="50.25" customHeight="1" x14ac:dyDescent="0.25">
      <c r="B59" s="459"/>
      <c r="C59" s="128" t="s">
        <v>128</v>
      </c>
      <c r="D59" s="150">
        <v>0</v>
      </c>
      <c r="E59" s="150">
        <v>0</v>
      </c>
      <c r="F59" s="150">
        <v>0</v>
      </c>
      <c r="G59" s="150">
        <v>0</v>
      </c>
      <c r="H59" s="150">
        <v>0</v>
      </c>
      <c r="I59" s="151">
        <v>0</v>
      </c>
      <c r="J59" s="150">
        <v>0</v>
      </c>
      <c r="K59" s="150">
        <v>0</v>
      </c>
      <c r="L59" s="150">
        <v>0</v>
      </c>
      <c r="M59" s="150">
        <v>0</v>
      </c>
      <c r="N59" s="150">
        <v>0</v>
      </c>
      <c r="O59" s="152">
        <v>0</v>
      </c>
      <c r="P59" s="150">
        <v>0</v>
      </c>
      <c r="Q59" s="150">
        <v>0</v>
      </c>
      <c r="R59" s="150">
        <v>0</v>
      </c>
      <c r="S59" s="150">
        <v>0</v>
      </c>
      <c r="T59" s="150">
        <v>0</v>
      </c>
      <c r="U59" s="151">
        <v>0</v>
      </c>
      <c r="V59" s="150">
        <v>0</v>
      </c>
      <c r="W59" s="150">
        <v>0</v>
      </c>
      <c r="X59" s="150">
        <v>0</v>
      </c>
      <c r="Y59" s="150">
        <v>0</v>
      </c>
      <c r="Z59" s="150">
        <v>0</v>
      </c>
      <c r="AA59" s="152">
        <v>0</v>
      </c>
      <c r="AB59" s="150">
        <v>0</v>
      </c>
      <c r="AC59" s="150">
        <v>0</v>
      </c>
      <c r="AD59" s="150">
        <v>0</v>
      </c>
      <c r="AE59" s="150">
        <v>0</v>
      </c>
      <c r="AF59" s="150">
        <v>0</v>
      </c>
      <c r="AG59" s="151">
        <v>0</v>
      </c>
      <c r="AH59" s="150">
        <v>0</v>
      </c>
      <c r="AI59" s="150">
        <v>0</v>
      </c>
      <c r="AJ59" s="150">
        <v>0</v>
      </c>
      <c r="AK59" s="150">
        <v>0</v>
      </c>
      <c r="AL59" s="150">
        <v>0</v>
      </c>
      <c r="AM59" s="152">
        <v>0</v>
      </c>
      <c r="AN59" s="153">
        <v>0</v>
      </c>
      <c r="AO59" s="154">
        <v>0</v>
      </c>
      <c r="AP59" s="152">
        <v>0</v>
      </c>
      <c r="AQ59" s="154">
        <v>0</v>
      </c>
      <c r="AR59" s="152">
        <v>0</v>
      </c>
      <c r="AS59" s="153">
        <v>0</v>
      </c>
      <c r="AT59" s="154">
        <v>0</v>
      </c>
      <c r="AU59" s="152">
        <v>0</v>
      </c>
      <c r="AV59" s="154">
        <v>0</v>
      </c>
      <c r="AW59" s="152">
        <v>0</v>
      </c>
      <c r="AX59" s="154">
        <v>0</v>
      </c>
      <c r="AY59" s="152">
        <v>0</v>
      </c>
      <c r="AZ59" s="154">
        <v>0</v>
      </c>
      <c r="BA59" s="152">
        <v>0</v>
      </c>
      <c r="BB59" s="153">
        <v>0</v>
      </c>
      <c r="BC59" s="154">
        <v>0</v>
      </c>
      <c r="BD59" s="152">
        <v>0</v>
      </c>
      <c r="BE59" s="153">
        <v>0</v>
      </c>
      <c r="BF59" s="154">
        <v>0</v>
      </c>
      <c r="BG59" s="152">
        <v>0</v>
      </c>
      <c r="BH59" s="154">
        <v>0</v>
      </c>
      <c r="BI59" s="152">
        <v>0</v>
      </c>
      <c r="BJ59" s="153">
        <v>0</v>
      </c>
      <c r="BK59" s="155">
        <v>0</v>
      </c>
      <c r="BL59" s="156">
        <v>0</v>
      </c>
      <c r="BM59" s="155">
        <v>0</v>
      </c>
      <c r="BN59" s="155">
        <v>0</v>
      </c>
    </row>
    <row r="60" spans="2:153" s="32" customFormat="1" ht="50.25" customHeight="1" outlineLevel="1" x14ac:dyDescent="0.25">
      <c r="B60" s="459"/>
      <c r="C60" s="129" t="s">
        <v>109</v>
      </c>
      <c r="D60" s="157">
        <v>3.3585222502099076E-3</v>
      </c>
      <c r="E60" s="157">
        <v>2.4410089503661514E-3</v>
      </c>
      <c r="F60" s="157">
        <v>0</v>
      </c>
      <c r="G60" s="157">
        <v>8.4175084175084171E-4</v>
      </c>
      <c r="H60" s="157">
        <v>0</v>
      </c>
      <c r="I60" s="158">
        <v>0</v>
      </c>
      <c r="J60" s="157">
        <v>0</v>
      </c>
      <c r="K60" s="157">
        <v>0</v>
      </c>
      <c r="L60" s="157">
        <v>0</v>
      </c>
      <c r="M60" s="157">
        <v>0</v>
      </c>
      <c r="N60" s="157">
        <v>0</v>
      </c>
      <c r="O60" s="159">
        <v>0</v>
      </c>
      <c r="P60" s="157">
        <v>0</v>
      </c>
      <c r="Q60" s="157">
        <v>0</v>
      </c>
      <c r="R60" s="157">
        <v>0</v>
      </c>
      <c r="S60" s="157">
        <v>0</v>
      </c>
      <c r="T60" s="157">
        <v>0</v>
      </c>
      <c r="U60" s="158">
        <v>0</v>
      </c>
      <c r="V60" s="157">
        <v>0</v>
      </c>
      <c r="W60" s="157">
        <v>0</v>
      </c>
      <c r="X60" s="157">
        <v>0</v>
      </c>
      <c r="Y60" s="157">
        <v>0</v>
      </c>
      <c r="Z60" s="157">
        <v>0</v>
      </c>
      <c r="AA60" s="159">
        <v>0</v>
      </c>
      <c r="AB60" s="157">
        <v>0</v>
      </c>
      <c r="AC60" s="157">
        <v>0</v>
      </c>
      <c r="AD60" s="157">
        <v>0</v>
      </c>
      <c r="AE60" s="157">
        <v>0</v>
      </c>
      <c r="AF60" s="157">
        <v>0</v>
      </c>
      <c r="AG60" s="158">
        <v>0</v>
      </c>
      <c r="AH60" s="157">
        <v>0</v>
      </c>
      <c r="AI60" s="157">
        <v>0</v>
      </c>
      <c r="AJ60" s="157">
        <v>0</v>
      </c>
      <c r="AK60" s="157">
        <v>0</v>
      </c>
      <c r="AL60" s="157">
        <v>0</v>
      </c>
      <c r="AM60" s="159">
        <v>0</v>
      </c>
      <c r="AN60" s="153">
        <v>0</v>
      </c>
      <c r="AO60" s="160">
        <v>1.8167661562418895E-3</v>
      </c>
      <c r="AP60" s="159">
        <v>2.9446407538280328E-4</v>
      </c>
      <c r="AQ60" s="160">
        <v>0</v>
      </c>
      <c r="AR60" s="159">
        <v>0</v>
      </c>
      <c r="AS60" s="153">
        <v>0</v>
      </c>
      <c r="AT60" s="160">
        <v>0</v>
      </c>
      <c r="AU60" s="159">
        <v>0</v>
      </c>
      <c r="AV60" s="160">
        <v>0</v>
      </c>
      <c r="AW60" s="159">
        <v>0</v>
      </c>
      <c r="AX60" s="160">
        <v>0</v>
      </c>
      <c r="AY60" s="159">
        <v>0</v>
      </c>
      <c r="AZ60" s="160">
        <v>0</v>
      </c>
      <c r="BA60" s="159">
        <v>0</v>
      </c>
      <c r="BB60" s="153">
        <v>0</v>
      </c>
      <c r="BC60" s="160">
        <v>1.1036004966202234E-3</v>
      </c>
      <c r="BD60" s="159">
        <v>0</v>
      </c>
      <c r="BE60" s="153">
        <v>0</v>
      </c>
      <c r="BF60" s="160">
        <v>0</v>
      </c>
      <c r="BG60" s="159">
        <v>0</v>
      </c>
      <c r="BH60" s="160">
        <v>0</v>
      </c>
      <c r="BI60" s="159">
        <v>0</v>
      </c>
      <c r="BJ60" s="153">
        <v>0</v>
      </c>
      <c r="BK60" s="161">
        <v>8.629058354007119E-4</v>
      </c>
      <c r="BL60" s="153">
        <v>0</v>
      </c>
      <c r="BM60" s="161">
        <v>0</v>
      </c>
      <c r="BN60" s="161">
        <v>0</v>
      </c>
    </row>
    <row r="61" spans="2:153" s="32" customFormat="1" ht="50.25" hidden="1" customHeight="1" outlineLevel="1" x14ac:dyDescent="0.25">
      <c r="B61" s="459"/>
      <c r="C61" s="129" t="s">
        <v>118</v>
      </c>
      <c r="D61" s="157">
        <v>0</v>
      </c>
      <c r="E61" s="157">
        <v>0</v>
      </c>
      <c r="F61" s="157">
        <v>0</v>
      </c>
      <c r="G61" s="157">
        <v>0</v>
      </c>
      <c r="H61" s="157">
        <v>0</v>
      </c>
      <c r="I61" s="158">
        <v>0</v>
      </c>
      <c r="J61" s="157">
        <v>0</v>
      </c>
      <c r="K61" s="157">
        <v>0</v>
      </c>
      <c r="L61" s="157">
        <v>0</v>
      </c>
      <c r="M61" s="157">
        <v>0</v>
      </c>
      <c r="N61" s="157">
        <v>0</v>
      </c>
      <c r="O61" s="159">
        <v>0</v>
      </c>
      <c r="P61" s="157">
        <v>0</v>
      </c>
      <c r="Q61" s="157">
        <v>0</v>
      </c>
      <c r="R61" s="157">
        <v>0</v>
      </c>
      <c r="S61" s="157">
        <v>0</v>
      </c>
      <c r="T61" s="157">
        <v>0</v>
      </c>
      <c r="U61" s="158">
        <v>0</v>
      </c>
      <c r="V61" s="157">
        <v>0</v>
      </c>
      <c r="W61" s="157">
        <v>0</v>
      </c>
      <c r="X61" s="157">
        <v>0</v>
      </c>
      <c r="Y61" s="157">
        <v>0</v>
      </c>
      <c r="Z61" s="157">
        <v>0</v>
      </c>
      <c r="AA61" s="159">
        <v>0</v>
      </c>
      <c r="AB61" s="157">
        <v>0</v>
      </c>
      <c r="AC61" s="157">
        <v>0</v>
      </c>
      <c r="AD61" s="157">
        <v>0</v>
      </c>
      <c r="AE61" s="157">
        <v>0</v>
      </c>
      <c r="AF61" s="157">
        <v>0</v>
      </c>
      <c r="AG61" s="158">
        <v>0</v>
      </c>
      <c r="AH61" s="157">
        <v>0</v>
      </c>
      <c r="AI61" s="157">
        <v>0</v>
      </c>
      <c r="AJ61" s="157">
        <v>0</v>
      </c>
      <c r="AK61" s="157">
        <v>0</v>
      </c>
      <c r="AL61" s="157">
        <v>0</v>
      </c>
      <c r="AM61" s="159">
        <v>0</v>
      </c>
      <c r="AN61" s="153">
        <v>0</v>
      </c>
      <c r="AO61" s="160">
        <v>0</v>
      </c>
      <c r="AP61" s="159">
        <v>0</v>
      </c>
      <c r="AQ61" s="160">
        <v>0</v>
      </c>
      <c r="AR61" s="159">
        <v>0</v>
      </c>
      <c r="AS61" s="153">
        <v>0</v>
      </c>
      <c r="AT61" s="160">
        <v>0</v>
      </c>
      <c r="AU61" s="159">
        <v>0</v>
      </c>
      <c r="AV61" s="160">
        <v>0</v>
      </c>
      <c r="AW61" s="159">
        <v>0</v>
      </c>
      <c r="AX61" s="160">
        <v>0</v>
      </c>
      <c r="AY61" s="159">
        <v>0</v>
      </c>
      <c r="AZ61" s="160">
        <v>0</v>
      </c>
      <c r="BA61" s="159">
        <v>0</v>
      </c>
      <c r="BB61" s="153">
        <v>0</v>
      </c>
      <c r="BC61" s="160">
        <v>0</v>
      </c>
      <c r="BD61" s="159">
        <v>0</v>
      </c>
      <c r="BE61" s="153">
        <v>0</v>
      </c>
      <c r="BF61" s="160">
        <v>0</v>
      </c>
      <c r="BG61" s="159">
        <v>0</v>
      </c>
      <c r="BH61" s="160">
        <v>0</v>
      </c>
      <c r="BI61" s="159">
        <v>0</v>
      </c>
      <c r="BJ61" s="153">
        <v>0</v>
      </c>
      <c r="BK61" s="161">
        <v>0</v>
      </c>
      <c r="BL61" s="153">
        <v>0</v>
      </c>
      <c r="BM61" s="161">
        <v>0</v>
      </c>
      <c r="BN61" s="161">
        <v>0</v>
      </c>
    </row>
    <row r="62" spans="2:153" s="25" customFormat="1" ht="50.25" customHeight="1" thickBot="1" x14ac:dyDescent="0.3">
      <c r="B62" s="459"/>
      <c r="C62" s="130" t="s">
        <v>96</v>
      </c>
      <c r="D62" s="131">
        <v>-3.3585222502099076E-3</v>
      </c>
      <c r="E62" s="131">
        <v>-2.4410089503661514E-3</v>
      </c>
      <c r="F62" s="131">
        <v>0</v>
      </c>
      <c r="G62" s="131">
        <v>-8.4175084175084171E-4</v>
      </c>
      <c r="H62" s="131">
        <v>0</v>
      </c>
      <c r="I62" s="131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62">
        <v>0</v>
      </c>
      <c r="P62" s="132">
        <v>0</v>
      </c>
      <c r="Q62" s="131">
        <v>0</v>
      </c>
      <c r="R62" s="131">
        <v>0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1">
        <v>0</v>
      </c>
      <c r="Y62" s="131">
        <v>0</v>
      </c>
      <c r="Z62" s="131">
        <v>0</v>
      </c>
      <c r="AA62" s="162">
        <v>0</v>
      </c>
      <c r="AB62" s="132">
        <v>0</v>
      </c>
      <c r="AC62" s="131">
        <v>0</v>
      </c>
      <c r="AD62" s="131">
        <v>0</v>
      </c>
      <c r="AE62" s="131">
        <v>0</v>
      </c>
      <c r="AF62" s="131">
        <v>0</v>
      </c>
      <c r="AG62" s="131">
        <v>0</v>
      </c>
      <c r="AH62" s="131">
        <v>0</v>
      </c>
      <c r="AI62" s="131">
        <v>0</v>
      </c>
      <c r="AJ62" s="131">
        <v>0</v>
      </c>
      <c r="AK62" s="131">
        <v>0</v>
      </c>
      <c r="AL62" s="131">
        <v>0</v>
      </c>
      <c r="AM62" s="162">
        <v>0</v>
      </c>
      <c r="AN62" s="153"/>
      <c r="AO62" s="134">
        <v>-1.8167661562418895E-3</v>
      </c>
      <c r="AP62" s="163">
        <v>-2.9446407538280328E-4</v>
      </c>
      <c r="AQ62" s="134">
        <v>0</v>
      </c>
      <c r="AR62" s="162">
        <v>0</v>
      </c>
      <c r="AS62" s="153"/>
      <c r="AT62" s="134">
        <v>0</v>
      </c>
      <c r="AU62" s="162">
        <v>0</v>
      </c>
      <c r="AV62" s="132">
        <v>0</v>
      </c>
      <c r="AW62" s="162">
        <v>0</v>
      </c>
      <c r="AX62" s="134">
        <v>0</v>
      </c>
      <c r="AY62" s="162">
        <v>0</v>
      </c>
      <c r="AZ62" s="132">
        <v>0</v>
      </c>
      <c r="BA62" s="162">
        <v>0</v>
      </c>
      <c r="BB62" s="153"/>
      <c r="BC62" s="134">
        <v>-1.1036004966202234E-3</v>
      </c>
      <c r="BD62" s="162">
        <v>0</v>
      </c>
      <c r="BE62" s="153"/>
      <c r="BF62" s="134">
        <v>0</v>
      </c>
      <c r="BG62" s="162">
        <v>0</v>
      </c>
      <c r="BH62" s="134">
        <v>0</v>
      </c>
      <c r="BI62" s="162">
        <v>0</v>
      </c>
      <c r="BJ62" s="153"/>
      <c r="BK62" s="135">
        <v>-8.629058354007119E-4</v>
      </c>
      <c r="BL62" s="153"/>
      <c r="BM62" s="135">
        <v>0</v>
      </c>
      <c r="BN62" s="135">
        <v>0</v>
      </c>
    </row>
    <row r="63" spans="2:153" s="25" customFormat="1" ht="50.25" hidden="1" customHeight="1" thickBot="1" x14ac:dyDescent="0.3"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20"/>
      <c r="AO63" s="321">
        <v>0</v>
      </c>
      <c r="AP63" s="319">
        <v>0</v>
      </c>
      <c r="AQ63" s="321">
        <v>0</v>
      </c>
      <c r="AR63" s="319">
        <v>0</v>
      </c>
      <c r="AS63" s="320"/>
      <c r="AT63" s="321">
        <v>0</v>
      </c>
      <c r="AU63" s="319">
        <v>0</v>
      </c>
      <c r="AV63" s="321">
        <v>0</v>
      </c>
      <c r="AW63" s="319">
        <v>0</v>
      </c>
      <c r="AX63" s="321">
        <v>0</v>
      </c>
      <c r="AY63" s="319">
        <v>0</v>
      </c>
      <c r="AZ63" s="139">
        <v>0</v>
      </c>
      <c r="BA63" s="138">
        <v>0</v>
      </c>
      <c r="BB63" s="24"/>
      <c r="BC63" s="139">
        <v>0</v>
      </c>
      <c r="BD63" s="138">
        <v>0</v>
      </c>
      <c r="BE63" s="24"/>
      <c r="BF63" s="139">
        <v>0</v>
      </c>
      <c r="BG63" s="138">
        <v>0</v>
      </c>
      <c r="BH63" s="139">
        <v>0</v>
      </c>
      <c r="BI63" s="138">
        <v>0</v>
      </c>
      <c r="BJ63" s="24"/>
      <c r="BK63" s="140">
        <v>0</v>
      </c>
      <c r="BM63" s="140">
        <v>0</v>
      </c>
      <c r="BN63" s="322">
        <v>0</v>
      </c>
      <c r="BO63" s="323"/>
      <c r="BP63" s="323"/>
      <c r="BQ63" s="323"/>
      <c r="BZ63" s="323"/>
      <c r="CA63" s="323"/>
      <c r="CG63" s="323"/>
    </row>
    <row r="64" spans="2:153" ht="44.25" customHeight="1" thickTop="1" x14ac:dyDescent="0.2">
      <c r="B64" s="15"/>
      <c r="C64" s="244" t="s">
        <v>208</v>
      </c>
      <c r="D64" s="245"/>
      <c r="E64" s="245"/>
      <c r="F64" s="245"/>
      <c r="G64" s="245"/>
      <c r="H64" s="245"/>
      <c r="I64" s="246"/>
      <c r="J64" s="245"/>
      <c r="K64" s="245"/>
      <c r="L64" s="245"/>
      <c r="M64" s="245"/>
      <c r="N64" s="245"/>
      <c r="O64" s="247"/>
      <c r="P64" s="248" t="s">
        <v>248</v>
      </c>
      <c r="Q64" s="248" t="s">
        <v>248</v>
      </c>
      <c r="R64" s="248" t="s">
        <v>248</v>
      </c>
      <c r="S64" s="248" t="s">
        <v>248</v>
      </c>
      <c r="T64" s="248" t="s">
        <v>248</v>
      </c>
      <c r="U64" s="249" t="s">
        <v>248</v>
      </c>
      <c r="V64" s="248" t="s">
        <v>248</v>
      </c>
      <c r="W64" s="248" t="s">
        <v>248</v>
      </c>
      <c r="X64" s="248" t="s">
        <v>248</v>
      </c>
      <c r="Y64" s="248" t="s">
        <v>248</v>
      </c>
      <c r="Z64" s="248" t="s">
        <v>248</v>
      </c>
      <c r="AA64" s="250" t="s">
        <v>248</v>
      </c>
      <c r="AB64" s="248" t="s">
        <v>248</v>
      </c>
      <c r="AC64" s="248" t="s">
        <v>248</v>
      </c>
      <c r="AD64" s="248" t="s">
        <v>248</v>
      </c>
      <c r="AE64" s="248" t="s">
        <v>248</v>
      </c>
      <c r="AF64" s="248" t="s">
        <v>248</v>
      </c>
      <c r="AG64" s="249" t="s">
        <v>248</v>
      </c>
      <c r="AH64" s="248" t="s">
        <v>248</v>
      </c>
      <c r="AI64" s="248" t="s">
        <v>248</v>
      </c>
      <c r="AJ64" s="248" t="s">
        <v>248</v>
      </c>
      <c r="AK64" s="248" t="s">
        <v>248</v>
      </c>
      <c r="AL64" s="248" t="s">
        <v>248</v>
      </c>
      <c r="AM64" s="250" t="s">
        <v>248</v>
      </c>
      <c r="AN64" s="239"/>
      <c r="AO64" s="240"/>
      <c r="AP64" s="241"/>
      <c r="AQ64" s="240"/>
      <c r="AR64" s="241"/>
      <c r="AS64" s="239"/>
      <c r="AT64" s="251" t="e">
        <v>#DIV/0!</v>
      </c>
      <c r="AU64" s="250" t="e">
        <v>#DIV/0!</v>
      </c>
      <c r="AV64" s="251" t="e">
        <v>#DIV/0!</v>
      </c>
      <c r="AW64" s="250" t="e">
        <v>#DIV/0!</v>
      </c>
      <c r="AX64" s="251" t="e">
        <v>#DIV/0!</v>
      </c>
      <c r="AY64" s="250" t="e">
        <v>#DIV/0!</v>
      </c>
      <c r="AZ64" s="251" t="e">
        <v>#DIV/0!</v>
      </c>
      <c r="BA64" s="250" t="e">
        <v>#DIV/0!</v>
      </c>
      <c r="BB64" s="239"/>
      <c r="BC64" s="240"/>
      <c r="BD64" s="241"/>
      <c r="BE64" s="239"/>
      <c r="BF64" s="251" t="e">
        <v>#DIV/0!</v>
      </c>
      <c r="BG64" s="250" t="e">
        <v>#DIV/0!</v>
      </c>
      <c r="BH64" s="251" t="e">
        <v>#DIV/0!</v>
      </c>
      <c r="BI64" s="250" t="e">
        <v>#DIV/0!</v>
      </c>
      <c r="BJ64" s="239"/>
      <c r="BK64" s="242"/>
      <c r="BL64" s="243"/>
      <c r="BM64" s="252" t="e">
        <v>#DIV/0!</v>
      </c>
      <c r="BN64" s="252" t="e">
        <v>#DIV/0!</v>
      </c>
      <c r="DT64" s="19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18"/>
      <c r="EW64" s="18"/>
    </row>
  </sheetData>
  <mergeCells count="13">
    <mergeCell ref="B45:B63"/>
    <mergeCell ref="B27:B40"/>
    <mergeCell ref="D2:O2"/>
    <mergeCell ref="P2:AA2"/>
    <mergeCell ref="AB2:AM2"/>
    <mergeCell ref="B16:B25"/>
    <mergeCell ref="AO2:AR2"/>
    <mergeCell ref="BC2:BD2"/>
    <mergeCell ref="BF2:BG2"/>
    <mergeCell ref="BH2:BI2"/>
    <mergeCell ref="B5:B14"/>
    <mergeCell ref="AT2:AW2"/>
    <mergeCell ref="AX2:BA2"/>
  </mergeCells>
  <printOptions horizontalCentered="1" verticalCentered="1"/>
  <pageMargins left="0" right="0" top="0.25" bottom="0.25" header="0.3" footer="0.05"/>
  <pageSetup scale="26" orientation="landscape" r:id="rId1"/>
  <headerFooter>
    <oddFooter>&amp;C&amp;"+,Bold"&amp;18&amp;F&amp;R&amp;18&amp;D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0B1B9-DA22-41AE-BDF2-B27E26663B52}">
  <sheetPr>
    <tabColor theme="6"/>
    <pageSetUpPr fitToPage="1"/>
  </sheetPr>
  <dimension ref="B1:DW85"/>
  <sheetViews>
    <sheetView showGridLines="0" zoomScale="85" zoomScaleNormal="85" workbookViewId="0">
      <pane xSplit="2" topLeftCell="AZ1" activePane="topRight" state="frozen"/>
      <selection activeCell="BJ4" sqref="BJ4"/>
      <selection pane="topRight" activeCell="A38" sqref="A38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05" width="9.140625" style="6"/>
    <col min="106" max="117" width="10.7109375" style="6" customWidth="1"/>
    <col min="118" max="118" width="2.85546875" style="6" customWidth="1"/>
    <col min="119" max="122" width="10.7109375" style="6" customWidth="1"/>
    <col min="123" max="123" width="2.85546875" style="6" customWidth="1"/>
    <col min="124" max="125" width="10.7109375" style="6" customWidth="1"/>
    <col min="126" max="126" width="2.85546875" style="6" customWidth="1"/>
    <col min="127" max="127" width="10.7109375" style="6" customWidth="1"/>
    <col min="128" max="16384" width="9.140625" style="6"/>
  </cols>
  <sheetData>
    <row r="1" spans="2:127" ht="15" customHeight="1" x14ac:dyDescent="0.2">
      <c r="BL1" s="6" t="s">
        <v>119</v>
      </c>
      <c r="DN1" s="6" t="s">
        <v>119</v>
      </c>
      <c r="DS1" s="6" t="s">
        <v>119</v>
      </c>
      <c r="DV1" s="6" t="s">
        <v>119</v>
      </c>
    </row>
    <row r="2" spans="2:127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260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261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261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261</v>
      </c>
      <c r="DB2" s="468" t="s">
        <v>270</v>
      </c>
      <c r="DC2" s="470"/>
      <c r="DD2" s="470"/>
      <c r="DE2" s="470"/>
      <c r="DF2" s="470"/>
      <c r="DG2" s="470"/>
      <c r="DH2" s="470"/>
      <c r="DI2" s="470"/>
      <c r="DJ2" s="470"/>
      <c r="DK2" s="470"/>
      <c r="DL2" s="470"/>
      <c r="DM2" s="469"/>
      <c r="DN2" s="194" t="s">
        <v>119</v>
      </c>
      <c r="DO2" s="468" t="s">
        <v>270</v>
      </c>
      <c r="DP2" s="470"/>
      <c r="DQ2" s="470"/>
      <c r="DR2" s="469"/>
      <c r="DS2" s="194" t="s">
        <v>119</v>
      </c>
      <c r="DT2" s="468" t="s">
        <v>270</v>
      </c>
      <c r="DU2" s="469"/>
      <c r="DV2" s="194" t="s">
        <v>119</v>
      </c>
      <c r="DW2" s="23" t="s">
        <v>2</v>
      </c>
    </row>
    <row r="3" spans="2:127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DN3" s="6" t="s">
        <v>119</v>
      </c>
      <c r="DO3" s="197"/>
      <c r="DP3" s="197"/>
      <c r="DQ3" s="197"/>
      <c r="DR3" s="197"/>
      <c r="DS3" s="6" t="s">
        <v>119</v>
      </c>
      <c r="DV3" s="6" t="s">
        <v>119</v>
      </c>
    </row>
    <row r="4" spans="2:127" ht="42" customHeight="1" x14ac:dyDescent="0.2">
      <c r="B4" s="199" t="s">
        <v>149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192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  <c r="DB4" s="198" t="s">
        <v>139</v>
      </c>
      <c r="DC4" s="198" t="s">
        <v>143</v>
      </c>
      <c r="DD4" s="198" t="s">
        <v>145</v>
      </c>
      <c r="DE4" s="198" t="s">
        <v>146</v>
      </c>
      <c r="DF4" s="198" t="s">
        <v>147</v>
      </c>
      <c r="DG4" s="198" t="s">
        <v>188</v>
      </c>
      <c r="DH4" s="198" t="s">
        <v>189</v>
      </c>
      <c r="DI4" s="198" t="s">
        <v>190</v>
      </c>
      <c r="DJ4" s="198" t="s">
        <v>191</v>
      </c>
      <c r="DK4" s="198" t="s">
        <v>192</v>
      </c>
      <c r="DL4" s="198" t="s">
        <v>90</v>
      </c>
      <c r="DM4" s="198" t="s">
        <v>91</v>
      </c>
      <c r="DN4" s="6" t="s">
        <v>119</v>
      </c>
      <c r="DO4" s="198" t="s">
        <v>3</v>
      </c>
      <c r="DP4" s="198" t="s">
        <v>4</v>
      </c>
      <c r="DQ4" s="198" t="s">
        <v>5</v>
      </c>
      <c r="DR4" s="198" t="s">
        <v>6</v>
      </c>
      <c r="DS4" s="6" t="s">
        <v>119</v>
      </c>
      <c r="DT4" s="198" t="s">
        <v>92</v>
      </c>
      <c r="DU4" s="198" t="s">
        <v>93</v>
      </c>
      <c r="DV4" s="6" t="s">
        <v>119</v>
      </c>
      <c r="DW4" s="198" t="s">
        <v>35</v>
      </c>
    </row>
    <row r="5" spans="2:127" s="195" customFormat="1" ht="18" hidden="1" customHeight="1" x14ac:dyDescent="0.2">
      <c r="B5" s="200" t="s">
        <v>36</v>
      </c>
      <c r="C5" s="219" t="s">
        <v>153</v>
      </c>
      <c r="D5" s="220">
        <v>8.3156216790648241</v>
      </c>
      <c r="E5" s="219">
        <v>9.9523299931899984</v>
      </c>
      <c r="F5" s="219">
        <v>7.9168597338981934</v>
      </c>
      <c r="G5" s="219">
        <v>8.9777994632837288</v>
      </c>
      <c r="H5" s="219">
        <v>11.39068856411029</v>
      </c>
      <c r="I5" s="219">
        <v>8.6843765332585683</v>
      </c>
      <c r="J5" s="219">
        <v>8.5993849594632366</v>
      </c>
      <c r="K5" s="219">
        <v>6.3742558688082669</v>
      </c>
      <c r="L5" s="219">
        <v>8.3143156726084015</v>
      </c>
      <c r="M5" s="219">
        <v>7.3055519606574348</v>
      </c>
      <c r="N5" s="219">
        <v>6.0137350739342947</v>
      </c>
      <c r="O5" s="391">
        <v>6.981639050604568</v>
      </c>
      <c r="P5" s="201">
        <v>6.7168049792531122</v>
      </c>
      <c r="Q5" s="202">
        <v>8.0128382491284373</v>
      </c>
      <c r="R5" s="202">
        <v>6.9607194300618982</v>
      </c>
      <c r="S5" s="202">
        <v>12.468380628248172</v>
      </c>
      <c r="T5" s="202">
        <v>12.22366710013004</v>
      </c>
      <c r="U5" s="201">
        <v>7.4612930833268507</v>
      </c>
      <c r="V5" s="202">
        <v>13.559818421437985</v>
      </c>
      <c r="W5" s="202">
        <v>14.664650907091808</v>
      </c>
      <c r="X5" s="202">
        <v>20.234375</v>
      </c>
      <c r="Y5" s="202">
        <v>25.956482320942882</v>
      </c>
      <c r="Z5" s="202">
        <v>11.521084337349398</v>
      </c>
      <c r="AA5" s="203">
        <v>10.703868103994928</v>
      </c>
      <c r="AB5" s="201">
        <v>12.302839116719243</v>
      </c>
      <c r="AC5" s="202">
        <v>14.847335861105568</v>
      </c>
      <c r="AD5" s="202">
        <v>19.028819581523884</v>
      </c>
      <c r="AE5" s="202">
        <v>19.600000000000001</v>
      </c>
      <c r="AF5" s="202">
        <v>16.337268993839835</v>
      </c>
      <c r="AG5" s="201">
        <v>20.612043435340571</v>
      </c>
      <c r="AH5" s="202">
        <v>36.984487325009461</v>
      </c>
      <c r="AI5" s="202">
        <v>26.132948671715351</v>
      </c>
      <c r="AJ5" s="202">
        <v>23.595505617977526</v>
      </c>
      <c r="AK5" s="202">
        <v>22.306163021868787</v>
      </c>
      <c r="AL5" s="202">
        <v>10.295219541435637</v>
      </c>
      <c r="AM5" s="203">
        <v>2.841328413284133</v>
      </c>
      <c r="AN5" s="201">
        <v>0.39584364176150422</v>
      </c>
      <c r="AO5" s="202">
        <v>0.29361389772449231</v>
      </c>
      <c r="AP5" s="202">
        <v>3.1735956839098696E-2</v>
      </c>
      <c r="AQ5" s="202">
        <v>0</v>
      </c>
      <c r="AR5" s="202">
        <v>0</v>
      </c>
      <c r="AS5" s="201">
        <v>0</v>
      </c>
      <c r="AT5" s="202">
        <v>1.7105713308244952E-2</v>
      </c>
      <c r="AU5" s="202">
        <v>0</v>
      </c>
      <c r="AV5" s="202">
        <v>0</v>
      </c>
      <c r="AW5" s="202">
        <v>0</v>
      </c>
      <c r="AX5" s="202">
        <v>0</v>
      </c>
      <c r="AY5" s="203">
        <v>0</v>
      </c>
      <c r="AZ5" s="201"/>
      <c r="BA5" s="202"/>
      <c r="BB5" s="202"/>
      <c r="BC5" s="202"/>
      <c r="BD5" s="202"/>
      <c r="BE5" s="201"/>
      <c r="BF5" s="202"/>
      <c r="BG5" s="202"/>
      <c r="BH5" s="202"/>
      <c r="BI5" s="202"/>
      <c r="BJ5" s="202"/>
      <c r="BK5" s="203"/>
      <c r="BL5" s="6"/>
      <c r="BM5" s="204">
        <v>8.8226117279985328</v>
      </c>
      <c r="BN5" s="203">
        <v>9.7568482610033858</v>
      </c>
      <c r="BO5" s="204">
        <v>7.7469944512946975</v>
      </c>
      <c r="BP5" s="203">
        <v>6.7844365766400347</v>
      </c>
      <c r="BQ5" s="6"/>
      <c r="BR5" s="204">
        <v>7.2184110033456124</v>
      </c>
      <c r="BS5" s="203">
        <v>11.154677428609681</v>
      </c>
      <c r="BT5" s="204">
        <v>15.829263397337259</v>
      </c>
      <c r="BU5" s="203">
        <v>16.936655914359648</v>
      </c>
      <c r="BV5" s="204">
        <v>16.119777658239194</v>
      </c>
      <c r="BW5" s="203">
        <v>18.991252708450364</v>
      </c>
      <c r="BX5" s="204">
        <v>29.743725430904146</v>
      </c>
      <c r="BY5" s="203">
        <v>12.852632650982789</v>
      </c>
      <c r="BZ5" s="204">
        <v>0.2078858013997644</v>
      </c>
      <c r="CA5" s="203">
        <v>0</v>
      </c>
      <c r="CB5" s="204">
        <v>5.5975370836831798E-3</v>
      </c>
      <c r="CC5" s="203">
        <v>0</v>
      </c>
      <c r="CD5" s="204"/>
      <c r="CE5" s="203"/>
      <c r="CF5" s="204"/>
      <c r="CG5" s="203"/>
      <c r="CH5" s="6"/>
      <c r="CI5" s="204">
        <v>9.1926760063841115</v>
      </c>
      <c r="CJ5" s="203">
        <v>7.2564264862873289</v>
      </c>
      <c r="CK5" s="6"/>
      <c r="CL5" s="204">
        <v>9.064728838648902</v>
      </c>
      <c r="CM5" s="203">
        <v>16.366921951639274</v>
      </c>
      <c r="CN5" s="204">
        <v>17.837850815067341</v>
      </c>
      <c r="CO5" s="203">
        <v>22.547403132728771</v>
      </c>
      <c r="CP5" s="204">
        <v>9.7691230583867916E-2</v>
      </c>
      <c r="CQ5" s="203">
        <v>2.9142624001865128E-3</v>
      </c>
      <c r="CR5" s="204"/>
      <c r="CS5" s="203"/>
      <c r="CT5" s="6"/>
      <c r="CU5" s="205">
        <v>8.1473925793701376</v>
      </c>
      <c r="CV5" s="6"/>
      <c r="CW5" s="205">
        <v>11.566904523205755</v>
      </c>
      <c r="CX5" s="205">
        <v>20.311805531813054</v>
      </c>
      <c r="CY5" s="205">
        <v>4.7675437921966074E-2</v>
      </c>
      <c r="CZ5" s="205"/>
      <c r="DB5" s="263">
        <v>-0.39584364176150422</v>
      </c>
      <c r="DC5" s="264">
        <v>-0.29361389772449231</v>
      </c>
      <c r="DD5" s="264">
        <v>-3.1735956839098696E-2</v>
      </c>
      <c r="DE5" s="264">
        <v>0</v>
      </c>
      <c r="DF5" s="264">
        <v>0</v>
      </c>
      <c r="DG5" s="265">
        <v>0</v>
      </c>
      <c r="DH5" s="264">
        <v>-1.7105713308244952E-2</v>
      </c>
      <c r="DI5" s="264">
        <v>0</v>
      </c>
      <c r="DJ5" s="264">
        <v>0</v>
      </c>
      <c r="DK5" s="264">
        <v>0</v>
      </c>
      <c r="DL5" s="264">
        <v>0</v>
      </c>
      <c r="DM5" s="266">
        <v>0</v>
      </c>
      <c r="DN5" s="6"/>
      <c r="DO5" s="263">
        <v>-0.2078858013997644</v>
      </c>
      <c r="DP5" s="266">
        <v>0</v>
      </c>
      <c r="DQ5" s="263">
        <v>-5.5975370836831798E-3</v>
      </c>
      <c r="DR5" s="266">
        <v>0</v>
      </c>
      <c r="DS5" s="6"/>
      <c r="DT5" s="263">
        <v>-9.7691230583867916E-2</v>
      </c>
      <c r="DU5" s="266">
        <v>-2.9142624001865128E-3</v>
      </c>
      <c r="DV5" s="6"/>
      <c r="DW5" s="275">
        <v>-4.7675437921966074E-2</v>
      </c>
    </row>
    <row r="6" spans="2:127" s="195" customFormat="1" ht="18" customHeight="1" x14ac:dyDescent="0.2">
      <c r="B6" s="206" t="s">
        <v>198</v>
      </c>
      <c r="C6" s="220" t="s">
        <v>154</v>
      </c>
      <c r="D6" s="220">
        <v>8.8960694151009481</v>
      </c>
      <c r="E6" s="220">
        <v>9.5643332173020905</v>
      </c>
      <c r="F6" s="220">
        <v>9.4265414869322512</v>
      </c>
      <c r="G6" s="220">
        <v>14.18781534754123</v>
      </c>
      <c r="H6" s="220">
        <v>8.7746816755859012</v>
      </c>
      <c r="I6" s="220">
        <v>9.074978695824381</v>
      </c>
      <c r="J6" s="220">
        <v>9.7916776541321671</v>
      </c>
      <c r="K6" s="220">
        <v>9.6133608351574331</v>
      </c>
      <c r="L6" s="220">
        <v>8.9820359281437128</v>
      </c>
      <c r="M6" s="220">
        <v>12.179213914229688</v>
      </c>
      <c r="N6" s="220">
        <v>9.4465125506167364</v>
      </c>
      <c r="O6" s="392">
        <v>10.471805563599158</v>
      </c>
      <c r="P6" s="207">
        <v>9.2624093519383006</v>
      </c>
      <c r="Q6" s="208">
        <v>7.3942246292836371</v>
      </c>
      <c r="R6" s="208">
        <v>9.8780726859293519</v>
      </c>
      <c r="S6" s="208">
        <v>10.771354408918363</v>
      </c>
      <c r="T6" s="208">
        <v>12.664011088831769</v>
      </c>
      <c r="U6" s="207">
        <v>12.943411422768497</v>
      </c>
      <c r="V6" s="208">
        <v>11.619637124665235</v>
      </c>
      <c r="W6" s="208">
        <v>11.993730201356994</v>
      </c>
      <c r="X6" s="208">
        <v>11.026008375578575</v>
      </c>
      <c r="Y6" s="208">
        <v>13.760018244608066</v>
      </c>
      <c r="Z6" s="208">
        <v>8.9845326160053798</v>
      </c>
      <c r="AA6" s="209">
        <v>7.0411649853563301</v>
      </c>
      <c r="AB6" s="207">
        <v>8.1937075680121261</v>
      </c>
      <c r="AC6" s="208">
        <v>9.6676306754234744</v>
      </c>
      <c r="AD6" s="208">
        <v>13.742256935092916</v>
      </c>
      <c r="AE6" s="208">
        <v>12.411586784550954</v>
      </c>
      <c r="AF6" s="208">
        <v>10.960049902180385</v>
      </c>
      <c r="AG6" s="207">
        <v>13.203797747847206</v>
      </c>
      <c r="AH6" s="208">
        <v>17.59102083821119</v>
      </c>
      <c r="AI6" s="208">
        <v>20.164282679507149</v>
      </c>
      <c r="AJ6" s="208">
        <v>16.003866745984531</v>
      </c>
      <c r="AK6" s="208">
        <v>13.382701328856744</v>
      </c>
      <c r="AL6" s="208">
        <v>17.443513983251698</v>
      </c>
      <c r="AM6" s="209">
        <v>16.430210432057311</v>
      </c>
      <c r="AN6" s="207">
        <v>14.459461717092402</v>
      </c>
      <c r="AO6" s="208">
        <v>15.420185559652671</v>
      </c>
      <c r="AP6" s="208">
        <v>16.334438735225877</v>
      </c>
      <c r="AQ6" s="208">
        <v>15.363365175907978</v>
      </c>
      <c r="AR6" s="208">
        <v>17.865933940122503</v>
      </c>
      <c r="AS6" s="207">
        <v>15.236365700017023</v>
      </c>
      <c r="AT6" s="208">
        <v>13.077455732515581</v>
      </c>
      <c r="AU6" s="208">
        <v>12.018697174080081</v>
      </c>
      <c r="AV6" s="208">
        <v>10.926644515184607</v>
      </c>
      <c r="AW6" s="208">
        <v>11.941806425540513</v>
      </c>
      <c r="AX6" s="208">
        <v>11.173942260146315</v>
      </c>
      <c r="AY6" s="209">
        <v>9.941005343131005</v>
      </c>
      <c r="AZ6" s="207">
        <v>9.1605485708216605</v>
      </c>
      <c r="BA6" s="208">
        <v>9.4874824191279892</v>
      </c>
      <c r="BB6" s="208">
        <v>10.464588515095951</v>
      </c>
      <c r="BC6" s="208">
        <v>10.394501265614389</v>
      </c>
      <c r="BD6" s="208">
        <v>12.738286632981167</v>
      </c>
      <c r="BE6" s="207">
        <v>12.579959588345529</v>
      </c>
      <c r="BF6" s="208">
        <v>14.207706679604035</v>
      </c>
      <c r="BG6" s="208">
        <v>13.592407384650288</v>
      </c>
      <c r="BH6" s="208">
        <v>14.268221128090003</v>
      </c>
      <c r="BI6" s="208">
        <v>13.205312119631369</v>
      </c>
      <c r="BJ6" s="208">
        <v>15.496813622473901</v>
      </c>
      <c r="BK6" s="209">
        <v>16.75860443187176</v>
      </c>
      <c r="BL6" s="6"/>
      <c r="BM6" s="210">
        <v>9.3111317663482787</v>
      </c>
      <c r="BN6" s="209">
        <v>10.175363117725881</v>
      </c>
      <c r="BO6" s="210">
        <v>9.4678024382619572</v>
      </c>
      <c r="BP6" s="209">
        <v>10.727341440413667</v>
      </c>
      <c r="BQ6" s="6"/>
      <c r="BR6" s="210">
        <v>8.9886595381138736</v>
      </c>
      <c r="BS6" s="209">
        <v>12.107718405428329</v>
      </c>
      <c r="BT6" s="210">
        <v>11.587228703961474</v>
      </c>
      <c r="BU6" s="209">
        <v>9.7849720864385503</v>
      </c>
      <c r="BV6" s="210">
        <v>10.690483570985741</v>
      </c>
      <c r="BW6" s="209">
        <v>12.174403376018626</v>
      </c>
      <c r="BX6" s="210">
        <v>17.954662295209182</v>
      </c>
      <c r="BY6" s="209">
        <v>15.774731613442752</v>
      </c>
      <c r="BZ6" s="210">
        <v>15.504975266907314</v>
      </c>
      <c r="CA6" s="209">
        <v>16.156160288681704</v>
      </c>
      <c r="CB6" s="210">
        <v>12.027301031544656</v>
      </c>
      <c r="CC6" s="209">
        <v>10.987418861067228</v>
      </c>
      <c r="CD6" s="210">
        <v>9.7900568596005257</v>
      </c>
      <c r="CE6" s="209">
        <v>11.920968778495217</v>
      </c>
      <c r="CF6" s="210">
        <v>13.992997986209449</v>
      </c>
      <c r="CG6" s="209">
        <v>15.104931536844013</v>
      </c>
      <c r="CH6" s="6"/>
      <c r="CI6" s="210">
        <v>9.6970982759379858</v>
      </c>
      <c r="CJ6" s="209">
        <v>10.099373227850007</v>
      </c>
      <c r="CK6" s="6"/>
      <c r="CL6" s="210">
        <v>10.788687007598712</v>
      </c>
      <c r="CM6" s="209">
        <v>10.85981534109286</v>
      </c>
      <c r="CN6" s="210">
        <v>11.455831582107475</v>
      </c>
      <c r="CO6" s="209">
        <v>16.885395379639078</v>
      </c>
      <c r="CP6" s="210">
        <v>15.866626754897153</v>
      </c>
      <c r="CQ6" s="209">
        <v>11.53403365994102</v>
      </c>
      <c r="CR6" s="210">
        <v>10.898087511525494</v>
      </c>
      <c r="CS6" s="209">
        <v>14.532492961796798</v>
      </c>
      <c r="CT6" s="6"/>
      <c r="CU6" s="211">
        <v>9.9105210787081877</v>
      </c>
      <c r="CV6" s="6"/>
      <c r="CW6" s="211">
        <v>10.817366628238767</v>
      </c>
      <c r="CX6" s="211">
        <v>14.099788822641102</v>
      </c>
      <c r="CY6" s="211">
        <v>13.603554088093684</v>
      </c>
      <c r="CZ6" s="211">
        <v>12.673645289340211</v>
      </c>
      <c r="DB6" s="267">
        <v>-5.2989131462707419</v>
      </c>
      <c r="DC6" s="268">
        <v>-5.9327031405246817</v>
      </c>
      <c r="DD6" s="268">
        <v>-5.8698502201299263</v>
      </c>
      <c r="DE6" s="268">
        <v>-4.9688639102935888</v>
      </c>
      <c r="DF6" s="268">
        <v>-5.127647307141336</v>
      </c>
      <c r="DG6" s="269">
        <v>-2.6564061116714939</v>
      </c>
      <c r="DH6" s="268">
        <v>1.1302509470884541</v>
      </c>
      <c r="DI6" s="268">
        <v>1.5737102105702068</v>
      </c>
      <c r="DJ6" s="268">
        <v>3.3415766129053956</v>
      </c>
      <c r="DK6" s="268">
        <v>1.2635056940908562</v>
      </c>
      <c r="DL6" s="268">
        <v>4.3228713623275858</v>
      </c>
      <c r="DM6" s="270">
        <v>6.8175990887407547</v>
      </c>
      <c r="DN6" s="6"/>
      <c r="DO6" s="267">
        <v>-5.7149184073067882</v>
      </c>
      <c r="DP6" s="270">
        <v>-4.2351915101864872</v>
      </c>
      <c r="DQ6" s="267">
        <v>1.9656969546647929</v>
      </c>
      <c r="DR6" s="270">
        <v>4.1175126757767853</v>
      </c>
      <c r="DS6" s="6"/>
      <c r="DT6" s="267">
        <v>-4.9685392433716586</v>
      </c>
      <c r="DU6" s="270">
        <v>2.9984593018557781</v>
      </c>
      <c r="DV6" s="6"/>
      <c r="DW6" s="276">
        <v>-0.92990879875347332</v>
      </c>
    </row>
    <row r="7" spans="2:127" s="195" customFormat="1" ht="18" customHeight="1" x14ac:dyDescent="0.2">
      <c r="B7" s="218" t="s">
        <v>37</v>
      </c>
      <c r="C7" s="220" t="s">
        <v>160</v>
      </c>
      <c r="D7" s="220">
        <v>8.5209747940933891</v>
      </c>
      <c r="E7" s="221">
        <v>9.2391403916970489</v>
      </c>
      <c r="F7" s="221">
        <v>9.1169753869576251</v>
      </c>
      <c r="G7" s="221">
        <v>13.826342345056103</v>
      </c>
      <c r="H7" s="221">
        <v>8.3490957741280685</v>
      </c>
      <c r="I7" s="221">
        <v>8.6753003588703379</v>
      </c>
      <c r="J7" s="221">
        <v>9.3866357259638207</v>
      </c>
      <c r="K7" s="221">
        <v>9.1703148678228654</v>
      </c>
      <c r="L7" s="221">
        <v>8.5337521677955568</v>
      </c>
      <c r="M7" s="221">
        <v>11.794483758206157</v>
      </c>
      <c r="N7" s="221">
        <v>9.1489386530988526</v>
      </c>
      <c r="O7" s="393">
        <v>10.251732592034903</v>
      </c>
      <c r="P7" s="207">
        <v>9.0654456623223822</v>
      </c>
      <c r="Q7" s="208">
        <v>7.2002932620674978</v>
      </c>
      <c r="R7" s="208">
        <v>9.4915121339240205</v>
      </c>
      <c r="S7" s="208">
        <v>10.298729163228256</v>
      </c>
      <c r="T7" s="208">
        <v>11.890888048554011</v>
      </c>
      <c r="U7" s="207">
        <v>12.124873060895752</v>
      </c>
      <c r="V7" s="208">
        <v>10.889807211393505</v>
      </c>
      <c r="W7" s="208">
        <v>11.606800320066645</v>
      </c>
      <c r="X7" s="208">
        <v>10.028653295128938</v>
      </c>
      <c r="Y7" s="208">
        <v>12.743532938033491</v>
      </c>
      <c r="Z7" s="208">
        <v>8.5099433182822555</v>
      </c>
      <c r="AA7" s="209">
        <v>6.5733810608525873</v>
      </c>
      <c r="AB7" s="207">
        <v>7.4164261179468154</v>
      </c>
      <c r="AC7" s="208">
        <v>8.3113700796375696</v>
      </c>
      <c r="AD7" s="208">
        <v>11.337193643953675</v>
      </c>
      <c r="AE7" s="208">
        <v>10.862028850628199</v>
      </c>
      <c r="AF7" s="208">
        <v>9.4176188720973091</v>
      </c>
      <c r="AG7" s="207">
        <v>11.844304955366999</v>
      </c>
      <c r="AH7" s="208">
        <v>13.985307890423787</v>
      </c>
      <c r="AI7" s="208">
        <v>15.656422603030732</v>
      </c>
      <c r="AJ7" s="208">
        <v>12.871802498512791</v>
      </c>
      <c r="AK7" s="208">
        <v>10.643405136572586</v>
      </c>
      <c r="AL7" s="208">
        <v>13.768367830620951</v>
      </c>
      <c r="AM7" s="209">
        <v>12.789623908663533</v>
      </c>
      <c r="AN7" s="207">
        <v>10.556827104599295</v>
      </c>
      <c r="AO7" s="208">
        <v>11.961758058760557</v>
      </c>
      <c r="AP7" s="208">
        <v>13.433669812810514</v>
      </c>
      <c r="AQ7" s="208">
        <v>13.117360974080997</v>
      </c>
      <c r="AR7" s="208">
        <v>14.938462419142482</v>
      </c>
      <c r="AS7" s="207">
        <v>12.582713807388913</v>
      </c>
      <c r="AT7" s="208">
        <v>10.820940635956958</v>
      </c>
      <c r="AU7" s="208">
        <v>9.7722615896866731</v>
      </c>
      <c r="AV7" s="208">
        <v>8.7540953133350374</v>
      </c>
      <c r="AW7" s="208">
        <v>9.6319963629015959</v>
      </c>
      <c r="AX7" s="208">
        <v>9.2847814786169831</v>
      </c>
      <c r="AY7" s="209">
        <v>8.0262868137090138</v>
      </c>
      <c r="AZ7" s="207">
        <v>7.6948607994901952</v>
      </c>
      <c r="BA7" s="208">
        <v>7.8323488045007039</v>
      </c>
      <c r="BB7" s="208">
        <v>8.8188304497013501</v>
      </c>
      <c r="BC7" s="208">
        <v>8.4960796822587614</v>
      </c>
      <c r="BD7" s="208">
        <v>10.391785331495942</v>
      </c>
      <c r="BE7" s="207">
        <v>10.048473046682789</v>
      </c>
      <c r="BF7" s="208">
        <v>11.756144389277125</v>
      </c>
      <c r="BG7" s="208">
        <v>11.558130961271234</v>
      </c>
      <c r="BH7" s="208">
        <v>12.22225056761652</v>
      </c>
      <c r="BI7" s="208">
        <v>11.466484089723526</v>
      </c>
      <c r="BJ7" s="208">
        <v>13.522509116106827</v>
      </c>
      <c r="BK7" s="209">
        <v>14.636963696369637</v>
      </c>
      <c r="BL7" s="6"/>
      <c r="BM7" s="210">
        <v>8.9744192522884507</v>
      </c>
      <c r="BN7" s="209">
        <v>9.7747123964201368</v>
      </c>
      <c r="BO7" s="210">
        <v>9.0358492710790301</v>
      </c>
      <c r="BP7" s="209">
        <v>10.429242000939508</v>
      </c>
      <c r="BQ7" s="6"/>
      <c r="BR7" s="210">
        <v>8.7092818166786081</v>
      </c>
      <c r="BS7" s="209">
        <v>11.422613998949876</v>
      </c>
      <c r="BT7" s="210">
        <v>10.900288876274907</v>
      </c>
      <c r="BU7" s="209">
        <v>9.1353473836044561</v>
      </c>
      <c r="BV7" s="210">
        <v>9.1308896466212026</v>
      </c>
      <c r="BW7" s="209">
        <v>10.681933934807915</v>
      </c>
      <c r="BX7" s="210">
        <v>14.194465191623099</v>
      </c>
      <c r="BY7" s="209">
        <v>12.412531926791301</v>
      </c>
      <c r="BZ7" s="210">
        <v>12.138791802746423</v>
      </c>
      <c r="CA7" s="209">
        <v>13.545333960237461</v>
      </c>
      <c r="CB7" s="210">
        <v>9.8009669115338731</v>
      </c>
      <c r="CC7" s="209">
        <v>8.9529087233049829</v>
      </c>
      <c r="CD7" s="210">
        <v>8.1906983525295232</v>
      </c>
      <c r="CE7" s="209">
        <v>9.6615399109687452</v>
      </c>
      <c r="CF7" s="210">
        <v>11.811628750951748</v>
      </c>
      <c r="CG7" s="209">
        <v>13.165236497072335</v>
      </c>
      <c r="CH7" s="6"/>
      <c r="CI7" s="210">
        <v>9.331830900218959</v>
      </c>
      <c r="CJ7" s="209">
        <v>9.7345383510526204</v>
      </c>
      <c r="CK7" s="6"/>
      <c r="CL7" s="210">
        <v>10.275161997109691</v>
      </c>
      <c r="CM7" s="209">
        <v>10.187936365557363</v>
      </c>
      <c r="CN7" s="210">
        <v>9.9308578504953466</v>
      </c>
      <c r="CO7" s="209">
        <v>13.320418002060851</v>
      </c>
      <c r="CP7" s="210">
        <v>12.919949303560852</v>
      </c>
      <c r="CQ7" s="209">
        <v>9.3986911101490414</v>
      </c>
      <c r="CR7" s="210">
        <v>8.9555059057770059</v>
      </c>
      <c r="CS7" s="209">
        <v>12.468380746186915</v>
      </c>
      <c r="CT7" s="6"/>
      <c r="CU7" s="211">
        <v>9.5454831608055457</v>
      </c>
      <c r="CV7" s="6"/>
      <c r="CW7" s="211">
        <v>10.239991792774513</v>
      </c>
      <c r="CX7" s="211">
        <v>11.581423612155634</v>
      </c>
      <c r="CY7" s="211">
        <v>11.080666685595842</v>
      </c>
      <c r="CZ7" s="211">
        <v>10.671690940914964</v>
      </c>
      <c r="DB7" s="267">
        <v>-2.8619663051090996</v>
      </c>
      <c r="DC7" s="268">
        <v>-4.1294092542598531</v>
      </c>
      <c r="DD7" s="268">
        <v>-4.614839363109164</v>
      </c>
      <c r="DE7" s="268">
        <v>-4.6212812918222355</v>
      </c>
      <c r="DF7" s="268">
        <v>-4.5466770876465397</v>
      </c>
      <c r="DG7" s="269">
        <v>-2.5342407607061244</v>
      </c>
      <c r="DH7" s="268">
        <v>0.9352037533201667</v>
      </c>
      <c r="DI7" s="268">
        <v>1.7858693715845604</v>
      </c>
      <c r="DJ7" s="268">
        <v>3.4681552542814824</v>
      </c>
      <c r="DK7" s="268">
        <v>1.83448772682193</v>
      </c>
      <c r="DL7" s="268">
        <v>4.2377276374898436</v>
      </c>
      <c r="DM7" s="270">
        <v>6.6106768826606235</v>
      </c>
      <c r="DN7" s="6"/>
      <c r="DO7" s="267">
        <v>-3.9480934502169003</v>
      </c>
      <c r="DP7" s="270">
        <v>-3.8837940492687153</v>
      </c>
      <c r="DQ7" s="267">
        <v>2.0106618394178746</v>
      </c>
      <c r="DR7" s="270">
        <v>4.2123277737673526</v>
      </c>
      <c r="DS7" s="6"/>
      <c r="DT7" s="267">
        <v>-3.964443397783846</v>
      </c>
      <c r="DU7" s="270">
        <v>3.0696896360378734</v>
      </c>
      <c r="DV7" s="6"/>
      <c r="DW7" s="276">
        <v>-0.40897574468087861</v>
      </c>
    </row>
    <row r="8" spans="2:127" s="195" customFormat="1" ht="18" customHeight="1" x14ac:dyDescent="0.2">
      <c r="B8" s="218" t="s">
        <v>38</v>
      </c>
      <c r="C8" s="220" t="s">
        <v>161</v>
      </c>
      <c r="D8" s="220">
        <v>0</v>
      </c>
      <c r="E8" s="221">
        <v>0</v>
      </c>
      <c r="F8" s="221">
        <v>0</v>
      </c>
      <c r="G8" s="221">
        <v>0</v>
      </c>
      <c r="H8" s="221">
        <v>0</v>
      </c>
      <c r="I8" s="221">
        <v>0</v>
      </c>
      <c r="J8" s="221">
        <v>0</v>
      </c>
      <c r="K8" s="221">
        <v>0</v>
      </c>
      <c r="L8" s="221">
        <v>0</v>
      </c>
      <c r="M8" s="221">
        <v>0</v>
      </c>
      <c r="N8" s="221">
        <v>0</v>
      </c>
      <c r="O8" s="393">
        <v>0</v>
      </c>
      <c r="P8" s="207">
        <v>0</v>
      </c>
      <c r="Q8" s="208">
        <v>0</v>
      </c>
      <c r="R8" s="208">
        <v>0</v>
      </c>
      <c r="S8" s="208">
        <v>0</v>
      </c>
      <c r="T8" s="208">
        <v>0</v>
      </c>
      <c r="U8" s="207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9">
        <v>0.19524894240156199</v>
      </c>
      <c r="AB8" s="207">
        <v>0.34671268000838562</v>
      </c>
      <c r="AC8" s="208">
        <v>0.44448876668613679</v>
      </c>
      <c r="AD8" s="208">
        <v>0.55076757339078908</v>
      </c>
      <c r="AE8" s="208">
        <v>0.35132619823173572</v>
      </c>
      <c r="AF8" s="208">
        <v>0.32039468088122713</v>
      </c>
      <c r="AG8" s="207">
        <v>0.37851307447244742</v>
      </c>
      <c r="AH8" s="208">
        <v>0.78289627721845001</v>
      </c>
      <c r="AI8" s="208">
        <v>0.75485058773544822</v>
      </c>
      <c r="AJ8" s="208">
        <v>0.54729327781082682</v>
      </c>
      <c r="AK8" s="208">
        <v>0.33888200316917427</v>
      </c>
      <c r="AL8" s="208">
        <v>0.42344762205719705</v>
      </c>
      <c r="AM8" s="209">
        <v>0.69957465860756662</v>
      </c>
      <c r="AN8" s="207">
        <v>0.89546753094876119</v>
      </c>
      <c r="AO8" s="208">
        <v>0.79844177471154987</v>
      </c>
      <c r="AP8" s="208">
        <v>0.61465204134931917</v>
      </c>
      <c r="AQ8" s="208">
        <v>0.37143221942358362</v>
      </c>
      <c r="AR8" s="208">
        <v>0.43963592649836852</v>
      </c>
      <c r="AS8" s="207">
        <v>0.34504284660348444</v>
      </c>
      <c r="AT8" s="208">
        <v>0.25939481869840958</v>
      </c>
      <c r="AU8" s="208">
        <v>0.34576965764535128</v>
      </c>
      <c r="AV8" s="208">
        <v>0.10456119153286705</v>
      </c>
      <c r="AW8" s="208">
        <v>7.8298646191149734E-2</v>
      </c>
      <c r="AX8" s="208">
        <v>0.1825766124431033</v>
      </c>
      <c r="AY8" s="209">
        <v>0.43115937829599321</v>
      </c>
      <c r="AZ8" s="207">
        <v>0.15665865671839943</v>
      </c>
      <c r="BA8" s="208">
        <v>9.1139240506329114E-2</v>
      </c>
      <c r="BB8" s="208">
        <v>3.0863637188867307E-2</v>
      </c>
      <c r="BC8" s="208">
        <v>0.18418290700306628</v>
      </c>
      <c r="BD8" s="208">
        <v>0.3119736640636962</v>
      </c>
      <c r="BE8" s="207">
        <v>0.38003706146549826</v>
      </c>
      <c r="BF8" s="208">
        <v>0.33134799797681597</v>
      </c>
      <c r="BG8" s="208">
        <v>0.29965874823938671</v>
      </c>
      <c r="BH8" s="208">
        <v>0.4120003061302584</v>
      </c>
      <c r="BI8" s="208">
        <v>0.3184228829768736</v>
      </c>
      <c r="BJ8" s="208">
        <v>0.39758721359521082</v>
      </c>
      <c r="BK8" s="209">
        <v>0.53041018387553041</v>
      </c>
      <c r="BL8" s="6"/>
      <c r="BM8" s="210">
        <v>0</v>
      </c>
      <c r="BN8" s="209">
        <v>0</v>
      </c>
      <c r="BO8" s="210">
        <v>0</v>
      </c>
      <c r="BP8" s="209">
        <v>0</v>
      </c>
      <c r="BQ8" s="6"/>
      <c r="BR8" s="210">
        <v>0</v>
      </c>
      <c r="BS8" s="209">
        <v>0</v>
      </c>
      <c r="BT8" s="210">
        <v>0</v>
      </c>
      <c r="BU8" s="209">
        <v>7.6929241125090142E-2</v>
      </c>
      <c r="BV8" s="210">
        <v>0.45334779913205209</v>
      </c>
      <c r="BW8" s="209">
        <v>0.34924330616996507</v>
      </c>
      <c r="BX8" s="210">
        <v>0.69645853743707142</v>
      </c>
      <c r="BY8" s="209">
        <v>0.49571538682424776</v>
      </c>
      <c r="BZ8" s="210">
        <v>0.75392960140567999</v>
      </c>
      <c r="CA8" s="209">
        <v>0.38531668214814047</v>
      </c>
      <c r="CB8" s="210">
        <v>0.24006588885318678</v>
      </c>
      <c r="CC8" s="209">
        <v>0.23656142820892712</v>
      </c>
      <c r="CD8" s="210">
        <v>8.4924916168537687E-2</v>
      </c>
      <c r="CE8" s="209">
        <v>0.29206020208681727</v>
      </c>
      <c r="CF8" s="210">
        <v>0.34191744170325411</v>
      </c>
      <c r="CG8" s="209">
        <v>0.41262878132939707</v>
      </c>
      <c r="CH8" s="6"/>
      <c r="CI8" s="210">
        <v>0</v>
      </c>
      <c r="CJ8" s="209">
        <v>0</v>
      </c>
      <c r="CK8" s="6"/>
      <c r="CL8" s="210">
        <v>0</v>
      </c>
      <c r="CM8" s="209">
        <v>3.1049606058123139E-2</v>
      </c>
      <c r="CN8" s="210">
        <v>0.39965475833083164</v>
      </c>
      <c r="CO8" s="209">
        <v>0.597993016825349</v>
      </c>
      <c r="CP8" s="210">
        <v>0.54921142410713342</v>
      </c>
      <c r="CQ8" s="209">
        <v>0.2384035504268161</v>
      </c>
      <c r="CR8" s="210">
        <v>0.19263103196695355</v>
      </c>
      <c r="CS8" s="209">
        <v>0.37622561814381927</v>
      </c>
      <c r="CT8" s="6"/>
      <c r="CU8" s="211">
        <v>0</v>
      </c>
      <c r="CV8" s="6"/>
      <c r="CW8" s="211">
        <v>1.251949650758212E-2</v>
      </c>
      <c r="CX8" s="211">
        <v>0.49623671116833418</v>
      </c>
      <c r="CY8" s="211">
        <v>0.38686504443624181</v>
      </c>
      <c r="CZ8" s="211">
        <v>0.28232460080822691</v>
      </c>
      <c r="DB8" s="267">
        <v>-0.73880887423036179</v>
      </c>
      <c r="DC8" s="268">
        <v>-0.70730253420522071</v>
      </c>
      <c r="DD8" s="268">
        <v>-0.58378840416045186</v>
      </c>
      <c r="DE8" s="268">
        <v>-0.18724931242051734</v>
      </c>
      <c r="DF8" s="268">
        <v>-0.12766226243467232</v>
      </c>
      <c r="DG8" s="269">
        <v>3.4994214862013817E-2</v>
      </c>
      <c r="DH8" s="268">
        <v>7.1953179278406387E-2</v>
      </c>
      <c r="DI8" s="268">
        <v>-4.6110909405964573E-2</v>
      </c>
      <c r="DJ8" s="268">
        <v>0.30743911459739137</v>
      </c>
      <c r="DK8" s="268">
        <v>0.24012423678572387</v>
      </c>
      <c r="DL8" s="268">
        <v>0.21501060115210752</v>
      </c>
      <c r="DM8" s="270">
        <v>9.9250805579537194E-2</v>
      </c>
      <c r="DN8" s="6"/>
      <c r="DO8" s="267">
        <v>-0.66900468523714229</v>
      </c>
      <c r="DP8" s="270">
        <v>-9.3256480061323199E-2</v>
      </c>
      <c r="DQ8" s="267">
        <v>0.10185155285006733</v>
      </c>
      <c r="DR8" s="270">
        <v>0.17606735312046995</v>
      </c>
      <c r="DS8" s="6"/>
      <c r="DT8" s="267">
        <v>-0.35658039214017989</v>
      </c>
      <c r="DU8" s="270">
        <v>0.13782206771700317</v>
      </c>
      <c r="DV8" s="6"/>
      <c r="DW8" s="276">
        <v>-0.1045404436280149</v>
      </c>
    </row>
    <row r="9" spans="2:127" s="195" customFormat="1" ht="18" hidden="1" customHeight="1" x14ac:dyDescent="0.2">
      <c r="B9" s="218" t="s">
        <v>39</v>
      </c>
      <c r="C9" s="220" t="s">
        <v>162</v>
      </c>
      <c r="D9" s="220">
        <v>0.37509462100755842</v>
      </c>
      <c r="E9" s="221">
        <v>0.32519282560504187</v>
      </c>
      <c r="F9" s="221">
        <v>0.3095660999746257</v>
      </c>
      <c r="G9" s="221">
        <v>0.36147300248512693</v>
      </c>
      <c r="H9" s="221">
        <v>0.42558590145783359</v>
      </c>
      <c r="I9" s="221">
        <v>0.39967833695404298</v>
      </c>
      <c r="J9" s="221">
        <v>0.40504192816834556</v>
      </c>
      <c r="K9" s="221">
        <v>0.44304596733456808</v>
      </c>
      <c r="L9" s="221">
        <v>0.44828376034815615</v>
      </c>
      <c r="M9" s="221">
        <v>0.38473015602353144</v>
      </c>
      <c r="N9" s="221">
        <v>0.2975738975178836</v>
      </c>
      <c r="O9" s="393">
        <v>0.22007297156425551</v>
      </c>
      <c r="P9" s="207">
        <v>0.19696368961592078</v>
      </c>
      <c r="Q9" s="208">
        <v>0.15136106709552302</v>
      </c>
      <c r="R9" s="208">
        <v>0.11369428000156818</v>
      </c>
      <c r="S9" s="208">
        <v>8.1771669492415489E-2</v>
      </c>
      <c r="T9" s="208">
        <v>4.1717692338747663E-2</v>
      </c>
      <c r="U9" s="207">
        <v>1.9259726161711663E-2</v>
      </c>
      <c r="V9" s="208">
        <v>1.5962258127449763E-2</v>
      </c>
      <c r="W9" s="208">
        <v>2.1922372877640275E-3</v>
      </c>
      <c r="X9" s="208">
        <v>8.2653735948864885E-3</v>
      </c>
      <c r="Y9" s="208">
        <v>1.6289828631002802E-3</v>
      </c>
      <c r="Z9" s="208">
        <v>0</v>
      </c>
      <c r="AA9" s="209">
        <v>0</v>
      </c>
      <c r="AB9" s="207">
        <v>0</v>
      </c>
      <c r="AC9" s="208">
        <v>0</v>
      </c>
      <c r="AD9" s="208">
        <v>0</v>
      </c>
      <c r="AE9" s="208">
        <v>0</v>
      </c>
      <c r="AF9" s="208">
        <v>0</v>
      </c>
      <c r="AG9" s="207">
        <v>0</v>
      </c>
      <c r="AH9" s="208">
        <v>0</v>
      </c>
      <c r="AI9" s="208">
        <v>0</v>
      </c>
      <c r="AJ9" s="208">
        <v>0</v>
      </c>
      <c r="AK9" s="208">
        <v>0</v>
      </c>
      <c r="AL9" s="208">
        <v>0</v>
      </c>
      <c r="AM9" s="209">
        <v>0</v>
      </c>
      <c r="AN9" s="207">
        <v>0</v>
      </c>
      <c r="AO9" s="208">
        <v>0</v>
      </c>
      <c r="AP9" s="208">
        <v>0</v>
      </c>
      <c r="AQ9" s="208">
        <v>0</v>
      </c>
      <c r="AR9" s="208">
        <v>0</v>
      </c>
      <c r="AS9" s="207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</v>
      </c>
      <c r="AY9" s="209">
        <v>0</v>
      </c>
      <c r="AZ9" s="207"/>
      <c r="BA9" s="208"/>
      <c r="BB9" s="208"/>
      <c r="BC9" s="208"/>
      <c r="BD9" s="208"/>
      <c r="BE9" s="207"/>
      <c r="BF9" s="208"/>
      <c r="BG9" s="208"/>
      <c r="BH9" s="208"/>
      <c r="BI9" s="208"/>
      <c r="BJ9" s="208"/>
      <c r="BK9" s="209"/>
      <c r="BL9" s="6"/>
      <c r="BM9" s="210">
        <v>0</v>
      </c>
      <c r="BN9" s="209">
        <v>0</v>
      </c>
      <c r="BO9" s="210">
        <v>0</v>
      </c>
      <c r="BP9" s="209">
        <v>0</v>
      </c>
      <c r="BQ9" s="6"/>
      <c r="BR9" s="210">
        <v>0</v>
      </c>
      <c r="BS9" s="209">
        <v>0.36526737571902629</v>
      </c>
      <c r="BT9" s="210">
        <v>0.36483487679738735</v>
      </c>
      <c r="BU9" s="209">
        <v>0</v>
      </c>
      <c r="BV9" s="210">
        <v>9.0322129504451995E-2</v>
      </c>
      <c r="BW9" s="209">
        <v>5.8218011358980885E-3</v>
      </c>
      <c r="BX9" s="210">
        <v>0</v>
      </c>
      <c r="BY9" s="209">
        <v>0</v>
      </c>
      <c r="BZ9" s="210">
        <v>0</v>
      </c>
      <c r="CA9" s="209">
        <v>0</v>
      </c>
      <c r="CB9" s="210">
        <v>0</v>
      </c>
      <c r="CC9" s="209">
        <v>0.36503791790264339</v>
      </c>
      <c r="CD9" s="210"/>
      <c r="CE9" s="209"/>
      <c r="CF9" s="210"/>
      <c r="CG9" s="209"/>
      <c r="CH9" s="6"/>
      <c r="CI9" s="210">
        <v>0</v>
      </c>
      <c r="CJ9" s="209">
        <v>0</v>
      </c>
      <c r="CK9" s="6"/>
      <c r="CL9" s="210">
        <v>0</v>
      </c>
      <c r="CM9" s="209">
        <v>0</v>
      </c>
      <c r="CN9" s="210">
        <v>0</v>
      </c>
      <c r="CO9" s="209">
        <v>0</v>
      </c>
      <c r="CP9" s="210">
        <v>0</v>
      </c>
      <c r="CQ9" s="209">
        <v>0</v>
      </c>
      <c r="CR9" s="210"/>
      <c r="CS9" s="209"/>
      <c r="CT9" s="6"/>
      <c r="CU9" s="211">
        <v>0</v>
      </c>
      <c r="CV9" s="6"/>
      <c r="CW9" s="211">
        <v>0</v>
      </c>
      <c r="CX9" s="211">
        <v>0</v>
      </c>
      <c r="CY9" s="211">
        <v>0</v>
      </c>
      <c r="CZ9" s="211"/>
      <c r="DB9" s="267">
        <v>0</v>
      </c>
      <c r="DC9" s="268">
        <v>0</v>
      </c>
      <c r="DD9" s="268">
        <v>0</v>
      </c>
      <c r="DE9" s="268">
        <v>0</v>
      </c>
      <c r="DF9" s="268">
        <v>0</v>
      </c>
      <c r="DG9" s="269">
        <v>0</v>
      </c>
      <c r="DH9" s="268">
        <v>0</v>
      </c>
      <c r="DI9" s="268">
        <v>0</v>
      </c>
      <c r="DJ9" s="268">
        <v>0</v>
      </c>
      <c r="DK9" s="268">
        <v>0</v>
      </c>
      <c r="DL9" s="268">
        <v>0</v>
      </c>
      <c r="DM9" s="270">
        <v>0</v>
      </c>
      <c r="DN9" s="6"/>
      <c r="DO9" s="267">
        <v>0</v>
      </c>
      <c r="DP9" s="270">
        <v>0</v>
      </c>
      <c r="DQ9" s="267">
        <v>0</v>
      </c>
      <c r="DR9" s="270">
        <v>-0.36503791790264339</v>
      </c>
      <c r="DS9" s="6"/>
      <c r="DT9" s="267">
        <v>0</v>
      </c>
      <c r="DU9" s="270">
        <v>0</v>
      </c>
      <c r="DV9" s="6"/>
      <c r="DW9" s="276">
        <v>0</v>
      </c>
    </row>
    <row r="10" spans="2:127" s="195" customFormat="1" ht="18" customHeight="1" x14ac:dyDescent="0.2">
      <c r="B10" s="218" t="s">
        <v>40</v>
      </c>
      <c r="C10" s="220" t="s">
        <v>163</v>
      </c>
      <c r="D10" s="220">
        <v>0</v>
      </c>
      <c r="E10" s="221">
        <v>0</v>
      </c>
      <c r="F10" s="221">
        <v>0</v>
      </c>
      <c r="G10" s="221">
        <v>0</v>
      </c>
      <c r="H10" s="221">
        <v>0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393">
        <v>0</v>
      </c>
      <c r="P10" s="207">
        <v>0</v>
      </c>
      <c r="Q10" s="208">
        <v>4.2570300120615849E-2</v>
      </c>
      <c r="R10" s="208">
        <v>0.27286627200376368</v>
      </c>
      <c r="S10" s="208">
        <v>0.39085357619769234</v>
      </c>
      <c r="T10" s="208">
        <v>0.73140534793901146</v>
      </c>
      <c r="U10" s="207">
        <v>0.79927863571103408</v>
      </c>
      <c r="V10" s="208">
        <v>0.71386765514428108</v>
      </c>
      <c r="W10" s="208">
        <v>0.38473764400258686</v>
      </c>
      <c r="X10" s="208">
        <v>0.98908970685474984</v>
      </c>
      <c r="Y10" s="208">
        <v>1.0148563237114745</v>
      </c>
      <c r="Z10" s="208">
        <v>0.47458929772312419</v>
      </c>
      <c r="AA10" s="209">
        <v>0.2725349821021803</v>
      </c>
      <c r="AB10" s="207">
        <v>0.43056877005692534</v>
      </c>
      <c r="AC10" s="208">
        <v>0.91177182909976773</v>
      </c>
      <c r="AD10" s="208">
        <v>1.8542957177484516</v>
      </c>
      <c r="AE10" s="208">
        <v>1.1982317356910193</v>
      </c>
      <c r="AF10" s="208">
        <v>1.2220363492018487</v>
      </c>
      <c r="AG10" s="207">
        <v>0.98097971800775952</v>
      </c>
      <c r="AH10" s="208">
        <v>2.8228166705689532</v>
      </c>
      <c r="AI10" s="208">
        <v>3.7530094887409717</v>
      </c>
      <c r="AJ10" s="208">
        <v>2.5847709696609162</v>
      </c>
      <c r="AK10" s="208">
        <v>2.4004141891149846</v>
      </c>
      <c r="AL10" s="208">
        <v>3.2516985305735506</v>
      </c>
      <c r="AM10" s="209">
        <v>2.9410118647862098</v>
      </c>
      <c r="AN10" s="207">
        <v>3.0071670815443476</v>
      </c>
      <c r="AO10" s="208">
        <v>2.6599857261805635</v>
      </c>
      <c r="AP10" s="208">
        <v>2.2861168810660448</v>
      </c>
      <c r="AQ10" s="208">
        <v>1.8745719824033984</v>
      </c>
      <c r="AR10" s="208">
        <v>2.4878355944816533</v>
      </c>
      <c r="AS10" s="207">
        <v>2.3086090460246296</v>
      </c>
      <c r="AT10" s="208">
        <v>1.9971202778602124</v>
      </c>
      <c r="AU10" s="208">
        <v>1.9006659267480579</v>
      </c>
      <c r="AV10" s="208">
        <v>2.0679880103167041</v>
      </c>
      <c r="AW10" s="208">
        <v>2.2315114164477672</v>
      </c>
      <c r="AX10" s="208">
        <v>1.7065841690862293</v>
      </c>
      <c r="AY10" s="209">
        <v>1.4835591511259982</v>
      </c>
      <c r="AZ10" s="207">
        <v>1.3090291146130664</v>
      </c>
      <c r="BA10" s="208">
        <v>1.5639943741209563</v>
      </c>
      <c r="BB10" s="208">
        <v>1.6148944282057334</v>
      </c>
      <c r="BC10" s="208">
        <v>1.714238676352561</v>
      </c>
      <c r="BD10" s="208">
        <v>2.0345276374215278</v>
      </c>
      <c r="BE10" s="207">
        <v>2.1514494801972424</v>
      </c>
      <c r="BF10" s="208">
        <v>2.1202142923500937</v>
      </c>
      <c r="BG10" s="208">
        <v>1.7346176751396676</v>
      </c>
      <c r="BH10" s="208">
        <v>1.6339702543432231</v>
      </c>
      <c r="BI10" s="208">
        <v>1.4204051469309686</v>
      </c>
      <c r="BJ10" s="208">
        <v>1.5767172927718645</v>
      </c>
      <c r="BK10" s="209">
        <v>1.5912305516265914</v>
      </c>
      <c r="BL10" s="6"/>
      <c r="BM10" s="210">
        <v>0</v>
      </c>
      <c r="BN10" s="209">
        <v>0</v>
      </c>
      <c r="BO10" s="210">
        <v>0</v>
      </c>
      <c r="BP10" s="209">
        <v>0</v>
      </c>
      <c r="BQ10" s="6"/>
      <c r="BR10" s="210">
        <v>0.13228242297304746</v>
      </c>
      <c r="BS10" s="209">
        <v>0.63638474898016884</v>
      </c>
      <c r="BT10" s="210">
        <v>0.67753959846559331</v>
      </c>
      <c r="BU10" s="209">
        <v>0.57216123086785797</v>
      </c>
      <c r="BV10" s="210">
        <v>1.106246125232486</v>
      </c>
      <c r="BW10" s="209">
        <v>1.1432261350407451</v>
      </c>
      <c r="BX10" s="210">
        <v>3.0637385661490111</v>
      </c>
      <c r="BY10" s="209">
        <v>2.8664842998272047</v>
      </c>
      <c r="BZ10" s="210">
        <v>2.612253862755209</v>
      </c>
      <c r="CA10" s="209">
        <v>2.2255096462961048</v>
      </c>
      <c r="CB10" s="210">
        <v>1.9862682311575977</v>
      </c>
      <c r="CC10" s="209">
        <v>1.7979487095533164</v>
      </c>
      <c r="CD10" s="210">
        <v>1.5144335909024638</v>
      </c>
      <c r="CE10" s="209">
        <v>1.9673686654396549</v>
      </c>
      <c r="CF10" s="210">
        <v>1.839451793554447</v>
      </c>
      <c r="CG10" s="209">
        <v>1.5270662584422792</v>
      </c>
      <c r="CH10" s="6"/>
      <c r="CI10" s="210">
        <v>0</v>
      </c>
      <c r="CJ10" s="209">
        <v>0</v>
      </c>
      <c r="CK10" s="6"/>
      <c r="CL10" s="210">
        <v>0.42320288098456943</v>
      </c>
      <c r="CM10" s="209">
        <v>0.63500756834147665</v>
      </c>
      <c r="CN10" s="210">
        <v>1.1253189732812969</v>
      </c>
      <c r="CO10" s="209">
        <v>2.9669843607528783</v>
      </c>
      <c r="CP10" s="210">
        <v>2.3974660272291679</v>
      </c>
      <c r="CQ10" s="209">
        <v>1.8969389993651633</v>
      </c>
      <c r="CR10" s="210">
        <v>1.7499505737815342</v>
      </c>
      <c r="CS10" s="209">
        <v>1.6878865974660637</v>
      </c>
      <c r="CT10" s="6"/>
      <c r="CU10" s="211">
        <v>0</v>
      </c>
      <c r="CV10" s="6"/>
      <c r="CW10" s="211">
        <v>0.5086045456205236</v>
      </c>
      <c r="CX10" s="211">
        <v>2.0221284993171329</v>
      </c>
      <c r="CY10" s="211">
        <v>2.1360223580615982</v>
      </c>
      <c r="CZ10" s="211">
        <v>1.7196297476170193</v>
      </c>
      <c r="DB10" s="267">
        <v>-1.6981379669312813</v>
      </c>
      <c r="DC10" s="268">
        <v>-1.0959913520596072</v>
      </c>
      <c r="DD10" s="268">
        <v>-0.67122245286031146</v>
      </c>
      <c r="DE10" s="268">
        <v>-0.1603333060508374</v>
      </c>
      <c r="DF10" s="268">
        <v>-0.4533079570601255</v>
      </c>
      <c r="DG10" s="269">
        <v>-0.15715956582738722</v>
      </c>
      <c r="DH10" s="268">
        <v>0.12309401448988133</v>
      </c>
      <c r="DI10" s="268">
        <v>-0.16604825160839032</v>
      </c>
      <c r="DJ10" s="268">
        <v>-0.43401775597348102</v>
      </c>
      <c r="DK10" s="268">
        <v>-0.81110626951679854</v>
      </c>
      <c r="DL10" s="268">
        <v>-0.12986687631436489</v>
      </c>
      <c r="DM10" s="270">
        <v>0.10767140050059321</v>
      </c>
      <c r="DN10" s="6"/>
      <c r="DO10" s="267">
        <v>-1.0978202718527452</v>
      </c>
      <c r="DP10" s="270">
        <v>-0.25814098085644988</v>
      </c>
      <c r="DQ10" s="267">
        <v>-0.14681643760315066</v>
      </c>
      <c r="DR10" s="270">
        <v>-0.27088245111103726</v>
      </c>
      <c r="DS10" s="6"/>
      <c r="DT10" s="267">
        <v>-0.64751545344763373</v>
      </c>
      <c r="DU10" s="270">
        <v>-0.20905240189909957</v>
      </c>
      <c r="DV10" s="6"/>
      <c r="DW10" s="276">
        <v>-0.41639261044457898</v>
      </c>
    </row>
    <row r="11" spans="2:127" s="195" customFormat="1" ht="18" customHeight="1" x14ac:dyDescent="0.2">
      <c r="B11" s="206" t="s">
        <v>199</v>
      </c>
      <c r="C11" s="220" t="s">
        <v>155</v>
      </c>
      <c r="D11" s="220">
        <v>5.8661690215942413</v>
      </c>
      <c r="E11" s="220">
        <v>5.1670198809163388</v>
      </c>
      <c r="F11" s="220">
        <v>4.6350634290332779</v>
      </c>
      <c r="G11" s="220">
        <v>6.6817402151878991</v>
      </c>
      <c r="H11" s="220">
        <v>7.7717867672448131</v>
      </c>
      <c r="I11" s="220">
        <v>7.7643274601875385</v>
      </c>
      <c r="J11" s="220">
        <v>8.107819525679508</v>
      </c>
      <c r="K11" s="220">
        <v>8.5692153761740304</v>
      </c>
      <c r="L11" s="220">
        <v>7.8526768268855021</v>
      </c>
      <c r="M11" s="220">
        <v>7.3390403986543475</v>
      </c>
      <c r="N11" s="220">
        <v>8.8112037630960014</v>
      </c>
      <c r="O11" s="392">
        <v>8.0134834142073021</v>
      </c>
      <c r="P11" s="207">
        <v>6.6088284469253145</v>
      </c>
      <c r="Q11" s="208">
        <v>8.5716260106419728</v>
      </c>
      <c r="R11" s="208">
        <v>9.3897421970085606</v>
      </c>
      <c r="S11" s="208">
        <v>10.950446442927122</v>
      </c>
      <c r="T11" s="208">
        <v>12.389762622179761</v>
      </c>
      <c r="U11" s="207">
        <v>11.365637758894772</v>
      </c>
      <c r="V11" s="208">
        <v>13.211125158027812</v>
      </c>
      <c r="W11" s="208">
        <v>12.711161619264082</v>
      </c>
      <c r="X11" s="208">
        <v>13.460231135282122</v>
      </c>
      <c r="Y11" s="208">
        <v>9.8212708841086496</v>
      </c>
      <c r="Z11" s="208">
        <v>6.0647330811265237</v>
      </c>
      <c r="AA11" s="209">
        <v>5.2697879487717829</v>
      </c>
      <c r="AB11" s="207">
        <v>4.9883255503669117</v>
      </c>
      <c r="AC11" s="208">
        <v>4.9571533501999516</v>
      </c>
      <c r="AD11" s="208">
        <v>2.1434995503147798</v>
      </c>
      <c r="AE11" s="208">
        <v>2.6671840641572886</v>
      </c>
      <c r="AF11" s="208">
        <v>6.812911228562184</v>
      </c>
      <c r="AG11" s="207">
        <v>6.7268905175842271</v>
      </c>
      <c r="AH11" s="208">
        <v>7.544005340888738</v>
      </c>
      <c r="AI11" s="208">
        <v>7.0769636267791247</v>
      </c>
      <c r="AJ11" s="208">
        <v>9.2632305085254103</v>
      </c>
      <c r="AK11" s="208">
        <v>8.7935407070027427</v>
      </c>
      <c r="AL11" s="208">
        <v>7.8422466977025849</v>
      </c>
      <c r="AM11" s="209">
        <v>9.0565690068177638</v>
      </c>
      <c r="AN11" s="207">
        <v>7.7231520223152019</v>
      </c>
      <c r="AO11" s="208">
        <v>6.6733808490858388</v>
      </c>
      <c r="AP11" s="208">
        <v>6.2237745844956516</v>
      </c>
      <c r="AQ11" s="208">
        <v>5.5215374108004989</v>
      </c>
      <c r="AR11" s="208">
        <v>5.0754683737593229</v>
      </c>
      <c r="AS11" s="207">
        <v>4.8421318514776459</v>
      </c>
      <c r="AT11" s="208">
        <v>4.4419528535636674</v>
      </c>
      <c r="AU11" s="208">
        <v>4.8928386241862079</v>
      </c>
      <c r="AV11" s="208">
        <v>4.4263681915793587</v>
      </c>
      <c r="AW11" s="208">
        <v>3.7664206755060174</v>
      </c>
      <c r="AX11" s="208">
        <v>3.569121943718284</v>
      </c>
      <c r="AY11" s="209">
        <v>4.5025782920387369</v>
      </c>
      <c r="AZ11" s="207">
        <v>5.1800829875518675</v>
      </c>
      <c r="BA11" s="208">
        <v>6.1161780521530238</v>
      </c>
      <c r="BB11" s="208">
        <v>7.6476465663903221</v>
      </c>
      <c r="BC11" s="208">
        <v>7.7578078535474422</v>
      </c>
      <c r="BD11" s="208">
        <v>9.150005462689828</v>
      </c>
      <c r="BE11" s="207">
        <v>8.4423897581792318</v>
      </c>
      <c r="BF11" s="208">
        <v>9.2436434892947208</v>
      </c>
      <c r="BG11" s="208">
        <v>8.1758501345931993</v>
      </c>
      <c r="BH11" s="208">
        <v>7.8986143776033551</v>
      </c>
      <c r="BI11" s="208">
        <v>8.2385249117300905</v>
      </c>
      <c r="BJ11" s="208">
        <v>13.563299307755486</v>
      </c>
      <c r="BK11" s="209">
        <v>11.226957919564924</v>
      </c>
      <c r="BL11" s="6"/>
      <c r="BM11" s="210">
        <v>5.2346219141497849</v>
      </c>
      <c r="BN11" s="209">
        <v>7.4841648788989055</v>
      </c>
      <c r="BO11" s="210">
        <v>8.1677980529188332</v>
      </c>
      <c r="BP11" s="209">
        <v>8.0304788817681789</v>
      </c>
      <c r="BQ11" s="6"/>
      <c r="BR11" s="210">
        <v>8.2981136797574795</v>
      </c>
      <c r="BS11" s="209">
        <v>11.616848764451564</v>
      </c>
      <c r="BT11" s="210">
        <v>13.116244225246598</v>
      </c>
      <c r="BU11" s="209">
        <v>6.9384338463390218</v>
      </c>
      <c r="BV11" s="210">
        <v>3.847357674097406</v>
      </c>
      <c r="BW11" s="209">
        <v>5.3411272658440065</v>
      </c>
      <c r="BX11" s="210">
        <v>7.9653542986333177</v>
      </c>
      <c r="BY11" s="209">
        <v>8.5552091172992153</v>
      </c>
      <c r="BZ11" s="210">
        <v>6.8042863717046878</v>
      </c>
      <c r="CA11" s="209">
        <v>5.1533279569245343</v>
      </c>
      <c r="CB11" s="210">
        <v>4.5797369408620359</v>
      </c>
      <c r="CC11" s="209">
        <v>3.9637845896296735</v>
      </c>
      <c r="CD11" s="210">
        <v>6.3931154053489649</v>
      </c>
      <c r="CE11" s="209">
        <v>8.4641416542330123</v>
      </c>
      <c r="CF11" s="210">
        <v>8.4039620136832429</v>
      </c>
      <c r="CG11" s="209">
        <v>10.899217392539425</v>
      </c>
      <c r="CH11" s="6"/>
      <c r="CI11" s="210">
        <v>6.127717253866618</v>
      </c>
      <c r="CJ11" s="209">
        <v>8.0970368534097954</v>
      </c>
      <c r="CK11" s="6"/>
      <c r="CL11" s="210">
        <v>10.086745490109228</v>
      </c>
      <c r="CM11" s="209">
        <v>10.168040020469761</v>
      </c>
      <c r="CN11" s="210">
        <v>4.630603337248294</v>
      </c>
      <c r="CO11" s="209">
        <v>8.2851300846558633</v>
      </c>
      <c r="CP11" s="210">
        <v>5.9140052489122468</v>
      </c>
      <c r="CQ11" s="209">
        <v>4.2839235125794168</v>
      </c>
      <c r="CR11" s="210">
        <v>7.444845471711643</v>
      </c>
      <c r="CS11" s="209">
        <v>9.6682418979537985</v>
      </c>
      <c r="CT11" s="6"/>
      <c r="CU11" s="211">
        <v>7.1882690347178908</v>
      </c>
      <c r="CV11" s="6"/>
      <c r="CW11" s="211">
        <v>10.120577232123939</v>
      </c>
      <c r="CX11" s="211">
        <v>6.4701974941202431</v>
      </c>
      <c r="CY11" s="211">
        <v>5.1375481531837757</v>
      </c>
      <c r="CZ11" s="211">
        <v>8.5545471960155162</v>
      </c>
      <c r="DB11" s="267">
        <v>-2.5430690347633345</v>
      </c>
      <c r="DC11" s="268">
        <v>-0.55720279693281505</v>
      </c>
      <c r="DD11" s="268">
        <v>1.4238719818946706</v>
      </c>
      <c r="DE11" s="268">
        <v>2.2362704427469433</v>
      </c>
      <c r="DF11" s="268">
        <v>4.074537088930505</v>
      </c>
      <c r="DG11" s="269">
        <v>3.6002579067015859</v>
      </c>
      <c r="DH11" s="268">
        <v>4.8016906357310534</v>
      </c>
      <c r="DI11" s="268">
        <v>3.2830115104069915</v>
      </c>
      <c r="DJ11" s="268">
        <v>3.4722461860239964</v>
      </c>
      <c r="DK11" s="268">
        <v>4.472104236224073</v>
      </c>
      <c r="DL11" s="268">
        <v>9.9941773640372027</v>
      </c>
      <c r="DM11" s="270">
        <v>6.7243796275261873</v>
      </c>
      <c r="DN11" s="6"/>
      <c r="DO11" s="267">
        <v>-0.41117096635572281</v>
      </c>
      <c r="DP11" s="270">
        <v>3.3108136973084781</v>
      </c>
      <c r="DQ11" s="267">
        <v>3.824225072821207</v>
      </c>
      <c r="DR11" s="270">
        <v>6.9354328029097516</v>
      </c>
      <c r="DS11" s="6"/>
      <c r="DT11" s="267">
        <v>1.5308402227993962</v>
      </c>
      <c r="DU11" s="270">
        <v>5.3843183853743817</v>
      </c>
      <c r="DV11" s="6"/>
      <c r="DW11" s="276">
        <v>3.4169990428317405</v>
      </c>
    </row>
    <row r="12" spans="2:127" s="195" customFormat="1" ht="18" customHeight="1" x14ac:dyDescent="0.2">
      <c r="B12" s="218" t="s">
        <v>41</v>
      </c>
      <c r="C12" s="221" t="s">
        <v>164</v>
      </c>
      <c r="D12" s="220">
        <v>5.7179418821647561</v>
      </c>
      <c r="E12" s="221">
        <v>5.0534867292360479</v>
      </c>
      <c r="F12" s="221">
        <v>4.5272984971477435</v>
      </c>
      <c r="G12" s="221">
        <v>6.5219086231093097</v>
      </c>
      <c r="H12" s="221">
        <v>7.5765624584982332</v>
      </c>
      <c r="I12" s="221">
        <v>7.5101595370410266</v>
      </c>
      <c r="J12" s="221">
        <v>7.6427529096323363</v>
      </c>
      <c r="K12" s="221">
        <v>8.0388169856588014</v>
      </c>
      <c r="L12" s="221">
        <v>7.4355216881594366</v>
      </c>
      <c r="M12" s="221">
        <v>6.8038818385411108</v>
      </c>
      <c r="N12" s="221">
        <v>8.1451785332478082</v>
      </c>
      <c r="O12" s="393">
        <v>7.1235383024421282</v>
      </c>
      <c r="P12" s="207">
        <v>5.8307771297673749</v>
      </c>
      <c r="Q12" s="208">
        <v>7.638725727316702</v>
      </c>
      <c r="R12" s="208">
        <v>8.1746582576420543</v>
      </c>
      <c r="S12" s="208">
        <v>9.1185833878211646</v>
      </c>
      <c r="T12" s="208">
        <v>10.526750937017711</v>
      </c>
      <c r="U12" s="207">
        <v>9.6650236164640493</v>
      </c>
      <c r="V12" s="208">
        <v>11.413946109417218</v>
      </c>
      <c r="W12" s="208">
        <v>11.496406413170341</v>
      </c>
      <c r="X12" s="208">
        <v>11.525529608466387</v>
      </c>
      <c r="Y12" s="208">
        <v>8.5214227685351993</v>
      </c>
      <c r="Z12" s="208">
        <v>5.4712063892391765</v>
      </c>
      <c r="AA12" s="209">
        <v>4.5634504064065267</v>
      </c>
      <c r="AB12" s="207">
        <v>4.4129419613075385</v>
      </c>
      <c r="AC12" s="208">
        <v>4.1638782339019009</v>
      </c>
      <c r="AD12" s="208">
        <v>1.8224742680123913</v>
      </c>
      <c r="AE12" s="208">
        <v>1.8626309662398137</v>
      </c>
      <c r="AF12" s="208">
        <v>5.8637148096214</v>
      </c>
      <c r="AG12" s="207">
        <v>6.0593148116584281</v>
      </c>
      <c r="AH12" s="208">
        <v>7.1255271685148101</v>
      </c>
      <c r="AI12" s="208">
        <v>6.3594564517073735</v>
      </c>
      <c r="AJ12" s="208">
        <v>8.3004663857354934</v>
      </c>
      <c r="AK12" s="208">
        <v>7.9680140779462754</v>
      </c>
      <c r="AL12" s="208">
        <v>7.0650871150473735</v>
      </c>
      <c r="AM12" s="209">
        <v>8.2273816104661872</v>
      </c>
      <c r="AN12" s="207">
        <v>6.5915430455179402</v>
      </c>
      <c r="AO12" s="208">
        <v>5.5639913232104119</v>
      </c>
      <c r="AP12" s="208">
        <v>4.968470897114325</v>
      </c>
      <c r="AQ12" s="208">
        <v>4.1661760203480842</v>
      </c>
      <c r="AR12" s="208">
        <v>3.6248311505256354</v>
      </c>
      <c r="AS12" s="207">
        <v>3.3947966658247029</v>
      </c>
      <c r="AT12" s="208">
        <v>2.8667137300499705</v>
      </c>
      <c r="AU12" s="208">
        <v>3.2955003744886788</v>
      </c>
      <c r="AV12" s="208">
        <v>3.093642220342292</v>
      </c>
      <c r="AW12" s="208">
        <v>2.6119974278102704</v>
      </c>
      <c r="AX12" s="208">
        <v>2.5680455174534829</v>
      </c>
      <c r="AY12" s="209">
        <v>3.2057463072429746</v>
      </c>
      <c r="AZ12" s="207">
        <v>4.0033195020746888</v>
      </c>
      <c r="BA12" s="208">
        <v>4.9960193862871352</v>
      </c>
      <c r="BB12" s="208">
        <v>5.936917717587967</v>
      </c>
      <c r="BC12" s="208">
        <v>5.2120051641353697</v>
      </c>
      <c r="BD12" s="208">
        <v>5.9993991041188677</v>
      </c>
      <c r="BE12" s="207">
        <v>5.8691322901849219</v>
      </c>
      <c r="BF12" s="208">
        <v>6.500265021924541</v>
      </c>
      <c r="BG12" s="208">
        <v>6.1734329506125363</v>
      </c>
      <c r="BH12" s="208">
        <v>6.036949930577201</v>
      </c>
      <c r="BI12" s="208">
        <v>6.1422780175232115</v>
      </c>
      <c r="BJ12" s="208">
        <v>10.643259415698697</v>
      </c>
      <c r="BK12" s="209">
        <v>8.9133602752279799</v>
      </c>
      <c r="BL12" s="6"/>
      <c r="BM12" s="210">
        <v>5.1118253739255302</v>
      </c>
      <c r="BN12" s="209">
        <v>7.277276410128362</v>
      </c>
      <c r="BO12" s="210">
        <v>7.6985529224100322</v>
      </c>
      <c r="BP12" s="209">
        <v>7.3341070797799865</v>
      </c>
      <c r="BQ12" s="6"/>
      <c r="BR12" s="210">
        <v>7.2994498064432793</v>
      </c>
      <c r="BS12" s="209">
        <v>9.8129066121524371</v>
      </c>
      <c r="BT12" s="210">
        <v>11.471095018104633</v>
      </c>
      <c r="BU12" s="209">
        <v>6.0849441128357196</v>
      </c>
      <c r="BV12" s="210">
        <v>3.3068198190589273</v>
      </c>
      <c r="BW12" s="209">
        <v>4.5316880143499692</v>
      </c>
      <c r="BX12" s="210">
        <v>7.2580809418090722</v>
      </c>
      <c r="BY12" s="209">
        <v>7.7449736587463711</v>
      </c>
      <c r="BZ12" s="210">
        <v>5.6298543347389574</v>
      </c>
      <c r="CA12" s="209">
        <v>3.7362028912240155</v>
      </c>
      <c r="CB12" s="210">
        <v>3.0827528763512215</v>
      </c>
      <c r="CC12" s="209">
        <v>2.8082792231913345</v>
      </c>
      <c r="CD12" s="210">
        <v>5.0439757368546303</v>
      </c>
      <c r="CE12" s="209">
        <v>5.7008109723666935</v>
      </c>
      <c r="CF12" s="210">
        <v>6.2255352462643385</v>
      </c>
      <c r="CG12" s="209">
        <v>8.4685418313866769</v>
      </c>
      <c r="CH12" s="6"/>
      <c r="CI12" s="210">
        <v>5.9715352168239617</v>
      </c>
      <c r="CJ12" s="209">
        <v>7.5107523060467756</v>
      </c>
      <c r="CK12" s="6"/>
      <c r="CL12" s="210">
        <v>8.654077000813297</v>
      </c>
      <c r="CM12" s="209">
        <v>8.9006903322158522</v>
      </c>
      <c r="CN12" s="210">
        <v>3.9490692711791913</v>
      </c>
      <c r="CO12" s="209">
        <v>7.5220382688330725</v>
      </c>
      <c r="CP12" s="210">
        <v>4.6087007319484803</v>
      </c>
      <c r="CQ12" s="209">
        <v>2.9509358743509297</v>
      </c>
      <c r="CR12" s="210">
        <v>5.3775366302555154</v>
      </c>
      <c r="CS12" s="209">
        <v>7.3620073404178754</v>
      </c>
      <c r="CT12" s="6"/>
      <c r="CU12" s="211">
        <v>6.8004608140051603</v>
      </c>
      <c r="CV12" s="6"/>
      <c r="CW12" s="211">
        <v>8.7567082426495908</v>
      </c>
      <c r="CX12" s="211">
        <v>5.7476093681784253</v>
      </c>
      <c r="CY12" s="211">
        <v>3.8190573306140942</v>
      </c>
      <c r="CZ12" s="211">
        <v>6.3679900387912447</v>
      </c>
      <c r="DB12" s="267">
        <v>-2.5882235434432515</v>
      </c>
      <c r="DC12" s="268">
        <v>-0.56797193692327674</v>
      </c>
      <c r="DD12" s="268">
        <v>0.96844682047364206</v>
      </c>
      <c r="DE12" s="268">
        <v>1.0458291437872855</v>
      </c>
      <c r="DF12" s="268">
        <v>2.3745679535932323</v>
      </c>
      <c r="DG12" s="269">
        <v>2.474335624360219</v>
      </c>
      <c r="DH12" s="268">
        <v>3.6335512918745705</v>
      </c>
      <c r="DI12" s="268">
        <v>2.8779325761238574</v>
      </c>
      <c r="DJ12" s="268">
        <v>2.943307710234909</v>
      </c>
      <c r="DK12" s="268">
        <v>3.530280589712941</v>
      </c>
      <c r="DL12" s="268">
        <v>8.0752138982452148</v>
      </c>
      <c r="DM12" s="270">
        <v>5.7076139679850053</v>
      </c>
      <c r="DN12" s="6"/>
      <c r="DO12" s="267">
        <v>-0.58587859788432706</v>
      </c>
      <c r="DP12" s="270">
        <v>1.964608081142678</v>
      </c>
      <c r="DQ12" s="267">
        <v>3.142782369913117</v>
      </c>
      <c r="DR12" s="270">
        <v>5.6602626081953424</v>
      </c>
      <c r="DS12" s="6"/>
      <c r="DT12" s="267">
        <v>0.76883589830703514</v>
      </c>
      <c r="DU12" s="270">
        <v>4.4110714660669457</v>
      </c>
      <c r="DV12" s="6"/>
      <c r="DW12" s="276">
        <v>2.5489327081771505</v>
      </c>
    </row>
    <row r="13" spans="2:127" s="195" customFormat="1" ht="18" customHeight="1" x14ac:dyDescent="0.2">
      <c r="B13" s="218" t="s">
        <v>42</v>
      </c>
      <c r="C13" s="221" t="s">
        <v>165</v>
      </c>
      <c r="D13" s="220">
        <v>0.1098373766995468</v>
      </c>
      <c r="E13" s="221">
        <v>8.7462576109260934E-2</v>
      </c>
      <c r="F13" s="221">
        <v>7.496690913776341E-2</v>
      </c>
      <c r="G13" s="221">
        <v>0.11500077966630283</v>
      </c>
      <c r="H13" s="221">
        <v>9.4292013068076178E-2</v>
      </c>
      <c r="I13" s="221">
        <v>0.13498183489136834</v>
      </c>
      <c r="J13" s="221">
        <v>0.33693601774846066</v>
      </c>
      <c r="K13" s="221">
        <v>0.4045229104132374</v>
      </c>
      <c r="L13" s="221">
        <v>0.3604923798358734</v>
      </c>
      <c r="M13" s="221">
        <v>0.51092130648491962</v>
      </c>
      <c r="N13" s="221">
        <v>0.64998930938635879</v>
      </c>
      <c r="O13" s="393">
        <v>0.88994511176517377</v>
      </c>
      <c r="P13" s="207">
        <v>0.77673481746731787</v>
      </c>
      <c r="Q13" s="208">
        <v>0.93290028332527131</v>
      </c>
      <c r="R13" s="208">
        <v>1.2120663468018549</v>
      </c>
      <c r="S13" s="208">
        <v>1.8318630551059565</v>
      </c>
      <c r="T13" s="208">
        <v>1.8648489747923862</v>
      </c>
      <c r="U13" s="207">
        <v>1.7006141424307231</v>
      </c>
      <c r="V13" s="208">
        <v>1.7947001809573389</v>
      </c>
      <c r="W13" s="208">
        <v>1.2147552060937403</v>
      </c>
      <c r="X13" s="208">
        <v>1.9310268800411561</v>
      </c>
      <c r="Y13" s="208">
        <v>1.299848115573452</v>
      </c>
      <c r="Z13" s="208">
        <v>0.59352669188734763</v>
      </c>
      <c r="AA13" s="209">
        <v>0.70633754236525603</v>
      </c>
      <c r="AB13" s="207">
        <v>0.57538358905937292</v>
      </c>
      <c r="AC13" s="208">
        <v>0.79327511629804937</v>
      </c>
      <c r="AD13" s="208">
        <v>0.3210252823023883</v>
      </c>
      <c r="AE13" s="208">
        <v>0.80455309791747509</v>
      </c>
      <c r="AF13" s="208">
        <v>0.94919641894078322</v>
      </c>
      <c r="AG13" s="207">
        <v>0.66757570592579973</v>
      </c>
      <c r="AH13" s="208">
        <v>0.41847817237392737</v>
      </c>
      <c r="AI13" s="208">
        <v>0.71750717507175077</v>
      </c>
      <c r="AJ13" s="208">
        <v>0.96276412278991641</v>
      </c>
      <c r="AK13" s="208">
        <v>0.82552662905646701</v>
      </c>
      <c r="AL13" s="208">
        <v>0.77715958265521112</v>
      </c>
      <c r="AM13" s="209">
        <v>0.82918739635157546</v>
      </c>
      <c r="AN13" s="207">
        <v>1.1316089767972615</v>
      </c>
      <c r="AO13" s="208">
        <v>1.1093895258754261</v>
      </c>
      <c r="AP13" s="208">
        <v>1.2553036873813264</v>
      </c>
      <c r="AQ13" s="208">
        <v>1.3553613904524151</v>
      </c>
      <c r="AR13" s="208">
        <v>1.4506372232336877</v>
      </c>
      <c r="AS13" s="207">
        <v>1.4473351856529426</v>
      </c>
      <c r="AT13" s="208">
        <v>1.5752391235136969</v>
      </c>
      <c r="AU13" s="208">
        <v>1.5973382496975286</v>
      </c>
      <c r="AV13" s="208">
        <v>1.3327259712370665</v>
      </c>
      <c r="AW13" s="208">
        <v>1.1544232476957466</v>
      </c>
      <c r="AX13" s="208">
        <v>1.0010764262648009</v>
      </c>
      <c r="AY13" s="209">
        <v>1.296831984795763</v>
      </c>
      <c r="AZ13" s="207">
        <v>1.1767634854771785</v>
      </c>
      <c r="BA13" s="208">
        <v>1.1201586658658882</v>
      </c>
      <c r="BB13" s="208">
        <v>1.7107288488023547</v>
      </c>
      <c r="BC13" s="208">
        <v>2.545802689412072</v>
      </c>
      <c r="BD13" s="208">
        <v>3.1506063585709607</v>
      </c>
      <c r="BE13" s="207">
        <v>2.5732574679943099</v>
      </c>
      <c r="BF13" s="208">
        <v>2.7433784673701793</v>
      </c>
      <c r="BG13" s="208">
        <v>2.0024171839806626</v>
      </c>
      <c r="BH13" s="208">
        <v>1.8616644470261541</v>
      </c>
      <c r="BI13" s="208">
        <v>2.0962468942068786</v>
      </c>
      <c r="BJ13" s="208">
        <v>2.9200398920567876</v>
      </c>
      <c r="BK13" s="209">
        <v>2.3135976443369439</v>
      </c>
      <c r="BL13" s="6"/>
      <c r="BM13" s="210">
        <v>9.0923121313587471E-2</v>
      </c>
      <c r="BN13" s="209">
        <v>0.11414536208029923</v>
      </c>
      <c r="BO13" s="210">
        <v>0.36802838360789419</v>
      </c>
      <c r="BP13" s="209">
        <v>0.68291534204639115</v>
      </c>
      <c r="BQ13" s="6"/>
      <c r="BR13" s="210">
        <v>0.99704921870900287</v>
      </c>
      <c r="BS13" s="209">
        <v>1.8046327886514633</v>
      </c>
      <c r="BT13" s="210">
        <v>1.6431514546135597</v>
      </c>
      <c r="BU13" s="209">
        <v>0.85348973350330182</v>
      </c>
      <c r="BV13" s="210">
        <v>0.54053785503847851</v>
      </c>
      <c r="BW13" s="209">
        <v>0.80943925149403739</v>
      </c>
      <c r="BX13" s="210">
        <v>0.70727335682424586</v>
      </c>
      <c r="BY13" s="209">
        <v>0.81023545855284373</v>
      </c>
      <c r="BZ13" s="210">
        <v>1.1744320369657297</v>
      </c>
      <c r="CA13" s="209">
        <v>1.4171250657005179</v>
      </c>
      <c r="CB13" s="210">
        <v>1.4969840645108143</v>
      </c>
      <c r="CC13" s="209">
        <v>1.155505366438339</v>
      </c>
      <c r="CD13" s="210">
        <v>1.3491396684943349</v>
      </c>
      <c r="CE13" s="209">
        <v>2.7633306818663188</v>
      </c>
      <c r="CF13" s="210">
        <v>2.1784267674189048</v>
      </c>
      <c r="CG13" s="209">
        <v>2.4306755611527482</v>
      </c>
      <c r="CH13" s="6"/>
      <c r="CI13" s="210">
        <v>0.1001426273783874</v>
      </c>
      <c r="CJ13" s="209">
        <v>0.53029107935643915</v>
      </c>
      <c r="CK13" s="6"/>
      <c r="CL13" s="210">
        <v>1.432296270930304</v>
      </c>
      <c r="CM13" s="209">
        <v>1.2663053127382482</v>
      </c>
      <c r="CN13" s="210">
        <v>0.68153406606910338</v>
      </c>
      <c r="CO13" s="209">
        <v>0.76309181582278918</v>
      </c>
      <c r="CP13" s="210">
        <v>1.305304516963766</v>
      </c>
      <c r="CQ13" s="209">
        <v>1.3329876382284869</v>
      </c>
      <c r="CR13" s="210">
        <v>2.0673088414561271</v>
      </c>
      <c r="CS13" s="209">
        <v>2.3062345575359222</v>
      </c>
      <c r="CT13" s="6"/>
      <c r="CU13" s="211">
        <v>0.33179355233823898</v>
      </c>
      <c r="CV13" s="6"/>
      <c r="CW13" s="211">
        <v>1.3632170444506981</v>
      </c>
      <c r="CX13" s="211">
        <v>0.72258812594181732</v>
      </c>
      <c r="CY13" s="211">
        <v>1.3184908225696805</v>
      </c>
      <c r="CZ13" s="211">
        <v>2.186557157224271</v>
      </c>
      <c r="DB13" s="267">
        <v>4.5154508679916994E-2</v>
      </c>
      <c r="DC13" s="268">
        <v>1.076913999046214E-2</v>
      </c>
      <c r="DD13" s="268">
        <v>0.45542516142102829</v>
      </c>
      <c r="DE13" s="268">
        <v>1.1904412989596569</v>
      </c>
      <c r="DF13" s="268">
        <v>1.699969135337273</v>
      </c>
      <c r="DG13" s="269">
        <v>1.1259222823413673</v>
      </c>
      <c r="DH13" s="268">
        <v>1.1681393438564824</v>
      </c>
      <c r="DI13" s="268">
        <v>0.40507893428313402</v>
      </c>
      <c r="DJ13" s="268">
        <v>0.52893847578908759</v>
      </c>
      <c r="DK13" s="268">
        <v>0.94182364651113204</v>
      </c>
      <c r="DL13" s="268">
        <v>1.9189634657919867</v>
      </c>
      <c r="DM13" s="270">
        <v>1.0167656595411809</v>
      </c>
      <c r="DN13" s="6"/>
      <c r="DO13" s="267">
        <v>0.17470763152860513</v>
      </c>
      <c r="DP13" s="270">
        <v>1.3462056161658009</v>
      </c>
      <c r="DQ13" s="267">
        <v>0.6814427029080905</v>
      </c>
      <c r="DR13" s="270">
        <v>1.2751701947144092</v>
      </c>
      <c r="DS13" s="6"/>
      <c r="DT13" s="267">
        <v>0.76200432449236111</v>
      </c>
      <c r="DU13" s="270">
        <v>0.97324691930743534</v>
      </c>
      <c r="DV13" s="6"/>
      <c r="DW13" s="276">
        <v>0.86806633465459049</v>
      </c>
    </row>
    <row r="14" spans="2:127" s="195" customFormat="1" ht="18" hidden="1" customHeight="1" x14ac:dyDescent="0.2">
      <c r="B14" s="218" t="s">
        <v>43</v>
      </c>
      <c r="C14" s="221" t="s">
        <v>166</v>
      </c>
      <c r="D14" s="220">
        <v>3.838976272993868E-2</v>
      </c>
      <c r="E14" s="221">
        <v>2.6070575571029705E-2</v>
      </c>
      <c r="F14" s="221">
        <v>3.2798022747771494E-2</v>
      </c>
      <c r="G14" s="221">
        <v>4.4830812412287542E-2</v>
      </c>
      <c r="H14" s="221">
        <v>0.10093229567850408</v>
      </c>
      <c r="I14" s="221">
        <v>0.11918608825514439</v>
      </c>
      <c r="J14" s="221">
        <v>0.1281305982987104</v>
      </c>
      <c r="K14" s="221">
        <v>0.12587548010199143</v>
      </c>
      <c r="L14" s="221">
        <v>5.6662758890191484E-2</v>
      </c>
      <c r="M14" s="221">
        <v>2.4237253628316868E-2</v>
      </c>
      <c r="N14" s="221">
        <v>1.6035920461834507E-2</v>
      </c>
      <c r="O14" s="393">
        <v>0</v>
      </c>
      <c r="P14" s="207">
        <v>1.3164996906225726E-3</v>
      </c>
      <c r="Q14" s="208">
        <v>0</v>
      </c>
      <c r="R14" s="208">
        <v>3.0175925646519206E-3</v>
      </c>
      <c r="S14" s="208">
        <v>0</v>
      </c>
      <c r="T14" s="208">
        <v>-1.8372896303373264E-3</v>
      </c>
      <c r="U14" s="207">
        <v>0</v>
      </c>
      <c r="V14" s="208">
        <v>2.4788676532559928E-3</v>
      </c>
      <c r="W14" s="208">
        <v>0</v>
      </c>
      <c r="X14" s="208">
        <v>3.6746467745787932E-3</v>
      </c>
      <c r="Y14" s="208">
        <v>0</v>
      </c>
      <c r="Z14" s="208">
        <v>0</v>
      </c>
      <c r="AA14" s="209">
        <v>0</v>
      </c>
      <c r="AB14" s="207">
        <v>0</v>
      </c>
      <c r="AC14" s="208">
        <v>0</v>
      </c>
      <c r="AD14" s="208">
        <v>0</v>
      </c>
      <c r="AE14" s="208">
        <v>0</v>
      </c>
      <c r="AF14" s="208">
        <v>0</v>
      </c>
      <c r="AG14" s="207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9">
        <v>0</v>
      </c>
      <c r="AN14" s="207">
        <v>0</v>
      </c>
      <c r="AO14" s="208">
        <v>0</v>
      </c>
      <c r="AP14" s="208">
        <v>0</v>
      </c>
      <c r="AQ14" s="208">
        <v>0</v>
      </c>
      <c r="AR14" s="208">
        <v>0</v>
      </c>
      <c r="AS14" s="207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9">
        <v>0</v>
      </c>
      <c r="AZ14" s="207"/>
      <c r="BA14" s="208"/>
      <c r="BB14" s="208"/>
      <c r="BC14" s="208"/>
      <c r="BD14" s="208"/>
      <c r="BE14" s="207"/>
      <c r="BF14" s="208"/>
      <c r="BG14" s="208"/>
      <c r="BH14" s="208"/>
      <c r="BI14" s="208"/>
      <c r="BJ14" s="208"/>
      <c r="BK14" s="209"/>
      <c r="BL14" s="6"/>
      <c r="BM14" s="210">
        <v>3.1873418910667195E-2</v>
      </c>
      <c r="BN14" s="209">
        <v>9.2743106690243118E-2</v>
      </c>
      <c r="BO14" s="210">
        <v>0.10121674690090772</v>
      </c>
      <c r="BP14" s="209">
        <v>1.3456459941800811E-2</v>
      </c>
      <c r="BQ14" s="6"/>
      <c r="BR14" s="210">
        <v>1.6146546051967658E-3</v>
      </c>
      <c r="BS14" s="209">
        <v>-6.9063635233504157E-4</v>
      </c>
      <c r="BT14" s="210">
        <v>1.9977525284055439E-3</v>
      </c>
      <c r="BU14" s="209">
        <v>0</v>
      </c>
      <c r="BV14" s="210">
        <v>0</v>
      </c>
      <c r="BW14" s="209">
        <v>0</v>
      </c>
      <c r="BX14" s="210">
        <v>0</v>
      </c>
      <c r="BY14" s="209">
        <v>0</v>
      </c>
      <c r="BZ14" s="210">
        <v>0</v>
      </c>
      <c r="CA14" s="209">
        <v>0</v>
      </c>
      <c r="CB14" s="210">
        <v>0</v>
      </c>
      <c r="CC14" s="209">
        <v>0</v>
      </c>
      <c r="CD14" s="210"/>
      <c r="CE14" s="209"/>
      <c r="CF14" s="210"/>
      <c r="CG14" s="209"/>
      <c r="CH14" s="6"/>
      <c r="CI14" s="210">
        <v>5.6039409664269318E-2</v>
      </c>
      <c r="CJ14" s="209">
        <v>5.5993468006580532E-2</v>
      </c>
      <c r="CK14" s="6"/>
      <c r="CL14" s="210">
        <v>3.7221836562637836E-4</v>
      </c>
      <c r="CM14" s="209">
        <v>1.0443755156604108E-3</v>
      </c>
      <c r="CN14" s="210">
        <v>0</v>
      </c>
      <c r="CO14" s="209">
        <v>0</v>
      </c>
      <c r="CP14" s="210">
        <v>0</v>
      </c>
      <c r="CQ14" s="209">
        <v>0</v>
      </c>
      <c r="CR14" s="210"/>
      <c r="CS14" s="209"/>
      <c r="CT14" s="6"/>
      <c r="CU14" s="211">
        <v>5.6014668374491663E-2</v>
      </c>
      <c r="CV14" s="6"/>
      <c r="CW14" s="211">
        <v>6.5194502364930573E-4</v>
      </c>
      <c r="CX14" s="211">
        <v>0</v>
      </c>
      <c r="CY14" s="211">
        <v>0</v>
      </c>
      <c r="CZ14" s="211"/>
      <c r="DB14" s="267">
        <v>0</v>
      </c>
      <c r="DC14" s="268">
        <v>0</v>
      </c>
      <c r="DD14" s="268">
        <v>0</v>
      </c>
      <c r="DE14" s="268">
        <v>0</v>
      </c>
      <c r="DF14" s="268">
        <v>0</v>
      </c>
      <c r="DG14" s="269">
        <v>0</v>
      </c>
      <c r="DH14" s="268">
        <v>0</v>
      </c>
      <c r="DI14" s="268">
        <v>0</v>
      </c>
      <c r="DJ14" s="268">
        <v>0</v>
      </c>
      <c r="DK14" s="268">
        <v>0</v>
      </c>
      <c r="DL14" s="268">
        <v>0</v>
      </c>
      <c r="DM14" s="270">
        <v>0</v>
      </c>
      <c r="DN14" s="6"/>
      <c r="DO14" s="267">
        <v>0</v>
      </c>
      <c r="DP14" s="270">
        <v>0</v>
      </c>
      <c r="DQ14" s="267">
        <v>0</v>
      </c>
      <c r="DR14" s="270">
        <v>0</v>
      </c>
      <c r="DS14" s="6"/>
      <c r="DT14" s="267">
        <v>0</v>
      </c>
      <c r="DU14" s="270">
        <v>0</v>
      </c>
      <c r="DV14" s="6"/>
      <c r="DW14" s="276">
        <v>0</v>
      </c>
    </row>
    <row r="15" spans="2:127" s="195" customFormat="1" ht="18" hidden="1" customHeight="1" x14ac:dyDescent="0.2">
      <c r="B15" s="206" t="s">
        <v>44</v>
      </c>
      <c r="C15" s="220" t="s">
        <v>167</v>
      </c>
      <c r="D15" s="220">
        <v>13.361702127659575</v>
      </c>
      <c r="E15" s="220">
        <v>13.480176211453745</v>
      </c>
      <c r="F15" s="220">
        <v>24.127906976744189</v>
      </c>
      <c r="G15" s="220">
        <v>15.098199672667759</v>
      </c>
      <c r="H15" s="220">
        <v>16.587048832271762</v>
      </c>
      <c r="I15" s="220">
        <v>14.443567482241516</v>
      </c>
      <c r="J15" s="220">
        <v>14.140386571719226</v>
      </c>
      <c r="K15" s="220">
        <v>13.928295073510446</v>
      </c>
      <c r="L15" s="220">
        <v>11.600796133067956</v>
      </c>
      <c r="M15" s="220">
        <v>9.7880299251870326</v>
      </c>
      <c r="N15" s="220">
        <v>6.3320463320463318</v>
      </c>
      <c r="O15" s="392">
        <v>3.5558328134747343</v>
      </c>
      <c r="P15" s="207">
        <v>2.121771217712177</v>
      </c>
      <c r="Q15" s="208">
        <v>1.7551755175517552</v>
      </c>
      <c r="R15" s="208">
        <v>1.0699588477366255</v>
      </c>
      <c r="S15" s="208">
        <v>0.4510480233483683</v>
      </c>
      <c r="T15" s="208">
        <v>0.17645576002016636</v>
      </c>
      <c r="U15" s="207">
        <v>0.11621150493898895</v>
      </c>
      <c r="V15" s="208">
        <v>6.0295447693699128E-2</v>
      </c>
      <c r="W15" s="208">
        <v>3.8744672607516469E-2</v>
      </c>
      <c r="X15" s="208">
        <v>0</v>
      </c>
      <c r="Y15" s="208">
        <v>0</v>
      </c>
      <c r="Z15" s="208">
        <v>0</v>
      </c>
      <c r="AA15" s="209">
        <v>0</v>
      </c>
      <c r="AB15" s="207">
        <v>0</v>
      </c>
      <c r="AC15" s="208">
        <v>0</v>
      </c>
      <c r="AD15" s="208">
        <v>0</v>
      </c>
      <c r="AE15" s="208">
        <v>0</v>
      </c>
      <c r="AF15" s="208">
        <v>0</v>
      </c>
      <c r="AG15" s="207">
        <v>0.11104941699056081</v>
      </c>
      <c r="AH15" s="208">
        <v>0</v>
      </c>
      <c r="AI15" s="208">
        <v>0</v>
      </c>
      <c r="AJ15" s="208">
        <v>0</v>
      </c>
      <c r="AK15" s="208">
        <v>0</v>
      </c>
      <c r="AL15" s="208">
        <v>0</v>
      </c>
      <c r="AM15" s="209">
        <v>0</v>
      </c>
      <c r="AN15" s="207">
        <v>0</v>
      </c>
      <c r="AO15" s="208">
        <v>0</v>
      </c>
      <c r="AP15" s="208">
        <v>0</v>
      </c>
      <c r="AQ15" s="208">
        <v>0</v>
      </c>
      <c r="AR15" s="208">
        <v>0</v>
      </c>
      <c r="AS15" s="207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9">
        <v>0</v>
      </c>
      <c r="AZ15" s="207"/>
      <c r="BA15" s="208"/>
      <c r="BB15" s="208"/>
      <c r="BC15" s="208"/>
      <c r="BD15" s="208"/>
      <c r="BE15" s="207"/>
      <c r="BF15" s="208"/>
      <c r="BG15" s="208"/>
      <c r="BH15" s="208"/>
      <c r="BI15" s="208"/>
      <c r="BJ15" s="208"/>
      <c r="BK15" s="209"/>
      <c r="BL15" s="6"/>
      <c r="BM15" s="210">
        <v>15.309146653040367</v>
      </c>
      <c r="BN15" s="209">
        <v>15.409967042844302</v>
      </c>
      <c r="BO15" s="210">
        <v>13.279180646300548</v>
      </c>
      <c r="BP15" s="209">
        <v>6.5748556197245662</v>
      </c>
      <c r="BQ15" s="6"/>
      <c r="BR15" s="210">
        <v>1.5432482887367764</v>
      </c>
      <c r="BS15" s="209">
        <v>0.25049203793165148</v>
      </c>
      <c r="BT15" s="210">
        <v>4.0711086986022528E-2</v>
      </c>
      <c r="BU15" s="209">
        <v>0</v>
      </c>
      <c r="BV15" s="210">
        <v>0</v>
      </c>
      <c r="BW15" s="209">
        <v>3.9039625219597897E-2</v>
      </c>
      <c r="BX15" s="210">
        <v>0</v>
      </c>
      <c r="BY15" s="209">
        <v>0</v>
      </c>
      <c r="BZ15" s="210">
        <v>0</v>
      </c>
      <c r="CA15" s="209">
        <v>0</v>
      </c>
      <c r="CB15" s="210">
        <v>0</v>
      </c>
      <c r="CC15" s="209">
        <v>0</v>
      </c>
      <c r="CD15" s="210"/>
      <c r="CE15" s="209"/>
      <c r="CF15" s="210"/>
      <c r="CG15" s="209"/>
      <c r="CH15" s="6"/>
      <c r="CI15" s="210">
        <v>15.360137387614911</v>
      </c>
      <c r="CJ15" s="209">
        <v>10.309886866699459</v>
      </c>
      <c r="CK15" s="6"/>
      <c r="CL15" s="210">
        <v>0.79113100504866496</v>
      </c>
      <c r="CM15" s="209">
        <v>2.1493050580312364E-2</v>
      </c>
      <c r="CN15" s="210">
        <v>1.9125944343501958E-2</v>
      </c>
      <c r="CO15" s="209">
        <v>0</v>
      </c>
      <c r="CP15" s="210">
        <v>0</v>
      </c>
      <c r="CQ15" s="209">
        <v>0</v>
      </c>
      <c r="CR15" s="210"/>
      <c r="CS15" s="209"/>
      <c r="CT15" s="6"/>
      <c r="CU15" s="211">
        <v>12.801535087719298</v>
      </c>
      <c r="CV15" s="6"/>
      <c r="CW15" s="211">
        <v>0.46727563232944441</v>
      </c>
      <c r="CX15" s="211">
        <v>8.1662651586297003E-3</v>
      </c>
      <c r="CY15" s="211">
        <v>0</v>
      </c>
      <c r="CZ15" s="211"/>
      <c r="DB15" s="267">
        <v>0</v>
      </c>
      <c r="DC15" s="268">
        <v>0</v>
      </c>
      <c r="DD15" s="268">
        <v>0</v>
      </c>
      <c r="DE15" s="268">
        <v>0</v>
      </c>
      <c r="DF15" s="268">
        <v>0</v>
      </c>
      <c r="DG15" s="269">
        <v>0</v>
      </c>
      <c r="DH15" s="268">
        <v>0</v>
      </c>
      <c r="DI15" s="268">
        <v>0</v>
      </c>
      <c r="DJ15" s="268">
        <v>0</v>
      </c>
      <c r="DK15" s="268">
        <v>0</v>
      </c>
      <c r="DL15" s="268">
        <v>0</v>
      </c>
      <c r="DM15" s="270">
        <v>0</v>
      </c>
      <c r="DN15" s="6" t="s">
        <v>119</v>
      </c>
      <c r="DO15" s="267">
        <v>0</v>
      </c>
      <c r="DP15" s="270">
        <v>0</v>
      </c>
      <c r="DQ15" s="267">
        <v>0</v>
      </c>
      <c r="DR15" s="270">
        <v>0</v>
      </c>
      <c r="DS15" s="6" t="s">
        <v>119</v>
      </c>
      <c r="DT15" s="267">
        <v>0</v>
      </c>
      <c r="DU15" s="270">
        <v>0</v>
      </c>
      <c r="DV15" s="6" t="s">
        <v>119</v>
      </c>
      <c r="DW15" s="276">
        <v>0</v>
      </c>
    </row>
    <row r="16" spans="2:127" s="195" customFormat="1" ht="18" hidden="1" customHeight="1" x14ac:dyDescent="0.2">
      <c r="B16" s="206" t="s">
        <v>45</v>
      </c>
      <c r="C16" s="220" t="s">
        <v>168</v>
      </c>
      <c r="D16" s="220">
        <v>5.5035460992907801</v>
      </c>
      <c r="E16" s="220">
        <v>5.0660792951541849</v>
      </c>
      <c r="F16" s="220">
        <v>9.3023255813953494</v>
      </c>
      <c r="G16" s="220">
        <v>7.0376432078559743</v>
      </c>
      <c r="H16" s="220">
        <v>6.1836518046709132</v>
      </c>
      <c r="I16" s="220">
        <v>6.7613785845830039</v>
      </c>
      <c r="J16" s="220">
        <v>7.7568667344862661</v>
      </c>
      <c r="K16" s="220">
        <v>7.6347691514057265</v>
      </c>
      <c r="L16" s="220">
        <v>5.4876315041228318</v>
      </c>
      <c r="M16" s="220">
        <v>4.0211970074812964</v>
      </c>
      <c r="N16" s="220">
        <v>5.096525096525097</v>
      </c>
      <c r="O16" s="392">
        <v>4.7723019338739858</v>
      </c>
      <c r="P16" s="207">
        <v>6.780442804428044</v>
      </c>
      <c r="Q16" s="208">
        <v>8.2358235823582362</v>
      </c>
      <c r="R16" s="208">
        <v>6.3923182441700961</v>
      </c>
      <c r="S16" s="208">
        <v>8.0923321836030784</v>
      </c>
      <c r="T16" s="208">
        <v>5.97428787496849</v>
      </c>
      <c r="U16" s="207">
        <v>3.0214991284137129</v>
      </c>
      <c r="V16" s="208">
        <v>4.16038589086524</v>
      </c>
      <c r="W16" s="208">
        <v>5.6179775280898872</v>
      </c>
      <c r="X16" s="208">
        <v>6.322229775662815</v>
      </c>
      <c r="Y16" s="208">
        <v>9.2216582064297796</v>
      </c>
      <c r="Z16" s="208">
        <v>4.5704845814977979</v>
      </c>
      <c r="AA16" s="209">
        <v>2.9472810294728102</v>
      </c>
      <c r="AB16" s="207">
        <v>5.1373954599761049</v>
      </c>
      <c r="AC16" s="208">
        <v>11.010946555054733</v>
      </c>
      <c r="AD16" s="208">
        <v>9.7294731846226856</v>
      </c>
      <c r="AE16" s="208">
        <v>16.108545034642034</v>
      </c>
      <c r="AF16" s="208">
        <v>12.012578616352201</v>
      </c>
      <c r="AG16" s="207">
        <v>10.827318156579677</v>
      </c>
      <c r="AH16" s="208">
        <v>6.9795427196149218</v>
      </c>
      <c r="AI16" s="208">
        <v>11.446028513238289</v>
      </c>
      <c r="AJ16" s="208">
        <v>10.250122609122119</v>
      </c>
      <c r="AK16" s="208">
        <v>3.6181342632955533</v>
      </c>
      <c r="AL16" s="208">
        <v>1.160092807424594</v>
      </c>
      <c r="AM16" s="209">
        <v>0.73133179368745183</v>
      </c>
      <c r="AN16" s="207">
        <v>0.15781167806417673</v>
      </c>
      <c r="AO16" s="208">
        <v>5.1308363263211899E-2</v>
      </c>
      <c r="AP16" s="208">
        <v>3.7636432066240122E-2</v>
      </c>
      <c r="AQ16" s="208">
        <v>4.5085662759242556E-2</v>
      </c>
      <c r="AR16" s="208">
        <v>0</v>
      </c>
      <c r="AS16" s="207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9">
        <v>0</v>
      </c>
      <c r="AZ16" s="207"/>
      <c r="BA16" s="208"/>
      <c r="BB16" s="208"/>
      <c r="BC16" s="208"/>
      <c r="BD16" s="208"/>
      <c r="BE16" s="207"/>
      <c r="BF16" s="208"/>
      <c r="BG16" s="208"/>
      <c r="BH16" s="208"/>
      <c r="BI16" s="208"/>
      <c r="BJ16" s="208"/>
      <c r="BK16" s="209"/>
      <c r="BL16" s="6"/>
      <c r="BM16" s="210">
        <v>5.9683188553909039</v>
      </c>
      <c r="BN16" s="209">
        <v>6.6114051732747425</v>
      </c>
      <c r="BO16" s="210">
        <v>7.0104185060921766</v>
      </c>
      <c r="BP16" s="209">
        <v>4.5979564637938699</v>
      </c>
      <c r="BQ16" s="6"/>
      <c r="BR16" s="210">
        <v>7.0068450528935902</v>
      </c>
      <c r="BS16" s="209">
        <v>5.7792091608516731</v>
      </c>
      <c r="BT16" s="210">
        <v>5.1024562355814904</v>
      </c>
      <c r="BU16" s="209">
        <v>5.6457732584610714</v>
      </c>
      <c r="BV16" s="210">
        <v>8.6614173228346463</v>
      </c>
      <c r="BW16" s="209">
        <v>12.9806753855163</v>
      </c>
      <c r="BX16" s="210">
        <v>9.5033633891512821</v>
      </c>
      <c r="BY16" s="209">
        <v>1.8021853270895418</v>
      </c>
      <c r="BZ16" s="210">
        <v>7.6840325802981405E-2</v>
      </c>
      <c r="CA16" s="209">
        <v>1.355380862022228E-2</v>
      </c>
      <c r="CB16" s="210">
        <v>0</v>
      </c>
      <c r="CC16" s="209">
        <v>0</v>
      </c>
      <c r="CD16" s="210"/>
      <c r="CE16" s="209"/>
      <c r="CF16" s="210"/>
      <c r="CG16" s="209"/>
      <c r="CH16" s="6"/>
      <c r="CI16" s="210">
        <v>6.2935650065663191</v>
      </c>
      <c r="CJ16" s="209">
        <v>5.941957697983276</v>
      </c>
      <c r="CK16" s="6"/>
      <c r="CL16" s="210">
        <v>6.2926143756831312</v>
      </c>
      <c r="CM16" s="209">
        <v>5.3589339446912163</v>
      </c>
      <c r="CN16" s="210">
        <v>10.777469637563355</v>
      </c>
      <c r="CO16" s="209">
        <v>5.6363118141655972</v>
      </c>
      <c r="CP16" s="210">
        <v>4.3212099387828593E-2</v>
      </c>
      <c r="CQ16" s="209">
        <v>0</v>
      </c>
      <c r="CR16" s="210"/>
      <c r="CS16" s="209"/>
      <c r="CT16" s="6"/>
      <c r="CU16" s="211">
        <v>6.11543062200957</v>
      </c>
      <c r="CV16" s="6"/>
      <c r="CW16" s="211">
        <v>5.899731693346598</v>
      </c>
      <c r="CX16" s="211">
        <v>7.831448287125883</v>
      </c>
      <c r="CY16" s="211">
        <v>2.2672309552599759E-2</v>
      </c>
      <c r="CZ16" s="211"/>
      <c r="DB16" s="267">
        <v>-0.15781167806417673</v>
      </c>
      <c r="DC16" s="268">
        <v>-5.1308363263211899E-2</v>
      </c>
      <c r="DD16" s="268">
        <v>-3.7636432066240122E-2</v>
      </c>
      <c r="DE16" s="268">
        <v>-4.5085662759242556E-2</v>
      </c>
      <c r="DF16" s="268">
        <v>0</v>
      </c>
      <c r="DG16" s="269">
        <v>0</v>
      </c>
      <c r="DH16" s="268">
        <v>0</v>
      </c>
      <c r="DI16" s="268">
        <v>0</v>
      </c>
      <c r="DJ16" s="268">
        <v>0</v>
      </c>
      <c r="DK16" s="268">
        <v>0</v>
      </c>
      <c r="DL16" s="268">
        <v>0</v>
      </c>
      <c r="DM16" s="270">
        <v>0</v>
      </c>
      <c r="DN16" s="6" t="s">
        <v>119</v>
      </c>
      <c r="DO16" s="267">
        <v>-7.6840325802981405E-2</v>
      </c>
      <c r="DP16" s="270">
        <v>-1.355380862022228E-2</v>
      </c>
      <c r="DQ16" s="267">
        <v>0</v>
      </c>
      <c r="DR16" s="270">
        <v>0</v>
      </c>
      <c r="DS16" s="6" t="s">
        <v>119</v>
      </c>
      <c r="DT16" s="267">
        <v>-4.3212099387828593E-2</v>
      </c>
      <c r="DU16" s="270">
        <v>0</v>
      </c>
      <c r="DV16" s="6" t="s">
        <v>119</v>
      </c>
      <c r="DW16" s="276">
        <v>-2.2672309552599759E-2</v>
      </c>
    </row>
    <row r="17" spans="2:127" s="195" customFormat="1" ht="18" hidden="1" customHeight="1" x14ac:dyDescent="0.2">
      <c r="B17" s="206" t="s">
        <v>200</v>
      </c>
      <c r="C17" s="220" t="s">
        <v>156</v>
      </c>
      <c r="D17" s="220">
        <v>1.4438883302640351</v>
      </c>
      <c r="E17" s="220">
        <v>1.3566495062565267</v>
      </c>
      <c r="F17" s="220">
        <v>0.96802841918294857</v>
      </c>
      <c r="G17" s="220">
        <v>0.79448753671210182</v>
      </c>
      <c r="H17" s="220">
        <v>0.72199667835393988</v>
      </c>
      <c r="I17" s="220">
        <v>1.04180419362195</v>
      </c>
      <c r="J17" s="220">
        <v>1.9260587521755184</v>
      </c>
      <c r="K17" s="220">
        <v>0.92502946624010773</v>
      </c>
      <c r="L17" s="220">
        <v>1.1954233609284164</v>
      </c>
      <c r="M17" s="220">
        <v>1.2810128740728111</v>
      </c>
      <c r="N17" s="220">
        <v>1.2719825423313456</v>
      </c>
      <c r="O17" s="392">
        <v>1.9681087237698114</v>
      </c>
      <c r="P17" s="207">
        <v>1.1984089426631026</v>
      </c>
      <c r="Q17" s="208">
        <v>1.4875954875481872</v>
      </c>
      <c r="R17" s="208">
        <v>1.5133100717450112</v>
      </c>
      <c r="S17" s="208">
        <v>1.0232711668592176</v>
      </c>
      <c r="T17" s="208">
        <v>1.4628106958780229</v>
      </c>
      <c r="U17" s="207">
        <v>3.0150225864061349</v>
      </c>
      <c r="V17" s="208">
        <v>1.435716439352287</v>
      </c>
      <c r="W17" s="208">
        <v>1.1618857625149348</v>
      </c>
      <c r="X17" s="208">
        <v>2.4382852104915145</v>
      </c>
      <c r="Y17" s="208">
        <v>2.6405812210855544</v>
      </c>
      <c r="Z17" s="208">
        <v>2.588144874627726</v>
      </c>
      <c r="AA17" s="209">
        <v>1.8453736847814297</v>
      </c>
      <c r="AB17" s="207">
        <v>2.2818532195900727</v>
      </c>
      <c r="AC17" s="208">
        <v>1.8078725798868833</v>
      </c>
      <c r="AD17" s="208">
        <v>1.1580931861028816</v>
      </c>
      <c r="AE17" s="208">
        <v>0.1209865053513262</v>
      </c>
      <c r="AF17" s="208">
        <v>1.9847458107686636E-2</v>
      </c>
      <c r="AG17" s="207">
        <v>0</v>
      </c>
      <c r="AH17" s="208">
        <v>8.780145165066729E-3</v>
      </c>
      <c r="AI17" s="208">
        <v>1.4162299957513099E-3</v>
      </c>
      <c r="AJ17" s="208">
        <v>0</v>
      </c>
      <c r="AK17" s="208">
        <v>1.5688981628202514E-3</v>
      </c>
      <c r="AL17" s="208">
        <v>3.1600568810238585E-3</v>
      </c>
      <c r="AM17" s="209">
        <v>0</v>
      </c>
      <c r="AN17" s="207">
        <v>0</v>
      </c>
      <c r="AO17" s="208">
        <v>0</v>
      </c>
      <c r="AP17" s="208">
        <v>0</v>
      </c>
      <c r="AQ17" s="208">
        <v>0</v>
      </c>
      <c r="AR17" s="208">
        <v>0</v>
      </c>
      <c r="AS17" s="207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9">
        <v>0</v>
      </c>
      <c r="AZ17" s="207"/>
      <c r="BA17" s="208"/>
      <c r="BB17" s="208"/>
      <c r="BC17" s="208"/>
      <c r="BD17" s="208"/>
      <c r="BE17" s="207"/>
      <c r="BF17" s="208"/>
      <c r="BG17" s="208"/>
      <c r="BH17" s="208"/>
      <c r="BI17" s="208"/>
      <c r="BJ17" s="208"/>
      <c r="BK17" s="209"/>
      <c r="BL17" s="6"/>
      <c r="BM17" s="210">
        <v>1.2737932057129011</v>
      </c>
      <c r="BN17" s="209">
        <v>0.85866530427495225</v>
      </c>
      <c r="BO17" s="210">
        <v>1.3502088720907102</v>
      </c>
      <c r="BP17" s="209">
        <v>1.5297022184390749</v>
      </c>
      <c r="BQ17" s="6"/>
      <c r="BR17" s="210">
        <v>1.4210025905307833</v>
      </c>
      <c r="BS17" s="209">
        <v>1.7624904075285754</v>
      </c>
      <c r="BT17" s="210">
        <v>1.6085238386197571</v>
      </c>
      <c r="BU17" s="209">
        <v>2.3126853113230226</v>
      </c>
      <c r="BV17" s="210">
        <v>1.7165220086794792</v>
      </c>
      <c r="BW17" s="209">
        <v>5.3659778812572764E-2</v>
      </c>
      <c r="BX17" s="210">
        <v>3.3949928705149721E-3</v>
      </c>
      <c r="BY17" s="209">
        <v>1.5113273988544139E-3</v>
      </c>
      <c r="BZ17" s="210">
        <v>0</v>
      </c>
      <c r="CA17" s="209">
        <v>0</v>
      </c>
      <c r="CB17" s="210">
        <v>0</v>
      </c>
      <c r="CC17" s="209">
        <v>0</v>
      </c>
      <c r="CD17" s="210"/>
      <c r="CE17" s="209"/>
      <c r="CF17" s="210"/>
      <c r="CG17" s="209"/>
      <c r="CH17" s="6"/>
      <c r="CI17" s="210">
        <v>1.0883967063890767</v>
      </c>
      <c r="CJ17" s="209">
        <v>1.4402122418040553</v>
      </c>
      <c r="CK17" s="6"/>
      <c r="CL17" s="210">
        <v>1.6180772458160457</v>
      </c>
      <c r="CM17" s="209">
        <v>1.8927322359597563</v>
      </c>
      <c r="CN17" s="210">
        <v>0.85888246772740906</v>
      </c>
      <c r="CO17" s="209">
        <v>2.47104552407169E-3</v>
      </c>
      <c r="CP17" s="210">
        <v>0</v>
      </c>
      <c r="CQ17" s="209">
        <v>0</v>
      </c>
      <c r="CR17" s="210"/>
      <c r="CS17" s="209"/>
      <c r="CT17" s="6"/>
      <c r="CU17" s="211">
        <v>1.2750487891734545</v>
      </c>
      <c r="CV17" s="6"/>
      <c r="CW17" s="211">
        <v>1.728820750369934</v>
      </c>
      <c r="CX17" s="211">
        <v>0.44184801246608224</v>
      </c>
      <c r="CY17" s="211">
        <v>0</v>
      </c>
      <c r="CZ17" s="211"/>
      <c r="DB17" s="267">
        <v>0</v>
      </c>
      <c r="DC17" s="268">
        <v>0</v>
      </c>
      <c r="DD17" s="268">
        <v>0</v>
      </c>
      <c r="DE17" s="268">
        <v>0</v>
      </c>
      <c r="DF17" s="268">
        <v>0</v>
      </c>
      <c r="DG17" s="269">
        <v>0</v>
      </c>
      <c r="DH17" s="268">
        <v>0</v>
      </c>
      <c r="DI17" s="268">
        <v>0</v>
      </c>
      <c r="DJ17" s="268">
        <v>0</v>
      </c>
      <c r="DK17" s="268">
        <v>0</v>
      </c>
      <c r="DL17" s="268">
        <v>0</v>
      </c>
      <c r="DM17" s="270">
        <v>0</v>
      </c>
      <c r="DN17" s="6" t="s">
        <v>119</v>
      </c>
      <c r="DO17" s="267">
        <v>0</v>
      </c>
      <c r="DP17" s="270">
        <v>0</v>
      </c>
      <c r="DQ17" s="267">
        <v>0</v>
      </c>
      <c r="DR17" s="270">
        <v>0</v>
      </c>
      <c r="DS17" s="6" t="s">
        <v>119</v>
      </c>
      <c r="DT17" s="267">
        <v>0</v>
      </c>
      <c r="DU17" s="270">
        <v>0</v>
      </c>
      <c r="DV17" s="6" t="s">
        <v>119</v>
      </c>
      <c r="DW17" s="276">
        <v>0</v>
      </c>
    </row>
    <row r="18" spans="2:127" s="195" customFormat="1" ht="18" hidden="1" customHeight="1" x14ac:dyDescent="0.2">
      <c r="B18" s="218" t="s">
        <v>46</v>
      </c>
      <c r="C18" s="221" t="s">
        <v>169</v>
      </c>
      <c r="D18" s="220">
        <v>6.7788184519438259E-3</v>
      </c>
      <c r="E18" s="220">
        <v>7.9695143176446881E-2</v>
      </c>
      <c r="F18" s="220">
        <v>7.6122811469170257E-2</v>
      </c>
      <c r="G18" s="220">
        <v>4.3301453422697492E-2</v>
      </c>
      <c r="H18" s="220">
        <v>6.2280863627975643E-2</v>
      </c>
      <c r="I18" s="221">
        <v>7.3214350012602472E-2</v>
      </c>
      <c r="J18" s="221">
        <v>8.5438531723010386E-2</v>
      </c>
      <c r="K18" s="221">
        <v>0.10102710894089914</v>
      </c>
      <c r="L18" s="221">
        <v>0.14179291689844353</v>
      </c>
      <c r="M18" s="221">
        <v>0.15346576860772446</v>
      </c>
      <c r="N18" s="221">
        <v>0.31274433150899139</v>
      </c>
      <c r="O18" s="393">
        <v>0.50771220632806313</v>
      </c>
      <c r="P18" s="207">
        <v>0.1662680496757773</v>
      </c>
      <c r="Q18" s="208">
        <v>0.18447130052266869</v>
      </c>
      <c r="R18" s="208">
        <v>0.1246716587603403</v>
      </c>
      <c r="S18" s="208">
        <v>0.14178757370703238</v>
      </c>
      <c r="T18" s="208">
        <v>0.13524606709819806</v>
      </c>
      <c r="U18" s="207">
        <v>0.16370767237454914</v>
      </c>
      <c r="V18" s="208">
        <v>0.23322632708440488</v>
      </c>
      <c r="W18" s="208">
        <v>0.20278194911817257</v>
      </c>
      <c r="X18" s="208">
        <v>0.17219528322680186</v>
      </c>
      <c r="Y18" s="208">
        <v>0.1498664234052258</v>
      </c>
      <c r="Z18" s="208">
        <v>0.11336343548851956</v>
      </c>
      <c r="AA18" s="209">
        <v>2.711790866688361E-2</v>
      </c>
      <c r="AB18" s="207">
        <v>4.8378513489542177E-3</v>
      </c>
      <c r="AC18" s="208">
        <v>1.4246434829683872E-3</v>
      </c>
      <c r="AD18" s="208">
        <v>0</v>
      </c>
      <c r="AE18" s="208">
        <v>1.1633317822242904E-3</v>
      </c>
      <c r="AF18" s="208">
        <v>0</v>
      </c>
      <c r="AG18" s="207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9">
        <v>0</v>
      </c>
      <c r="AN18" s="207">
        <v>0</v>
      </c>
      <c r="AO18" s="208">
        <v>0</v>
      </c>
      <c r="AP18" s="208">
        <v>0</v>
      </c>
      <c r="AQ18" s="208">
        <v>0</v>
      </c>
      <c r="AR18" s="208">
        <v>0</v>
      </c>
      <c r="AS18" s="207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9">
        <v>0</v>
      </c>
      <c r="AZ18" s="207"/>
      <c r="BA18" s="208"/>
      <c r="BB18" s="208"/>
      <c r="BC18" s="208"/>
      <c r="BD18" s="208"/>
      <c r="BE18" s="207"/>
      <c r="BF18" s="208"/>
      <c r="BG18" s="208"/>
      <c r="BH18" s="208"/>
      <c r="BI18" s="208"/>
      <c r="BJ18" s="208"/>
      <c r="BK18" s="209"/>
      <c r="BL18" s="6"/>
      <c r="BM18" s="210">
        <v>5.5335139260100474E-2</v>
      </c>
      <c r="BN18" s="209">
        <v>6.1845413355920358E-2</v>
      </c>
      <c r="BO18" s="210">
        <v>0.10905396572792633</v>
      </c>
      <c r="BP18" s="209">
        <v>0.33130008794639859</v>
      </c>
      <c r="BQ18" s="6"/>
      <c r="BR18" s="210">
        <v>0.15329603703907843</v>
      </c>
      <c r="BS18" s="209">
        <v>0.1456541055777697</v>
      </c>
      <c r="BT18" s="210">
        <v>0.20716659013915953</v>
      </c>
      <c r="BU18" s="209">
        <v>9.1353473836044558E-2</v>
      </c>
      <c r="BV18" s="210">
        <v>1.9373837569745815E-3</v>
      </c>
      <c r="BW18" s="209">
        <v>4.5474388824214202E-4</v>
      </c>
      <c r="BX18" s="210">
        <v>0</v>
      </c>
      <c r="BY18" s="209">
        <v>0</v>
      </c>
      <c r="BZ18" s="210">
        <v>0</v>
      </c>
      <c r="CA18" s="209">
        <v>0</v>
      </c>
      <c r="CB18" s="210">
        <v>0</v>
      </c>
      <c r="CC18" s="209">
        <v>0</v>
      </c>
      <c r="CD18" s="210"/>
      <c r="CE18" s="209"/>
      <c r="CF18" s="210"/>
      <c r="CG18" s="209"/>
      <c r="CH18" s="6"/>
      <c r="CI18" s="210">
        <v>5.8242633607800909E-2</v>
      </c>
      <c r="CJ18" s="209">
        <v>0.22049486486055694</v>
      </c>
      <c r="CK18" s="6"/>
      <c r="CL18" s="210">
        <v>0.14888583282830636</v>
      </c>
      <c r="CM18" s="209">
        <v>0.1604229646336362</v>
      </c>
      <c r="CN18" s="210">
        <v>1.1726958871209848E-3</v>
      </c>
      <c r="CO18" s="209">
        <v>0</v>
      </c>
      <c r="CP18" s="210">
        <v>0</v>
      </c>
      <c r="CQ18" s="209">
        <v>0</v>
      </c>
      <c r="CR18" s="210"/>
      <c r="CS18" s="209"/>
      <c r="CT18" s="6"/>
      <c r="CU18" s="211">
        <v>0.14432387178853545</v>
      </c>
      <c r="CV18" s="6"/>
      <c r="CW18" s="211">
        <v>0.15353771411381961</v>
      </c>
      <c r="CX18" s="211">
        <v>6.0164489714880482E-4</v>
      </c>
      <c r="CY18" s="211">
        <v>0</v>
      </c>
      <c r="CZ18" s="211"/>
      <c r="DB18" s="267">
        <v>0</v>
      </c>
      <c r="DC18" s="268">
        <v>0</v>
      </c>
      <c r="DD18" s="268">
        <v>0</v>
      </c>
      <c r="DE18" s="268">
        <v>0</v>
      </c>
      <c r="DF18" s="268">
        <v>0</v>
      </c>
      <c r="DG18" s="269">
        <v>0</v>
      </c>
      <c r="DH18" s="268">
        <v>0</v>
      </c>
      <c r="DI18" s="268">
        <v>0</v>
      </c>
      <c r="DJ18" s="268">
        <v>0</v>
      </c>
      <c r="DK18" s="268">
        <v>0</v>
      </c>
      <c r="DL18" s="268">
        <v>0</v>
      </c>
      <c r="DM18" s="270">
        <v>0</v>
      </c>
      <c r="DN18" s="6" t="s">
        <v>119</v>
      </c>
      <c r="DO18" s="267">
        <v>0</v>
      </c>
      <c r="DP18" s="270">
        <v>0</v>
      </c>
      <c r="DQ18" s="267">
        <v>0</v>
      </c>
      <c r="DR18" s="270">
        <v>0</v>
      </c>
      <c r="DS18" s="6" t="s">
        <v>119</v>
      </c>
      <c r="DT18" s="267">
        <v>0</v>
      </c>
      <c r="DU18" s="270">
        <v>0</v>
      </c>
      <c r="DV18" s="6" t="s">
        <v>119</v>
      </c>
      <c r="DW18" s="276">
        <v>0</v>
      </c>
    </row>
    <row r="19" spans="2:127" s="195" customFormat="1" ht="18" hidden="1" customHeight="1" x14ac:dyDescent="0.2">
      <c r="B19" s="218" t="s">
        <v>47</v>
      </c>
      <c r="C19" s="221" t="s">
        <v>170</v>
      </c>
      <c r="D19" s="220">
        <v>0.51180079312175886</v>
      </c>
      <c r="E19" s="221">
        <v>0.56336221900591765</v>
      </c>
      <c r="F19" s="221">
        <v>0.49606698807409288</v>
      </c>
      <c r="G19" s="221">
        <v>0.57609759771067093</v>
      </c>
      <c r="H19" s="221">
        <v>0.48902011441225318</v>
      </c>
      <c r="I19" s="221">
        <v>0.79455573292365311</v>
      </c>
      <c r="J19" s="221">
        <v>1.5853594219714151</v>
      </c>
      <c r="K19" s="221">
        <v>0.56406802492002028</v>
      </c>
      <c r="L19" s="221">
        <v>0.81912677377485466</v>
      </c>
      <c r="M19" s="221">
        <v>0.88136243499019518</v>
      </c>
      <c r="N19" s="221">
        <v>0.6803356166781418</v>
      </c>
      <c r="O19" s="393">
        <v>1.140904615741009</v>
      </c>
      <c r="P19" s="207">
        <v>0.79424968345121316</v>
      </c>
      <c r="Q19" s="208">
        <v>1.0725350613721827</v>
      </c>
      <c r="R19" s="208">
        <v>1.2333869133963224</v>
      </c>
      <c r="S19" s="208">
        <v>0.73444462782637399</v>
      </c>
      <c r="T19" s="208">
        <v>1.0765856087418753</v>
      </c>
      <c r="U19" s="207">
        <v>2.4827537906642854</v>
      </c>
      <c r="V19" s="208">
        <v>0.81673554085451294</v>
      </c>
      <c r="W19" s="208">
        <v>0.63136433887603993</v>
      </c>
      <c r="X19" s="208">
        <v>1.9754242891778708</v>
      </c>
      <c r="Y19" s="208">
        <v>1.8831041897439238</v>
      </c>
      <c r="Z19" s="208">
        <v>1.8311076952637142</v>
      </c>
      <c r="AA19" s="209">
        <v>1.4630111725783708</v>
      </c>
      <c r="AB19" s="207">
        <v>1.8012933189272871</v>
      </c>
      <c r="AC19" s="208">
        <v>1.3790548915133987</v>
      </c>
      <c r="AD19" s="208">
        <v>0.92378130891462429</v>
      </c>
      <c r="AE19" s="208">
        <v>9.8883201489064695E-2</v>
      </c>
      <c r="AF19" s="208">
        <v>1.5594431370325216E-2</v>
      </c>
      <c r="AG19" s="207">
        <v>0</v>
      </c>
      <c r="AH19" s="208">
        <v>5.8534301100444863E-3</v>
      </c>
      <c r="AI19" s="208">
        <v>1.4162299957513099E-3</v>
      </c>
      <c r="AJ19" s="208">
        <v>0</v>
      </c>
      <c r="AK19" s="208">
        <v>1.5688981628202514E-3</v>
      </c>
      <c r="AL19" s="208">
        <v>3.1600568810238585E-3</v>
      </c>
      <c r="AM19" s="209">
        <v>0</v>
      </c>
      <c r="AN19" s="207">
        <v>0</v>
      </c>
      <c r="AO19" s="208">
        <v>0</v>
      </c>
      <c r="AP19" s="208">
        <v>0</v>
      </c>
      <c r="AQ19" s="208">
        <v>0</v>
      </c>
      <c r="AR19" s="208">
        <v>0</v>
      </c>
      <c r="AS19" s="207">
        <v>0</v>
      </c>
      <c r="AT19" s="208">
        <v>0</v>
      </c>
      <c r="AU19" s="208">
        <v>0</v>
      </c>
      <c r="AV19" s="208">
        <v>0</v>
      </c>
      <c r="AW19" s="208">
        <v>0</v>
      </c>
      <c r="AX19" s="208">
        <v>0</v>
      </c>
      <c r="AY19" s="209">
        <v>0</v>
      </c>
      <c r="AZ19" s="207"/>
      <c r="BA19" s="208"/>
      <c r="BB19" s="208"/>
      <c r="BC19" s="208"/>
      <c r="BD19" s="208"/>
      <c r="BE19" s="207"/>
      <c r="BF19" s="208"/>
      <c r="BG19" s="208"/>
      <c r="BH19" s="208"/>
      <c r="BI19" s="208"/>
      <c r="BJ19" s="208"/>
      <c r="BK19" s="209"/>
      <c r="BL19" s="6"/>
      <c r="BM19" s="210">
        <v>0.52767299464370321</v>
      </c>
      <c r="BN19" s="209">
        <v>0.62383199559015312</v>
      </c>
      <c r="BO19" s="210">
        <v>0.99107675694108965</v>
      </c>
      <c r="BP19" s="209">
        <v>0.91549022170262817</v>
      </c>
      <c r="BQ19" s="6"/>
      <c r="BR19" s="210">
        <v>1.0682494626026566</v>
      </c>
      <c r="BS19" s="209">
        <v>1.3669271779958803</v>
      </c>
      <c r="BT19" s="210">
        <v>1.0596950710259627</v>
      </c>
      <c r="BU19" s="209">
        <v>1.7031279215749127</v>
      </c>
      <c r="BV19" s="210">
        <v>1.3421225976441413</v>
      </c>
      <c r="BW19" s="209">
        <v>4.3655413271245634E-2</v>
      </c>
      <c r="BX19" s="210">
        <v>2.4249949075106944E-3</v>
      </c>
      <c r="BY19" s="209">
        <v>1.5113273988544139E-3</v>
      </c>
      <c r="BZ19" s="210">
        <v>0</v>
      </c>
      <c r="CA19" s="209">
        <v>0</v>
      </c>
      <c r="CB19" s="210">
        <v>0</v>
      </c>
      <c r="CC19" s="209">
        <v>0</v>
      </c>
      <c r="CD19" s="210"/>
      <c r="CE19" s="209"/>
      <c r="CF19" s="210"/>
      <c r="CG19" s="209"/>
      <c r="CH19" s="6"/>
      <c r="CI19" s="210">
        <v>0.57061769215065428</v>
      </c>
      <c r="CJ19" s="209">
        <v>0.95317539171045573</v>
      </c>
      <c r="CK19" s="6"/>
      <c r="CL19" s="210">
        <v>1.2406181529998601</v>
      </c>
      <c r="CM19" s="209">
        <v>1.3193926352059409</v>
      </c>
      <c r="CN19" s="210">
        <v>0.67242382167517267</v>
      </c>
      <c r="CO19" s="209">
        <v>1.976836419257352E-3</v>
      </c>
      <c r="CP19" s="210">
        <v>0</v>
      </c>
      <c r="CQ19" s="209">
        <v>0</v>
      </c>
      <c r="CR19" s="210"/>
      <c r="CS19" s="209"/>
      <c r="CT19" s="6"/>
      <c r="CU19" s="211">
        <v>0.77357971122071123</v>
      </c>
      <c r="CV19" s="6"/>
      <c r="CW19" s="211">
        <v>1.2723807735310022</v>
      </c>
      <c r="CX19" s="211">
        <v>0.34594581586056278</v>
      </c>
      <c r="CY19" s="211">
        <v>0</v>
      </c>
      <c r="CZ19" s="211"/>
      <c r="DB19" s="267">
        <v>0</v>
      </c>
      <c r="DC19" s="268">
        <v>0</v>
      </c>
      <c r="DD19" s="268">
        <v>0</v>
      </c>
      <c r="DE19" s="268">
        <v>0</v>
      </c>
      <c r="DF19" s="268">
        <v>0</v>
      </c>
      <c r="DG19" s="269">
        <v>0</v>
      </c>
      <c r="DH19" s="268">
        <v>0</v>
      </c>
      <c r="DI19" s="268">
        <v>0</v>
      </c>
      <c r="DJ19" s="268">
        <v>0</v>
      </c>
      <c r="DK19" s="268">
        <v>0</v>
      </c>
      <c r="DL19" s="268">
        <v>0</v>
      </c>
      <c r="DM19" s="270">
        <v>0</v>
      </c>
      <c r="DN19" s="6" t="s">
        <v>119</v>
      </c>
      <c r="DO19" s="267">
        <v>0</v>
      </c>
      <c r="DP19" s="270">
        <v>0</v>
      </c>
      <c r="DQ19" s="267">
        <v>0</v>
      </c>
      <c r="DR19" s="270">
        <v>0</v>
      </c>
      <c r="DS19" s="6" t="s">
        <v>119</v>
      </c>
      <c r="DT19" s="267">
        <v>0</v>
      </c>
      <c r="DU19" s="270">
        <v>0</v>
      </c>
      <c r="DV19" s="6" t="s">
        <v>119</v>
      </c>
      <c r="DW19" s="276">
        <v>0</v>
      </c>
    </row>
    <row r="20" spans="2:127" s="195" customFormat="1" ht="18" hidden="1" customHeight="1" x14ac:dyDescent="0.2">
      <c r="B20" s="218" t="s">
        <v>48</v>
      </c>
      <c r="C20" s="221" t="s">
        <v>171</v>
      </c>
      <c r="D20" s="220">
        <v>0.92530871869033227</v>
      </c>
      <c r="E20" s="221">
        <v>0.71359214407416227</v>
      </c>
      <c r="F20" s="221">
        <v>0.39583861963968542</v>
      </c>
      <c r="G20" s="221">
        <v>0.17508848557873335</v>
      </c>
      <c r="H20" s="221">
        <v>0.17069570031371101</v>
      </c>
      <c r="I20" s="221">
        <v>0.17403411068569438</v>
      </c>
      <c r="J20" s="221">
        <v>0.25526079848109279</v>
      </c>
      <c r="K20" s="221">
        <v>0.25993433237918839</v>
      </c>
      <c r="L20" s="221">
        <v>0.23450367025511817</v>
      </c>
      <c r="M20" s="221">
        <v>0.24618467047489132</v>
      </c>
      <c r="N20" s="221">
        <v>0.27890259414421248</v>
      </c>
      <c r="O20" s="393">
        <v>0.31949190170073938</v>
      </c>
      <c r="P20" s="207">
        <v>0.23789120953611212</v>
      </c>
      <c r="Q20" s="208">
        <v>0.23058912565333584</v>
      </c>
      <c r="R20" s="208">
        <v>0.1552514995883483</v>
      </c>
      <c r="S20" s="208">
        <v>0.14703896532581134</v>
      </c>
      <c r="T20" s="208">
        <v>0.25097902003794964</v>
      </c>
      <c r="U20" s="207">
        <v>0.36856112336730046</v>
      </c>
      <c r="V20" s="208">
        <v>0.38575457141336927</v>
      </c>
      <c r="W20" s="208">
        <v>0.32773947452072211</v>
      </c>
      <c r="X20" s="208">
        <v>0.29066563808684154</v>
      </c>
      <c r="Y20" s="208">
        <v>0.60761060793640453</v>
      </c>
      <c r="Z20" s="208">
        <v>0.64367374387549237</v>
      </c>
      <c r="AA20" s="209">
        <v>0.35524460353617532</v>
      </c>
      <c r="AB20" s="207">
        <v>0.47572204931383144</v>
      </c>
      <c r="AC20" s="208">
        <v>0.42739304489051616</v>
      </c>
      <c r="AD20" s="208">
        <v>0.23431187718825747</v>
      </c>
      <c r="AE20" s="208">
        <v>2.0939972080037228E-2</v>
      </c>
      <c r="AF20" s="208">
        <v>4.2530267373614219E-3</v>
      </c>
      <c r="AG20" s="207">
        <v>0</v>
      </c>
      <c r="AH20" s="208">
        <v>2.9267150550222431E-3</v>
      </c>
      <c r="AI20" s="208">
        <v>0</v>
      </c>
      <c r="AJ20" s="208">
        <v>0</v>
      </c>
      <c r="AK20" s="208">
        <v>0</v>
      </c>
      <c r="AL20" s="208">
        <v>0</v>
      </c>
      <c r="AM20" s="209">
        <v>0</v>
      </c>
      <c r="AN20" s="207">
        <v>0</v>
      </c>
      <c r="AO20" s="208">
        <v>0</v>
      </c>
      <c r="AP20" s="208">
        <v>0</v>
      </c>
      <c r="AQ20" s="208">
        <v>0</v>
      </c>
      <c r="AR20" s="208">
        <v>0</v>
      </c>
      <c r="AS20" s="207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9">
        <v>0</v>
      </c>
      <c r="AZ20" s="207"/>
      <c r="BA20" s="208"/>
      <c r="BB20" s="208"/>
      <c r="BC20" s="208"/>
      <c r="BD20" s="208"/>
      <c r="BE20" s="207"/>
      <c r="BF20" s="208"/>
      <c r="BG20" s="208"/>
      <c r="BH20" s="208"/>
      <c r="BI20" s="208"/>
      <c r="BJ20" s="208"/>
      <c r="BK20" s="209"/>
      <c r="BL20" s="6"/>
      <c r="BM20" s="210">
        <v>0.69078507180909743</v>
      </c>
      <c r="BN20" s="209">
        <v>0.17298789532887868</v>
      </c>
      <c r="BO20" s="210">
        <v>0.25007814942169426</v>
      </c>
      <c r="BP20" s="209">
        <v>0.28291190879004824</v>
      </c>
      <c r="BQ20" s="6"/>
      <c r="BR20" s="210">
        <v>0.19945709088904812</v>
      </c>
      <c r="BS20" s="209">
        <v>0.24990912395492548</v>
      </c>
      <c r="BT20" s="210">
        <v>0.34166217745463484</v>
      </c>
      <c r="BU20" s="209">
        <v>0.5182039159120656</v>
      </c>
      <c r="BV20" s="210">
        <v>0.37246202727836331</v>
      </c>
      <c r="BW20" s="209">
        <v>9.5496216530849831E-3</v>
      </c>
      <c r="BX20" s="210">
        <v>9.6999796300427767E-4</v>
      </c>
      <c r="BY20" s="209">
        <v>0</v>
      </c>
      <c r="BZ20" s="210">
        <v>0</v>
      </c>
      <c r="CA20" s="209">
        <v>0</v>
      </c>
      <c r="CB20" s="210">
        <v>0</v>
      </c>
      <c r="CC20" s="209">
        <v>0</v>
      </c>
      <c r="CD20" s="210"/>
      <c r="CE20" s="209"/>
      <c r="CF20" s="210"/>
      <c r="CG20" s="209"/>
      <c r="CH20" s="6"/>
      <c r="CI20" s="210">
        <v>0.45953638063062163</v>
      </c>
      <c r="CJ20" s="209">
        <v>0.26654198523304273</v>
      </c>
      <c r="CK20" s="6"/>
      <c r="CL20" s="210">
        <v>0.22857325998787936</v>
      </c>
      <c r="CM20" s="209">
        <v>0.41291663612017926</v>
      </c>
      <c r="CN20" s="210">
        <v>0.18528595016511559</v>
      </c>
      <c r="CO20" s="209">
        <v>4.9420910481433799E-4</v>
      </c>
      <c r="CP20" s="210">
        <v>0</v>
      </c>
      <c r="CQ20" s="209">
        <v>0</v>
      </c>
      <c r="CR20" s="210"/>
      <c r="CS20" s="209"/>
      <c r="CT20" s="6"/>
      <c r="CU20" s="211">
        <v>0.35714520616420786</v>
      </c>
      <c r="CV20" s="6"/>
      <c r="CW20" s="211">
        <v>0.30290226272511184</v>
      </c>
      <c r="CX20" s="211">
        <v>9.5300551708370679E-2</v>
      </c>
      <c r="CY20" s="211">
        <v>0</v>
      </c>
      <c r="CZ20" s="211"/>
      <c r="DB20" s="267">
        <v>0</v>
      </c>
      <c r="DC20" s="268">
        <v>0</v>
      </c>
      <c r="DD20" s="268">
        <v>0</v>
      </c>
      <c r="DE20" s="268">
        <v>0</v>
      </c>
      <c r="DF20" s="268">
        <v>0</v>
      </c>
      <c r="DG20" s="269">
        <v>0</v>
      </c>
      <c r="DH20" s="268">
        <v>0</v>
      </c>
      <c r="DI20" s="268">
        <v>0</v>
      </c>
      <c r="DJ20" s="268">
        <v>0</v>
      </c>
      <c r="DK20" s="268">
        <v>0</v>
      </c>
      <c r="DL20" s="268">
        <v>0</v>
      </c>
      <c r="DM20" s="270">
        <v>0</v>
      </c>
      <c r="DN20" s="6" t="s">
        <v>119</v>
      </c>
      <c r="DO20" s="267">
        <v>0</v>
      </c>
      <c r="DP20" s="270">
        <v>0</v>
      </c>
      <c r="DQ20" s="267">
        <v>0</v>
      </c>
      <c r="DR20" s="270">
        <v>0</v>
      </c>
      <c r="DS20" s="6" t="s">
        <v>119</v>
      </c>
      <c r="DT20" s="267">
        <v>0</v>
      </c>
      <c r="DU20" s="270">
        <v>0</v>
      </c>
      <c r="DV20" s="6" t="s">
        <v>119</v>
      </c>
      <c r="DW20" s="276">
        <v>0</v>
      </c>
    </row>
    <row r="21" spans="2:127" s="195" customFormat="1" ht="18" customHeight="1" x14ac:dyDescent="0.2">
      <c r="B21" s="206" t="s">
        <v>49</v>
      </c>
      <c r="C21" s="221" t="s">
        <v>172</v>
      </c>
      <c r="D21" s="220">
        <v>1.4112241549064655</v>
      </c>
      <c r="E21" s="220">
        <v>1.3858901461628026</v>
      </c>
      <c r="F21" s="220">
        <v>1.7406424453189346</v>
      </c>
      <c r="G21" s="220">
        <v>1.8632548804962599</v>
      </c>
      <c r="H21" s="220">
        <v>2.1044576238760286</v>
      </c>
      <c r="I21" s="220">
        <v>1.7960785229648142</v>
      </c>
      <c r="J21" s="220">
        <v>1.7160289818228041</v>
      </c>
      <c r="K21" s="220">
        <v>1.6718190693133745</v>
      </c>
      <c r="L21" s="220">
        <v>1.6375884929687583</v>
      </c>
      <c r="M21" s="220">
        <v>1.6748959240972021</v>
      </c>
      <c r="N21" s="220">
        <v>3.5438529390672437</v>
      </c>
      <c r="O21" s="392">
        <v>2.6382876623311708</v>
      </c>
      <c r="P21" s="207">
        <v>1.7920336322273369</v>
      </c>
      <c r="Q21" s="208">
        <v>2.0835423564429285</v>
      </c>
      <c r="R21" s="208">
        <v>1.9898955459814647</v>
      </c>
      <c r="S21" s="208">
        <v>2.2226750208004344</v>
      </c>
      <c r="T21" s="208">
        <v>3.0012204132800888</v>
      </c>
      <c r="U21" s="207">
        <v>3.1570072445665751</v>
      </c>
      <c r="V21" s="208">
        <v>2.3636654121991052</v>
      </c>
      <c r="W21" s="208">
        <v>2.0445215380167676</v>
      </c>
      <c r="X21" s="208">
        <v>3.6596534968326253</v>
      </c>
      <c r="Y21" s="208">
        <v>2.762126408623224</v>
      </c>
      <c r="Z21" s="208">
        <v>2.3717414593500772</v>
      </c>
      <c r="AA21" s="209">
        <v>3.4543143623781956</v>
      </c>
      <c r="AB21" s="207">
        <v>3.4422631752998827</v>
      </c>
      <c r="AC21" s="208">
        <v>2.6013771996939559</v>
      </c>
      <c r="AD21" s="208">
        <v>2.2683713028705843</v>
      </c>
      <c r="AE21" s="208">
        <v>2.1232484987131826</v>
      </c>
      <c r="AF21" s="208">
        <v>3.1255863825224504</v>
      </c>
      <c r="AG21" s="207">
        <v>2.5801762514763333</v>
      </c>
      <c r="AH21" s="208">
        <v>2.5448197139595781</v>
      </c>
      <c r="AI21" s="208">
        <v>3.726802171443</v>
      </c>
      <c r="AJ21" s="208">
        <v>2.6011382294482921</v>
      </c>
      <c r="AK21" s="208">
        <v>1.7168438199482015</v>
      </c>
      <c r="AL21" s="208">
        <v>3.5990318233077536</v>
      </c>
      <c r="AM21" s="209">
        <v>4.5293202696055621</v>
      </c>
      <c r="AN21" s="207">
        <v>3.3237564847973204</v>
      </c>
      <c r="AO21" s="208">
        <v>2.9885382431588741</v>
      </c>
      <c r="AP21" s="208">
        <v>3.668360015381813</v>
      </c>
      <c r="AQ21" s="208">
        <v>2.9625983150781487</v>
      </c>
      <c r="AR21" s="208">
        <v>2.5975284188770238</v>
      </c>
      <c r="AS21" s="207">
        <v>2.696941798094628</v>
      </c>
      <c r="AT21" s="208">
        <v>2.5668566200236698</v>
      </c>
      <c r="AU21" s="208">
        <v>2.0773645741733562</v>
      </c>
      <c r="AV21" s="208">
        <v>1.6095008874557435</v>
      </c>
      <c r="AW21" s="208">
        <v>1.6873625476581482</v>
      </c>
      <c r="AX21" s="208">
        <v>1.7246924499477365</v>
      </c>
      <c r="AY21" s="209">
        <v>1.6822071526600468</v>
      </c>
      <c r="AZ21" s="207">
        <v>1.6749929965449624</v>
      </c>
      <c r="BA21" s="208">
        <v>2.0538251051025864</v>
      </c>
      <c r="BB21" s="208">
        <v>2.1503372081201069</v>
      </c>
      <c r="BC21" s="208">
        <v>2.2750746197943807</v>
      </c>
      <c r="BD21" s="208">
        <v>2.0407328309235666</v>
      </c>
      <c r="BE21" s="207">
        <v>2.1932736160564179</v>
      </c>
      <c r="BF21" s="208">
        <v>2.0844551755284964</v>
      </c>
      <c r="BG21" s="208">
        <v>1.9073653647160576</v>
      </c>
      <c r="BH21" s="208">
        <v>1.6720418323574535</v>
      </c>
      <c r="BI21" s="208">
        <v>1.3519333395749462</v>
      </c>
      <c r="BJ21" s="208">
        <v>1.5625143108359361</v>
      </c>
      <c r="BK21" s="209">
        <v>1.8846853257432006</v>
      </c>
      <c r="BL21" s="6"/>
      <c r="BM21" s="210">
        <v>1.4851369037287914</v>
      </c>
      <c r="BN21" s="209">
        <v>1.9265551942429431</v>
      </c>
      <c r="BO21" s="210">
        <v>1.6752356619330395</v>
      </c>
      <c r="BP21" s="209">
        <v>2.58843175952634</v>
      </c>
      <c r="BQ21" s="6"/>
      <c r="BR21" s="210">
        <v>1.9678757217075336</v>
      </c>
      <c r="BS21" s="209">
        <v>2.7716872713567389</v>
      </c>
      <c r="BT21" s="210">
        <v>2.6311146954308322</v>
      </c>
      <c r="BU21" s="209">
        <v>2.865818681768932</v>
      </c>
      <c r="BV21" s="210">
        <v>2.7061759820166778</v>
      </c>
      <c r="BW21" s="209">
        <v>2.5901259407352697</v>
      </c>
      <c r="BX21" s="210">
        <v>2.9632091631938229</v>
      </c>
      <c r="BY21" s="209">
        <v>3.2104978865329712</v>
      </c>
      <c r="BZ21" s="210">
        <v>3.3455181800505542</v>
      </c>
      <c r="CA21" s="209">
        <v>2.7483566910579191</v>
      </c>
      <c r="CB21" s="210">
        <v>2.0737701523631742</v>
      </c>
      <c r="CC21" s="209">
        <v>1.6979442981775179</v>
      </c>
      <c r="CD21" s="210">
        <v>1.9833959135089589</v>
      </c>
      <c r="CE21" s="209">
        <v>2.1641545716638011</v>
      </c>
      <c r="CF21" s="210">
        <v>1.9010301162882917</v>
      </c>
      <c r="CG21" s="209">
        <v>1.5943779025591389</v>
      </c>
      <c r="CH21" s="6"/>
      <c r="CI21" s="210">
        <v>1.7030705618874136</v>
      </c>
      <c r="CJ21" s="209">
        <v>2.1241623916284476</v>
      </c>
      <c r="CK21" s="6"/>
      <c r="CL21" s="210">
        <v>2.3956194387405887</v>
      </c>
      <c r="CM21" s="209">
        <v>2.734760590336764</v>
      </c>
      <c r="CN21" s="210">
        <v>2.6489303564361828</v>
      </c>
      <c r="CO21" s="209">
        <v>3.0864804335561518</v>
      </c>
      <c r="CP21" s="210">
        <v>3.0330672748004561</v>
      </c>
      <c r="CQ21" s="209">
        <v>1.889270887389725</v>
      </c>
      <c r="CR21" s="210">
        <v>2.0800535142030427</v>
      </c>
      <c r="CS21" s="209">
        <v>1.7531294478303712</v>
      </c>
      <c r="CT21" s="6"/>
      <c r="CU21" s="211">
        <v>1.9439413066944764</v>
      </c>
      <c r="CV21" s="6"/>
      <c r="CW21" s="211">
        <v>2.5454829737012066</v>
      </c>
      <c r="CX21" s="211">
        <v>2.8654737592447859</v>
      </c>
      <c r="CY21" s="211">
        <v>2.4229343552524019</v>
      </c>
      <c r="CZ21" s="211">
        <v>1.9147306612203219</v>
      </c>
      <c r="DB21" s="267">
        <v>-1.6487634882523581</v>
      </c>
      <c r="DC21" s="268">
        <v>-0.93471313805628764</v>
      </c>
      <c r="DD21" s="268">
        <v>-1.5180228072617061</v>
      </c>
      <c r="DE21" s="268">
        <v>-0.687523695283768</v>
      </c>
      <c r="DF21" s="268">
        <v>-0.55679558795345718</v>
      </c>
      <c r="DG21" s="269">
        <v>-0.50366818203821007</v>
      </c>
      <c r="DH21" s="268">
        <v>-0.48240144449517341</v>
      </c>
      <c r="DI21" s="268">
        <v>-0.16999920945729863</v>
      </c>
      <c r="DJ21" s="268">
        <v>6.2540944901710027E-2</v>
      </c>
      <c r="DK21" s="268">
        <v>-0.33542920808320198</v>
      </c>
      <c r="DL21" s="268">
        <v>-0.16217813911180046</v>
      </c>
      <c r="DM21" s="270">
        <v>0.20247817308315375</v>
      </c>
      <c r="DN21" s="6" t="s">
        <v>119</v>
      </c>
      <c r="DO21" s="267">
        <v>-1.3621222665415953</v>
      </c>
      <c r="DP21" s="270">
        <v>-0.58420211939411804</v>
      </c>
      <c r="DQ21" s="267">
        <v>-0.17274003607488253</v>
      </c>
      <c r="DR21" s="270">
        <v>-0.10356639561837899</v>
      </c>
      <c r="DS21" s="6" t="s">
        <v>119</v>
      </c>
      <c r="DT21" s="267">
        <v>-0.95301376059741338</v>
      </c>
      <c r="DU21" s="270">
        <v>-0.13614143955935387</v>
      </c>
      <c r="DV21" s="6" t="s">
        <v>119</v>
      </c>
      <c r="DW21" s="276">
        <v>-0.50820369403207999</v>
      </c>
    </row>
    <row r="22" spans="2:127" s="195" customFormat="1" ht="18" customHeight="1" x14ac:dyDescent="0.2">
      <c r="B22" s="206" t="s">
        <v>201</v>
      </c>
      <c r="C22" s="220" t="s">
        <v>157</v>
      </c>
      <c r="D22" s="220">
        <v>6.004480529672807</v>
      </c>
      <c r="E22" s="220">
        <v>8.0169110249482838</v>
      </c>
      <c r="F22" s="220">
        <v>7.0906927793538941</v>
      </c>
      <c r="G22" s="220">
        <v>7.088122605363985</v>
      </c>
      <c r="H22" s="220">
        <v>8.3362030482749834</v>
      </c>
      <c r="I22" s="220">
        <v>6.9402436033679393</v>
      </c>
      <c r="J22" s="220">
        <v>7.4965043854073974</v>
      </c>
      <c r="K22" s="220">
        <v>8.1333387569150659</v>
      </c>
      <c r="L22" s="220">
        <v>7.4660754640191076</v>
      </c>
      <c r="M22" s="220">
        <v>7.0352083131635847</v>
      </c>
      <c r="N22" s="220">
        <v>10.220400162551096</v>
      </c>
      <c r="O22" s="392">
        <v>8.3467463784778104</v>
      </c>
      <c r="P22" s="207">
        <v>6.9619242742729428</v>
      </c>
      <c r="Q22" s="208">
        <v>7.7600526180841216</v>
      </c>
      <c r="R22" s="208">
        <v>8.0711651117379049</v>
      </c>
      <c r="S22" s="208">
        <v>8.7166556297013233</v>
      </c>
      <c r="T22" s="208">
        <v>8.0788038289428883</v>
      </c>
      <c r="U22" s="207">
        <v>8.7309517861603787</v>
      </c>
      <c r="V22" s="208">
        <v>7.6120144855499534</v>
      </c>
      <c r="W22" s="208">
        <v>6.4550448106389133</v>
      </c>
      <c r="X22" s="208">
        <v>7.3447477548528246</v>
      </c>
      <c r="Y22" s="208">
        <v>10.338069573738364</v>
      </c>
      <c r="Z22" s="208">
        <v>8.0377336031424829</v>
      </c>
      <c r="AA22" s="209">
        <v>7.4834062985454031</v>
      </c>
      <c r="AB22" s="207">
        <v>7.3535159185882213</v>
      </c>
      <c r="AC22" s="208">
        <v>5.4884755164498849</v>
      </c>
      <c r="AD22" s="208">
        <v>6.5916713856340108</v>
      </c>
      <c r="AE22" s="208">
        <v>6.5353636450290731</v>
      </c>
      <c r="AF22" s="208">
        <v>7.5928159764106686</v>
      </c>
      <c r="AG22" s="207">
        <v>7.9183376812158492</v>
      </c>
      <c r="AH22" s="208">
        <v>5.7114080440475394</v>
      </c>
      <c r="AI22" s="208">
        <v>4.277237722509784</v>
      </c>
      <c r="AJ22" s="208">
        <v>6.4837104798587699</v>
      </c>
      <c r="AK22" s="208">
        <v>6.7736227162461473</v>
      </c>
      <c r="AL22" s="208">
        <v>7.6491459691393677</v>
      </c>
      <c r="AM22" s="209">
        <v>9.2686882652450766</v>
      </c>
      <c r="AN22" s="207">
        <v>7.2942906550836728</v>
      </c>
      <c r="AO22" s="208">
        <v>6.5189478272137213</v>
      </c>
      <c r="AP22" s="208">
        <v>6.6799570928373369</v>
      </c>
      <c r="AQ22" s="208">
        <v>6.5080945614839845</v>
      </c>
      <c r="AR22" s="208">
        <v>5.0346624181880815</v>
      </c>
      <c r="AS22" s="207">
        <v>4.7944520054439197</v>
      </c>
      <c r="AT22" s="208">
        <v>5.2630008652325682</v>
      </c>
      <c r="AU22" s="208">
        <v>4.101778572036423</v>
      </c>
      <c r="AV22" s="208">
        <v>5.4501863192424569</v>
      </c>
      <c r="AW22" s="208">
        <v>7.1470415934387814</v>
      </c>
      <c r="AX22" s="208">
        <v>7.0254080566052908</v>
      </c>
      <c r="AY22" s="209">
        <v>7.6148381367562772</v>
      </c>
      <c r="AZ22" s="207">
        <v>6.9275842749089547</v>
      </c>
      <c r="BA22" s="208">
        <v>6.7066458383569394</v>
      </c>
      <c r="BB22" s="208">
        <v>7.3567289117836445</v>
      </c>
      <c r="BC22" s="208">
        <v>7.3008954375325716</v>
      </c>
      <c r="BD22" s="208">
        <v>6.2899411673253631</v>
      </c>
      <c r="BE22" s="207">
        <v>5.6228500487106761</v>
      </c>
      <c r="BF22" s="208">
        <v>5.6827459222845631</v>
      </c>
      <c r="BG22" s="208">
        <v>4.5290274753278039</v>
      </c>
      <c r="BH22" s="208">
        <v>5.1403283547818095</v>
      </c>
      <c r="BI22" s="208">
        <v>5.0491527010579533</v>
      </c>
      <c r="BJ22" s="208">
        <v>5.3332478499400082</v>
      </c>
      <c r="BK22" s="209">
        <v>6.1126265022137884</v>
      </c>
      <c r="BL22" s="6"/>
      <c r="BM22" s="210">
        <v>7.1179619005624373</v>
      </c>
      <c r="BN22" s="209">
        <v>7.497931538742761</v>
      </c>
      <c r="BO22" s="210">
        <v>7.7054549140362578</v>
      </c>
      <c r="BP22" s="209">
        <v>8.472677062323335</v>
      </c>
      <c r="BQ22" s="6"/>
      <c r="BR22" s="210">
        <v>7.6925432344065232</v>
      </c>
      <c r="BS22" s="209">
        <v>8.4909469981364545</v>
      </c>
      <c r="BT22" s="210">
        <v>7.1761601134821236</v>
      </c>
      <c r="BU22" s="209">
        <v>8.7140008558759536</v>
      </c>
      <c r="BV22" s="210">
        <v>6.4197816546970685</v>
      </c>
      <c r="BW22" s="209">
        <v>7.3225602431373549</v>
      </c>
      <c r="BX22" s="210">
        <v>5.4939108054440551</v>
      </c>
      <c r="BY22" s="209">
        <v>7.8511227525657405</v>
      </c>
      <c r="BZ22" s="210">
        <v>6.8022554929029759</v>
      </c>
      <c r="CA22" s="209">
        <v>5.4162754026328379</v>
      </c>
      <c r="CB22" s="210">
        <v>4.9359552244035916</v>
      </c>
      <c r="CC22" s="209">
        <v>7.2601984018181884</v>
      </c>
      <c r="CD22" s="210">
        <v>7.0264775998635827</v>
      </c>
      <c r="CE22" s="209">
        <v>6.3752229175212447</v>
      </c>
      <c r="CF22" s="210">
        <v>5.0912476831929787</v>
      </c>
      <c r="CG22" s="209">
        <v>5.4862111691579152</v>
      </c>
      <c r="CH22" s="6"/>
      <c r="CI22" s="210">
        <v>7.3055576006440841</v>
      </c>
      <c r="CJ22" s="209">
        <v>8.0826209256827468</v>
      </c>
      <c r="CK22" s="6"/>
      <c r="CL22" s="210">
        <v>8.1174092291039912</v>
      </c>
      <c r="CM22" s="209">
        <v>7.8552746119406285</v>
      </c>
      <c r="CN22" s="210">
        <v>6.865107864712126</v>
      </c>
      <c r="CO22" s="209">
        <v>6.6689603884225459</v>
      </c>
      <c r="CP22" s="210">
        <v>6.0770735415449941</v>
      </c>
      <c r="CQ22" s="209">
        <v>6.0769654903995853</v>
      </c>
      <c r="CR22" s="210">
        <v>6.6782302977505372</v>
      </c>
      <c r="CS22" s="209">
        <v>5.2817415422794793</v>
      </c>
      <c r="CT22" s="6"/>
      <c r="CU22" s="211">
        <v>7.7500492973350976</v>
      </c>
      <c r="CV22" s="6"/>
      <c r="CW22" s="211">
        <v>8.0015742141588664</v>
      </c>
      <c r="CX22" s="211">
        <v>6.7680345371340822</v>
      </c>
      <c r="CY22" s="211">
        <v>6.0770159040480278</v>
      </c>
      <c r="CZ22" s="211">
        <v>5.972037242664813</v>
      </c>
      <c r="DB22" s="267">
        <v>-0.36670638017471813</v>
      </c>
      <c r="DC22" s="268">
        <v>0.18769801114321805</v>
      </c>
      <c r="DD22" s="268">
        <v>0.67677181894630767</v>
      </c>
      <c r="DE22" s="268">
        <v>0.79280087604858718</v>
      </c>
      <c r="DF22" s="268">
        <v>1.2552787491372817</v>
      </c>
      <c r="DG22" s="269">
        <v>0.82839804326675637</v>
      </c>
      <c r="DH22" s="268">
        <v>0.41974505705199494</v>
      </c>
      <c r="DI22" s="268">
        <v>0.42724890329138088</v>
      </c>
      <c r="DJ22" s="268">
        <v>-0.30985796446064739</v>
      </c>
      <c r="DK22" s="268">
        <v>-2.0978888923808281</v>
      </c>
      <c r="DL22" s="268">
        <v>-1.6921602066652826</v>
      </c>
      <c r="DM22" s="270">
        <v>-1.5022116345424887</v>
      </c>
      <c r="DN22" s="6" t="s">
        <v>119</v>
      </c>
      <c r="DO22" s="267">
        <v>0.22422210696060674</v>
      </c>
      <c r="DP22" s="270">
        <v>0.95894751488840679</v>
      </c>
      <c r="DQ22" s="267">
        <v>0.15529245878938713</v>
      </c>
      <c r="DR22" s="270">
        <v>-1.7739872326602732</v>
      </c>
      <c r="DS22" s="6" t="s">
        <v>119</v>
      </c>
      <c r="DT22" s="267">
        <v>0.6011567562055431</v>
      </c>
      <c r="DU22" s="270">
        <v>-0.79522394812010599</v>
      </c>
      <c r="DV22" s="6" t="s">
        <v>119</v>
      </c>
      <c r="DW22" s="276">
        <v>-0.10497866138321488</v>
      </c>
    </row>
    <row r="23" spans="2:127" s="195" customFormat="1" ht="18" customHeight="1" x14ac:dyDescent="0.2">
      <c r="B23" s="218" t="s">
        <v>50</v>
      </c>
      <c r="C23" s="221" t="s">
        <v>173</v>
      </c>
      <c r="D23" s="220">
        <v>5.6263466560123288</v>
      </c>
      <c r="E23" s="221">
        <v>7.6382216293817748</v>
      </c>
      <c r="F23" s="221">
        <v>6.7868582410542695</v>
      </c>
      <c r="G23" s="221">
        <v>6.8372559751870092</v>
      </c>
      <c r="H23" s="221">
        <v>8.0785664179580383</v>
      </c>
      <c r="I23" s="221">
        <v>6.7078511286800344</v>
      </c>
      <c r="J23" s="221">
        <v>7.1702470234312106</v>
      </c>
      <c r="K23" s="221">
        <v>7.8414822648877323</v>
      </c>
      <c r="L23" s="221">
        <v>7.1876104488641843</v>
      </c>
      <c r="M23" s="221">
        <v>6.7877927302847434</v>
      </c>
      <c r="N23" s="221">
        <v>9.837926995434227</v>
      </c>
      <c r="O23" s="393">
        <v>8.0138362642086634</v>
      </c>
      <c r="P23" s="207">
        <v>6.6186839794587975</v>
      </c>
      <c r="Q23" s="208">
        <v>7.1792470708894909</v>
      </c>
      <c r="R23" s="208">
        <v>7.4690822304187456</v>
      </c>
      <c r="S23" s="208">
        <v>8.1096225357852383</v>
      </c>
      <c r="T23" s="208">
        <v>7.0833783032104343</v>
      </c>
      <c r="U23" s="207">
        <v>7.8191356482638019</v>
      </c>
      <c r="V23" s="208">
        <v>6.7208691329972297</v>
      </c>
      <c r="W23" s="208">
        <v>5.4744145706851688</v>
      </c>
      <c r="X23" s="208">
        <v>5.490116264278627</v>
      </c>
      <c r="Y23" s="208">
        <v>9.2148456638902498</v>
      </c>
      <c r="Z23" s="208">
        <v>7.6374836329008451</v>
      </c>
      <c r="AA23" s="209">
        <v>7.2051970060725887</v>
      </c>
      <c r="AB23" s="207">
        <v>7.0513784084418125</v>
      </c>
      <c r="AC23" s="208">
        <v>5.2697016067329763</v>
      </c>
      <c r="AD23" s="208">
        <v>5.8195757285359582</v>
      </c>
      <c r="AE23" s="208">
        <v>5.7990182060814028</v>
      </c>
      <c r="AF23" s="208">
        <v>6.9320466425412146</v>
      </c>
      <c r="AG23" s="207">
        <v>6.9618035276252783</v>
      </c>
      <c r="AH23" s="208">
        <v>4.8747733834687441</v>
      </c>
      <c r="AI23" s="208">
        <v>3.8303244539830827</v>
      </c>
      <c r="AJ23" s="208">
        <v>5.7491697838351667</v>
      </c>
      <c r="AK23" s="208">
        <v>6.0329774642275371</v>
      </c>
      <c r="AL23" s="208">
        <v>6.7002227906592955</v>
      </c>
      <c r="AM23" s="209">
        <v>8.0123901570040275</v>
      </c>
      <c r="AN23" s="207">
        <v>7.105023079751092</v>
      </c>
      <c r="AO23" s="208">
        <v>6.3198690084932441</v>
      </c>
      <c r="AP23" s="208">
        <v>6.4360743994009191</v>
      </c>
      <c r="AQ23" s="208">
        <v>6.2675512692854181</v>
      </c>
      <c r="AR23" s="208">
        <v>4.8365914571133306</v>
      </c>
      <c r="AS23" s="207">
        <v>4.6653590585221361</v>
      </c>
      <c r="AT23" s="208">
        <v>5.1715050074091753</v>
      </c>
      <c r="AU23" s="208">
        <v>4.0535557257538368</v>
      </c>
      <c r="AV23" s="208">
        <v>5.4306715856185708</v>
      </c>
      <c r="AW23" s="208">
        <v>7.1124684279773742</v>
      </c>
      <c r="AX23" s="208">
        <v>7.0254080566052908</v>
      </c>
      <c r="AY23" s="209">
        <v>7.6148381367562772</v>
      </c>
      <c r="AZ23" s="207">
        <v>6.9275842749089547</v>
      </c>
      <c r="BA23" s="208">
        <v>6.7066458383569394</v>
      </c>
      <c r="BB23" s="208">
        <v>7.3567289117836445</v>
      </c>
      <c r="BC23" s="208">
        <v>7.2999478845880512</v>
      </c>
      <c r="BD23" s="208">
        <v>6.2899411673253631</v>
      </c>
      <c r="BE23" s="207">
        <v>5.6228500487106761</v>
      </c>
      <c r="BF23" s="208">
        <v>5.6827459222845631</v>
      </c>
      <c r="BG23" s="208">
        <v>4.5290274753278039</v>
      </c>
      <c r="BH23" s="208">
        <v>5.1403283547818095</v>
      </c>
      <c r="BI23" s="208">
        <v>5.0491527010579533</v>
      </c>
      <c r="BJ23" s="208">
        <v>5.3332478499400082</v>
      </c>
      <c r="BK23" s="209">
        <v>6.1126265022137884</v>
      </c>
      <c r="BL23" s="6"/>
      <c r="BM23" s="210">
        <v>6.7586394532294456</v>
      </c>
      <c r="BN23" s="209">
        <v>7.2521213753824254</v>
      </c>
      <c r="BO23" s="210">
        <v>7.4066177575679193</v>
      </c>
      <c r="BP23" s="209">
        <v>8.1535058231581701</v>
      </c>
      <c r="BQ23" s="6"/>
      <c r="BR23" s="210">
        <v>7.1631492816096847</v>
      </c>
      <c r="BS23" s="209">
        <v>7.6563897472099169</v>
      </c>
      <c r="BT23" s="210">
        <v>5.9844538132801448</v>
      </c>
      <c r="BU23" s="209">
        <v>8.0843857269027311</v>
      </c>
      <c r="BV23" s="210">
        <v>5.9681324947727701</v>
      </c>
      <c r="BW23" s="209">
        <v>6.5381366543994357</v>
      </c>
      <c r="BX23" s="210">
        <v>4.8240567927117155</v>
      </c>
      <c r="BY23" s="209">
        <v>6.8792708753097331</v>
      </c>
      <c r="BZ23" s="210">
        <v>6.5887614232937972</v>
      </c>
      <c r="CA23" s="209">
        <v>5.2291773710600449</v>
      </c>
      <c r="CB23" s="210">
        <v>4.8837127812411403</v>
      </c>
      <c r="CC23" s="209">
        <v>7.2483061849437922</v>
      </c>
      <c r="CD23" s="210">
        <v>7.0264775998635827</v>
      </c>
      <c r="CE23" s="209">
        <v>6.3749319974282663</v>
      </c>
      <c r="CF23" s="210">
        <v>5.0912476831929787</v>
      </c>
      <c r="CG23" s="209">
        <v>5.4862111691579152</v>
      </c>
      <c r="CH23" s="6"/>
      <c r="CI23" s="210">
        <v>7.0022775689148649</v>
      </c>
      <c r="CJ23" s="209">
        <v>7.7737875446680036</v>
      </c>
      <c r="CK23" s="6"/>
      <c r="CL23" s="210">
        <v>7.425624373239101</v>
      </c>
      <c r="CM23" s="209">
        <v>6.9117892447091034</v>
      </c>
      <c r="CN23" s="210">
        <v>6.2493064119986013</v>
      </c>
      <c r="CO23" s="209">
        <v>5.8485630759236154</v>
      </c>
      <c r="CP23" s="210">
        <v>5.8773905869047285</v>
      </c>
      <c r="CQ23" s="209">
        <v>6.0445316554229374</v>
      </c>
      <c r="CR23" s="210">
        <v>6.6780747332068069</v>
      </c>
      <c r="CS23" s="209">
        <v>5.2817415422794793</v>
      </c>
      <c r="CT23" s="6"/>
      <c r="CU23" s="211">
        <v>7.4435926678091455</v>
      </c>
      <c r="CV23" s="6"/>
      <c r="CW23" s="211">
        <v>7.1985650842497737</v>
      </c>
      <c r="CX23" s="211">
        <v>6.0509786543674311</v>
      </c>
      <c r="CY23" s="211">
        <v>5.9665482982192835</v>
      </c>
      <c r="CZ23" s="211">
        <v>5.9719603458511097</v>
      </c>
      <c r="DB23" s="267">
        <v>-0.17743880484213737</v>
      </c>
      <c r="DC23" s="268">
        <v>0.38677682986369533</v>
      </c>
      <c r="DD23" s="268">
        <v>0.92065451238272544</v>
      </c>
      <c r="DE23" s="268">
        <v>1.0323966153026332</v>
      </c>
      <c r="DF23" s="268">
        <v>1.4533497102120325</v>
      </c>
      <c r="DG23" s="269">
        <v>0.95749099018854</v>
      </c>
      <c r="DH23" s="268">
        <v>0.51124091487538781</v>
      </c>
      <c r="DI23" s="268">
        <v>0.4754717495739671</v>
      </c>
      <c r="DJ23" s="268">
        <v>-0.29034323083676128</v>
      </c>
      <c r="DK23" s="268">
        <v>-2.0633157269194209</v>
      </c>
      <c r="DL23" s="268">
        <v>-1.6921602066652826</v>
      </c>
      <c r="DM23" s="270">
        <v>-1.5022116345424887</v>
      </c>
      <c r="DN23" s="6" t="s">
        <v>119</v>
      </c>
      <c r="DO23" s="267">
        <v>0.43771617656978545</v>
      </c>
      <c r="DP23" s="270">
        <v>1.1457546263682215</v>
      </c>
      <c r="DQ23" s="267">
        <v>0.20753490195183844</v>
      </c>
      <c r="DR23" s="270">
        <v>-1.762095015785877</v>
      </c>
      <c r="DS23" s="6" t="s">
        <v>119</v>
      </c>
      <c r="DT23" s="267">
        <v>0.8006841463020784</v>
      </c>
      <c r="DU23" s="270">
        <v>-0.76279011314345802</v>
      </c>
      <c r="DV23" s="6" t="s">
        <v>119</v>
      </c>
      <c r="DW23" s="276">
        <v>5.4120476318262334E-3</v>
      </c>
    </row>
    <row r="24" spans="2:127" s="195" customFormat="1" ht="18" customHeight="1" x14ac:dyDescent="0.2">
      <c r="B24" s="218" t="s">
        <v>51</v>
      </c>
      <c r="C24" s="221" t="s">
        <v>174</v>
      </c>
      <c r="D24" s="220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393">
        <v>0</v>
      </c>
      <c r="P24" s="207">
        <v>0</v>
      </c>
      <c r="Q24" s="208">
        <v>0</v>
      </c>
      <c r="R24" s="208">
        <v>0</v>
      </c>
      <c r="S24" s="208">
        <v>0</v>
      </c>
      <c r="T24" s="208">
        <v>0</v>
      </c>
      <c r="U24" s="207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9">
        <v>0.14545968083604011</v>
      </c>
      <c r="AB24" s="207">
        <v>0.13979496738117428</v>
      </c>
      <c r="AC24" s="208">
        <v>0.1422628156082632</v>
      </c>
      <c r="AD24" s="208">
        <v>0.24937927429542189</v>
      </c>
      <c r="AE24" s="208">
        <v>0.26212944428557811</v>
      </c>
      <c r="AF24" s="208">
        <v>0.30960997185363892</v>
      </c>
      <c r="AG24" s="207">
        <v>0.39455411491388598</v>
      </c>
      <c r="AH24" s="208">
        <v>0.31155576445309879</v>
      </c>
      <c r="AI24" s="208">
        <v>0.20578209821992172</v>
      </c>
      <c r="AJ24" s="208">
        <v>0.15061170573929361</v>
      </c>
      <c r="AK24" s="208">
        <v>0.26953862019664604</v>
      </c>
      <c r="AL24" s="208">
        <v>0.19253513766262345</v>
      </c>
      <c r="AM24" s="209">
        <v>0.22068305393440663</v>
      </c>
      <c r="AN24" s="207">
        <v>0.1892675753325799</v>
      </c>
      <c r="AO24" s="208">
        <v>0.19907881872047684</v>
      </c>
      <c r="AP24" s="208">
        <v>0.2438826934364185</v>
      </c>
      <c r="AQ24" s="208">
        <v>0.24054329219856568</v>
      </c>
      <c r="AR24" s="208">
        <v>0.19807096107475028</v>
      </c>
      <c r="AS24" s="207">
        <v>0.12909294692178369</v>
      </c>
      <c r="AT24" s="208">
        <v>9.1495857823393104E-2</v>
      </c>
      <c r="AU24" s="208">
        <v>4.8222846282585878E-2</v>
      </c>
      <c r="AV24" s="208">
        <v>1.9514733623886032E-2</v>
      </c>
      <c r="AW24" s="208">
        <v>3.45731654614077E-2</v>
      </c>
      <c r="AX24" s="208">
        <v>0</v>
      </c>
      <c r="AY24" s="209">
        <v>0</v>
      </c>
      <c r="AZ24" s="207">
        <v>0</v>
      </c>
      <c r="BA24" s="208">
        <v>0</v>
      </c>
      <c r="BB24" s="208">
        <v>0</v>
      </c>
      <c r="BC24" s="208">
        <v>9.4755294452077512E-4</v>
      </c>
      <c r="BD24" s="208">
        <v>0</v>
      </c>
      <c r="BE24" s="207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9">
        <v>0</v>
      </c>
      <c r="BL24" s="6"/>
      <c r="BM24" s="210">
        <v>0</v>
      </c>
      <c r="BN24" s="209">
        <v>0</v>
      </c>
      <c r="BO24" s="210">
        <v>0</v>
      </c>
      <c r="BP24" s="209">
        <v>0</v>
      </c>
      <c r="BQ24" s="6"/>
      <c r="BR24" s="210">
        <v>0</v>
      </c>
      <c r="BS24" s="209">
        <v>0</v>
      </c>
      <c r="BT24" s="210">
        <v>0</v>
      </c>
      <c r="BU24" s="209">
        <v>4.689107612743447E-2</v>
      </c>
      <c r="BV24" s="210">
        <v>0.18222989892645516</v>
      </c>
      <c r="BW24" s="209">
        <v>0.32047608739022104</v>
      </c>
      <c r="BX24" s="210">
        <v>0.22030186042151373</v>
      </c>
      <c r="BY24" s="209">
        <v>0.22978059382850483</v>
      </c>
      <c r="BZ24" s="210">
        <v>0.21349406960917749</v>
      </c>
      <c r="CA24" s="209">
        <v>0.18709803157279284</v>
      </c>
      <c r="CB24" s="210">
        <v>5.2242443162451704E-2</v>
      </c>
      <c r="CC24" s="209">
        <v>1.1892216874395066E-2</v>
      </c>
      <c r="CD24" s="210">
        <v>0</v>
      </c>
      <c r="CE24" s="209">
        <v>2.9092009297806168E-4</v>
      </c>
      <c r="CF24" s="210">
        <v>0</v>
      </c>
      <c r="CG24" s="209">
        <v>0</v>
      </c>
      <c r="CH24" s="6"/>
      <c r="CI24" s="210">
        <v>0</v>
      </c>
      <c r="CJ24" s="209">
        <v>0</v>
      </c>
      <c r="CK24" s="6"/>
      <c r="CL24" s="210">
        <v>0</v>
      </c>
      <c r="CM24" s="209">
        <v>2.0707221995492658E-2</v>
      </c>
      <c r="CN24" s="210">
        <v>0.25042452820312028</v>
      </c>
      <c r="CO24" s="209">
        <v>0.22502692629887336</v>
      </c>
      <c r="CP24" s="210">
        <v>0.19968295464026475</v>
      </c>
      <c r="CQ24" s="209">
        <v>3.2433834976647639E-2</v>
      </c>
      <c r="CR24" s="210">
        <v>1.5556454372919325E-4</v>
      </c>
      <c r="CS24" s="209">
        <v>0</v>
      </c>
      <c r="CT24" s="6"/>
      <c r="CU24" s="211">
        <v>0</v>
      </c>
      <c r="CV24" s="6"/>
      <c r="CW24" s="211">
        <v>9.1503418940852375E-3</v>
      </c>
      <c r="CX24" s="211">
        <v>0.23785526258734493</v>
      </c>
      <c r="CY24" s="211">
        <v>0.11046760582874493</v>
      </c>
      <c r="CZ24" s="211">
        <v>7.6896813703627377E-5</v>
      </c>
      <c r="DB24" s="267">
        <v>-0.1892675753325799</v>
      </c>
      <c r="DC24" s="268">
        <v>-0.19907881872047684</v>
      </c>
      <c r="DD24" s="268">
        <v>-0.2438826934364185</v>
      </c>
      <c r="DE24" s="268">
        <v>-0.2395957392540449</v>
      </c>
      <c r="DF24" s="268">
        <v>-0.19807096107475028</v>
      </c>
      <c r="DG24" s="269">
        <v>-0.12909294692178369</v>
      </c>
      <c r="DH24" s="268">
        <v>-9.1495857823393104E-2</v>
      </c>
      <c r="DI24" s="268">
        <v>-4.8222846282585878E-2</v>
      </c>
      <c r="DJ24" s="268">
        <v>-1.9514733623886032E-2</v>
      </c>
      <c r="DK24" s="268">
        <v>-3.45731654614077E-2</v>
      </c>
      <c r="DL24" s="268">
        <v>0</v>
      </c>
      <c r="DM24" s="270">
        <v>0</v>
      </c>
      <c r="DN24" s="6" t="s">
        <v>119</v>
      </c>
      <c r="DO24" s="267">
        <v>-0.21349406960917749</v>
      </c>
      <c r="DP24" s="270">
        <v>-0.18680711147981477</v>
      </c>
      <c r="DQ24" s="267">
        <v>-5.2242443162451704E-2</v>
      </c>
      <c r="DR24" s="270">
        <v>-1.1892216874395066E-2</v>
      </c>
      <c r="DS24" s="6" t="s">
        <v>119</v>
      </c>
      <c r="DT24" s="267">
        <v>-0.19952739009653556</v>
      </c>
      <c r="DU24" s="270">
        <v>-3.2433834976647639E-2</v>
      </c>
      <c r="DV24" s="6" t="s">
        <v>119</v>
      </c>
      <c r="DW24" s="276">
        <v>-0.11039070901504131</v>
      </c>
    </row>
    <row r="25" spans="2:127" s="195" customFormat="1" ht="18" customHeight="1" x14ac:dyDescent="0.2">
      <c r="B25" s="206" t="s">
        <v>202</v>
      </c>
      <c r="C25" s="220" t="s">
        <v>158</v>
      </c>
      <c r="D25" s="220">
        <v>4.2420514114758321</v>
      </c>
      <c r="E25" s="220">
        <v>4.4625123842393402</v>
      </c>
      <c r="F25" s="220">
        <v>4.3287667327184343</v>
      </c>
      <c r="G25" s="220">
        <v>8.2438571637926827</v>
      </c>
      <c r="H25" s="220">
        <v>8.3398577848325282</v>
      </c>
      <c r="I25" s="220">
        <v>5.4514116786996869</v>
      </c>
      <c r="J25" s="220">
        <v>5.6576016576016572</v>
      </c>
      <c r="K25" s="220">
        <v>5.5490358836381679</v>
      </c>
      <c r="L25" s="220">
        <v>5.0151009004000207</v>
      </c>
      <c r="M25" s="220">
        <v>5.3144125033525951</v>
      </c>
      <c r="N25" s="220">
        <v>5.3091218334160128</v>
      </c>
      <c r="O25" s="392">
        <v>4.8019173719394397</v>
      </c>
      <c r="P25" s="207">
        <v>4.4290273345358679</v>
      </c>
      <c r="Q25" s="208">
        <v>4.8802846444275261</v>
      </c>
      <c r="R25" s="208">
        <v>6.1214015770074184</v>
      </c>
      <c r="S25" s="208">
        <v>6.9745464749673998</v>
      </c>
      <c r="T25" s="208">
        <v>7.2901960632631821</v>
      </c>
      <c r="U25" s="207">
        <v>7.0171144450523606</v>
      </c>
      <c r="V25" s="208">
        <v>6.1778076664425017</v>
      </c>
      <c r="W25" s="208">
        <v>6.5465112865823221</v>
      </c>
      <c r="X25" s="208">
        <v>7.0515469794353631</v>
      </c>
      <c r="Y25" s="208">
        <v>7.4823605367930774</v>
      </c>
      <c r="Z25" s="208">
        <v>8.1158360923592898</v>
      </c>
      <c r="AA25" s="209">
        <v>7.720022308979364</v>
      </c>
      <c r="AB25" s="207">
        <v>8.1035721363456208</v>
      </c>
      <c r="AC25" s="208">
        <v>7.7442388445940686</v>
      </c>
      <c r="AD25" s="208">
        <v>6.3201004396551328</v>
      </c>
      <c r="AE25" s="208">
        <v>7.4009934831153439</v>
      </c>
      <c r="AF25" s="208">
        <v>8.797493534911478</v>
      </c>
      <c r="AG25" s="207">
        <v>8.8595483034485891</v>
      </c>
      <c r="AH25" s="208">
        <v>7.927509758088247</v>
      </c>
      <c r="AI25" s="208">
        <v>8.2137586917701633</v>
      </c>
      <c r="AJ25" s="208">
        <v>7.242484477598607</v>
      </c>
      <c r="AK25" s="208">
        <v>8.2362073866742485</v>
      </c>
      <c r="AL25" s="208">
        <v>9.4012340619841002</v>
      </c>
      <c r="AM25" s="209">
        <v>9.6349447822181613</v>
      </c>
      <c r="AN25" s="207">
        <v>7.7199558419552767</v>
      </c>
      <c r="AO25" s="208">
        <v>7.8837801239513849</v>
      </c>
      <c r="AP25" s="208">
        <v>8.9170986064123667</v>
      </c>
      <c r="AQ25" s="208">
        <v>8.4648506549426639</v>
      </c>
      <c r="AR25" s="208">
        <v>8.287084680976184</v>
      </c>
      <c r="AS25" s="207">
        <v>8.0371651370316908</v>
      </c>
      <c r="AT25" s="208">
        <v>8.1465581326196848</v>
      </c>
      <c r="AU25" s="208">
        <v>7.6033274505306228</v>
      </c>
      <c r="AV25" s="208">
        <v>8.5894696471619554</v>
      </c>
      <c r="AW25" s="208">
        <v>7.5096764279334218</v>
      </c>
      <c r="AX25" s="208">
        <v>9.7398101415738925</v>
      </c>
      <c r="AY25" s="209">
        <v>7.4602961227507532</v>
      </c>
      <c r="AZ25" s="207">
        <v>5.8307325133100791</v>
      </c>
      <c r="BA25" s="208">
        <v>6.5164530358386585</v>
      </c>
      <c r="BB25" s="208">
        <v>6.6878760884978279</v>
      </c>
      <c r="BC25" s="208">
        <v>7.015229107498266</v>
      </c>
      <c r="BD25" s="208">
        <v>7.2470963220078763</v>
      </c>
      <c r="BE25" s="207">
        <v>6.2480160099372029</v>
      </c>
      <c r="BF25" s="208">
        <v>7.7958911522554217</v>
      </c>
      <c r="BG25" s="208">
        <v>8.7453682745670065</v>
      </c>
      <c r="BH25" s="208">
        <v>8.4313528703331997</v>
      </c>
      <c r="BI25" s="208">
        <v>8.7499669046589421</v>
      </c>
      <c r="BJ25" s="208">
        <v>8.6130525512041274</v>
      </c>
      <c r="BK25" s="209">
        <v>8.3273474009785957</v>
      </c>
      <c r="BL25" s="6"/>
      <c r="BM25" s="210">
        <v>4.351245517676305</v>
      </c>
      <c r="BN25" s="209">
        <v>7.1826035100391827</v>
      </c>
      <c r="BO25" s="210">
        <v>5.3988300745961606</v>
      </c>
      <c r="BP25" s="209">
        <v>5.1134880473514217</v>
      </c>
      <c r="BQ25" s="6"/>
      <c r="BR25" s="210">
        <v>5.2576397326371156</v>
      </c>
      <c r="BS25" s="209">
        <v>7.102118509640805</v>
      </c>
      <c r="BT25" s="210">
        <v>6.5512296897782294</v>
      </c>
      <c r="BU25" s="209">
        <v>7.7741742919001755</v>
      </c>
      <c r="BV25" s="210">
        <v>7.2860397604086291</v>
      </c>
      <c r="BW25" s="209">
        <v>8.3024595587822958</v>
      </c>
      <c r="BX25" s="210">
        <v>7.7909562361023088</v>
      </c>
      <c r="BY25" s="209">
        <v>9.0935547815200337</v>
      </c>
      <c r="BZ25" s="210">
        <v>8.2548139672095964</v>
      </c>
      <c r="CA25" s="209">
        <v>8.2630335495469236</v>
      </c>
      <c r="CB25" s="210">
        <v>8.1171772862891345</v>
      </c>
      <c r="CC25" s="209">
        <v>8.2024602730568859</v>
      </c>
      <c r="CD25" s="210">
        <v>6.3989302542052346</v>
      </c>
      <c r="CE25" s="209">
        <v>6.8518730735213307</v>
      </c>
      <c r="CF25" s="210">
        <v>8.3435687478676215</v>
      </c>
      <c r="CG25" s="209">
        <v>8.5603135274286046</v>
      </c>
      <c r="CH25" s="6"/>
      <c r="CI25" s="210">
        <v>5.6709829599397095</v>
      </c>
      <c r="CJ25" s="209">
        <v>5.2537620809106222</v>
      </c>
      <c r="CK25" s="6"/>
      <c r="CL25" s="210">
        <v>6.2341053341882651</v>
      </c>
      <c r="CM25" s="209">
        <v>7.1319180620542015</v>
      </c>
      <c r="CN25" s="210">
        <v>7.7898768941675298</v>
      </c>
      <c r="CO25" s="209">
        <v>8.4500859030939015</v>
      </c>
      <c r="CP25" s="210">
        <v>8.2592588335175279</v>
      </c>
      <c r="CQ25" s="209">
        <v>8.1611038257255952</v>
      </c>
      <c r="CR25" s="210">
        <v>6.620430608912069</v>
      </c>
      <c r="CS25" s="209">
        <v>8.4559051488753578</v>
      </c>
      <c r="CT25" s="6"/>
      <c r="CU25" s="211">
        <v>5.4413396070576319</v>
      </c>
      <c r="CV25" s="6"/>
      <c r="CW25" s="211">
        <v>6.6055772533832195</v>
      </c>
      <c r="CX25" s="211">
        <v>8.1200534151265966</v>
      </c>
      <c r="CY25" s="211">
        <v>8.2079120538339794</v>
      </c>
      <c r="CZ25" s="211">
        <v>7.5202732447373064</v>
      </c>
      <c r="DB25" s="267">
        <v>-1.8892233286451976</v>
      </c>
      <c r="DC25" s="268">
        <v>-1.3673270881127264</v>
      </c>
      <c r="DD25" s="268">
        <v>-2.2292225179145388</v>
      </c>
      <c r="DE25" s="268">
        <v>-1.4496215474443979</v>
      </c>
      <c r="DF25" s="268">
        <v>-1.0399883589683077</v>
      </c>
      <c r="DG25" s="269">
        <v>-1.7891491270944879</v>
      </c>
      <c r="DH25" s="268">
        <v>-0.35066698036426303</v>
      </c>
      <c r="DI25" s="268">
        <v>1.1420408240363837</v>
      </c>
      <c r="DJ25" s="268">
        <v>-0.15811677682875569</v>
      </c>
      <c r="DK25" s="268">
        <v>1.2402904767255203</v>
      </c>
      <c r="DL25" s="268">
        <v>-1.1267575903697651</v>
      </c>
      <c r="DM25" s="270">
        <v>0.86705127822784256</v>
      </c>
      <c r="DN25" s="6" t="s">
        <v>119</v>
      </c>
      <c r="DO25" s="267">
        <v>-1.8558837130043617</v>
      </c>
      <c r="DP25" s="270">
        <v>-1.4111604760255929</v>
      </c>
      <c r="DQ25" s="267">
        <v>0.226391461578487</v>
      </c>
      <c r="DR25" s="270">
        <v>0.35785325437171878</v>
      </c>
      <c r="DS25" s="6" t="s">
        <v>119</v>
      </c>
      <c r="DT25" s="267">
        <v>-1.6388282246054588</v>
      </c>
      <c r="DU25" s="270">
        <v>0.2948013231497626</v>
      </c>
      <c r="DV25" s="6" t="s">
        <v>119</v>
      </c>
      <c r="DW25" s="276">
        <v>-0.68763880909667296</v>
      </c>
    </row>
    <row r="26" spans="2:127" s="195" customFormat="1" ht="18" customHeight="1" x14ac:dyDescent="0.2">
      <c r="B26" s="218" t="s">
        <v>53</v>
      </c>
      <c r="C26" s="221" t="s">
        <v>176</v>
      </c>
      <c r="D26" s="220">
        <v>4.2420514114758321</v>
      </c>
      <c r="E26" s="221">
        <v>4.4625123842393402</v>
      </c>
      <c r="F26" s="221">
        <v>4.3287667327184343</v>
      </c>
      <c r="G26" s="221">
        <v>8.2438571637926827</v>
      </c>
      <c r="H26" s="221">
        <v>8.3398577848325282</v>
      </c>
      <c r="I26" s="221">
        <v>5.4514116786996869</v>
      </c>
      <c r="J26" s="221">
        <v>5.6576016576016572</v>
      </c>
      <c r="K26" s="221">
        <v>5.5490358836381679</v>
      </c>
      <c r="L26" s="221">
        <v>5.0151009004000207</v>
      </c>
      <c r="M26" s="221">
        <v>5.3144125033525951</v>
      </c>
      <c r="N26" s="221">
        <v>5.3091218334160128</v>
      </c>
      <c r="O26" s="393">
        <v>4.8019173719394397</v>
      </c>
      <c r="P26" s="207">
        <v>4.4290273345358679</v>
      </c>
      <c r="Q26" s="208">
        <v>4.8802846444275261</v>
      </c>
      <c r="R26" s="208">
        <v>6.1136254063049194</v>
      </c>
      <c r="S26" s="208">
        <v>6.8618873904359461</v>
      </c>
      <c r="T26" s="208">
        <v>6.1735366811196766</v>
      </c>
      <c r="U26" s="207">
        <v>6.0961211737264955</v>
      </c>
      <c r="V26" s="208">
        <v>5.3051782111634163</v>
      </c>
      <c r="W26" s="208">
        <v>5.3929022220917604</v>
      </c>
      <c r="X26" s="208">
        <v>5.1846256894070031</v>
      </c>
      <c r="Y26" s="208">
        <v>5.7852827694341542</v>
      </c>
      <c r="Z26" s="208">
        <v>6.5027016955468602</v>
      </c>
      <c r="AA26" s="209">
        <v>6.1176798661461236</v>
      </c>
      <c r="AB26" s="207">
        <v>5.8753220372572335</v>
      </c>
      <c r="AC26" s="208">
        <v>6.0669593918663933</v>
      </c>
      <c r="AD26" s="208">
        <v>5.119735373011939</v>
      </c>
      <c r="AE26" s="208">
        <v>6.5371391534632659</v>
      </c>
      <c r="AF26" s="208">
        <v>7.6847523373781579</v>
      </c>
      <c r="AG26" s="207">
        <v>7.3399274160216965</v>
      </c>
      <c r="AH26" s="208">
        <v>6.3412304907638228</v>
      </c>
      <c r="AI26" s="208">
        <v>6.9005908394053712</v>
      </c>
      <c r="AJ26" s="208">
        <v>6.2826640460981826</v>
      </c>
      <c r="AK26" s="208">
        <v>6.8465592267827073</v>
      </c>
      <c r="AL26" s="208">
        <v>7.9991569975061179</v>
      </c>
      <c r="AM26" s="209">
        <v>7.4444057922856066</v>
      </c>
      <c r="AN26" s="207">
        <v>5.8862416882750122</v>
      </c>
      <c r="AO26" s="208">
        <v>6.4217606041365825</v>
      </c>
      <c r="AP26" s="208">
        <v>7.2574745159244989</v>
      </c>
      <c r="AQ26" s="208">
        <v>6.9664143588813854</v>
      </c>
      <c r="AR26" s="208">
        <v>6.6055939429579533</v>
      </c>
      <c r="AS26" s="207">
        <v>6.3119002877710901</v>
      </c>
      <c r="AT26" s="208">
        <v>6.7183318465655661</v>
      </c>
      <c r="AU26" s="208">
        <v>5.9817336635192886</v>
      </c>
      <c r="AV26" s="208">
        <v>6.8334976988823142</v>
      </c>
      <c r="AW26" s="208">
        <v>5.957606200597394</v>
      </c>
      <c r="AX26" s="208">
        <v>8.4657362024670668</v>
      </c>
      <c r="AY26" s="209">
        <v>5.9201505578706817</v>
      </c>
      <c r="AZ26" s="207">
        <v>4.2566025859581949</v>
      </c>
      <c r="BA26" s="208">
        <v>5.018797069042062</v>
      </c>
      <c r="BB26" s="208">
        <v>4.658679804388532</v>
      </c>
      <c r="BC26" s="208">
        <v>4.9632130956906773</v>
      </c>
      <c r="BD26" s="208">
        <v>5.0113477070956547</v>
      </c>
      <c r="BE26" s="207">
        <v>4.1082971039495781</v>
      </c>
      <c r="BF26" s="208">
        <v>5.0413590506745001</v>
      </c>
      <c r="BG26" s="208">
        <v>6.0945961806079509</v>
      </c>
      <c r="BH26" s="208">
        <v>5.7747892412685662</v>
      </c>
      <c r="BI26" s="208">
        <v>5.7537353608274717</v>
      </c>
      <c r="BJ26" s="208">
        <v>5.4104356201111505</v>
      </c>
      <c r="BK26" s="209">
        <v>5.4084659393406742</v>
      </c>
      <c r="BL26" s="6"/>
      <c r="BM26" s="210">
        <v>4.351245517676305</v>
      </c>
      <c r="BN26" s="209">
        <v>7.1826035100391827</v>
      </c>
      <c r="BO26" s="210">
        <v>5.3988300745961606</v>
      </c>
      <c r="BP26" s="209">
        <v>5.1134880473514217</v>
      </c>
      <c r="BQ26" s="6"/>
      <c r="BR26" s="210">
        <v>5.2544674155449878</v>
      </c>
      <c r="BS26" s="209">
        <v>6.3859847016109139</v>
      </c>
      <c r="BT26" s="210">
        <v>5.3011994812183314</v>
      </c>
      <c r="BU26" s="209">
        <v>6.1410230138011528</v>
      </c>
      <c r="BV26" s="210">
        <v>5.6344394223349141</v>
      </c>
      <c r="BW26" s="209">
        <v>7.1472632314841462</v>
      </c>
      <c r="BX26" s="210">
        <v>6.5042128985567018</v>
      </c>
      <c r="BY26" s="209">
        <v>7.417684494905215</v>
      </c>
      <c r="BZ26" s="210">
        <v>6.6095725089842832</v>
      </c>
      <c r="CA26" s="209">
        <v>6.6282219468940555</v>
      </c>
      <c r="CB26" s="210">
        <v>6.5143940247548517</v>
      </c>
      <c r="CC26" s="209">
        <v>6.7435895572816387</v>
      </c>
      <c r="CD26" s="210">
        <v>4.6752165714984733</v>
      </c>
      <c r="CE26" s="209">
        <v>4.7071458584932548</v>
      </c>
      <c r="CF26" s="210">
        <v>5.6577029248472446</v>
      </c>
      <c r="CG26" s="209">
        <v>5.5218994988346504</v>
      </c>
      <c r="CH26" s="6"/>
      <c r="CI26" s="210">
        <v>5.6709829599397095</v>
      </c>
      <c r="CJ26" s="209">
        <v>5.2537620809106222</v>
      </c>
      <c r="CK26" s="6"/>
      <c r="CL26" s="210">
        <v>5.8534917692969737</v>
      </c>
      <c r="CM26" s="209">
        <v>5.6999712320305953</v>
      </c>
      <c r="CN26" s="210">
        <v>6.3843429691799933</v>
      </c>
      <c r="CO26" s="209">
        <v>6.9664399071968734</v>
      </c>
      <c r="CP26" s="210">
        <v>6.6196574810455227</v>
      </c>
      <c r="CQ26" s="209">
        <v>6.6324453146987148</v>
      </c>
      <c r="CR26" s="210">
        <v>4.6908307905417495</v>
      </c>
      <c r="CS26" s="209">
        <v>5.5873175243145283</v>
      </c>
      <c r="CT26" s="6"/>
      <c r="CU26" s="211">
        <v>5.4413396070576319</v>
      </c>
      <c r="CV26" s="6"/>
      <c r="CW26" s="211">
        <v>5.7899723215946262</v>
      </c>
      <c r="CX26" s="211">
        <v>6.6754549341134704</v>
      </c>
      <c r="CY26" s="211">
        <v>6.6263470437279706</v>
      </c>
      <c r="CZ26" s="211">
        <v>5.1303340186914523</v>
      </c>
      <c r="DB26" s="267">
        <v>-1.6296391023168173</v>
      </c>
      <c r="DC26" s="268">
        <v>-1.4029635350945204</v>
      </c>
      <c r="DD26" s="268">
        <v>-2.5987947115359669</v>
      </c>
      <c r="DE26" s="268">
        <v>-2.0032012631907081</v>
      </c>
      <c r="DF26" s="268">
        <v>-1.5942462358622986</v>
      </c>
      <c r="DG26" s="269">
        <v>-2.203603183821512</v>
      </c>
      <c r="DH26" s="268">
        <v>-1.6769727958910661</v>
      </c>
      <c r="DI26" s="268">
        <v>0.11286251708866235</v>
      </c>
      <c r="DJ26" s="268">
        <v>-1.058708457613748</v>
      </c>
      <c r="DK26" s="268">
        <v>-0.20387083976992226</v>
      </c>
      <c r="DL26" s="268">
        <v>-3.0553005823559163</v>
      </c>
      <c r="DM26" s="270">
        <v>-0.51168461853000746</v>
      </c>
      <c r="DN26" s="6" t="s">
        <v>119</v>
      </c>
      <c r="DO26" s="267">
        <v>-1.9343559374858099</v>
      </c>
      <c r="DP26" s="270">
        <v>-1.9210760884008007</v>
      </c>
      <c r="DQ26" s="267">
        <v>-0.85669109990760717</v>
      </c>
      <c r="DR26" s="270">
        <v>-1.2216900584469883</v>
      </c>
      <c r="DS26" s="6" t="s">
        <v>119</v>
      </c>
      <c r="DT26" s="267">
        <v>-1.9288266905037732</v>
      </c>
      <c r="DU26" s="270">
        <v>-1.0451277903841865</v>
      </c>
      <c r="DV26" s="6" t="s">
        <v>119</v>
      </c>
      <c r="DW26" s="276">
        <v>-1.4960130250365182</v>
      </c>
    </row>
    <row r="27" spans="2:127" s="195" customFormat="1" ht="18" customHeight="1" x14ac:dyDescent="0.2">
      <c r="B27" s="218" t="s">
        <v>54</v>
      </c>
      <c r="C27" s="221" t="s">
        <v>177</v>
      </c>
      <c r="D27" s="220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393">
        <v>0</v>
      </c>
      <c r="P27" s="207">
        <v>0</v>
      </c>
      <c r="Q27" s="208">
        <v>0</v>
      </c>
      <c r="R27" s="208">
        <v>7.7761707024992617E-3</v>
      </c>
      <c r="S27" s="208">
        <v>0.11265908453145376</v>
      </c>
      <c r="T27" s="208">
        <v>1.1166593821435065</v>
      </c>
      <c r="U27" s="207">
        <v>0.92099327132586561</v>
      </c>
      <c r="V27" s="208">
        <v>0.87262945527908542</v>
      </c>
      <c r="W27" s="208">
        <v>1.1536090644905628</v>
      </c>
      <c r="X27" s="208">
        <v>1.8576579401160056</v>
      </c>
      <c r="Y27" s="208">
        <v>1.4073140362473675</v>
      </c>
      <c r="Z27" s="208">
        <v>1.4074615527941408</v>
      </c>
      <c r="AA27" s="209">
        <v>1.4511991076408255</v>
      </c>
      <c r="AB27" s="207">
        <v>2.0734244946492271</v>
      </c>
      <c r="AC27" s="208">
        <v>1.568855316676351</v>
      </c>
      <c r="AD27" s="208">
        <v>1.0298770911415744</v>
      </c>
      <c r="AE27" s="208">
        <v>0.74739096750672196</v>
      </c>
      <c r="AF27" s="208">
        <v>1.0170081559578277</v>
      </c>
      <c r="AG27" s="207">
        <v>1.3724146911783857</v>
      </c>
      <c r="AH27" s="208">
        <v>1.350308427767938</v>
      </c>
      <c r="AI27" s="208">
        <v>1.1885690661981294</v>
      </c>
      <c r="AJ27" s="208">
        <v>0.92743556528342341</v>
      </c>
      <c r="AK27" s="208">
        <v>1.2688329579497497</v>
      </c>
      <c r="AL27" s="208">
        <v>1.3558290109941575</v>
      </c>
      <c r="AM27" s="209">
        <v>2.1848277007907537</v>
      </c>
      <c r="AN27" s="207">
        <v>1.7977715591384047</v>
      </c>
      <c r="AO27" s="208">
        <v>1.3900984980867885</v>
      </c>
      <c r="AP27" s="208">
        <v>1.5008890051566732</v>
      </c>
      <c r="AQ27" s="208">
        <v>1.3447853873000044</v>
      </c>
      <c r="AR27" s="208">
        <v>1.465102175830638</v>
      </c>
      <c r="AS27" s="207">
        <v>1.5078478898299699</v>
      </c>
      <c r="AT27" s="208">
        <v>1.144811180493607</v>
      </c>
      <c r="AU27" s="208">
        <v>1.3674005346016469</v>
      </c>
      <c r="AV27" s="208">
        <v>1.4779202279202279</v>
      </c>
      <c r="AW27" s="208">
        <v>1.2658592571960929</v>
      </c>
      <c r="AX27" s="208">
        <v>1.0467722245504072</v>
      </c>
      <c r="AY27" s="209">
        <v>1.1787298600042249</v>
      </c>
      <c r="AZ27" s="207">
        <v>1.2725222271761651</v>
      </c>
      <c r="BA27" s="208">
        <v>1.2997063339809463</v>
      </c>
      <c r="BB27" s="208">
        <v>1.8179504426709328</v>
      </c>
      <c r="BC27" s="208">
        <v>1.9066574233512983</v>
      </c>
      <c r="BD27" s="208">
        <v>2.0546859355183229</v>
      </c>
      <c r="BE27" s="207">
        <v>1.9616773629609181</v>
      </c>
      <c r="BF27" s="208">
        <v>2.4912063700668701</v>
      </c>
      <c r="BG27" s="208">
        <v>2.4105930285196924</v>
      </c>
      <c r="BH27" s="208">
        <v>2.4673825772782014</v>
      </c>
      <c r="BI27" s="208">
        <v>2.7892753444121827</v>
      </c>
      <c r="BJ27" s="208">
        <v>2.9852624089475444</v>
      </c>
      <c r="BK27" s="209">
        <v>2.7262048625489084</v>
      </c>
      <c r="BL27" s="6"/>
      <c r="BM27" s="210">
        <v>0</v>
      </c>
      <c r="BN27" s="209">
        <v>0</v>
      </c>
      <c r="BO27" s="210">
        <v>0</v>
      </c>
      <c r="BP27" s="209">
        <v>0</v>
      </c>
      <c r="BQ27" s="6"/>
      <c r="BR27" s="210">
        <v>3.1723170921272607E-3</v>
      </c>
      <c r="BS27" s="209">
        <v>0.71613380802989179</v>
      </c>
      <c r="BT27" s="210">
        <v>1.247412133368778</v>
      </c>
      <c r="BU27" s="209">
        <v>1.424886623840623</v>
      </c>
      <c r="BV27" s="210">
        <v>1.5047955021497079</v>
      </c>
      <c r="BW27" s="209">
        <v>1.0348166452949115</v>
      </c>
      <c r="BX27" s="210">
        <v>1.1555003918539377</v>
      </c>
      <c r="BY27" s="209">
        <v>1.618946339570563</v>
      </c>
      <c r="BZ27" s="210">
        <v>1.5483363429940462</v>
      </c>
      <c r="CA27" s="209">
        <v>1.4390957899084129</v>
      </c>
      <c r="CB27" s="210">
        <v>1.3308163791360343</v>
      </c>
      <c r="CC27" s="209">
        <v>1.1629985395307607</v>
      </c>
      <c r="CD27" s="210">
        <v>1.4928353184841894</v>
      </c>
      <c r="CE27" s="209">
        <v>1.9763577542511086</v>
      </c>
      <c r="CF27" s="210">
        <v>2.4540181756149004</v>
      </c>
      <c r="CG27" s="209">
        <v>2.8328742560714231</v>
      </c>
      <c r="CH27" s="6"/>
      <c r="CI27" s="210">
        <v>0</v>
      </c>
      <c r="CJ27" s="209">
        <v>0</v>
      </c>
      <c r="CK27" s="6"/>
      <c r="CL27" s="210">
        <v>0.38061356489129111</v>
      </c>
      <c r="CM27" s="209">
        <v>1.3316819954817367</v>
      </c>
      <c r="CN27" s="210">
        <v>1.2718279816981304</v>
      </c>
      <c r="CO27" s="209">
        <v>1.3900093080980453</v>
      </c>
      <c r="CP27" s="210">
        <v>1.4892628239339594</v>
      </c>
      <c r="CQ27" s="209">
        <v>1.2443787761749929</v>
      </c>
      <c r="CR27" s="210">
        <v>1.7292898696189152</v>
      </c>
      <c r="CS27" s="209">
        <v>2.6503750551881327</v>
      </c>
      <c r="CT27" s="6"/>
      <c r="CU27" s="211">
        <v>0</v>
      </c>
      <c r="CV27" s="6"/>
      <c r="CW27" s="211">
        <v>0.77412014397146822</v>
      </c>
      <c r="CX27" s="211">
        <v>1.3309315362777736</v>
      </c>
      <c r="CY27" s="211">
        <v>1.3611592505029513</v>
      </c>
      <c r="CZ27" s="211">
        <v>2.1808525054148662</v>
      </c>
      <c r="DB27" s="267">
        <v>-0.52524933196223955</v>
      </c>
      <c r="DC27" s="268">
        <v>-9.0392164105842276E-2</v>
      </c>
      <c r="DD27" s="268">
        <v>0.31706143751425953</v>
      </c>
      <c r="DE27" s="268">
        <v>0.56187203605129388</v>
      </c>
      <c r="DF27" s="268">
        <v>0.58958375968768495</v>
      </c>
      <c r="DG27" s="269">
        <v>0.45382947313094824</v>
      </c>
      <c r="DH27" s="268">
        <v>1.3463951895732631</v>
      </c>
      <c r="DI27" s="268">
        <v>1.0431924939180455</v>
      </c>
      <c r="DJ27" s="268">
        <v>0.9894623493579735</v>
      </c>
      <c r="DK27" s="268">
        <v>1.5234160872160898</v>
      </c>
      <c r="DL27" s="268">
        <v>1.9384901843971372</v>
      </c>
      <c r="DM27" s="270">
        <v>1.5474750025446835</v>
      </c>
      <c r="DN27" s="6" t="s">
        <v>119</v>
      </c>
      <c r="DO27" s="267">
        <v>-5.5501024509856833E-2</v>
      </c>
      <c r="DP27" s="270">
        <v>0.53726196434269569</v>
      </c>
      <c r="DQ27" s="267">
        <v>1.1232017964788661</v>
      </c>
      <c r="DR27" s="270">
        <v>1.6698757165406624</v>
      </c>
      <c r="DS27" s="6" t="s">
        <v>119</v>
      </c>
      <c r="DT27" s="267">
        <v>0.24002704568495581</v>
      </c>
      <c r="DU27" s="270">
        <v>1.4059962790131397</v>
      </c>
      <c r="DV27" s="6" t="s">
        <v>119</v>
      </c>
      <c r="DW27" s="276">
        <v>0.81969325491191491</v>
      </c>
    </row>
    <row r="28" spans="2:127" s="195" customFormat="1" ht="18" customHeight="1" x14ac:dyDescent="0.2">
      <c r="B28" s="218" t="s">
        <v>55</v>
      </c>
      <c r="C28" s="221" t="s">
        <v>178</v>
      </c>
      <c r="D28" s="220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393">
        <v>0</v>
      </c>
      <c r="P28" s="207">
        <v>0</v>
      </c>
      <c r="Q28" s="208">
        <v>0</v>
      </c>
      <c r="R28" s="208">
        <v>0</v>
      </c>
      <c r="S28" s="208">
        <v>0</v>
      </c>
      <c r="T28" s="208">
        <v>0</v>
      </c>
      <c r="U28" s="207">
        <v>0</v>
      </c>
      <c r="V28" s="208">
        <v>0</v>
      </c>
      <c r="W28" s="208">
        <v>0</v>
      </c>
      <c r="X28" s="208">
        <v>9.2633499123544582E-3</v>
      </c>
      <c r="Y28" s="208">
        <v>0.28976373111155518</v>
      </c>
      <c r="Z28" s="208">
        <v>0.20567284401828839</v>
      </c>
      <c r="AA28" s="209">
        <v>0.15114333519241496</v>
      </c>
      <c r="AB28" s="207">
        <v>0.15482560443915974</v>
      </c>
      <c r="AC28" s="208">
        <v>0.10842413605132474</v>
      </c>
      <c r="AD28" s="208">
        <v>0.17048797550161918</v>
      </c>
      <c r="AE28" s="208">
        <v>0.11646336214535639</v>
      </c>
      <c r="AF28" s="208">
        <v>9.5733041575492339E-2</v>
      </c>
      <c r="AG28" s="207">
        <v>0.1472061962485067</v>
      </c>
      <c r="AH28" s="208">
        <v>0.23597083955648585</v>
      </c>
      <c r="AI28" s="208">
        <v>0.12459878616666381</v>
      </c>
      <c r="AJ28" s="208">
        <v>3.2384866217000936E-2</v>
      </c>
      <c r="AK28" s="208">
        <v>0.12081520194179003</v>
      </c>
      <c r="AL28" s="208">
        <v>4.6248053483824894E-2</v>
      </c>
      <c r="AM28" s="209">
        <v>5.7112891418009248E-3</v>
      </c>
      <c r="AN28" s="207">
        <v>3.5942594541860287E-2</v>
      </c>
      <c r="AO28" s="208">
        <v>7.1921021728014928E-2</v>
      </c>
      <c r="AP28" s="208">
        <v>0.15873508533119321</v>
      </c>
      <c r="AQ28" s="208">
        <v>0.15365090876127452</v>
      </c>
      <c r="AR28" s="208">
        <v>0.21638856218759187</v>
      </c>
      <c r="AS28" s="207">
        <v>0.21741695943063083</v>
      </c>
      <c r="AT28" s="208">
        <v>0.28341510556051142</v>
      </c>
      <c r="AU28" s="208">
        <v>0.25419325240968649</v>
      </c>
      <c r="AV28" s="208">
        <v>0.27805172035941267</v>
      </c>
      <c r="AW28" s="208">
        <v>0.28621097013993602</v>
      </c>
      <c r="AX28" s="208">
        <v>0.22730171455642001</v>
      </c>
      <c r="AY28" s="209">
        <v>0.36141570487584734</v>
      </c>
      <c r="AZ28" s="207">
        <v>0.30160770017571925</v>
      </c>
      <c r="BA28" s="208">
        <v>0.19794963281565023</v>
      </c>
      <c r="BB28" s="208">
        <v>0.21124584143836239</v>
      </c>
      <c r="BC28" s="208">
        <v>0.14535858845629179</v>
      </c>
      <c r="BD28" s="208">
        <v>0.18106267939389892</v>
      </c>
      <c r="BE28" s="207">
        <v>0.17804154302670622</v>
      </c>
      <c r="BF28" s="208">
        <v>0.26332573151405048</v>
      </c>
      <c r="BG28" s="208">
        <v>0.24017906543936421</v>
      </c>
      <c r="BH28" s="208">
        <v>0.18918105178643116</v>
      </c>
      <c r="BI28" s="208">
        <v>0.20695619941928708</v>
      </c>
      <c r="BJ28" s="208">
        <v>0.2173545221454323</v>
      </c>
      <c r="BK28" s="209">
        <v>0.19267659908901152</v>
      </c>
      <c r="BL28" s="6"/>
      <c r="BM28" s="210">
        <v>0</v>
      </c>
      <c r="BN28" s="209">
        <v>0</v>
      </c>
      <c r="BO28" s="210">
        <v>0</v>
      </c>
      <c r="BP28" s="209">
        <v>0</v>
      </c>
      <c r="BQ28" s="6"/>
      <c r="BR28" s="210">
        <v>0</v>
      </c>
      <c r="BS28" s="209">
        <v>0</v>
      </c>
      <c r="BT28" s="210">
        <v>2.6180751911194892E-3</v>
      </c>
      <c r="BU28" s="209">
        <v>0.20826465425839966</v>
      </c>
      <c r="BV28" s="210">
        <v>0.14680483592400692</v>
      </c>
      <c r="BW28" s="209">
        <v>0.12037968200323754</v>
      </c>
      <c r="BX28" s="210">
        <v>0.13124294569166906</v>
      </c>
      <c r="BY28" s="209">
        <v>5.692394704425608E-2</v>
      </c>
      <c r="BZ28" s="210">
        <v>9.6905115231267103E-2</v>
      </c>
      <c r="CA28" s="209">
        <v>0.19571581274445499</v>
      </c>
      <c r="CB28" s="210">
        <v>0.27196688239824779</v>
      </c>
      <c r="CC28" s="209">
        <v>0.29587217624448692</v>
      </c>
      <c r="CD28" s="210">
        <v>0.23087836422257124</v>
      </c>
      <c r="CE28" s="209">
        <v>0.16836946077696777</v>
      </c>
      <c r="CF28" s="210">
        <v>0.2318476474054775</v>
      </c>
      <c r="CG28" s="209">
        <v>0.20553977252253225</v>
      </c>
      <c r="CH28" s="6"/>
      <c r="CI28" s="210">
        <v>0</v>
      </c>
      <c r="CJ28" s="209">
        <v>0</v>
      </c>
      <c r="CK28" s="6"/>
      <c r="CL28" s="210">
        <v>0</v>
      </c>
      <c r="CM28" s="209">
        <v>0.10026483454187009</v>
      </c>
      <c r="CN28" s="210">
        <v>0.1337059432894071</v>
      </c>
      <c r="CO28" s="209">
        <v>9.3636687798982127E-2</v>
      </c>
      <c r="CP28" s="210">
        <v>0.15033852853804608</v>
      </c>
      <c r="CQ28" s="209">
        <v>0.28427973485188712</v>
      </c>
      <c r="CR28" s="210">
        <v>0.20030994875140373</v>
      </c>
      <c r="CS28" s="209">
        <v>0.21821256937269673</v>
      </c>
      <c r="CT28" s="6"/>
      <c r="CU28" s="211">
        <v>0</v>
      </c>
      <c r="CV28" s="6"/>
      <c r="CW28" s="211">
        <v>4.1484787817125598E-2</v>
      </c>
      <c r="CX28" s="211">
        <v>0.1136669447353538</v>
      </c>
      <c r="CY28" s="211">
        <v>0.22040575960305819</v>
      </c>
      <c r="CZ28" s="211">
        <v>0.20908672063098846</v>
      </c>
      <c r="DB28" s="267">
        <v>0.26566510563385898</v>
      </c>
      <c r="DC28" s="268">
        <v>0.1260286110876353</v>
      </c>
      <c r="DD28" s="268">
        <v>5.2510756107169182E-2</v>
      </c>
      <c r="DE28" s="268">
        <v>-8.2923203049827254E-3</v>
      </c>
      <c r="DF28" s="268">
        <v>-3.5325882793692948E-2</v>
      </c>
      <c r="DG28" s="269">
        <v>-3.9375416403924612E-2</v>
      </c>
      <c r="DH28" s="268">
        <v>-2.0089374046460939E-2</v>
      </c>
      <c r="DI28" s="268">
        <v>-1.4014186970322279E-2</v>
      </c>
      <c r="DJ28" s="268">
        <v>-8.8870668572981509E-2</v>
      </c>
      <c r="DK28" s="268">
        <v>-7.9254770720648932E-2</v>
      </c>
      <c r="DL28" s="268">
        <v>-9.9471924109877097E-3</v>
      </c>
      <c r="DM28" s="270">
        <v>-0.16873910578683582</v>
      </c>
      <c r="DN28" s="6" t="s">
        <v>119</v>
      </c>
      <c r="DO28" s="267">
        <v>0.13397324899130414</v>
      </c>
      <c r="DP28" s="270">
        <v>-2.734635196748722E-2</v>
      </c>
      <c r="DQ28" s="267">
        <v>-4.0119234992770286E-2</v>
      </c>
      <c r="DR28" s="270">
        <v>-9.0332403721954668E-2</v>
      </c>
      <c r="DS28" s="6" t="s">
        <v>119</v>
      </c>
      <c r="DT28" s="267">
        <v>4.9971420213357653E-2</v>
      </c>
      <c r="DU28" s="270">
        <v>-6.6067165479190393E-2</v>
      </c>
      <c r="DV28" s="6" t="s">
        <v>119</v>
      </c>
      <c r="DW28" s="276">
        <v>-1.1319038972069734E-2</v>
      </c>
    </row>
    <row r="29" spans="2:127" s="195" customFormat="1" ht="18" customHeight="1" x14ac:dyDescent="0.2">
      <c r="B29" s="206" t="s">
        <v>203</v>
      </c>
      <c r="C29" s="220" t="s">
        <v>159</v>
      </c>
      <c r="D29" s="220">
        <v>8.0751090374277315</v>
      </c>
      <c r="E29" s="220">
        <v>6.9396589376013047</v>
      </c>
      <c r="F29" s="220">
        <v>8.6368267336819944</v>
      </c>
      <c r="G29" s="220">
        <v>10.494752623688155</v>
      </c>
      <c r="H29" s="220">
        <v>10.104625550660792</v>
      </c>
      <c r="I29" s="220">
        <v>9.177399024497177</v>
      </c>
      <c r="J29" s="220">
        <v>9.2276830491474424</v>
      </c>
      <c r="K29" s="220">
        <v>8.6241271461103075</v>
      </c>
      <c r="L29" s="220">
        <v>8.0102126704449805</v>
      </c>
      <c r="M29" s="220">
        <v>8.654084689807835</v>
      </c>
      <c r="N29" s="220">
        <v>10.242351263196044</v>
      </c>
      <c r="O29" s="392">
        <v>10.8375964623255</v>
      </c>
      <c r="P29" s="207">
        <v>10.592339577230238</v>
      </c>
      <c r="Q29" s="208">
        <v>9.4213322157913204</v>
      </c>
      <c r="R29" s="208">
        <v>9.7780489665166659</v>
      </c>
      <c r="S29" s="208">
        <v>8.5564381680886541</v>
      </c>
      <c r="T29" s="208">
        <v>10.387136353362823</v>
      </c>
      <c r="U29" s="207">
        <v>11.72603657451508</v>
      </c>
      <c r="V29" s="208">
        <v>13.83668249116646</v>
      </c>
      <c r="W29" s="208">
        <v>9.2006995953070927</v>
      </c>
      <c r="X29" s="208">
        <v>8.9171369654873018</v>
      </c>
      <c r="Y29" s="208">
        <v>8.911279604055645</v>
      </c>
      <c r="Z29" s="208">
        <v>8.5200592078399353</v>
      </c>
      <c r="AA29" s="209">
        <v>8.5325537821638431</v>
      </c>
      <c r="AB29" s="207">
        <v>8.9904398640553573</v>
      </c>
      <c r="AC29" s="208">
        <v>10.625967010201139</v>
      </c>
      <c r="AD29" s="208">
        <v>10.410282776349614</v>
      </c>
      <c r="AE29" s="208">
        <v>10.443032006186229</v>
      </c>
      <c r="AF29" s="208">
        <v>11.492825156081457</v>
      </c>
      <c r="AG29" s="207">
        <v>12.693682248316968</v>
      </c>
      <c r="AH29" s="208">
        <v>11.018252014194726</v>
      </c>
      <c r="AI29" s="208">
        <v>11.279131827077032</v>
      </c>
      <c r="AJ29" s="208">
        <v>11.579305392842295</v>
      </c>
      <c r="AK29" s="208">
        <v>12.89698879301085</v>
      </c>
      <c r="AL29" s="208">
        <v>13.033598248703186</v>
      </c>
      <c r="AM29" s="209">
        <v>12.735546096820197</v>
      </c>
      <c r="AN29" s="207">
        <v>9.6392385833740644</v>
      </c>
      <c r="AO29" s="208">
        <v>9.1739644427100675</v>
      </c>
      <c r="AP29" s="208">
        <v>13.034486833553267</v>
      </c>
      <c r="AQ29" s="208">
        <v>10.732868859687802</v>
      </c>
      <c r="AR29" s="208">
        <v>10.360913585088706</v>
      </c>
      <c r="AS29" s="207">
        <v>12.560104595502825</v>
      </c>
      <c r="AT29" s="208">
        <v>11.529769665362885</v>
      </c>
      <c r="AU29" s="208">
        <v>13.271793479490487</v>
      </c>
      <c r="AV29" s="208">
        <v>14.052436117731833</v>
      </c>
      <c r="AW29" s="208">
        <v>12.929023658780405</v>
      </c>
      <c r="AX29" s="208">
        <v>17.999839965859383</v>
      </c>
      <c r="AY29" s="209">
        <v>12.616455617757028</v>
      </c>
      <c r="AZ29" s="207">
        <v>8.8095865156702668</v>
      </c>
      <c r="BA29" s="208">
        <v>10.930881900570267</v>
      </c>
      <c r="BB29" s="208">
        <v>10.408900503439529</v>
      </c>
      <c r="BC29" s="208">
        <v>11.571034351508231</v>
      </c>
      <c r="BD29" s="208">
        <v>12.278919160339436</v>
      </c>
      <c r="BE29" s="207">
        <v>12.080545183432537</v>
      </c>
      <c r="BF29" s="208">
        <v>11.264693350710544</v>
      </c>
      <c r="BG29" s="208">
        <v>11.326943889676103</v>
      </c>
      <c r="BH29" s="208">
        <v>11.141128464893766</v>
      </c>
      <c r="BI29" s="208">
        <v>11.826308754460618</v>
      </c>
      <c r="BJ29" s="208">
        <v>12.482776042623552</v>
      </c>
      <c r="BK29" s="209">
        <v>12.223775292864749</v>
      </c>
      <c r="BL29" s="6"/>
      <c r="BM29" s="210">
        <v>7.7790997111749469</v>
      </c>
      <c r="BN29" s="209">
        <v>9.8378007505428258</v>
      </c>
      <c r="BO29" s="210">
        <v>8.6085996669367759</v>
      </c>
      <c r="BP29" s="209">
        <v>9.9223680207280331</v>
      </c>
      <c r="BQ29" s="6"/>
      <c r="BR29" s="210">
        <v>9.9010587236402081</v>
      </c>
      <c r="BS29" s="209">
        <v>10.105945654940767</v>
      </c>
      <c r="BT29" s="210">
        <v>10.865925789484455</v>
      </c>
      <c r="BU29" s="209">
        <v>8.6441606120906407</v>
      </c>
      <c r="BV29" s="210">
        <v>10.019818733011116</v>
      </c>
      <c r="BW29" s="209">
        <v>11.456723064486392</v>
      </c>
      <c r="BX29" s="210">
        <v>11.284166436858786</v>
      </c>
      <c r="BY29" s="209">
        <v>12.884097035040432</v>
      </c>
      <c r="BZ29" s="210">
        <v>10.790017172641788</v>
      </c>
      <c r="CA29" s="209">
        <v>11.189367767786997</v>
      </c>
      <c r="CB29" s="210">
        <v>12.939555059617284</v>
      </c>
      <c r="CC29" s="209">
        <v>14.346890737237011</v>
      </c>
      <c r="CD29" s="210">
        <v>10.155204084809615</v>
      </c>
      <c r="CE29" s="209">
        <v>11.982149235219543</v>
      </c>
      <c r="CF29" s="210">
        <v>11.251377367512838</v>
      </c>
      <c r="CG29" s="209">
        <v>12.1856874012188</v>
      </c>
      <c r="CH29" s="6"/>
      <c r="CI29" s="210">
        <v>8.7741257115126015</v>
      </c>
      <c r="CJ29" s="209">
        <v>9.2572283231065668</v>
      </c>
      <c r="CK29" s="6"/>
      <c r="CL29" s="210">
        <v>10.012152287517411</v>
      </c>
      <c r="CM29" s="209">
        <v>9.7219491951160908</v>
      </c>
      <c r="CN29" s="210">
        <v>10.774009133575754</v>
      </c>
      <c r="CO29" s="209">
        <v>12.099021590126865</v>
      </c>
      <c r="CP29" s="210">
        <v>10.999433315643186</v>
      </c>
      <c r="CQ29" s="209">
        <v>13.610837343227628</v>
      </c>
      <c r="CR29" s="210">
        <v>11.064797715987501</v>
      </c>
      <c r="CS29" s="209">
        <v>11.735640149497071</v>
      </c>
      <c r="CT29" s="6"/>
      <c r="CU29" s="211">
        <v>9.0426983887535997</v>
      </c>
      <c r="CV29" s="6"/>
      <c r="CW29" s="211">
        <v>9.8832661491233722</v>
      </c>
      <c r="CX29" s="211">
        <v>11.419150990148644</v>
      </c>
      <c r="CY29" s="211">
        <v>12.258428170142594</v>
      </c>
      <c r="CZ29" s="211">
        <v>11.396086072769176</v>
      </c>
      <c r="DB29" s="267">
        <v>-0.82965206770379751</v>
      </c>
      <c r="DC29" s="268">
        <v>1.7569174578601991</v>
      </c>
      <c r="DD29" s="268">
        <v>-2.6255863301137374</v>
      </c>
      <c r="DE29" s="268">
        <v>0.83816549182042976</v>
      </c>
      <c r="DF29" s="268">
        <v>1.9180055752507297</v>
      </c>
      <c r="DG29" s="269">
        <v>-0.47955941207028729</v>
      </c>
      <c r="DH29" s="268">
        <v>-0.26507631465234027</v>
      </c>
      <c r="DI29" s="268">
        <v>-1.9448495898143836</v>
      </c>
      <c r="DJ29" s="268">
        <v>-2.911307652838067</v>
      </c>
      <c r="DK29" s="268">
        <v>-1.1027149043197877</v>
      </c>
      <c r="DL29" s="268">
        <v>-5.5170639232358312</v>
      </c>
      <c r="DM29" s="270">
        <v>-0.39268032489227878</v>
      </c>
      <c r="DN29" s="6" t="s">
        <v>119</v>
      </c>
      <c r="DO29" s="267">
        <v>-0.63481308783217294</v>
      </c>
      <c r="DP29" s="270">
        <v>0.79278146743254574</v>
      </c>
      <c r="DQ29" s="267">
        <v>-1.6881776921044462</v>
      </c>
      <c r="DR29" s="270">
        <v>-2.161203336018211</v>
      </c>
      <c r="DS29" s="6" t="s">
        <v>119</v>
      </c>
      <c r="DT29" s="267">
        <v>6.5364400344314788E-2</v>
      </c>
      <c r="DU29" s="270">
        <v>-1.8751971937305569</v>
      </c>
      <c r="DV29" s="6" t="s">
        <v>119</v>
      </c>
      <c r="DW29" s="276">
        <v>-0.86234209737341772</v>
      </c>
    </row>
    <row r="30" spans="2:127" s="195" customFormat="1" ht="18" customHeight="1" x14ac:dyDescent="0.2">
      <c r="B30" s="218" t="s">
        <v>56</v>
      </c>
      <c r="C30" s="221" t="s">
        <v>179</v>
      </c>
      <c r="D30" s="220">
        <v>8.0751090374277315</v>
      </c>
      <c r="E30" s="221">
        <v>6.9396589376013047</v>
      </c>
      <c r="F30" s="221">
        <v>8.6368267336819944</v>
      </c>
      <c r="G30" s="221">
        <v>10.494752623688155</v>
      </c>
      <c r="H30" s="221">
        <v>10.104625550660792</v>
      </c>
      <c r="I30" s="221">
        <v>9.177399024497177</v>
      </c>
      <c r="J30" s="221">
        <v>9.2276830491474424</v>
      </c>
      <c r="K30" s="221">
        <v>8.6241271461103075</v>
      </c>
      <c r="L30" s="221">
        <v>8.0102126704449805</v>
      </c>
      <c r="M30" s="221">
        <v>8.654084689807835</v>
      </c>
      <c r="N30" s="221">
        <v>10.242351263196044</v>
      </c>
      <c r="O30" s="393">
        <v>10.8375964623255</v>
      </c>
      <c r="P30" s="207">
        <v>10.592339577230238</v>
      </c>
      <c r="Q30" s="208">
        <v>9.4213322157913204</v>
      </c>
      <c r="R30" s="208">
        <v>9.7585572759091175</v>
      </c>
      <c r="S30" s="208">
        <v>8.2140171945997196</v>
      </c>
      <c r="T30" s="208">
        <v>9.4822575958154403</v>
      </c>
      <c r="U30" s="207">
        <v>10.583998911348148</v>
      </c>
      <c r="V30" s="208">
        <v>12.40922590015391</v>
      </c>
      <c r="W30" s="208">
        <v>8.2317345623061122</v>
      </c>
      <c r="X30" s="208">
        <v>7.8969502930323427</v>
      </c>
      <c r="Y30" s="208">
        <v>7.4404121466816884</v>
      </c>
      <c r="Z30" s="208">
        <v>7.3282462229481427</v>
      </c>
      <c r="AA30" s="209">
        <v>7.5643276861652549</v>
      </c>
      <c r="AB30" s="207">
        <v>8.1627912662901299</v>
      </c>
      <c r="AC30" s="208">
        <v>9.3462355440169933</v>
      </c>
      <c r="AD30" s="208">
        <v>9.2071979434447293</v>
      </c>
      <c r="AE30" s="208">
        <v>9.6650383810188423</v>
      </c>
      <c r="AF30" s="208">
        <v>10.707242397498339</v>
      </c>
      <c r="AG30" s="207">
        <v>11.773506049416429</v>
      </c>
      <c r="AH30" s="208">
        <v>9.9432442117187403</v>
      </c>
      <c r="AI30" s="208">
        <v>9.914012927711557</v>
      </c>
      <c r="AJ30" s="208">
        <v>10.604285552322287</v>
      </c>
      <c r="AK30" s="208">
        <v>11.874157088808527</v>
      </c>
      <c r="AL30" s="208">
        <v>12.124637129396088</v>
      </c>
      <c r="AM30" s="209">
        <v>11.344313691338</v>
      </c>
      <c r="AN30" s="207">
        <v>7.9061042786753148</v>
      </c>
      <c r="AO30" s="208">
        <v>7.2675519643738449</v>
      </c>
      <c r="AP30" s="208">
        <v>11.341657967817541</v>
      </c>
      <c r="AQ30" s="208">
        <v>8.7074110003821623</v>
      </c>
      <c r="AR30" s="208">
        <v>8.3741859577059241</v>
      </c>
      <c r="AS30" s="207">
        <v>10.307195262947475</v>
      </c>
      <c r="AT30" s="208">
        <v>9.3339852238157324</v>
      </c>
      <c r="AU30" s="208">
        <v>11.085092422905497</v>
      </c>
      <c r="AV30" s="208">
        <v>11.723296934759714</v>
      </c>
      <c r="AW30" s="208">
        <v>10.672442519160279</v>
      </c>
      <c r="AX30" s="208">
        <v>14.372399445214977</v>
      </c>
      <c r="AY30" s="209">
        <v>9.6428350100187981</v>
      </c>
      <c r="AZ30" s="207">
        <v>6.6733971263863285</v>
      </c>
      <c r="BA30" s="208">
        <v>9.4507938761505894</v>
      </c>
      <c r="BB30" s="208">
        <v>9.6095461358133818</v>
      </c>
      <c r="BC30" s="208">
        <v>9.0886383100199826</v>
      </c>
      <c r="BD30" s="208">
        <v>8.4234033050468966</v>
      </c>
      <c r="BE30" s="207">
        <v>8.0052250853389531</v>
      </c>
      <c r="BF30" s="208">
        <v>7.6505676834005856</v>
      </c>
      <c r="BG30" s="208">
        <v>7.6561750365403292</v>
      </c>
      <c r="BH30" s="208">
        <v>7.4236668073730128</v>
      </c>
      <c r="BI30" s="208">
        <v>7.8040884397954553</v>
      </c>
      <c r="BJ30" s="208">
        <v>8.2169759323902269</v>
      </c>
      <c r="BK30" s="209">
        <v>8.0981540646077388</v>
      </c>
      <c r="BL30" s="6"/>
      <c r="BM30" s="210">
        <v>7.7790997111749469</v>
      </c>
      <c r="BN30" s="209">
        <v>9.8378007505428258</v>
      </c>
      <c r="BO30" s="210">
        <v>8.6085996669367759</v>
      </c>
      <c r="BP30" s="209">
        <v>9.9223680207280331</v>
      </c>
      <c r="BQ30" s="6"/>
      <c r="BR30" s="210">
        <v>9.893087972830136</v>
      </c>
      <c r="BS30" s="209">
        <v>9.3361499682543396</v>
      </c>
      <c r="BT30" s="210">
        <v>9.7083563578313985</v>
      </c>
      <c r="BU30" s="209">
        <v>7.4552269887546858</v>
      </c>
      <c r="BV30" s="210">
        <v>8.9141214347822686</v>
      </c>
      <c r="BW30" s="209">
        <v>10.633801818156034</v>
      </c>
      <c r="BX30" s="210">
        <v>10.143120351386241</v>
      </c>
      <c r="BY30" s="209">
        <v>11.767809010396611</v>
      </c>
      <c r="BZ30" s="210">
        <v>9.0152586865576794</v>
      </c>
      <c r="CA30" s="209">
        <v>9.1045692662895252</v>
      </c>
      <c r="CB30" s="210">
        <v>10.702290471211153</v>
      </c>
      <c r="CC30" s="209">
        <v>11.392594813371309</v>
      </c>
      <c r="CD30" s="210">
        <v>8.7763473333540905</v>
      </c>
      <c r="CE30" s="209">
        <v>8.5097280388101062</v>
      </c>
      <c r="CF30" s="210">
        <v>7.5856046903262015</v>
      </c>
      <c r="CG30" s="209">
        <v>8.0454750965109216</v>
      </c>
      <c r="CH30" s="6"/>
      <c r="CI30" s="210">
        <v>8.7741257115126015</v>
      </c>
      <c r="CJ30" s="209">
        <v>9.2572283231065668</v>
      </c>
      <c r="CK30" s="6"/>
      <c r="CL30" s="210">
        <v>9.5911056677888222</v>
      </c>
      <c r="CM30" s="209">
        <v>8.5482304865045187</v>
      </c>
      <c r="CN30" s="210">
        <v>9.8167329787590401</v>
      </c>
      <c r="CO30" s="209">
        <v>10.970584947510243</v>
      </c>
      <c r="CP30" s="210">
        <v>9.0620924145251092</v>
      </c>
      <c r="CQ30" s="209">
        <v>11.031557384969178</v>
      </c>
      <c r="CR30" s="210">
        <v>8.6436037683861251</v>
      </c>
      <c r="CS30" s="209">
        <v>7.8239603904869863</v>
      </c>
      <c r="CT30" s="6"/>
      <c r="CU30" s="211">
        <v>9.0426983887535997</v>
      </c>
      <c r="CV30" s="6"/>
      <c r="CW30" s="211">
        <v>9.12793984198556</v>
      </c>
      <c r="CX30" s="211">
        <v>10.378537660405609</v>
      </c>
      <c r="CY30" s="211">
        <v>10.011599360870557</v>
      </c>
      <c r="CZ30" s="211">
        <v>8.2388316576080243</v>
      </c>
      <c r="DB30" s="267">
        <v>-1.2327071522889863</v>
      </c>
      <c r="DC30" s="268">
        <v>2.1832419117767445</v>
      </c>
      <c r="DD30" s="268">
        <v>-1.7321118320041595</v>
      </c>
      <c r="DE30" s="268">
        <v>0.38122730963782026</v>
      </c>
      <c r="DF30" s="268">
        <v>4.9217347340972495E-2</v>
      </c>
      <c r="DG30" s="269">
        <v>-2.3019701776085224</v>
      </c>
      <c r="DH30" s="268">
        <v>-1.6834175404151468</v>
      </c>
      <c r="DI30" s="268">
        <v>-3.4289173863651676</v>
      </c>
      <c r="DJ30" s="268">
        <v>-4.2996301273867017</v>
      </c>
      <c r="DK30" s="268">
        <v>-2.8683540793648241</v>
      </c>
      <c r="DL30" s="268">
        <v>-6.1554235128247505</v>
      </c>
      <c r="DM30" s="270">
        <v>-1.5446809454110593</v>
      </c>
      <c r="DN30" s="6" t="s">
        <v>119</v>
      </c>
      <c r="DO30" s="267">
        <v>-0.23891135320358892</v>
      </c>
      <c r="DP30" s="270">
        <v>-0.59484122747941903</v>
      </c>
      <c r="DQ30" s="267">
        <v>-3.1166857808849517</v>
      </c>
      <c r="DR30" s="270">
        <v>-3.3471197168603872</v>
      </c>
      <c r="DS30" s="6" t="s">
        <v>119</v>
      </c>
      <c r="DT30" s="267">
        <v>-0.41848864613898407</v>
      </c>
      <c r="DU30" s="270">
        <v>-3.2075969944821914</v>
      </c>
      <c r="DV30" s="6" t="s">
        <v>119</v>
      </c>
      <c r="DW30" s="276">
        <v>-1.7727677032625326</v>
      </c>
    </row>
    <row r="31" spans="2:127" s="195" customFormat="1" ht="18" customHeight="1" x14ac:dyDescent="0.2">
      <c r="B31" s="218" t="s">
        <v>57</v>
      </c>
      <c r="C31" s="221" t="s">
        <v>180</v>
      </c>
      <c r="D31" s="220">
        <v>0</v>
      </c>
      <c r="E31" s="221">
        <v>0</v>
      </c>
      <c r="F31" s="221">
        <v>0</v>
      </c>
      <c r="G31" s="221">
        <v>0</v>
      </c>
      <c r="H31" s="221">
        <v>0</v>
      </c>
      <c r="I31" s="221">
        <v>0</v>
      </c>
      <c r="J31" s="221">
        <v>0</v>
      </c>
      <c r="K31" s="221">
        <v>0</v>
      </c>
      <c r="L31" s="221">
        <v>0</v>
      </c>
      <c r="M31" s="221">
        <v>0</v>
      </c>
      <c r="N31" s="221">
        <v>0</v>
      </c>
      <c r="O31" s="393">
        <v>0</v>
      </c>
      <c r="P31" s="207">
        <v>0</v>
      </c>
      <c r="Q31" s="208">
        <v>0</v>
      </c>
      <c r="R31" s="208">
        <v>1.9491690607547522E-2</v>
      </c>
      <c r="S31" s="208">
        <v>0.34242097348893463</v>
      </c>
      <c r="T31" s="208">
        <v>0.90487875754738312</v>
      </c>
      <c r="U31" s="207">
        <v>1.1420376631669302</v>
      </c>
      <c r="V31" s="208">
        <v>1.4274565910125512</v>
      </c>
      <c r="W31" s="208">
        <v>0.96896503300098291</v>
      </c>
      <c r="X31" s="208">
        <v>0.87367050141089653</v>
      </c>
      <c r="Y31" s="208">
        <v>0.5936633713497298</v>
      </c>
      <c r="Z31" s="208">
        <v>0.62653123723968962</v>
      </c>
      <c r="AA31" s="209">
        <v>0.50128017736097075</v>
      </c>
      <c r="AB31" s="207">
        <v>0.5012347490158684</v>
      </c>
      <c r="AC31" s="208">
        <v>0.82736737209241329</v>
      </c>
      <c r="AD31" s="208">
        <v>0.70128534704370182</v>
      </c>
      <c r="AE31" s="208">
        <v>0.46679617510043186</v>
      </c>
      <c r="AF31" s="208">
        <v>0.46742718922629362</v>
      </c>
      <c r="AG31" s="207">
        <v>0.54260712631941399</v>
      </c>
      <c r="AH31" s="208">
        <v>0.62650992359353141</v>
      </c>
      <c r="AI31" s="208">
        <v>1.0306588388780169</v>
      </c>
      <c r="AJ31" s="208">
        <v>0.90447576937127594</v>
      </c>
      <c r="AK31" s="208">
        <v>0.91541647272249882</v>
      </c>
      <c r="AL31" s="208">
        <v>0.83757673820967982</v>
      </c>
      <c r="AM31" s="209">
        <v>1.3683717791010332</v>
      </c>
      <c r="AN31" s="207">
        <v>1.5785788827096074</v>
      </c>
      <c r="AO31" s="208">
        <v>1.6011110218416793</v>
      </c>
      <c r="AP31" s="208">
        <v>1.4978433419337049</v>
      </c>
      <c r="AQ31" s="208">
        <v>1.7432460240468</v>
      </c>
      <c r="AR31" s="208">
        <v>1.6213761572043388</v>
      </c>
      <c r="AS31" s="207">
        <v>1.8768841777691336</v>
      </c>
      <c r="AT31" s="208">
        <v>1.7937853107344632</v>
      </c>
      <c r="AU31" s="208">
        <v>1.6923459806782959</v>
      </c>
      <c r="AV31" s="208">
        <v>1.568649187960756</v>
      </c>
      <c r="AW31" s="208">
        <v>1.8487170943018993</v>
      </c>
      <c r="AX31" s="208">
        <v>3.1500053344713534</v>
      </c>
      <c r="AY31" s="209">
        <v>2.2568117498812206</v>
      </c>
      <c r="AZ31" s="207">
        <v>1.4982588593333919</v>
      </c>
      <c r="BA31" s="208">
        <v>1.3085350559617615</v>
      </c>
      <c r="BB31" s="208">
        <v>0.6782982975289189</v>
      </c>
      <c r="BC31" s="208">
        <v>2.3777238557426967</v>
      </c>
      <c r="BD31" s="208">
        <v>3.7896382313532824</v>
      </c>
      <c r="BE31" s="207">
        <v>4.0716231037499853</v>
      </c>
      <c r="BF31" s="208">
        <v>3.614125667309958</v>
      </c>
      <c r="BG31" s="208">
        <v>3.6707688531357738</v>
      </c>
      <c r="BH31" s="208">
        <v>3.7146475306036306</v>
      </c>
      <c r="BI31" s="208">
        <v>4.0209940279838623</v>
      </c>
      <c r="BJ31" s="208">
        <v>4.2658001102333278</v>
      </c>
      <c r="BK31" s="209">
        <v>4.1256212282570104</v>
      </c>
      <c r="BL31" s="6"/>
      <c r="BM31" s="210">
        <v>0</v>
      </c>
      <c r="BN31" s="209">
        <v>0</v>
      </c>
      <c r="BO31" s="210">
        <v>0</v>
      </c>
      <c r="BP31" s="209">
        <v>0</v>
      </c>
      <c r="BQ31" s="6"/>
      <c r="BR31" s="210">
        <v>7.9707508100708702E-3</v>
      </c>
      <c r="BS31" s="209">
        <v>0.76979568668642606</v>
      </c>
      <c r="BT31" s="210">
        <v>1.1133623953664475</v>
      </c>
      <c r="BU31" s="209">
        <v>0.5672790658213398</v>
      </c>
      <c r="BV31" s="210">
        <v>0.67485527624807107</v>
      </c>
      <c r="BW31" s="209">
        <v>0.48963991433960657</v>
      </c>
      <c r="BX31" s="210">
        <v>0.85088865708267891</v>
      </c>
      <c r="BY31" s="209">
        <v>1.0504428186368886</v>
      </c>
      <c r="BZ31" s="210">
        <v>1.5549940614432585</v>
      </c>
      <c r="CA31" s="209">
        <v>1.7451653738880448</v>
      </c>
      <c r="CB31" s="210">
        <v>1.6856153678462031</v>
      </c>
      <c r="CC31" s="209">
        <v>2.4041130022242299</v>
      </c>
      <c r="CD31" s="210">
        <v>1.1037080855568355</v>
      </c>
      <c r="CE31" s="209">
        <v>3.4135466423841838</v>
      </c>
      <c r="CF31" s="210">
        <v>3.6649410590656775</v>
      </c>
      <c r="CG31" s="209">
        <v>4.1398258745879692</v>
      </c>
      <c r="CH31" s="6"/>
      <c r="CI31" s="210">
        <v>0</v>
      </c>
      <c r="CJ31" s="209">
        <v>0</v>
      </c>
      <c r="CK31" s="6"/>
      <c r="CL31" s="210">
        <v>0.42104661972858831</v>
      </c>
      <c r="CM31" s="209">
        <v>0.83218661948758277</v>
      </c>
      <c r="CN31" s="210">
        <v>0.57764097677898163</v>
      </c>
      <c r="CO31" s="209">
        <v>0.9525229011451064</v>
      </c>
      <c r="CP31" s="210">
        <v>1.6547183218947048</v>
      </c>
      <c r="CQ31" s="209">
        <v>2.0283301447426902</v>
      </c>
      <c r="CR31" s="210">
        <v>2.2537231475130488</v>
      </c>
      <c r="CS31" s="209">
        <v>3.9110788865432609</v>
      </c>
      <c r="CT31" s="6"/>
      <c r="CU31" s="211">
        <v>0</v>
      </c>
      <c r="CV31" s="6"/>
      <c r="CW31" s="211">
        <v>0.60364373290815176</v>
      </c>
      <c r="CX31" s="211">
        <v>0.76016908773025404</v>
      </c>
      <c r="CY31" s="211">
        <v>1.8348418713635537</v>
      </c>
      <c r="CZ31" s="211">
        <v>3.0721905430734764</v>
      </c>
      <c r="DB31" s="267">
        <v>-8.0320023376215577E-2</v>
      </c>
      <c r="DC31" s="268">
        <v>-0.29257596587991785</v>
      </c>
      <c r="DD31" s="268">
        <v>-0.81954504440478604</v>
      </c>
      <c r="DE31" s="268">
        <v>0.63447783169589678</v>
      </c>
      <c r="DF31" s="268">
        <v>2.1682620741489433</v>
      </c>
      <c r="DG31" s="269">
        <v>2.1947389259808516</v>
      </c>
      <c r="DH31" s="268">
        <v>1.8203403565754948</v>
      </c>
      <c r="DI31" s="268">
        <v>1.9784228724574779</v>
      </c>
      <c r="DJ31" s="268">
        <v>2.1459983426428746</v>
      </c>
      <c r="DK31" s="268">
        <v>2.172276933681963</v>
      </c>
      <c r="DL31" s="268">
        <v>1.1157947757619744</v>
      </c>
      <c r="DM31" s="270">
        <v>1.8688094783757898</v>
      </c>
      <c r="DN31" s="6" t="s">
        <v>119</v>
      </c>
      <c r="DO31" s="267">
        <v>-0.45128597588642294</v>
      </c>
      <c r="DP31" s="270">
        <v>1.668381268496139</v>
      </c>
      <c r="DQ31" s="267">
        <v>1.9793256912194743</v>
      </c>
      <c r="DR31" s="270">
        <v>1.7357128723637394</v>
      </c>
      <c r="DS31" s="6" t="s">
        <v>119</v>
      </c>
      <c r="DT31" s="267">
        <v>0.59900482561834401</v>
      </c>
      <c r="DU31" s="270">
        <v>1.8827487418005706</v>
      </c>
      <c r="DV31" s="6" t="s">
        <v>119</v>
      </c>
      <c r="DW31" s="276">
        <v>1.2373486717099227</v>
      </c>
    </row>
    <row r="32" spans="2:127" s="195" customFormat="1" ht="18" customHeight="1" x14ac:dyDescent="0.2">
      <c r="B32" s="218" t="s">
        <v>58</v>
      </c>
      <c r="C32" s="221" t="s">
        <v>181</v>
      </c>
      <c r="D32" s="220">
        <v>0</v>
      </c>
      <c r="E32" s="221">
        <v>0</v>
      </c>
      <c r="F32" s="221">
        <v>0</v>
      </c>
      <c r="G32" s="221">
        <v>0</v>
      </c>
      <c r="H32" s="221">
        <v>0</v>
      </c>
      <c r="I32" s="221">
        <v>0</v>
      </c>
      <c r="J32" s="221">
        <v>0</v>
      </c>
      <c r="K32" s="221">
        <v>0</v>
      </c>
      <c r="L32" s="221">
        <v>0</v>
      </c>
      <c r="M32" s="221">
        <v>0</v>
      </c>
      <c r="N32" s="221">
        <v>0</v>
      </c>
      <c r="O32" s="393">
        <v>0</v>
      </c>
      <c r="P32" s="207">
        <v>0</v>
      </c>
      <c r="Q32" s="208">
        <v>0</v>
      </c>
      <c r="R32" s="208">
        <v>0</v>
      </c>
      <c r="S32" s="208">
        <v>0</v>
      </c>
      <c r="T32" s="208">
        <v>0</v>
      </c>
      <c r="U32" s="207">
        <v>0</v>
      </c>
      <c r="V32" s="208">
        <v>0</v>
      </c>
      <c r="W32" s="208">
        <v>0</v>
      </c>
      <c r="X32" s="208">
        <v>0.14651617104406339</v>
      </c>
      <c r="Y32" s="208">
        <v>0.8772040860242275</v>
      </c>
      <c r="Z32" s="208">
        <v>0.56528174765210293</v>
      </c>
      <c r="AA32" s="209">
        <v>0.46694591863761664</v>
      </c>
      <c r="AB32" s="207">
        <v>0.32641384874935819</v>
      </c>
      <c r="AC32" s="208">
        <v>0.45236409409173162</v>
      </c>
      <c r="AD32" s="208">
        <v>0.5017994858611825</v>
      </c>
      <c r="AE32" s="208">
        <v>0.3111974500669546</v>
      </c>
      <c r="AF32" s="208">
        <v>0.31815556935682454</v>
      </c>
      <c r="AG32" s="207">
        <v>0.37756907258112393</v>
      </c>
      <c r="AH32" s="208">
        <v>0.44849787888245429</v>
      </c>
      <c r="AI32" s="208">
        <v>0.33446006048745774</v>
      </c>
      <c r="AJ32" s="208">
        <v>7.0544071148734608E-2</v>
      </c>
      <c r="AK32" s="208">
        <v>0.10741523147982383</v>
      </c>
      <c r="AL32" s="208">
        <v>7.1384381097415878E-2</v>
      </c>
      <c r="AM32" s="209">
        <v>2.2860626381162843E-2</v>
      </c>
      <c r="AN32" s="207">
        <v>0.15455542198914149</v>
      </c>
      <c r="AO32" s="208">
        <v>0.30530145649454243</v>
      </c>
      <c r="AP32" s="208">
        <v>0.19498552380202075</v>
      </c>
      <c r="AQ32" s="208">
        <v>0.28221183525884119</v>
      </c>
      <c r="AR32" s="208">
        <v>0.36535147017844427</v>
      </c>
      <c r="AS32" s="207">
        <v>0.37602515478621673</v>
      </c>
      <c r="AT32" s="208">
        <v>0.40199913081269012</v>
      </c>
      <c r="AU32" s="208">
        <v>0.4943550759066947</v>
      </c>
      <c r="AV32" s="208">
        <v>0.76048999501136305</v>
      </c>
      <c r="AW32" s="208">
        <v>0.40786404531822729</v>
      </c>
      <c r="AX32" s="208">
        <v>0.47743518617305025</v>
      </c>
      <c r="AY32" s="209">
        <v>0.71680885785700998</v>
      </c>
      <c r="AZ32" s="207">
        <v>0.63793052995054578</v>
      </c>
      <c r="BA32" s="208">
        <v>0.17155296845791629</v>
      </c>
      <c r="BB32" s="208">
        <v>0.12105607009722916</v>
      </c>
      <c r="BC32" s="208">
        <v>0.10467218574555144</v>
      </c>
      <c r="BD32" s="208">
        <v>6.5877623939258598E-2</v>
      </c>
      <c r="BE32" s="207">
        <v>3.6969943435986546E-3</v>
      </c>
      <c r="BF32" s="208">
        <v>0</v>
      </c>
      <c r="BG32" s="208">
        <v>0</v>
      </c>
      <c r="BH32" s="208">
        <v>2.8141269171239624E-3</v>
      </c>
      <c r="BI32" s="208">
        <v>1.2262866813003543E-3</v>
      </c>
      <c r="BJ32" s="208">
        <v>0</v>
      </c>
      <c r="BK32" s="209">
        <v>0</v>
      </c>
      <c r="BL32" s="6"/>
      <c r="BM32" s="210">
        <v>0</v>
      </c>
      <c r="BN32" s="209">
        <v>0</v>
      </c>
      <c r="BO32" s="210">
        <v>0</v>
      </c>
      <c r="BP32" s="209">
        <v>0</v>
      </c>
      <c r="BQ32" s="6"/>
      <c r="BR32" s="210">
        <v>0</v>
      </c>
      <c r="BS32" s="209">
        <v>0</v>
      </c>
      <c r="BT32" s="210">
        <v>4.420703628660895E-2</v>
      </c>
      <c r="BU32" s="209">
        <v>0.62165455751461585</v>
      </c>
      <c r="BV32" s="210">
        <v>0.43084202198077659</v>
      </c>
      <c r="BW32" s="209">
        <v>0.33328133199075322</v>
      </c>
      <c r="BX32" s="210">
        <v>0.29015742838986608</v>
      </c>
      <c r="BY32" s="209">
        <v>6.584520600693107E-2</v>
      </c>
      <c r="BZ32" s="210">
        <v>0.21976442464084972</v>
      </c>
      <c r="CA32" s="209">
        <v>0.33963312760942876</v>
      </c>
      <c r="CB32" s="210">
        <v>0.55164922055992571</v>
      </c>
      <c r="CC32" s="209">
        <v>0.55018292164147353</v>
      </c>
      <c r="CD32" s="210">
        <v>0.27514866589868925</v>
      </c>
      <c r="CE32" s="209">
        <v>5.887455402525326E-2</v>
      </c>
      <c r="CF32" s="210">
        <v>8.3161812095885568E-4</v>
      </c>
      <c r="CG32" s="209">
        <v>3.8643011990926622E-4</v>
      </c>
      <c r="CH32" s="6"/>
      <c r="CI32" s="210">
        <v>0</v>
      </c>
      <c r="CJ32" s="209">
        <v>0</v>
      </c>
      <c r="CK32" s="6"/>
      <c r="CL32" s="210">
        <v>0</v>
      </c>
      <c r="CM32" s="209">
        <v>0.34153208912399002</v>
      </c>
      <c r="CN32" s="210">
        <v>0.37963517803773278</v>
      </c>
      <c r="CO32" s="209">
        <v>0.17591374147151748</v>
      </c>
      <c r="CP32" s="210">
        <v>0.28262257922337258</v>
      </c>
      <c r="CQ32" s="209">
        <v>0.55094981351575933</v>
      </c>
      <c r="CR32" s="210">
        <v>0.16747080008832765</v>
      </c>
      <c r="CS32" s="209">
        <v>6.0087246682182535E-4</v>
      </c>
      <c r="CT32" s="6"/>
      <c r="CU32" s="211">
        <v>0</v>
      </c>
      <c r="CV32" s="6"/>
      <c r="CW32" s="211">
        <v>0.15168257422965978</v>
      </c>
      <c r="CX32" s="211">
        <v>0.28044424201278184</v>
      </c>
      <c r="CY32" s="211">
        <v>0.41198693790848145</v>
      </c>
      <c r="CZ32" s="211">
        <v>8.506387208767513E-2</v>
      </c>
      <c r="DB32" s="267">
        <v>0.48337510796140426</v>
      </c>
      <c r="DC32" s="268">
        <v>-0.13374848803662615</v>
      </c>
      <c r="DD32" s="268">
        <v>-7.3929453704791592E-2</v>
      </c>
      <c r="DE32" s="268">
        <v>-0.17753964951328977</v>
      </c>
      <c r="DF32" s="268">
        <v>-0.29947384623918566</v>
      </c>
      <c r="DG32" s="269">
        <v>-0.37232816044261807</v>
      </c>
      <c r="DH32" s="268">
        <v>-0.40199913081269012</v>
      </c>
      <c r="DI32" s="268">
        <v>-0.4943550759066947</v>
      </c>
      <c r="DJ32" s="268">
        <v>-0.75767586809423904</v>
      </c>
      <c r="DK32" s="268">
        <v>-0.40663775863692692</v>
      </c>
      <c r="DL32" s="268">
        <v>-0.47743518617305025</v>
      </c>
      <c r="DM32" s="270">
        <v>-0.71680885785700998</v>
      </c>
      <c r="DN32" s="6" t="s">
        <v>119</v>
      </c>
      <c r="DO32" s="267">
        <v>5.5384241257839528E-2</v>
      </c>
      <c r="DP32" s="270">
        <v>-0.2807585735841755</v>
      </c>
      <c r="DQ32" s="267">
        <v>-0.55081760243896682</v>
      </c>
      <c r="DR32" s="270">
        <v>-0.54979649152156429</v>
      </c>
      <c r="DS32" s="6" t="s">
        <v>119</v>
      </c>
      <c r="DT32" s="267">
        <v>-0.11515177913504493</v>
      </c>
      <c r="DU32" s="270">
        <v>-0.5503489410489375</v>
      </c>
      <c r="DV32" s="6" t="s">
        <v>119</v>
      </c>
      <c r="DW32" s="276">
        <v>-0.32692306582080632</v>
      </c>
    </row>
    <row r="33" spans="2:127" s="195" customFormat="1" ht="18" customHeight="1" x14ac:dyDescent="0.2">
      <c r="B33" s="206" t="s">
        <v>59</v>
      </c>
      <c r="C33" s="220" t="s">
        <v>183</v>
      </c>
      <c r="D33" s="220">
        <v>4.97427652733119</v>
      </c>
      <c r="E33" s="221">
        <v>4.7243507153997424</v>
      </c>
      <c r="F33" s="221">
        <v>3.9207087971775683</v>
      </c>
      <c r="G33" s="221">
        <v>4.3140962544682173</v>
      </c>
      <c r="H33" s="221">
        <v>6.8855644744789428</v>
      </c>
      <c r="I33" s="221">
        <v>6.9278130194375658</v>
      </c>
      <c r="J33" s="221">
        <v>6.4992614475627768</v>
      </c>
      <c r="K33" s="221">
        <v>5.6554450395307319</v>
      </c>
      <c r="L33" s="221">
        <v>5.392358329560099</v>
      </c>
      <c r="M33" s="221">
        <v>5.1426382780813764</v>
      </c>
      <c r="N33" s="221">
        <v>4.85981590691142</v>
      </c>
      <c r="O33" s="393">
        <v>4.3643651173161544</v>
      </c>
      <c r="P33" s="207">
        <v>4.5064309448480895</v>
      </c>
      <c r="Q33" s="208">
        <v>4.7180599076287928</v>
      </c>
      <c r="R33" s="208">
        <v>5.1966864333891634</v>
      </c>
      <c r="S33" s="208">
        <v>4.8438533151547425</v>
      </c>
      <c r="T33" s="208">
        <v>4.8194285645872865</v>
      </c>
      <c r="U33" s="207">
        <v>4.5575055583994866</v>
      </c>
      <c r="V33" s="208">
        <v>3.7641797780467292</v>
      </c>
      <c r="W33" s="208">
        <v>6.3583099521373159</v>
      </c>
      <c r="X33" s="208">
        <v>5.9354569377455402</v>
      </c>
      <c r="Y33" s="208">
        <v>6.2636362322819288</v>
      </c>
      <c r="Z33" s="208">
        <v>4.9772970927666016</v>
      </c>
      <c r="AA33" s="209">
        <v>5.0674108490600771</v>
      </c>
      <c r="AB33" s="207">
        <v>5.2857774699368276</v>
      </c>
      <c r="AC33" s="208">
        <v>5.9871818703477704</v>
      </c>
      <c r="AD33" s="208">
        <v>5.2144340230543422</v>
      </c>
      <c r="AE33" s="208">
        <v>6.0364020123749498</v>
      </c>
      <c r="AF33" s="208">
        <v>6.0992205864159352</v>
      </c>
      <c r="AG33" s="207">
        <v>5.8180031013532405</v>
      </c>
      <c r="AH33" s="208">
        <v>4.5679981446131341</v>
      </c>
      <c r="AI33" s="208">
        <v>6.8116278298916102</v>
      </c>
      <c r="AJ33" s="208">
        <v>5.4325262288906524</v>
      </c>
      <c r="AK33" s="208">
        <v>4.7650087461632396</v>
      </c>
      <c r="AL33" s="208">
        <v>4.7756766163382336</v>
      </c>
      <c r="AM33" s="209">
        <v>5.1933274802458298</v>
      </c>
      <c r="AN33" s="207">
        <v>5.8177387065889112</v>
      </c>
      <c r="AO33" s="208">
        <v>5.286391970831537</v>
      </c>
      <c r="AP33" s="208">
        <v>4.0659130858410633</v>
      </c>
      <c r="AQ33" s="208">
        <v>4.7517275284734932</v>
      </c>
      <c r="AR33" s="208">
        <v>4.5947114628649306</v>
      </c>
      <c r="AS33" s="207">
        <v>4.2277651801461325</v>
      </c>
      <c r="AT33" s="208">
        <v>4.7564313534164109</v>
      </c>
      <c r="AU33" s="208">
        <v>4.8108964006900843</v>
      </c>
      <c r="AV33" s="208">
        <v>5.6627545089804645</v>
      </c>
      <c r="AW33" s="208">
        <v>5.8495061299449054</v>
      </c>
      <c r="AX33" s="208">
        <v>7.4521512660949432</v>
      </c>
      <c r="AY33" s="209">
        <v>8.9428924628984259</v>
      </c>
      <c r="AZ33" s="207">
        <v>6.6890862277336982</v>
      </c>
      <c r="BA33" s="208">
        <v>6.050352653981939</v>
      </c>
      <c r="BB33" s="208">
        <v>6.6330438790935409</v>
      </c>
      <c r="BC33" s="208">
        <v>6.8142516398330351</v>
      </c>
      <c r="BD33" s="208">
        <v>6.9716311569458664</v>
      </c>
      <c r="BE33" s="207">
        <v>7.1563542484778271</v>
      </c>
      <c r="BF33" s="208">
        <v>7.3893733366422216</v>
      </c>
      <c r="BG33" s="208">
        <v>8.1563148127933633</v>
      </c>
      <c r="BH33" s="208">
        <v>7.8147033042417764</v>
      </c>
      <c r="BI33" s="208">
        <v>7.6681434437074785</v>
      </c>
      <c r="BJ33" s="208">
        <v>7.90719941078991</v>
      </c>
      <c r="BK33" s="209">
        <v>7.132241713330326</v>
      </c>
      <c r="BL33" s="6"/>
      <c r="BM33" s="210">
        <v>4.591237718593586</v>
      </c>
      <c r="BN33" s="209">
        <v>6.2598790433368787</v>
      </c>
      <c r="BO33" s="210">
        <v>5.8277659425435608</v>
      </c>
      <c r="BP33" s="209">
        <v>4.7503781497236224</v>
      </c>
      <c r="BQ33" s="6"/>
      <c r="BR33" s="210">
        <v>4.8506404391582798</v>
      </c>
      <c r="BS33" s="209">
        <v>4.7552113439113715</v>
      </c>
      <c r="BT33" s="210">
        <v>5.2723061981721742</v>
      </c>
      <c r="BU33" s="209">
        <v>5.4517394155324457</v>
      </c>
      <c r="BV33" s="210">
        <v>5.4862328824315298</v>
      </c>
      <c r="BW33" s="209">
        <v>5.9883157398530731</v>
      </c>
      <c r="BX33" s="210">
        <v>5.626921065364467</v>
      </c>
      <c r="BY33" s="209">
        <v>4.927064763367123</v>
      </c>
      <c r="BZ33" s="210">
        <v>4.9710642571299601</v>
      </c>
      <c r="CA33" s="209">
        <v>4.5308322621741146</v>
      </c>
      <c r="CB33" s="210">
        <v>5.0915882555080181</v>
      </c>
      <c r="CC33" s="209">
        <v>7.5663026521060841</v>
      </c>
      <c r="CD33" s="210">
        <v>6.4565693132081643</v>
      </c>
      <c r="CE33" s="209">
        <v>6.9780997585144471</v>
      </c>
      <c r="CF33" s="210">
        <v>7.8070194973665759</v>
      </c>
      <c r="CG33" s="209">
        <v>7.5484459154803965</v>
      </c>
      <c r="CH33" s="6"/>
      <c r="CI33" s="210">
        <v>5.3486331678345485</v>
      </c>
      <c r="CJ33" s="209">
        <v>5.2579652951076552</v>
      </c>
      <c r="CK33" s="6"/>
      <c r="CL33" s="210">
        <v>4.8012599982561337</v>
      </c>
      <c r="CM33" s="209">
        <v>5.3619683723850775</v>
      </c>
      <c r="CN33" s="210">
        <v>5.7354166611902198</v>
      </c>
      <c r="CO33" s="209">
        <v>5.2643995502794576</v>
      </c>
      <c r="CP33" s="210">
        <v>4.7393974199857993</v>
      </c>
      <c r="CQ33" s="209">
        <v>6.3665463183985329</v>
      </c>
      <c r="CR33" s="210">
        <v>6.7229297849292893</v>
      </c>
      <c r="CS33" s="209">
        <v>7.6702050404129638</v>
      </c>
      <c r="CT33" s="6"/>
      <c r="CU33" s="211">
        <v>5.2975697228262506</v>
      </c>
      <c r="CV33" s="6"/>
      <c r="CW33" s="211">
        <v>5.0646520191538995</v>
      </c>
      <c r="CX33" s="211">
        <v>5.5028922660831556</v>
      </c>
      <c r="CY33" s="211">
        <v>5.5298551261854012</v>
      </c>
      <c r="CZ33" s="211">
        <v>7.1854765824421438</v>
      </c>
      <c r="DB33" s="267">
        <v>0.87134752114478697</v>
      </c>
      <c r="DC33" s="268">
        <v>0.763960683150402</v>
      </c>
      <c r="DD33" s="268">
        <v>2.5671307932524776</v>
      </c>
      <c r="DE33" s="268">
        <v>2.0625241113595418</v>
      </c>
      <c r="DF33" s="268">
        <v>2.3769196940809358</v>
      </c>
      <c r="DG33" s="269">
        <v>2.9285890683316946</v>
      </c>
      <c r="DH33" s="268">
        <v>2.6329419832258107</v>
      </c>
      <c r="DI33" s="268">
        <v>3.3454184121032791</v>
      </c>
      <c r="DJ33" s="268">
        <v>2.1519487952613119</v>
      </c>
      <c r="DK33" s="268">
        <v>1.8186373137625731</v>
      </c>
      <c r="DL33" s="268">
        <v>0.45504814469496679</v>
      </c>
      <c r="DM33" s="270">
        <v>-1.8106507495680999</v>
      </c>
      <c r="DN33" s="6" t="s">
        <v>119</v>
      </c>
      <c r="DO33" s="267">
        <v>1.4855050560782042</v>
      </c>
      <c r="DP33" s="270">
        <v>2.4472674963403325</v>
      </c>
      <c r="DQ33" s="267">
        <v>2.7154312418585578</v>
      </c>
      <c r="DR33" s="270">
        <v>-1.7856736625687653E-2</v>
      </c>
      <c r="DS33" s="6" t="s">
        <v>119</v>
      </c>
      <c r="DT33" s="267">
        <v>1.9835323649434899</v>
      </c>
      <c r="DU33" s="270">
        <v>1.3036587220144309</v>
      </c>
      <c r="DV33" s="6" t="s">
        <v>119</v>
      </c>
      <c r="DW33" s="276">
        <v>1.6556214562567426</v>
      </c>
    </row>
    <row r="34" spans="2:127" s="195" customFormat="1" ht="18" customHeight="1" x14ac:dyDescent="0.2">
      <c r="B34" s="206" t="s">
        <v>61</v>
      </c>
      <c r="C34" s="220" t="s">
        <v>185</v>
      </c>
      <c r="D34" s="220">
        <v>0</v>
      </c>
      <c r="E34" s="220">
        <v>0</v>
      </c>
      <c r="F34" s="220">
        <v>0</v>
      </c>
      <c r="G34" s="220">
        <v>0</v>
      </c>
      <c r="H34" s="220">
        <v>0</v>
      </c>
      <c r="I34" s="220">
        <v>0</v>
      </c>
      <c r="J34" s="220">
        <v>0</v>
      </c>
      <c r="K34" s="220">
        <v>0</v>
      </c>
      <c r="L34" s="220">
        <v>0</v>
      </c>
      <c r="M34" s="220">
        <v>0</v>
      </c>
      <c r="N34" s="220">
        <v>0</v>
      </c>
      <c r="O34" s="392">
        <v>0</v>
      </c>
      <c r="P34" s="207">
        <v>0</v>
      </c>
      <c r="Q34" s="208">
        <v>0</v>
      </c>
      <c r="R34" s="208">
        <v>0</v>
      </c>
      <c r="S34" s="208">
        <v>0</v>
      </c>
      <c r="T34" s="208">
        <v>0</v>
      </c>
      <c r="U34" s="207">
        <v>0</v>
      </c>
      <c r="V34" s="208">
        <v>4.3577673167451245E-2</v>
      </c>
      <c r="W34" s="208">
        <v>0.73502216220976313</v>
      </c>
      <c r="X34" s="208">
        <v>1.1828585272698771</v>
      </c>
      <c r="Y34" s="208">
        <v>1.4203803052895332</v>
      </c>
      <c r="Z34" s="208">
        <v>1.5773028908858984</v>
      </c>
      <c r="AA34" s="209">
        <v>1.6731734523145567</v>
      </c>
      <c r="AB34" s="207">
        <v>1.7464328180737219</v>
      </c>
      <c r="AC34" s="208">
        <v>1.5754446288120667</v>
      </c>
      <c r="AD34" s="208">
        <v>1.3666834992656971</v>
      </c>
      <c r="AE34" s="208">
        <v>1.5950416989472724</v>
      </c>
      <c r="AF34" s="208">
        <v>1.9587974935349115</v>
      </c>
      <c r="AG34" s="207">
        <v>1.9827542279318096</v>
      </c>
      <c r="AH34" s="208">
        <v>1.5551866390534514</v>
      </c>
      <c r="AI34" s="208">
        <v>1.6645708806320663</v>
      </c>
      <c r="AJ34" s="208">
        <v>1.6192433108500468</v>
      </c>
      <c r="AK34" s="208">
        <v>1.6454921169447423</v>
      </c>
      <c r="AL34" s="208">
        <v>1.8616305073235841</v>
      </c>
      <c r="AM34" s="209">
        <v>1.8104786579508931</v>
      </c>
      <c r="AN34" s="207">
        <v>1.6777489666504071</v>
      </c>
      <c r="AO34" s="208">
        <v>1.6114803930933346</v>
      </c>
      <c r="AP34" s="208">
        <v>1.6959824061223858</v>
      </c>
      <c r="AQ34" s="208">
        <v>1.6271585913067126</v>
      </c>
      <c r="AR34" s="208">
        <v>1.6199279623640106</v>
      </c>
      <c r="AS34" s="207">
        <v>1.646286663580163</v>
      </c>
      <c r="AT34" s="208">
        <v>1.3487771335117456</v>
      </c>
      <c r="AU34" s="208">
        <v>1.4413646853948889</v>
      </c>
      <c r="AV34" s="208">
        <v>1.3929980276134122</v>
      </c>
      <c r="AW34" s="208">
        <v>1.2269614575629808</v>
      </c>
      <c r="AX34" s="208">
        <v>1.0914126414372392</v>
      </c>
      <c r="AY34" s="209">
        <v>1.0143452460968256</v>
      </c>
      <c r="AZ34" s="207">
        <v>1.3045188701513284</v>
      </c>
      <c r="BA34" s="208">
        <v>1.0459560845073865</v>
      </c>
      <c r="BB34" s="208">
        <v>1.2223898776519353</v>
      </c>
      <c r="BC34" s="208">
        <v>1.3220922691593802</v>
      </c>
      <c r="BD34" s="208">
        <v>1.5031539950604098</v>
      </c>
      <c r="BE34" s="207">
        <v>1.3659052745382192</v>
      </c>
      <c r="BF34" s="208">
        <v>1.2634803447876</v>
      </c>
      <c r="BG34" s="208">
        <v>1.042033432255252</v>
      </c>
      <c r="BH34" s="208">
        <v>1.0663388197511039</v>
      </c>
      <c r="BI34" s="208">
        <v>1.0709652366537521</v>
      </c>
      <c r="BJ34" s="208">
        <v>1.1713716762328688</v>
      </c>
      <c r="BK34" s="209">
        <v>1.0187352640429974</v>
      </c>
      <c r="BL34" s="6"/>
      <c r="BM34" s="210">
        <v>0</v>
      </c>
      <c r="BN34" s="209">
        <v>0</v>
      </c>
      <c r="BO34" s="210">
        <v>0</v>
      </c>
      <c r="BP34" s="209">
        <v>0</v>
      </c>
      <c r="BQ34" s="6"/>
      <c r="BR34" s="210">
        <v>0</v>
      </c>
      <c r="BS34" s="209">
        <v>0</v>
      </c>
      <c r="BT34" s="210">
        <v>0.60276146515543305</v>
      </c>
      <c r="BU34" s="209">
        <v>1.5701150244571755</v>
      </c>
      <c r="BV34" s="210">
        <v>1.5433800022048285</v>
      </c>
      <c r="BW34" s="209">
        <v>1.8324255010523876</v>
      </c>
      <c r="BX34" s="210">
        <v>1.612413332783363</v>
      </c>
      <c r="BY34" s="209">
        <v>1.7712316255539102</v>
      </c>
      <c r="BZ34" s="210">
        <v>1.6640145894048026</v>
      </c>
      <c r="CA34" s="209">
        <v>1.6311675533853216</v>
      </c>
      <c r="CB34" s="210">
        <v>1.3942547381971466</v>
      </c>
      <c r="CC34" s="209">
        <v>1.1032718870570455</v>
      </c>
      <c r="CD34" s="210">
        <v>1.1834976806707564</v>
      </c>
      <c r="CE34" s="209">
        <v>1.3998466163027476</v>
      </c>
      <c r="CF34" s="210">
        <v>1.1206228094662076</v>
      </c>
      <c r="CG34" s="209">
        <v>1.0865068760693186</v>
      </c>
      <c r="CH34" s="6"/>
      <c r="CI34" s="210">
        <v>0</v>
      </c>
      <c r="CJ34" s="209">
        <v>0</v>
      </c>
      <c r="CK34" s="6"/>
      <c r="CL34" s="210">
        <v>0</v>
      </c>
      <c r="CM34" s="209">
        <v>1.0620880469087124</v>
      </c>
      <c r="CN34" s="210">
        <v>1.6866592416473165</v>
      </c>
      <c r="CO34" s="209">
        <v>1.6927771937705207</v>
      </c>
      <c r="CP34" s="210">
        <v>1.6462520465252997</v>
      </c>
      <c r="CQ34" s="209">
        <v>1.2443787761749929</v>
      </c>
      <c r="CR34" s="210">
        <v>1.2892977153313987</v>
      </c>
      <c r="CS34" s="209">
        <v>1.1029409018207788</v>
      </c>
      <c r="CT34" s="6"/>
      <c r="CU34" s="211">
        <v>0</v>
      </c>
      <c r="CV34" s="6"/>
      <c r="CW34" s="211">
        <v>0.43944118065356047</v>
      </c>
      <c r="CX34" s="211">
        <v>1.6897188850634501</v>
      </c>
      <c r="CY34" s="211">
        <v>1.4360243797196943</v>
      </c>
      <c r="CZ34" s="211">
        <v>1.1979361613450696</v>
      </c>
      <c r="DB34" s="267">
        <v>-0.37323009649907868</v>
      </c>
      <c r="DC34" s="268">
        <v>-0.56552430858594804</v>
      </c>
      <c r="DD34" s="268">
        <v>-0.47359252847045052</v>
      </c>
      <c r="DE34" s="268">
        <v>-0.30506632214733242</v>
      </c>
      <c r="DF34" s="268">
        <v>-0.11677396730360079</v>
      </c>
      <c r="DG34" s="269">
        <v>-0.28038138904194376</v>
      </c>
      <c r="DH34" s="268">
        <v>-8.5296788724145589E-2</v>
      </c>
      <c r="DI34" s="268">
        <v>-0.39933125313963691</v>
      </c>
      <c r="DJ34" s="268">
        <v>-0.32665920786230829</v>
      </c>
      <c r="DK34" s="268">
        <v>-0.15599622090922871</v>
      </c>
      <c r="DL34" s="268">
        <v>7.9959034795629602E-2</v>
      </c>
      <c r="DM34" s="270">
        <v>4.3900179461717759E-3</v>
      </c>
      <c r="DN34" s="6" t="s">
        <v>119</v>
      </c>
      <c r="DO34" s="267">
        <v>-0.48051690873404618</v>
      </c>
      <c r="DP34" s="270">
        <v>-0.23132093708257395</v>
      </c>
      <c r="DQ34" s="267">
        <v>-0.273631928730939</v>
      </c>
      <c r="DR34" s="270">
        <v>-1.6765010987726869E-2</v>
      </c>
      <c r="DS34" s="6" t="s">
        <v>119</v>
      </c>
      <c r="DT34" s="267">
        <v>-0.35695433119390096</v>
      </c>
      <c r="DU34" s="270">
        <v>-0.14143787435421418</v>
      </c>
      <c r="DV34" s="6" t="s">
        <v>119</v>
      </c>
      <c r="DW34" s="276">
        <v>-0.23808821837462468</v>
      </c>
    </row>
    <row r="35" spans="2:127" s="195" customFormat="1" ht="18" customHeight="1" x14ac:dyDescent="0.2">
      <c r="B35" s="206" t="s">
        <v>254</v>
      </c>
      <c r="C35" s="220" t="s">
        <v>255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392">
        <v>0</v>
      </c>
      <c r="P35" s="207">
        <v>0</v>
      </c>
      <c r="Q35" s="208">
        <v>0</v>
      </c>
      <c r="R35" s="208">
        <v>0</v>
      </c>
      <c r="S35" s="208">
        <v>0</v>
      </c>
      <c r="T35" s="208">
        <v>0</v>
      </c>
      <c r="U35" s="207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9">
        <v>0</v>
      </c>
      <c r="AB35" s="207">
        <v>2.2420098584830654</v>
      </c>
      <c r="AC35" s="208">
        <v>4.6484244565121884</v>
      </c>
      <c r="AD35" s="208">
        <v>4.8305706322429218</v>
      </c>
      <c r="AE35" s="208">
        <v>4.6012405522078001</v>
      </c>
      <c r="AF35" s="208">
        <v>3.4279718746574379</v>
      </c>
      <c r="AG35" s="207">
        <v>4.9471170249061753</v>
      </c>
      <c r="AH35" s="208">
        <v>3.4101251422070535</v>
      </c>
      <c r="AI35" s="208">
        <v>2.4856624110204906</v>
      </c>
      <c r="AJ35" s="208">
        <v>2.6549453134187933</v>
      </c>
      <c r="AK35" s="208">
        <v>2.7613764314942468</v>
      </c>
      <c r="AL35" s="208">
        <v>2.3679293818201512</v>
      </c>
      <c r="AM35" s="209">
        <v>3.0012247470243403</v>
      </c>
      <c r="AN35" s="207">
        <v>2.4660059921640931</v>
      </c>
      <c r="AO35" s="208">
        <v>3.1052477279390209</v>
      </c>
      <c r="AP35" s="208">
        <v>3.2579857794757507</v>
      </c>
      <c r="AQ35" s="208">
        <v>4.4795185810810807</v>
      </c>
      <c r="AR35" s="208">
        <v>4.3685631436856314</v>
      </c>
      <c r="AS35" s="207">
        <v>5.495038672666559</v>
      </c>
      <c r="AT35" s="208">
        <v>6.6362974478049548</v>
      </c>
      <c r="AU35" s="208">
        <v>6.2763193682413734</v>
      </c>
      <c r="AV35" s="208">
        <v>6.1034193116075386</v>
      </c>
      <c r="AW35" s="208">
        <v>4.6836597161658604</v>
      </c>
      <c r="AX35" s="208">
        <v>3.6831640708758115</v>
      </c>
      <c r="AY35" s="209">
        <v>4.7496790757381255</v>
      </c>
      <c r="AZ35" s="207">
        <v>3.6802628395328996</v>
      </c>
      <c r="BA35" s="208">
        <v>4.0455351524512331</v>
      </c>
      <c r="BB35" s="208">
        <v>6.1019782669267206</v>
      </c>
      <c r="BC35" s="208">
        <v>5.1782841321510089</v>
      </c>
      <c r="BD35" s="208">
        <v>5.2532178617914536</v>
      </c>
      <c r="BE35" s="207">
        <v>4.7099796068498634</v>
      </c>
      <c r="BF35" s="208">
        <v>3.9945836154366963</v>
      </c>
      <c r="BG35" s="208">
        <v>4.7051412897875871</v>
      </c>
      <c r="BH35" s="208">
        <v>4.0206644351140612</v>
      </c>
      <c r="BI35" s="208">
        <v>5.2688705285712949</v>
      </c>
      <c r="BJ35" s="208">
        <v>4.5873265516413193</v>
      </c>
      <c r="BK35" s="209">
        <v>3.7864841745081264</v>
      </c>
      <c r="BL35" s="6"/>
      <c r="BM35" s="210" t="e">
        <v>#DIV/0!</v>
      </c>
      <c r="BN35" s="209" t="e">
        <v>#DIV/0!</v>
      </c>
      <c r="BO35" s="210" t="e">
        <v>#DIV/0!</v>
      </c>
      <c r="BP35" s="209" t="e">
        <v>#DIV/0!</v>
      </c>
      <c r="BQ35" s="6"/>
      <c r="BR35" s="210" t="e">
        <v>#DIV/0!</v>
      </c>
      <c r="BS35" s="209" t="e">
        <v>#DIV/0!</v>
      </c>
      <c r="BT35" s="210" t="e">
        <v>#DIV/0!</v>
      </c>
      <c r="BU35" s="209" t="e">
        <v>#DIV/0!</v>
      </c>
      <c r="BV35" s="210">
        <v>4.0288967573824142</v>
      </c>
      <c r="BW35" s="209">
        <v>4.3421059238838415</v>
      </c>
      <c r="BX35" s="210">
        <v>2.8540208527885547</v>
      </c>
      <c r="BY35" s="209">
        <v>2.7228570066771525</v>
      </c>
      <c r="BZ35" s="210">
        <v>2.9590068181991707</v>
      </c>
      <c r="CA35" s="209">
        <v>4.798511220872256</v>
      </c>
      <c r="CB35" s="210">
        <v>6.3344556963636709</v>
      </c>
      <c r="CC35" s="209">
        <v>4.3855356683542555</v>
      </c>
      <c r="CD35" s="210">
        <v>4.7135393207819112</v>
      </c>
      <c r="CE35" s="209">
        <v>5.0532780463109166</v>
      </c>
      <c r="CF35" s="210">
        <v>4.2661500236630383</v>
      </c>
      <c r="CG35" s="209">
        <v>4.4716819648704043</v>
      </c>
      <c r="CH35" s="6"/>
      <c r="CI35" s="210" t="e">
        <v>#DIV/0!</v>
      </c>
      <c r="CJ35" s="209" t="e">
        <v>#DIV/0!</v>
      </c>
      <c r="CK35" s="6"/>
      <c r="CL35" s="210" t="e">
        <v>#DIV/0!</v>
      </c>
      <c r="CM35" s="209" t="e">
        <v>#DIV/0!</v>
      </c>
      <c r="CN35" s="210">
        <v>4.1954363648985655</v>
      </c>
      <c r="CO35" s="209">
        <v>2.7849925546543104</v>
      </c>
      <c r="CP35" s="210">
        <v>3.9408033977169361</v>
      </c>
      <c r="CQ35" s="209">
        <v>5.3529452652065661</v>
      </c>
      <c r="CR35" s="210">
        <v>4.9019837263567494</v>
      </c>
      <c r="CS35" s="209">
        <v>4.3751935358001308</v>
      </c>
      <c r="CT35" s="6"/>
      <c r="CU35" s="211" t="e">
        <v>#DIV/0!</v>
      </c>
      <c r="CV35" s="6"/>
      <c r="CW35" s="211" t="e">
        <v>#DIV/0!</v>
      </c>
      <c r="CX35" s="211">
        <v>3.4346999895456025</v>
      </c>
      <c r="CY35" s="211">
        <v>4.6889659818966276</v>
      </c>
      <c r="CZ35" s="211">
        <v>4.6142387207708628</v>
      </c>
      <c r="DB35" s="267">
        <v>1.2142568473688065</v>
      </c>
      <c r="DC35" s="268">
        <v>0.94028742451221214</v>
      </c>
      <c r="DD35" s="268">
        <v>2.8439924874509699</v>
      </c>
      <c r="DE35" s="268">
        <v>0.69876555106992821</v>
      </c>
      <c r="DF35" s="268">
        <v>0.88465471810582219</v>
      </c>
      <c r="DG35" s="269">
        <v>-0.7850590658166956</v>
      </c>
      <c r="DH35" s="268">
        <v>-2.6417138323682585</v>
      </c>
      <c r="DI35" s="268">
        <v>-1.5711780784537863</v>
      </c>
      <c r="DJ35" s="268">
        <v>-2.0827548764934773</v>
      </c>
      <c r="DK35" s="268">
        <v>0.58521081240543449</v>
      </c>
      <c r="DL35" s="268">
        <v>0.90416248076550776</v>
      </c>
      <c r="DM35" s="270">
        <v>-0.96319490122999918</v>
      </c>
      <c r="DN35" s="6" t="s">
        <v>119</v>
      </c>
      <c r="DO35" s="267">
        <v>1.7545325025827405</v>
      </c>
      <c r="DP35" s="270">
        <v>0.25476682543866058</v>
      </c>
      <c r="DQ35" s="267">
        <v>-2.0683056727006326</v>
      </c>
      <c r="DR35" s="270">
        <v>8.6146296516148801E-2</v>
      </c>
      <c r="DS35" s="6" t="s">
        <v>119</v>
      </c>
      <c r="DT35" s="267">
        <v>0.96118032863981329</v>
      </c>
      <c r="DU35" s="270">
        <v>-0.97775172940643529</v>
      </c>
      <c r="DV35" s="6" t="s">
        <v>119</v>
      </c>
      <c r="DW35" s="276">
        <v>-7.4727261125764777E-2</v>
      </c>
    </row>
    <row r="36" spans="2:127" s="195" customFormat="1" ht="18" customHeight="1" x14ac:dyDescent="0.2">
      <c r="B36" s="206" t="s">
        <v>60</v>
      </c>
      <c r="C36" s="220" t="s">
        <v>184</v>
      </c>
      <c r="D36" s="220">
        <v>100</v>
      </c>
      <c r="E36" s="220">
        <v>100</v>
      </c>
      <c r="F36" s="220">
        <v>100</v>
      </c>
      <c r="G36" s="220">
        <v>100</v>
      </c>
      <c r="H36" s="220">
        <v>100</v>
      </c>
      <c r="I36" s="220">
        <v>100</v>
      </c>
      <c r="J36" s="220">
        <v>100</v>
      </c>
      <c r="K36" s="220">
        <v>100</v>
      </c>
      <c r="L36" s="220">
        <v>100</v>
      </c>
      <c r="M36" s="220">
        <v>100</v>
      </c>
      <c r="N36" s="220">
        <v>100</v>
      </c>
      <c r="O36" s="392">
        <v>81.25</v>
      </c>
      <c r="P36" s="207">
        <v>8.8122605363984672</v>
      </c>
      <c r="Q36" s="208">
        <v>0.66418703506907539</v>
      </c>
      <c r="R36" s="208">
        <v>0.95510983763132762</v>
      </c>
      <c r="S36" s="208">
        <v>0.58479532163742687</v>
      </c>
      <c r="T36" s="208">
        <v>0.37780401416765053</v>
      </c>
      <c r="U36" s="207">
        <v>0.41777440182301556</v>
      </c>
      <c r="V36" s="208">
        <v>0.75155984117980712</v>
      </c>
      <c r="W36" s="208">
        <v>0.98039215686274506</v>
      </c>
      <c r="X36" s="208">
        <v>1.7449664429530201</v>
      </c>
      <c r="Y36" s="208">
        <v>1.308139534883721</v>
      </c>
      <c r="Z36" s="208">
        <v>1.1524609843937574</v>
      </c>
      <c r="AA36" s="209">
        <v>0.88263358778625967</v>
      </c>
      <c r="AB36" s="207">
        <v>0.51851851851851849</v>
      </c>
      <c r="AC36" s="208">
        <v>0.27563395810363833</v>
      </c>
      <c r="AD36" s="208">
        <v>0.99375604608213874</v>
      </c>
      <c r="AE36" s="208">
        <v>0.39952397143828633</v>
      </c>
      <c r="AF36" s="208">
        <v>7.3589533932951756E-2</v>
      </c>
      <c r="AG36" s="207">
        <v>0.40751829673985362</v>
      </c>
      <c r="AH36" s="208">
        <v>0.18170426065162909</v>
      </c>
      <c r="AI36" s="208">
        <v>0.14169881130441628</v>
      </c>
      <c r="AJ36" s="208">
        <v>0.23765513599155003</v>
      </c>
      <c r="AK36" s="208">
        <v>0.23722916337181715</v>
      </c>
      <c r="AL36" s="208">
        <v>6.372470925601402E-2</v>
      </c>
      <c r="AM36" s="209">
        <v>0.12973533990659056</v>
      </c>
      <c r="AN36" s="207">
        <v>9.8789824648061242E-2</v>
      </c>
      <c r="AO36" s="208">
        <v>0.17372960228330334</v>
      </c>
      <c r="AP36" s="208">
        <v>0.13715629286134151</v>
      </c>
      <c r="AQ36" s="208">
        <v>0.11601769269813647</v>
      </c>
      <c r="AR36" s="208">
        <v>9.9058940069341253E-2</v>
      </c>
      <c r="AS36" s="207">
        <v>4.051248290879627E-2</v>
      </c>
      <c r="AT36" s="208">
        <v>0.16524105754276827</v>
      </c>
      <c r="AU36" s="208">
        <v>7.5206818751566804E-2</v>
      </c>
      <c r="AV36" s="208">
        <v>6.1507707684619231E-2</v>
      </c>
      <c r="AW36" s="208">
        <v>0.11549663553279101</v>
      </c>
      <c r="AX36" s="208">
        <v>0.10894432944765224</v>
      </c>
      <c r="AY36" s="209">
        <v>0.11422305478137706</v>
      </c>
      <c r="AZ36" s="207">
        <v>0.16830089272647444</v>
      </c>
      <c r="BA36" s="208">
        <v>6.5468396619450073E-2</v>
      </c>
      <c r="BB36" s="208">
        <v>8.1464443166570824E-2</v>
      </c>
      <c r="BC36" s="208">
        <v>4.8108948264377178E-2</v>
      </c>
      <c r="BD36" s="208">
        <v>2.1329541414859581E-2</v>
      </c>
      <c r="BE36" s="207">
        <v>2.804037814452812E-2</v>
      </c>
      <c r="BF36" s="208">
        <v>7.1400521223804938E-3</v>
      </c>
      <c r="BG36" s="208">
        <v>2.1815603610482397E-2</v>
      </c>
      <c r="BH36" s="208">
        <v>7.9060758192671075E-3</v>
      </c>
      <c r="BI36" s="208">
        <v>1.4626832925000914E-2</v>
      </c>
      <c r="BJ36" s="208">
        <v>0</v>
      </c>
      <c r="BK36" s="209">
        <v>5.1869910265055236E-3</v>
      </c>
      <c r="BL36" s="6"/>
      <c r="BM36" s="210">
        <v>100</v>
      </c>
      <c r="BN36" s="209">
        <v>100</v>
      </c>
      <c r="BO36" s="210">
        <v>100</v>
      </c>
      <c r="BP36" s="209">
        <v>95.890410958904098</v>
      </c>
      <c r="BQ36" s="6"/>
      <c r="BR36" s="210">
        <v>1.0884733463578007</v>
      </c>
      <c r="BS36" s="209">
        <v>0.4451864218141347</v>
      </c>
      <c r="BT36" s="210">
        <v>1.026494659453461</v>
      </c>
      <c r="BU36" s="209">
        <v>1.1235102102786003</v>
      </c>
      <c r="BV36" s="210">
        <v>0.64239000038698191</v>
      </c>
      <c r="BW36" s="209">
        <v>0.29152090621355992</v>
      </c>
      <c r="BX36" s="210">
        <v>0.18488906656006396</v>
      </c>
      <c r="BY36" s="209">
        <v>0.14166854058916123</v>
      </c>
      <c r="BZ36" s="210">
        <v>0.13648580547623049</v>
      </c>
      <c r="CA36" s="209">
        <v>8.0499094385188166E-2</v>
      </c>
      <c r="CB36" s="210">
        <v>9.6422443741758013E-2</v>
      </c>
      <c r="CC36" s="209">
        <v>0.11303379377981683</v>
      </c>
      <c r="CD36" s="210">
        <v>9.9345488546049548E-2</v>
      </c>
      <c r="CE36" s="209">
        <v>3.2452943232313146E-2</v>
      </c>
      <c r="CF36" s="210">
        <v>1.3336445170539793E-2</v>
      </c>
      <c r="CG36" s="209">
        <v>6.0347602188606372E-3</v>
      </c>
      <c r="CH36" s="6"/>
      <c r="CI36" s="210">
        <v>100</v>
      </c>
      <c r="CJ36" s="209">
        <v>97.777777777777771</v>
      </c>
      <c r="CK36" s="6"/>
      <c r="CL36" s="210">
        <v>0.67865282349962008</v>
      </c>
      <c r="CM36" s="209">
        <v>1.0728135986372367</v>
      </c>
      <c r="CN36" s="210">
        <v>0.43809308265571706</v>
      </c>
      <c r="CO36" s="209">
        <v>0.16214169053423913</v>
      </c>
      <c r="CP36" s="210">
        <v>0.10789814415192059</v>
      </c>
      <c r="CQ36" s="209">
        <v>0.10406942042515419</v>
      </c>
      <c r="CR36" s="210">
        <v>5.8576514621306634E-2</v>
      </c>
      <c r="CS36" s="209">
        <v>9.5035453503904375E-3</v>
      </c>
      <c r="CT36" s="6"/>
      <c r="CU36" s="211">
        <v>98.578199052132703</v>
      </c>
      <c r="CV36" s="6"/>
      <c r="CW36" s="211">
        <v>0.90839952678722324</v>
      </c>
      <c r="CX36" s="211">
        <v>0.27877802299918691</v>
      </c>
      <c r="CY36" s="211">
        <v>0.10570360883524273</v>
      </c>
      <c r="CZ36" s="211">
        <v>2.9608390082747658E-2</v>
      </c>
      <c r="DB36" s="267">
        <v>6.9511068078413202E-2</v>
      </c>
      <c r="DC36" s="268">
        <v>-0.10826120566385326</v>
      </c>
      <c r="DD36" s="268">
        <v>-5.5691849694770687E-2</v>
      </c>
      <c r="DE36" s="268">
        <v>-6.7908744433759299E-2</v>
      </c>
      <c r="DF36" s="268">
        <v>-7.7729398654481668E-2</v>
      </c>
      <c r="DG36" s="269">
        <v>-1.247210476426815E-2</v>
      </c>
      <c r="DH36" s="268">
        <v>-0.15810100542038777</v>
      </c>
      <c r="DI36" s="268">
        <v>-5.3391215141084407E-2</v>
      </c>
      <c r="DJ36" s="268">
        <v>-5.360163186535212E-2</v>
      </c>
      <c r="DK36" s="268">
        <v>-0.10086980260779009</v>
      </c>
      <c r="DL36" s="268">
        <v>-0.10894432944765224</v>
      </c>
      <c r="DM36" s="270">
        <v>-0.10903606375487154</v>
      </c>
      <c r="DN36" s="6" t="s">
        <v>119</v>
      </c>
      <c r="DO36" s="267">
        <v>-3.7140316930180939E-2</v>
      </c>
      <c r="DP36" s="270">
        <v>-4.804615115287502E-2</v>
      </c>
      <c r="DQ36" s="267">
        <v>-8.308599857121822E-2</v>
      </c>
      <c r="DR36" s="270">
        <v>-0.10699903356095619</v>
      </c>
      <c r="DS36" s="6" t="s">
        <v>119</v>
      </c>
      <c r="DT36" s="267">
        <v>-4.9321629530613954E-2</v>
      </c>
      <c r="DU36" s="270">
        <v>-9.4565875074763744E-2</v>
      </c>
      <c r="DV36" s="6" t="s">
        <v>119</v>
      </c>
      <c r="DW36" s="276">
        <v>-7.6095218752495072E-2</v>
      </c>
    </row>
    <row r="37" spans="2:127" s="195" customFormat="1" ht="18" customHeight="1" x14ac:dyDescent="0.2">
      <c r="B37" s="206" t="s">
        <v>52</v>
      </c>
      <c r="C37" s="220" t="s">
        <v>175</v>
      </c>
      <c r="D37" s="220">
        <v>0.37813387366047857</v>
      </c>
      <c r="E37" s="220">
        <v>0.37868939556650805</v>
      </c>
      <c r="F37" s="220">
        <v>0.30383453829962481</v>
      </c>
      <c r="G37" s="220">
        <v>0.25086663017697497</v>
      </c>
      <c r="H37" s="220">
        <v>0.25763663031694406</v>
      </c>
      <c r="I37" s="220">
        <v>0.23239247468790511</v>
      </c>
      <c r="J37" s="220">
        <v>0.32625736197618743</v>
      </c>
      <c r="K37" s="220">
        <v>0.29185649202733488</v>
      </c>
      <c r="L37" s="220">
        <v>0.27846501515492295</v>
      </c>
      <c r="M37" s="220">
        <v>0.24741558287884169</v>
      </c>
      <c r="N37" s="220">
        <v>0.38247316711686946</v>
      </c>
      <c r="O37" s="392">
        <v>0.33291011426914735</v>
      </c>
      <c r="P37" s="207">
        <v>0.3432402948141447</v>
      </c>
      <c r="Q37" s="208">
        <v>0.58080554719463118</v>
      </c>
      <c r="R37" s="208">
        <v>0.6020828813191581</v>
      </c>
      <c r="S37" s="208">
        <v>0.60703309391608506</v>
      </c>
      <c r="T37" s="208">
        <v>0.99542552573245546</v>
      </c>
      <c r="U37" s="207">
        <v>0.91181613789657745</v>
      </c>
      <c r="V37" s="208">
        <v>0.89114535255272309</v>
      </c>
      <c r="W37" s="208">
        <v>0.98063023995374388</v>
      </c>
      <c r="X37" s="208">
        <v>1.8546314905741978</v>
      </c>
      <c r="Y37" s="208">
        <v>1.1232239098481136</v>
      </c>
      <c r="Z37" s="208">
        <v>0.40024997024163789</v>
      </c>
      <c r="AA37" s="209">
        <v>0.13274961163677448</v>
      </c>
      <c r="AB37" s="207">
        <v>0.16234254276523463</v>
      </c>
      <c r="AC37" s="208">
        <v>7.6511094108645747E-2</v>
      </c>
      <c r="AD37" s="208">
        <v>0.522716382802631</v>
      </c>
      <c r="AE37" s="208">
        <v>0.4742159946620913</v>
      </c>
      <c r="AF37" s="208">
        <v>0.35115936201581555</v>
      </c>
      <c r="AG37" s="207">
        <v>0.56198003867668622</v>
      </c>
      <c r="AH37" s="208">
        <v>0.52507889612569669</v>
      </c>
      <c r="AI37" s="208">
        <v>0.24113117030677944</v>
      </c>
      <c r="AJ37" s="208">
        <v>0.58392899028431045</v>
      </c>
      <c r="AK37" s="208">
        <v>0.47110663182196388</v>
      </c>
      <c r="AL37" s="208">
        <v>0.75638804081744915</v>
      </c>
      <c r="AM37" s="209">
        <v>1.0356150543066429</v>
      </c>
      <c r="AN37" s="207">
        <v>2.8957767349962955</v>
      </c>
      <c r="AO37" s="208">
        <v>3.3877272445244153</v>
      </c>
      <c r="AP37" s="208">
        <v>4.6567827052445958</v>
      </c>
      <c r="AQ37" s="208">
        <v>7.3526212747443989</v>
      </c>
      <c r="AR37" s="208">
        <v>5.7949479940564634</v>
      </c>
      <c r="AS37" s="207">
        <v>7.4441687344913143</v>
      </c>
      <c r="AT37" s="208">
        <v>4.0386858475894245</v>
      </c>
      <c r="AU37" s="208">
        <v>6.0123673435280356</v>
      </c>
      <c r="AV37" s="208">
        <v>3.183023872679045</v>
      </c>
      <c r="AW37" s="208">
        <v>2.4354725318871147</v>
      </c>
      <c r="AX37" s="208">
        <v>5.4472164723826126E-3</v>
      </c>
      <c r="AY37" s="209">
        <v>0.61223557362818115</v>
      </c>
      <c r="AZ37" s="207">
        <v>4.6977901361042003</v>
      </c>
      <c r="BA37" s="208">
        <v>3.7316986073086542</v>
      </c>
      <c r="BB37" s="208">
        <v>3.6898600728387967</v>
      </c>
      <c r="BC37" s="208">
        <v>2.1019909703204798</v>
      </c>
      <c r="BD37" s="208">
        <v>2.2076075364379664</v>
      </c>
      <c r="BE37" s="207">
        <v>1.5302034930299631</v>
      </c>
      <c r="BF37" s="208">
        <v>0.60690443040234188</v>
      </c>
      <c r="BG37" s="208">
        <v>0.67355676147364396</v>
      </c>
      <c r="BH37" s="208">
        <v>0.86571530220974824</v>
      </c>
      <c r="BI37" s="208">
        <v>1.0677588035250667</v>
      </c>
      <c r="BJ37" s="208">
        <v>1.0441838957009457</v>
      </c>
      <c r="BK37" s="209">
        <v>0.90772342963846664</v>
      </c>
      <c r="BL37" s="6"/>
      <c r="BM37" s="210">
        <v>0.35932244733299246</v>
      </c>
      <c r="BN37" s="209">
        <v>0.24869638837043737</v>
      </c>
      <c r="BO37" s="210">
        <v>0.29883715646833897</v>
      </c>
      <c r="BP37" s="209">
        <v>0.3191712391651666</v>
      </c>
      <c r="BQ37" s="6"/>
      <c r="BR37" s="210">
        <v>0.52939395279683998</v>
      </c>
      <c r="BS37" s="209">
        <v>0.8345572509265381</v>
      </c>
      <c r="BT37" s="210">
        <v>1.1917063002019781</v>
      </c>
      <c r="BU37" s="209">
        <v>0.58272405284578754</v>
      </c>
      <c r="BV37" s="210">
        <v>0.26941926099784297</v>
      </c>
      <c r="BW37" s="209">
        <v>0.46394750134769747</v>
      </c>
      <c r="BX37" s="210">
        <v>0.44955215231082585</v>
      </c>
      <c r="BY37" s="209">
        <v>0.74207128342750339</v>
      </c>
      <c r="BZ37" s="210">
        <v>3.6284226440450191</v>
      </c>
      <c r="CA37" s="209">
        <v>6.8826725699335887</v>
      </c>
      <c r="CB37" s="210">
        <v>4.3928930987053869</v>
      </c>
      <c r="CC37" s="209">
        <v>1.0306022374042121</v>
      </c>
      <c r="CD37" s="210">
        <v>3.9718715910861775</v>
      </c>
      <c r="CE37" s="209">
        <v>1.960906685306306</v>
      </c>
      <c r="CF37" s="210">
        <v>0.70683159403860896</v>
      </c>
      <c r="CG37" s="209">
        <v>0.99774702285162531</v>
      </c>
      <c r="CH37" s="6"/>
      <c r="CI37" s="210">
        <v>0.30470499663945777</v>
      </c>
      <c r="CJ37" s="209">
        <v>0.30883338101474334</v>
      </c>
      <c r="CK37" s="6"/>
      <c r="CL37" s="210">
        <v>0.69178485586489025</v>
      </c>
      <c r="CM37" s="209">
        <v>0.92277814523603219</v>
      </c>
      <c r="CN37" s="210">
        <v>0.36537692451040543</v>
      </c>
      <c r="CO37" s="209">
        <v>0.59537038620005811</v>
      </c>
      <c r="CP37" s="210">
        <v>5.2900918675627349</v>
      </c>
      <c r="CQ37" s="209">
        <v>2.845074302505318</v>
      </c>
      <c r="CR37" s="210">
        <v>2.7462495815963242</v>
      </c>
      <c r="CS37" s="209">
        <v>0.85954287946864627</v>
      </c>
      <c r="CT37" s="6"/>
      <c r="CU37" s="211">
        <v>0.3070664934653079</v>
      </c>
      <c r="CV37" s="6"/>
      <c r="CW37" s="211">
        <v>0.79385878801500664</v>
      </c>
      <c r="CX37" s="211">
        <v>0.47920062017930631</v>
      </c>
      <c r="CY37" s="211">
        <v>3.8886647134160248</v>
      </c>
      <c r="CZ37" s="211">
        <v>1.6325131289834971</v>
      </c>
      <c r="DB37" s="267">
        <v>1.8020134011079048</v>
      </c>
      <c r="DC37" s="268">
        <v>0.3439713627842389</v>
      </c>
      <c r="DD37" s="268">
        <v>-0.96692263240579912</v>
      </c>
      <c r="DE37" s="268">
        <v>-5.2506303044239191</v>
      </c>
      <c r="DF37" s="268">
        <v>-3.5873404576184971</v>
      </c>
      <c r="DG37" s="269">
        <v>-5.9139652414613515</v>
      </c>
      <c r="DH37" s="268">
        <v>-3.4317814171870826</v>
      </c>
      <c r="DI37" s="268">
        <v>-5.3388105820543919</v>
      </c>
      <c r="DJ37" s="268">
        <v>-2.3173085704692968</v>
      </c>
      <c r="DK37" s="268">
        <v>-1.367713728362048</v>
      </c>
      <c r="DL37" s="268">
        <v>1.0387366792285631</v>
      </c>
      <c r="DM37" s="270">
        <v>0.29548785601028549</v>
      </c>
      <c r="DN37" s="6" t="s">
        <v>119</v>
      </c>
      <c r="DO37" s="267">
        <v>0.34344894704115836</v>
      </c>
      <c r="DP37" s="270">
        <v>-4.9217658846272823</v>
      </c>
      <c r="DQ37" s="267">
        <v>-3.6860615046667782</v>
      </c>
      <c r="DR37" s="270">
        <v>-3.2855214552586776E-2</v>
      </c>
      <c r="DS37" s="6" t="s">
        <v>119</v>
      </c>
      <c r="DT37" s="267">
        <v>-2.5438422859664107</v>
      </c>
      <c r="DU37" s="270">
        <v>-1.9855314230366718</v>
      </c>
      <c r="DV37" s="6" t="s">
        <v>119</v>
      </c>
      <c r="DW37" s="276">
        <v>-2.2561515844325277</v>
      </c>
    </row>
    <row r="38" spans="2:127" s="195" customFormat="1" ht="18" customHeight="1" x14ac:dyDescent="0.2">
      <c r="B38" s="206" t="s">
        <v>187</v>
      </c>
      <c r="C38" s="220" t="s">
        <v>186</v>
      </c>
      <c r="D38" s="220">
        <v>0</v>
      </c>
      <c r="E38" s="220">
        <v>0</v>
      </c>
      <c r="F38" s="220">
        <v>0</v>
      </c>
      <c r="G38" s="220">
        <v>0</v>
      </c>
      <c r="H38" s="220">
        <v>0</v>
      </c>
      <c r="I38" s="220">
        <v>0</v>
      </c>
      <c r="J38" s="220">
        <v>0</v>
      </c>
      <c r="K38" s="220">
        <v>0</v>
      </c>
      <c r="L38" s="220">
        <v>0</v>
      </c>
      <c r="M38" s="220">
        <v>0</v>
      </c>
      <c r="N38" s="220">
        <v>0</v>
      </c>
      <c r="O38" s="392">
        <v>0</v>
      </c>
      <c r="P38" s="207">
        <v>0</v>
      </c>
      <c r="Q38" s="208">
        <v>0</v>
      </c>
      <c r="R38" s="208">
        <v>0</v>
      </c>
      <c r="S38" s="208">
        <v>0</v>
      </c>
      <c r="T38" s="208">
        <v>0</v>
      </c>
      <c r="U38" s="207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</v>
      </c>
      <c r="AA38" s="209">
        <v>3.6498091603053435</v>
      </c>
      <c r="AB38" s="207">
        <v>18.314814814814813</v>
      </c>
      <c r="AC38" s="208">
        <v>28.169790518191839</v>
      </c>
      <c r="AD38" s="208">
        <v>23.744613490458182</v>
      </c>
      <c r="AE38" s="208">
        <v>22.755865351921116</v>
      </c>
      <c r="AF38" s="208">
        <v>15.682747342600164</v>
      </c>
      <c r="AG38" s="207">
        <v>23.727544910179642</v>
      </c>
      <c r="AH38" s="208">
        <v>12.393483709273182</v>
      </c>
      <c r="AI38" s="208">
        <v>11.934188774305282</v>
      </c>
      <c r="AJ38" s="208">
        <v>11.495466948332012</v>
      </c>
      <c r="AK38" s="208">
        <v>12.486161632136644</v>
      </c>
      <c r="AL38" s="208">
        <v>9.487016090489087</v>
      </c>
      <c r="AM38" s="209">
        <v>8.9257913855734294</v>
      </c>
      <c r="AN38" s="207">
        <v>9.5579155346999265</v>
      </c>
      <c r="AO38" s="208">
        <v>12.868399826270396</v>
      </c>
      <c r="AP38" s="208">
        <v>13.80706681470838</v>
      </c>
      <c r="AQ38" s="208">
        <v>16.844318758610687</v>
      </c>
      <c r="AR38" s="208">
        <v>15.143635463100544</v>
      </c>
      <c r="AS38" s="207">
        <v>15.88089330024814</v>
      </c>
      <c r="AT38" s="208">
        <v>20.09622861586314</v>
      </c>
      <c r="AU38" s="208">
        <v>14.924375365588702</v>
      </c>
      <c r="AV38" s="208">
        <v>15.215469188482681</v>
      </c>
      <c r="AW38" s="208">
        <v>14.959325097921061</v>
      </c>
      <c r="AX38" s="208">
        <v>12.920797472491557</v>
      </c>
      <c r="AY38" s="209">
        <v>14.899255265682825</v>
      </c>
      <c r="AZ38" s="207">
        <v>10.720035123664569</v>
      </c>
      <c r="BA38" s="208">
        <v>11.861683132960362</v>
      </c>
      <c r="BB38" s="208">
        <v>15.957446808510639</v>
      </c>
      <c r="BC38" s="208">
        <v>13.396491747465028</v>
      </c>
      <c r="BD38" s="208">
        <v>15.435478137220048</v>
      </c>
      <c r="BE38" s="207">
        <v>14.649094696362763</v>
      </c>
      <c r="BF38" s="208">
        <v>11.856056549212809</v>
      </c>
      <c r="BG38" s="208">
        <v>12.969376346431785</v>
      </c>
      <c r="BH38" s="208">
        <v>12.85923232003795</v>
      </c>
      <c r="BI38" s="208">
        <v>16.195560756207261</v>
      </c>
      <c r="BJ38" s="208">
        <v>13.965213759360362</v>
      </c>
      <c r="BK38" s="209">
        <v>11.154624202500131</v>
      </c>
      <c r="BL38" s="6"/>
      <c r="BM38" s="210">
        <v>0</v>
      </c>
      <c r="BN38" s="209">
        <v>0</v>
      </c>
      <c r="BO38" s="210">
        <v>0</v>
      </c>
      <c r="BP38" s="209">
        <v>0</v>
      </c>
      <c r="BQ38" s="6"/>
      <c r="BR38" s="210">
        <v>0</v>
      </c>
      <c r="BS38" s="209">
        <v>0</v>
      </c>
      <c r="BT38" s="210">
        <v>0</v>
      </c>
      <c r="BU38" s="209">
        <v>1.1614666363015258</v>
      </c>
      <c r="BV38" s="210">
        <v>24.163151580821175</v>
      </c>
      <c r="BW38" s="209">
        <v>20.678549614081849</v>
      </c>
      <c r="BX38" s="210">
        <v>11.992804317409554</v>
      </c>
      <c r="BY38" s="209">
        <v>10.096694400719585</v>
      </c>
      <c r="BZ38" s="210">
        <v>12.04434738787166</v>
      </c>
      <c r="CA38" s="209">
        <v>15.908633527872812</v>
      </c>
      <c r="CB38" s="210">
        <v>16.540703033053049</v>
      </c>
      <c r="CC38" s="209">
        <v>14.315397529879153</v>
      </c>
      <c r="CD38" s="210">
        <v>13.222689730403618</v>
      </c>
      <c r="CE38" s="209">
        <v>14.502721054471019</v>
      </c>
      <c r="CF38" s="210">
        <v>12.59182698185132</v>
      </c>
      <c r="CG38" s="209">
        <v>13.488694882523333</v>
      </c>
      <c r="CH38" s="6"/>
      <c r="CI38" s="210">
        <v>0</v>
      </c>
      <c r="CJ38" s="209">
        <v>0</v>
      </c>
      <c r="CK38" s="6"/>
      <c r="CL38" s="210">
        <v>0</v>
      </c>
      <c r="CM38" s="209">
        <v>0.55452865064695012</v>
      </c>
      <c r="CN38" s="210">
        <v>22.134208441778885</v>
      </c>
      <c r="CO38" s="209">
        <v>10.994863540606433</v>
      </c>
      <c r="CP38" s="210">
        <v>14.017510327393797</v>
      </c>
      <c r="CQ38" s="209">
        <v>15.516291455594496</v>
      </c>
      <c r="CR38" s="210">
        <v>14.002829930316771</v>
      </c>
      <c r="CS38" s="209">
        <v>13.062623084111655</v>
      </c>
      <c r="CT38" s="6"/>
      <c r="CU38" s="211">
        <v>0</v>
      </c>
      <c r="CV38" s="6"/>
      <c r="CW38" s="211">
        <v>0.32322122697312827</v>
      </c>
      <c r="CX38" s="211">
        <v>15.70312873668459</v>
      </c>
      <c r="CY38" s="211">
        <v>14.876576782048808</v>
      </c>
      <c r="CZ38" s="211">
        <v>13.447819108319958</v>
      </c>
      <c r="DB38" s="267">
        <v>1.162119588964643</v>
      </c>
      <c r="DC38" s="268">
        <v>-1.0067166933100342</v>
      </c>
      <c r="DD38" s="268">
        <v>2.1503799938022592</v>
      </c>
      <c r="DE38" s="268">
        <v>-3.4478270111456588</v>
      </c>
      <c r="DF38" s="268">
        <v>0.29184267411950415</v>
      </c>
      <c r="DG38" s="269">
        <v>-1.2317986038853768</v>
      </c>
      <c r="DH38" s="268">
        <v>-8.2401720666503309</v>
      </c>
      <c r="DI38" s="268">
        <v>-1.9549990191569169</v>
      </c>
      <c r="DJ38" s="268">
        <v>-2.3562368684447303</v>
      </c>
      <c r="DK38" s="268">
        <v>1.2362356582861995</v>
      </c>
      <c r="DL38" s="268">
        <v>1.0444162868688043</v>
      </c>
      <c r="DM38" s="270">
        <v>-3.7446310631826947</v>
      </c>
      <c r="DN38" s="6" t="s">
        <v>119</v>
      </c>
      <c r="DO38" s="267">
        <v>1.1783423425319572</v>
      </c>
      <c r="DP38" s="270">
        <v>-1.4059124734017932</v>
      </c>
      <c r="DQ38" s="267">
        <v>-3.9488760512017294</v>
      </c>
      <c r="DR38" s="270">
        <v>-0.82670264735581966</v>
      </c>
      <c r="DS38" s="6" t="s">
        <v>119</v>
      </c>
      <c r="DT38" s="267">
        <v>-1.4680397077025731E-2</v>
      </c>
      <c r="DU38" s="270">
        <v>-2.4536683714828413</v>
      </c>
      <c r="DV38" s="6" t="s">
        <v>119</v>
      </c>
      <c r="DW38" s="276">
        <v>-1.4287576737288497</v>
      </c>
    </row>
    <row r="39" spans="2:127" s="195" customFormat="1" ht="18" customHeight="1" x14ac:dyDescent="0.2">
      <c r="B39" s="206" t="s">
        <v>264</v>
      </c>
      <c r="C39" s="220" t="s">
        <v>268</v>
      </c>
      <c r="D39" s="220">
        <v>0</v>
      </c>
      <c r="E39" s="220">
        <v>0</v>
      </c>
      <c r="F39" s="220">
        <v>0</v>
      </c>
      <c r="G39" s="220">
        <v>0</v>
      </c>
      <c r="H39" s="220">
        <v>0</v>
      </c>
      <c r="I39" s="220">
        <v>0</v>
      </c>
      <c r="J39" s="220">
        <v>0</v>
      </c>
      <c r="K39" s="220">
        <v>0</v>
      </c>
      <c r="L39" s="220">
        <v>0</v>
      </c>
      <c r="M39" s="220">
        <v>0</v>
      </c>
      <c r="N39" s="220">
        <v>0</v>
      </c>
      <c r="O39" s="392">
        <v>0</v>
      </c>
      <c r="P39" s="207">
        <v>0</v>
      </c>
      <c r="Q39" s="208">
        <v>0</v>
      </c>
      <c r="R39" s="208">
        <v>0</v>
      </c>
      <c r="S39" s="208">
        <v>0</v>
      </c>
      <c r="T39" s="208">
        <v>0</v>
      </c>
      <c r="U39" s="207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</v>
      </c>
      <c r="AA39" s="209">
        <v>0</v>
      </c>
      <c r="AB39" s="207">
        <v>0</v>
      </c>
      <c r="AC39" s="208">
        <v>0</v>
      </c>
      <c r="AD39" s="208">
        <v>0</v>
      </c>
      <c r="AE39" s="208">
        <v>0</v>
      </c>
      <c r="AF39" s="208">
        <v>0</v>
      </c>
      <c r="AG39" s="207">
        <v>0</v>
      </c>
      <c r="AH39" s="208">
        <v>0</v>
      </c>
      <c r="AI39" s="208">
        <v>0</v>
      </c>
      <c r="AJ39" s="208">
        <v>0</v>
      </c>
      <c r="AK39" s="208">
        <v>0</v>
      </c>
      <c r="AL39" s="208">
        <v>0</v>
      </c>
      <c r="AM39" s="209">
        <v>0</v>
      </c>
      <c r="AN39" s="207">
        <v>0</v>
      </c>
      <c r="AO39" s="208">
        <v>0</v>
      </c>
      <c r="AP39" s="208">
        <v>0</v>
      </c>
      <c r="AQ39" s="208">
        <v>0</v>
      </c>
      <c r="AR39" s="208">
        <v>0</v>
      </c>
      <c r="AS39" s="207">
        <v>0</v>
      </c>
      <c r="AT39" s="208">
        <v>0</v>
      </c>
      <c r="AU39" s="208">
        <v>0</v>
      </c>
      <c r="AV39" s="208">
        <v>0</v>
      </c>
      <c r="AW39" s="208">
        <v>0</v>
      </c>
      <c r="AX39" s="208">
        <v>0</v>
      </c>
      <c r="AY39" s="209">
        <v>0</v>
      </c>
      <c r="AZ39" s="207">
        <v>0</v>
      </c>
      <c r="BA39" s="208">
        <v>0</v>
      </c>
      <c r="BB39" s="208">
        <v>0.1485528081272762</v>
      </c>
      <c r="BC39" s="208">
        <v>0.30345644289837909</v>
      </c>
      <c r="BD39" s="208">
        <v>0.32705296836118025</v>
      </c>
      <c r="BE39" s="207">
        <v>0.35651337926614324</v>
      </c>
      <c r="BF39" s="208">
        <v>0.32844239762950267</v>
      </c>
      <c r="BG39" s="208">
        <v>0.22360993700744455</v>
      </c>
      <c r="BH39" s="208">
        <v>0.28857176740324936</v>
      </c>
      <c r="BI39" s="208">
        <v>0.25231286795626579</v>
      </c>
      <c r="BJ39" s="208">
        <v>0.23867060473164473</v>
      </c>
      <c r="BK39" s="209">
        <v>0.20747964106022096</v>
      </c>
      <c r="BL39" s="6"/>
      <c r="BM39" s="210" t="e">
        <v>#DIV/0!</v>
      </c>
      <c r="BN39" s="209" t="e">
        <v>#DIV/0!</v>
      </c>
      <c r="BO39" s="210" t="e">
        <v>#DIV/0!</v>
      </c>
      <c r="BP39" s="209" t="e">
        <v>#DIV/0!</v>
      </c>
      <c r="BQ39" s="6"/>
      <c r="BR39" s="210" t="e">
        <v>#DIV/0!</v>
      </c>
      <c r="BS39" s="209" t="e">
        <v>#DIV/0!</v>
      </c>
      <c r="BT39" s="210" t="e">
        <v>#DIV/0!</v>
      </c>
      <c r="BU39" s="209" t="e">
        <v>#DIV/0!</v>
      </c>
      <c r="BV39" s="210" t="e">
        <v>#DIV/0!</v>
      </c>
      <c r="BW39" s="209" t="e">
        <v>#DIV/0!</v>
      </c>
      <c r="BX39" s="210" t="e">
        <v>#DIV/0!</v>
      </c>
      <c r="BY39" s="209" t="e">
        <v>#DIV/0!</v>
      </c>
      <c r="BZ39" s="210">
        <v>0</v>
      </c>
      <c r="CA39" s="209">
        <v>0</v>
      </c>
      <c r="CB39" s="210">
        <v>0</v>
      </c>
      <c r="CC39" s="209">
        <v>0</v>
      </c>
      <c r="CD39" s="210">
        <v>6.0386473429951688E-2</v>
      </c>
      <c r="CE39" s="209">
        <v>0.32827400269609069</v>
      </c>
      <c r="CF39" s="210">
        <v>0.27450849642694408</v>
      </c>
      <c r="CG39" s="209">
        <v>0.23032668168651432</v>
      </c>
      <c r="CH39" s="6"/>
      <c r="CI39" s="210" t="e">
        <v>#DIV/0!</v>
      </c>
      <c r="CJ39" s="209" t="e">
        <v>#DIV/0!</v>
      </c>
      <c r="CK39" s="6"/>
      <c r="CL39" s="210" t="e">
        <v>#DIV/0!</v>
      </c>
      <c r="CM39" s="209" t="e">
        <v>#DIV/0!</v>
      </c>
      <c r="CN39" s="210" t="e">
        <v>#DIV/0!</v>
      </c>
      <c r="CO39" s="209" t="e">
        <v>#DIV/0!</v>
      </c>
      <c r="CP39" s="210">
        <v>0</v>
      </c>
      <c r="CQ39" s="209">
        <v>0</v>
      </c>
      <c r="CR39" s="210">
        <v>0.22365578309953443</v>
      </c>
      <c r="CS39" s="209">
        <v>0.25131597704365821</v>
      </c>
      <c r="CT39" s="6"/>
      <c r="CU39" s="211" t="e">
        <v>#DIV/0!</v>
      </c>
      <c r="CV39" s="6"/>
      <c r="CW39" s="211" t="e">
        <v>#DIV/0!</v>
      </c>
      <c r="CX39" s="211" t="e">
        <v>#DIV/0!</v>
      </c>
      <c r="CY39" s="211">
        <v>0</v>
      </c>
      <c r="CZ39" s="211">
        <v>0.23998379330227049</v>
      </c>
      <c r="DB39" s="267">
        <v>0</v>
      </c>
      <c r="DC39" s="268">
        <v>0</v>
      </c>
      <c r="DD39" s="268">
        <v>0.1485528081272762</v>
      </c>
      <c r="DE39" s="268">
        <v>0.30345644289837909</v>
      </c>
      <c r="DF39" s="268">
        <v>0.32705296836118025</v>
      </c>
      <c r="DG39" s="269">
        <v>0.35651337926614324</v>
      </c>
      <c r="DH39" s="268">
        <v>0.32844239762950267</v>
      </c>
      <c r="DI39" s="268">
        <v>0.22360993700744455</v>
      </c>
      <c r="DJ39" s="268">
        <v>0.28857176740324936</v>
      </c>
      <c r="DK39" s="268">
        <v>0.25231286795626579</v>
      </c>
      <c r="DL39" s="268">
        <v>0.23867060473164473</v>
      </c>
      <c r="DM39" s="270">
        <v>0.20747964106022096</v>
      </c>
      <c r="DN39" s="6"/>
      <c r="DO39" s="267">
        <v>6.0386473429951688E-2</v>
      </c>
      <c r="DP39" s="270">
        <v>0.32827400269609069</v>
      </c>
      <c r="DQ39" s="267">
        <v>0.27450849642694408</v>
      </c>
      <c r="DR39" s="270">
        <v>0.23032668168651432</v>
      </c>
      <c r="DS39" s="6"/>
      <c r="DT39" s="267">
        <v>0.22365578309953443</v>
      </c>
      <c r="DU39" s="270">
        <v>0.25131597704365821</v>
      </c>
      <c r="DV39" s="6"/>
      <c r="DW39" s="276">
        <v>0.23998379330227049</v>
      </c>
    </row>
    <row r="40" spans="2:127" s="195" customFormat="1" ht="18" customHeight="1" x14ac:dyDescent="0.2">
      <c r="B40" s="206" t="s">
        <v>267</v>
      </c>
      <c r="C40" s="220" t="s">
        <v>269</v>
      </c>
      <c r="D40" s="220">
        <v>0</v>
      </c>
      <c r="E40" s="220">
        <v>0</v>
      </c>
      <c r="F40" s="220">
        <v>0</v>
      </c>
      <c r="G40" s="220">
        <v>0</v>
      </c>
      <c r="H40" s="220">
        <v>0</v>
      </c>
      <c r="I40" s="220">
        <v>0</v>
      </c>
      <c r="J40" s="220">
        <v>0</v>
      </c>
      <c r="K40" s="220">
        <v>0</v>
      </c>
      <c r="L40" s="220">
        <v>0</v>
      </c>
      <c r="M40" s="220">
        <v>0</v>
      </c>
      <c r="N40" s="220">
        <v>0</v>
      </c>
      <c r="O40" s="392">
        <v>0</v>
      </c>
      <c r="P40" s="207">
        <v>0</v>
      </c>
      <c r="Q40" s="208">
        <v>0</v>
      </c>
      <c r="R40" s="208">
        <v>0</v>
      </c>
      <c r="S40" s="208">
        <v>0</v>
      </c>
      <c r="T40" s="208">
        <v>0</v>
      </c>
      <c r="U40" s="207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9">
        <v>0</v>
      </c>
      <c r="AB40" s="207">
        <v>0</v>
      </c>
      <c r="AC40" s="208">
        <v>0</v>
      </c>
      <c r="AD40" s="208">
        <v>0</v>
      </c>
      <c r="AE40" s="208">
        <v>0</v>
      </c>
      <c r="AF40" s="208">
        <v>0</v>
      </c>
      <c r="AG40" s="207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9">
        <v>0</v>
      </c>
      <c r="AN40" s="207">
        <v>0</v>
      </c>
      <c r="AO40" s="208">
        <v>0</v>
      </c>
      <c r="AP40" s="208">
        <v>0</v>
      </c>
      <c r="AQ40" s="208">
        <v>0</v>
      </c>
      <c r="AR40" s="208">
        <v>0</v>
      </c>
      <c r="AS40" s="207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9">
        <v>0</v>
      </c>
      <c r="AZ40" s="207">
        <v>0</v>
      </c>
      <c r="BA40" s="208">
        <v>1.7855017259850017E-2</v>
      </c>
      <c r="BB40" s="208">
        <v>0</v>
      </c>
      <c r="BC40" s="208">
        <v>0</v>
      </c>
      <c r="BD40" s="208">
        <v>5.3323853537148955E-2</v>
      </c>
      <c r="BE40" s="207">
        <v>3.605191475725044E-2</v>
      </c>
      <c r="BF40" s="208">
        <v>1.071007818357074E-2</v>
      </c>
      <c r="BG40" s="208">
        <v>0</v>
      </c>
      <c r="BH40" s="208">
        <v>3.9530379096335534E-2</v>
      </c>
      <c r="BI40" s="208">
        <v>0</v>
      </c>
      <c r="BJ40" s="208">
        <v>2.6850443032310031E-2</v>
      </c>
      <c r="BK40" s="209">
        <v>0</v>
      </c>
      <c r="BL40" s="6"/>
      <c r="BM40" s="210" t="e">
        <v>#DIV/0!</v>
      </c>
      <c r="BN40" s="209" t="e">
        <v>#DIV/0!</v>
      </c>
      <c r="BO40" s="210" t="e">
        <v>#DIV/0!</v>
      </c>
      <c r="BP40" s="209" t="e">
        <v>#DIV/0!</v>
      </c>
      <c r="BQ40" s="6"/>
      <c r="BR40" s="210" t="e">
        <v>#DIV/0!</v>
      </c>
      <c r="BS40" s="209" t="e">
        <v>#DIV/0!</v>
      </c>
      <c r="BT40" s="210" t="e">
        <v>#DIV/0!</v>
      </c>
      <c r="BU40" s="209" t="e">
        <v>#DIV/0!</v>
      </c>
      <c r="BV40" s="210" t="e">
        <v>#DIV/0!</v>
      </c>
      <c r="BW40" s="209" t="e">
        <v>#DIV/0!</v>
      </c>
      <c r="BX40" s="210" t="e">
        <v>#DIV/0!</v>
      </c>
      <c r="BY40" s="209" t="e">
        <v>#DIV/0!</v>
      </c>
      <c r="BZ40" s="210">
        <v>0</v>
      </c>
      <c r="CA40" s="209">
        <v>0</v>
      </c>
      <c r="CB40" s="210">
        <v>0</v>
      </c>
      <c r="CC40" s="209">
        <v>0</v>
      </c>
      <c r="CD40" s="210">
        <v>5.8438522674146799E-3</v>
      </c>
      <c r="CE40" s="209">
        <v>2.9956562983673676E-2</v>
      </c>
      <c r="CF40" s="210">
        <v>1.4447815601418109E-2</v>
      </c>
      <c r="CG40" s="209">
        <v>9.0521403282909554E-3</v>
      </c>
      <c r="CH40" s="6"/>
      <c r="CI40" s="210" t="e">
        <v>#DIV/0!</v>
      </c>
      <c r="CJ40" s="209" t="e">
        <v>#DIV/0!</v>
      </c>
      <c r="CK40" s="6"/>
      <c r="CL40" s="210" t="e">
        <v>#DIV/0!</v>
      </c>
      <c r="CM40" s="209" t="e">
        <v>#DIV/0!</v>
      </c>
      <c r="CN40" s="210" t="e">
        <v>#DIV/0!</v>
      </c>
      <c r="CO40" s="209" t="e">
        <v>#DIV/0!</v>
      </c>
      <c r="CP40" s="210">
        <v>0</v>
      </c>
      <c r="CQ40" s="209">
        <v>0</v>
      </c>
      <c r="CR40" s="210">
        <v>2.0539816815263366E-2</v>
      </c>
      <c r="CS40" s="209">
        <v>1.1615444317143868E-2</v>
      </c>
      <c r="CT40" s="6"/>
      <c r="CU40" s="211" t="e">
        <v>#DIV/0!</v>
      </c>
      <c r="CV40" s="6"/>
      <c r="CW40" s="211" t="e">
        <v>#DIV/0!</v>
      </c>
      <c r="CX40" s="211" t="e">
        <v>#DIV/0!</v>
      </c>
      <c r="CY40" s="211">
        <v>0</v>
      </c>
      <c r="CZ40" s="211">
        <v>1.5271695937417212E-2</v>
      </c>
      <c r="DB40" s="267">
        <v>0</v>
      </c>
      <c r="DC40" s="268">
        <v>1.7855017259850017E-2</v>
      </c>
      <c r="DD40" s="268">
        <v>0</v>
      </c>
      <c r="DE40" s="268">
        <v>0</v>
      </c>
      <c r="DF40" s="268">
        <v>5.3323853537148955E-2</v>
      </c>
      <c r="DG40" s="269">
        <v>3.605191475725044E-2</v>
      </c>
      <c r="DH40" s="268">
        <v>1.071007818357074E-2</v>
      </c>
      <c r="DI40" s="268">
        <v>0</v>
      </c>
      <c r="DJ40" s="268">
        <v>3.9530379096335534E-2</v>
      </c>
      <c r="DK40" s="268">
        <v>0</v>
      </c>
      <c r="DL40" s="268">
        <v>2.6850443032310031E-2</v>
      </c>
      <c r="DM40" s="270">
        <v>0</v>
      </c>
      <c r="DN40" s="6"/>
      <c r="DO40" s="267">
        <v>5.8438522674146799E-3</v>
      </c>
      <c r="DP40" s="270">
        <v>2.9956562983673676E-2</v>
      </c>
      <c r="DQ40" s="267">
        <v>1.4447815601418109E-2</v>
      </c>
      <c r="DR40" s="270">
        <v>9.0521403282909554E-3</v>
      </c>
      <c r="DS40" s="6"/>
      <c r="DT40" s="267">
        <v>2.0539816815263366E-2</v>
      </c>
      <c r="DU40" s="270">
        <v>1.1615444317143868E-2</v>
      </c>
      <c r="DV40" s="6"/>
      <c r="DW40" s="276">
        <v>1.5271695937417212E-2</v>
      </c>
    </row>
    <row r="41" spans="2:127" s="195" customFormat="1" ht="18" customHeight="1" x14ac:dyDescent="0.2">
      <c r="B41" s="206" t="s">
        <v>222</v>
      </c>
      <c r="C41" s="220" t="s">
        <v>231</v>
      </c>
      <c r="D41" s="220">
        <v>0</v>
      </c>
      <c r="E41" s="220">
        <v>0</v>
      </c>
      <c r="F41" s="220">
        <v>0</v>
      </c>
      <c r="G41" s="220">
        <v>0</v>
      </c>
      <c r="H41" s="220">
        <v>0</v>
      </c>
      <c r="I41" s="220">
        <v>0</v>
      </c>
      <c r="J41" s="220">
        <v>0</v>
      </c>
      <c r="K41" s="220">
        <v>0</v>
      </c>
      <c r="L41" s="220">
        <v>0</v>
      </c>
      <c r="M41" s="220">
        <v>0</v>
      </c>
      <c r="N41" s="220">
        <v>0</v>
      </c>
      <c r="O41" s="392">
        <v>0</v>
      </c>
      <c r="P41" s="207">
        <v>0</v>
      </c>
      <c r="Q41" s="208">
        <v>0</v>
      </c>
      <c r="R41" s="208">
        <v>0</v>
      </c>
      <c r="S41" s="208">
        <v>0</v>
      </c>
      <c r="T41" s="208">
        <v>0</v>
      </c>
      <c r="U41" s="207">
        <v>0</v>
      </c>
      <c r="V41" s="208">
        <v>0</v>
      </c>
      <c r="W41" s="208">
        <v>0</v>
      </c>
      <c r="X41" s="208">
        <v>0</v>
      </c>
      <c r="Y41" s="208">
        <v>0</v>
      </c>
      <c r="Z41" s="208">
        <v>0</v>
      </c>
      <c r="AA41" s="209">
        <v>0</v>
      </c>
      <c r="AB41" s="207">
        <v>0</v>
      </c>
      <c r="AC41" s="208">
        <v>0</v>
      </c>
      <c r="AD41" s="208">
        <v>0</v>
      </c>
      <c r="AE41" s="208">
        <v>0</v>
      </c>
      <c r="AF41" s="208">
        <v>0</v>
      </c>
      <c r="AG41" s="207">
        <v>0</v>
      </c>
      <c r="AH41" s="208">
        <v>0</v>
      </c>
      <c r="AI41" s="208">
        <v>0</v>
      </c>
      <c r="AJ41" s="208">
        <v>0</v>
      </c>
      <c r="AK41" s="208">
        <v>0</v>
      </c>
      <c r="AL41" s="208">
        <v>0</v>
      </c>
      <c r="AM41" s="209">
        <v>0</v>
      </c>
      <c r="AN41" s="207">
        <v>0</v>
      </c>
      <c r="AO41" s="208">
        <v>0</v>
      </c>
      <c r="AP41" s="208">
        <v>5.9279038718291055</v>
      </c>
      <c r="AQ41" s="208">
        <v>24.034566567647854</v>
      </c>
      <c r="AR41" s="208">
        <v>24.929396662387678</v>
      </c>
      <c r="AS41" s="207">
        <v>26.030465949820787</v>
      </c>
      <c r="AT41" s="208">
        <v>34.229109454688114</v>
      </c>
      <c r="AU41" s="208">
        <v>30.985653065027019</v>
      </c>
      <c r="AV41" s="208">
        <v>33.77967133292757</v>
      </c>
      <c r="AW41" s="208">
        <v>31.68797953964194</v>
      </c>
      <c r="AX41" s="208">
        <v>43.177570093457945</v>
      </c>
      <c r="AY41" s="209">
        <v>51.271820448877804</v>
      </c>
      <c r="AZ41" s="207">
        <v>34.327009936766032</v>
      </c>
      <c r="BA41" s="208">
        <v>40.92558983666062</v>
      </c>
      <c r="BB41" s="208">
        <v>57.307914500288845</v>
      </c>
      <c r="BC41" s="208">
        <v>50.12</v>
      </c>
      <c r="BD41" s="208">
        <v>48.499558693733455</v>
      </c>
      <c r="BE41" s="207">
        <v>42.373667130273532</v>
      </c>
      <c r="BF41" s="208">
        <v>28.8682745825603</v>
      </c>
      <c r="BG41" s="208">
        <v>28.410689170182842</v>
      </c>
      <c r="BH41" s="208">
        <v>29.786176031824962</v>
      </c>
      <c r="BI41" s="208">
        <v>34.558216350123864</v>
      </c>
      <c r="BJ41" s="208">
        <v>30.748560460652591</v>
      </c>
      <c r="BK41" s="209">
        <v>24.729520865533232</v>
      </c>
      <c r="BL41" s="6"/>
      <c r="BM41" s="210" t="e">
        <v>#DIV/0!</v>
      </c>
      <c r="BN41" s="209" t="e">
        <v>#DIV/0!</v>
      </c>
      <c r="BO41" s="210" t="e">
        <v>#DIV/0!</v>
      </c>
      <c r="BP41" s="209" t="e">
        <v>#DIV/0!</v>
      </c>
      <c r="BQ41" s="6"/>
      <c r="BR41" s="210" t="e">
        <v>#DIV/0!</v>
      </c>
      <c r="BS41" s="209" t="e">
        <v>#DIV/0!</v>
      </c>
      <c r="BT41" s="210" t="e">
        <v>#DIV/0!</v>
      </c>
      <c r="BU41" s="209" t="e">
        <v>#DIV/0!</v>
      </c>
      <c r="BV41" s="210" t="e">
        <v>#DIV/0!</v>
      </c>
      <c r="BW41" s="209" t="e">
        <v>#DIV/0!</v>
      </c>
      <c r="BX41" s="210" t="e">
        <v>#DIV/0!</v>
      </c>
      <c r="BY41" s="209" t="e">
        <v>#DIV/0!</v>
      </c>
      <c r="BZ41" s="210">
        <v>2.0708955223880596</v>
      </c>
      <c r="CA41" s="209">
        <v>25.062178743160342</v>
      </c>
      <c r="CB41" s="210">
        <v>32.954397817331426</v>
      </c>
      <c r="CC41" s="209">
        <v>42.057502246181492</v>
      </c>
      <c r="CD41" s="210">
        <v>46.26903553299492</v>
      </c>
      <c r="CE41" s="209">
        <v>47.176079734219265</v>
      </c>
      <c r="CF41" s="210">
        <v>28.940397350993379</v>
      </c>
      <c r="CG41" s="209">
        <v>29.508593560881142</v>
      </c>
      <c r="CH41" s="6"/>
      <c r="CI41" s="210" t="e">
        <v>#DIV/0!</v>
      </c>
      <c r="CJ41" s="209" t="e">
        <v>#DIV/0!</v>
      </c>
      <c r="CK41" s="6"/>
      <c r="CL41" s="210" t="e">
        <v>#DIV/0!</v>
      </c>
      <c r="CM41" s="209" t="e">
        <v>#DIV/0!</v>
      </c>
      <c r="CN41" s="210" t="e">
        <v>#DIV/0!</v>
      </c>
      <c r="CO41" s="209" t="e">
        <v>#DIV/0!</v>
      </c>
      <c r="CP41" s="210">
        <v>14.243701167588446</v>
      </c>
      <c r="CQ41" s="209">
        <v>36.774242195747249</v>
      </c>
      <c r="CR41" s="210">
        <v>46.693237857191114</v>
      </c>
      <c r="CS41" s="209">
        <v>29.237288135593221</v>
      </c>
      <c r="CT41" s="6"/>
      <c r="CU41" s="211" t="e">
        <v>#DIV/0!</v>
      </c>
      <c r="CV41" s="6"/>
      <c r="CW41" s="211" t="e">
        <v>#DIV/0!</v>
      </c>
      <c r="CX41" s="211" t="e">
        <v>#DIV/0!</v>
      </c>
      <c r="CY41" s="211">
        <v>26.363931367379223</v>
      </c>
      <c r="CZ41" s="211">
        <v>37.677609015188636</v>
      </c>
      <c r="DB41" s="267">
        <v>34.327009936766032</v>
      </c>
      <c r="DC41" s="268">
        <v>40.92558983666062</v>
      </c>
      <c r="DD41" s="268">
        <v>51.380010628459743</v>
      </c>
      <c r="DE41" s="268">
        <v>26.085433432352144</v>
      </c>
      <c r="DF41" s="268">
        <v>23.570162031345777</v>
      </c>
      <c r="DG41" s="269">
        <v>16.343201180452745</v>
      </c>
      <c r="DH41" s="268">
        <v>-5.3608348721278141</v>
      </c>
      <c r="DI41" s="268">
        <v>-2.5749638948441778</v>
      </c>
      <c r="DJ41" s="268">
        <v>-3.9934953011026089</v>
      </c>
      <c r="DK41" s="268">
        <v>2.8702368104819236</v>
      </c>
      <c r="DL41" s="268">
        <v>-12.429009632805354</v>
      </c>
      <c r="DM41" s="270">
        <v>-26.542299583344573</v>
      </c>
      <c r="DN41" s="6" t="s">
        <v>119</v>
      </c>
      <c r="DO41" s="267">
        <v>44.198140010606863</v>
      </c>
      <c r="DP41" s="270">
        <v>22.113900991058923</v>
      </c>
      <c r="DQ41" s="267">
        <v>-4.0140004663380466</v>
      </c>
      <c r="DR41" s="270">
        <v>-12.548908685300351</v>
      </c>
      <c r="DS41" s="6" t="s">
        <v>119</v>
      </c>
      <c r="DT41" s="267">
        <v>32.449536689602667</v>
      </c>
      <c r="DU41" s="270">
        <v>-7.5369540601540272</v>
      </c>
      <c r="DV41" s="6" t="s">
        <v>119</v>
      </c>
      <c r="DW41" s="276">
        <v>11.313677647809413</v>
      </c>
    </row>
    <row r="42" spans="2:127" s="195" customFormat="1" ht="18" customHeight="1" x14ac:dyDescent="0.2">
      <c r="B42" s="212" t="s">
        <v>74</v>
      </c>
      <c r="C42" s="222" t="s">
        <v>258</v>
      </c>
      <c r="D42" s="222">
        <v>3.7271110181019149</v>
      </c>
      <c r="E42" s="222">
        <v>3.8657809150174285</v>
      </c>
      <c r="F42" s="222">
        <v>3.5432677609853109</v>
      </c>
      <c r="G42" s="222">
        <v>4.7232423067243072</v>
      </c>
      <c r="H42" s="222">
        <v>5.1632704267254512</v>
      </c>
      <c r="I42" s="222">
        <v>4.487963913672826</v>
      </c>
      <c r="J42" s="222">
        <v>4.6720863959718164</v>
      </c>
      <c r="K42" s="222">
        <v>4.4088096115841831</v>
      </c>
      <c r="L42" s="222">
        <v>4.021930864483906</v>
      </c>
      <c r="M42" s="222">
        <v>4.2150478567111387</v>
      </c>
      <c r="N42" s="222">
        <v>4.5346760399688648</v>
      </c>
      <c r="O42" s="394">
        <v>4.0907270147345915</v>
      </c>
      <c r="P42" s="213">
        <v>3.9010681774458313</v>
      </c>
      <c r="Q42" s="214">
        <v>3.9980412220193782</v>
      </c>
      <c r="R42" s="214">
        <v>4.6917564017526807</v>
      </c>
      <c r="S42" s="214">
        <v>5.061919929167205</v>
      </c>
      <c r="T42" s="214">
        <v>5.6563238325038956</v>
      </c>
      <c r="U42" s="213">
        <v>5.5571319018404912</v>
      </c>
      <c r="V42" s="214">
        <v>5.2711243192746933</v>
      </c>
      <c r="W42" s="214">
        <v>5.0926416764758917</v>
      </c>
      <c r="X42" s="214">
        <v>5.2956248099038028</v>
      </c>
      <c r="Y42" s="214">
        <v>5.3412717008865265</v>
      </c>
      <c r="Z42" s="214">
        <v>4.335520076650079</v>
      </c>
      <c r="AA42" s="215">
        <v>4.2039583043325175</v>
      </c>
      <c r="AB42" s="213">
        <v>4.7517141983665985</v>
      </c>
      <c r="AC42" s="214">
        <v>4.9264148266066243</v>
      </c>
      <c r="AD42" s="214">
        <v>4.692387080051903</v>
      </c>
      <c r="AE42" s="214">
        <v>4.8933458811878987</v>
      </c>
      <c r="AF42" s="214">
        <v>5.3093487132208423</v>
      </c>
      <c r="AG42" s="213">
        <v>5.4991854640414406</v>
      </c>
      <c r="AH42" s="214">
        <v>5.291914580149407</v>
      </c>
      <c r="AI42" s="214">
        <v>5.5760535217932814</v>
      </c>
      <c r="AJ42" s="214">
        <v>5.2907675594494004</v>
      </c>
      <c r="AK42" s="214">
        <v>5.1051154766608011</v>
      </c>
      <c r="AL42" s="214">
        <v>5.5452047402938112</v>
      </c>
      <c r="AM42" s="215">
        <v>5.5976943633086824</v>
      </c>
      <c r="AN42" s="213">
        <v>4.9105401773615229</v>
      </c>
      <c r="AO42" s="214">
        <v>4.9625442913428639</v>
      </c>
      <c r="AP42" s="214">
        <v>5.4488013272980584</v>
      </c>
      <c r="AQ42" s="214">
        <v>5.2045068683438807</v>
      </c>
      <c r="AR42" s="214">
        <v>5.0862211152179739</v>
      </c>
      <c r="AS42" s="213">
        <v>5.0046726442836782</v>
      </c>
      <c r="AT42" s="214">
        <v>5.092940986435309</v>
      </c>
      <c r="AU42" s="214">
        <v>4.8641178766763726</v>
      </c>
      <c r="AV42" s="214">
        <v>5.1429658134956142</v>
      </c>
      <c r="AW42" s="214">
        <v>5.0218905037087076</v>
      </c>
      <c r="AX42" s="214">
        <v>5.6403107688171996</v>
      </c>
      <c r="AY42" s="215">
        <v>5.1368301922381674</v>
      </c>
      <c r="AZ42" s="213">
        <v>4.4494295375187525</v>
      </c>
      <c r="BA42" s="214">
        <v>4.8289527492323341</v>
      </c>
      <c r="BB42" s="214">
        <v>5.2754451756972891</v>
      </c>
      <c r="BC42" s="214">
        <v>5.139024766619074</v>
      </c>
      <c r="BD42" s="214">
        <v>5.3958528555016931</v>
      </c>
      <c r="BE42" s="213">
        <v>5.0542673662671689</v>
      </c>
      <c r="BF42" s="214">
        <v>5.3612212075104511</v>
      </c>
      <c r="BG42" s="214">
        <v>5.5426408889143683</v>
      </c>
      <c r="BH42" s="214">
        <v>5.2630382126337842</v>
      </c>
      <c r="BI42" s="214">
        <v>5.3694898827569393</v>
      </c>
      <c r="BJ42" s="214">
        <v>5.7946894730287806</v>
      </c>
      <c r="BK42" s="215">
        <v>5.4365381434198907</v>
      </c>
      <c r="BL42" s="6"/>
      <c r="BM42" s="216">
        <v>3.729377291590144</v>
      </c>
      <c r="BN42" s="215">
        <v>4.8005457613730211</v>
      </c>
      <c r="BO42" s="216">
        <v>4.357280247844737</v>
      </c>
      <c r="BP42" s="215">
        <v>4.2596945540532527</v>
      </c>
      <c r="BQ42" s="6"/>
      <c r="BR42" s="216">
        <v>4.2543854178413341</v>
      </c>
      <c r="BS42" s="215">
        <v>5.4214722875922705</v>
      </c>
      <c r="BT42" s="216">
        <v>5.2207957896694923</v>
      </c>
      <c r="BU42" s="215">
        <v>4.610150096151898</v>
      </c>
      <c r="BV42" s="216">
        <v>4.7849261461350894</v>
      </c>
      <c r="BW42" s="215">
        <v>5.2224542481297345</v>
      </c>
      <c r="BX42" s="216">
        <v>5.3872989194205481</v>
      </c>
      <c r="BY42" s="215">
        <v>5.4194113970608564</v>
      </c>
      <c r="BZ42" s="216">
        <v>5.134534153675534</v>
      </c>
      <c r="CA42" s="215">
        <v>5.0978483976867039</v>
      </c>
      <c r="CB42" s="216">
        <v>5.0329773534340543</v>
      </c>
      <c r="CC42" s="215">
        <v>5.2610198434675013</v>
      </c>
      <c r="CD42" s="216">
        <v>4.8939637653257462</v>
      </c>
      <c r="CE42" s="215">
        <v>5.2020529210564446</v>
      </c>
      <c r="CF42" s="216">
        <v>5.3977857848832524</v>
      </c>
      <c r="CG42" s="215">
        <v>5.5340414810480123</v>
      </c>
      <c r="CH42" s="6"/>
      <c r="CI42" s="216">
        <v>4.2187849425172619</v>
      </c>
      <c r="CJ42" s="215">
        <v>4.3068167206057471</v>
      </c>
      <c r="CK42" s="6"/>
      <c r="CL42" s="216">
        <v>4.8727456213389484</v>
      </c>
      <c r="CM42" s="215">
        <v>4.9205696421790472</v>
      </c>
      <c r="CN42" s="216">
        <v>5.0097407214019647</v>
      </c>
      <c r="CO42" s="215">
        <v>5.4037944098276842</v>
      </c>
      <c r="CP42" s="216">
        <v>5.1149304905660768</v>
      </c>
      <c r="CQ42" s="215">
        <v>5.146018734058786</v>
      </c>
      <c r="CR42" s="216">
        <v>5.054857545993392</v>
      </c>
      <c r="CS42" s="215">
        <v>5.4682275756103635</v>
      </c>
      <c r="CT42" s="6"/>
      <c r="CU42" s="217">
        <v>4.2678046034094343</v>
      </c>
      <c r="CV42" s="6"/>
      <c r="CW42" s="217">
        <v>4.8940738275553457</v>
      </c>
      <c r="CX42" s="217">
        <v>5.2092544939813052</v>
      </c>
      <c r="CY42" s="217">
        <v>5.1306597383116666</v>
      </c>
      <c r="CZ42" s="217">
        <v>5.2639722672434948</v>
      </c>
      <c r="DB42" s="271">
        <v>-0.46111063984277045</v>
      </c>
      <c r="DC42" s="272">
        <v>-0.13359154211052982</v>
      </c>
      <c r="DD42" s="272">
        <v>-0.17335615160076934</v>
      </c>
      <c r="DE42" s="272">
        <v>-6.5482101724806618E-2</v>
      </c>
      <c r="DF42" s="272">
        <v>0.3096317402837192</v>
      </c>
      <c r="DG42" s="273">
        <v>4.9594721983490686E-2</v>
      </c>
      <c r="DH42" s="272">
        <v>0.26828022107514204</v>
      </c>
      <c r="DI42" s="272">
        <v>0.67852301223799572</v>
      </c>
      <c r="DJ42" s="272">
        <v>0.12007239913817003</v>
      </c>
      <c r="DK42" s="272">
        <v>0.34759937904823168</v>
      </c>
      <c r="DL42" s="272">
        <v>0.15437870421158095</v>
      </c>
      <c r="DM42" s="274">
        <v>0.29970795118172333</v>
      </c>
      <c r="DN42" s="6" t="s">
        <v>119</v>
      </c>
      <c r="DO42" s="271">
        <v>-0.24057038834978783</v>
      </c>
      <c r="DP42" s="274">
        <v>0.10420452336974062</v>
      </c>
      <c r="DQ42" s="271">
        <v>0.36480843144919817</v>
      </c>
      <c r="DR42" s="274">
        <v>0.27302163758051101</v>
      </c>
      <c r="DS42" s="6" t="s">
        <v>119</v>
      </c>
      <c r="DT42" s="271">
        <v>-6.0072944572684861E-2</v>
      </c>
      <c r="DU42" s="274">
        <v>0.32220884155157758</v>
      </c>
      <c r="DV42" s="6" t="s">
        <v>119</v>
      </c>
      <c r="DW42" s="277">
        <v>0.13331252893182821</v>
      </c>
    </row>
    <row r="43" spans="2:127" x14ac:dyDescent="0.2">
      <c r="BL43" s="6" t="s">
        <v>119</v>
      </c>
      <c r="DN43" s="6" t="s">
        <v>119</v>
      </c>
      <c r="DS43" s="6" t="s">
        <v>119</v>
      </c>
      <c r="DV43" s="6" t="s">
        <v>119</v>
      </c>
    </row>
    <row r="44" spans="2:127" x14ac:dyDescent="0.2">
      <c r="BL44" s="6" t="s">
        <v>119</v>
      </c>
      <c r="DN44" s="6" t="s">
        <v>119</v>
      </c>
      <c r="DS44" s="6" t="s">
        <v>119</v>
      </c>
      <c r="DV44" s="6" t="s">
        <v>119</v>
      </c>
    </row>
    <row r="45" spans="2:127" ht="32.25" customHeight="1" x14ac:dyDescent="0.2">
      <c r="B45" s="196"/>
      <c r="C45" s="196"/>
      <c r="D45" s="468" t="s">
        <v>120</v>
      </c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69"/>
      <c r="P45" s="468" t="s">
        <v>121</v>
      </c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69"/>
      <c r="AB45" s="468" t="s">
        <v>195</v>
      </c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69"/>
      <c r="AN45" s="468" t="s">
        <v>218</v>
      </c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69"/>
      <c r="AZ45" s="468" t="s">
        <v>260</v>
      </c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69"/>
      <c r="BL45" s="194" t="s">
        <v>119</v>
      </c>
      <c r="BM45" s="468" t="s">
        <v>0</v>
      </c>
      <c r="BN45" s="470"/>
      <c r="BO45" s="470"/>
      <c r="BP45" s="469"/>
      <c r="BQ45" s="194"/>
      <c r="BR45" s="468" t="s">
        <v>1</v>
      </c>
      <c r="BS45" s="470"/>
      <c r="BT45" s="470"/>
      <c r="BU45" s="469"/>
      <c r="BV45" s="468" t="s">
        <v>196</v>
      </c>
      <c r="BW45" s="470"/>
      <c r="BX45" s="470"/>
      <c r="BY45" s="469"/>
      <c r="BZ45" s="468" t="s">
        <v>219</v>
      </c>
      <c r="CA45" s="470"/>
      <c r="CB45" s="470"/>
      <c r="CC45" s="469"/>
      <c r="CD45" s="468" t="s">
        <v>261</v>
      </c>
      <c r="CE45" s="470"/>
      <c r="CF45" s="470"/>
      <c r="CG45" s="469"/>
      <c r="CH45" s="194"/>
      <c r="CI45" s="468" t="s">
        <v>0</v>
      </c>
      <c r="CJ45" s="469"/>
      <c r="CK45" s="194"/>
      <c r="CL45" s="468" t="s">
        <v>1</v>
      </c>
      <c r="CM45" s="469"/>
      <c r="CN45" s="468" t="s">
        <v>196</v>
      </c>
      <c r="CO45" s="469"/>
      <c r="CP45" s="468" t="s">
        <v>219</v>
      </c>
      <c r="CQ45" s="469"/>
      <c r="CR45" s="468" t="s">
        <v>261</v>
      </c>
      <c r="CS45" s="469"/>
      <c r="CT45" s="194"/>
      <c r="CU45" s="23" t="s">
        <v>0</v>
      </c>
      <c r="CV45" s="194"/>
      <c r="CW45" s="23" t="s">
        <v>1</v>
      </c>
      <c r="CX45" s="23" t="s">
        <v>196</v>
      </c>
      <c r="CY45" s="23" t="s">
        <v>219</v>
      </c>
      <c r="CZ45" s="23" t="s">
        <v>261</v>
      </c>
      <c r="DB45" s="468" t="s">
        <v>270</v>
      </c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69"/>
      <c r="DN45" s="194" t="s">
        <v>119</v>
      </c>
      <c r="DO45" s="468" t="s">
        <v>270</v>
      </c>
      <c r="DP45" s="470"/>
      <c r="DQ45" s="470"/>
      <c r="DR45" s="469"/>
      <c r="DS45" s="194" t="s">
        <v>119</v>
      </c>
      <c r="DT45" s="468" t="s">
        <v>270</v>
      </c>
      <c r="DU45" s="469"/>
      <c r="DV45" s="194" t="s">
        <v>119</v>
      </c>
      <c r="DW45" s="23" t="s">
        <v>2</v>
      </c>
    </row>
    <row r="46" spans="2:127" ht="9" customHeight="1" x14ac:dyDescent="0.2">
      <c r="BL46" s="6" t="s">
        <v>119</v>
      </c>
      <c r="BM46" s="197"/>
      <c r="BN46" s="197"/>
      <c r="BO46" s="197"/>
      <c r="BP46" s="197"/>
      <c r="BR46" s="197"/>
      <c r="BS46" s="197"/>
      <c r="BT46" s="197"/>
      <c r="BU46" s="197"/>
      <c r="BV46" s="197"/>
      <c r="BW46" s="197"/>
      <c r="BX46" s="197"/>
      <c r="BY46" s="197"/>
      <c r="BZ46" s="197"/>
      <c r="CA46" s="197"/>
      <c r="CB46" s="197"/>
      <c r="CC46" s="197"/>
      <c r="CD46" s="197"/>
      <c r="CE46" s="197"/>
      <c r="CF46" s="197"/>
      <c r="CG46" s="197"/>
      <c r="DN46" s="6" t="s">
        <v>119</v>
      </c>
      <c r="DO46" s="197"/>
      <c r="DP46" s="197"/>
      <c r="DQ46" s="197"/>
      <c r="DR46" s="197"/>
      <c r="DS46" s="6" t="s">
        <v>119</v>
      </c>
      <c r="DV46" s="6" t="s">
        <v>119</v>
      </c>
    </row>
    <row r="47" spans="2:127" ht="42" customHeight="1" x14ac:dyDescent="0.2">
      <c r="B47" s="199" t="s">
        <v>150</v>
      </c>
      <c r="C47" s="199" t="s">
        <v>182</v>
      </c>
      <c r="D47" s="199" t="s">
        <v>139</v>
      </c>
      <c r="E47" s="199" t="s">
        <v>143</v>
      </c>
      <c r="F47" s="199" t="s">
        <v>145</v>
      </c>
      <c r="G47" s="199" t="s">
        <v>146</v>
      </c>
      <c r="H47" s="199" t="s">
        <v>147</v>
      </c>
      <c r="I47" s="199" t="s">
        <v>188</v>
      </c>
      <c r="J47" s="199" t="s">
        <v>189</v>
      </c>
      <c r="K47" s="199" t="s">
        <v>190</v>
      </c>
      <c r="L47" s="199" t="s">
        <v>191</v>
      </c>
      <c r="M47" s="199" t="s">
        <v>192</v>
      </c>
      <c r="N47" s="199" t="s">
        <v>193</v>
      </c>
      <c r="O47" s="199" t="s">
        <v>194</v>
      </c>
      <c r="P47" s="390" t="s">
        <v>139</v>
      </c>
      <c r="Q47" s="199" t="s">
        <v>143</v>
      </c>
      <c r="R47" s="199" t="s">
        <v>145</v>
      </c>
      <c r="S47" s="199" t="s">
        <v>146</v>
      </c>
      <c r="T47" s="199" t="s">
        <v>147</v>
      </c>
      <c r="U47" s="199" t="s">
        <v>188</v>
      </c>
      <c r="V47" s="199" t="s">
        <v>189</v>
      </c>
      <c r="W47" s="199" t="s">
        <v>190</v>
      </c>
      <c r="X47" s="199" t="s">
        <v>191</v>
      </c>
      <c r="Y47" s="199" t="s">
        <v>192</v>
      </c>
      <c r="Z47" s="199" t="s">
        <v>193</v>
      </c>
      <c r="AA47" s="199" t="s">
        <v>194</v>
      </c>
      <c r="AB47" s="199" t="s">
        <v>139</v>
      </c>
      <c r="AC47" s="199" t="s">
        <v>143</v>
      </c>
      <c r="AD47" s="199" t="s">
        <v>145</v>
      </c>
      <c r="AE47" s="199" t="s">
        <v>146</v>
      </c>
      <c r="AF47" s="199" t="s">
        <v>147</v>
      </c>
      <c r="AG47" s="199" t="s">
        <v>188</v>
      </c>
      <c r="AH47" s="199" t="s">
        <v>189</v>
      </c>
      <c r="AI47" s="199" t="s">
        <v>190</v>
      </c>
      <c r="AJ47" s="199" t="s">
        <v>191</v>
      </c>
      <c r="AK47" s="199" t="s">
        <v>192</v>
      </c>
      <c r="AL47" s="199" t="s">
        <v>193</v>
      </c>
      <c r="AM47" s="199" t="s">
        <v>194</v>
      </c>
      <c r="AN47" s="199" t="s">
        <v>139</v>
      </c>
      <c r="AO47" s="199" t="s">
        <v>143</v>
      </c>
      <c r="AP47" s="199" t="s">
        <v>145</v>
      </c>
      <c r="AQ47" s="199" t="s">
        <v>146</v>
      </c>
      <c r="AR47" s="199" t="s">
        <v>147</v>
      </c>
      <c r="AS47" s="199" t="s">
        <v>188</v>
      </c>
      <c r="AT47" s="199" t="s">
        <v>189</v>
      </c>
      <c r="AU47" s="199" t="s">
        <v>190</v>
      </c>
      <c r="AV47" s="199" t="s">
        <v>191</v>
      </c>
      <c r="AW47" s="199" t="s">
        <v>192</v>
      </c>
      <c r="AX47" s="199" t="s">
        <v>193</v>
      </c>
      <c r="AY47" s="199" t="s">
        <v>194</v>
      </c>
      <c r="AZ47" s="401" t="s">
        <v>139</v>
      </c>
      <c r="BA47" s="401" t="s">
        <v>143</v>
      </c>
      <c r="BB47" s="401" t="s">
        <v>145</v>
      </c>
      <c r="BC47" s="401" t="s">
        <v>146</v>
      </c>
      <c r="BD47" s="401" t="s">
        <v>147</v>
      </c>
      <c r="BE47" s="401" t="s">
        <v>188</v>
      </c>
      <c r="BF47" s="401" t="s">
        <v>189</v>
      </c>
      <c r="BG47" s="401" t="s">
        <v>190</v>
      </c>
      <c r="BH47" s="401" t="s">
        <v>191</v>
      </c>
      <c r="BI47" s="401" t="s">
        <v>192</v>
      </c>
      <c r="BJ47" s="401" t="s">
        <v>90</v>
      </c>
      <c r="BK47" s="401" t="s">
        <v>91</v>
      </c>
      <c r="BL47" s="6" t="s">
        <v>119</v>
      </c>
      <c r="BM47" s="199" t="s">
        <v>3</v>
      </c>
      <c r="BN47" s="199" t="s">
        <v>4</v>
      </c>
      <c r="BO47" s="199" t="s">
        <v>5</v>
      </c>
      <c r="BP47" s="199" t="s">
        <v>6</v>
      </c>
      <c r="BR47" s="199" t="s">
        <v>3</v>
      </c>
      <c r="BS47" s="199" t="s">
        <v>4</v>
      </c>
      <c r="BT47" s="199" t="s">
        <v>5</v>
      </c>
      <c r="BU47" s="199" t="s">
        <v>6</v>
      </c>
      <c r="BV47" s="199" t="s">
        <v>3</v>
      </c>
      <c r="BW47" s="199" t="s">
        <v>4</v>
      </c>
      <c r="BX47" s="199" t="s">
        <v>5</v>
      </c>
      <c r="BY47" s="199" t="s">
        <v>6</v>
      </c>
      <c r="BZ47" s="199" t="s">
        <v>3</v>
      </c>
      <c r="CA47" s="199" t="s">
        <v>4</v>
      </c>
      <c r="CB47" s="199" t="s">
        <v>5</v>
      </c>
      <c r="CC47" s="199" t="s">
        <v>6</v>
      </c>
      <c r="CD47" s="198" t="s">
        <v>3</v>
      </c>
      <c r="CE47" s="198" t="s">
        <v>4</v>
      </c>
      <c r="CF47" s="198" t="s">
        <v>5</v>
      </c>
      <c r="CG47" s="198" t="s">
        <v>6</v>
      </c>
      <c r="CI47" s="199" t="s">
        <v>92</v>
      </c>
      <c r="CJ47" s="199" t="s">
        <v>93</v>
      </c>
      <c r="CL47" s="199" t="s">
        <v>92</v>
      </c>
      <c r="CM47" s="199" t="s">
        <v>93</v>
      </c>
      <c r="CN47" s="199" t="s">
        <v>92</v>
      </c>
      <c r="CO47" s="199" t="s">
        <v>93</v>
      </c>
      <c r="CP47" s="199" t="s">
        <v>92</v>
      </c>
      <c r="CQ47" s="199" t="s">
        <v>93</v>
      </c>
      <c r="CR47" s="198" t="s">
        <v>92</v>
      </c>
      <c r="CS47" s="198" t="s">
        <v>93</v>
      </c>
      <c r="CU47" s="199" t="s">
        <v>35</v>
      </c>
      <c r="CW47" s="199" t="s">
        <v>35</v>
      </c>
      <c r="CX47" s="199" t="s">
        <v>35</v>
      </c>
      <c r="CY47" s="199" t="s">
        <v>35</v>
      </c>
      <c r="CZ47" s="198" t="s">
        <v>35</v>
      </c>
      <c r="DB47" s="198" t="s">
        <v>139</v>
      </c>
      <c r="DC47" s="198" t="s">
        <v>143</v>
      </c>
      <c r="DD47" s="198" t="s">
        <v>145</v>
      </c>
      <c r="DE47" s="198" t="s">
        <v>146</v>
      </c>
      <c r="DF47" s="198" t="s">
        <v>147</v>
      </c>
      <c r="DG47" s="198" t="s">
        <v>188</v>
      </c>
      <c r="DH47" s="198" t="s">
        <v>189</v>
      </c>
      <c r="DI47" s="198" t="s">
        <v>190</v>
      </c>
      <c r="DJ47" s="198" t="s">
        <v>191</v>
      </c>
      <c r="DK47" s="198" t="s">
        <v>192</v>
      </c>
      <c r="DL47" s="198" t="s">
        <v>90</v>
      </c>
      <c r="DM47" s="198" t="s">
        <v>91</v>
      </c>
      <c r="DN47" s="6" t="s">
        <v>119</v>
      </c>
      <c r="DO47" s="198" t="s">
        <v>3</v>
      </c>
      <c r="DP47" s="198" t="s">
        <v>4</v>
      </c>
      <c r="DQ47" s="198" t="s">
        <v>5</v>
      </c>
      <c r="DR47" s="198" t="s">
        <v>6</v>
      </c>
      <c r="DS47" s="6" t="s">
        <v>119</v>
      </c>
      <c r="DT47" s="198" t="s">
        <v>92</v>
      </c>
      <c r="DU47" s="198" t="s">
        <v>93</v>
      </c>
      <c r="DV47" s="6" t="s">
        <v>119</v>
      </c>
      <c r="DW47" s="198" t="s">
        <v>35</v>
      </c>
    </row>
    <row r="48" spans="2:127" s="195" customFormat="1" ht="18" hidden="1" customHeight="1" x14ac:dyDescent="0.2">
      <c r="B48" s="200" t="s">
        <v>36</v>
      </c>
      <c r="C48" s="219" t="s">
        <v>153</v>
      </c>
      <c r="D48" s="220">
        <v>7.5599620908361889</v>
      </c>
      <c r="E48" s="219">
        <v>6.8128117616172226</v>
      </c>
      <c r="F48" s="219">
        <v>6.3107686662997615</v>
      </c>
      <c r="G48" s="219">
        <v>7.270094134685011</v>
      </c>
      <c r="H48" s="219">
        <v>7.8449277768553873</v>
      </c>
      <c r="I48" s="219">
        <v>9.058859595340282</v>
      </c>
      <c r="J48" s="219">
        <v>8.8218732403178368</v>
      </c>
      <c r="K48" s="219">
        <v>6.5801776531089287</v>
      </c>
      <c r="L48" s="219">
        <v>5.6111324868539185</v>
      </c>
      <c r="M48" s="219">
        <v>5.4035032843290587</v>
      </c>
      <c r="N48" s="219">
        <v>5.7362382907062415</v>
      </c>
      <c r="O48" s="391">
        <v>8.402695204122077</v>
      </c>
      <c r="P48" s="201">
        <v>7.5562866248586404</v>
      </c>
      <c r="Q48" s="202">
        <v>7.254094242941826</v>
      </c>
      <c r="R48" s="202">
        <v>9.3659319627091442</v>
      </c>
      <c r="S48" s="202">
        <v>12.229545780197736</v>
      </c>
      <c r="T48" s="202">
        <v>15.329687025220299</v>
      </c>
      <c r="U48" s="201">
        <v>10.17593397046047</v>
      </c>
      <c r="V48" s="202">
        <v>10.311002117935571</v>
      </c>
      <c r="W48" s="202">
        <v>13.771089831281349</v>
      </c>
      <c r="X48" s="202">
        <v>13.745751189666894</v>
      </c>
      <c r="Y48" s="202">
        <v>24.750659176888686</v>
      </c>
      <c r="Z48" s="202">
        <v>12.378640776699029</v>
      </c>
      <c r="AA48" s="203">
        <v>12.337377576377722</v>
      </c>
      <c r="AB48" s="201">
        <v>12.963436461263104</v>
      </c>
      <c r="AC48" s="202">
        <v>19.259642764690653</v>
      </c>
      <c r="AD48" s="202">
        <v>21.826415094339623</v>
      </c>
      <c r="AE48" s="202">
        <v>23.769923769923771</v>
      </c>
      <c r="AF48" s="202">
        <v>18.319182616203769</v>
      </c>
      <c r="AG48" s="201">
        <v>23.813868613138688</v>
      </c>
      <c r="AH48" s="202">
        <v>39.36770036246476</v>
      </c>
      <c r="AI48" s="202">
        <v>27.634422270242787</v>
      </c>
      <c r="AJ48" s="202">
        <v>25.355113636363637</v>
      </c>
      <c r="AK48" s="202">
        <v>23.741007194244602</v>
      </c>
      <c r="AL48" s="202">
        <v>10.583885379756586</v>
      </c>
      <c r="AM48" s="203">
        <v>2.9216467463479412</v>
      </c>
      <c r="AN48" s="201">
        <v>0.40383644623927306</v>
      </c>
      <c r="AO48" s="202">
        <v>0.30690537084398978</v>
      </c>
      <c r="AP48" s="202">
        <v>4.143360265175057E-2</v>
      </c>
      <c r="AQ48" s="202">
        <v>0</v>
      </c>
      <c r="AR48" s="202">
        <v>0</v>
      </c>
      <c r="AS48" s="201">
        <v>0</v>
      </c>
      <c r="AT48" s="202">
        <v>2.0781379883624274E-2</v>
      </c>
      <c r="AU48" s="202">
        <v>0</v>
      </c>
      <c r="AV48" s="202">
        <v>0</v>
      </c>
      <c r="AW48" s="202">
        <v>0</v>
      </c>
      <c r="AX48" s="202">
        <v>0</v>
      </c>
      <c r="AY48" s="203">
        <v>0</v>
      </c>
      <c r="AZ48" s="201"/>
      <c r="BA48" s="202"/>
      <c r="BB48" s="202"/>
      <c r="BC48" s="202"/>
      <c r="BD48" s="202"/>
      <c r="BE48" s="201"/>
      <c r="BF48" s="202"/>
      <c r="BG48" s="202"/>
      <c r="BH48" s="202"/>
      <c r="BI48" s="202"/>
      <c r="BJ48" s="202"/>
      <c r="BK48" s="203"/>
      <c r="BL48" s="6"/>
      <c r="BM48" s="204">
        <v>6.9326307866014307</v>
      </c>
      <c r="BN48" s="203">
        <v>8.2158817463045715</v>
      </c>
      <c r="BO48" s="204">
        <v>7.0065525953618311</v>
      </c>
      <c r="BP48" s="203">
        <v>5.2084374687593717</v>
      </c>
      <c r="BQ48" s="6"/>
      <c r="BR48" s="204">
        <v>8.2894333416952364</v>
      </c>
      <c r="BS48" s="203">
        <v>12.83236994219653</v>
      </c>
      <c r="BT48" s="204">
        <v>12.407771228989303</v>
      </c>
      <c r="BU48" s="203">
        <v>16.82358771060456</v>
      </c>
      <c r="BV48" s="204">
        <v>18.730467393568997</v>
      </c>
      <c r="BW48" s="203">
        <v>22.02522220671041</v>
      </c>
      <c r="BX48" s="204">
        <v>31.680019324449454</v>
      </c>
      <c r="BY48" s="203">
        <v>13.389210121478968</v>
      </c>
      <c r="BZ48" s="204">
        <v>0.23623907394283014</v>
      </c>
      <c r="CA48" s="203">
        <v>0</v>
      </c>
      <c r="CB48" s="204">
        <v>6.6733400066733405E-3</v>
      </c>
      <c r="CC48" s="203">
        <v>0</v>
      </c>
      <c r="CD48" s="204"/>
      <c r="CE48" s="203"/>
      <c r="CF48" s="204"/>
      <c r="CG48" s="203"/>
      <c r="CH48" s="6"/>
      <c r="CI48" s="204">
        <v>7.5041055473599236</v>
      </c>
      <c r="CJ48" s="203">
        <v>6.1953886915835161</v>
      </c>
      <c r="CK48" s="6"/>
      <c r="CL48" s="204">
        <v>10.57515199357403</v>
      </c>
      <c r="CM48" s="203">
        <v>14.677107871225145</v>
      </c>
      <c r="CN48" s="204">
        <v>20.703299152920195</v>
      </c>
      <c r="CO48" s="203">
        <v>23.788052185854884</v>
      </c>
      <c r="CP48" s="204">
        <v>0.11296882060551287</v>
      </c>
      <c r="CQ48" s="203">
        <v>3.2836409010310636E-3</v>
      </c>
      <c r="CR48" s="204"/>
      <c r="CS48" s="203"/>
      <c r="CT48" s="6"/>
      <c r="CU48" s="205">
        <v>6.7811073254894145</v>
      </c>
      <c r="CV48" s="6"/>
      <c r="CW48" s="205">
        <v>12.194958433896486</v>
      </c>
      <c r="CX48" s="205">
        <v>22.396893613812864</v>
      </c>
      <c r="CY48" s="205">
        <v>5.4376425188563407E-2</v>
      </c>
      <c r="CZ48" s="205"/>
      <c r="DB48" s="263">
        <v>-0.40383644623927306</v>
      </c>
      <c r="DC48" s="264">
        <v>-0.30690537084398978</v>
      </c>
      <c r="DD48" s="264">
        <v>-4.143360265175057E-2</v>
      </c>
      <c r="DE48" s="264">
        <v>0</v>
      </c>
      <c r="DF48" s="264">
        <v>0</v>
      </c>
      <c r="DG48" s="265">
        <v>0</v>
      </c>
      <c r="DH48" s="264">
        <v>-2.0781379883624274E-2</v>
      </c>
      <c r="DI48" s="264">
        <v>0</v>
      </c>
      <c r="DJ48" s="264">
        <v>0</v>
      </c>
      <c r="DK48" s="264">
        <v>0</v>
      </c>
      <c r="DL48" s="264">
        <v>0</v>
      </c>
      <c r="DM48" s="266">
        <v>0</v>
      </c>
      <c r="DN48" s="6"/>
      <c r="DO48" s="263">
        <v>-0.23623907394283014</v>
      </c>
      <c r="DP48" s="266">
        <v>0</v>
      </c>
      <c r="DQ48" s="263">
        <v>-6.6733400066733405E-3</v>
      </c>
      <c r="DR48" s="266">
        <v>0</v>
      </c>
      <c r="DS48" s="6"/>
      <c r="DT48" s="263">
        <v>-0.11296882060551287</v>
      </c>
      <c r="DU48" s="266">
        <v>-3.2836409010310636E-3</v>
      </c>
      <c r="DV48" s="6"/>
      <c r="DW48" s="275">
        <v>-5.4376425188563407E-2</v>
      </c>
    </row>
    <row r="49" spans="2:127" s="195" customFormat="1" ht="18" customHeight="1" x14ac:dyDescent="0.2">
      <c r="B49" s="206" t="s">
        <v>198</v>
      </c>
      <c r="C49" s="220" t="s">
        <v>154</v>
      </c>
      <c r="D49" s="220">
        <v>8.2903161761056232</v>
      </c>
      <c r="E49" s="220">
        <v>7.402296942597185</v>
      </c>
      <c r="F49" s="220">
        <v>7.7064220183486238</v>
      </c>
      <c r="G49" s="220">
        <v>10.998151571164511</v>
      </c>
      <c r="H49" s="220">
        <v>8.8779255445922107</v>
      </c>
      <c r="I49" s="220">
        <v>8.7612212686199076</v>
      </c>
      <c r="J49" s="220">
        <v>8.5027238210532108</v>
      </c>
      <c r="K49" s="220">
        <v>8.1244477013600012</v>
      </c>
      <c r="L49" s="220">
        <v>8.2727832870246587</v>
      </c>
      <c r="M49" s="220">
        <v>8.1343650471325049</v>
      </c>
      <c r="N49" s="220">
        <v>8.6708171011261292</v>
      </c>
      <c r="O49" s="392">
        <v>7.7091317498004992</v>
      </c>
      <c r="P49" s="207">
        <v>8.729694131421045</v>
      </c>
      <c r="Q49" s="208">
        <v>8.6013536189730395</v>
      </c>
      <c r="R49" s="208">
        <v>10.873760623229462</v>
      </c>
      <c r="S49" s="208">
        <v>11.815232399556123</v>
      </c>
      <c r="T49" s="208">
        <v>13.287681832250078</v>
      </c>
      <c r="U49" s="207">
        <v>12.330721990394457</v>
      </c>
      <c r="V49" s="208">
        <v>11.398619431110406</v>
      </c>
      <c r="W49" s="208">
        <v>10.802085920039731</v>
      </c>
      <c r="X49" s="208">
        <v>11.085197871875229</v>
      </c>
      <c r="Y49" s="208">
        <v>11.253125868296749</v>
      </c>
      <c r="Z49" s="208">
        <v>9.4082614031910836</v>
      </c>
      <c r="AA49" s="209">
        <v>7.3576083876452261</v>
      </c>
      <c r="AB49" s="207">
        <v>8.6744972171953432</v>
      </c>
      <c r="AC49" s="208">
        <v>10.125637888328509</v>
      </c>
      <c r="AD49" s="208">
        <v>14.445262293689664</v>
      </c>
      <c r="AE49" s="208">
        <v>13.448884406907855</v>
      </c>
      <c r="AF49" s="208">
        <v>12.3445159436026</v>
      </c>
      <c r="AG49" s="207">
        <v>15.028092408766986</v>
      </c>
      <c r="AH49" s="208">
        <v>19.424739436050739</v>
      </c>
      <c r="AI49" s="208">
        <v>21.600546157930669</v>
      </c>
      <c r="AJ49" s="208">
        <v>17.302590323669868</v>
      </c>
      <c r="AK49" s="208">
        <v>13.335178234775238</v>
      </c>
      <c r="AL49" s="208">
        <v>17.315606740621558</v>
      </c>
      <c r="AM49" s="209">
        <v>16.477482943866452</v>
      </c>
      <c r="AN49" s="207">
        <v>14.708888388449079</v>
      </c>
      <c r="AO49" s="208">
        <v>16.838789888106092</v>
      </c>
      <c r="AP49" s="208">
        <v>17.981213053688556</v>
      </c>
      <c r="AQ49" s="208">
        <v>16.312565605027839</v>
      </c>
      <c r="AR49" s="208">
        <v>17.737011004430357</v>
      </c>
      <c r="AS49" s="207">
        <v>16.194446588949791</v>
      </c>
      <c r="AT49" s="208">
        <v>14.249565864549741</v>
      </c>
      <c r="AU49" s="208">
        <v>12.730810004776384</v>
      </c>
      <c r="AV49" s="208">
        <v>10.504114345800678</v>
      </c>
      <c r="AW49" s="208">
        <v>9.867014960816908</v>
      </c>
      <c r="AX49" s="208">
        <v>9.5280023094688229</v>
      </c>
      <c r="AY49" s="209">
        <v>9.9853137693335636</v>
      </c>
      <c r="AZ49" s="207">
        <v>10.406813217894124</v>
      </c>
      <c r="BA49" s="208">
        <v>10.873096726231449</v>
      </c>
      <c r="BB49" s="208">
        <v>10.815913688469319</v>
      </c>
      <c r="BC49" s="208">
        <v>11.305199474349756</v>
      </c>
      <c r="BD49" s="208">
        <v>13.330724430837225</v>
      </c>
      <c r="BE49" s="207">
        <v>13.201801687496035</v>
      </c>
      <c r="BF49" s="208">
        <v>14.126630990319283</v>
      </c>
      <c r="BG49" s="208">
        <v>13.49636232811001</v>
      </c>
      <c r="BH49" s="208">
        <v>13.197900147645869</v>
      </c>
      <c r="BI49" s="208">
        <v>12.910512597741095</v>
      </c>
      <c r="BJ49" s="208">
        <v>14.835243833897552</v>
      </c>
      <c r="BK49" s="209">
        <v>15.686818907475534</v>
      </c>
      <c r="BL49" s="6"/>
      <c r="BM49" s="210">
        <v>7.7799467024746463</v>
      </c>
      <c r="BN49" s="209">
        <v>9.316712056976538</v>
      </c>
      <c r="BO49" s="210">
        <v>8.2985105617744228</v>
      </c>
      <c r="BP49" s="209">
        <v>8.9860093485364274</v>
      </c>
      <c r="BQ49" s="6"/>
      <c r="BR49" s="210">
        <v>9.6514268083322126</v>
      </c>
      <c r="BS49" s="209">
        <v>12.51078392314108</v>
      </c>
      <c r="BT49" s="210">
        <v>11.120401003308357</v>
      </c>
      <c r="BU49" s="209">
        <v>9.1918027717651025</v>
      </c>
      <c r="BV49" s="210">
        <v>11.247566730194967</v>
      </c>
      <c r="BW49" s="209">
        <v>13.544059170519967</v>
      </c>
      <c r="BX49" s="210">
        <v>19.484928392098656</v>
      </c>
      <c r="BY49" s="209">
        <v>15.760736961389773</v>
      </c>
      <c r="BZ49" s="210">
        <v>16.639430433108156</v>
      </c>
      <c r="CA49" s="209">
        <v>16.749439003600813</v>
      </c>
      <c r="CB49" s="210">
        <v>12.490432877065491</v>
      </c>
      <c r="CC49" s="209">
        <v>9.7984800011308124</v>
      </c>
      <c r="CD49" s="210">
        <v>10.718772612858976</v>
      </c>
      <c r="CE49" s="209">
        <v>12.626289277030676</v>
      </c>
      <c r="CF49" s="210">
        <v>13.615636957954807</v>
      </c>
      <c r="CG49" s="209">
        <v>14.426132197353258</v>
      </c>
      <c r="CH49" s="6"/>
      <c r="CI49" s="210">
        <v>8.5017439982065497</v>
      </c>
      <c r="CJ49" s="209">
        <v>8.6284107477608831</v>
      </c>
      <c r="CK49" s="6"/>
      <c r="CL49" s="210">
        <v>11.309437743995773</v>
      </c>
      <c r="CM49" s="209">
        <v>10.318625274052328</v>
      </c>
      <c r="CN49" s="210">
        <v>12.399975628579552</v>
      </c>
      <c r="CO49" s="209">
        <v>17.650483673676508</v>
      </c>
      <c r="CP49" s="210">
        <v>16.69936080588684</v>
      </c>
      <c r="CQ49" s="209">
        <v>11.24970954410912</v>
      </c>
      <c r="CR49" s="210">
        <v>11.715201709858402</v>
      </c>
      <c r="CS49" s="209">
        <v>13.998133801874024</v>
      </c>
      <c r="CT49" s="6"/>
      <c r="CU49" s="211">
        <v>8.5692097664399594</v>
      </c>
      <c r="CV49" s="6"/>
      <c r="CW49" s="211">
        <v>10.89769304513962</v>
      </c>
      <c r="CX49" s="211">
        <v>14.958676610310672</v>
      </c>
      <c r="CY49" s="211">
        <v>13.856014829301014</v>
      </c>
      <c r="CZ49" s="211">
        <v>12.873198850273274</v>
      </c>
      <c r="DB49" s="267">
        <v>-4.3020751705549554</v>
      </c>
      <c r="DC49" s="268">
        <v>-5.9656931618746434</v>
      </c>
      <c r="DD49" s="268">
        <v>-7.1652993652192372</v>
      </c>
      <c r="DE49" s="268">
        <v>-5.0073661306780828</v>
      </c>
      <c r="DF49" s="268">
        <v>-4.4062865735931318</v>
      </c>
      <c r="DG49" s="269">
        <v>-2.9926449014537564</v>
      </c>
      <c r="DH49" s="268">
        <v>-0.12293487423045768</v>
      </c>
      <c r="DI49" s="268">
        <v>0.76555232333362611</v>
      </c>
      <c r="DJ49" s="268">
        <v>2.6937858018451912</v>
      </c>
      <c r="DK49" s="268">
        <v>3.0434976369241866</v>
      </c>
      <c r="DL49" s="268">
        <v>5.3072415244287292</v>
      </c>
      <c r="DM49" s="270">
        <v>5.7015051381419699</v>
      </c>
      <c r="DN49" s="6"/>
      <c r="DO49" s="267">
        <v>-5.9206578202491809</v>
      </c>
      <c r="DP49" s="270">
        <v>-4.1231497265701371</v>
      </c>
      <c r="DQ49" s="267">
        <v>1.1252040808893167</v>
      </c>
      <c r="DR49" s="270">
        <v>4.6276521962224457</v>
      </c>
      <c r="DS49" s="6"/>
      <c r="DT49" s="267">
        <v>-4.9841590960284385</v>
      </c>
      <c r="DU49" s="270">
        <v>2.7484242577649045</v>
      </c>
      <c r="DV49" s="6"/>
      <c r="DW49" s="276">
        <v>-0.98281597902773932</v>
      </c>
    </row>
    <row r="50" spans="2:127" s="195" customFormat="1" ht="18" customHeight="1" x14ac:dyDescent="0.2">
      <c r="B50" s="218" t="s">
        <v>37</v>
      </c>
      <c r="C50" s="220" t="s">
        <v>160</v>
      </c>
      <c r="D50" s="220">
        <v>7.8783441703479422</v>
      </c>
      <c r="E50" s="221">
        <v>7.037110043677183</v>
      </c>
      <c r="F50" s="221">
        <v>7.3410045094075578</v>
      </c>
      <c r="G50" s="221">
        <v>10.630519613883754</v>
      </c>
      <c r="H50" s="221">
        <v>8.4644167977501308</v>
      </c>
      <c r="I50" s="221">
        <v>8.3592285686100425</v>
      </c>
      <c r="J50" s="221">
        <v>8.0867220601991967</v>
      </c>
      <c r="K50" s="221">
        <v>7.6707545746492229</v>
      </c>
      <c r="L50" s="221">
        <v>7.7949707615936381</v>
      </c>
      <c r="M50" s="221">
        <v>7.7485411367377033</v>
      </c>
      <c r="N50" s="221">
        <v>8.3513923162681163</v>
      </c>
      <c r="O50" s="393">
        <v>7.4845078470587083</v>
      </c>
      <c r="P50" s="207">
        <v>8.5043172837699395</v>
      </c>
      <c r="Q50" s="208">
        <v>8.3720214789126306</v>
      </c>
      <c r="R50" s="208">
        <v>10.437322946175637</v>
      </c>
      <c r="S50" s="208">
        <v>11.281564747439667</v>
      </c>
      <c r="T50" s="208">
        <v>12.398638192510059</v>
      </c>
      <c r="U50" s="207">
        <v>11.410518856782931</v>
      </c>
      <c r="V50" s="208">
        <v>10.582377910897767</v>
      </c>
      <c r="W50" s="208">
        <v>10.363794387881796</v>
      </c>
      <c r="X50" s="208">
        <v>10.029881203993877</v>
      </c>
      <c r="Y50" s="208">
        <v>10.16949152542373</v>
      </c>
      <c r="Z50" s="208">
        <v>8.9112895112774382</v>
      </c>
      <c r="AA50" s="209">
        <v>6.8688013601586855</v>
      </c>
      <c r="AB50" s="207">
        <v>7.8516065148359333</v>
      </c>
      <c r="AC50" s="208">
        <v>8.7051239965382425</v>
      </c>
      <c r="AD50" s="208">
        <v>11.917164453755344</v>
      </c>
      <c r="AE50" s="208">
        <v>11.769822261439558</v>
      </c>
      <c r="AF50" s="208">
        <v>10.607246075973622</v>
      </c>
      <c r="AG50" s="207">
        <v>13.480766123965607</v>
      </c>
      <c r="AH50" s="208">
        <v>15.443160701300801</v>
      </c>
      <c r="AI50" s="208">
        <v>16.771599787605247</v>
      </c>
      <c r="AJ50" s="208">
        <v>13.916357146302637</v>
      </c>
      <c r="AK50" s="208">
        <v>10.31530518705571</v>
      </c>
      <c r="AL50" s="208">
        <v>13.376238462189855</v>
      </c>
      <c r="AM50" s="209">
        <v>12.626718562697015</v>
      </c>
      <c r="AN50" s="207">
        <v>10.662255097268176</v>
      </c>
      <c r="AO50" s="208">
        <v>12.983008702859511</v>
      </c>
      <c r="AP50" s="208">
        <v>14.790671309417766</v>
      </c>
      <c r="AQ50" s="208">
        <v>13.838508656541901</v>
      </c>
      <c r="AR50" s="208">
        <v>14.716314360326885</v>
      </c>
      <c r="AS50" s="207">
        <v>13.527110836614426</v>
      </c>
      <c r="AT50" s="208">
        <v>11.774993798064996</v>
      </c>
      <c r="AU50" s="208">
        <v>10.378732277869034</v>
      </c>
      <c r="AV50" s="208">
        <v>8.3375108513577949</v>
      </c>
      <c r="AW50" s="208">
        <v>7.3542507717881733</v>
      </c>
      <c r="AX50" s="208">
        <v>7.3917436489607384</v>
      </c>
      <c r="AY50" s="209">
        <v>7.8128100977758965</v>
      </c>
      <c r="AZ50" s="207">
        <v>8.7412202825222725</v>
      </c>
      <c r="BA50" s="208">
        <v>9.0420991767394465</v>
      </c>
      <c r="BB50" s="208">
        <v>9.1616093504158247</v>
      </c>
      <c r="BC50" s="208">
        <v>9.2720240013885089</v>
      </c>
      <c r="BD50" s="208">
        <v>10.700720517483484</v>
      </c>
      <c r="BE50" s="207">
        <v>10.543678233838737</v>
      </c>
      <c r="BF50" s="208">
        <v>11.543503096626781</v>
      </c>
      <c r="BG50" s="208">
        <v>11.480652382475217</v>
      </c>
      <c r="BH50" s="208">
        <v>11.457592825504456</v>
      </c>
      <c r="BI50" s="208">
        <v>11.475735385379174</v>
      </c>
      <c r="BJ50" s="208">
        <v>12.809285424863084</v>
      </c>
      <c r="BK50" s="209">
        <v>13.188033594780316</v>
      </c>
      <c r="BL50" s="6"/>
      <c r="BM50" s="210">
        <v>7.3990724738589311</v>
      </c>
      <c r="BN50" s="209">
        <v>8.9180260362560944</v>
      </c>
      <c r="BO50" s="210">
        <v>7.8498622538459548</v>
      </c>
      <c r="BP50" s="209">
        <v>8.6467933233926431</v>
      </c>
      <c r="BQ50" s="6"/>
      <c r="BR50" s="210">
        <v>9.3306223843165803</v>
      </c>
      <c r="BS50" s="209">
        <v>11.732908377496067</v>
      </c>
      <c r="BT50" s="210">
        <v>10.360318914442759</v>
      </c>
      <c r="BU50" s="209">
        <v>8.5081381946982262</v>
      </c>
      <c r="BV50" s="210">
        <v>9.6067020658588032</v>
      </c>
      <c r="BW50" s="209">
        <v>11.883682575657929</v>
      </c>
      <c r="BX50" s="210">
        <v>15.404251735590258</v>
      </c>
      <c r="BY50" s="209">
        <v>12.142078695244344</v>
      </c>
      <c r="BZ50" s="210">
        <v>12.9828359684823</v>
      </c>
      <c r="CA50" s="209">
        <v>14.027084384295579</v>
      </c>
      <c r="CB50" s="210">
        <v>10.159680317104808</v>
      </c>
      <c r="CC50" s="209">
        <v>7.5297898104477543</v>
      </c>
      <c r="CD50" s="210">
        <v>9.0043017149148312</v>
      </c>
      <c r="CE50" s="209">
        <v>10.182700855255948</v>
      </c>
      <c r="CF50" s="210">
        <v>11.494459115252743</v>
      </c>
      <c r="CG50" s="209">
        <v>12.459408498900101</v>
      </c>
      <c r="CH50" s="6"/>
      <c r="CI50" s="210">
        <v>8.1125038187736411</v>
      </c>
      <c r="CJ50" s="209">
        <v>8.2322741404182782</v>
      </c>
      <c r="CK50" s="6"/>
      <c r="CL50" s="210">
        <v>10.723598597974741</v>
      </c>
      <c r="CM50" s="209">
        <v>9.590312220980838</v>
      </c>
      <c r="CN50" s="210">
        <v>10.749319631179171</v>
      </c>
      <c r="CO50" s="209">
        <v>13.797385865297814</v>
      </c>
      <c r="CP50" s="210">
        <v>13.551720706762001</v>
      </c>
      <c r="CQ50" s="209">
        <v>8.9475615820779488</v>
      </c>
      <c r="CR50" s="210">
        <v>9.6198618373344544</v>
      </c>
      <c r="CS50" s="209">
        <v>11.949847470230432</v>
      </c>
      <c r="CT50" s="6"/>
      <c r="CU50" s="211">
        <v>8.1762963830397002</v>
      </c>
      <c r="CV50" s="6"/>
      <c r="CW50" s="211">
        <v>10.25264705853785</v>
      </c>
      <c r="CX50" s="211">
        <v>12.234716853435373</v>
      </c>
      <c r="CY50" s="211">
        <v>11.149508768073494</v>
      </c>
      <c r="CZ50" s="211">
        <v>10.801726470775689</v>
      </c>
      <c r="DB50" s="267">
        <v>-1.9210348147459033</v>
      </c>
      <c r="DC50" s="268">
        <v>-3.9409095261200644</v>
      </c>
      <c r="DD50" s="268">
        <v>-5.6290619590019411</v>
      </c>
      <c r="DE50" s="268">
        <v>-4.566484655153392</v>
      </c>
      <c r="DF50" s="268">
        <v>-4.0155938428434013</v>
      </c>
      <c r="DG50" s="269">
        <v>-2.9834326027756894</v>
      </c>
      <c r="DH50" s="268">
        <v>-0.23149070143821504</v>
      </c>
      <c r="DI50" s="268">
        <v>1.1019201046061831</v>
      </c>
      <c r="DJ50" s="268">
        <v>3.120081974146661</v>
      </c>
      <c r="DK50" s="268">
        <v>4.1214846135910008</v>
      </c>
      <c r="DL50" s="268">
        <v>5.4175417759023459</v>
      </c>
      <c r="DM50" s="270">
        <v>5.3752234970044199</v>
      </c>
      <c r="DN50" s="6"/>
      <c r="DO50" s="267">
        <v>-3.978534253567469</v>
      </c>
      <c r="DP50" s="270">
        <v>-3.8443835290396304</v>
      </c>
      <c r="DQ50" s="267">
        <v>1.3347787981479353</v>
      </c>
      <c r="DR50" s="270">
        <v>4.9296186884523472</v>
      </c>
      <c r="DS50" s="6"/>
      <c r="DT50" s="267">
        <v>-3.9318588694275469</v>
      </c>
      <c r="DU50" s="270">
        <v>3.0022858881524837</v>
      </c>
      <c r="DV50" s="6"/>
      <c r="DW50" s="276">
        <v>-0.34778229729780463</v>
      </c>
    </row>
    <row r="51" spans="2:127" s="195" customFormat="1" ht="18" customHeight="1" x14ac:dyDescent="0.2">
      <c r="B51" s="218" t="s">
        <v>38</v>
      </c>
      <c r="C51" s="220" t="s">
        <v>161</v>
      </c>
      <c r="D51" s="220">
        <v>0</v>
      </c>
      <c r="E51" s="221">
        <v>0</v>
      </c>
      <c r="F51" s="221">
        <v>0</v>
      </c>
      <c r="G51" s="221">
        <v>0</v>
      </c>
      <c r="H51" s="221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393">
        <v>0</v>
      </c>
      <c r="P51" s="207">
        <v>0</v>
      </c>
      <c r="Q51" s="208">
        <v>0</v>
      </c>
      <c r="R51" s="208">
        <v>0</v>
      </c>
      <c r="S51" s="208">
        <v>0</v>
      </c>
      <c r="T51" s="208">
        <v>0</v>
      </c>
      <c r="U51" s="207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9">
        <v>0.20402380277699064</v>
      </c>
      <c r="AB51" s="207">
        <v>0.36705705603168642</v>
      </c>
      <c r="AC51" s="208">
        <v>0.4655465695783223</v>
      </c>
      <c r="AD51" s="208">
        <v>0.57894289839481361</v>
      </c>
      <c r="AE51" s="208">
        <v>0.38068826421278207</v>
      </c>
      <c r="AF51" s="208">
        <v>0.36086671882734284</v>
      </c>
      <c r="AG51" s="207">
        <v>0.43081010249690355</v>
      </c>
      <c r="AH51" s="208">
        <v>0.86450674638442282</v>
      </c>
      <c r="AI51" s="208">
        <v>0.80861715846165505</v>
      </c>
      <c r="AJ51" s="208">
        <v>0.5917064621420417</v>
      </c>
      <c r="AK51" s="208">
        <v>0.37359254198592107</v>
      </c>
      <c r="AL51" s="208">
        <v>0.45389110000846811</v>
      </c>
      <c r="AM51" s="209">
        <v>0.73996240990957662</v>
      </c>
      <c r="AN51" s="207">
        <v>0.92850832366137159</v>
      </c>
      <c r="AO51" s="208">
        <v>0.89017820140903436</v>
      </c>
      <c r="AP51" s="208">
        <v>0.68291629551650601</v>
      </c>
      <c r="AQ51" s="208">
        <v>0.42518701585150342</v>
      </c>
      <c r="AR51" s="208">
        <v>0.49890215541321836</v>
      </c>
      <c r="AS51" s="207">
        <v>0.39115777554749226</v>
      </c>
      <c r="AT51" s="208">
        <v>0.29273133217563879</v>
      </c>
      <c r="AU51" s="208">
        <v>0.3774508090727991</v>
      </c>
      <c r="AV51" s="208">
        <v>0.11004193820533825</v>
      </c>
      <c r="AW51" s="208">
        <v>9.2020897649014485E-2</v>
      </c>
      <c r="AX51" s="208">
        <v>0.20785219399538107</v>
      </c>
      <c r="AY51" s="209">
        <v>0.4921871899022241</v>
      </c>
      <c r="AZ51" s="207">
        <v>0.18541506261686649</v>
      </c>
      <c r="BA51" s="208">
        <v>0.1115118808337234</v>
      </c>
      <c r="BB51" s="208">
        <v>3.8210833895257361E-2</v>
      </c>
      <c r="BC51" s="208">
        <v>0.22191366442686766</v>
      </c>
      <c r="BD51" s="208">
        <v>0.37522156488110309</v>
      </c>
      <c r="BE51" s="207">
        <v>0.46057222609909282</v>
      </c>
      <c r="BF51" s="208">
        <v>0.38602609584510855</v>
      </c>
      <c r="BG51" s="208">
        <v>0.3167972497601535</v>
      </c>
      <c r="BH51" s="208">
        <v>0.44157051457319413</v>
      </c>
      <c r="BI51" s="208">
        <v>0.36365893012287448</v>
      </c>
      <c r="BJ51" s="208">
        <v>0.4574744794593959</v>
      </c>
      <c r="BK51" s="209">
        <v>0.62469632817380438</v>
      </c>
      <c r="BL51" s="6"/>
      <c r="BM51" s="210">
        <v>0</v>
      </c>
      <c r="BN51" s="209">
        <v>0</v>
      </c>
      <c r="BO51" s="210">
        <v>0</v>
      </c>
      <c r="BP51" s="209">
        <v>0</v>
      </c>
      <c r="BQ51" s="6"/>
      <c r="BR51" s="210">
        <v>0</v>
      </c>
      <c r="BS51" s="209">
        <v>0</v>
      </c>
      <c r="BT51" s="210">
        <v>0</v>
      </c>
      <c r="BU51" s="209">
        <v>8.0960278863182744E-2</v>
      </c>
      <c r="BV51" s="210">
        <v>0.47697184031635054</v>
      </c>
      <c r="BW51" s="209">
        <v>0.38853419404449929</v>
      </c>
      <c r="BX51" s="210">
        <v>0.75581731958545839</v>
      </c>
      <c r="BY51" s="209">
        <v>0.53352708029474116</v>
      </c>
      <c r="BZ51" s="210">
        <v>0.82177094501056491</v>
      </c>
      <c r="CA51" s="209">
        <v>0.43835997703828689</v>
      </c>
      <c r="CB51" s="210">
        <v>0.26183704873391717</v>
      </c>
      <c r="CC51" s="209">
        <v>0.27233705715779999</v>
      </c>
      <c r="CD51" s="210">
        <v>0.10343648866415991</v>
      </c>
      <c r="CE51" s="209">
        <v>0.35233135383728625</v>
      </c>
      <c r="CF51" s="210">
        <v>0.37485323774120693</v>
      </c>
      <c r="CG51" s="209">
        <v>0.47705925486225076</v>
      </c>
      <c r="CH51" s="6"/>
      <c r="CI51" s="210">
        <v>0</v>
      </c>
      <c r="CJ51" s="209">
        <v>0</v>
      </c>
      <c r="CK51" s="6"/>
      <c r="CL51" s="210">
        <v>0</v>
      </c>
      <c r="CM51" s="209">
        <v>3.3657599371724814E-2</v>
      </c>
      <c r="CN51" s="210">
        <v>0.43259271294528617</v>
      </c>
      <c r="CO51" s="209">
        <v>0.64632263785100397</v>
      </c>
      <c r="CP51" s="210">
        <v>0.61289665335209687</v>
      </c>
      <c r="CQ51" s="209">
        <v>0.2666765114021582</v>
      </c>
      <c r="CR51" s="210">
        <v>0.2334516494281389</v>
      </c>
      <c r="CS51" s="209">
        <v>0.42308730140747591</v>
      </c>
      <c r="CT51" s="6"/>
      <c r="CU51" s="211">
        <v>0</v>
      </c>
      <c r="CV51" s="6"/>
      <c r="CW51" s="211">
        <v>1.3986842654819292E-2</v>
      </c>
      <c r="CX51" s="211">
        <v>0.53674853253159449</v>
      </c>
      <c r="CY51" s="211">
        <v>0.4322569022306269</v>
      </c>
      <c r="CZ51" s="211">
        <v>0.32964265899903561</v>
      </c>
      <c r="DB51" s="267">
        <v>-0.74309326104450513</v>
      </c>
      <c r="DC51" s="268">
        <v>-0.77866632057531093</v>
      </c>
      <c r="DD51" s="268">
        <v>-0.64470546162124864</v>
      </c>
      <c r="DE51" s="268">
        <v>-0.20327335142463576</v>
      </c>
      <c r="DF51" s="268">
        <v>-0.12368059053211528</v>
      </c>
      <c r="DG51" s="269">
        <v>6.9414450551600559E-2</v>
      </c>
      <c r="DH51" s="268">
        <v>9.329476366946976E-2</v>
      </c>
      <c r="DI51" s="268">
        <v>-6.06535593126456E-2</v>
      </c>
      <c r="DJ51" s="268">
        <v>0.33152857636785588</v>
      </c>
      <c r="DK51" s="268">
        <v>0.27163803247385998</v>
      </c>
      <c r="DL51" s="268">
        <v>0.24962228546401483</v>
      </c>
      <c r="DM51" s="270">
        <v>0.13250913827158028</v>
      </c>
      <c r="DN51" s="6"/>
      <c r="DO51" s="267">
        <v>-0.71833445634640503</v>
      </c>
      <c r="DP51" s="270">
        <v>-8.6028623201000631E-2</v>
      </c>
      <c r="DQ51" s="267">
        <v>0.11301618900728977</v>
      </c>
      <c r="DR51" s="270">
        <v>0.20472219770445077</v>
      </c>
      <c r="DS51" s="6"/>
      <c r="DT51" s="267">
        <v>-0.37944500392395797</v>
      </c>
      <c r="DU51" s="270">
        <v>0.15641079000531771</v>
      </c>
      <c r="DV51" s="6"/>
      <c r="DW51" s="276">
        <v>-0.1026142432315913</v>
      </c>
    </row>
    <row r="52" spans="2:127" s="195" customFormat="1" ht="18" hidden="1" customHeight="1" x14ac:dyDescent="0.2">
      <c r="B52" s="218" t="s">
        <v>39</v>
      </c>
      <c r="C52" s="220" t="s">
        <v>162</v>
      </c>
      <c r="D52" s="220">
        <v>0.41197200575768106</v>
      </c>
      <c r="E52" s="221">
        <v>0.36518689892000128</v>
      </c>
      <c r="F52" s="221">
        <v>0.36541750894106673</v>
      </c>
      <c r="G52" s="221">
        <v>0.36763195728075576</v>
      </c>
      <c r="H52" s="221">
        <v>0.41350874684208022</v>
      </c>
      <c r="I52" s="221">
        <v>0.40199270000986487</v>
      </c>
      <c r="J52" s="221">
        <v>0.41600176085401419</v>
      </c>
      <c r="K52" s="221">
        <v>0.45369312671077872</v>
      </c>
      <c r="L52" s="221">
        <v>0.47781252543101949</v>
      </c>
      <c r="M52" s="221">
        <v>0.38582391039480152</v>
      </c>
      <c r="N52" s="221">
        <v>0.31942478485801251</v>
      </c>
      <c r="O52" s="393">
        <v>0.22462390274179089</v>
      </c>
      <c r="P52" s="207">
        <v>0.22537684765110491</v>
      </c>
      <c r="Q52" s="208">
        <v>0.17899093858373419</v>
      </c>
      <c r="R52" s="208">
        <v>0.12836402266288954</v>
      </c>
      <c r="S52" s="208">
        <v>9.2332974731260217E-2</v>
      </c>
      <c r="T52" s="208">
        <v>4.7972763850201175E-2</v>
      </c>
      <c r="U52" s="207">
        <v>2.1651838437918274E-2</v>
      </c>
      <c r="V52" s="208">
        <v>1.7852183917165865E-2</v>
      </c>
      <c r="W52" s="208">
        <v>2.4832381425378696E-3</v>
      </c>
      <c r="X52" s="208">
        <v>8.7457182421106332E-3</v>
      </c>
      <c r="Y52" s="208">
        <v>1.7365934981939425E-3</v>
      </c>
      <c r="Z52" s="208">
        <v>0</v>
      </c>
      <c r="AA52" s="209">
        <v>0</v>
      </c>
      <c r="AB52" s="207">
        <v>0</v>
      </c>
      <c r="AC52" s="208">
        <v>0</v>
      </c>
      <c r="AD52" s="208">
        <v>0</v>
      </c>
      <c r="AE52" s="208">
        <v>0</v>
      </c>
      <c r="AF52" s="208">
        <v>0</v>
      </c>
      <c r="AG52" s="207">
        <v>0</v>
      </c>
      <c r="AH52" s="208">
        <v>0</v>
      </c>
      <c r="AI52" s="208">
        <v>0</v>
      </c>
      <c r="AJ52" s="208">
        <v>0</v>
      </c>
      <c r="AK52" s="208">
        <v>0</v>
      </c>
      <c r="AL52" s="208">
        <v>0</v>
      </c>
      <c r="AM52" s="209">
        <v>0</v>
      </c>
      <c r="AN52" s="207">
        <v>0</v>
      </c>
      <c r="AO52" s="208">
        <v>0</v>
      </c>
      <c r="AP52" s="208">
        <v>0</v>
      </c>
      <c r="AQ52" s="208">
        <v>0</v>
      </c>
      <c r="AR52" s="208">
        <v>0</v>
      </c>
      <c r="AS52" s="207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9">
        <v>0</v>
      </c>
      <c r="AZ52" s="207"/>
      <c r="BA52" s="208"/>
      <c r="BB52" s="208"/>
      <c r="BC52" s="208"/>
      <c r="BD52" s="208"/>
      <c r="BE52" s="207"/>
      <c r="BF52" s="208"/>
      <c r="BG52" s="208"/>
      <c r="BH52" s="208"/>
      <c r="BI52" s="208"/>
      <c r="BJ52" s="208"/>
      <c r="BK52" s="209"/>
      <c r="BL52" s="6"/>
      <c r="BM52" s="210">
        <v>0</v>
      </c>
      <c r="BN52" s="209">
        <v>0</v>
      </c>
      <c r="BO52" s="210">
        <v>0</v>
      </c>
      <c r="BP52" s="209">
        <v>0</v>
      </c>
      <c r="BQ52" s="6"/>
      <c r="BR52" s="210">
        <v>0</v>
      </c>
      <c r="BS52" s="209">
        <v>0.38924017943290934</v>
      </c>
      <c r="BT52" s="210">
        <v>0.39613660734260614</v>
      </c>
      <c r="BU52" s="209">
        <v>0</v>
      </c>
      <c r="BV52" s="210">
        <v>0.10304121149873442</v>
      </c>
      <c r="BW52" s="209">
        <v>6.3107998821984018E-3</v>
      </c>
      <c r="BX52" s="210">
        <v>0</v>
      </c>
      <c r="BY52" s="209">
        <v>0</v>
      </c>
      <c r="BZ52" s="210">
        <v>0</v>
      </c>
      <c r="CA52" s="209">
        <v>0</v>
      </c>
      <c r="CB52" s="210">
        <v>0</v>
      </c>
      <c r="CC52" s="209">
        <v>0.39291338340025694</v>
      </c>
      <c r="CD52" s="210"/>
      <c r="CE52" s="209"/>
      <c r="CF52" s="210"/>
      <c r="CG52" s="209"/>
      <c r="CH52" s="6"/>
      <c r="CI52" s="210">
        <v>0</v>
      </c>
      <c r="CJ52" s="209">
        <v>0</v>
      </c>
      <c r="CK52" s="6"/>
      <c r="CL52" s="210">
        <v>0</v>
      </c>
      <c r="CM52" s="209">
        <v>0</v>
      </c>
      <c r="CN52" s="210">
        <v>0</v>
      </c>
      <c r="CO52" s="209">
        <v>0</v>
      </c>
      <c r="CP52" s="210">
        <v>0</v>
      </c>
      <c r="CQ52" s="209">
        <v>0</v>
      </c>
      <c r="CR52" s="210"/>
      <c r="CS52" s="209"/>
      <c r="CT52" s="6"/>
      <c r="CU52" s="211">
        <v>0</v>
      </c>
      <c r="CV52" s="6"/>
      <c r="CW52" s="211">
        <v>0</v>
      </c>
      <c r="CX52" s="211">
        <v>0</v>
      </c>
      <c r="CY52" s="211">
        <v>0</v>
      </c>
      <c r="CZ52" s="211"/>
      <c r="DB52" s="267">
        <v>0</v>
      </c>
      <c r="DC52" s="268">
        <v>0</v>
      </c>
      <c r="DD52" s="268">
        <v>0</v>
      </c>
      <c r="DE52" s="268">
        <v>0</v>
      </c>
      <c r="DF52" s="268">
        <v>0</v>
      </c>
      <c r="DG52" s="269">
        <v>0</v>
      </c>
      <c r="DH52" s="268">
        <v>0</v>
      </c>
      <c r="DI52" s="268">
        <v>0</v>
      </c>
      <c r="DJ52" s="268">
        <v>0</v>
      </c>
      <c r="DK52" s="268">
        <v>0</v>
      </c>
      <c r="DL52" s="268">
        <v>0</v>
      </c>
      <c r="DM52" s="270">
        <v>0</v>
      </c>
      <c r="DN52" s="6"/>
      <c r="DO52" s="267">
        <v>0</v>
      </c>
      <c r="DP52" s="270">
        <v>0</v>
      </c>
      <c r="DQ52" s="267">
        <v>0</v>
      </c>
      <c r="DR52" s="270">
        <v>-0.39291338340025694</v>
      </c>
      <c r="DS52" s="6"/>
      <c r="DT52" s="267">
        <v>0</v>
      </c>
      <c r="DU52" s="270">
        <v>0</v>
      </c>
      <c r="DV52" s="6"/>
      <c r="DW52" s="276">
        <v>0</v>
      </c>
    </row>
    <row r="53" spans="2:127" s="195" customFormat="1" ht="18" customHeight="1" x14ac:dyDescent="0.2">
      <c r="B53" s="218" t="s">
        <v>40</v>
      </c>
      <c r="C53" s="220" t="s">
        <v>163</v>
      </c>
      <c r="D53" s="220">
        <v>0</v>
      </c>
      <c r="E53" s="221">
        <v>0</v>
      </c>
      <c r="F53" s="221">
        <v>0</v>
      </c>
      <c r="G53" s="221">
        <v>0</v>
      </c>
      <c r="H53" s="221">
        <v>0</v>
      </c>
      <c r="I53" s="221">
        <v>0</v>
      </c>
      <c r="J53" s="221">
        <v>0</v>
      </c>
      <c r="K53" s="221">
        <v>0</v>
      </c>
      <c r="L53" s="221">
        <v>0</v>
      </c>
      <c r="M53" s="221">
        <v>0</v>
      </c>
      <c r="N53" s="221">
        <v>0</v>
      </c>
      <c r="O53" s="393">
        <v>0</v>
      </c>
      <c r="P53" s="207">
        <v>0</v>
      </c>
      <c r="Q53" s="208">
        <v>5.0341201476675243E-2</v>
      </c>
      <c r="R53" s="208">
        <v>0.30807365439093481</v>
      </c>
      <c r="S53" s="208">
        <v>0.44133467738519794</v>
      </c>
      <c r="T53" s="208">
        <v>0.84107087588981744</v>
      </c>
      <c r="U53" s="207">
        <v>0.89855129517360832</v>
      </c>
      <c r="V53" s="208">
        <v>0.79838933629547348</v>
      </c>
      <c r="W53" s="208">
        <v>0.43580829401539611</v>
      </c>
      <c r="X53" s="208">
        <v>1.046570949639239</v>
      </c>
      <c r="Y53" s="208">
        <v>1.0818977493748263</v>
      </c>
      <c r="Z53" s="208">
        <v>0.4969718919136436</v>
      </c>
      <c r="AA53" s="209">
        <v>0.28478322470954942</v>
      </c>
      <c r="AB53" s="207">
        <v>0.45583364632772216</v>
      </c>
      <c r="AC53" s="208">
        <v>0.95496732221194303</v>
      </c>
      <c r="AD53" s="208">
        <v>1.9491549415395069</v>
      </c>
      <c r="AE53" s="208">
        <v>1.298373881255515</v>
      </c>
      <c r="AF53" s="208">
        <v>1.3764031488016351</v>
      </c>
      <c r="AG53" s="207">
        <v>1.1165161823044749</v>
      </c>
      <c r="AH53" s="208">
        <v>3.1170719883655167</v>
      </c>
      <c r="AI53" s="208">
        <v>4.0203292118637632</v>
      </c>
      <c r="AJ53" s="208">
        <v>2.794526715225186</v>
      </c>
      <c r="AK53" s="208">
        <v>2.6462805057336078</v>
      </c>
      <c r="AL53" s="208">
        <v>3.4854771784232366</v>
      </c>
      <c r="AM53" s="209">
        <v>3.11080197125986</v>
      </c>
      <c r="AN53" s="207">
        <v>3.1181249675195319</v>
      </c>
      <c r="AO53" s="208">
        <v>2.9656029838375466</v>
      </c>
      <c r="AP53" s="208">
        <v>2.5076254487542853</v>
      </c>
      <c r="AQ53" s="208">
        <v>2.0488699326344322</v>
      </c>
      <c r="AR53" s="208">
        <v>2.5217944886902521</v>
      </c>
      <c r="AS53" s="207">
        <v>2.2761779767878743</v>
      </c>
      <c r="AT53" s="208">
        <v>2.1818407343091044</v>
      </c>
      <c r="AU53" s="208">
        <v>1.9746269178345508</v>
      </c>
      <c r="AV53" s="208">
        <v>2.0565615562375439</v>
      </c>
      <c r="AW53" s="208">
        <v>2.4207432913797198</v>
      </c>
      <c r="AX53" s="208">
        <v>1.9284064665127019</v>
      </c>
      <c r="AY53" s="209">
        <v>1.6803164816554423</v>
      </c>
      <c r="AZ53" s="207">
        <v>1.480177872754985</v>
      </c>
      <c r="BA53" s="208">
        <v>1.7194856686582782</v>
      </c>
      <c r="BB53" s="208">
        <v>1.6160935041582378</v>
      </c>
      <c r="BC53" s="208">
        <v>1.8112618085343781</v>
      </c>
      <c r="BD53" s="208">
        <v>2.254782348472641</v>
      </c>
      <c r="BE53" s="207">
        <v>2.1975512275582059</v>
      </c>
      <c r="BF53" s="208">
        <v>2.1971017978473935</v>
      </c>
      <c r="BG53" s="208">
        <v>1.6989126958746401</v>
      </c>
      <c r="BH53" s="208">
        <v>1.2987368075682177</v>
      </c>
      <c r="BI53" s="208">
        <v>1.0711182822390468</v>
      </c>
      <c r="BJ53" s="208">
        <v>1.5684839295750714</v>
      </c>
      <c r="BK53" s="209">
        <v>1.8740889845214133</v>
      </c>
      <c r="BL53" s="6"/>
      <c r="BM53" s="210">
        <v>0</v>
      </c>
      <c r="BN53" s="209">
        <v>0</v>
      </c>
      <c r="BO53" s="210">
        <v>0</v>
      </c>
      <c r="BP53" s="209">
        <v>0</v>
      </c>
      <c r="BQ53" s="6"/>
      <c r="BR53" s="210">
        <v>0.15189753245623058</v>
      </c>
      <c r="BS53" s="209">
        <v>0.72255867743960289</v>
      </c>
      <c r="BT53" s="210">
        <v>0.74968096554427877</v>
      </c>
      <c r="BU53" s="209">
        <v>0.6021420740449217</v>
      </c>
      <c r="BV53" s="210">
        <v>1.1638928240198128</v>
      </c>
      <c r="BW53" s="209">
        <v>1.2718424008175406</v>
      </c>
      <c r="BX53" s="210">
        <v>3.3248593369229389</v>
      </c>
      <c r="BY53" s="209">
        <v>3.0851311858506882</v>
      </c>
      <c r="BZ53" s="210">
        <v>2.8348235196152927</v>
      </c>
      <c r="CA53" s="209">
        <v>2.283994642266947</v>
      </c>
      <c r="CB53" s="210">
        <v>2.0689155112267672</v>
      </c>
      <c r="CC53" s="209">
        <v>1.9963531335252571</v>
      </c>
      <c r="CD53" s="210">
        <v>1.6110344092799842</v>
      </c>
      <c r="CE53" s="209">
        <v>2.0912570679374411</v>
      </c>
      <c r="CF53" s="210">
        <v>1.746324604960857</v>
      </c>
      <c r="CG53" s="209">
        <v>1.4896644435909074</v>
      </c>
      <c r="CH53" s="6"/>
      <c r="CI53" s="210">
        <v>0</v>
      </c>
      <c r="CJ53" s="209">
        <v>0</v>
      </c>
      <c r="CK53" s="6"/>
      <c r="CL53" s="210">
        <v>0.48279793452229591</v>
      </c>
      <c r="CM53" s="209">
        <v>0.68834465381756638</v>
      </c>
      <c r="CN53" s="210">
        <v>1.2180632844550958</v>
      </c>
      <c r="CO53" s="209">
        <v>3.2067751705276879</v>
      </c>
      <c r="CP53" s="210">
        <v>2.5347434457727425</v>
      </c>
      <c r="CQ53" s="209">
        <v>2.0354714506290135</v>
      </c>
      <c r="CR53" s="210">
        <v>1.8618882230958107</v>
      </c>
      <c r="CS53" s="209">
        <v>1.6251990302361172</v>
      </c>
      <c r="CT53" s="6"/>
      <c r="CU53" s="211">
        <v>0</v>
      </c>
      <c r="CV53" s="6"/>
      <c r="CW53" s="211">
        <v>0.56821548285203372</v>
      </c>
      <c r="CX53" s="211">
        <v>2.1872112243437063</v>
      </c>
      <c r="CY53" s="211">
        <v>2.2742491589968923</v>
      </c>
      <c r="CZ53" s="211">
        <v>1.7418297204985493</v>
      </c>
      <c r="DB53" s="267">
        <v>-1.6379470947645469</v>
      </c>
      <c r="DC53" s="268">
        <v>-1.2461173151792684</v>
      </c>
      <c r="DD53" s="268">
        <v>-0.89153194459604745</v>
      </c>
      <c r="DE53" s="268">
        <v>-0.23760812410005405</v>
      </c>
      <c r="DF53" s="268">
        <v>-0.2670121402176111</v>
      </c>
      <c r="DG53" s="269">
        <v>-7.8626749229668391E-2</v>
      </c>
      <c r="DH53" s="268">
        <v>1.5261063538289044E-2</v>
      </c>
      <c r="DI53" s="268">
        <v>-0.27571422195991069</v>
      </c>
      <c r="DJ53" s="268">
        <v>-0.75782474866932614</v>
      </c>
      <c r="DK53" s="268">
        <v>-1.349625009140673</v>
      </c>
      <c r="DL53" s="268">
        <v>-0.35992253693763043</v>
      </c>
      <c r="DM53" s="270">
        <v>0.19377250286597092</v>
      </c>
      <c r="DN53" s="6"/>
      <c r="DO53" s="267">
        <v>-1.2237891103353085</v>
      </c>
      <c r="DP53" s="270">
        <v>-0.19273757432950589</v>
      </c>
      <c r="DQ53" s="267">
        <v>-0.32259090626591025</v>
      </c>
      <c r="DR53" s="270">
        <v>-0.50668868993434968</v>
      </c>
      <c r="DS53" s="6"/>
      <c r="DT53" s="267">
        <v>-0.67285522267693176</v>
      </c>
      <c r="DU53" s="270">
        <v>-0.41027242039289624</v>
      </c>
      <c r="DV53" s="6"/>
      <c r="DW53" s="276">
        <v>-0.53241943849834295</v>
      </c>
    </row>
    <row r="54" spans="2:127" s="195" customFormat="1" ht="18" customHeight="1" x14ac:dyDescent="0.2">
      <c r="B54" s="206" t="s">
        <v>199</v>
      </c>
      <c r="C54" s="220" t="s">
        <v>155</v>
      </c>
      <c r="D54" s="220">
        <v>8.6697812430947945</v>
      </c>
      <c r="E54" s="220">
        <v>8.2307785218686682</v>
      </c>
      <c r="F54" s="220">
        <v>7.6570985259891398</v>
      </c>
      <c r="G54" s="220">
        <v>8.1709073451752285</v>
      </c>
      <c r="H54" s="220">
        <v>8.1738303111708088</v>
      </c>
      <c r="I54" s="220">
        <v>8.3626581585573749</v>
      </c>
      <c r="J54" s="220">
        <v>8.5264216004377094</v>
      </c>
      <c r="K54" s="220">
        <v>8.972482269503546</v>
      </c>
      <c r="L54" s="220">
        <v>8.2667296170145796</v>
      </c>
      <c r="M54" s="220">
        <v>8.4098126112293681</v>
      </c>
      <c r="N54" s="220">
        <v>8.3069620253164551</v>
      </c>
      <c r="O54" s="392">
        <v>7.9360238555115039</v>
      </c>
      <c r="P54" s="207">
        <v>8.9900878997568725</v>
      </c>
      <c r="Q54" s="208">
        <v>9.6099849645852586</v>
      </c>
      <c r="R54" s="208">
        <v>10.222586691658856</v>
      </c>
      <c r="S54" s="208">
        <v>11.545692969114882</v>
      </c>
      <c r="T54" s="208">
        <v>12.156781689221532</v>
      </c>
      <c r="U54" s="207">
        <v>13.132419350477273</v>
      </c>
      <c r="V54" s="208">
        <v>13.524331734064427</v>
      </c>
      <c r="W54" s="208">
        <v>11.624046805153826</v>
      </c>
      <c r="X54" s="208">
        <v>13.70835952231301</v>
      </c>
      <c r="Y54" s="208">
        <v>10.966902047418044</v>
      </c>
      <c r="Z54" s="208">
        <v>7.2419818046713393</v>
      </c>
      <c r="AA54" s="209">
        <v>6.5056002962140145</v>
      </c>
      <c r="AB54" s="207">
        <v>6.4074550128534709</v>
      </c>
      <c r="AC54" s="208">
        <v>6.6570219854891395</v>
      </c>
      <c r="AD54" s="208">
        <v>2.9200558145866657</v>
      </c>
      <c r="AE54" s="208">
        <v>3.5678444129148357</v>
      </c>
      <c r="AF54" s="208">
        <v>9.2896275324484314</v>
      </c>
      <c r="AG54" s="207">
        <v>9.8192071653673914</v>
      </c>
      <c r="AH54" s="208">
        <v>10.02661934338953</v>
      </c>
      <c r="AI54" s="208">
        <v>8.4037558685446001</v>
      </c>
      <c r="AJ54" s="208">
        <v>10.216334226456286</v>
      </c>
      <c r="AK54" s="208">
        <v>10.526643426294822</v>
      </c>
      <c r="AL54" s="208">
        <v>9.4118042936940576</v>
      </c>
      <c r="AM54" s="209">
        <v>9.253127885135779</v>
      </c>
      <c r="AN54" s="207">
        <v>8.7965968879435792</v>
      </c>
      <c r="AO54" s="208">
        <v>7.4521877421196425</v>
      </c>
      <c r="AP54" s="208">
        <v>8.0704102115394516</v>
      </c>
      <c r="AQ54" s="208">
        <v>7.2238936416962201</v>
      </c>
      <c r="AR54" s="208">
        <v>6.2014090343970159</v>
      </c>
      <c r="AS54" s="207">
        <v>4.5347477309789319</v>
      </c>
      <c r="AT54" s="208">
        <v>5.0884381970019188</v>
      </c>
      <c r="AU54" s="208">
        <v>6.0710462287104621</v>
      </c>
      <c r="AV54" s="208">
        <v>5.3476905825899115</v>
      </c>
      <c r="AW54" s="208">
        <v>4.0870507495033408</v>
      </c>
      <c r="AX54" s="208">
        <v>4.5142925870985851</v>
      </c>
      <c r="AY54" s="209">
        <v>4.619620451983665</v>
      </c>
      <c r="AZ54" s="207">
        <v>6.6060080200736353</v>
      </c>
      <c r="BA54" s="208">
        <v>8.3965319126710547</v>
      </c>
      <c r="BB54" s="208">
        <v>8.1539384528514969</v>
      </c>
      <c r="BC54" s="208">
        <v>8.8182874854707478</v>
      </c>
      <c r="BD54" s="208">
        <v>10.087264639915562</v>
      </c>
      <c r="BE54" s="207">
        <v>8.4442357935989545</v>
      </c>
      <c r="BF54" s="208">
        <v>8.3304587788892732</v>
      </c>
      <c r="BG54" s="208">
        <v>8.6698439462500652</v>
      </c>
      <c r="BH54" s="208">
        <v>8.1706653774098026</v>
      </c>
      <c r="BI54" s="208">
        <v>8.972402750306113</v>
      </c>
      <c r="BJ54" s="208">
        <v>9.9184701751601843</v>
      </c>
      <c r="BK54" s="209">
        <v>9.2285949332377069</v>
      </c>
      <c r="BL54" s="6"/>
      <c r="BM54" s="210">
        <v>8.221463224076313</v>
      </c>
      <c r="BN54" s="209">
        <v>8.241326925357626</v>
      </c>
      <c r="BO54" s="210">
        <v>8.6458099590975479</v>
      </c>
      <c r="BP54" s="209">
        <v>8.3433298345579043</v>
      </c>
      <c r="BQ54" s="6"/>
      <c r="BR54" s="210">
        <v>9.7086578056310007</v>
      </c>
      <c r="BS54" s="209">
        <v>12.241518270653478</v>
      </c>
      <c r="BT54" s="210">
        <v>12.935745449737782</v>
      </c>
      <c r="BU54" s="209">
        <v>8.2068010303806975</v>
      </c>
      <c r="BV54" s="210">
        <v>5.1262022811070587</v>
      </c>
      <c r="BW54" s="209">
        <v>7.3874828574990659</v>
      </c>
      <c r="BX54" s="210">
        <v>9.5280151541914613</v>
      </c>
      <c r="BY54" s="209">
        <v>9.7424322034807034</v>
      </c>
      <c r="BZ54" s="210">
        <v>8.0843168989065646</v>
      </c>
      <c r="CA54" s="209">
        <v>5.9779206895214676</v>
      </c>
      <c r="CB54" s="210">
        <v>5.4782019958199637</v>
      </c>
      <c r="CC54" s="209">
        <v>4.4016238635151499</v>
      </c>
      <c r="CD54" s="210">
        <v>7.7843456991439046</v>
      </c>
      <c r="CE54" s="209">
        <v>9.1371714529280474</v>
      </c>
      <c r="CF54" s="210">
        <v>8.4041914670134545</v>
      </c>
      <c r="CG54" s="209">
        <v>9.3689323605229848</v>
      </c>
      <c r="CH54" s="6"/>
      <c r="CI54" s="210">
        <v>8.2310601306404862</v>
      </c>
      <c r="CJ54" s="209">
        <v>8.4988352630929178</v>
      </c>
      <c r="CK54" s="6"/>
      <c r="CL54" s="210">
        <v>11.133186896455296</v>
      </c>
      <c r="CM54" s="209">
        <v>10.761411047691603</v>
      </c>
      <c r="CN54" s="210">
        <v>6.2907922320995731</v>
      </c>
      <c r="CO54" s="209">
        <v>9.6420515949847871</v>
      </c>
      <c r="CP54" s="210">
        <v>6.9407480249842877</v>
      </c>
      <c r="CQ54" s="209">
        <v>4.9570510406162294</v>
      </c>
      <c r="CR54" s="210">
        <v>8.4753480982153828</v>
      </c>
      <c r="CS54" s="209">
        <v>8.872532146039692</v>
      </c>
      <c r="CT54" s="6"/>
      <c r="CU54" s="211">
        <v>8.3847990657734961</v>
      </c>
      <c r="CV54" s="6"/>
      <c r="CW54" s="211">
        <v>10.972909311109287</v>
      </c>
      <c r="CX54" s="211">
        <v>8.0656317013500853</v>
      </c>
      <c r="CY54" s="211">
        <v>5.9538471070196461</v>
      </c>
      <c r="CZ54" s="211">
        <v>8.6771860532028988</v>
      </c>
      <c r="DB54" s="267">
        <v>-2.1905888678699439</v>
      </c>
      <c r="DC54" s="268">
        <v>0.94434417055141218</v>
      </c>
      <c r="DD54" s="268">
        <v>8.3528241312045282E-2</v>
      </c>
      <c r="DE54" s="268">
        <v>1.5943938437745278</v>
      </c>
      <c r="DF54" s="268">
        <v>3.8858556055185458</v>
      </c>
      <c r="DG54" s="269">
        <v>3.9094880626200226</v>
      </c>
      <c r="DH54" s="268">
        <v>3.2420205818873544</v>
      </c>
      <c r="DI54" s="268">
        <v>2.5987977175396031</v>
      </c>
      <c r="DJ54" s="268">
        <v>2.8229747948198911</v>
      </c>
      <c r="DK54" s="268">
        <v>4.8853520008027722</v>
      </c>
      <c r="DL54" s="268">
        <v>5.4041775880615992</v>
      </c>
      <c r="DM54" s="270">
        <v>4.6089744812540419</v>
      </c>
      <c r="DN54" s="6"/>
      <c r="DO54" s="267">
        <v>-0.29997119976265996</v>
      </c>
      <c r="DP54" s="270">
        <v>3.1592507634065798</v>
      </c>
      <c r="DQ54" s="267">
        <v>2.9259894711934908</v>
      </c>
      <c r="DR54" s="270">
        <v>4.9673084970078349</v>
      </c>
      <c r="DS54" s="6"/>
      <c r="DT54" s="267">
        <v>1.5346000732310952</v>
      </c>
      <c r="DU54" s="270">
        <v>3.9154811054234626</v>
      </c>
      <c r="DV54" s="6"/>
      <c r="DW54" s="276">
        <v>2.7233389461832527</v>
      </c>
    </row>
    <row r="55" spans="2:127" s="195" customFormat="1" ht="18" customHeight="1" x14ac:dyDescent="0.2">
      <c r="B55" s="218" t="s">
        <v>41</v>
      </c>
      <c r="C55" s="221" t="s">
        <v>164</v>
      </c>
      <c r="D55" s="220">
        <v>8.4503930048296976</v>
      </c>
      <c r="E55" s="221">
        <v>8.0496020828580246</v>
      </c>
      <c r="F55" s="221">
        <v>7.4786656322730796</v>
      </c>
      <c r="G55" s="221">
        <v>7.974075852136342</v>
      </c>
      <c r="H55" s="221">
        <v>7.968155361540183</v>
      </c>
      <c r="I55" s="221">
        <v>8.0858318084424212</v>
      </c>
      <c r="J55" s="221">
        <v>8.0276367522998804</v>
      </c>
      <c r="K55" s="221">
        <v>8.4130496453900712</v>
      </c>
      <c r="L55" s="221">
        <v>7.7867332141773176</v>
      </c>
      <c r="M55" s="221">
        <v>7.7677356317828101</v>
      </c>
      <c r="N55" s="221">
        <v>7.4108170310701951</v>
      </c>
      <c r="O55" s="393">
        <v>6.92510137462867</v>
      </c>
      <c r="P55" s="207">
        <v>7.8847952122685623</v>
      </c>
      <c r="Q55" s="208">
        <v>8.3872253319565964</v>
      </c>
      <c r="R55" s="208">
        <v>8.9761012183692586</v>
      </c>
      <c r="S55" s="208">
        <v>10.072691999089853</v>
      </c>
      <c r="T55" s="208">
        <v>10.416213393673033</v>
      </c>
      <c r="U55" s="207">
        <v>11.393688650928855</v>
      </c>
      <c r="V55" s="208">
        <v>11.764222069910899</v>
      </c>
      <c r="W55" s="208">
        <v>10.338877202208781</v>
      </c>
      <c r="X55" s="208">
        <v>11.508485229415461</v>
      </c>
      <c r="Y55" s="208">
        <v>9.5112233224190312</v>
      </c>
      <c r="Z55" s="208">
        <v>6.5350551282308755</v>
      </c>
      <c r="AA55" s="209">
        <v>5.6336202906600015</v>
      </c>
      <c r="AB55" s="207">
        <v>5.6683804627249357</v>
      </c>
      <c r="AC55" s="208">
        <v>5.5917231099712854</v>
      </c>
      <c r="AD55" s="208">
        <v>2.4827281080897117</v>
      </c>
      <c r="AE55" s="208">
        <v>2.4916081254109423</v>
      </c>
      <c r="AF55" s="208">
        <v>7.9953671360811853</v>
      </c>
      <c r="AG55" s="207">
        <v>8.8447503731962183</v>
      </c>
      <c r="AH55" s="208">
        <v>9.4704265587465102</v>
      </c>
      <c r="AI55" s="208">
        <v>7.5517301338897589</v>
      </c>
      <c r="AJ55" s="208">
        <v>9.1545102709139634</v>
      </c>
      <c r="AK55" s="208">
        <v>9.5337400398406373</v>
      </c>
      <c r="AL55" s="208">
        <v>8.3753953832693995</v>
      </c>
      <c r="AM55" s="209">
        <v>8.2502944828244882</v>
      </c>
      <c r="AN55" s="207">
        <v>7.1980297772304942</v>
      </c>
      <c r="AO55" s="208">
        <v>5.9923337275211024</v>
      </c>
      <c r="AP55" s="208">
        <v>6.2329507437335945</v>
      </c>
      <c r="AQ55" s="208">
        <v>5.2893423197808289</v>
      </c>
      <c r="AR55" s="208">
        <v>4.4227103191048487</v>
      </c>
      <c r="AS55" s="207">
        <v>3.0506185244362451</v>
      </c>
      <c r="AT55" s="208">
        <v>3.3283192420077117</v>
      </c>
      <c r="AU55" s="208">
        <v>4.198540145985401</v>
      </c>
      <c r="AV55" s="208">
        <v>3.8652441337005095</v>
      </c>
      <c r="AW55" s="208">
        <v>2.9059057251219071</v>
      </c>
      <c r="AX55" s="208">
        <v>3.2574269334081709</v>
      </c>
      <c r="AY55" s="209">
        <v>2.9694920265350997</v>
      </c>
      <c r="AZ55" s="207">
        <v>4.9808878362216547</v>
      </c>
      <c r="BA55" s="208">
        <v>6.7251645252272025</v>
      </c>
      <c r="BB55" s="208">
        <v>6.020609824957651</v>
      </c>
      <c r="BC55" s="208">
        <v>5.5230530802014721</v>
      </c>
      <c r="BD55" s="208">
        <v>6.3780462521439212</v>
      </c>
      <c r="BE55" s="207">
        <v>6.1336544741998695</v>
      </c>
      <c r="BF55" s="208">
        <v>6.0768080947453145</v>
      </c>
      <c r="BG55" s="208">
        <v>6.4142048485057028</v>
      </c>
      <c r="BH55" s="208">
        <v>6.0977820753006586</v>
      </c>
      <c r="BI55" s="208">
        <v>6.566826787228031</v>
      </c>
      <c r="BJ55" s="208">
        <v>6.9429291226121279</v>
      </c>
      <c r="BK55" s="209">
        <v>6.5918535237412197</v>
      </c>
      <c r="BL55" s="6"/>
      <c r="BM55" s="210">
        <v>8.0282530314468072</v>
      </c>
      <c r="BN55" s="209">
        <v>8.0120403679879821</v>
      </c>
      <c r="BO55" s="210">
        <v>8.1293131616138954</v>
      </c>
      <c r="BP55" s="209">
        <v>7.4811316039386222</v>
      </c>
      <c r="BQ55" s="6"/>
      <c r="BR55" s="210">
        <v>8.5078311421253083</v>
      </c>
      <c r="BS55" s="209">
        <v>10.591084610788768</v>
      </c>
      <c r="BT55" s="210">
        <v>11.219205852540655</v>
      </c>
      <c r="BU55" s="209">
        <v>7.1964842789276799</v>
      </c>
      <c r="BV55" s="210">
        <v>4.405992043265571</v>
      </c>
      <c r="BW55" s="209">
        <v>6.2679217055230021</v>
      </c>
      <c r="BX55" s="210">
        <v>8.681987343082854</v>
      </c>
      <c r="BY55" s="209">
        <v>8.7323203620103573</v>
      </c>
      <c r="BZ55" s="210">
        <v>6.43890051184884</v>
      </c>
      <c r="CA55" s="209">
        <v>4.2469160421201897</v>
      </c>
      <c r="CB55" s="210">
        <v>3.7832268699773337</v>
      </c>
      <c r="CC55" s="209">
        <v>3.037528314080804</v>
      </c>
      <c r="CD55" s="210">
        <v>5.9484984372876752</v>
      </c>
      <c r="CE55" s="209">
        <v>6.0129238818499502</v>
      </c>
      <c r="CF55" s="210">
        <v>6.2059220727254543</v>
      </c>
      <c r="CG55" s="209">
        <v>6.7003306759971641</v>
      </c>
      <c r="CH55" s="6"/>
      <c r="CI55" s="210">
        <v>8.020420079563003</v>
      </c>
      <c r="CJ55" s="209">
        <v>7.814362592414942</v>
      </c>
      <c r="CK55" s="6"/>
      <c r="CL55" s="210">
        <v>9.6794926728939927</v>
      </c>
      <c r="CM55" s="209">
        <v>9.3695876012546346</v>
      </c>
      <c r="CN55" s="210">
        <v>5.3649108951577436</v>
      </c>
      <c r="CO55" s="209">
        <v>8.7087566618096162</v>
      </c>
      <c r="CP55" s="210">
        <v>5.2488655124816184</v>
      </c>
      <c r="CQ55" s="209">
        <v>3.4222484114352367</v>
      </c>
      <c r="CR55" s="210">
        <v>5.981405954482149</v>
      </c>
      <c r="CS55" s="209">
        <v>6.4459364253153479</v>
      </c>
      <c r="CT55" s="6"/>
      <c r="CU55" s="211">
        <v>7.9021153723252828</v>
      </c>
      <c r="CV55" s="6"/>
      <c r="CW55" s="211">
        <v>9.5458884144839473</v>
      </c>
      <c r="CX55" s="211">
        <v>7.1358240961672053</v>
      </c>
      <c r="CY55" s="211">
        <v>4.3401127604241436</v>
      </c>
      <c r="CZ55" s="211">
        <v>6.2174675001961752</v>
      </c>
      <c r="DB55" s="267">
        <v>-2.2171419410088395</v>
      </c>
      <c r="DC55" s="268">
        <v>0.73283079770610016</v>
      </c>
      <c r="DD55" s="268">
        <v>-0.21234091877594352</v>
      </c>
      <c r="DE55" s="268">
        <v>0.2337107604206432</v>
      </c>
      <c r="DF55" s="268">
        <v>1.9553359330390725</v>
      </c>
      <c r="DG55" s="269">
        <v>3.0830359497636244</v>
      </c>
      <c r="DH55" s="268">
        <v>2.7484888527376028</v>
      </c>
      <c r="DI55" s="268">
        <v>2.2156647025203018</v>
      </c>
      <c r="DJ55" s="268">
        <v>2.2325379416001492</v>
      </c>
      <c r="DK55" s="268">
        <v>3.6609210621061239</v>
      </c>
      <c r="DL55" s="268">
        <v>3.685502189203957</v>
      </c>
      <c r="DM55" s="270">
        <v>3.62236149720612</v>
      </c>
      <c r="DN55" s="6"/>
      <c r="DO55" s="267">
        <v>-0.4904020745611648</v>
      </c>
      <c r="DP55" s="270">
        <v>1.7660078397297605</v>
      </c>
      <c r="DQ55" s="267">
        <v>2.4226952027481206</v>
      </c>
      <c r="DR55" s="270">
        <v>3.6628023619163601</v>
      </c>
      <c r="DS55" s="6"/>
      <c r="DT55" s="267">
        <v>0.73254044200053059</v>
      </c>
      <c r="DU55" s="270">
        <v>3.0236880138801112</v>
      </c>
      <c r="DV55" s="6"/>
      <c r="DW55" s="276">
        <v>1.8773547397720316</v>
      </c>
    </row>
    <row r="56" spans="2:127" s="195" customFormat="1" ht="18" customHeight="1" x14ac:dyDescent="0.2">
      <c r="B56" s="218" t="s">
        <v>42</v>
      </c>
      <c r="C56" s="221" t="s">
        <v>165</v>
      </c>
      <c r="D56" s="220">
        <v>0.16256826288708609</v>
      </c>
      <c r="E56" s="221">
        <v>0.13957296042301343</v>
      </c>
      <c r="F56" s="221">
        <v>0.12412723041117144</v>
      </c>
      <c r="G56" s="221">
        <v>0.14162265962554008</v>
      </c>
      <c r="H56" s="221">
        <v>9.9339601522274459E-2</v>
      </c>
      <c r="I56" s="221">
        <v>0.1470151237898622</v>
      </c>
      <c r="J56" s="221">
        <v>0.3613645328345485</v>
      </c>
      <c r="K56" s="221">
        <v>0.42666666666666669</v>
      </c>
      <c r="L56" s="221">
        <v>0.41479782821299699</v>
      </c>
      <c r="M56" s="221">
        <v>0.61299740610205766</v>
      </c>
      <c r="N56" s="221">
        <v>0.8745684695051783</v>
      </c>
      <c r="O56" s="393">
        <v>1.0109224808828345</v>
      </c>
      <c r="P56" s="207">
        <v>1.1034224798952683</v>
      </c>
      <c r="Q56" s="208">
        <v>1.2227596326286614</v>
      </c>
      <c r="R56" s="208">
        <v>1.242970946579194</v>
      </c>
      <c r="S56" s="208">
        <v>1.4730009700250291</v>
      </c>
      <c r="T56" s="208">
        <v>1.7427440059179324</v>
      </c>
      <c r="U56" s="207">
        <v>1.7387306995484169</v>
      </c>
      <c r="V56" s="208">
        <v>1.7573680603152846</v>
      </c>
      <c r="W56" s="208">
        <v>1.2851696029450435</v>
      </c>
      <c r="X56" s="208">
        <v>2.1956840561491724</v>
      </c>
      <c r="Y56" s="208">
        <v>1.4556787249990137</v>
      </c>
      <c r="Z56" s="208">
        <v>0.70692667644046359</v>
      </c>
      <c r="AA56" s="209">
        <v>0.87198000555401278</v>
      </c>
      <c r="AB56" s="207">
        <v>0.73907455012853474</v>
      </c>
      <c r="AC56" s="208">
        <v>1.0652988755178536</v>
      </c>
      <c r="AD56" s="208">
        <v>0.43732770649695402</v>
      </c>
      <c r="AE56" s="208">
        <v>1.0762362875038931</v>
      </c>
      <c r="AF56" s="208">
        <v>1.2942603963672463</v>
      </c>
      <c r="AG56" s="207">
        <v>0.97445679217117265</v>
      </c>
      <c r="AH56" s="208">
        <v>0.55619278464301947</v>
      </c>
      <c r="AI56" s="208">
        <v>0.85202573465484266</v>
      </c>
      <c r="AJ56" s="208">
        <v>1.0618239555423241</v>
      </c>
      <c r="AK56" s="208">
        <v>0.9929033864541833</v>
      </c>
      <c r="AL56" s="208">
        <v>1.0364089104246585</v>
      </c>
      <c r="AM56" s="209">
        <v>1.0028334023112924</v>
      </c>
      <c r="AN56" s="207">
        <v>1.5985671107130863</v>
      </c>
      <c r="AO56" s="208">
        <v>1.4598540145985401</v>
      </c>
      <c r="AP56" s="208">
        <v>1.8374594678058571</v>
      </c>
      <c r="AQ56" s="208">
        <v>1.9345513219153909</v>
      </c>
      <c r="AR56" s="208">
        <v>1.7786987152921676</v>
      </c>
      <c r="AS56" s="207">
        <v>1.4841292065426872</v>
      </c>
      <c r="AT56" s="208">
        <v>1.7601189549942078</v>
      </c>
      <c r="AU56" s="208">
        <v>1.872506082725061</v>
      </c>
      <c r="AV56" s="208">
        <v>1.482446448889402</v>
      </c>
      <c r="AW56" s="208">
        <v>1.1811450243814339</v>
      </c>
      <c r="AX56" s="208">
        <v>1.2568656536904141</v>
      </c>
      <c r="AY56" s="209">
        <v>1.6501284254485653</v>
      </c>
      <c r="AZ56" s="207">
        <v>1.6251201838519806</v>
      </c>
      <c r="BA56" s="208">
        <v>1.6713673874438524</v>
      </c>
      <c r="BB56" s="208">
        <v>2.133328627893845</v>
      </c>
      <c r="BC56" s="208">
        <v>3.2952344052692752</v>
      </c>
      <c r="BD56" s="208">
        <v>3.7092183877716423</v>
      </c>
      <c r="BE56" s="207">
        <v>2.3105813193990854</v>
      </c>
      <c r="BF56" s="208">
        <v>2.2536506841439574</v>
      </c>
      <c r="BG56" s="208">
        <v>2.2556390977443606</v>
      </c>
      <c r="BH56" s="208">
        <v>2.0728833021091435</v>
      </c>
      <c r="BI56" s="208">
        <v>2.4055759630780824</v>
      </c>
      <c r="BJ56" s="208">
        <v>2.975541052548055</v>
      </c>
      <c r="BK56" s="209">
        <v>2.6367414094964881</v>
      </c>
      <c r="BL56" s="6"/>
      <c r="BM56" s="210">
        <v>0.14306000601802238</v>
      </c>
      <c r="BN56" s="209">
        <v>0.1265029282039408</v>
      </c>
      <c r="BO56" s="210">
        <v>0.40508780839228564</v>
      </c>
      <c r="BP56" s="209">
        <v>0.84553739524499749</v>
      </c>
      <c r="BQ56" s="6"/>
      <c r="BR56" s="210">
        <v>1.1987651585039658</v>
      </c>
      <c r="BS56" s="209">
        <v>1.6512356198549256</v>
      </c>
      <c r="BT56" s="210">
        <v>1.7143360803842933</v>
      </c>
      <c r="BU56" s="209">
        <v>1.010316751453018</v>
      </c>
      <c r="BV56" s="210">
        <v>0.72021023784148752</v>
      </c>
      <c r="BW56" s="209">
        <v>1.1195611519760629</v>
      </c>
      <c r="BX56" s="210">
        <v>0.84602781110860703</v>
      </c>
      <c r="BY56" s="209">
        <v>1.0101118414703454</v>
      </c>
      <c r="BZ56" s="210">
        <v>1.6454163870577243</v>
      </c>
      <c r="CA56" s="209">
        <v>1.7310046474012772</v>
      </c>
      <c r="CB56" s="210">
        <v>1.6949751258426304</v>
      </c>
      <c r="CC56" s="209">
        <v>1.3640955494343459</v>
      </c>
      <c r="CD56" s="210">
        <v>1.8358472618562307</v>
      </c>
      <c r="CE56" s="209">
        <v>3.1242475710780964</v>
      </c>
      <c r="CF56" s="210">
        <v>2.1982693942880007</v>
      </c>
      <c r="CG56" s="209">
        <v>2.6686016845258211</v>
      </c>
      <c r="CH56" s="6"/>
      <c r="CI56" s="210">
        <v>0.13506065451211727</v>
      </c>
      <c r="CJ56" s="209">
        <v>0.61910168527614684</v>
      </c>
      <c r="CK56" s="6"/>
      <c r="CL56" s="210">
        <v>1.4532431859492763</v>
      </c>
      <c r="CM56" s="209">
        <v>1.3906330906991555</v>
      </c>
      <c r="CN56" s="210">
        <v>0.92588133694183061</v>
      </c>
      <c r="CO56" s="209">
        <v>0.93329493317517032</v>
      </c>
      <c r="CP56" s="210">
        <v>1.6918825125026689</v>
      </c>
      <c r="CQ56" s="209">
        <v>1.5348026291809931</v>
      </c>
      <c r="CR56" s="210">
        <v>2.4939421437332352</v>
      </c>
      <c r="CS56" s="209">
        <v>2.4265957207243436</v>
      </c>
      <c r="CT56" s="6"/>
      <c r="CU56" s="211">
        <v>0.41296529766850065</v>
      </c>
      <c r="CV56" s="6"/>
      <c r="CW56" s="211">
        <v>1.4262511289925281</v>
      </c>
      <c r="CX56" s="211">
        <v>0.92980760518288075</v>
      </c>
      <c r="CY56" s="211">
        <v>1.6137343465955027</v>
      </c>
      <c r="CZ56" s="211">
        <v>2.4597185530067223</v>
      </c>
      <c r="DB56" s="267">
        <v>2.6553073138894323E-2</v>
      </c>
      <c r="DC56" s="268">
        <v>0.21151337284531224</v>
      </c>
      <c r="DD56" s="268">
        <v>0.29586916008798791</v>
      </c>
      <c r="DE56" s="268">
        <v>1.3606830833538843</v>
      </c>
      <c r="DF56" s="268">
        <v>1.9305196724794746</v>
      </c>
      <c r="DG56" s="269">
        <v>0.82645211285639819</v>
      </c>
      <c r="DH56" s="268">
        <v>0.49353172914974963</v>
      </c>
      <c r="DI56" s="268">
        <v>0.38313301501929953</v>
      </c>
      <c r="DJ56" s="268">
        <v>0.59043685321974149</v>
      </c>
      <c r="DK56" s="268">
        <v>1.2244309386966485</v>
      </c>
      <c r="DL56" s="268">
        <v>1.7186753988576409</v>
      </c>
      <c r="DM56" s="270">
        <v>0.98661298404792275</v>
      </c>
      <c r="DN56" s="6"/>
      <c r="DO56" s="267">
        <v>0.1904308747985064</v>
      </c>
      <c r="DP56" s="270">
        <v>1.3932429236768191</v>
      </c>
      <c r="DQ56" s="267">
        <v>0.50329426844537029</v>
      </c>
      <c r="DR56" s="270">
        <v>1.3045061350914753</v>
      </c>
      <c r="DS56" s="6"/>
      <c r="DT56" s="267">
        <v>0.80205963123056634</v>
      </c>
      <c r="DU56" s="270">
        <v>0.89179309154335051</v>
      </c>
      <c r="DV56" s="6"/>
      <c r="DW56" s="276">
        <v>0.84598420641121952</v>
      </c>
    </row>
    <row r="57" spans="2:127" s="195" customFormat="1" ht="18" hidden="1" customHeight="1" x14ac:dyDescent="0.2">
      <c r="B57" s="218" t="s">
        <v>43</v>
      </c>
      <c r="C57" s="221" t="s">
        <v>166</v>
      </c>
      <c r="D57" s="220">
        <v>5.6819975378010673E-2</v>
      </c>
      <c r="E57" s="221">
        <v>4.1603478587629007E-2</v>
      </c>
      <c r="F57" s="221">
        <v>5.4305663304887515E-2</v>
      </c>
      <c r="G57" s="221">
        <v>5.5208833413346127E-2</v>
      </c>
      <c r="H57" s="221">
        <v>0.10633534810835013</v>
      </c>
      <c r="I57" s="221">
        <v>0.12981122632509109</v>
      </c>
      <c r="J57" s="221">
        <v>0.137420315303279</v>
      </c>
      <c r="K57" s="221">
        <v>0.13276595744680852</v>
      </c>
      <c r="L57" s="221">
        <v>6.5198574624265107E-2</v>
      </c>
      <c r="M57" s="221">
        <v>2.9079573344499891E-2</v>
      </c>
      <c r="N57" s="221">
        <v>2.1576524741081703E-2</v>
      </c>
      <c r="O57" s="393">
        <v>0</v>
      </c>
      <c r="P57" s="207">
        <v>1.8702075930428278E-3</v>
      </c>
      <c r="Q57" s="208">
        <v>0</v>
      </c>
      <c r="R57" s="208">
        <v>3.514526710402999E-3</v>
      </c>
      <c r="S57" s="208">
        <v>0</v>
      </c>
      <c r="T57" s="208">
        <v>-2.175710369435621E-3</v>
      </c>
      <c r="U57" s="207">
        <v>0</v>
      </c>
      <c r="V57" s="208">
        <v>2.7416038382453737E-3</v>
      </c>
      <c r="W57" s="208">
        <v>0</v>
      </c>
      <c r="X57" s="208">
        <v>4.1902367483762836E-3</v>
      </c>
      <c r="Y57" s="208">
        <v>0</v>
      </c>
      <c r="Z57" s="208">
        <v>0</v>
      </c>
      <c r="AA57" s="209">
        <v>0</v>
      </c>
      <c r="AB57" s="207">
        <v>0</v>
      </c>
      <c r="AC57" s="208">
        <v>0</v>
      </c>
      <c r="AD57" s="208">
        <v>0</v>
      </c>
      <c r="AE57" s="208">
        <v>0</v>
      </c>
      <c r="AF57" s="208">
        <v>0</v>
      </c>
      <c r="AG57" s="207">
        <v>0</v>
      </c>
      <c r="AH57" s="208">
        <v>0</v>
      </c>
      <c r="AI57" s="208">
        <v>0</v>
      </c>
      <c r="AJ57" s="208">
        <v>0</v>
      </c>
      <c r="AK57" s="208">
        <v>0</v>
      </c>
      <c r="AL57" s="208">
        <v>0</v>
      </c>
      <c r="AM57" s="209">
        <v>0</v>
      </c>
      <c r="AN57" s="207">
        <v>0</v>
      </c>
      <c r="AO57" s="208">
        <v>0</v>
      </c>
      <c r="AP57" s="208">
        <v>0</v>
      </c>
      <c r="AQ57" s="208">
        <v>0</v>
      </c>
      <c r="AR57" s="208">
        <v>0</v>
      </c>
      <c r="AS57" s="207">
        <v>0</v>
      </c>
      <c r="AT57" s="208">
        <v>0</v>
      </c>
      <c r="AU57" s="208">
        <v>0</v>
      </c>
      <c r="AV57" s="208">
        <v>0</v>
      </c>
      <c r="AW57" s="208">
        <v>0</v>
      </c>
      <c r="AX57" s="208">
        <v>0</v>
      </c>
      <c r="AY57" s="209">
        <v>0</v>
      </c>
      <c r="AZ57" s="207"/>
      <c r="BA57" s="208"/>
      <c r="BB57" s="208"/>
      <c r="BC57" s="208"/>
      <c r="BD57" s="208"/>
      <c r="BE57" s="207"/>
      <c r="BF57" s="208"/>
      <c r="BG57" s="208"/>
      <c r="BH57" s="208"/>
      <c r="BI57" s="208"/>
      <c r="BJ57" s="208"/>
      <c r="BK57" s="209"/>
      <c r="BL57" s="6"/>
      <c r="BM57" s="210">
        <v>5.0150186611483863E-2</v>
      </c>
      <c r="BN57" s="209">
        <v>0.1027836291657019</v>
      </c>
      <c r="BO57" s="210">
        <v>0.11140898909136718</v>
      </c>
      <c r="BP57" s="209">
        <v>1.6660835374285667E-2</v>
      </c>
      <c r="BQ57" s="6"/>
      <c r="BR57" s="210">
        <v>2.0615050017265104E-3</v>
      </c>
      <c r="BS57" s="209">
        <v>-8.0195999021608815E-4</v>
      </c>
      <c r="BT57" s="210">
        <v>2.2035168128332816E-3</v>
      </c>
      <c r="BU57" s="209">
        <v>0</v>
      </c>
      <c r="BV57" s="210">
        <v>0</v>
      </c>
      <c r="BW57" s="209">
        <v>0</v>
      </c>
      <c r="BX57" s="210">
        <v>0</v>
      </c>
      <c r="BY57" s="209">
        <v>0</v>
      </c>
      <c r="BZ57" s="210">
        <v>0</v>
      </c>
      <c r="CA57" s="209">
        <v>0</v>
      </c>
      <c r="CB57" s="210">
        <v>0</v>
      </c>
      <c r="CC57" s="209">
        <v>0</v>
      </c>
      <c r="CD57" s="210"/>
      <c r="CE57" s="209"/>
      <c r="CF57" s="210"/>
      <c r="CG57" s="209"/>
      <c r="CH57" s="6"/>
      <c r="CI57" s="210">
        <v>7.5579396565366622E-2</v>
      </c>
      <c r="CJ57" s="209">
        <v>6.5370985401829174E-2</v>
      </c>
      <c r="CK57" s="6"/>
      <c r="CL57" s="210">
        <v>4.5103761202646689E-4</v>
      </c>
      <c r="CM57" s="209">
        <v>1.190355737812245E-3</v>
      </c>
      <c r="CN57" s="210">
        <v>0</v>
      </c>
      <c r="CO57" s="209">
        <v>0</v>
      </c>
      <c r="CP57" s="210">
        <v>0</v>
      </c>
      <c r="CQ57" s="209">
        <v>0</v>
      </c>
      <c r="CR57" s="210"/>
      <c r="CS57" s="209"/>
      <c r="CT57" s="6"/>
      <c r="CU57" s="211">
        <v>6.9718395779713102E-2</v>
      </c>
      <c r="CV57" s="6"/>
      <c r="CW57" s="211">
        <v>7.6976763281057562E-4</v>
      </c>
      <c r="CX57" s="211">
        <v>0</v>
      </c>
      <c r="CY57" s="211">
        <v>0</v>
      </c>
      <c r="CZ57" s="211"/>
      <c r="DB57" s="267">
        <v>0</v>
      </c>
      <c r="DC57" s="268">
        <v>0</v>
      </c>
      <c r="DD57" s="268">
        <v>0</v>
      </c>
      <c r="DE57" s="268">
        <v>0</v>
      </c>
      <c r="DF57" s="268">
        <v>0</v>
      </c>
      <c r="DG57" s="269">
        <v>0</v>
      </c>
      <c r="DH57" s="268">
        <v>0</v>
      </c>
      <c r="DI57" s="268">
        <v>0</v>
      </c>
      <c r="DJ57" s="268">
        <v>0</v>
      </c>
      <c r="DK57" s="268">
        <v>0</v>
      </c>
      <c r="DL57" s="268">
        <v>0</v>
      </c>
      <c r="DM57" s="270">
        <v>0</v>
      </c>
      <c r="DN57" s="6"/>
      <c r="DO57" s="267">
        <v>0</v>
      </c>
      <c r="DP57" s="270">
        <v>0</v>
      </c>
      <c r="DQ57" s="267">
        <v>0</v>
      </c>
      <c r="DR57" s="270">
        <v>0</v>
      </c>
      <c r="DS57" s="6"/>
      <c r="DT57" s="267">
        <v>0</v>
      </c>
      <c r="DU57" s="270">
        <v>0</v>
      </c>
      <c r="DV57" s="6"/>
      <c r="DW57" s="276">
        <v>0</v>
      </c>
    </row>
    <row r="58" spans="2:127" s="195" customFormat="1" ht="18" hidden="1" customHeight="1" x14ac:dyDescent="0.2">
      <c r="B58" s="206" t="s">
        <v>44</v>
      </c>
      <c r="C58" s="220" t="s">
        <v>167</v>
      </c>
      <c r="D58" s="220">
        <v>14.985682468978684</v>
      </c>
      <c r="E58" s="220">
        <v>16.612377850162865</v>
      </c>
      <c r="F58" s="220">
        <v>17.780634104541559</v>
      </c>
      <c r="G58" s="220">
        <v>16.91109074243813</v>
      </c>
      <c r="H58" s="220">
        <v>16.5694591728526</v>
      </c>
      <c r="I58" s="220">
        <v>14.817813765182187</v>
      </c>
      <c r="J58" s="220">
        <v>16.772247360482652</v>
      </c>
      <c r="K58" s="220">
        <v>15.415358264344848</v>
      </c>
      <c r="L58" s="220">
        <v>11.877729257641921</v>
      </c>
      <c r="M58" s="220">
        <v>13.44178082191781</v>
      </c>
      <c r="N58" s="220">
        <v>8.6225026288117768</v>
      </c>
      <c r="O58" s="392">
        <v>4.5838359469240046</v>
      </c>
      <c r="P58" s="207">
        <v>2.2051773729626079</v>
      </c>
      <c r="Q58" s="208">
        <v>1.9441674975074776</v>
      </c>
      <c r="R58" s="208">
        <v>1.1333914559721012</v>
      </c>
      <c r="S58" s="208">
        <v>0.46473482777474029</v>
      </c>
      <c r="T58" s="208">
        <v>0.18367882445552347</v>
      </c>
      <c r="U58" s="207">
        <v>0.11926058437686345</v>
      </c>
      <c r="V58" s="208">
        <v>6.088280060882801E-2</v>
      </c>
      <c r="W58" s="208">
        <v>4.0048057669203045E-2</v>
      </c>
      <c r="X58" s="208">
        <v>0</v>
      </c>
      <c r="Y58" s="208">
        <v>0</v>
      </c>
      <c r="Z58" s="208">
        <v>0</v>
      </c>
      <c r="AA58" s="209">
        <v>0</v>
      </c>
      <c r="AB58" s="207">
        <v>0</v>
      </c>
      <c r="AC58" s="208">
        <v>0</v>
      </c>
      <c r="AD58" s="208">
        <v>0</v>
      </c>
      <c r="AE58" s="208">
        <v>0</v>
      </c>
      <c r="AF58" s="208">
        <v>0</v>
      </c>
      <c r="AG58" s="207">
        <v>0.11897679952409281</v>
      </c>
      <c r="AH58" s="208">
        <v>0</v>
      </c>
      <c r="AI58" s="208">
        <v>0</v>
      </c>
      <c r="AJ58" s="208">
        <v>0</v>
      </c>
      <c r="AK58" s="208">
        <v>0</v>
      </c>
      <c r="AL58" s="208">
        <v>0</v>
      </c>
      <c r="AM58" s="209">
        <v>0</v>
      </c>
      <c r="AN58" s="207">
        <v>0</v>
      </c>
      <c r="AO58" s="208">
        <v>0</v>
      </c>
      <c r="AP58" s="208">
        <v>0</v>
      </c>
      <c r="AQ58" s="208">
        <v>0</v>
      </c>
      <c r="AR58" s="208">
        <v>0</v>
      </c>
      <c r="AS58" s="207">
        <v>0</v>
      </c>
      <c r="AT58" s="208">
        <v>0</v>
      </c>
      <c r="AU58" s="208">
        <v>0</v>
      </c>
      <c r="AV58" s="208">
        <v>0</v>
      </c>
      <c r="AW58" s="208">
        <v>0</v>
      </c>
      <c r="AX58" s="208">
        <v>0</v>
      </c>
      <c r="AY58" s="209">
        <v>0</v>
      </c>
      <c r="AZ58" s="207"/>
      <c r="BA58" s="208"/>
      <c r="BB58" s="208"/>
      <c r="BC58" s="208"/>
      <c r="BD58" s="208"/>
      <c r="BE58" s="207"/>
      <c r="BF58" s="208"/>
      <c r="BG58" s="208"/>
      <c r="BH58" s="208"/>
      <c r="BI58" s="208"/>
      <c r="BJ58" s="208"/>
      <c r="BK58" s="209"/>
      <c r="BL58" s="6"/>
      <c r="BM58" s="210">
        <v>16.351926645562713</v>
      </c>
      <c r="BN58" s="209">
        <v>15.974738585774926</v>
      </c>
      <c r="BO58" s="210">
        <v>13.577683488309109</v>
      </c>
      <c r="BP58" s="209">
        <v>6.74567000911577</v>
      </c>
      <c r="BQ58" s="6"/>
      <c r="BR58" s="210">
        <v>1.6460905349794239</v>
      </c>
      <c r="BS58" s="209">
        <v>0.25870830638455145</v>
      </c>
      <c r="BT58" s="210">
        <v>4.161464835622139E-2</v>
      </c>
      <c r="BU58" s="209">
        <v>0</v>
      </c>
      <c r="BV58" s="210">
        <v>0</v>
      </c>
      <c r="BW58" s="209">
        <v>3.9541320680110716E-2</v>
      </c>
      <c r="BX58" s="210">
        <v>0</v>
      </c>
      <c r="BY58" s="209">
        <v>0</v>
      </c>
      <c r="BZ58" s="210">
        <v>0</v>
      </c>
      <c r="CA58" s="209">
        <v>0</v>
      </c>
      <c r="CB58" s="210">
        <v>0</v>
      </c>
      <c r="CC58" s="209">
        <v>0</v>
      </c>
      <c r="CD58" s="210"/>
      <c r="CE58" s="209"/>
      <c r="CF58" s="210"/>
      <c r="CG58" s="209"/>
      <c r="CH58" s="6"/>
      <c r="CI58" s="210">
        <v>16.158342189160468</v>
      </c>
      <c r="CJ58" s="209">
        <v>10.557598347856748</v>
      </c>
      <c r="CK58" s="6"/>
      <c r="CL58" s="210">
        <v>0.82806711701895841</v>
      </c>
      <c r="CM58" s="209">
        <v>2.1971583418778379E-2</v>
      </c>
      <c r="CN58" s="210">
        <v>1.9479887016655303E-2</v>
      </c>
      <c r="CO58" s="209">
        <v>0</v>
      </c>
      <c r="CP58" s="210">
        <v>0</v>
      </c>
      <c r="CQ58" s="209">
        <v>0</v>
      </c>
      <c r="CR58" s="210"/>
      <c r="CS58" s="209"/>
      <c r="CT58" s="6"/>
      <c r="CU58" s="211">
        <v>13.283169136089779</v>
      </c>
      <c r="CV58" s="6"/>
      <c r="CW58" s="211">
        <v>0.48422368009996875</v>
      </c>
      <c r="CX58" s="211">
        <v>8.40866092074837E-3</v>
      </c>
      <c r="CY58" s="211">
        <v>0</v>
      </c>
      <c r="CZ58" s="211"/>
      <c r="DB58" s="267">
        <v>0</v>
      </c>
      <c r="DC58" s="268">
        <v>0</v>
      </c>
      <c r="DD58" s="268">
        <v>0</v>
      </c>
      <c r="DE58" s="268">
        <v>0</v>
      </c>
      <c r="DF58" s="268">
        <v>0</v>
      </c>
      <c r="DG58" s="269">
        <v>0</v>
      </c>
      <c r="DH58" s="268">
        <v>0</v>
      </c>
      <c r="DI58" s="268">
        <v>0</v>
      </c>
      <c r="DJ58" s="268">
        <v>0</v>
      </c>
      <c r="DK58" s="268">
        <v>0</v>
      </c>
      <c r="DL58" s="268">
        <v>0</v>
      </c>
      <c r="DM58" s="270">
        <v>0</v>
      </c>
      <c r="DN58" s="6" t="s">
        <v>119</v>
      </c>
      <c r="DO58" s="267">
        <v>0</v>
      </c>
      <c r="DP58" s="270">
        <v>0</v>
      </c>
      <c r="DQ58" s="267">
        <v>0</v>
      </c>
      <c r="DR58" s="270">
        <v>0</v>
      </c>
      <c r="DS58" s="6" t="s">
        <v>119</v>
      </c>
      <c r="DT58" s="267">
        <v>0</v>
      </c>
      <c r="DU58" s="270">
        <v>0</v>
      </c>
      <c r="DV58" s="6" t="s">
        <v>119</v>
      </c>
      <c r="DW58" s="276">
        <v>0</v>
      </c>
    </row>
    <row r="59" spans="2:127" s="195" customFormat="1" ht="18" hidden="1" customHeight="1" x14ac:dyDescent="0.2">
      <c r="B59" s="206" t="s">
        <v>45</v>
      </c>
      <c r="C59" s="220" t="s">
        <v>168</v>
      </c>
      <c r="D59" s="220">
        <v>6.1724467069678646</v>
      </c>
      <c r="E59" s="220">
        <v>6.2432138979370251</v>
      </c>
      <c r="F59" s="220">
        <v>6.8551842330762645</v>
      </c>
      <c r="G59" s="220">
        <v>7.8826764436296974</v>
      </c>
      <c r="H59" s="220">
        <v>6.1770943796394491</v>
      </c>
      <c r="I59" s="220">
        <v>6.9365721997300938</v>
      </c>
      <c r="J59" s="220">
        <v>9.2006033182503781</v>
      </c>
      <c r="K59" s="220">
        <v>8.4499000856408788</v>
      </c>
      <c r="L59" s="220">
        <v>5.6186317321688506</v>
      </c>
      <c r="M59" s="220">
        <v>5.522260273972603</v>
      </c>
      <c r="N59" s="220">
        <v>6.9400630914826493</v>
      </c>
      <c r="O59" s="392">
        <v>6.1519903498190596</v>
      </c>
      <c r="P59" s="207">
        <v>7.0469798657718119</v>
      </c>
      <c r="Q59" s="208">
        <v>9.1226321036889342</v>
      </c>
      <c r="R59" s="208">
        <v>6.7712874164487067</v>
      </c>
      <c r="S59" s="208">
        <v>8.3378895571350462</v>
      </c>
      <c r="T59" s="208">
        <v>6.2188401994227238</v>
      </c>
      <c r="U59" s="207">
        <v>3.1007751937984498</v>
      </c>
      <c r="V59" s="208">
        <v>4.2009132420091326</v>
      </c>
      <c r="W59" s="208">
        <v>5.806968362034441</v>
      </c>
      <c r="X59" s="208">
        <v>6.5171688857743524</v>
      </c>
      <c r="Y59" s="208">
        <v>9.4989106753812642</v>
      </c>
      <c r="Z59" s="208">
        <v>4.6420581655480984</v>
      </c>
      <c r="AA59" s="209">
        <v>3.0059271803556307</v>
      </c>
      <c r="AB59" s="207">
        <v>5.3349875930521087</v>
      </c>
      <c r="AC59" s="208">
        <v>11.569688768606225</v>
      </c>
      <c r="AD59" s="208">
        <v>9.6743747050495514</v>
      </c>
      <c r="AE59" s="208">
        <v>16.34446397188049</v>
      </c>
      <c r="AF59" s="208">
        <v>11.437125748502993</v>
      </c>
      <c r="AG59" s="207">
        <v>11.600237953599049</v>
      </c>
      <c r="AH59" s="208">
        <v>7.3885350318471339</v>
      </c>
      <c r="AI59" s="208">
        <v>11.47875816993464</v>
      </c>
      <c r="AJ59" s="208">
        <v>10.481444332998997</v>
      </c>
      <c r="AK59" s="208">
        <v>3.7303370786516856</v>
      </c>
      <c r="AL59" s="208">
        <v>1.2468827930174564</v>
      </c>
      <c r="AM59" s="209">
        <v>0.76274588518667208</v>
      </c>
      <c r="AN59" s="207">
        <v>0.16853932584269662</v>
      </c>
      <c r="AO59" s="208">
        <v>5.2192066805845504E-2</v>
      </c>
      <c r="AP59" s="208">
        <v>3.8535645472061661E-2</v>
      </c>
      <c r="AQ59" s="208">
        <v>4.5829514207149404E-2</v>
      </c>
      <c r="AR59" s="208">
        <v>0</v>
      </c>
      <c r="AS59" s="207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</v>
      </c>
      <c r="AY59" s="209">
        <v>0</v>
      </c>
      <c r="AZ59" s="207"/>
      <c r="BA59" s="208"/>
      <c r="BB59" s="208"/>
      <c r="BC59" s="208"/>
      <c r="BD59" s="208"/>
      <c r="BE59" s="207"/>
      <c r="BF59" s="208"/>
      <c r="BG59" s="208"/>
      <c r="BH59" s="208"/>
      <c r="BI59" s="208"/>
      <c r="BJ59" s="208"/>
      <c r="BK59" s="209"/>
      <c r="BL59" s="6"/>
      <c r="BM59" s="210">
        <v>6.3748499072153697</v>
      </c>
      <c r="BN59" s="209">
        <v>6.8537115643441355</v>
      </c>
      <c r="BO59" s="210">
        <v>7.1680057777376547</v>
      </c>
      <c r="BP59" s="209">
        <v>4.7174111212397447</v>
      </c>
      <c r="BQ59" s="6"/>
      <c r="BR59" s="210">
        <v>7.4737820257533523</v>
      </c>
      <c r="BS59" s="209">
        <v>5.9687702115864365</v>
      </c>
      <c r="BT59" s="210">
        <v>5.2157025939797474</v>
      </c>
      <c r="BU59" s="209">
        <v>5.7719162141194724</v>
      </c>
      <c r="BV59" s="210">
        <v>8.8692647341140329</v>
      </c>
      <c r="BW59" s="209">
        <v>13.147489126136813</v>
      </c>
      <c r="BX59" s="210">
        <v>9.7690157422392225</v>
      </c>
      <c r="BY59" s="209">
        <v>1.8895997619401874</v>
      </c>
      <c r="BZ59" s="210">
        <v>7.9478620251152432E-2</v>
      </c>
      <c r="CA59" s="209">
        <v>1.3678019422787581E-2</v>
      </c>
      <c r="CB59" s="210">
        <v>0</v>
      </c>
      <c r="CC59" s="209">
        <v>0</v>
      </c>
      <c r="CD59" s="210"/>
      <c r="CE59" s="209"/>
      <c r="CF59" s="210"/>
      <c r="CG59" s="209"/>
      <c r="CH59" s="6"/>
      <c r="CI59" s="210">
        <v>6.6206163655685435</v>
      </c>
      <c r="CJ59" s="209">
        <v>6.084722711932705</v>
      </c>
      <c r="CK59" s="6"/>
      <c r="CL59" s="210">
        <v>6.5864022662889514</v>
      </c>
      <c r="CM59" s="209">
        <v>5.4782481324154091</v>
      </c>
      <c r="CN59" s="210">
        <v>10.976916333885264</v>
      </c>
      <c r="CO59" s="209">
        <v>5.8514573161710315</v>
      </c>
      <c r="CP59" s="210">
        <v>4.4111160123511246E-2</v>
      </c>
      <c r="CQ59" s="209">
        <v>0</v>
      </c>
      <c r="CR59" s="210"/>
      <c r="CS59" s="209"/>
      <c r="CT59" s="6"/>
      <c r="CU59" s="211">
        <v>6.3455123729733929</v>
      </c>
      <c r="CV59" s="6"/>
      <c r="CW59" s="211">
        <v>6.1137144642299281</v>
      </c>
      <c r="CX59" s="211">
        <v>8.0639058229976879</v>
      </c>
      <c r="CY59" s="211">
        <v>2.3966446974236069E-2</v>
      </c>
      <c r="CZ59" s="211"/>
      <c r="DB59" s="267">
        <v>-0.16853932584269662</v>
      </c>
      <c r="DC59" s="268">
        <v>-5.2192066805845504E-2</v>
      </c>
      <c r="DD59" s="268">
        <v>-3.8535645472061661E-2</v>
      </c>
      <c r="DE59" s="268">
        <v>-4.5829514207149404E-2</v>
      </c>
      <c r="DF59" s="268">
        <v>0</v>
      </c>
      <c r="DG59" s="269">
        <v>0</v>
      </c>
      <c r="DH59" s="268">
        <v>0</v>
      </c>
      <c r="DI59" s="268">
        <v>0</v>
      </c>
      <c r="DJ59" s="268">
        <v>0</v>
      </c>
      <c r="DK59" s="268">
        <v>0</v>
      </c>
      <c r="DL59" s="268">
        <v>0</v>
      </c>
      <c r="DM59" s="270">
        <v>0</v>
      </c>
      <c r="DN59" s="6" t="s">
        <v>119</v>
      </c>
      <c r="DO59" s="267">
        <v>-7.9478620251152432E-2</v>
      </c>
      <c r="DP59" s="270">
        <v>-1.3678019422787581E-2</v>
      </c>
      <c r="DQ59" s="267">
        <v>0</v>
      </c>
      <c r="DR59" s="270">
        <v>0</v>
      </c>
      <c r="DS59" s="6" t="s">
        <v>119</v>
      </c>
      <c r="DT59" s="267">
        <v>-4.4111160123511246E-2</v>
      </c>
      <c r="DU59" s="270">
        <v>0</v>
      </c>
      <c r="DV59" s="6" t="s">
        <v>119</v>
      </c>
      <c r="DW59" s="276">
        <v>-2.3966446974236069E-2</v>
      </c>
    </row>
    <row r="60" spans="2:127" s="195" customFormat="1" ht="18" hidden="1" customHeight="1" x14ac:dyDescent="0.2">
      <c r="B60" s="206" t="s">
        <v>200</v>
      </c>
      <c r="C60" s="220" t="s">
        <v>156</v>
      </c>
      <c r="D60" s="220">
        <v>1.5548220578746215</v>
      </c>
      <c r="E60" s="220">
        <v>1.5188455114172779</v>
      </c>
      <c r="F60" s="220">
        <v>1.1802208054734877</v>
      </c>
      <c r="G60" s="220">
        <v>0.82152392688437048</v>
      </c>
      <c r="H60" s="220">
        <v>0.71976738643405314</v>
      </c>
      <c r="I60" s="220">
        <v>0.7682253132090362</v>
      </c>
      <c r="J60" s="220">
        <v>0.86501953447421998</v>
      </c>
      <c r="K60" s="220">
        <v>0.89768735047524617</v>
      </c>
      <c r="L60" s="220">
        <v>1.0439796784356581</v>
      </c>
      <c r="M60" s="220">
        <v>0.99395079409187093</v>
      </c>
      <c r="N60" s="220">
        <v>1.2889729553682152</v>
      </c>
      <c r="O60" s="392">
        <v>1.5763080894160766</v>
      </c>
      <c r="P60" s="207">
        <v>1.3625054880725889</v>
      </c>
      <c r="Q60" s="208">
        <v>1.5214229779617405</v>
      </c>
      <c r="R60" s="208">
        <v>1.0499291784702551</v>
      </c>
      <c r="S60" s="208">
        <v>1.0410754673827414</v>
      </c>
      <c r="T60" s="208">
        <v>1.2441968430826369</v>
      </c>
      <c r="U60" s="207">
        <v>1.341429808676482</v>
      </c>
      <c r="V60" s="208">
        <v>1.4004046495021225</v>
      </c>
      <c r="W60" s="208">
        <v>1.0504097342935188</v>
      </c>
      <c r="X60" s="208">
        <v>1.7287369725238686</v>
      </c>
      <c r="Y60" s="208">
        <v>2.8167546540705755</v>
      </c>
      <c r="Z60" s="208">
        <v>2.7122190700388322</v>
      </c>
      <c r="AA60" s="209">
        <v>1.9283083026353076</v>
      </c>
      <c r="AB60" s="207">
        <v>2.4157476013248198</v>
      </c>
      <c r="AC60" s="208">
        <v>1.8935211435733683</v>
      </c>
      <c r="AD60" s="208">
        <v>1.2173371457690458</v>
      </c>
      <c r="AE60" s="208">
        <v>0.13109794529181898</v>
      </c>
      <c r="AF60" s="208">
        <v>2.2354575502578758E-2</v>
      </c>
      <c r="AG60" s="207">
        <v>0</v>
      </c>
      <c r="AH60" s="208">
        <v>9.6954027631897879E-3</v>
      </c>
      <c r="AI60" s="208">
        <v>1.5171053629674581E-3</v>
      </c>
      <c r="AJ60" s="208">
        <v>0</v>
      </c>
      <c r="AK60" s="208">
        <v>1.7295951017866718E-3</v>
      </c>
      <c r="AL60" s="208">
        <v>3.387247014988568E-3</v>
      </c>
      <c r="AM60" s="209">
        <v>0</v>
      </c>
      <c r="AN60" s="207">
        <v>0</v>
      </c>
      <c r="AO60" s="208">
        <v>0</v>
      </c>
      <c r="AP60" s="208">
        <v>0</v>
      </c>
      <c r="AQ60" s="208">
        <v>0</v>
      </c>
      <c r="AR60" s="208">
        <v>0</v>
      </c>
      <c r="AS60" s="207">
        <v>0</v>
      </c>
      <c r="AT60" s="208">
        <v>0</v>
      </c>
      <c r="AU60" s="208">
        <v>0</v>
      </c>
      <c r="AV60" s="208">
        <v>0</v>
      </c>
      <c r="AW60" s="208">
        <v>0</v>
      </c>
      <c r="AX60" s="208">
        <v>0</v>
      </c>
      <c r="AY60" s="209">
        <v>0</v>
      </c>
      <c r="AZ60" s="207"/>
      <c r="BA60" s="208"/>
      <c r="BB60" s="208"/>
      <c r="BC60" s="208"/>
      <c r="BD60" s="208"/>
      <c r="BE60" s="207"/>
      <c r="BF60" s="208"/>
      <c r="BG60" s="208"/>
      <c r="BH60" s="208"/>
      <c r="BI60" s="208"/>
      <c r="BJ60" s="208"/>
      <c r="BK60" s="209"/>
      <c r="BL60" s="6"/>
      <c r="BM60" s="210">
        <v>1.4406080725443144</v>
      </c>
      <c r="BN60" s="209">
        <v>0.76134055834760561</v>
      </c>
      <c r="BO60" s="210">
        <v>0.93326263723632641</v>
      </c>
      <c r="BP60" s="209">
        <v>1.4304144946525246</v>
      </c>
      <c r="BQ60" s="6"/>
      <c r="BR60" s="210">
        <v>1.2677906029224453</v>
      </c>
      <c r="BS60" s="209">
        <v>1.2037867692369424</v>
      </c>
      <c r="BT60" s="210">
        <v>1.3777487968700619</v>
      </c>
      <c r="BU60" s="209">
        <v>2.4349928316419756</v>
      </c>
      <c r="BV60" s="210">
        <v>1.805970301368746</v>
      </c>
      <c r="BW60" s="209">
        <v>5.9696660022462128E-2</v>
      </c>
      <c r="BX60" s="210">
        <v>3.6843462653887247E-3</v>
      </c>
      <c r="BY60" s="209">
        <v>1.6266069521181134E-3</v>
      </c>
      <c r="BZ60" s="210">
        <v>0</v>
      </c>
      <c r="CA60" s="209">
        <v>0</v>
      </c>
      <c r="CB60" s="210">
        <v>0</v>
      </c>
      <c r="CC60" s="209">
        <v>0</v>
      </c>
      <c r="CD60" s="210"/>
      <c r="CE60" s="209"/>
      <c r="CF60" s="210"/>
      <c r="CG60" s="209"/>
      <c r="CH60" s="6"/>
      <c r="CI60" s="210">
        <v>1.121565576310636</v>
      </c>
      <c r="CJ60" s="209">
        <v>1.1718237712822175</v>
      </c>
      <c r="CK60" s="6"/>
      <c r="CL60" s="210">
        <v>1.230677695400207</v>
      </c>
      <c r="CM60" s="209">
        <v>1.8172766327441696</v>
      </c>
      <c r="CN60" s="210">
        <v>0.92966814249157148</v>
      </c>
      <c r="CO60" s="209">
        <v>2.6707547018636527E-3</v>
      </c>
      <c r="CP60" s="210">
        <v>0</v>
      </c>
      <c r="CQ60" s="209">
        <v>0</v>
      </c>
      <c r="CR60" s="210"/>
      <c r="CS60" s="209"/>
      <c r="CT60" s="6"/>
      <c r="CU60" s="211">
        <v>1.1483343040605158</v>
      </c>
      <c r="CV60" s="6"/>
      <c r="CW60" s="211">
        <v>1.4744463298622006</v>
      </c>
      <c r="CX60" s="211">
        <v>0.47791964390301045</v>
      </c>
      <c r="CY60" s="211">
        <v>0</v>
      </c>
      <c r="CZ60" s="211"/>
      <c r="DB60" s="267">
        <v>0</v>
      </c>
      <c r="DC60" s="268">
        <v>0</v>
      </c>
      <c r="DD60" s="268">
        <v>0</v>
      </c>
      <c r="DE60" s="268">
        <v>0</v>
      </c>
      <c r="DF60" s="268">
        <v>0</v>
      </c>
      <c r="DG60" s="269">
        <v>0</v>
      </c>
      <c r="DH60" s="268">
        <v>0</v>
      </c>
      <c r="DI60" s="268">
        <v>0</v>
      </c>
      <c r="DJ60" s="268">
        <v>0</v>
      </c>
      <c r="DK60" s="268">
        <v>0</v>
      </c>
      <c r="DL60" s="268">
        <v>0</v>
      </c>
      <c r="DM60" s="270">
        <v>0</v>
      </c>
      <c r="DN60" s="6" t="s">
        <v>119</v>
      </c>
      <c r="DO60" s="267">
        <v>0</v>
      </c>
      <c r="DP60" s="270">
        <v>0</v>
      </c>
      <c r="DQ60" s="267">
        <v>0</v>
      </c>
      <c r="DR60" s="270">
        <v>0</v>
      </c>
      <c r="DS60" s="6" t="s">
        <v>119</v>
      </c>
      <c r="DT60" s="267">
        <v>0</v>
      </c>
      <c r="DU60" s="270">
        <v>0</v>
      </c>
      <c r="DV60" s="6" t="s">
        <v>119</v>
      </c>
      <c r="DW60" s="276">
        <v>0</v>
      </c>
    </row>
    <row r="61" spans="2:127" s="195" customFormat="1" ht="18" hidden="1" customHeight="1" x14ac:dyDescent="0.2">
      <c r="B61" s="218" t="s">
        <v>46</v>
      </c>
      <c r="C61" s="221" t="s">
        <v>169</v>
      </c>
      <c r="D61" s="220">
        <v>7.4452772124882121E-3</v>
      </c>
      <c r="E61" s="220">
        <v>9.0259261948977584E-2</v>
      </c>
      <c r="F61" s="220">
        <v>9.3298087389208528E-2</v>
      </c>
      <c r="G61" s="220">
        <v>4.7237625795851307E-2</v>
      </c>
      <c r="H61" s="220">
        <v>6.4350064350064351E-2</v>
      </c>
      <c r="I61" s="221">
        <v>7.5219492946631147E-2</v>
      </c>
      <c r="J61" s="221">
        <v>8.9143234468717331E-2</v>
      </c>
      <c r="K61" s="221">
        <v>0.10345496476065262</v>
      </c>
      <c r="L61" s="221">
        <v>0.15113291558645384</v>
      </c>
      <c r="M61" s="221">
        <v>0.15390205844003163</v>
      </c>
      <c r="N61" s="221">
        <v>0.33570918565469554</v>
      </c>
      <c r="O61" s="393">
        <v>0.5182112843955351</v>
      </c>
      <c r="P61" s="207">
        <v>0.19025318308210157</v>
      </c>
      <c r="Q61" s="208">
        <v>0.21814520639892604</v>
      </c>
      <c r="R61" s="208">
        <v>0.14075779036827196</v>
      </c>
      <c r="S61" s="208">
        <v>0.16010029563493744</v>
      </c>
      <c r="T61" s="208">
        <v>0.15552460538532961</v>
      </c>
      <c r="U61" s="207">
        <v>0.18404062672230534</v>
      </c>
      <c r="V61" s="208">
        <v>0.26084024278970125</v>
      </c>
      <c r="W61" s="208">
        <v>0.22969952818475292</v>
      </c>
      <c r="X61" s="208">
        <v>0.18220246337730486</v>
      </c>
      <c r="Y61" s="208">
        <v>0.15976660183384273</v>
      </c>
      <c r="Z61" s="208">
        <v>0.1187098851129756</v>
      </c>
      <c r="AA61" s="209">
        <v>2.8336639274582034E-2</v>
      </c>
      <c r="AB61" s="207">
        <v>5.1217263632328336E-3</v>
      </c>
      <c r="AC61" s="208">
        <v>1.4921364409561609E-3</v>
      </c>
      <c r="AD61" s="208">
        <v>0</v>
      </c>
      <c r="AE61" s="208">
        <v>1.2605571662674903E-3</v>
      </c>
      <c r="AF61" s="208">
        <v>0</v>
      </c>
      <c r="AG61" s="207">
        <v>0</v>
      </c>
      <c r="AH61" s="208">
        <v>0</v>
      </c>
      <c r="AI61" s="208">
        <v>0</v>
      </c>
      <c r="AJ61" s="208">
        <v>0</v>
      </c>
      <c r="AK61" s="208">
        <v>0</v>
      </c>
      <c r="AL61" s="208">
        <v>0</v>
      </c>
      <c r="AM61" s="209">
        <v>0</v>
      </c>
      <c r="AN61" s="207">
        <v>0</v>
      </c>
      <c r="AO61" s="208">
        <v>0</v>
      </c>
      <c r="AP61" s="208">
        <v>0</v>
      </c>
      <c r="AQ61" s="208">
        <v>0</v>
      </c>
      <c r="AR61" s="208">
        <v>0</v>
      </c>
      <c r="AS61" s="207">
        <v>0</v>
      </c>
      <c r="AT61" s="208">
        <v>0</v>
      </c>
      <c r="AU61" s="208">
        <v>0</v>
      </c>
      <c r="AV61" s="208">
        <v>0</v>
      </c>
      <c r="AW61" s="208">
        <v>0</v>
      </c>
      <c r="AX61" s="208">
        <v>0</v>
      </c>
      <c r="AY61" s="209">
        <v>0</v>
      </c>
      <c r="AZ61" s="207"/>
      <c r="BA61" s="208"/>
      <c r="BB61" s="208"/>
      <c r="BC61" s="208"/>
      <c r="BD61" s="208"/>
      <c r="BE61" s="207"/>
      <c r="BF61" s="208"/>
      <c r="BG61" s="208"/>
      <c r="BH61" s="208"/>
      <c r="BI61" s="208"/>
      <c r="BJ61" s="208"/>
      <c r="BK61" s="209"/>
      <c r="BL61" s="6"/>
      <c r="BM61" s="210">
        <v>6.3409964067687036E-2</v>
      </c>
      <c r="BN61" s="209">
        <v>6.4575904764578709E-2</v>
      </c>
      <c r="BO61" s="210">
        <v>0.11383060374714034</v>
      </c>
      <c r="BP61" s="209">
        <v>0.37699600898681318</v>
      </c>
      <c r="BQ61" s="6"/>
      <c r="BR61" s="210">
        <v>0.17602708839328801</v>
      </c>
      <c r="BS61" s="209">
        <v>0.16537737282136092</v>
      </c>
      <c r="BT61" s="210">
        <v>0.22922475627367755</v>
      </c>
      <c r="BU61" s="209">
        <v>9.6140331150029512E-2</v>
      </c>
      <c r="BV61" s="210">
        <v>2.0383411979331217E-3</v>
      </c>
      <c r="BW61" s="209">
        <v>5.0590389849544182E-4</v>
      </c>
      <c r="BX61" s="210">
        <v>0</v>
      </c>
      <c r="BY61" s="209">
        <v>0</v>
      </c>
      <c r="BZ61" s="210">
        <v>0</v>
      </c>
      <c r="CA61" s="209">
        <v>0</v>
      </c>
      <c r="CB61" s="210">
        <v>0</v>
      </c>
      <c r="CC61" s="209">
        <v>0</v>
      </c>
      <c r="CD61" s="210"/>
      <c r="CE61" s="209"/>
      <c r="CF61" s="210"/>
      <c r="CG61" s="209"/>
      <c r="CH61" s="6"/>
      <c r="CI61" s="210">
        <v>6.3957590183498933E-2</v>
      </c>
      <c r="CJ61" s="209">
        <v>0.24011201370084936</v>
      </c>
      <c r="CK61" s="6"/>
      <c r="CL61" s="210">
        <v>0.16985180347049447</v>
      </c>
      <c r="CM61" s="209">
        <v>0.17389759675391153</v>
      </c>
      <c r="CN61" s="210">
        <v>1.2693448149802998E-3</v>
      </c>
      <c r="CO61" s="209">
        <v>0</v>
      </c>
      <c r="CP61" s="210">
        <v>0</v>
      </c>
      <c r="CQ61" s="209">
        <v>0</v>
      </c>
      <c r="CR61" s="210"/>
      <c r="CS61" s="209"/>
      <c r="CT61" s="6"/>
      <c r="CU61" s="211">
        <v>0.15778168807916204</v>
      </c>
      <c r="CV61" s="6"/>
      <c r="CW61" s="211">
        <v>0.17153308422507549</v>
      </c>
      <c r="CX61" s="211">
        <v>6.5076204235159374E-4</v>
      </c>
      <c r="CY61" s="211">
        <v>0</v>
      </c>
      <c r="CZ61" s="211"/>
      <c r="DB61" s="267">
        <v>0</v>
      </c>
      <c r="DC61" s="268">
        <v>0</v>
      </c>
      <c r="DD61" s="268">
        <v>0</v>
      </c>
      <c r="DE61" s="268">
        <v>0</v>
      </c>
      <c r="DF61" s="268">
        <v>0</v>
      </c>
      <c r="DG61" s="269">
        <v>0</v>
      </c>
      <c r="DH61" s="268">
        <v>0</v>
      </c>
      <c r="DI61" s="268">
        <v>0</v>
      </c>
      <c r="DJ61" s="268">
        <v>0</v>
      </c>
      <c r="DK61" s="268">
        <v>0</v>
      </c>
      <c r="DL61" s="268">
        <v>0</v>
      </c>
      <c r="DM61" s="270">
        <v>0</v>
      </c>
      <c r="DN61" s="6" t="s">
        <v>119</v>
      </c>
      <c r="DO61" s="267">
        <v>0</v>
      </c>
      <c r="DP61" s="270">
        <v>0</v>
      </c>
      <c r="DQ61" s="267">
        <v>0</v>
      </c>
      <c r="DR61" s="270">
        <v>0</v>
      </c>
      <c r="DS61" s="6" t="s">
        <v>119</v>
      </c>
      <c r="DT61" s="267">
        <v>0</v>
      </c>
      <c r="DU61" s="270">
        <v>0</v>
      </c>
      <c r="DV61" s="6" t="s">
        <v>119</v>
      </c>
      <c r="DW61" s="276">
        <v>0</v>
      </c>
    </row>
    <row r="62" spans="2:127" s="195" customFormat="1" ht="18" hidden="1" customHeight="1" x14ac:dyDescent="0.2">
      <c r="B62" s="218" t="s">
        <v>47</v>
      </c>
      <c r="C62" s="221" t="s">
        <v>170</v>
      </c>
      <c r="D62" s="220">
        <v>0.53233732069290718</v>
      </c>
      <c r="E62" s="221">
        <v>0.62247766861363851</v>
      </c>
      <c r="F62" s="221">
        <v>0.60177266366039495</v>
      </c>
      <c r="G62" s="221">
        <v>0.5832819880879031</v>
      </c>
      <c r="H62" s="221">
        <v>0.48024214690881356</v>
      </c>
      <c r="I62" s="221">
        <v>0.51420538620893752</v>
      </c>
      <c r="J62" s="221">
        <v>0.55797061574863804</v>
      </c>
      <c r="K62" s="221">
        <v>0.53020669439834467</v>
      </c>
      <c r="L62" s="221">
        <v>0.65452178057825772</v>
      </c>
      <c r="M62" s="221">
        <v>0.59316418357095524</v>
      </c>
      <c r="N62" s="221">
        <v>0.6563866167278376</v>
      </c>
      <c r="O62" s="393">
        <v>0.73298326157847549</v>
      </c>
      <c r="P62" s="207">
        <v>0.90004390458071126</v>
      </c>
      <c r="Q62" s="208">
        <v>1.030596263564157</v>
      </c>
      <c r="R62" s="208">
        <v>0.73388810198300281</v>
      </c>
      <c r="S62" s="208">
        <v>0.72172196762416252</v>
      </c>
      <c r="T62" s="208">
        <v>0.80625193438563914</v>
      </c>
      <c r="U62" s="207">
        <v>0.76962443902054956</v>
      </c>
      <c r="V62" s="208">
        <v>0.71805450866822707</v>
      </c>
      <c r="W62" s="208">
        <v>0.45070772287062327</v>
      </c>
      <c r="X62" s="208">
        <v>1.2389767509656731</v>
      </c>
      <c r="Y62" s="208">
        <v>2.0092386774103916</v>
      </c>
      <c r="Z62" s="208">
        <v>1.9194784813182832</v>
      </c>
      <c r="AA62" s="209">
        <v>1.5287616888637008</v>
      </c>
      <c r="AB62" s="207">
        <v>1.9069894492436918</v>
      </c>
      <c r="AC62" s="208">
        <v>1.444388074845564</v>
      </c>
      <c r="AD62" s="208">
        <v>0.97103869999716896</v>
      </c>
      <c r="AE62" s="208">
        <v>0.10714735913273667</v>
      </c>
      <c r="AF62" s="208">
        <v>1.7564309323454739E-2</v>
      </c>
      <c r="AG62" s="207">
        <v>0</v>
      </c>
      <c r="AH62" s="208">
        <v>6.4636018421265259E-3</v>
      </c>
      <c r="AI62" s="208">
        <v>1.5171053629674581E-3</v>
      </c>
      <c r="AJ62" s="208">
        <v>0</v>
      </c>
      <c r="AK62" s="208">
        <v>1.7295951017866718E-3</v>
      </c>
      <c r="AL62" s="208">
        <v>3.387247014988568E-3</v>
      </c>
      <c r="AM62" s="209">
        <v>0</v>
      </c>
      <c r="AN62" s="207">
        <v>0</v>
      </c>
      <c r="AO62" s="208">
        <v>0</v>
      </c>
      <c r="AP62" s="208">
        <v>0</v>
      </c>
      <c r="AQ62" s="208">
        <v>0</v>
      </c>
      <c r="AR62" s="208">
        <v>0</v>
      </c>
      <c r="AS62" s="207">
        <v>0</v>
      </c>
      <c r="AT62" s="208">
        <v>0</v>
      </c>
      <c r="AU62" s="208">
        <v>0</v>
      </c>
      <c r="AV62" s="208">
        <v>0</v>
      </c>
      <c r="AW62" s="208">
        <v>0</v>
      </c>
      <c r="AX62" s="208">
        <v>0</v>
      </c>
      <c r="AY62" s="209">
        <v>0</v>
      </c>
      <c r="AZ62" s="207"/>
      <c r="BA62" s="208"/>
      <c r="BB62" s="208"/>
      <c r="BC62" s="208"/>
      <c r="BD62" s="208"/>
      <c r="BE62" s="207"/>
      <c r="BF62" s="208"/>
      <c r="BG62" s="208"/>
      <c r="BH62" s="208"/>
      <c r="BI62" s="208"/>
      <c r="BJ62" s="208"/>
      <c r="BK62" s="209"/>
      <c r="BL62" s="6"/>
      <c r="BM62" s="210">
        <v>0.58685300078329961</v>
      </c>
      <c r="BN62" s="209">
        <v>0.51660723811662967</v>
      </c>
      <c r="BO62" s="210">
        <v>0.57916417932584108</v>
      </c>
      <c r="BP62" s="209">
        <v>0.73269053772170623</v>
      </c>
      <c r="BQ62" s="6"/>
      <c r="BR62" s="210">
        <v>0.86273051637249709</v>
      </c>
      <c r="BS62" s="209">
        <v>0.7669841415423948</v>
      </c>
      <c r="BT62" s="210">
        <v>0.77488368743824332</v>
      </c>
      <c r="BU62" s="209">
        <v>1.7934950664830067</v>
      </c>
      <c r="BV62" s="210">
        <v>1.4120608648681703</v>
      </c>
      <c r="BW62" s="209">
        <v>4.8566774255562412E-2</v>
      </c>
      <c r="BX62" s="210">
        <v>2.6316759038490893E-3</v>
      </c>
      <c r="BY62" s="209">
        <v>1.6266069521181134E-3</v>
      </c>
      <c r="BZ62" s="210">
        <v>0</v>
      </c>
      <c r="CA62" s="209">
        <v>0</v>
      </c>
      <c r="CB62" s="210">
        <v>0</v>
      </c>
      <c r="CC62" s="209">
        <v>0</v>
      </c>
      <c r="CD62" s="210"/>
      <c r="CE62" s="209"/>
      <c r="CF62" s="210"/>
      <c r="CG62" s="209"/>
      <c r="CH62" s="6"/>
      <c r="CI62" s="210">
        <v>0.55385954385710423</v>
      </c>
      <c r="CJ62" s="209">
        <v>0.6528346717890563</v>
      </c>
      <c r="CK62" s="6"/>
      <c r="CL62" s="210">
        <v>0.80721155524089205</v>
      </c>
      <c r="CM62" s="209">
        <v>1.1983507776307856</v>
      </c>
      <c r="CN62" s="210">
        <v>0.7278423169097038</v>
      </c>
      <c r="CO62" s="209">
        <v>2.1366037614909223E-3</v>
      </c>
      <c r="CP62" s="210">
        <v>0</v>
      </c>
      <c r="CQ62" s="209">
        <v>0</v>
      </c>
      <c r="CR62" s="210"/>
      <c r="CS62" s="209"/>
      <c r="CT62" s="6"/>
      <c r="CU62" s="211">
        <v>0.60657608600745561</v>
      </c>
      <c r="CV62" s="6"/>
      <c r="CW62" s="211">
        <v>0.96975442406747103</v>
      </c>
      <c r="CX62" s="211">
        <v>0.37418817435216639</v>
      </c>
      <c r="CY62" s="211">
        <v>0</v>
      </c>
      <c r="CZ62" s="211"/>
      <c r="DB62" s="267">
        <v>0</v>
      </c>
      <c r="DC62" s="268">
        <v>0</v>
      </c>
      <c r="DD62" s="268">
        <v>0</v>
      </c>
      <c r="DE62" s="268">
        <v>0</v>
      </c>
      <c r="DF62" s="268">
        <v>0</v>
      </c>
      <c r="DG62" s="269">
        <v>0</v>
      </c>
      <c r="DH62" s="268">
        <v>0</v>
      </c>
      <c r="DI62" s="268">
        <v>0</v>
      </c>
      <c r="DJ62" s="268">
        <v>0</v>
      </c>
      <c r="DK62" s="268">
        <v>0</v>
      </c>
      <c r="DL62" s="268">
        <v>0</v>
      </c>
      <c r="DM62" s="270">
        <v>0</v>
      </c>
      <c r="DN62" s="6" t="s">
        <v>119</v>
      </c>
      <c r="DO62" s="267">
        <v>0</v>
      </c>
      <c r="DP62" s="270">
        <v>0</v>
      </c>
      <c r="DQ62" s="267">
        <v>0</v>
      </c>
      <c r="DR62" s="270">
        <v>0</v>
      </c>
      <c r="DS62" s="6" t="s">
        <v>119</v>
      </c>
      <c r="DT62" s="267">
        <v>0</v>
      </c>
      <c r="DU62" s="270">
        <v>0</v>
      </c>
      <c r="DV62" s="6" t="s">
        <v>119</v>
      </c>
      <c r="DW62" s="276">
        <v>0</v>
      </c>
    </row>
    <row r="63" spans="2:127" s="195" customFormat="1" ht="18" hidden="1" customHeight="1" x14ac:dyDescent="0.2">
      <c r="B63" s="218" t="s">
        <v>48</v>
      </c>
      <c r="C63" s="221" t="s">
        <v>171</v>
      </c>
      <c r="D63" s="220">
        <v>1.0150394599692261</v>
      </c>
      <c r="E63" s="221">
        <v>0.80610858085466175</v>
      </c>
      <c r="F63" s="221">
        <v>0.48515005442388431</v>
      </c>
      <c r="G63" s="221">
        <v>0.19100431300061613</v>
      </c>
      <c r="H63" s="221">
        <v>0.17517517517517517</v>
      </c>
      <c r="I63" s="221">
        <v>0.17880043405346752</v>
      </c>
      <c r="J63" s="221">
        <v>0.2179056842568646</v>
      </c>
      <c r="K63" s="221">
        <v>0.26402569131624887</v>
      </c>
      <c r="L63" s="221">
        <v>0.23832498227094645</v>
      </c>
      <c r="M63" s="221">
        <v>0.24688455208088408</v>
      </c>
      <c r="N63" s="221">
        <v>0.29687715298568229</v>
      </c>
      <c r="O63" s="393">
        <v>0.32511354344206572</v>
      </c>
      <c r="P63" s="207">
        <v>0.27220840040977606</v>
      </c>
      <c r="Q63" s="208">
        <v>0.27268150799865754</v>
      </c>
      <c r="R63" s="208">
        <v>0.17528328611898017</v>
      </c>
      <c r="S63" s="208">
        <v>0.15925320412364147</v>
      </c>
      <c r="T63" s="208">
        <v>0.28242030331166823</v>
      </c>
      <c r="U63" s="207">
        <v>0.38776474293362728</v>
      </c>
      <c r="V63" s="208">
        <v>0.42150989804419409</v>
      </c>
      <c r="W63" s="208">
        <v>0.3700024832381425</v>
      </c>
      <c r="X63" s="208">
        <v>0.30755775818089059</v>
      </c>
      <c r="Y63" s="208">
        <v>0.64774937482634065</v>
      </c>
      <c r="Z63" s="208">
        <v>0.67403070360757322</v>
      </c>
      <c r="AA63" s="209">
        <v>0.37120997449702464</v>
      </c>
      <c r="AB63" s="207">
        <v>0.50363642571789535</v>
      </c>
      <c r="AC63" s="208">
        <v>0.44764093228684837</v>
      </c>
      <c r="AD63" s="208">
        <v>0.24629844577187665</v>
      </c>
      <c r="AE63" s="208">
        <v>2.2690028992814824E-2</v>
      </c>
      <c r="AF63" s="208">
        <v>4.7902661791240199E-3</v>
      </c>
      <c r="AG63" s="207">
        <v>0</v>
      </c>
      <c r="AH63" s="208">
        <v>3.2318009210632629E-3</v>
      </c>
      <c r="AI63" s="208">
        <v>0</v>
      </c>
      <c r="AJ63" s="208">
        <v>0</v>
      </c>
      <c r="AK63" s="208">
        <v>0</v>
      </c>
      <c r="AL63" s="208">
        <v>0</v>
      </c>
      <c r="AM63" s="209">
        <v>0</v>
      </c>
      <c r="AN63" s="207">
        <v>0</v>
      </c>
      <c r="AO63" s="208">
        <v>0</v>
      </c>
      <c r="AP63" s="208">
        <v>0</v>
      </c>
      <c r="AQ63" s="208">
        <v>0</v>
      </c>
      <c r="AR63" s="208">
        <v>0</v>
      </c>
      <c r="AS63" s="207">
        <v>0</v>
      </c>
      <c r="AT63" s="208">
        <v>0</v>
      </c>
      <c r="AU63" s="208">
        <v>0</v>
      </c>
      <c r="AV63" s="208">
        <v>0</v>
      </c>
      <c r="AW63" s="208">
        <v>0</v>
      </c>
      <c r="AX63" s="208">
        <v>0</v>
      </c>
      <c r="AY63" s="209">
        <v>0</v>
      </c>
      <c r="AZ63" s="207"/>
      <c r="BA63" s="208"/>
      <c r="BB63" s="208"/>
      <c r="BC63" s="208"/>
      <c r="BD63" s="208"/>
      <c r="BE63" s="207"/>
      <c r="BF63" s="208"/>
      <c r="BG63" s="208"/>
      <c r="BH63" s="208"/>
      <c r="BI63" s="208"/>
      <c r="BJ63" s="208"/>
      <c r="BK63" s="209"/>
      <c r="BL63" s="6"/>
      <c r="BM63" s="210">
        <v>0.79034510769332778</v>
      </c>
      <c r="BN63" s="209">
        <v>0.18015741546639713</v>
      </c>
      <c r="BO63" s="210">
        <v>0.24026785416334503</v>
      </c>
      <c r="BP63" s="209">
        <v>0.32072794794400522</v>
      </c>
      <c r="BQ63" s="6"/>
      <c r="BR63" s="210">
        <v>0.22903299815666017</v>
      </c>
      <c r="BS63" s="209">
        <v>0.27142525487318681</v>
      </c>
      <c r="BT63" s="210">
        <v>0.37364035315814109</v>
      </c>
      <c r="BU63" s="209">
        <v>0.54535743400893932</v>
      </c>
      <c r="BV63" s="210">
        <v>0.39187109530264275</v>
      </c>
      <c r="BW63" s="209">
        <v>1.0623981868404278E-2</v>
      </c>
      <c r="BX63" s="210">
        <v>1.0526703615396356E-3</v>
      </c>
      <c r="BY63" s="209">
        <v>0</v>
      </c>
      <c r="BZ63" s="210">
        <v>0</v>
      </c>
      <c r="CA63" s="209">
        <v>0</v>
      </c>
      <c r="CB63" s="210">
        <v>0</v>
      </c>
      <c r="CC63" s="209">
        <v>0</v>
      </c>
      <c r="CD63" s="210"/>
      <c r="CE63" s="209"/>
      <c r="CF63" s="210"/>
      <c r="CG63" s="209"/>
      <c r="CH63" s="6"/>
      <c r="CI63" s="210">
        <v>0.5037484422700329</v>
      </c>
      <c r="CJ63" s="209">
        <v>0.2788770857923118</v>
      </c>
      <c r="CK63" s="6"/>
      <c r="CL63" s="210">
        <v>0.25361433668882055</v>
      </c>
      <c r="CM63" s="209">
        <v>0.44502825835947252</v>
      </c>
      <c r="CN63" s="210">
        <v>0.20055648076688737</v>
      </c>
      <c r="CO63" s="209">
        <v>5.3415094037273059E-4</v>
      </c>
      <c r="CP63" s="210">
        <v>0</v>
      </c>
      <c r="CQ63" s="209">
        <v>0</v>
      </c>
      <c r="CR63" s="210"/>
      <c r="CS63" s="209"/>
      <c r="CT63" s="6"/>
      <c r="CU63" s="211">
        <v>0.3839765299738982</v>
      </c>
      <c r="CV63" s="6"/>
      <c r="CW63" s="211">
        <v>0.33315882156965398</v>
      </c>
      <c r="CX63" s="211">
        <v>0.10308070750849245</v>
      </c>
      <c r="CY63" s="211">
        <v>0</v>
      </c>
      <c r="CZ63" s="211"/>
      <c r="DB63" s="267">
        <v>0</v>
      </c>
      <c r="DC63" s="268">
        <v>0</v>
      </c>
      <c r="DD63" s="268">
        <v>0</v>
      </c>
      <c r="DE63" s="268">
        <v>0</v>
      </c>
      <c r="DF63" s="268">
        <v>0</v>
      </c>
      <c r="DG63" s="269">
        <v>0</v>
      </c>
      <c r="DH63" s="268">
        <v>0</v>
      </c>
      <c r="DI63" s="268">
        <v>0</v>
      </c>
      <c r="DJ63" s="268">
        <v>0</v>
      </c>
      <c r="DK63" s="268">
        <v>0</v>
      </c>
      <c r="DL63" s="268">
        <v>0</v>
      </c>
      <c r="DM63" s="270">
        <v>0</v>
      </c>
      <c r="DN63" s="6" t="s">
        <v>119</v>
      </c>
      <c r="DO63" s="267">
        <v>0</v>
      </c>
      <c r="DP63" s="270">
        <v>0</v>
      </c>
      <c r="DQ63" s="267">
        <v>0</v>
      </c>
      <c r="DR63" s="270">
        <v>0</v>
      </c>
      <c r="DS63" s="6" t="s">
        <v>119</v>
      </c>
      <c r="DT63" s="267">
        <v>0</v>
      </c>
      <c r="DU63" s="270">
        <v>0</v>
      </c>
      <c r="DV63" s="6" t="s">
        <v>119</v>
      </c>
      <c r="DW63" s="276">
        <v>0</v>
      </c>
    </row>
    <row r="64" spans="2:127" s="195" customFormat="1" ht="18" customHeight="1" x14ac:dyDescent="0.2">
      <c r="B64" s="206" t="s">
        <v>49</v>
      </c>
      <c r="C64" s="221" t="s">
        <v>172</v>
      </c>
      <c r="D64" s="220">
        <v>1.5919773356512779</v>
      </c>
      <c r="E64" s="220">
        <v>1.6437180741952349</v>
      </c>
      <c r="F64" s="220">
        <v>1.9803423430927491</v>
      </c>
      <c r="G64" s="220">
        <v>2.140905747609541</v>
      </c>
      <c r="H64" s="220">
        <v>2.2083456168091549</v>
      </c>
      <c r="I64" s="220">
        <v>1.8336810730253352</v>
      </c>
      <c r="J64" s="220">
        <v>1.8480633621724172</v>
      </c>
      <c r="K64" s="220">
        <v>1.7920599969478299</v>
      </c>
      <c r="L64" s="220">
        <v>1.6722993295490589</v>
      </c>
      <c r="M64" s="220">
        <v>1.6524537238618142</v>
      </c>
      <c r="N64" s="220">
        <v>1.5407679903245315</v>
      </c>
      <c r="O64" s="392">
        <v>1.6285932888840309</v>
      </c>
      <c r="P64" s="207">
        <v>1.9091913928484274</v>
      </c>
      <c r="Q64" s="208">
        <v>1.7592592592592593</v>
      </c>
      <c r="R64" s="208">
        <v>2.0109352820566744</v>
      </c>
      <c r="S64" s="208">
        <v>2.2157403195161764</v>
      </c>
      <c r="T64" s="208">
        <v>2.9367352252017707</v>
      </c>
      <c r="U64" s="207">
        <v>2.5828156237236399</v>
      </c>
      <c r="V64" s="208">
        <v>1.8587826757982058</v>
      </c>
      <c r="W64" s="208">
        <v>1.9050810435127956</v>
      </c>
      <c r="X64" s="208">
        <v>2.963380130603269</v>
      </c>
      <c r="Y64" s="208">
        <v>2.8759453634149139</v>
      </c>
      <c r="Z64" s="208">
        <v>2.4763857817549093</v>
      </c>
      <c r="AA64" s="209">
        <v>3.4900975971691111</v>
      </c>
      <c r="AB64" s="207">
        <v>3.5106007879689107</v>
      </c>
      <c r="AC64" s="208">
        <v>2.702434177844014</v>
      </c>
      <c r="AD64" s="208">
        <v>2.4361433383233533</v>
      </c>
      <c r="AE64" s="208">
        <v>2.3114939099529139</v>
      </c>
      <c r="AF64" s="208">
        <v>3.3273881715060285</v>
      </c>
      <c r="AG64" s="207">
        <v>2.6921253977926738</v>
      </c>
      <c r="AH64" s="208">
        <v>2.6528726621122187</v>
      </c>
      <c r="AI64" s="208">
        <v>3.8965667445452024</v>
      </c>
      <c r="AJ64" s="208">
        <v>2.6913447782546496</v>
      </c>
      <c r="AK64" s="208">
        <v>1.7494632051532306</v>
      </c>
      <c r="AL64" s="208">
        <v>3.6316809908267502</v>
      </c>
      <c r="AM64" s="209">
        <v>4.6755698697837129</v>
      </c>
      <c r="AN64" s="207">
        <v>3.2545238026082659</v>
      </c>
      <c r="AO64" s="208">
        <v>3.0084328253163912</v>
      </c>
      <c r="AP64" s="208">
        <v>3.5299576847013068</v>
      </c>
      <c r="AQ64" s="208">
        <v>2.8045312238606219</v>
      </c>
      <c r="AR64" s="208">
        <v>2.4089245250130729</v>
      </c>
      <c r="AS64" s="207">
        <v>2.6596603818281666</v>
      </c>
      <c r="AT64" s="208">
        <v>2.6302034330636226</v>
      </c>
      <c r="AU64" s="208">
        <v>2.1503477638149056</v>
      </c>
      <c r="AV64" s="208">
        <v>1.6144833261491436</v>
      </c>
      <c r="AW64" s="208">
        <v>1.4296929878930622</v>
      </c>
      <c r="AX64" s="208">
        <v>1.7305232719790915</v>
      </c>
      <c r="AY64" s="209">
        <v>1.6756910178594824</v>
      </c>
      <c r="AZ64" s="207">
        <v>1.8112277972254633</v>
      </c>
      <c r="BA64" s="208">
        <v>2.2365203081072433</v>
      </c>
      <c r="BB64" s="208">
        <v>2.5044440055303179</v>
      </c>
      <c r="BC64" s="208">
        <v>2.550613741431532</v>
      </c>
      <c r="BD64" s="208">
        <v>2.115759416217196</v>
      </c>
      <c r="BE64" s="207">
        <v>2.285058430717863</v>
      </c>
      <c r="BF64" s="208">
        <v>2.3087967468706938</v>
      </c>
      <c r="BG64" s="208">
        <v>2.0308992690407082</v>
      </c>
      <c r="BH64" s="208">
        <v>1.7850165775460767</v>
      </c>
      <c r="BI64" s="208">
        <v>1.4614940841877271</v>
      </c>
      <c r="BJ64" s="208">
        <v>1.5975397887253631</v>
      </c>
      <c r="BK64" s="209">
        <v>1.7641545840454271</v>
      </c>
      <c r="BL64" s="6"/>
      <c r="BM64" s="210">
        <v>1.7138248174392232</v>
      </c>
      <c r="BN64" s="209">
        <v>2.0354175887347443</v>
      </c>
      <c r="BO64" s="210">
        <v>1.7442601460226133</v>
      </c>
      <c r="BP64" s="209">
        <v>1.7032727665267193</v>
      </c>
      <c r="BQ64" s="6"/>
      <c r="BR64" s="210">
        <v>1.9083954932623586</v>
      </c>
      <c r="BS64" s="209">
        <v>2.5816621147093248</v>
      </c>
      <c r="BT64" s="210">
        <v>2.1914759621514484</v>
      </c>
      <c r="BU64" s="209">
        <v>2.9573289611530531</v>
      </c>
      <c r="BV64" s="210">
        <v>2.8319387688914834</v>
      </c>
      <c r="BW64" s="209">
        <v>2.7607986499142623</v>
      </c>
      <c r="BX64" s="210">
        <v>3.0841009584041084</v>
      </c>
      <c r="BY64" s="209">
        <v>3.2772190250811239</v>
      </c>
      <c r="BZ64" s="210">
        <v>3.2785159736607219</v>
      </c>
      <c r="CA64" s="209">
        <v>2.6236624652526559</v>
      </c>
      <c r="CB64" s="210">
        <v>2.1209926886485513</v>
      </c>
      <c r="CC64" s="209">
        <v>1.6078441235542875</v>
      </c>
      <c r="CD64" s="210">
        <v>2.2151851127525464</v>
      </c>
      <c r="CE64" s="209">
        <v>2.3054280679331516</v>
      </c>
      <c r="CF64" s="210">
        <v>2.0525308197106455</v>
      </c>
      <c r="CG64" s="209">
        <v>1.6033032742739564</v>
      </c>
      <c r="CH64" s="6"/>
      <c r="CI64" s="210">
        <v>1.8796124856413028</v>
      </c>
      <c r="CJ64" s="209">
        <v>1.7243510275319383</v>
      </c>
      <c r="CK64" s="6"/>
      <c r="CL64" s="210">
        <v>2.2783720180307512</v>
      </c>
      <c r="CM64" s="209">
        <v>2.5370906670171856</v>
      </c>
      <c r="CN64" s="210">
        <v>2.797173419887768</v>
      </c>
      <c r="CO64" s="209">
        <v>3.1801513614730439</v>
      </c>
      <c r="CP64" s="210">
        <v>2.9346604655626782</v>
      </c>
      <c r="CQ64" s="209">
        <v>1.873894884721987</v>
      </c>
      <c r="CR64" s="210">
        <v>2.2637504646307445</v>
      </c>
      <c r="CS64" s="209">
        <v>1.8373250373369454</v>
      </c>
      <c r="CT64" s="6"/>
      <c r="CU64" s="211">
        <v>1.7890309188244291</v>
      </c>
      <c r="CV64" s="6"/>
      <c r="CW64" s="211">
        <v>2.3940774789842667</v>
      </c>
      <c r="CX64" s="211">
        <v>2.9878795346291875</v>
      </c>
      <c r="CY64" s="211">
        <v>2.3659703929061702</v>
      </c>
      <c r="CZ64" s="211">
        <v>2.0453168750079427</v>
      </c>
      <c r="DB64" s="267">
        <v>-1.4432960053828026</v>
      </c>
      <c r="DC64" s="268">
        <v>-0.77191251720914789</v>
      </c>
      <c r="DD64" s="268">
        <v>-1.0255136791709889</v>
      </c>
      <c r="DE64" s="268">
        <v>-0.25391748242908996</v>
      </c>
      <c r="DF64" s="268">
        <v>-0.29316510879587687</v>
      </c>
      <c r="DG64" s="269">
        <v>-0.37460195111030359</v>
      </c>
      <c r="DH64" s="268">
        <v>-0.32140668619292878</v>
      </c>
      <c r="DI64" s="268">
        <v>-0.11944849477419739</v>
      </c>
      <c r="DJ64" s="268">
        <v>0.17053325139693309</v>
      </c>
      <c r="DK64" s="268">
        <v>3.1801096294664877E-2</v>
      </c>
      <c r="DL64" s="268">
        <v>-0.13298348325372844</v>
      </c>
      <c r="DM64" s="270">
        <v>8.8463566185944753E-2</v>
      </c>
      <c r="DN64" s="6" t="s">
        <v>119</v>
      </c>
      <c r="DO64" s="267">
        <v>-1.0633308609081755</v>
      </c>
      <c r="DP64" s="270">
        <v>-0.31823439731950431</v>
      </c>
      <c r="DQ64" s="267">
        <v>-6.8461868937905734E-2</v>
      </c>
      <c r="DR64" s="270">
        <v>-4.5408492803311606E-3</v>
      </c>
      <c r="DS64" s="6" t="s">
        <v>119</v>
      </c>
      <c r="DT64" s="267">
        <v>-0.67091000093193376</v>
      </c>
      <c r="DU64" s="270">
        <v>-3.6569847385041543E-2</v>
      </c>
      <c r="DV64" s="6" t="s">
        <v>119</v>
      </c>
      <c r="DW64" s="276">
        <v>-0.32065351789822749</v>
      </c>
    </row>
    <row r="65" spans="2:127" s="195" customFormat="1" ht="18" customHeight="1" x14ac:dyDescent="0.2">
      <c r="B65" s="206" t="s">
        <v>201</v>
      </c>
      <c r="C65" s="220" t="s">
        <v>157</v>
      </c>
      <c r="D65" s="220">
        <v>6.4403451162191745</v>
      </c>
      <c r="E65" s="220">
        <v>6.7987719039510912</v>
      </c>
      <c r="F65" s="220">
        <v>6.6053059014618301</v>
      </c>
      <c r="G65" s="220">
        <v>8.1433224755700326</v>
      </c>
      <c r="H65" s="220">
        <v>7.9382520837241719</v>
      </c>
      <c r="I65" s="220">
        <v>6.9949329359165429</v>
      </c>
      <c r="J65" s="220">
        <v>7.5991176840348809</v>
      </c>
      <c r="K65" s="220">
        <v>8.5013843772482502</v>
      </c>
      <c r="L65" s="220">
        <v>7.4941759359517013</v>
      </c>
      <c r="M65" s="220">
        <v>6.8498242409438959</v>
      </c>
      <c r="N65" s="220">
        <v>6.4314150372908694</v>
      </c>
      <c r="O65" s="392">
        <v>6.1109510229632642</v>
      </c>
      <c r="P65" s="207">
        <v>6.2472187531401175</v>
      </c>
      <c r="Q65" s="208">
        <v>6.6831557584982244</v>
      </c>
      <c r="R65" s="208">
        <v>9.0145979005660397</v>
      </c>
      <c r="S65" s="208">
        <v>9.0636623939629111</v>
      </c>
      <c r="T65" s="208">
        <v>8.1497873817582231</v>
      </c>
      <c r="U65" s="207">
        <v>8.9501064081343102</v>
      </c>
      <c r="V65" s="208">
        <v>7.1476801389022864</v>
      </c>
      <c r="W65" s="208">
        <v>6.7912726189589696</v>
      </c>
      <c r="X65" s="208">
        <v>6.3947329605642489</v>
      </c>
      <c r="Y65" s="208">
        <v>9.0984453315308187</v>
      </c>
      <c r="Z65" s="208">
        <v>7.985334327616207</v>
      </c>
      <c r="AA65" s="209">
        <v>7.5580731693396492</v>
      </c>
      <c r="AB65" s="207">
        <v>7.4995017706305287</v>
      </c>
      <c r="AC65" s="208">
        <v>5.7016890213611529</v>
      </c>
      <c r="AD65" s="208">
        <v>7.0792009730538927</v>
      </c>
      <c r="AE65" s="208">
        <v>7.1147834433735877</v>
      </c>
      <c r="AF65" s="208">
        <v>8.0830420204037949</v>
      </c>
      <c r="AG65" s="207">
        <v>8.2618999255196695</v>
      </c>
      <c r="AH65" s="208">
        <v>5.9539142121178186</v>
      </c>
      <c r="AI65" s="208">
        <v>4.4720759249726107</v>
      </c>
      <c r="AJ65" s="208">
        <v>6.7085632536276307</v>
      </c>
      <c r="AK65" s="208">
        <v>6.8538942026156553</v>
      </c>
      <c r="AL65" s="208">
        <v>7.4225193159128402</v>
      </c>
      <c r="AM65" s="209">
        <v>8.9707638059805106</v>
      </c>
      <c r="AN65" s="207">
        <v>6.8619477765836931</v>
      </c>
      <c r="AO65" s="208">
        <v>6.3444534019220189</v>
      </c>
      <c r="AP65" s="208">
        <v>6.6942139629437305</v>
      </c>
      <c r="AQ65" s="208">
        <v>5.846856104963793</v>
      </c>
      <c r="AR65" s="208">
        <v>4.7144268200569401</v>
      </c>
      <c r="AS65" s="207">
        <v>4.4428173017906945</v>
      </c>
      <c r="AT65" s="208">
        <v>5.4025800246712246</v>
      </c>
      <c r="AU65" s="208">
        <v>4.2477216319883846</v>
      </c>
      <c r="AV65" s="208">
        <v>5.7241663074571889</v>
      </c>
      <c r="AW65" s="208">
        <v>7.682533779595885</v>
      </c>
      <c r="AX65" s="208">
        <v>7.4114441416893735</v>
      </c>
      <c r="AY65" s="209">
        <v>7.0149775118990441</v>
      </c>
      <c r="AZ65" s="207">
        <v>6.937637754440555</v>
      </c>
      <c r="BA65" s="208">
        <v>7.1358368951566815</v>
      </c>
      <c r="BB65" s="208">
        <v>7.2457041279873593</v>
      </c>
      <c r="BC65" s="208">
        <v>6.5572028269302312</v>
      </c>
      <c r="BD65" s="208">
        <v>5.4688845578570451</v>
      </c>
      <c r="BE65" s="207">
        <v>4.5065639702534526</v>
      </c>
      <c r="BF65" s="208">
        <v>4.3371845399269588</v>
      </c>
      <c r="BG65" s="208">
        <v>3.8504863469302175</v>
      </c>
      <c r="BH65" s="208">
        <v>3.9719130599805759</v>
      </c>
      <c r="BI65" s="208">
        <v>4.0838840925882813</v>
      </c>
      <c r="BJ65" s="208">
        <v>4.268426623000579</v>
      </c>
      <c r="BK65" s="209">
        <v>4.4500799382545901</v>
      </c>
      <c r="BL65" s="6"/>
      <c r="BM65" s="210">
        <v>6.6279441139374118</v>
      </c>
      <c r="BN65" s="209">
        <v>7.5754569642212148</v>
      </c>
      <c r="BO65" s="210">
        <v>7.7563133841924152</v>
      </c>
      <c r="BP65" s="209">
        <v>6.8258135652683487</v>
      </c>
      <c r="BQ65" s="6"/>
      <c r="BR65" s="210">
        <v>7.5806556016281528</v>
      </c>
      <c r="BS65" s="209">
        <v>8.7019898556379243</v>
      </c>
      <c r="BT65" s="210">
        <v>6.8197711932184797</v>
      </c>
      <c r="BU65" s="209">
        <v>8.2546826332677199</v>
      </c>
      <c r="BV65" s="210">
        <v>6.7181250135132213</v>
      </c>
      <c r="BW65" s="209">
        <v>7.8050700605819294</v>
      </c>
      <c r="BX65" s="210">
        <v>5.718049130961198</v>
      </c>
      <c r="BY65" s="209">
        <v>7.7134763979275354</v>
      </c>
      <c r="BZ65" s="210">
        <v>6.6277640243183615</v>
      </c>
      <c r="CA65" s="209">
        <v>4.9792467918205707</v>
      </c>
      <c r="CB65" s="210">
        <v>5.1192808112897144</v>
      </c>
      <c r="CC65" s="209">
        <v>7.3752438713293555</v>
      </c>
      <c r="CD65" s="210">
        <v>7.120184134911919</v>
      </c>
      <c r="CE65" s="209">
        <v>5.4719624056752973</v>
      </c>
      <c r="CF65" s="210">
        <v>4.0453747416478034</v>
      </c>
      <c r="CG65" s="209">
        <v>4.2623562067584553</v>
      </c>
      <c r="CH65" s="6"/>
      <c r="CI65" s="210">
        <v>7.1164064180098716</v>
      </c>
      <c r="CJ65" s="209">
        <v>7.3043344731628217</v>
      </c>
      <c r="CK65" s="6"/>
      <c r="CL65" s="210">
        <v>8.1968562822896587</v>
      </c>
      <c r="CM65" s="209">
        <v>7.4673190836198957</v>
      </c>
      <c r="CN65" s="210">
        <v>7.2493024201928904</v>
      </c>
      <c r="CO65" s="209">
        <v>6.7105072504151844</v>
      </c>
      <c r="CP65" s="210">
        <v>5.7621479387194423</v>
      </c>
      <c r="CQ65" s="209">
        <v>6.2056007501807979</v>
      </c>
      <c r="CR65" s="210">
        <v>6.2331734193001527</v>
      </c>
      <c r="CS65" s="209">
        <v>4.1493213193545131</v>
      </c>
      <c r="CT65" s="6"/>
      <c r="CU65" s="211">
        <v>7.2260461051021521</v>
      </c>
      <c r="CV65" s="6"/>
      <c r="CW65" s="211">
        <v>7.8705889715043149</v>
      </c>
      <c r="CX65" s="211">
        <v>6.9810062017620691</v>
      </c>
      <c r="CY65" s="211">
        <v>5.9998886951359776</v>
      </c>
      <c r="CZ65" s="211">
        <v>5.1657340376412186</v>
      </c>
      <c r="DB65" s="267">
        <v>7.5689977856861823E-2</v>
      </c>
      <c r="DC65" s="268">
        <v>0.79138349323466262</v>
      </c>
      <c r="DD65" s="268">
        <v>0.5514901650436288</v>
      </c>
      <c r="DE65" s="268">
        <v>0.71034672196643811</v>
      </c>
      <c r="DF65" s="268">
        <v>0.75445773780010494</v>
      </c>
      <c r="DG65" s="269">
        <v>6.3746668462758116E-2</v>
      </c>
      <c r="DH65" s="268">
        <v>-1.0653954847442657</v>
      </c>
      <c r="DI65" s="268">
        <v>-0.39723528505816708</v>
      </c>
      <c r="DJ65" s="268">
        <v>-1.752253247476613</v>
      </c>
      <c r="DK65" s="268">
        <v>-3.5986496870076037</v>
      </c>
      <c r="DL65" s="268">
        <v>-3.1430175186887945</v>
      </c>
      <c r="DM65" s="270">
        <v>-2.5648975736444539</v>
      </c>
      <c r="DN65" s="6" t="s">
        <v>119</v>
      </c>
      <c r="DO65" s="267">
        <v>0.4924201105935575</v>
      </c>
      <c r="DP65" s="270">
        <v>0.49271561385472662</v>
      </c>
      <c r="DQ65" s="267">
        <v>-1.0739060696419109</v>
      </c>
      <c r="DR65" s="270">
        <v>-3.1128876645709003</v>
      </c>
      <c r="DS65" s="6" t="s">
        <v>119</v>
      </c>
      <c r="DT65" s="267">
        <v>0.47102548058071037</v>
      </c>
      <c r="DU65" s="270">
        <v>-2.0562794308262848</v>
      </c>
      <c r="DV65" s="6" t="s">
        <v>119</v>
      </c>
      <c r="DW65" s="276">
        <v>-0.83415465749475892</v>
      </c>
    </row>
    <row r="66" spans="2:127" s="195" customFormat="1" ht="18" customHeight="1" x14ac:dyDescent="0.2">
      <c r="B66" s="218" t="s">
        <v>50</v>
      </c>
      <c r="C66" s="221" t="s">
        <v>173</v>
      </c>
      <c r="D66" s="220">
        <v>6.0137788938252532</v>
      </c>
      <c r="E66" s="221">
        <v>6.3496319734001911</v>
      </c>
      <c r="F66" s="221">
        <v>6.2596310024572066</v>
      </c>
      <c r="G66" s="221">
        <v>7.8543658715981932</v>
      </c>
      <c r="H66" s="221">
        <v>7.6675689437997478</v>
      </c>
      <c r="I66" s="221">
        <v>6.757675111773473</v>
      </c>
      <c r="J66" s="221">
        <v>7.2471056150496596</v>
      </c>
      <c r="K66" s="221">
        <v>8.188536920360157</v>
      </c>
      <c r="L66" s="221">
        <v>7.2098084894619978</v>
      </c>
      <c r="M66" s="221">
        <v>6.6055669424296166</v>
      </c>
      <c r="N66" s="221">
        <v>6.0282705099778271</v>
      </c>
      <c r="O66" s="393">
        <v>5.7800653822076926</v>
      </c>
      <c r="P66" s="207">
        <v>5.8768643325725272</v>
      </c>
      <c r="Q66" s="208">
        <v>6.0362760020294264</v>
      </c>
      <c r="R66" s="208">
        <v>8.3521721605944297</v>
      </c>
      <c r="S66" s="208">
        <v>8.4294468677245842</v>
      </c>
      <c r="T66" s="208">
        <v>7.1222771847609128</v>
      </c>
      <c r="U66" s="207">
        <v>8.0085556439304373</v>
      </c>
      <c r="V66" s="208">
        <v>6.1792225330375228</v>
      </c>
      <c r="W66" s="208">
        <v>5.7388239382431063</v>
      </c>
      <c r="X66" s="208">
        <v>5.3072663153519182</v>
      </c>
      <c r="Y66" s="208">
        <v>8.580647629736383</v>
      </c>
      <c r="Z66" s="208">
        <v>7.6093711160825253</v>
      </c>
      <c r="AA66" s="209">
        <v>7.2784087666229098</v>
      </c>
      <c r="AB66" s="207">
        <v>7.191366068280419</v>
      </c>
      <c r="AC66" s="208">
        <v>5.4744162940884253</v>
      </c>
      <c r="AD66" s="208">
        <v>6.25</v>
      </c>
      <c r="AE66" s="208">
        <v>6.3131542422788067</v>
      </c>
      <c r="AF66" s="208">
        <v>7.3796104729970748</v>
      </c>
      <c r="AG66" s="207">
        <v>7.2638634978671544</v>
      </c>
      <c r="AH66" s="208">
        <v>5.0817560757083662</v>
      </c>
      <c r="AI66" s="208">
        <v>4.0048047096714585</v>
      </c>
      <c r="AJ66" s="208">
        <v>5.9485489474759863</v>
      </c>
      <c r="AK66" s="208">
        <v>6.0840815928167089</v>
      </c>
      <c r="AL66" s="208">
        <v>6.4733628497844142</v>
      </c>
      <c r="AM66" s="209">
        <v>7.8282477718854979</v>
      </c>
      <c r="AN66" s="207">
        <v>6.6600830695053581</v>
      </c>
      <c r="AO66" s="208">
        <v>6.1281943004849833</v>
      </c>
      <c r="AP66" s="208">
        <v>6.4279479842229117</v>
      </c>
      <c r="AQ66" s="208">
        <v>5.5899433597017421</v>
      </c>
      <c r="AR66" s="208">
        <v>4.500610074952065</v>
      </c>
      <c r="AS66" s="207">
        <v>4.3039119620110045</v>
      </c>
      <c r="AT66" s="208">
        <v>5.3064040644797092</v>
      </c>
      <c r="AU66" s="208">
        <v>4.1976907305492608</v>
      </c>
      <c r="AV66" s="208">
        <v>5.7035934009953371</v>
      </c>
      <c r="AW66" s="208">
        <v>7.6453452336680296</v>
      </c>
      <c r="AX66" s="208">
        <v>7.4114441416893735</v>
      </c>
      <c r="AY66" s="209">
        <v>7.0149775118990441</v>
      </c>
      <c r="AZ66" s="207">
        <v>6.937637754440555</v>
      </c>
      <c r="BA66" s="208">
        <v>7.1358368951566815</v>
      </c>
      <c r="BB66" s="208">
        <v>7.2457041279873593</v>
      </c>
      <c r="BC66" s="208">
        <v>6.5561400712046334</v>
      </c>
      <c r="BD66" s="208">
        <v>5.4688845578570451</v>
      </c>
      <c r="BE66" s="207">
        <v>4.5065639702534526</v>
      </c>
      <c r="BF66" s="208">
        <v>4.3371845399269588</v>
      </c>
      <c r="BG66" s="208">
        <v>3.8504863469302175</v>
      </c>
      <c r="BH66" s="208">
        <v>3.9719130599805759</v>
      </c>
      <c r="BI66" s="208">
        <v>4.0838840925882813</v>
      </c>
      <c r="BJ66" s="208">
        <v>4.268426623000579</v>
      </c>
      <c r="BK66" s="209">
        <v>4.4500799382545901</v>
      </c>
      <c r="BL66" s="6"/>
      <c r="BM66" s="210">
        <v>6.2132916154666464</v>
      </c>
      <c r="BN66" s="209">
        <v>7.3154973571621165</v>
      </c>
      <c r="BO66" s="210">
        <v>7.4449684103199019</v>
      </c>
      <c r="BP66" s="209">
        <v>6.4853903301295768</v>
      </c>
      <c r="BQ66" s="6"/>
      <c r="BR66" s="210">
        <v>7.0003693423041637</v>
      </c>
      <c r="BS66" s="209">
        <v>7.8370659383534917</v>
      </c>
      <c r="BT66" s="210">
        <v>5.7908747744580236</v>
      </c>
      <c r="BU66" s="209">
        <v>7.8581797511051805</v>
      </c>
      <c r="BV66" s="210">
        <v>6.2454865840738583</v>
      </c>
      <c r="BW66" s="209">
        <v>6.9689579817485052</v>
      </c>
      <c r="BX66" s="210">
        <v>5.0208666882503472</v>
      </c>
      <c r="BY66" s="209">
        <v>6.7677799888847066</v>
      </c>
      <c r="BZ66" s="210">
        <v>6.396621701274861</v>
      </c>
      <c r="CA66" s="209">
        <v>4.7781881878070145</v>
      </c>
      <c r="CB66" s="210">
        <v>5.0645541276933708</v>
      </c>
      <c r="CC66" s="209">
        <v>7.362309259385678</v>
      </c>
      <c r="CD66" s="210">
        <v>7.120184134911919</v>
      </c>
      <c r="CE66" s="209">
        <v>5.4716396522008566</v>
      </c>
      <c r="CF66" s="210">
        <v>4.0453747416478034</v>
      </c>
      <c r="CG66" s="209">
        <v>4.2623562067584553</v>
      </c>
      <c r="CH66" s="6"/>
      <c r="CI66" s="210">
        <v>6.7815012772028478</v>
      </c>
      <c r="CJ66" s="209">
        <v>6.9788650893823583</v>
      </c>
      <c r="CK66" s="6"/>
      <c r="CL66" s="210">
        <v>7.4601546473094524</v>
      </c>
      <c r="CM66" s="209">
        <v>6.7238096853388507</v>
      </c>
      <c r="CN66" s="210">
        <v>6.5990386443735938</v>
      </c>
      <c r="CO66" s="209">
        <v>5.8897223553539391</v>
      </c>
      <c r="CP66" s="210">
        <v>5.5468022058441271</v>
      </c>
      <c r="CQ66" s="209">
        <v>6.1709983148614</v>
      </c>
      <c r="CR66" s="210">
        <v>6.2329997255638965</v>
      </c>
      <c r="CS66" s="209">
        <v>4.1493213193545131</v>
      </c>
      <c r="CT66" s="6"/>
      <c r="CU66" s="211">
        <v>6.8966459084453184</v>
      </c>
      <c r="CV66" s="6"/>
      <c r="CW66" s="211">
        <v>7.1308427342355927</v>
      </c>
      <c r="CX66" s="211">
        <v>6.2458304333685222</v>
      </c>
      <c r="CY66" s="211">
        <v>5.8814417690053054</v>
      </c>
      <c r="CZ66" s="211">
        <v>5.1656493173663849</v>
      </c>
      <c r="DB66" s="267">
        <v>0.27755468493519686</v>
      </c>
      <c r="DC66" s="268">
        <v>1.0076425946716983</v>
      </c>
      <c r="DD66" s="268">
        <v>0.81775614376444761</v>
      </c>
      <c r="DE66" s="268">
        <v>0.96619671150289133</v>
      </c>
      <c r="DF66" s="268">
        <v>0.96827448290498008</v>
      </c>
      <c r="DG66" s="269">
        <v>0.20265200824244811</v>
      </c>
      <c r="DH66" s="268">
        <v>-0.9692195245527504</v>
      </c>
      <c r="DI66" s="268">
        <v>-0.34720438361904327</v>
      </c>
      <c r="DJ66" s="268">
        <v>-1.7316803410147612</v>
      </c>
      <c r="DK66" s="268">
        <v>-3.5614611410797483</v>
      </c>
      <c r="DL66" s="268">
        <v>-3.1430175186887945</v>
      </c>
      <c r="DM66" s="270">
        <v>-2.5648975736444539</v>
      </c>
      <c r="DN66" s="6" t="s">
        <v>119</v>
      </c>
      <c r="DO66" s="267">
        <v>0.72356243363705808</v>
      </c>
      <c r="DP66" s="270">
        <v>0.69345146439384209</v>
      </c>
      <c r="DQ66" s="267">
        <v>-1.0191793860455673</v>
      </c>
      <c r="DR66" s="270">
        <v>-3.0999530526272228</v>
      </c>
      <c r="DS66" s="6" t="s">
        <v>119</v>
      </c>
      <c r="DT66" s="267">
        <v>0.68619751971976939</v>
      </c>
      <c r="DU66" s="270">
        <v>-2.021676995506887</v>
      </c>
      <c r="DV66" s="6" t="s">
        <v>119</v>
      </c>
      <c r="DW66" s="276">
        <v>-0.71579245163892047</v>
      </c>
    </row>
    <row r="67" spans="2:127" s="195" customFormat="1" ht="18" customHeight="1" x14ac:dyDescent="0.2">
      <c r="B67" s="218" t="s">
        <v>51</v>
      </c>
      <c r="C67" s="221" t="s">
        <v>174</v>
      </c>
      <c r="D67" s="220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393">
        <v>0</v>
      </c>
      <c r="P67" s="207">
        <v>0</v>
      </c>
      <c r="Q67" s="208">
        <v>0</v>
      </c>
      <c r="R67" s="208">
        <v>0</v>
      </c>
      <c r="S67" s="208">
        <v>0</v>
      </c>
      <c r="T67" s="208">
        <v>0</v>
      </c>
      <c r="U67" s="207">
        <v>0</v>
      </c>
      <c r="V67" s="208">
        <v>0</v>
      </c>
      <c r="W67" s="208">
        <v>0</v>
      </c>
      <c r="X67" s="208">
        <v>0</v>
      </c>
      <c r="Y67" s="208">
        <v>0</v>
      </c>
      <c r="Z67" s="208">
        <v>0</v>
      </c>
      <c r="AA67" s="209">
        <v>0.14696649734604189</v>
      </c>
      <c r="AB67" s="207">
        <v>0.14257025034109549</v>
      </c>
      <c r="AC67" s="208">
        <v>0.14778936910084453</v>
      </c>
      <c r="AD67" s="208">
        <v>0.26782372754491018</v>
      </c>
      <c r="AE67" s="208">
        <v>0.28536961851270543</v>
      </c>
      <c r="AF67" s="208">
        <v>0.3295997717057858</v>
      </c>
      <c r="AG67" s="207">
        <v>0.41167309905883953</v>
      </c>
      <c r="AH67" s="208">
        <v>0.32478441034830324</v>
      </c>
      <c r="AI67" s="208">
        <v>0.21515595506804475</v>
      </c>
      <c r="AJ67" s="208">
        <v>0.15583486613529532</v>
      </c>
      <c r="AK67" s="208">
        <v>0.28059730626585988</v>
      </c>
      <c r="AL67" s="208">
        <v>0.20256387996643227</v>
      </c>
      <c r="AM67" s="209">
        <v>0.23044673348696448</v>
      </c>
      <c r="AN67" s="207">
        <v>0.20186470707833512</v>
      </c>
      <c r="AO67" s="208">
        <v>0.21625910143703531</v>
      </c>
      <c r="AP67" s="208">
        <v>0.26626597872081842</v>
      </c>
      <c r="AQ67" s="208">
        <v>0.25691274526205099</v>
      </c>
      <c r="AR67" s="208">
        <v>0.21381674510487481</v>
      </c>
      <c r="AS67" s="207">
        <v>0.13890533977968966</v>
      </c>
      <c r="AT67" s="208">
        <v>9.61759601915156E-2</v>
      </c>
      <c r="AU67" s="208">
        <v>5.003090143912417E-2</v>
      </c>
      <c r="AV67" s="208">
        <v>2.0572906461851954E-2</v>
      </c>
      <c r="AW67" s="208">
        <v>3.718854592785422E-2</v>
      </c>
      <c r="AX67" s="208">
        <v>0</v>
      </c>
      <c r="AY67" s="209">
        <v>0</v>
      </c>
      <c r="AZ67" s="207">
        <v>0</v>
      </c>
      <c r="BA67" s="208">
        <v>0</v>
      </c>
      <c r="BB67" s="208">
        <v>0</v>
      </c>
      <c r="BC67" s="208">
        <v>1.0627557255964717E-3</v>
      </c>
      <c r="BD67" s="208">
        <v>0</v>
      </c>
      <c r="BE67" s="207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9">
        <v>0</v>
      </c>
      <c r="BL67" s="6"/>
      <c r="BM67" s="210">
        <v>0</v>
      </c>
      <c r="BN67" s="209">
        <v>0</v>
      </c>
      <c r="BO67" s="210">
        <v>0</v>
      </c>
      <c r="BP67" s="209">
        <v>0</v>
      </c>
      <c r="BQ67" s="6"/>
      <c r="BR67" s="210">
        <v>0</v>
      </c>
      <c r="BS67" s="209">
        <v>0</v>
      </c>
      <c r="BT67" s="210">
        <v>0</v>
      </c>
      <c r="BU67" s="209">
        <v>4.8388384908461396E-2</v>
      </c>
      <c r="BV67" s="210">
        <v>0.19069857949017319</v>
      </c>
      <c r="BW67" s="209">
        <v>0.34159340883075517</v>
      </c>
      <c r="BX67" s="210">
        <v>0.22928964559892495</v>
      </c>
      <c r="BY67" s="209">
        <v>0.2402337797378942</v>
      </c>
      <c r="BZ67" s="210">
        <v>0.23114232304350021</v>
      </c>
      <c r="CA67" s="209">
        <v>0.20105860401355624</v>
      </c>
      <c r="CB67" s="210">
        <v>5.4726683596343986E-2</v>
      </c>
      <c r="CC67" s="209">
        <v>1.2934611943676951E-2</v>
      </c>
      <c r="CD67" s="210">
        <v>0</v>
      </c>
      <c r="CE67" s="209">
        <v>3.2275347444115239E-4</v>
      </c>
      <c r="CF67" s="210">
        <v>0</v>
      </c>
      <c r="CG67" s="209">
        <v>0</v>
      </c>
      <c r="CH67" s="6"/>
      <c r="CI67" s="210">
        <v>0</v>
      </c>
      <c r="CJ67" s="209">
        <v>0</v>
      </c>
      <c r="CK67" s="6"/>
      <c r="CL67" s="210">
        <v>0</v>
      </c>
      <c r="CM67" s="209">
        <v>2.1836745943241424E-2</v>
      </c>
      <c r="CN67" s="210">
        <v>0.26443912814684772</v>
      </c>
      <c r="CO67" s="209">
        <v>0.23473288823994917</v>
      </c>
      <c r="CP67" s="210">
        <v>0.21534573287531542</v>
      </c>
      <c r="CQ67" s="209">
        <v>3.460243531939778E-2</v>
      </c>
      <c r="CR67" s="210">
        <v>1.7369373625648313E-4</v>
      </c>
      <c r="CS67" s="209">
        <v>0</v>
      </c>
      <c r="CT67" s="6"/>
      <c r="CU67" s="211">
        <v>0</v>
      </c>
      <c r="CV67" s="6"/>
      <c r="CW67" s="211">
        <v>9.7659398152625514E-3</v>
      </c>
      <c r="CX67" s="211">
        <v>0.24964673155927639</v>
      </c>
      <c r="CY67" s="211">
        <v>0.11844692613067191</v>
      </c>
      <c r="CZ67" s="211">
        <v>8.4720274832571552E-5</v>
      </c>
      <c r="DB67" s="267">
        <v>-0.20186470707833512</v>
      </c>
      <c r="DC67" s="268">
        <v>-0.21625910143703531</v>
      </c>
      <c r="DD67" s="268">
        <v>-0.26626597872081842</v>
      </c>
      <c r="DE67" s="268">
        <v>-0.25584998953645449</v>
      </c>
      <c r="DF67" s="268">
        <v>-0.21381674510487481</v>
      </c>
      <c r="DG67" s="269">
        <v>-0.13890533977968966</v>
      </c>
      <c r="DH67" s="268">
        <v>-9.61759601915156E-2</v>
      </c>
      <c r="DI67" s="268">
        <v>-5.003090143912417E-2</v>
      </c>
      <c r="DJ67" s="268">
        <v>-2.0572906461851954E-2</v>
      </c>
      <c r="DK67" s="268">
        <v>-3.718854592785422E-2</v>
      </c>
      <c r="DL67" s="268">
        <v>0</v>
      </c>
      <c r="DM67" s="270">
        <v>0</v>
      </c>
      <c r="DN67" s="6" t="s">
        <v>119</v>
      </c>
      <c r="DO67" s="267">
        <v>-0.23114232304350021</v>
      </c>
      <c r="DP67" s="270">
        <v>-0.20073585053911508</v>
      </c>
      <c r="DQ67" s="267">
        <v>-5.4726683596343986E-2</v>
      </c>
      <c r="DR67" s="270">
        <v>-1.2934611943676951E-2</v>
      </c>
      <c r="DS67" s="6" t="s">
        <v>119</v>
      </c>
      <c r="DT67" s="267">
        <v>-0.21517203913905894</v>
      </c>
      <c r="DU67" s="270">
        <v>-3.460243531939778E-2</v>
      </c>
      <c r="DV67" s="6" t="s">
        <v>119</v>
      </c>
      <c r="DW67" s="276">
        <v>-0.11836220585583934</v>
      </c>
    </row>
    <row r="68" spans="2:127" s="195" customFormat="1" ht="18" customHeight="1" x14ac:dyDescent="0.2">
      <c r="B68" s="206" t="s">
        <v>202</v>
      </c>
      <c r="C68" s="220" t="s">
        <v>158</v>
      </c>
      <c r="D68" s="220">
        <v>5.1476233230537014</v>
      </c>
      <c r="E68" s="220">
        <v>4.8656569485541645</v>
      </c>
      <c r="F68" s="220">
        <v>4.8045991511754691</v>
      </c>
      <c r="G68" s="220">
        <v>8.5451177560201117</v>
      </c>
      <c r="H68" s="220">
        <v>8.1909710233096007</v>
      </c>
      <c r="I68" s="220">
        <v>5.8037839294828784</v>
      </c>
      <c r="J68" s="220">
        <v>5.8489237303402684</v>
      </c>
      <c r="K68" s="220">
        <v>5.7680228906413573</v>
      </c>
      <c r="L68" s="220">
        <v>5.4006297481521051</v>
      </c>
      <c r="M68" s="220">
        <v>5.3219625142218412</v>
      </c>
      <c r="N68" s="220">
        <v>5.5112120351972749</v>
      </c>
      <c r="O68" s="392">
        <v>5.1066655742087947</v>
      </c>
      <c r="P68" s="207">
        <v>5.0465026341982977</v>
      </c>
      <c r="Q68" s="208">
        <v>5.5243847270120847</v>
      </c>
      <c r="R68" s="208">
        <v>6.6993932189329382</v>
      </c>
      <c r="S68" s="208">
        <v>7.4562023170387111</v>
      </c>
      <c r="T68" s="208">
        <v>7.971440784489654</v>
      </c>
      <c r="U68" s="207">
        <v>7.7603232798993771</v>
      </c>
      <c r="V68" s="208">
        <v>6.3278508212428921</v>
      </c>
      <c r="W68" s="208">
        <v>7.2167353604479363</v>
      </c>
      <c r="X68" s="208">
        <v>7.7837186057211767</v>
      </c>
      <c r="Y68" s="208">
        <v>7.6880495982792434</v>
      </c>
      <c r="Z68" s="208">
        <v>8.3947887762824038</v>
      </c>
      <c r="AA68" s="209">
        <v>8.0175180452086057</v>
      </c>
      <c r="AB68" s="207">
        <v>8.6805094865331025</v>
      </c>
      <c r="AC68" s="208">
        <v>8.3425827934229879</v>
      </c>
      <c r="AD68" s="208">
        <v>7.1133219662010321</v>
      </c>
      <c r="AE68" s="208">
        <v>8.3979246508046863</v>
      </c>
      <c r="AF68" s="208">
        <v>9.4850004021339895</v>
      </c>
      <c r="AG68" s="207">
        <v>9.6786763568888201</v>
      </c>
      <c r="AH68" s="208">
        <v>8.5607218874599038</v>
      </c>
      <c r="AI68" s="208">
        <v>8.9851576877901103</v>
      </c>
      <c r="AJ68" s="208">
        <v>7.738198218621549</v>
      </c>
      <c r="AK68" s="208">
        <v>8.539916329564706</v>
      </c>
      <c r="AL68" s="208">
        <v>9.1020894773169356</v>
      </c>
      <c r="AM68" s="209">
        <v>9.252887212314354</v>
      </c>
      <c r="AN68" s="207">
        <v>8.0019894448896132</v>
      </c>
      <c r="AO68" s="208">
        <v>8.3924529298022161</v>
      </c>
      <c r="AP68" s="208">
        <v>9.7352115046761423</v>
      </c>
      <c r="AQ68" s="208">
        <v>9.7498745866754408</v>
      </c>
      <c r="AR68" s="208">
        <v>9.3182083718361319</v>
      </c>
      <c r="AS68" s="207">
        <v>9.0147110051180377</v>
      </c>
      <c r="AT68" s="208">
        <v>8.2792768383192819</v>
      </c>
      <c r="AU68" s="208">
        <v>6.6910241597185349</v>
      </c>
      <c r="AV68" s="208">
        <v>7.6438383940791805</v>
      </c>
      <c r="AW68" s="208">
        <v>7.4377275111669237</v>
      </c>
      <c r="AX68" s="208">
        <v>8.256620510043577</v>
      </c>
      <c r="AY68" s="209">
        <v>6.5497911047649264</v>
      </c>
      <c r="AZ68" s="207">
        <v>6.1820013638122857</v>
      </c>
      <c r="BA68" s="208">
        <v>6.7396571838822581</v>
      </c>
      <c r="BB68" s="208">
        <v>6.9404352294561864</v>
      </c>
      <c r="BC68" s="208">
        <v>7.1344642726004253</v>
      </c>
      <c r="BD68" s="208">
        <v>7.4956183057448875</v>
      </c>
      <c r="BE68" s="207">
        <v>6.6964114845616738</v>
      </c>
      <c r="BF68" s="208">
        <v>7.9161347395631925</v>
      </c>
      <c r="BG68" s="208">
        <v>8.8419772871708435</v>
      </c>
      <c r="BH68" s="208">
        <v>8.2064761283103316</v>
      </c>
      <c r="BI68" s="208">
        <v>8.356433850348898</v>
      </c>
      <c r="BJ68" s="208">
        <v>8.8273509020759153</v>
      </c>
      <c r="BK68" s="209">
        <v>8.4390869152568904</v>
      </c>
      <c r="BL68" s="6"/>
      <c r="BM68" s="210">
        <v>4.9484853702075986</v>
      </c>
      <c r="BN68" s="209">
        <v>7.3427712325033632</v>
      </c>
      <c r="BO68" s="210">
        <v>5.6662445646446651</v>
      </c>
      <c r="BP68" s="209">
        <v>5.5937365430829704</v>
      </c>
      <c r="BQ68" s="6"/>
      <c r="BR68" s="210">
        <v>5.8793269478941754</v>
      </c>
      <c r="BS68" s="209">
        <v>7.7310763963719884</v>
      </c>
      <c r="BT68" s="210">
        <v>7.0299620138151484</v>
      </c>
      <c r="BU68" s="209">
        <v>8.0386941530064711</v>
      </c>
      <c r="BV68" s="210">
        <v>7.9710946058675143</v>
      </c>
      <c r="BW68" s="209">
        <v>9.159411204276152</v>
      </c>
      <c r="BX68" s="210">
        <v>8.4183017128733937</v>
      </c>
      <c r="BY68" s="209">
        <v>8.9653964764137637</v>
      </c>
      <c r="BZ68" s="210">
        <v>8.8010657741356528</v>
      </c>
      <c r="CA68" s="209">
        <v>9.3599628757050048</v>
      </c>
      <c r="CB68" s="210">
        <v>7.5339702962240986</v>
      </c>
      <c r="CC68" s="209">
        <v>7.3676871083111859</v>
      </c>
      <c r="CD68" s="210">
        <v>6.6600694444444439</v>
      </c>
      <c r="CE68" s="209">
        <v>7.1242142791750949</v>
      </c>
      <c r="CF68" s="210">
        <v>8.350519212687594</v>
      </c>
      <c r="CG68" s="209">
        <v>8.5413700913162742</v>
      </c>
      <c r="CH68" s="6"/>
      <c r="CI68" s="210">
        <v>6.1588679207239823</v>
      </c>
      <c r="CJ68" s="209">
        <v>5.6300827617143288</v>
      </c>
      <c r="CK68" s="6"/>
      <c r="CL68" s="210">
        <v>6.872316662140264</v>
      </c>
      <c r="CM68" s="209">
        <v>7.5213702084753242</v>
      </c>
      <c r="CN68" s="210">
        <v>8.5576548212706136</v>
      </c>
      <c r="CO68" s="209">
        <v>8.6973739057940804</v>
      </c>
      <c r="CP68" s="210">
        <v>9.1002372246908578</v>
      </c>
      <c r="CQ68" s="209">
        <v>7.4485944387399696</v>
      </c>
      <c r="CR68" s="210">
        <v>6.8927300167023544</v>
      </c>
      <c r="CS68" s="209">
        <v>8.4481489939357033</v>
      </c>
      <c r="CT68" s="6"/>
      <c r="CU68" s="211">
        <v>5.8606391240006062</v>
      </c>
      <c r="CV68" s="6"/>
      <c r="CW68" s="211">
        <v>7.1473154394344487</v>
      </c>
      <c r="CX68" s="211">
        <v>8.6283980749622984</v>
      </c>
      <c r="CY68" s="211">
        <v>8.2224790766134372</v>
      </c>
      <c r="CZ68" s="211">
        <v>7.6795577037527316</v>
      </c>
      <c r="DB68" s="267">
        <v>-1.8199880810773275</v>
      </c>
      <c r="DC68" s="268">
        <v>-1.652795745919958</v>
      </c>
      <c r="DD68" s="268">
        <v>-2.7947762752199559</v>
      </c>
      <c r="DE68" s="268">
        <v>-2.6154103140750156</v>
      </c>
      <c r="DF68" s="268">
        <v>-1.8225900660912444</v>
      </c>
      <c r="DG68" s="269">
        <v>-2.3182995205563639</v>
      </c>
      <c r="DH68" s="268">
        <v>-0.36314209875608938</v>
      </c>
      <c r="DI68" s="268">
        <v>2.1509531274523086</v>
      </c>
      <c r="DJ68" s="268">
        <v>0.56263773423115104</v>
      </c>
      <c r="DK68" s="268">
        <v>0.91870633918197431</v>
      </c>
      <c r="DL68" s="268">
        <v>0.57073039203233833</v>
      </c>
      <c r="DM68" s="270">
        <v>1.8892958104919639</v>
      </c>
      <c r="DN68" s="6" t="s">
        <v>119</v>
      </c>
      <c r="DO68" s="267">
        <v>-2.1409963296912089</v>
      </c>
      <c r="DP68" s="270">
        <v>-2.23574859652991</v>
      </c>
      <c r="DQ68" s="267">
        <v>0.81654891646349537</v>
      </c>
      <c r="DR68" s="270">
        <v>1.1736829830050883</v>
      </c>
      <c r="DS68" s="6" t="s">
        <v>119</v>
      </c>
      <c r="DT68" s="267">
        <v>-2.2075072079885034</v>
      </c>
      <c r="DU68" s="270">
        <v>0.99955455519573366</v>
      </c>
      <c r="DV68" s="6" t="s">
        <v>119</v>
      </c>
      <c r="DW68" s="276">
        <v>-0.54292137286070563</v>
      </c>
    </row>
    <row r="69" spans="2:127" s="195" customFormat="1" ht="18" customHeight="1" x14ac:dyDescent="0.2">
      <c r="B69" s="218" t="s">
        <v>53</v>
      </c>
      <c r="C69" s="221" t="s">
        <v>176</v>
      </c>
      <c r="D69" s="220">
        <v>5.1476233230537014</v>
      </c>
      <c r="E69" s="221">
        <v>4.8656569485541645</v>
      </c>
      <c r="F69" s="221">
        <v>4.8045991511754691</v>
      </c>
      <c r="G69" s="221">
        <v>8.5451177560201117</v>
      </c>
      <c r="H69" s="221">
        <v>8.1909710233096007</v>
      </c>
      <c r="I69" s="221">
        <v>5.8037839294828784</v>
      </c>
      <c r="J69" s="221">
        <v>5.8489237303402684</v>
      </c>
      <c r="K69" s="221">
        <v>5.7680228906413573</v>
      </c>
      <c r="L69" s="221">
        <v>5.4006297481521051</v>
      </c>
      <c r="M69" s="221">
        <v>5.3219625142218412</v>
      </c>
      <c r="N69" s="221">
        <v>5.5112120351972749</v>
      </c>
      <c r="O69" s="393">
        <v>5.1066655742087947</v>
      </c>
      <c r="P69" s="207">
        <v>5.0465026341982977</v>
      </c>
      <c r="Q69" s="208">
        <v>5.5243847270120847</v>
      </c>
      <c r="R69" s="208">
        <v>6.6908409840201495</v>
      </c>
      <c r="S69" s="208">
        <v>7.3356703871150035</v>
      </c>
      <c r="T69" s="208">
        <v>6.7495905299198844</v>
      </c>
      <c r="U69" s="207">
        <v>6.7332137982712021</v>
      </c>
      <c r="V69" s="208">
        <v>5.408240210002325</v>
      </c>
      <c r="W69" s="208">
        <v>5.9433081888171708</v>
      </c>
      <c r="X69" s="208">
        <v>5.7053102540100591</v>
      </c>
      <c r="Y69" s="208">
        <v>5.9451508825204025</v>
      </c>
      <c r="Z69" s="208">
        <v>6.7306693573516538</v>
      </c>
      <c r="AA69" s="209">
        <v>6.354346491177254</v>
      </c>
      <c r="AB69" s="207">
        <v>6.2936181504577418</v>
      </c>
      <c r="AC69" s="208">
        <v>6.5357115200949902</v>
      </c>
      <c r="AD69" s="208">
        <v>5.7623017921483362</v>
      </c>
      <c r="AE69" s="208">
        <v>7.4177071183558079</v>
      </c>
      <c r="AF69" s="208">
        <v>8.2853006621806387</v>
      </c>
      <c r="AG69" s="207">
        <v>8.0185557445492499</v>
      </c>
      <c r="AH69" s="208">
        <v>6.8477381059447797</v>
      </c>
      <c r="AI69" s="208">
        <v>7.5486630612975558</v>
      </c>
      <c r="AJ69" s="208">
        <v>6.7126826270857824</v>
      </c>
      <c r="AK69" s="208">
        <v>7.0751074692574534</v>
      </c>
      <c r="AL69" s="208">
        <v>7.5992972328543642</v>
      </c>
      <c r="AM69" s="209">
        <v>6.9226818073866241</v>
      </c>
      <c r="AN69" s="207">
        <v>6.0284324832140586</v>
      </c>
      <c r="AO69" s="208">
        <v>6.6752898785051045</v>
      </c>
      <c r="AP69" s="208">
        <v>7.7737567985524478</v>
      </c>
      <c r="AQ69" s="208">
        <v>8.0307680689584497</v>
      </c>
      <c r="AR69" s="208">
        <v>7.5300852903376567</v>
      </c>
      <c r="AS69" s="207">
        <v>7.3908732817063703</v>
      </c>
      <c r="AT69" s="208">
        <v>6.9351693947266373</v>
      </c>
      <c r="AU69" s="208">
        <v>5.0146249050161869</v>
      </c>
      <c r="AV69" s="208">
        <v>5.6987884625133063</v>
      </c>
      <c r="AW69" s="208">
        <v>5.7257308175300832</v>
      </c>
      <c r="AX69" s="208">
        <v>6.9590778989711461</v>
      </c>
      <c r="AY69" s="209">
        <v>5.0747439490894992</v>
      </c>
      <c r="AZ69" s="207">
        <v>4.5110241493067287</v>
      </c>
      <c r="BA69" s="208">
        <v>4.8930745231773054</v>
      </c>
      <c r="BB69" s="208">
        <v>4.7111130970999602</v>
      </c>
      <c r="BC69" s="208">
        <v>4.8851750438002917</v>
      </c>
      <c r="BD69" s="208">
        <v>5.0530671859785787</v>
      </c>
      <c r="BE69" s="207">
        <v>4.2665223168151174</v>
      </c>
      <c r="BF69" s="208">
        <v>5.0545876395149882</v>
      </c>
      <c r="BG69" s="208">
        <v>6.0258996251370043</v>
      </c>
      <c r="BH69" s="208">
        <v>5.1817185751585226</v>
      </c>
      <c r="BI69" s="208">
        <v>5.0787597663619577</v>
      </c>
      <c r="BJ69" s="208">
        <v>5.2567370540452085</v>
      </c>
      <c r="BK69" s="209">
        <v>5.1368355136346295</v>
      </c>
      <c r="BL69" s="6"/>
      <c r="BM69" s="210">
        <v>4.9484853702075986</v>
      </c>
      <c r="BN69" s="209">
        <v>7.3427712325033632</v>
      </c>
      <c r="BO69" s="210">
        <v>5.6662445646446651</v>
      </c>
      <c r="BP69" s="209">
        <v>5.5937365430829704</v>
      </c>
      <c r="BQ69" s="6"/>
      <c r="BR69" s="210">
        <v>5.8757669557973582</v>
      </c>
      <c r="BS69" s="209">
        <v>6.9492250758914551</v>
      </c>
      <c r="BT69" s="210">
        <v>5.6709980404821074</v>
      </c>
      <c r="BU69" s="209">
        <v>6.3519904854977591</v>
      </c>
      <c r="BV69" s="210">
        <v>6.1642059559584714</v>
      </c>
      <c r="BW69" s="209">
        <v>7.8849794399924109</v>
      </c>
      <c r="BX69" s="210">
        <v>7.0279468816790409</v>
      </c>
      <c r="BY69" s="209">
        <v>7.1839522146449664</v>
      </c>
      <c r="BZ69" s="210">
        <v>6.9121126957465666</v>
      </c>
      <c r="CA69" s="209">
        <v>7.6493895909188261</v>
      </c>
      <c r="CB69" s="210">
        <v>5.8741043250345806</v>
      </c>
      <c r="CC69" s="209">
        <v>5.8757423630934804</v>
      </c>
      <c r="CD69" s="210">
        <v>4.7144097222222223</v>
      </c>
      <c r="CE69" s="209">
        <v>4.7493034527669291</v>
      </c>
      <c r="CF69" s="210">
        <v>5.4575772845098518</v>
      </c>
      <c r="CG69" s="209">
        <v>5.1577243515023454</v>
      </c>
      <c r="CH69" s="6"/>
      <c r="CI69" s="210">
        <v>6.1588679207239823</v>
      </c>
      <c r="CJ69" s="209">
        <v>5.6300827617143288</v>
      </c>
      <c r="CK69" s="6"/>
      <c r="CL69" s="210">
        <v>6.4514025380320961</v>
      </c>
      <c r="CM69" s="209">
        <v>6.002746435304382</v>
      </c>
      <c r="CN69" s="210">
        <v>7.0135900904614887</v>
      </c>
      <c r="CO69" s="209">
        <v>7.1075249607971571</v>
      </c>
      <c r="CP69" s="210">
        <v>7.3067688812414797</v>
      </c>
      <c r="CQ69" s="209">
        <v>5.8749453535572203</v>
      </c>
      <c r="CR69" s="210">
        <v>4.7319008041200874</v>
      </c>
      <c r="CS69" s="209">
        <v>5.3041874941852107</v>
      </c>
      <c r="CT69" s="6"/>
      <c r="CU69" s="211">
        <v>5.8606391240006062</v>
      </c>
      <c r="CV69" s="6"/>
      <c r="CW69" s="211">
        <v>6.2613105489005809</v>
      </c>
      <c r="CX69" s="211">
        <v>7.0611516557645864</v>
      </c>
      <c r="CY69" s="211">
        <v>6.5458326916947502</v>
      </c>
      <c r="CZ69" s="211">
        <v>5.0213990160260513</v>
      </c>
      <c r="DB69" s="267">
        <v>-1.5174083339073299</v>
      </c>
      <c r="DC69" s="268">
        <v>-1.7822153553277991</v>
      </c>
      <c r="DD69" s="268">
        <v>-3.0626437014524877</v>
      </c>
      <c r="DE69" s="268">
        <v>-3.1455930251581581</v>
      </c>
      <c r="DF69" s="268">
        <v>-2.477018104359078</v>
      </c>
      <c r="DG69" s="269">
        <v>-3.1243509648912529</v>
      </c>
      <c r="DH69" s="268">
        <v>-1.8805817552116491</v>
      </c>
      <c r="DI69" s="268">
        <v>1.0112747201208174</v>
      </c>
      <c r="DJ69" s="268">
        <v>-0.51706988735478365</v>
      </c>
      <c r="DK69" s="268">
        <v>-0.64697105116812548</v>
      </c>
      <c r="DL69" s="268">
        <v>-1.7023408449259376</v>
      </c>
      <c r="DM69" s="270">
        <v>6.2091564545130318E-2</v>
      </c>
      <c r="DN69" s="6" t="s">
        <v>119</v>
      </c>
      <c r="DO69" s="267">
        <v>-2.1977029735243443</v>
      </c>
      <c r="DP69" s="270">
        <v>-2.900086138151897</v>
      </c>
      <c r="DQ69" s="267">
        <v>-0.41652704052472878</v>
      </c>
      <c r="DR69" s="270">
        <v>-0.71801801159113499</v>
      </c>
      <c r="DS69" s="6" t="s">
        <v>119</v>
      </c>
      <c r="DT69" s="267">
        <v>-2.5748680771213923</v>
      </c>
      <c r="DU69" s="270">
        <v>-0.57075785937200951</v>
      </c>
      <c r="DV69" s="6" t="s">
        <v>119</v>
      </c>
      <c r="DW69" s="276">
        <v>-1.5244336756686989</v>
      </c>
    </row>
    <row r="70" spans="2:127" s="195" customFormat="1" ht="18" customHeight="1" x14ac:dyDescent="0.2">
      <c r="B70" s="218" t="s">
        <v>54</v>
      </c>
      <c r="C70" s="221" t="s">
        <v>177</v>
      </c>
      <c r="D70" s="220">
        <v>0</v>
      </c>
      <c r="E70" s="221">
        <v>0</v>
      </c>
      <c r="F70" s="221">
        <v>0</v>
      </c>
      <c r="G70" s="221">
        <v>0</v>
      </c>
      <c r="H70" s="221">
        <v>0</v>
      </c>
      <c r="I70" s="221">
        <v>0</v>
      </c>
      <c r="J70" s="221">
        <v>0</v>
      </c>
      <c r="K70" s="221">
        <v>0</v>
      </c>
      <c r="L70" s="221">
        <v>0</v>
      </c>
      <c r="M70" s="221">
        <v>0</v>
      </c>
      <c r="N70" s="221">
        <v>0</v>
      </c>
      <c r="O70" s="393">
        <v>0</v>
      </c>
      <c r="P70" s="207">
        <v>0</v>
      </c>
      <c r="Q70" s="208">
        <v>0</v>
      </c>
      <c r="R70" s="208">
        <v>8.5522349127885849E-3</v>
      </c>
      <c r="S70" s="208">
        <v>0.12053192992370727</v>
      </c>
      <c r="T70" s="208">
        <v>1.2218502545697707</v>
      </c>
      <c r="U70" s="207">
        <v>1.0271094816281747</v>
      </c>
      <c r="V70" s="208">
        <v>0.9196106112405672</v>
      </c>
      <c r="W70" s="208">
        <v>1.2734271716307646</v>
      </c>
      <c r="X70" s="208">
        <v>2.068095638515604</v>
      </c>
      <c r="Y70" s="208">
        <v>1.4447713038527235</v>
      </c>
      <c r="Z70" s="208">
        <v>1.4511892926565073</v>
      </c>
      <c r="AA70" s="209">
        <v>1.5061811356605763</v>
      </c>
      <c r="AB70" s="207">
        <v>2.2210428552474459</v>
      </c>
      <c r="AC70" s="208">
        <v>1.6900699517307243</v>
      </c>
      <c r="AD70" s="208">
        <v>1.1591346379464076</v>
      </c>
      <c r="AE70" s="208">
        <v>0.84806628247042404</v>
      </c>
      <c r="AF70" s="208">
        <v>1.0964853489182596</v>
      </c>
      <c r="AG70" s="207">
        <v>1.499304159579403</v>
      </c>
      <c r="AH70" s="208">
        <v>1.4581647030608267</v>
      </c>
      <c r="AI70" s="208">
        <v>1.3001940869434132</v>
      </c>
      <c r="AJ70" s="208">
        <v>0.99091413469511935</v>
      </c>
      <c r="AK70" s="208">
        <v>1.3374592308312876</v>
      </c>
      <c r="AL70" s="208">
        <v>1.4532220618686076</v>
      </c>
      <c r="AM70" s="209">
        <v>2.3241299701199072</v>
      </c>
      <c r="AN70" s="207">
        <v>1.9348733110441823</v>
      </c>
      <c r="AO70" s="208">
        <v>1.6326907720634336</v>
      </c>
      <c r="AP70" s="208">
        <v>1.7731466383327898</v>
      </c>
      <c r="AQ70" s="208">
        <v>1.5367852114765328</v>
      </c>
      <c r="AR70" s="208">
        <v>1.5379876578614748</v>
      </c>
      <c r="AS70" s="207">
        <v>1.3671320239020339</v>
      </c>
      <c r="AT70" s="208">
        <v>1.0200341073904657</v>
      </c>
      <c r="AU70" s="208">
        <v>1.3937898801902797</v>
      </c>
      <c r="AV70" s="208">
        <v>1.636335986211791</v>
      </c>
      <c r="AW70" s="208">
        <v>1.396196622634811</v>
      </c>
      <c r="AX70" s="208">
        <v>1.1851164229906397</v>
      </c>
      <c r="AY70" s="209">
        <v>1.3525305410122164</v>
      </c>
      <c r="AZ70" s="207">
        <v>1.4903642361729708</v>
      </c>
      <c r="BA70" s="208">
        <v>1.6607630218918763</v>
      </c>
      <c r="BB70" s="208">
        <v>2.0684570356137448</v>
      </c>
      <c r="BC70" s="208">
        <v>2.109233206391171</v>
      </c>
      <c r="BD70" s="208">
        <v>2.2716650438169426</v>
      </c>
      <c r="BE70" s="207">
        <v>2.2401565977177413</v>
      </c>
      <c r="BF70" s="208">
        <v>2.6433024859756649</v>
      </c>
      <c r="BG70" s="208">
        <v>2.6272646053807116</v>
      </c>
      <c r="BH70" s="208">
        <v>2.8056229019022756</v>
      </c>
      <c r="BI70" s="208">
        <v>3.0432310873425936</v>
      </c>
      <c r="BJ70" s="208">
        <v>3.3226545530285749</v>
      </c>
      <c r="BK70" s="209">
        <v>3.1065624296742755</v>
      </c>
      <c r="BL70" s="6"/>
      <c r="BM70" s="210">
        <v>0</v>
      </c>
      <c r="BN70" s="209">
        <v>0</v>
      </c>
      <c r="BO70" s="210">
        <v>0</v>
      </c>
      <c r="BP70" s="209">
        <v>0</v>
      </c>
      <c r="BQ70" s="6"/>
      <c r="BR70" s="210">
        <v>3.559992096817545E-3</v>
      </c>
      <c r="BS70" s="209">
        <v>0.78185132048053296</v>
      </c>
      <c r="BT70" s="210">
        <v>1.3561177462260123</v>
      </c>
      <c r="BU70" s="209">
        <v>1.4711983478693784</v>
      </c>
      <c r="BV70" s="210">
        <v>1.6462807923857001</v>
      </c>
      <c r="BW70" s="209">
        <v>1.141626900821163</v>
      </c>
      <c r="BX70" s="210">
        <v>1.2485439056754759</v>
      </c>
      <c r="BY70" s="209">
        <v>1.7209343048651171</v>
      </c>
      <c r="BZ70" s="210">
        <v>1.7775237609656109</v>
      </c>
      <c r="CA70" s="209">
        <v>1.480688227314914</v>
      </c>
      <c r="CB70" s="210">
        <v>1.3548301095670809</v>
      </c>
      <c r="CC70" s="209">
        <v>1.3127932539291924</v>
      </c>
      <c r="CD70" s="210">
        <v>1.7710069444444445</v>
      </c>
      <c r="CE70" s="209">
        <v>2.2082231438506064</v>
      </c>
      <c r="CF70" s="210">
        <v>2.6854992736043939</v>
      </c>
      <c r="CG70" s="209">
        <v>3.1577937935356077</v>
      </c>
      <c r="CH70" s="6"/>
      <c r="CI70" s="210">
        <v>0</v>
      </c>
      <c r="CJ70" s="209">
        <v>0</v>
      </c>
      <c r="CK70" s="6"/>
      <c r="CL70" s="210">
        <v>0.42091412410816809</v>
      </c>
      <c r="CM70" s="209">
        <v>1.4121797556503473</v>
      </c>
      <c r="CN70" s="210">
        <v>1.397180598265281</v>
      </c>
      <c r="CO70" s="209">
        <v>1.4895095178546618</v>
      </c>
      <c r="CP70" s="210">
        <v>1.6186309756402821</v>
      </c>
      <c r="CQ70" s="209">
        <v>1.3332468536705142</v>
      </c>
      <c r="CR70" s="210">
        <v>1.9901690756212298</v>
      </c>
      <c r="CS70" s="209">
        <v>2.9271015706274897</v>
      </c>
      <c r="CT70" s="6"/>
      <c r="CU70" s="211">
        <v>0</v>
      </c>
      <c r="CV70" s="6"/>
      <c r="CW70" s="211">
        <v>0.84090541479148639</v>
      </c>
      <c r="CX70" s="211">
        <v>1.4439290306921604</v>
      </c>
      <c r="CY70" s="211">
        <v>1.4669648644680249</v>
      </c>
      <c r="CZ70" s="211">
        <v>2.4641278216302274</v>
      </c>
      <c r="DB70" s="267">
        <v>-0.4445090748712115</v>
      </c>
      <c r="DC70" s="268">
        <v>2.8072249828442697E-2</v>
      </c>
      <c r="DD70" s="268">
        <v>0.29531039728095498</v>
      </c>
      <c r="DE70" s="268">
        <v>0.57244799491463816</v>
      </c>
      <c r="DF70" s="268">
        <v>0.73367738595546772</v>
      </c>
      <c r="DG70" s="269">
        <v>0.87302457381570742</v>
      </c>
      <c r="DH70" s="268">
        <v>1.6232683785851991</v>
      </c>
      <c r="DI70" s="268">
        <v>1.2334747251904319</v>
      </c>
      <c r="DJ70" s="268">
        <v>1.1692869156904846</v>
      </c>
      <c r="DK70" s="268">
        <v>1.6470344647077826</v>
      </c>
      <c r="DL70" s="268">
        <v>2.1375381300379352</v>
      </c>
      <c r="DM70" s="270">
        <v>1.7540318886620592</v>
      </c>
      <c r="DN70" s="6" t="s">
        <v>119</v>
      </c>
      <c r="DO70" s="267">
        <v>-6.5168165211664242E-3</v>
      </c>
      <c r="DP70" s="270">
        <v>0.72753491653569236</v>
      </c>
      <c r="DQ70" s="267">
        <v>1.3306691640373129</v>
      </c>
      <c r="DR70" s="270">
        <v>1.8450005396064153</v>
      </c>
      <c r="DS70" s="6" t="s">
        <v>119</v>
      </c>
      <c r="DT70" s="267">
        <v>0.37153809998094767</v>
      </c>
      <c r="DU70" s="270">
        <v>1.5938547169569754</v>
      </c>
      <c r="DV70" s="6" t="s">
        <v>119</v>
      </c>
      <c r="DW70" s="276">
        <v>0.99716295716220249</v>
      </c>
    </row>
    <row r="71" spans="2:127" s="195" customFormat="1" ht="18" customHeight="1" x14ac:dyDescent="0.2">
      <c r="B71" s="218" t="s">
        <v>55</v>
      </c>
      <c r="C71" s="221" t="s">
        <v>178</v>
      </c>
      <c r="D71" s="220">
        <v>0</v>
      </c>
      <c r="E71" s="221">
        <v>0</v>
      </c>
      <c r="F71" s="221">
        <v>0</v>
      </c>
      <c r="G71" s="221">
        <v>0</v>
      </c>
      <c r="H71" s="221">
        <v>0</v>
      </c>
      <c r="I71" s="221">
        <v>0</v>
      </c>
      <c r="J71" s="221">
        <v>0</v>
      </c>
      <c r="K71" s="221">
        <v>0</v>
      </c>
      <c r="L71" s="221">
        <v>0</v>
      </c>
      <c r="M71" s="221">
        <v>0</v>
      </c>
      <c r="N71" s="221">
        <v>0</v>
      </c>
      <c r="O71" s="393">
        <v>0</v>
      </c>
      <c r="P71" s="207">
        <v>0</v>
      </c>
      <c r="Q71" s="208">
        <v>0</v>
      </c>
      <c r="R71" s="208">
        <v>0</v>
      </c>
      <c r="S71" s="208">
        <v>0</v>
      </c>
      <c r="T71" s="208">
        <v>0</v>
      </c>
      <c r="U71" s="207">
        <v>0</v>
      </c>
      <c r="V71" s="208">
        <v>0</v>
      </c>
      <c r="W71" s="208">
        <v>0</v>
      </c>
      <c r="X71" s="208">
        <v>1.0312713195513176E-2</v>
      </c>
      <c r="Y71" s="208">
        <v>0.29812741190611752</v>
      </c>
      <c r="Z71" s="208">
        <v>0.21293012627424213</v>
      </c>
      <c r="AA71" s="209">
        <v>0.15699041837077546</v>
      </c>
      <c r="AB71" s="207">
        <v>0.16584848082791562</v>
      </c>
      <c r="AC71" s="208">
        <v>0.11680132159727422</v>
      </c>
      <c r="AD71" s="208">
        <v>0.19188553610628789</v>
      </c>
      <c r="AE71" s="208">
        <v>0.13215124997845359</v>
      </c>
      <c r="AF71" s="208">
        <v>0.10321439103509289</v>
      </c>
      <c r="AG71" s="207">
        <v>0.16081645276016701</v>
      </c>
      <c r="AH71" s="208">
        <v>0.25481907845429747</v>
      </c>
      <c r="AI71" s="208">
        <v>0.13630053954914043</v>
      </c>
      <c r="AJ71" s="208">
        <v>3.4601456840648359E-2</v>
      </c>
      <c r="AK71" s="208">
        <v>0.12734962947596493</v>
      </c>
      <c r="AL71" s="208">
        <v>4.957018259396373E-2</v>
      </c>
      <c r="AM71" s="209">
        <v>6.0754348078229511E-3</v>
      </c>
      <c r="AN71" s="207">
        <v>3.868365063137244E-2</v>
      </c>
      <c r="AO71" s="208">
        <v>8.4472279233678033E-2</v>
      </c>
      <c r="AP71" s="208">
        <v>0.18830806779090442</v>
      </c>
      <c r="AQ71" s="208">
        <v>0.18232130624045914</v>
      </c>
      <c r="AR71" s="208">
        <v>0.25013542363700092</v>
      </c>
      <c r="AS71" s="207">
        <v>0.25670569950963318</v>
      </c>
      <c r="AT71" s="208">
        <v>0.32407333620217926</v>
      </c>
      <c r="AU71" s="208">
        <v>0.28260937451206941</v>
      </c>
      <c r="AV71" s="208">
        <v>0.30871394535408325</v>
      </c>
      <c r="AW71" s="208">
        <v>0.31580007100202939</v>
      </c>
      <c r="AX71" s="208">
        <v>0.11242618808179262</v>
      </c>
      <c r="AY71" s="209">
        <v>0.12251661466321152</v>
      </c>
      <c r="AZ71" s="207">
        <v>0.18061297833258588</v>
      </c>
      <c r="BA71" s="208">
        <v>0.18581963881307706</v>
      </c>
      <c r="BB71" s="208">
        <v>0.16086509674248178</v>
      </c>
      <c r="BC71" s="208">
        <v>0.14005602240896359</v>
      </c>
      <c r="BD71" s="208">
        <v>0.17088607594936708</v>
      </c>
      <c r="BE71" s="207">
        <v>0.18973257002881527</v>
      </c>
      <c r="BF71" s="208">
        <v>0.21824461407253987</v>
      </c>
      <c r="BG71" s="208">
        <v>0.18881305665312739</v>
      </c>
      <c r="BH71" s="208">
        <v>0.21913465124953377</v>
      </c>
      <c r="BI71" s="208">
        <v>0.23444299664434595</v>
      </c>
      <c r="BJ71" s="208">
        <v>0.24795929500213248</v>
      </c>
      <c r="BK71" s="209">
        <v>0.19568897194798587</v>
      </c>
      <c r="BL71" s="6"/>
      <c r="BM71" s="210">
        <v>0</v>
      </c>
      <c r="BN71" s="209">
        <v>0</v>
      </c>
      <c r="BO71" s="210">
        <v>0</v>
      </c>
      <c r="BP71" s="209">
        <v>0</v>
      </c>
      <c r="BQ71" s="6"/>
      <c r="BR71" s="210">
        <v>0</v>
      </c>
      <c r="BS71" s="209">
        <v>0</v>
      </c>
      <c r="BT71" s="210">
        <v>2.8462271070290863E-3</v>
      </c>
      <c r="BU71" s="209">
        <v>0.215505319639334</v>
      </c>
      <c r="BV71" s="210">
        <v>0.16060785752334242</v>
      </c>
      <c r="BW71" s="209">
        <v>0.1328048634625775</v>
      </c>
      <c r="BX71" s="210">
        <v>0.14181092551887603</v>
      </c>
      <c r="BY71" s="209">
        <v>6.0509956903680218E-2</v>
      </c>
      <c r="BZ71" s="210">
        <v>0.11142931742347457</v>
      </c>
      <c r="CA71" s="209">
        <v>0.22988505747126436</v>
      </c>
      <c r="CB71" s="210">
        <v>0.30503586162243762</v>
      </c>
      <c r="CC71" s="209">
        <v>0.17915149128851265</v>
      </c>
      <c r="CD71" s="210">
        <v>0.1746527777777778</v>
      </c>
      <c r="CE71" s="209">
        <v>0.16668768255755906</v>
      </c>
      <c r="CF71" s="210">
        <v>0.20744265457334865</v>
      </c>
      <c r="CG71" s="209">
        <v>0.22585194627832036</v>
      </c>
      <c r="CH71" s="6"/>
      <c r="CI71" s="210">
        <v>0</v>
      </c>
      <c r="CJ71" s="209">
        <v>0</v>
      </c>
      <c r="CK71" s="6"/>
      <c r="CL71" s="210">
        <v>0</v>
      </c>
      <c r="CM71" s="209">
        <v>0.10644401752059546</v>
      </c>
      <c r="CN71" s="210">
        <v>0.14688413254384383</v>
      </c>
      <c r="CO71" s="209">
        <v>0.10033942714226166</v>
      </c>
      <c r="CP71" s="210">
        <v>0.1748373678090967</v>
      </c>
      <c r="CQ71" s="209">
        <v>0.2404022315122345</v>
      </c>
      <c r="CR71" s="210">
        <v>0.17066013696103735</v>
      </c>
      <c r="CS71" s="209">
        <v>0.21685992912300289</v>
      </c>
      <c r="CT71" s="6"/>
      <c r="CU71" s="211">
        <v>0</v>
      </c>
      <c r="CV71" s="6"/>
      <c r="CW71" s="211">
        <v>4.5099475742381136E-2</v>
      </c>
      <c r="CX71" s="211">
        <v>0.12331738850555306</v>
      </c>
      <c r="CY71" s="211">
        <v>0.20968152045066304</v>
      </c>
      <c r="CZ71" s="211">
        <v>0.19403086609645409</v>
      </c>
      <c r="DB71" s="267">
        <v>0.14192932770121344</v>
      </c>
      <c r="DC71" s="268">
        <v>0.10134735957939903</v>
      </c>
      <c r="DD71" s="268">
        <v>-2.7442971048422637E-2</v>
      </c>
      <c r="DE71" s="268">
        <v>-4.2265283831495554E-2</v>
      </c>
      <c r="DF71" s="268">
        <v>-7.9249347687633837E-2</v>
      </c>
      <c r="DG71" s="269">
        <v>-6.6973129480817906E-2</v>
      </c>
      <c r="DH71" s="268">
        <v>-0.1058287221296394</v>
      </c>
      <c r="DI71" s="268">
        <v>-9.3796317858942019E-2</v>
      </c>
      <c r="DJ71" s="268">
        <v>-8.9579294104549484E-2</v>
      </c>
      <c r="DK71" s="268">
        <v>-8.135707435768344E-2</v>
      </c>
      <c r="DL71" s="268">
        <v>0.13553310692033987</v>
      </c>
      <c r="DM71" s="270">
        <v>7.317235728477435E-2</v>
      </c>
      <c r="DN71" s="6" t="s">
        <v>119</v>
      </c>
      <c r="DO71" s="267">
        <v>6.3223460354303221E-2</v>
      </c>
      <c r="DP71" s="270">
        <v>-6.3197374913705306E-2</v>
      </c>
      <c r="DQ71" s="267">
        <v>-9.759320704908897E-2</v>
      </c>
      <c r="DR71" s="270">
        <v>4.670045498980771E-2</v>
      </c>
      <c r="DS71" s="6" t="s">
        <v>119</v>
      </c>
      <c r="DT71" s="267">
        <v>-4.177230848059349E-3</v>
      </c>
      <c r="DU71" s="270">
        <v>-2.3542302389231606E-2</v>
      </c>
      <c r="DV71" s="6" t="s">
        <v>119</v>
      </c>
      <c r="DW71" s="276">
        <v>-1.5650654354208954E-2</v>
      </c>
    </row>
    <row r="72" spans="2:127" s="195" customFormat="1" ht="18" customHeight="1" x14ac:dyDescent="0.2">
      <c r="B72" s="206" t="s">
        <v>203</v>
      </c>
      <c r="C72" s="220" t="s">
        <v>159</v>
      </c>
      <c r="D72" s="220">
        <v>8.5854819743597091</v>
      </c>
      <c r="E72" s="220">
        <v>7.9260974456581037</v>
      </c>
      <c r="F72" s="220">
        <v>8.2381459580563412</v>
      </c>
      <c r="G72" s="220">
        <v>9.6045523578829997</v>
      </c>
      <c r="H72" s="220">
        <v>9.5314081965048203</v>
      </c>
      <c r="I72" s="220">
        <v>9.5378449852627654</v>
      </c>
      <c r="J72" s="220">
        <v>9.3355616978423424</v>
      </c>
      <c r="K72" s="220">
        <v>8.7709706486853172</v>
      </c>
      <c r="L72" s="220">
        <v>8.4936471696374642</v>
      </c>
      <c r="M72" s="220">
        <v>9.0623865057907267</v>
      </c>
      <c r="N72" s="220">
        <v>10.274303631841383</v>
      </c>
      <c r="O72" s="392">
        <v>11.381980205251816</v>
      </c>
      <c r="P72" s="207">
        <v>11.332565083023415</v>
      </c>
      <c r="Q72" s="208">
        <v>9.9478583384511641</v>
      </c>
      <c r="R72" s="208">
        <v>9.8901290395657444</v>
      </c>
      <c r="S72" s="208">
        <v>8.8465059766751377</v>
      </c>
      <c r="T72" s="208">
        <v>10.391849790913483</v>
      </c>
      <c r="U72" s="207">
        <v>11.976087314210497</v>
      </c>
      <c r="V72" s="208">
        <v>12.52915953877941</v>
      </c>
      <c r="W72" s="208">
        <v>9.3268916889730367</v>
      </c>
      <c r="X72" s="208">
        <v>9.3548340940634436</v>
      </c>
      <c r="Y72" s="208">
        <v>9.269829552195521</v>
      </c>
      <c r="Z72" s="208">
        <v>8.9046850619473741</v>
      </c>
      <c r="AA72" s="209">
        <v>8.9067748013434915</v>
      </c>
      <c r="AB72" s="207">
        <v>9.261731442532934</v>
      </c>
      <c r="AC72" s="208">
        <v>11.143041786406698</v>
      </c>
      <c r="AD72" s="208">
        <v>11.364682374863891</v>
      </c>
      <c r="AE72" s="208">
        <v>11.143759937206916</v>
      </c>
      <c r="AF72" s="208">
        <v>12.093417869549764</v>
      </c>
      <c r="AG72" s="207">
        <v>13.186555658341042</v>
      </c>
      <c r="AH72" s="208">
        <v>11.36724107089619</v>
      </c>
      <c r="AI72" s="208">
        <v>11.778256669391395</v>
      </c>
      <c r="AJ72" s="208">
        <v>12.153103721821907</v>
      </c>
      <c r="AK72" s="208">
        <v>12.380892282450937</v>
      </c>
      <c r="AL72" s="208">
        <v>10.403169673930503</v>
      </c>
      <c r="AM72" s="209">
        <v>10.680232772726713</v>
      </c>
      <c r="AN72" s="207">
        <v>8.8785466299533091</v>
      </c>
      <c r="AO72" s="208">
        <v>9.4110344827586214</v>
      </c>
      <c r="AP72" s="208">
        <v>11.172960350968228</v>
      </c>
      <c r="AQ72" s="208">
        <v>10.073405648026931</v>
      </c>
      <c r="AR72" s="208">
        <v>10.267942128307633</v>
      </c>
      <c r="AS72" s="207">
        <v>11.327860580177475</v>
      </c>
      <c r="AT72" s="208">
        <v>11.954813827254547</v>
      </c>
      <c r="AU72" s="208">
        <v>12.289173908366106</v>
      </c>
      <c r="AV72" s="208">
        <v>12.899303506079566</v>
      </c>
      <c r="AW72" s="208">
        <v>13.020179306719621</v>
      </c>
      <c r="AX72" s="208">
        <v>16.609426811937471</v>
      </c>
      <c r="AY72" s="209">
        <v>13.313555949495315</v>
      </c>
      <c r="AZ72" s="207">
        <v>9.3226274043551207</v>
      </c>
      <c r="BA72" s="208">
        <v>12.588727099290184</v>
      </c>
      <c r="BB72" s="208">
        <v>12.290004579527103</v>
      </c>
      <c r="BC72" s="208">
        <v>11.643917864147621</v>
      </c>
      <c r="BD72" s="208">
        <v>12.659931012549844</v>
      </c>
      <c r="BE72" s="207">
        <v>12.580192330398962</v>
      </c>
      <c r="BF72" s="208">
        <v>12.210612579389469</v>
      </c>
      <c r="BG72" s="208">
        <v>12.000900185959468</v>
      </c>
      <c r="BH72" s="208">
        <v>11.621716715874497</v>
      </c>
      <c r="BI72" s="208">
        <v>12.479129638606128</v>
      </c>
      <c r="BJ72" s="208">
        <v>13.047460136245592</v>
      </c>
      <c r="BK72" s="209">
        <v>12.382364474071169</v>
      </c>
      <c r="BL72" s="6"/>
      <c r="BM72" s="210">
        <v>8.2307971452763997</v>
      </c>
      <c r="BN72" s="209">
        <v>9.5504586353739462</v>
      </c>
      <c r="BO72" s="210">
        <v>8.7954667699022568</v>
      </c>
      <c r="BP72" s="209">
        <v>10.469305308751666</v>
      </c>
      <c r="BQ72" s="6"/>
      <c r="BR72" s="210">
        <v>10.309361072004318</v>
      </c>
      <c r="BS72" s="209">
        <v>10.281575947476545</v>
      </c>
      <c r="BT72" s="210">
        <v>10.554089709762533</v>
      </c>
      <c r="BU72" s="209">
        <v>9.0169739796698565</v>
      </c>
      <c r="BV72" s="210">
        <v>10.605608344526807</v>
      </c>
      <c r="BW72" s="209">
        <v>12.071954272051407</v>
      </c>
      <c r="BX72" s="210">
        <v>11.752805621232808</v>
      </c>
      <c r="BY72" s="209">
        <v>11.165102200455737</v>
      </c>
      <c r="BZ72" s="210">
        <v>9.9188820175086345</v>
      </c>
      <c r="CA72" s="209">
        <v>10.54490514289359</v>
      </c>
      <c r="CB72" s="210">
        <v>12.382665615329449</v>
      </c>
      <c r="CC72" s="209">
        <v>14.238608702006294</v>
      </c>
      <c r="CD72" s="210">
        <v>11.543936604795444</v>
      </c>
      <c r="CE72" s="209">
        <v>12.306912925135022</v>
      </c>
      <c r="CF72" s="210">
        <v>11.958602938868486</v>
      </c>
      <c r="CG72" s="209">
        <v>12.637901394401171</v>
      </c>
      <c r="CH72" s="6"/>
      <c r="CI72" s="210">
        <v>8.9240394398675225</v>
      </c>
      <c r="CJ72" s="209">
        <v>9.6269592098162651</v>
      </c>
      <c r="CK72" s="6"/>
      <c r="CL72" s="210">
        <v>10.294225085511242</v>
      </c>
      <c r="CM72" s="209">
        <v>9.7665125754133033</v>
      </c>
      <c r="CN72" s="210">
        <v>11.376900735337465</v>
      </c>
      <c r="CO72" s="209">
        <v>11.46204906447705</v>
      </c>
      <c r="CP72" s="210">
        <v>10.249511020719247</v>
      </c>
      <c r="CQ72" s="209">
        <v>13.244847646487234</v>
      </c>
      <c r="CR72" s="210">
        <v>11.940105530897993</v>
      </c>
      <c r="CS72" s="209">
        <v>12.307564828302036</v>
      </c>
      <c r="CT72" s="6"/>
      <c r="CU72" s="211">
        <v>9.3255558816403941</v>
      </c>
      <c r="CV72" s="6"/>
      <c r="CW72" s="211">
        <v>10.058827100199217</v>
      </c>
      <c r="CX72" s="211">
        <v>11.418029172906055</v>
      </c>
      <c r="CY72" s="211">
        <v>11.74143274856891</v>
      </c>
      <c r="CZ72" s="211">
        <v>12.125861869409215</v>
      </c>
      <c r="DB72" s="267">
        <v>0.4440807744018116</v>
      </c>
      <c r="DC72" s="268">
        <v>3.1776926165315622</v>
      </c>
      <c r="DD72" s="268">
        <v>1.1170442285588749</v>
      </c>
      <c r="DE72" s="268">
        <v>1.5705122161206901</v>
      </c>
      <c r="DF72" s="268">
        <v>2.3919888842422115</v>
      </c>
      <c r="DG72" s="269">
        <v>1.2523317502214866</v>
      </c>
      <c r="DH72" s="268">
        <v>0.25579875213492187</v>
      </c>
      <c r="DI72" s="268">
        <v>-0.28827372240663784</v>
      </c>
      <c r="DJ72" s="268">
        <v>-1.2775867902050688</v>
      </c>
      <c r="DK72" s="268">
        <v>-0.54104966811349264</v>
      </c>
      <c r="DL72" s="268">
        <v>-3.5619666756918793</v>
      </c>
      <c r="DM72" s="270">
        <v>-0.93119147542414638</v>
      </c>
      <c r="DN72" s="6" t="s">
        <v>119</v>
      </c>
      <c r="DO72" s="267">
        <v>1.6250545872868098</v>
      </c>
      <c r="DP72" s="270">
        <v>1.7620077822414313</v>
      </c>
      <c r="DQ72" s="267">
        <v>-0.42406267646096296</v>
      </c>
      <c r="DR72" s="270">
        <v>-1.6007073076051235</v>
      </c>
      <c r="DS72" s="6" t="s">
        <v>119</v>
      </c>
      <c r="DT72" s="267">
        <v>1.6905945101787463</v>
      </c>
      <c r="DU72" s="270">
        <v>-0.93728281818519754</v>
      </c>
      <c r="DV72" s="6" t="s">
        <v>119</v>
      </c>
      <c r="DW72" s="276">
        <v>0.38442912084030567</v>
      </c>
    </row>
    <row r="73" spans="2:127" s="195" customFormat="1" ht="18" customHeight="1" x14ac:dyDescent="0.2">
      <c r="B73" s="218" t="s">
        <v>56</v>
      </c>
      <c r="C73" s="221" t="s">
        <v>179</v>
      </c>
      <c r="D73" s="220">
        <v>8.5854819743597091</v>
      </c>
      <c r="E73" s="221">
        <v>7.9260974456581037</v>
      </c>
      <c r="F73" s="221">
        <v>8.2381459580563412</v>
      </c>
      <c r="G73" s="221">
        <v>9.6045523578829997</v>
      </c>
      <c r="H73" s="221">
        <v>9.5314081965048203</v>
      </c>
      <c r="I73" s="221">
        <v>9.5378449852627654</v>
      </c>
      <c r="J73" s="221">
        <v>9.3355616978423424</v>
      </c>
      <c r="K73" s="221">
        <v>8.7709706486853172</v>
      </c>
      <c r="L73" s="221">
        <v>8.4936471696374642</v>
      </c>
      <c r="M73" s="221">
        <v>9.0623865057907267</v>
      </c>
      <c r="N73" s="221">
        <v>10.274303631841383</v>
      </c>
      <c r="O73" s="393">
        <v>11.381980205251816</v>
      </c>
      <c r="P73" s="207">
        <v>11.332565083023415</v>
      </c>
      <c r="Q73" s="208">
        <v>9.9478583384511641</v>
      </c>
      <c r="R73" s="208">
        <v>9.8700891340146892</v>
      </c>
      <c r="S73" s="208">
        <v>8.487991032848182</v>
      </c>
      <c r="T73" s="208">
        <v>9.4580410842510378</v>
      </c>
      <c r="U73" s="207">
        <v>10.779356112543191</v>
      </c>
      <c r="V73" s="208">
        <v>11.066183821732466</v>
      </c>
      <c r="W73" s="208">
        <v>8.335835999216556</v>
      </c>
      <c r="X73" s="208">
        <v>8.2788421640029188</v>
      </c>
      <c r="Y73" s="208">
        <v>7.7380403116307876</v>
      </c>
      <c r="Z73" s="208">
        <v>7.6590693890615205</v>
      </c>
      <c r="AA73" s="209">
        <v>7.8960842139755876</v>
      </c>
      <c r="AB73" s="207">
        <v>8.4091080829198255</v>
      </c>
      <c r="AC73" s="208">
        <v>9.8010367538878285</v>
      </c>
      <c r="AD73" s="208">
        <v>10.051300472592976</v>
      </c>
      <c r="AE73" s="208">
        <v>10.313562903777648</v>
      </c>
      <c r="AF73" s="208">
        <v>11.266782082296695</v>
      </c>
      <c r="AG73" s="207">
        <v>12.230650632130743</v>
      </c>
      <c r="AH73" s="208">
        <v>10.25818376960229</v>
      </c>
      <c r="AI73" s="208">
        <v>10.352728443684823</v>
      </c>
      <c r="AJ73" s="208">
        <v>11.129767964566668</v>
      </c>
      <c r="AK73" s="208">
        <v>11.299299551965673</v>
      </c>
      <c r="AL73" s="208">
        <v>9.3805214970284307</v>
      </c>
      <c r="AM73" s="209">
        <v>9.107909597568927</v>
      </c>
      <c r="AN73" s="207">
        <v>6.9151801747875012</v>
      </c>
      <c r="AO73" s="208">
        <v>7.12</v>
      </c>
      <c r="AP73" s="208">
        <v>9.1633842017123843</v>
      </c>
      <c r="AQ73" s="208">
        <v>7.906302599588555</v>
      </c>
      <c r="AR73" s="208">
        <v>8.0263658861602885</v>
      </c>
      <c r="AS73" s="207">
        <v>9.0571192969932692</v>
      </c>
      <c r="AT73" s="208">
        <v>9.732406437482144</v>
      </c>
      <c r="AU73" s="208">
        <v>10.21647401953167</v>
      </c>
      <c r="AV73" s="208">
        <v>10.550112147326171</v>
      </c>
      <c r="AW73" s="208">
        <v>10.587565341821687</v>
      </c>
      <c r="AX73" s="208">
        <v>12.775343439128376</v>
      </c>
      <c r="AY73" s="209">
        <v>10.485631248266463</v>
      </c>
      <c r="AZ73" s="207">
        <v>7.4040293815860192</v>
      </c>
      <c r="BA73" s="208">
        <v>10.835227113318183</v>
      </c>
      <c r="BB73" s="208">
        <v>11.292149726433513</v>
      </c>
      <c r="BC73" s="208">
        <v>9.2729722878223857</v>
      </c>
      <c r="BD73" s="208">
        <v>8.8166939843922023</v>
      </c>
      <c r="BE73" s="207">
        <v>8.3504978812169561</v>
      </c>
      <c r="BF73" s="208">
        <v>8.3261626715836918</v>
      </c>
      <c r="BG73" s="208">
        <v>8.1170715529392261</v>
      </c>
      <c r="BH73" s="208">
        <v>7.7483210696201565</v>
      </c>
      <c r="BI73" s="208">
        <v>8.1529056928959989</v>
      </c>
      <c r="BJ73" s="208">
        <v>8.4055752800812957</v>
      </c>
      <c r="BK73" s="209">
        <v>7.964905401431233</v>
      </c>
      <c r="BL73" s="6"/>
      <c r="BM73" s="210">
        <v>8.2307971452763997</v>
      </c>
      <c r="BN73" s="209">
        <v>9.5504586353739462</v>
      </c>
      <c r="BO73" s="210">
        <v>8.7954667699022568</v>
      </c>
      <c r="BP73" s="209">
        <v>10.469305308751666</v>
      </c>
      <c r="BQ73" s="6"/>
      <c r="BR73" s="210">
        <v>10.300972361020943</v>
      </c>
      <c r="BS73" s="209">
        <v>9.4796422845508133</v>
      </c>
      <c r="BT73" s="210">
        <v>9.3582978147621958</v>
      </c>
      <c r="BU73" s="209">
        <v>7.7763201313491459</v>
      </c>
      <c r="BV73" s="210">
        <v>9.4352685604364623</v>
      </c>
      <c r="BW73" s="209">
        <v>11.204841782792244</v>
      </c>
      <c r="BX73" s="210">
        <v>10.564371107929002</v>
      </c>
      <c r="BY73" s="209">
        <v>9.9326599326599325</v>
      </c>
      <c r="BZ73" s="210">
        <v>7.8320349101812443</v>
      </c>
      <c r="CA73" s="209">
        <v>8.3192811669078459</v>
      </c>
      <c r="CB73" s="210">
        <v>10.167329035530178</v>
      </c>
      <c r="CC73" s="209">
        <v>11.223916587885514</v>
      </c>
      <c r="CD73" s="210">
        <v>10.034173687651569</v>
      </c>
      <c r="CE73" s="209">
        <v>8.8109528348059047</v>
      </c>
      <c r="CF73" s="210">
        <v>8.0776284577890785</v>
      </c>
      <c r="CG73" s="209">
        <v>8.1732707939809419</v>
      </c>
      <c r="CH73" s="6"/>
      <c r="CI73" s="210">
        <v>8.9240394398675225</v>
      </c>
      <c r="CJ73" s="209">
        <v>9.6269592098162651</v>
      </c>
      <c r="CK73" s="6"/>
      <c r="CL73" s="210">
        <v>9.8535516222229607</v>
      </c>
      <c r="CM73" s="209">
        <v>8.5477346111498296</v>
      </c>
      <c r="CN73" s="210">
        <v>10.366057357108327</v>
      </c>
      <c r="CO73" s="209">
        <v>10.251842441782205</v>
      </c>
      <c r="CP73" s="210">
        <v>8.0893700430975493</v>
      </c>
      <c r="CQ73" s="209">
        <v>10.658168872443978</v>
      </c>
      <c r="CR73" s="210">
        <v>9.3990267260231519</v>
      </c>
      <c r="CS73" s="209">
        <v>8.1267608090781422</v>
      </c>
      <c r="CT73" s="6"/>
      <c r="CU73" s="211">
        <v>9.3255558816403941</v>
      </c>
      <c r="CV73" s="6"/>
      <c r="CW73" s="211">
        <v>9.2710626955614792</v>
      </c>
      <c r="CX73" s="211">
        <v>10.310889145801545</v>
      </c>
      <c r="CY73" s="211">
        <v>9.3688411900155018</v>
      </c>
      <c r="CZ73" s="211">
        <v>8.7558766954920983</v>
      </c>
      <c r="DB73" s="267">
        <v>0.48884920679851795</v>
      </c>
      <c r="DC73" s="268">
        <v>3.7152271133181829</v>
      </c>
      <c r="DD73" s="268">
        <v>2.1287655247211283</v>
      </c>
      <c r="DE73" s="268">
        <v>1.3666696882338307</v>
      </c>
      <c r="DF73" s="268">
        <v>0.79032809823191386</v>
      </c>
      <c r="DG73" s="269">
        <v>-0.7066214157763131</v>
      </c>
      <c r="DH73" s="268">
        <v>-1.4062437658984521</v>
      </c>
      <c r="DI73" s="268">
        <v>-2.0994024665924442</v>
      </c>
      <c r="DJ73" s="268">
        <v>-2.8017910777060147</v>
      </c>
      <c r="DK73" s="268">
        <v>-2.4346596489256882</v>
      </c>
      <c r="DL73" s="268">
        <v>-4.36976815904708</v>
      </c>
      <c r="DM73" s="270">
        <v>-2.52072584683523</v>
      </c>
      <c r="DN73" s="6" t="s">
        <v>119</v>
      </c>
      <c r="DO73" s="267">
        <v>2.2021387774703243</v>
      </c>
      <c r="DP73" s="270">
        <v>0.49167166789805883</v>
      </c>
      <c r="DQ73" s="267">
        <v>-2.0897005777411</v>
      </c>
      <c r="DR73" s="270">
        <v>-3.0506457939045717</v>
      </c>
      <c r="DS73" s="6" t="s">
        <v>119</v>
      </c>
      <c r="DT73" s="267">
        <v>1.3096566829256027</v>
      </c>
      <c r="DU73" s="270">
        <v>-2.531408063365836</v>
      </c>
      <c r="DV73" s="6" t="s">
        <v>119</v>
      </c>
      <c r="DW73" s="276">
        <v>-0.6129644945234034</v>
      </c>
    </row>
    <row r="74" spans="2:127" s="195" customFormat="1" ht="18" customHeight="1" x14ac:dyDescent="0.2">
      <c r="B74" s="218" t="s">
        <v>57</v>
      </c>
      <c r="C74" s="221" t="s">
        <v>180</v>
      </c>
      <c r="D74" s="220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0</v>
      </c>
      <c r="J74" s="221">
        <v>0</v>
      </c>
      <c r="K74" s="221">
        <v>0</v>
      </c>
      <c r="L74" s="221">
        <v>0</v>
      </c>
      <c r="M74" s="221">
        <v>0</v>
      </c>
      <c r="N74" s="221">
        <v>0</v>
      </c>
      <c r="O74" s="393">
        <v>0</v>
      </c>
      <c r="P74" s="207">
        <v>0</v>
      </c>
      <c r="Q74" s="208">
        <v>0</v>
      </c>
      <c r="R74" s="208">
        <v>2.0039905551053838E-2</v>
      </c>
      <c r="S74" s="208">
        <v>0.35851494382695448</v>
      </c>
      <c r="T74" s="208">
        <v>0.93380870666244609</v>
      </c>
      <c r="U74" s="207">
        <v>1.1967312016673064</v>
      </c>
      <c r="V74" s="208">
        <v>1.4629757170469442</v>
      </c>
      <c r="W74" s="208">
        <v>0.99105568975647973</v>
      </c>
      <c r="X74" s="208">
        <v>0.92146117414757689</v>
      </c>
      <c r="Y74" s="208">
        <v>0.61825228384239184</v>
      </c>
      <c r="Z74" s="208">
        <v>0.65481509142072203</v>
      </c>
      <c r="AA74" s="209">
        <v>0.52326533955926924</v>
      </c>
      <c r="AB74" s="207">
        <v>0.51635978942595906</v>
      </c>
      <c r="AC74" s="208">
        <v>0.86762825360595097</v>
      </c>
      <c r="AD74" s="208">
        <v>0.76557816867415784</v>
      </c>
      <c r="AE74" s="208">
        <v>0.49811822005756035</v>
      </c>
      <c r="AF74" s="208">
        <v>0.49185402597998185</v>
      </c>
      <c r="AG74" s="207">
        <v>0.56367560900400859</v>
      </c>
      <c r="AH74" s="208">
        <v>0.64635382505515471</v>
      </c>
      <c r="AI74" s="208">
        <v>1.0762676178444923</v>
      </c>
      <c r="AJ74" s="208">
        <v>0.94929596086467893</v>
      </c>
      <c r="AK74" s="208">
        <v>0.96800656275635777</v>
      </c>
      <c r="AL74" s="208">
        <v>0.94233549285217111</v>
      </c>
      <c r="AM74" s="209">
        <v>1.5464868788523762</v>
      </c>
      <c r="AN74" s="207">
        <v>1.7882796600023942</v>
      </c>
      <c r="AO74" s="208">
        <v>1.9241379310344828</v>
      </c>
      <c r="AP74" s="208">
        <v>1.7760690614901997</v>
      </c>
      <c r="AQ74" s="208">
        <v>1.8304656816906677</v>
      </c>
      <c r="AR74" s="208">
        <v>1.820388349514563</v>
      </c>
      <c r="AS74" s="207">
        <v>1.8424388622909256</v>
      </c>
      <c r="AT74" s="208">
        <v>1.7819731454147225</v>
      </c>
      <c r="AU74" s="208">
        <v>1.5503412663311777</v>
      </c>
      <c r="AV74" s="208">
        <v>1.5393696139770983</v>
      </c>
      <c r="AW74" s="208">
        <v>1.9858073182840288</v>
      </c>
      <c r="AX74" s="208">
        <v>3.4950852676456661</v>
      </c>
      <c r="AY74" s="209">
        <v>2.6229152346152458</v>
      </c>
      <c r="AZ74" s="207">
        <v>1.6677796055310348</v>
      </c>
      <c r="BA74" s="208">
        <v>1.5514967875880257</v>
      </c>
      <c r="BB74" s="208">
        <v>0.85082793029477699</v>
      </c>
      <c r="BC74" s="208">
        <v>2.2548666426503354</v>
      </c>
      <c r="BD74" s="208">
        <v>3.7710693054774076</v>
      </c>
      <c r="BE74" s="207">
        <v>4.2257586292851235</v>
      </c>
      <c r="BF74" s="208">
        <v>3.8844499078057773</v>
      </c>
      <c r="BG74" s="208">
        <v>3.8838286330202418</v>
      </c>
      <c r="BH74" s="208">
        <v>3.870336092031391</v>
      </c>
      <c r="BI74" s="208">
        <v>4.3248774707814945</v>
      </c>
      <c r="BJ74" s="208">
        <v>4.6418848561642978</v>
      </c>
      <c r="BK74" s="209">
        <v>4.4174590726399368</v>
      </c>
      <c r="BL74" s="6"/>
      <c r="BM74" s="210">
        <v>0</v>
      </c>
      <c r="BN74" s="209">
        <v>0</v>
      </c>
      <c r="BO74" s="210">
        <v>0</v>
      </c>
      <c r="BP74" s="209">
        <v>0</v>
      </c>
      <c r="BQ74" s="6"/>
      <c r="BR74" s="210">
        <v>8.3887109833757634E-3</v>
      </c>
      <c r="BS74" s="209">
        <v>0.80193366292573198</v>
      </c>
      <c r="BT74" s="210">
        <v>1.1501251606792504</v>
      </c>
      <c r="BU74" s="209">
        <v>0.59195647449878874</v>
      </c>
      <c r="BV74" s="210">
        <v>0.71430940417557998</v>
      </c>
      <c r="BW74" s="209">
        <v>0.51593379908095793</v>
      </c>
      <c r="BX74" s="210">
        <v>0.88622664757401182</v>
      </c>
      <c r="BY74" s="209">
        <v>1.1597456041900485</v>
      </c>
      <c r="BZ74" s="210">
        <v>1.8276086704325401</v>
      </c>
      <c r="CA74" s="209">
        <v>1.8309673870146024</v>
      </c>
      <c r="CB74" s="210">
        <v>1.6237612777709538</v>
      </c>
      <c r="CC74" s="209">
        <v>2.6927169678618568</v>
      </c>
      <c r="CD74" s="210">
        <v>1.315014629305908</v>
      </c>
      <c r="CE74" s="209">
        <v>3.4319912761993079</v>
      </c>
      <c r="CF74" s="210">
        <v>3.8800776643304591</v>
      </c>
      <c r="CG74" s="209">
        <v>4.464206125177749</v>
      </c>
      <c r="CH74" s="6"/>
      <c r="CI74" s="210">
        <v>0</v>
      </c>
      <c r="CJ74" s="209">
        <v>0</v>
      </c>
      <c r="CK74" s="6"/>
      <c r="CL74" s="210">
        <v>0.44067346328828083</v>
      </c>
      <c r="CM74" s="209">
        <v>0.86413440166270095</v>
      </c>
      <c r="CN74" s="210">
        <v>0.60996458904028827</v>
      </c>
      <c r="CO74" s="209">
        <v>1.0215456319827703</v>
      </c>
      <c r="CP74" s="210">
        <v>1.8293825491768938</v>
      </c>
      <c r="CQ74" s="209">
        <v>2.1203467575285675</v>
      </c>
      <c r="CR74" s="210">
        <v>2.4142366397749386</v>
      </c>
      <c r="CS74" s="209">
        <v>4.1801498486685444</v>
      </c>
      <c r="CT74" s="6"/>
      <c r="CU74" s="211">
        <v>0</v>
      </c>
      <c r="CV74" s="6"/>
      <c r="CW74" s="211">
        <v>0.6295676999118881</v>
      </c>
      <c r="CX74" s="211">
        <v>0.8087669073021666</v>
      </c>
      <c r="CY74" s="211">
        <v>1.9743064354379711</v>
      </c>
      <c r="CZ74" s="211">
        <v>3.3069329850030589</v>
      </c>
      <c r="DB74" s="267">
        <v>-0.12050005447135947</v>
      </c>
      <c r="DC74" s="268">
        <v>-0.37264114344645716</v>
      </c>
      <c r="DD74" s="268">
        <v>-0.92524113119542273</v>
      </c>
      <c r="DE74" s="268">
        <v>0.42440096095966773</v>
      </c>
      <c r="DF74" s="268">
        <v>1.9506809559628446</v>
      </c>
      <c r="DG74" s="269">
        <v>2.3833197669941981</v>
      </c>
      <c r="DH74" s="268">
        <v>2.1024767623910545</v>
      </c>
      <c r="DI74" s="268">
        <v>2.3334873666890639</v>
      </c>
      <c r="DJ74" s="268">
        <v>2.3309664780542927</v>
      </c>
      <c r="DK74" s="268">
        <v>2.3390701524974657</v>
      </c>
      <c r="DL74" s="268">
        <v>1.1467995885186317</v>
      </c>
      <c r="DM74" s="270">
        <v>1.794543838024691</v>
      </c>
      <c r="DN74" s="6" t="s">
        <v>119</v>
      </c>
      <c r="DO74" s="267">
        <v>-0.51259404112663209</v>
      </c>
      <c r="DP74" s="270">
        <v>1.6010238891847055</v>
      </c>
      <c r="DQ74" s="267">
        <v>2.2563163865595053</v>
      </c>
      <c r="DR74" s="270">
        <v>1.7714891573158922</v>
      </c>
      <c r="DS74" s="6" t="s">
        <v>119</v>
      </c>
      <c r="DT74" s="267">
        <v>0.58485409059804483</v>
      </c>
      <c r="DU74" s="270">
        <v>2.0598030911399769</v>
      </c>
      <c r="DV74" s="6" t="s">
        <v>119</v>
      </c>
      <c r="DW74" s="276">
        <v>1.3326265495650877</v>
      </c>
    </row>
    <row r="75" spans="2:127" s="195" customFormat="1" ht="18" customHeight="1" x14ac:dyDescent="0.2">
      <c r="B75" s="218" t="s">
        <v>58</v>
      </c>
      <c r="C75" s="221" t="s">
        <v>181</v>
      </c>
      <c r="D75" s="220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393">
        <v>0</v>
      </c>
      <c r="P75" s="207">
        <v>0</v>
      </c>
      <c r="Q75" s="208">
        <v>0</v>
      </c>
      <c r="R75" s="208">
        <v>0</v>
      </c>
      <c r="S75" s="208">
        <v>0</v>
      </c>
      <c r="T75" s="208">
        <v>0</v>
      </c>
      <c r="U75" s="207">
        <v>0</v>
      </c>
      <c r="V75" s="208">
        <v>0</v>
      </c>
      <c r="W75" s="208">
        <v>0</v>
      </c>
      <c r="X75" s="208">
        <v>0.15453075591294768</v>
      </c>
      <c r="Y75" s="208">
        <v>0.91353695672234014</v>
      </c>
      <c r="Z75" s="208">
        <v>0.59080058146513215</v>
      </c>
      <c r="AA75" s="209">
        <v>0.48742524780863439</v>
      </c>
      <c r="AB75" s="207">
        <v>0.33626357018714892</v>
      </c>
      <c r="AC75" s="208">
        <v>0.47437677891292096</v>
      </c>
      <c r="AD75" s="208">
        <v>0.54780373359675805</v>
      </c>
      <c r="AE75" s="208">
        <v>0.33207881337170692</v>
      </c>
      <c r="AF75" s="208">
        <v>0.3347817612730879</v>
      </c>
      <c r="AG75" s="207">
        <v>0.39222941720629045</v>
      </c>
      <c r="AH75" s="208">
        <v>0.46270347623874547</v>
      </c>
      <c r="AI75" s="208">
        <v>0.34926060786207924</v>
      </c>
      <c r="AJ75" s="208">
        <v>7.4039796390559923E-2</v>
      </c>
      <c r="AK75" s="208">
        <v>0.11358616772890767</v>
      </c>
      <c r="AL75" s="208">
        <v>8.0312684049900954E-2</v>
      </c>
      <c r="AM75" s="209">
        <v>2.5836296305409626E-2</v>
      </c>
      <c r="AN75" s="207">
        <v>0.17508679516341433</v>
      </c>
      <c r="AO75" s="208">
        <v>0.36689655172413793</v>
      </c>
      <c r="AP75" s="208">
        <v>0.23350708776564377</v>
      </c>
      <c r="AQ75" s="208">
        <v>0.336637366747709</v>
      </c>
      <c r="AR75" s="208">
        <v>0.42118789263278128</v>
      </c>
      <c r="AS75" s="207">
        <v>0.4283024208932813</v>
      </c>
      <c r="AT75" s="208">
        <v>0.44043424435768025</v>
      </c>
      <c r="AU75" s="208">
        <v>0.52235862250325726</v>
      </c>
      <c r="AV75" s="208">
        <v>0.80982174477629565</v>
      </c>
      <c r="AW75" s="208">
        <v>0.44680664661390646</v>
      </c>
      <c r="AX75" s="208">
        <v>0.33899810516342965</v>
      </c>
      <c r="AY75" s="209">
        <v>0.20500946661360539</v>
      </c>
      <c r="AZ75" s="207">
        <v>0.25081841723806575</v>
      </c>
      <c r="BA75" s="208">
        <v>0.20200319838397443</v>
      </c>
      <c r="BB75" s="208">
        <v>0.14702692279881413</v>
      </c>
      <c r="BC75" s="208">
        <v>0.11607893367489894</v>
      </c>
      <c r="BD75" s="208">
        <v>7.216772268023583E-2</v>
      </c>
      <c r="BE75" s="207">
        <v>3.935819896881518E-3</v>
      </c>
      <c r="BF75" s="208">
        <v>0</v>
      </c>
      <c r="BG75" s="208">
        <v>0</v>
      </c>
      <c r="BH75" s="208">
        <v>3.0595542229497163E-3</v>
      </c>
      <c r="BI75" s="208">
        <v>1.3464749286368287E-3</v>
      </c>
      <c r="BJ75" s="208">
        <v>0</v>
      </c>
      <c r="BK75" s="209">
        <v>0</v>
      </c>
      <c r="BL75" s="6"/>
      <c r="BM75" s="210">
        <v>0</v>
      </c>
      <c r="BN75" s="209">
        <v>0</v>
      </c>
      <c r="BO75" s="210">
        <v>0</v>
      </c>
      <c r="BP75" s="209">
        <v>0</v>
      </c>
      <c r="BQ75" s="6"/>
      <c r="BR75" s="210">
        <v>0</v>
      </c>
      <c r="BS75" s="209">
        <v>0</v>
      </c>
      <c r="BT75" s="210">
        <v>4.5666734321087886E-2</v>
      </c>
      <c r="BU75" s="209">
        <v>0.64869737382192205</v>
      </c>
      <c r="BV75" s="210">
        <v>0.45603037991476375</v>
      </c>
      <c r="BW75" s="209">
        <v>0.35117869017820452</v>
      </c>
      <c r="BX75" s="210">
        <v>0.30220786572979452</v>
      </c>
      <c r="BY75" s="209">
        <v>7.2696663605754525E-2</v>
      </c>
      <c r="BZ75" s="210">
        <v>0.25923843689485004</v>
      </c>
      <c r="CA75" s="209">
        <v>0.39465658897114225</v>
      </c>
      <c r="CB75" s="210">
        <v>0.59157530202831476</v>
      </c>
      <c r="CC75" s="209">
        <v>0.32197514625892282</v>
      </c>
      <c r="CD75" s="210">
        <v>0.19474828783796944</v>
      </c>
      <c r="CE75" s="209">
        <v>6.3968814129809468E-2</v>
      </c>
      <c r="CF75" s="210">
        <v>8.9681674894960333E-4</v>
      </c>
      <c r="CG75" s="209">
        <v>4.2447524248148227E-4</v>
      </c>
      <c r="CH75" s="6"/>
      <c r="CI75" s="210">
        <v>0</v>
      </c>
      <c r="CJ75" s="209">
        <v>0</v>
      </c>
      <c r="CK75" s="6"/>
      <c r="CL75" s="210">
        <v>0</v>
      </c>
      <c r="CM75" s="209">
        <v>0.35464356260077445</v>
      </c>
      <c r="CN75" s="210">
        <v>0.40087878918884923</v>
      </c>
      <c r="CO75" s="209">
        <v>0.18866099071207432</v>
      </c>
      <c r="CP75" s="210">
        <v>0.3307584284448038</v>
      </c>
      <c r="CQ75" s="209">
        <v>0.46633201651468797</v>
      </c>
      <c r="CR75" s="210">
        <v>0.12684216509990215</v>
      </c>
      <c r="CS75" s="209">
        <v>6.5417055534719014E-4</v>
      </c>
      <c r="CT75" s="6"/>
      <c r="CU75" s="211">
        <v>0</v>
      </c>
      <c r="CV75" s="6"/>
      <c r="CW75" s="211">
        <v>0.15819670472585062</v>
      </c>
      <c r="CX75" s="211">
        <v>0.29837311980234432</v>
      </c>
      <c r="CY75" s="211">
        <v>0.39828512311543718</v>
      </c>
      <c r="CZ75" s="211">
        <v>6.3052188914058324E-2</v>
      </c>
      <c r="DB75" s="267">
        <v>7.5731622074651422E-2</v>
      </c>
      <c r="DC75" s="268">
        <v>-0.1648933533401635</v>
      </c>
      <c r="DD75" s="268">
        <v>-8.6480164966829642E-2</v>
      </c>
      <c r="DE75" s="268">
        <v>-0.22055843307281006</v>
      </c>
      <c r="DF75" s="268">
        <v>-0.34902016995254548</v>
      </c>
      <c r="DG75" s="269">
        <v>-0.42436660099639978</v>
      </c>
      <c r="DH75" s="268">
        <v>-0.44043424435768025</v>
      </c>
      <c r="DI75" s="268">
        <v>-0.52235862250325726</v>
      </c>
      <c r="DJ75" s="268">
        <v>-0.80676219055334597</v>
      </c>
      <c r="DK75" s="268">
        <v>-0.44546017168526963</v>
      </c>
      <c r="DL75" s="268">
        <v>-0.33899810516342965</v>
      </c>
      <c r="DM75" s="270">
        <v>-0.20500946661360539</v>
      </c>
      <c r="DN75" s="6" t="s">
        <v>119</v>
      </c>
      <c r="DO75" s="267">
        <v>-6.4490149056880608E-2</v>
      </c>
      <c r="DP75" s="270">
        <v>-0.33068777484133277</v>
      </c>
      <c r="DQ75" s="267">
        <v>-0.59067848527936517</v>
      </c>
      <c r="DR75" s="270">
        <v>-0.32155067101644136</v>
      </c>
      <c r="DS75" s="6" t="s">
        <v>119</v>
      </c>
      <c r="DT75" s="267">
        <v>-0.20391626334490165</v>
      </c>
      <c r="DU75" s="270">
        <v>-0.46567784595934081</v>
      </c>
      <c r="DV75" s="6" t="s">
        <v>119</v>
      </c>
      <c r="DW75" s="276">
        <v>-0.33523293420137884</v>
      </c>
    </row>
    <row r="76" spans="2:127" s="195" customFormat="1" ht="18" customHeight="1" x14ac:dyDescent="0.2">
      <c r="B76" s="206" t="s">
        <v>59</v>
      </c>
      <c r="C76" s="220" t="s">
        <v>183</v>
      </c>
      <c r="D76" s="220">
        <v>6.1484295745231039</v>
      </c>
      <c r="E76" s="221">
        <v>5.8733591255427351</v>
      </c>
      <c r="F76" s="221">
        <v>5.0301630085996658</v>
      </c>
      <c r="G76" s="221">
        <v>4.6433530762037014</v>
      </c>
      <c r="H76" s="221">
        <v>7.0783731953540538</v>
      </c>
      <c r="I76" s="221">
        <v>7.4628233202920988</v>
      </c>
      <c r="J76" s="221">
        <v>6.9376878248020049</v>
      </c>
      <c r="K76" s="221">
        <v>5.8820056384596082</v>
      </c>
      <c r="L76" s="221">
        <v>5.7673647912343817</v>
      </c>
      <c r="M76" s="221">
        <v>5.5253856159199302</v>
      </c>
      <c r="N76" s="221">
        <v>5.4455445544554459</v>
      </c>
      <c r="O76" s="393">
        <v>5.2610726092971598</v>
      </c>
      <c r="P76" s="207">
        <v>5.3217355247285889</v>
      </c>
      <c r="Q76" s="208">
        <v>5.3892215568862278</v>
      </c>
      <c r="R76" s="208">
        <v>5.7732702333350208</v>
      </c>
      <c r="S76" s="208">
        <v>5.2362042125996755</v>
      </c>
      <c r="T76" s="208">
        <v>5.3434454312610189</v>
      </c>
      <c r="U76" s="207">
        <v>4.8932230588816195</v>
      </c>
      <c r="V76" s="208">
        <v>3.9529398186552793</v>
      </c>
      <c r="W76" s="208">
        <v>6.7134696725243099</v>
      </c>
      <c r="X76" s="208">
        <v>6.1938777098214981</v>
      </c>
      <c r="Y76" s="208">
        <v>6.7094976391361554</v>
      </c>
      <c r="Z76" s="208">
        <v>5.5486717109136769</v>
      </c>
      <c r="AA76" s="209">
        <v>5.4934614954733432</v>
      </c>
      <c r="AB76" s="207">
        <v>6.100356351728788</v>
      </c>
      <c r="AC76" s="208">
        <v>6.8786851757277496</v>
      </c>
      <c r="AD76" s="208">
        <v>6.0047655560777331</v>
      </c>
      <c r="AE76" s="208">
        <v>6.6662409298092955</v>
      </c>
      <c r="AF76" s="208">
        <v>6.6986729471443445</v>
      </c>
      <c r="AG76" s="207">
        <v>6.6094858540060271</v>
      </c>
      <c r="AH76" s="208">
        <v>5.0501464453714391</v>
      </c>
      <c r="AI76" s="208">
        <v>7.5406617802199811</v>
      </c>
      <c r="AJ76" s="208">
        <v>6.1957823340676619</v>
      </c>
      <c r="AK76" s="208">
        <v>5.3278348232819459</v>
      </c>
      <c r="AL76" s="208">
        <v>5.4329996040500026</v>
      </c>
      <c r="AM76" s="209">
        <v>5.9378111849924506</v>
      </c>
      <c r="AN76" s="207">
        <v>7.0621051074530357</v>
      </c>
      <c r="AO76" s="208">
        <v>6.3629585586605888</v>
      </c>
      <c r="AP76" s="208">
        <v>4.8158573957253026</v>
      </c>
      <c r="AQ76" s="208">
        <v>5.5613272384362116</v>
      </c>
      <c r="AR76" s="208">
        <v>5.5603567888999006</v>
      </c>
      <c r="AS76" s="207">
        <v>5.2563276411413025</v>
      </c>
      <c r="AT76" s="208">
        <v>5.4075905573992422</v>
      </c>
      <c r="AU76" s="208">
        <v>5.4651412611451278</v>
      </c>
      <c r="AV76" s="208">
        <v>6.2904694240472399</v>
      </c>
      <c r="AW76" s="208">
        <v>6.2786231348795978</v>
      </c>
      <c r="AX76" s="208">
        <v>7.3300721396349244</v>
      </c>
      <c r="AY76" s="209">
        <v>7.3345935727788278</v>
      </c>
      <c r="AZ76" s="207">
        <v>6.4583930448074911</v>
      </c>
      <c r="BA76" s="208">
        <v>7.5022527105194321</v>
      </c>
      <c r="BB76" s="208">
        <v>7.3234462148210886</v>
      </c>
      <c r="BC76" s="208">
        <v>7.550139719146828</v>
      </c>
      <c r="BD76" s="208">
        <v>7.3809370678843615</v>
      </c>
      <c r="BE76" s="207">
        <v>7.2164484635803303</v>
      </c>
      <c r="BF76" s="208">
        <v>7.9297649391107337</v>
      </c>
      <c r="BG76" s="208">
        <v>8.2384695674864634</v>
      </c>
      <c r="BH76" s="208">
        <v>7.6082227539699803</v>
      </c>
      <c r="BI76" s="208">
        <v>7.3322600042674528</v>
      </c>
      <c r="BJ76" s="208">
        <v>7.366542799613665</v>
      </c>
      <c r="BK76" s="209">
        <v>7.2642472377234215</v>
      </c>
      <c r="BL76" s="6"/>
      <c r="BM76" s="210">
        <v>5.7452212991598115</v>
      </c>
      <c r="BN76" s="209">
        <v>6.6308830267722723</v>
      </c>
      <c r="BO76" s="210">
        <v>6.2419231787254583</v>
      </c>
      <c r="BP76" s="209">
        <v>5.1090731053795757</v>
      </c>
      <c r="BQ76" s="6"/>
      <c r="BR76" s="210">
        <v>5.52972172945511</v>
      </c>
      <c r="BS76" s="209">
        <v>5.17665971599315</v>
      </c>
      <c r="BT76" s="210">
        <v>5.5362614913176715</v>
      </c>
      <c r="BU76" s="209">
        <v>5.9371444244394302</v>
      </c>
      <c r="BV76" s="210">
        <v>6.3173803829188859</v>
      </c>
      <c r="BW76" s="209">
        <v>6.6594217623965903</v>
      </c>
      <c r="BX76" s="210">
        <v>6.29094240624873</v>
      </c>
      <c r="BY76" s="209">
        <v>5.5848090362281004</v>
      </c>
      <c r="BZ76" s="210">
        <v>5.9608448939625234</v>
      </c>
      <c r="CA76" s="209">
        <v>5.467107818694231</v>
      </c>
      <c r="CB76" s="210">
        <v>5.7359268661875307</v>
      </c>
      <c r="CC76" s="209">
        <v>6.9918340058737858</v>
      </c>
      <c r="CD76" s="210">
        <v>7.12802038703117</v>
      </c>
      <c r="CE76" s="209">
        <v>7.3833858757856268</v>
      </c>
      <c r="CF76" s="210">
        <v>7.9559328771401798</v>
      </c>
      <c r="CG76" s="209">
        <v>7.3185182712608379</v>
      </c>
      <c r="CH76" s="6"/>
      <c r="CI76" s="210">
        <v>6.183092857958</v>
      </c>
      <c r="CJ76" s="209">
        <v>5.6445272493784522</v>
      </c>
      <c r="CK76" s="6"/>
      <c r="CL76" s="210">
        <v>5.3427012537594889</v>
      </c>
      <c r="CM76" s="209">
        <v>5.7330768174430808</v>
      </c>
      <c r="CN76" s="210">
        <v>6.4901146854145315</v>
      </c>
      <c r="CO76" s="209">
        <v>5.9275956284153004</v>
      </c>
      <c r="CP76" s="210">
        <v>5.7017930575932123</v>
      </c>
      <c r="CQ76" s="209">
        <v>6.3633598349069258</v>
      </c>
      <c r="CR76" s="210">
        <v>7.2606587053854117</v>
      </c>
      <c r="CS76" s="209">
        <v>7.6171892323384629</v>
      </c>
      <c r="CT76" s="6"/>
      <c r="CU76" s="211">
        <v>5.8699918140564344</v>
      </c>
      <c r="CV76" s="6"/>
      <c r="CW76" s="211">
        <v>5.5303543984813501</v>
      </c>
      <c r="CX76" s="211">
        <v>6.2117204455358888</v>
      </c>
      <c r="CY76" s="211">
        <v>6.0274336562477293</v>
      </c>
      <c r="CZ76" s="211">
        <v>7.4396257146779359</v>
      </c>
      <c r="DB76" s="267">
        <v>-0.60371206264554456</v>
      </c>
      <c r="DC76" s="268">
        <v>1.1392941518588433</v>
      </c>
      <c r="DD76" s="268">
        <v>2.507588819095786</v>
      </c>
      <c r="DE76" s="268">
        <v>1.9888124807106164</v>
      </c>
      <c r="DF76" s="268">
        <v>1.820580278984461</v>
      </c>
      <c r="DG76" s="269">
        <v>1.9601208224390279</v>
      </c>
      <c r="DH76" s="268">
        <v>2.5221743817114914</v>
      </c>
      <c r="DI76" s="268">
        <v>2.7733283063413356</v>
      </c>
      <c r="DJ76" s="268">
        <v>1.3177533299227404</v>
      </c>
      <c r="DK76" s="268">
        <v>1.0536368693878551</v>
      </c>
      <c r="DL76" s="268">
        <v>3.6470659978740549E-2</v>
      </c>
      <c r="DM76" s="270">
        <v>-7.0346335055406328E-2</v>
      </c>
      <c r="DN76" s="6" t="s">
        <v>119</v>
      </c>
      <c r="DO76" s="267">
        <v>1.1671754930686467</v>
      </c>
      <c r="DP76" s="270">
        <v>1.9162780570913958</v>
      </c>
      <c r="DQ76" s="267">
        <v>2.2200060109526492</v>
      </c>
      <c r="DR76" s="270">
        <v>0.32668426538705209</v>
      </c>
      <c r="DS76" s="6" t="s">
        <v>119</v>
      </c>
      <c r="DT76" s="267">
        <v>1.5588656477921994</v>
      </c>
      <c r="DU76" s="270">
        <v>1.2538293974315371</v>
      </c>
      <c r="DV76" s="6" t="s">
        <v>119</v>
      </c>
      <c r="DW76" s="276">
        <v>1.4121920584302066</v>
      </c>
    </row>
    <row r="77" spans="2:127" s="195" customFormat="1" ht="18" customHeight="1" x14ac:dyDescent="0.2">
      <c r="B77" s="206" t="s">
        <v>61</v>
      </c>
      <c r="C77" s="220" t="s">
        <v>185</v>
      </c>
      <c r="D77" s="220">
        <v>0</v>
      </c>
      <c r="E77" s="220">
        <v>0</v>
      </c>
      <c r="F77" s="220">
        <v>0</v>
      </c>
      <c r="G77" s="220">
        <v>0</v>
      </c>
      <c r="H77" s="220">
        <v>0</v>
      </c>
      <c r="I77" s="220">
        <v>0</v>
      </c>
      <c r="J77" s="220">
        <v>0</v>
      </c>
      <c r="K77" s="220">
        <v>0</v>
      </c>
      <c r="L77" s="220">
        <v>0</v>
      </c>
      <c r="M77" s="220">
        <v>0</v>
      </c>
      <c r="N77" s="220">
        <v>0</v>
      </c>
      <c r="O77" s="392">
        <v>0</v>
      </c>
      <c r="P77" s="207">
        <v>0</v>
      </c>
      <c r="Q77" s="208">
        <v>0</v>
      </c>
      <c r="R77" s="208">
        <v>0</v>
      </c>
      <c r="S77" s="208">
        <v>0</v>
      </c>
      <c r="T77" s="208">
        <v>0</v>
      </c>
      <c r="U77" s="207">
        <v>0</v>
      </c>
      <c r="V77" s="208">
        <v>4.5923834470089978E-2</v>
      </c>
      <c r="W77" s="208">
        <v>0.81136428441817665</v>
      </c>
      <c r="X77" s="208">
        <v>1.3168541465039902</v>
      </c>
      <c r="Y77" s="208">
        <v>1.4613778705636742</v>
      </c>
      <c r="Z77" s="208">
        <v>1.6329589126467141</v>
      </c>
      <c r="AA77" s="209">
        <v>1.737901310377588</v>
      </c>
      <c r="AB77" s="207">
        <v>1.8707708637388882</v>
      </c>
      <c r="AC77" s="208">
        <v>1.6971683745902275</v>
      </c>
      <c r="AD77" s="208">
        <v>1.5382128573737754</v>
      </c>
      <c r="AE77" s="208">
        <v>1.8098975540527342</v>
      </c>
      <c r="AF77" s="208">
        <v>2.1118736763089463</v>
      </c>
      <c r="AG77" s="207">
        <v>2.1660739137157878</v>
      </c>
      <c r="AH77" s="208">
        <v>1.6794076205893813</v>
      </c>
      <c r="AI77" s="208">
        <v>1.8208998348062586</v>
      </c>
      <c r="AJ77" s="208">
        <v>1.7300728420324178</v>
      </c>
      <c r="AK77" s="208">
        <v>1.7344904286092959</v>
      </c>
      <c r="AL77" s="208">
        <v>1.9953567170734769</v>
      </c>
      <c r="AM77" s="209">
        <v>1.9259128340798755</v>
      </c>
      <c r="AN77" s="207">
        <v>1.8056975491144207</v>
      </c>
      <c r="AO77" s="208">
        <v>1.8927070065795988</v>
      </c>
      <c r="AP77" s="208">
        <v>2.0119507243022605</v>
      </c>
      <c r="AQ77" s="208">
        <v>1.9364896136190781</v>
      </c>
      <c r="AR77" s="208">
        <v>1.872563702216699</v>
      </c>
      <c r="AS77" s="207">
        <v>1.9437819877274312</v>
      </c>
      <c r="AT77" s="208">
        <v>1.5422703196638137</v>
      </c>
      <c r="AU77" s="208">
        <v>1.6024940407415502</v>
      </c>
      <c r="AV77" s="208">
        <v>1.5466112434734121</v>
      </c>
      <c r="AW77" s="208">
        <v>1.3538073513593709</v>
      </c>
      <c r="AX77" s="208">
        <v>1.2356566359815373</v>
      </c>
      <c r="AY77" s="209">
        <v>1.1639078393005093</v>
      </c>
      <c r="AZ77" s="207">
        <v>1.4098870247390634</v>
      </c>
      <c r="BA77" s="208">
        <v>1.3097117156114892</v>
      </c>
      <c r="BB77" s="208">
        <v>1.489789534831762</v>
      </c>
      <c r="BC77" s="208">
        <v>1.5337970394150171</v>
      </c>
      <c r="BD77" s="208">
        <v>1.7541382667964944</v>
      </c>
      <c r="BE77" s="207">
        <v>1.6212019312260442</v>
      </c>
      <c r="BF77" s="208">
        <v>1.385217635436145</v>
      </c>
      <c r="BG77" s="208">
        <v>1.14024665432474</v>
      </c>
      <c r="BH77" s="208">
        <v>1.2384604625139872</v>
      </c>
      <c r="BI77" s="208">
        <v>1.221015349476025</v>
      </c>
      <c r="BJ77" s="208">
        <v>1.3389801930115153</v>
      </c>
      <c r="BK77" s="209">
        <v>1.1741338316879153</v>
      </c>
      <c r="BL77" s="6"/>
      <c r="BM77" s="210">
        <v>0</v>
      </c>
      <c r="BN77" s="209">
        <v>0</v>
      </c>
      <c r="BO77" s="210">
        <v>0</v>
      </c>
      <c r="BP77" s="209">
        <v>0</v>
      </c>
      <c r="BQ77" s="6"/>
      <c r="BR77" s="210">
        <v>0</v>
      </c>
      <c r="BS77" s="209">
        <v>0</v>
      </c>
      <c r="BT77" s="210">
        <v>0.65528905625677347</v>
      </c>
      <c r="BU77" s="209">
        <v>1.6247026718049895</v>
      </c>
      <c r="BV77" s="210">
        <v>1.68849312039559</v>
      </c>
      <c r="BW77" s="209">
        <v>2.0215622306267811</v>
      </c>
      <c r="BX77" s="210">
        <v>1.7422485135176202</v>
      </c>
      <c r="BY77" s="209">
        <v>1.882813032015799</v>
      </c>
      <c r="BZ77" s="210">
        <v>1.913418186827081</v>
      </c>
      <c r="CA77" s="209">
        <v>1.9174341400728208</v>
      </c>
      <c r="CB77" s="210">
        <v>1.5637848683515772</v>
      </c>
      <c r="CC77" s="209">
        <v>1.2455294156248975</v>
      </c>
      <c r="CD77" s="210">
        <v>1.4079861111111112</v>
      </c>
      <c r="CE77" s="209">
        <v>1.6395849563070992</v>
      </c>
      <c r="CF77" s="210">
        <v>1.2495043367289513</v>
      </c>
      <c r="CG77" s="209">
        <v>1.2445004389728531</v>
      </c>
      <c r="CH77" s="6"/>
      <c r="CI77" s="210">
        <v>0</v>
      </c>
      <c r="CJ77" s="209">
        <v>0</v>
      </c>
      <c r="CK77" s="6"/>
      <c r="CL77" s="210">
        <v>0</v>
      </c>
      <c r="CM77" s="209">
        <v>1.1275430632297676</v>
      </c>
      <c r="CN77" s="210">
        <v>1.8528980351320785</v>
      </c>
      <c r="CO77" s="209">
        <v>1.8139502570515493</v>
      </c>
      <c r="CP77" s="210">
        <v>1.9155678822799937</v>
      </c>
      <c r="CQ77" s="209">
        <v>1.4003809036057808</v>
      </c>
      <c r="CR77" s="210">
        <v>1.5240790110543783</v>
      </c>
      <c r="CS77" s="209">
        <v>1.2469445924572666</v>
      </c>
      <c r="CT77" s="6"/>
      <c r="CU77" s="211">
        <v>0</v>
      </c>
      <c r="CV77" s="6"/>
      <c r="CW77" s="211">
        <v>0.47773094452003312</v>
      </c>
      <c r="CX77" s="211">
        <v>1.8331778046791263</v>
      </c>
      <c r="CY77" s="211">
        <v>1.641774073981227</v>
      </c>
      <c r="CZ77" s="211">
        <v>1.3838871805710711</v>
      </c>
      <c r="DB77" s="267">
        <v>-0.39581052437535735</v>
      </c>
      <c r="DC77" s="268">
        <v>-0.58299529096810954</v>
      </c>
      <c r="DD77" s="268">
        <v>-0.5221611894704985</v>
      </c>
      <c r="DE77" s="268">
        <v>-0.40269257420406102</v>
      </c>
      <c r="DF77" s="268">
        <v>-0.11842543542020456</v>
      </c>
      <c r="DG77" s="269">
        <v>-0.32258005650138699</v>
      </c>
      <c r="DH77" s="268">
        <v>-0.15705268422766872</v>
      </c>
      <c r="DI77" s="268">
        <v>-0.46224738641681018</v>
      </c>
      <c r="DJ77" s="268">
        <v>-0.30815078095942483</v>
      </c>
      <c r="DK77" s="268">
        <v>-0.13279200188334594</v>
      </c>
      <c r="DL77" s="268">
        <v>0.10332355702997797</v>
      </c>
      <c r="DM77" s="270">
        <v>1.0225992387405958E-2</v>
      </c>
      <c r="DN77" s="6" t="s">
        <v>119</v>
      </c>
      <c r="DO77" s="267">
        <v>-0.50543207571596982</v>
      </c>
      <c r="DP77" s="270">
        <v>-0.27784918376572154</v>
      </c>
      <c r="DQ77" s="267">
        <v>-0.31428053162262581</v>
      </c>
      <c r="DR77" s="270">
        <v>-1.0289766520443777E-3</v>
      </c>
      <c r="DS77" s="6" t="s">
        <v>119</v>
      </c>
      <c r="DT77" s="267">
        <v>-0.39148887122561549</v>
      </c>
      <c r="DU77" s="270">
        <v>-0.15343631114851419</v>
      </c>
      <c r="DV77" s="6" t="s">
        <v>119</v>
      </c>
      <c r="DW77" s="276">
        <v>-0.25788689341015592</v>
      </c>
    </row>
    <row r="78" spans="2:127" s="195" customFormat="1" ht="18" customHeight="1" x14ac:dyDescent="0.2">
      <c r="B78" s="206" t="s">
        <v>254</v>
      </c>
      <c r="C78" s="220" t="s">
        <v>255</v>
      </c>
      <c r="D78" s="220">
        <v>0</v>
      </c>
      <c r="E78" s="220">
        <v>0</v>
      </c>
      <c r="F78" s="220">
        <v>0</v>
      </c>
      <c r="G78" s="220">
        <v>0</v>
      </c>
      <c r="H78" s="220">
        <v>0</v>
      </c>
      <c r="I78" s="220">
        <v>0</v>
      </c>
      <c r="J78" s="220">
        <v>0</v>
      </c>
      <c r="K78" s="220">
        <v>0</v>
      </c>
      <c r="L78" s="220">
        <v>0</v>
      </c>
      <c r="M78" s="220">
        <v>0</v>
      </c>
      <c r="N78" s="220">
        <v>0</v>
      </c>
      <c r="O78" s="392">
        <v>0</v>
      </c>
      <c r="P78" s="207">
        <v>0</v>
      </c>
      <c r="Q78" s="208">
        <v>0</v>
      </c>
      <c r="R78" s="208">
        <v>0</v>
      </c>
      <c r="S78" s="208">
        <v>0</v>
      </c>
      <c r="T78" s="208">
        <v>0</v>
      </c>
      <c r="U78" s="207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9">
        <v>0</v>
      </c>
      <c r="AB78" s="207">
        <v>2.4158831466449637</v>
      </c>
      <c r="AC78" s="208">
        <v>5.5851176147641368</v>
      </c>
      <c r="AD78" s="208">
        <v>5.8091945101083162</v>
      </c>
      <c r="AE78" s="208">
        <v>7.7449594524216945</v>
      </c>
      <c r="AF78" s="208">
        <v>3.7496359992463044</v>
      </c>
      <c r="AG78" s="207">
        <v>5.1495452650433124</v>
      </c>
      <c r="AH78" s="208">
        <v>4.4660483480463364</v>
      </c>
      <c r="AI78" s="208">
        <v>2.7500996412913512</v>
      </c>
      <c r="AJ78" s="208">
        <v>2.7521677511772147</v>
      </c>
      <c r="AK78" s="208">
        <v>2.9182653179862807</v>
      </c>
      <c r="AL78" s="208">
        <v>2.5646393802993823</v>
      </c>
      <c r="AM78" s="209">
        <v>2.851145083435132</v>
      </c>
      <c r="AN78" s="207">
        <v>2.7432670185410744</v>
      </c>
      <c r="AO78" s="208">
        <v>3.6889929481283272</v>
      </c>
      <c r="AP78" s="208">
        <v>3.4296720129753107</v>
      </c>
      <c r="AQ78" s="208">
        <v>4.3841407678244977</v>
      </c>
      <c r="AR78" s="208">
        <v>4.0810675527439635</v>
      </c>
      <c r="AS78" s="207">
        <v>4.6470841623761565</v>
      </c>
      <c r="AT78" s="208">
        <v>5.2986235668347978</v>
      </c>
      <c r="AU78" s="208">
        <v>5.1464573891897869</v>
      </c>
      <c r="AV78" s="208">
        <v>4.8014869120759984</v>
      </c>
      <c r="AW78" s="208">
        <v>4.5973921225971237</v>
      </c>
      <c r="AX78" s="208">
        <v>3.6937432512275126</v>
      </c>
      <c r="AY78" s="209">
        <v>4.8101130692382279</v>
      </c>
      <c r="AZ78" s="207">
        <v>3.4077660059816495</v>
      </c>
      <c r="BA78" s="208">
        <v>4.7150424035427942</v>
      </c>
      <c r="BB78" s="208">
        <v>6.3335627724589614</v>
      </c>
      <c r="BC78" s="208">
        <v>5.8569165560645633</v>
      </c>
      <c r="BD78" s="208">
        <v>6.2721807778662999</v>
      </c>
      <c r="BE78" s="207">
        <v>4.5004533091568444</v>
      </c>
      <c r="BF78" s="208">
        <v>4.3769132523769949</v>
      </c>
      <c r="BG78" s="208">
        <v>5.3240259329252302</v>
      </c>
      <c r="BH78" s="208">
        <v>4.140207010350518</v>
      </c>
      <c r="BI78" s="208">
        <v>5.4102396430357347</v>
      </c>
      <c r="BJ78" s="208">
        <v>4.9732923618694498</v>
      </c>
      <c r="BK78" s="209">
        <v>4.1323733699792369</v>
      </c>
      <c r="BL78" s="6"/>
      <c r="BM78" s="210" t="e">
        <v>#DIV/0!</v>
      </c>
      <c r="BN78" s="209" t="e">
        <v>#DIV/0!</v>
      </c>
      <c r="BO78" s="210" t="e">
        <v>#DIV/0!</v>
      </c>
      <c r="BP78" s="209" t="e">
        <v>#DIV/0!</v>
      </c>
      <c r="BQ78" s="6"/>
      <c r="BR78" s="210" t="e">
        <v>#DIV/0!</v>
      </c>
      <c r="BS78" s="209" t="e">
        <v>#DIV/0!</v>
      </c>
      <c r="BT78" s="210" t="e">
        <v>#DIV/0!</v>
      </c>
      <c r="BU78" s="209" t="e">
        <v>#DIV/0!</v>
      </c>
      <c r="BV78" s="210">
        <v>4.6876969516038081</v>
      </c>
      <c r="BW78" s="209">
        <v>5.2898173921022851</v>
      </c>
      <c r="BX78" s="210">
        <v>3.2569764886838057</v>
      </c>
      <c r="BY78" s="209">
        <v>2.7850506372843142</v>
      </c>
      <c r="BZ78" s="210">
        <v>3.2926954118108762</v>
      </c>
      <c r="CA78" s="209">
        <v>4.374029736231666</v>
      </c>
      <c r="CB78" s="210">
        <v>5.0838225293864578</v>
      </c>
      <c r="CC78" s="209">
        <v>4.3812928766054231</v>
      </c>
      <c r="CD78" s="210">
        <v>4.9284109359880608</v>
      </c>
      <c r="CE78" s="209">
        <v>5.4924311781527884</v>
      </c>
      <c r="CF78" s="210">
        <v>4.6390852471527158</v>
      </c>
      <c r="CG78" s="209">
        <v>4.7846567400628626</v>
      </c>
      <c r="CH78" s="6"/>
      <c r="CI78" s="210" t="e">
        <v>#DIV/0!</v>
      </c>
      <c r="CJ78" s="209" t="e">
        <v>#DIV/0!</v>
      </c>
      <c r="CK78" s="6"/>
      <c r="CL78" s="210" t="e">
        <v>#DIV/0!</v>
      </c>
      <c r="CM78" s="209" t="e">
        <v>#DIV/0!</v>
      </c>
      <c r="CN78" s="210">
        <v>5.0009548058561428</v>
      </c>
      <c r="CO78" s="209">
        <v>2.9987364315633425</v>
      </c>
      <c r="CP78" s="210">
        <v>3.8802213707297404</v>
      </c>
      <c r="CQ78" s="209">
        <v>4.7256198656284703</v>
      </c>
      <c r="CR78" s="210">
        <v>5.2396884628740565</v>
      </c>
      <c r="CS78" s="209">
        <v>4.7169882225612731</v>
      </c>
      <c r="CT78" s="6"/>
      <c r="CU78" s="211" t="e">
        <v>#DIV/0!</v>
      </c>
      <c r="CV78" s="6"/>
      <c r="CW78" s="211" t="e">
        <v>#DIV/0!</v>
      </c>
      <c r="CX78" s="211">
        <v>3.8770740370492405</v>
      </c>
      <c r="CY78" s="211">
        <v>4.3315979945851621</v>
      </c>
      <c r="CZ78" s="211">
        <v>4.9521960705203041</v>
      </c>
      <c r="DB78" s="267">
        <v>0.66449898744057512</v>
      </c>
      <c r="DC78" s="268">
        <v>1.026049455414467</v>
      </c>
      <c r="DD78" s="268">
        <v>2.9038907594836507</v>
      </c>
      <c r="DE78" s="268">
        <v>1.4727757882400656</v>
      </c>
      <c r="DF78" s="268">
        <v>2.1911132251223364</v>
      </c>
      <c r="DG78" s="269">
        <v>-0.14663085321931213</v>
      </c>
      <c r="DH78" s="268">
        <v>-0.92171031445780294</v>
      </c>
      <c r="DI78" s="268">
        <v>0.17756854373544328</v>
      </c>
      <c r="DJ78" s="268">
        <v>-0.66127990172548046</v>
      </c>
      <c r="DK78" s="268">
        <v>0.81284752043861097</v>
      </c>
      <c r="DL78" s="268">
        <v>1.2795491106419372</v>
      </c>
      <c r="DM78" s="270">
        <v>-0.67773969925899102</v>
      </c>
      <c r="DN78" s="6" t="s">
        <v>119</v>
      </c>
      <c r="DO78" s="267">
        <v>1.6357155241771846</v>
      </c>
      <c r="DP78" s="270">
        <v>1.1184014419211223</v>
      </c>
      <c r="DQ78" s="267">
        <v>-0.44473728223374209</v>
      </c>
      <c r="DR78" s="270">
        <v>0.40336386345743946</v>
      </c>
      <c r="DS78" s="6" t="s">
        <v>119</v>
      </c>
      <c r="DT78" s="267">
        <v>1.3594670921443162</v>
      </c>
      <c r="DU78" s="270">
        <v>-8.6316430671971034E-3</v>
      </c>
      <c r="DV78" s="6" t="s">
        <v>119</v>
      </c>
      <c r="DW78" s="276">
        <v>0.62059807593514194</v>
      </c>
    </row>
    <row r="79" spans="2:127" s="195" customFormat="1" ht="18" customHeight="1" x14ac:dyDescent="0.2">
      <c r="B79" s="206" t="s">
        <v>60</v>
      </c>
      <c r="C79" s="220" t="s">
        <v>184</v>
      </c>
      <c r="D79" s="220">
        <v>100</v>
      </c>
      <c r="E79" s="220">
        <v>100</v>
      </c>
      <c r="F79" s="220">
        <v>100</v>
      </c>
      <c r="G79" s="220">
        <v>100</v>
      </c>
      <c r="H79" s="220">
        <v>100</v>
      </c>
      <c r="I79" s="220">
        <v>100</v>
      </c>
      <c r="J79" s="220">
        <v>100</v>
      </c>
      <c r="K79" s="220">
        <v>100</v>
      </c>
      <c r="L79" s="220">
        <v>100</v>
      </c>
      <c r="M79" s="220">
        <v>154.16666666666669</v>
      </c>
      <c r="N79" s="220">
        <v>95.238095238095227</v>
      </c>
      <c r="O79" s="392">
        <v>41.935483870967744</v>
      </c>
      <c r="P79" s="207">
        <v>8.8803088803088812</v>
      </c>
      <c r="Q79" s="208">
        <v>0.89637863033345289</v>
      </c>
      <c r="R79" s="208">
        <v>0.96525096525096521</v>
      </c>
      <c r="S79" s="208">
        <v>0.59701492537313439</v>
      </c>
      <c r="T79" s="208">
        <v>0.37941664690538301</v>
      </c>
      <c r="U79" s="207">
        <v>0.43162644692956642</v>
      </c>
      <c r="V79" s="208">
        <v>0.76822727931584289</v>
      </c>
      <c r="W79" s="208">
        <v>0.98918794570968493</v>
      </c>
      <c r="X79" s="208">
        <v>1.7918676774638183</v>
      </c>
      <c r="Y79" s="208">
        <v>1.3084112149532712</v>
      </c>
      <c r="Z79" s="208">
        <v>1.1549566891241578</v>
      </c>
      <c r="AA79" s="209">
        <v>0.9167492566897919</v>
      </c>
      <c r="AB79" s="207">
        <v>0.52601916212662037</v>
      </c>
      <c r="AC79" s="208">
        <v>0.2785515320334262</v>
      </c>
      <c r="AD79" s="208">
        <v>1.0144537211598887</v>
      </c>
      <c r="AE79" s="208">
        <v>0.40862458702834292</v>
      </c>
      <c r="AF79" s="208">
        <v>7.7740347240217667E-2</v>
      </c>
      <c r="AG79" s="207">
        <v>0.43274750507815951</v>
      </c>
      <c r="AH79" s="208">
        <v>0.19121719636027956</v>
      </c>
      <c r="AI79" s="208">
        <v>0.1459262261856506</v>
      </c>
      <c r="AJ79" s="208">
        <v>0.24605850724505601</v>
      </c>
      <c r="AK79" s="208">
        <v>0.24791339558714157</v>
      </c>
      <c r="AL79" s="208">
        <v>6.5135971340172613E-2</v>
      </c>
      <c r="AM79" s="209">
        <v>0.1407103056227838</v>
      </c>
      <c r="AN79" s="207">
        <v>0.11109568115539507</v>
      </c>
      <c r="AO79" s="208">
        <v>0.20830233596191042</v>
      </c>
      <c r="AP79" s="208">
        <v>0.17450556755858401</v>
      </c>
      <c r="AQ79" s="208">
        <v>0.14384608468938237</v>
      </c>
      <c r="AR79" s="208">
        <v>0.11449016100178891</v>
      </c>
      <c r="AS79" s="207">
        <v>5.0838840874428061E-2</v>
      </c>
      <c r="AT79" s="208">
        <v>0.20530161222148419</v>
      </c>
      <c r="AU79" s="208">
        <v>9.7465886939571145E-2</v>
      </c>
      <c r="AV79" s="208">
        <v>7.8098306242983348E-2</v>
      </c>
      <c r="AW79" s="208">
        <v>0.13604637406837811</v>
      </c>
      <c r="AX79" s="208">
        <v>0.12758356723653994</v>
      </c>
      <c r="AY79" s="209">
        <v>8.0597496104454353E-2</v>
      </c>
      <c r="AZ79" s="207">
        <v>0.180623973727422</v>
      </c>
      <c r="BA79" s="208">
        <v>7.5768012122881936E-2</v>
      </c>
      <c r="BB79" s="208">
        <v>6.6333299316256755E-2</v>
      </c>
      <c r="BC79" s="208">
        <v>5.4067542838130089E-2</v>
      </c>
      <c r="BD79" s="208">
        <v>2.4203307785397338E-2</v>
      </c>
      <c r="BE79" s="207">
        <v>3.1108345924806685E-2</v>
      </c>
      <c r="BF79" s="208">
        <v>7.5091987684914015E-3</v>
      </c>
      <c r="BG79" s="208">
        <v>2.2480119144631466E-2</v>
      </c>
      <c r="BH79" s="208">
        <v>8.1287595512924728E-3</v>
      </c>
      <c r="BI79" s="208">
        <v>1.5303975207560163E-2</v>
      </c>
      <c r="BJ79" s="208">
        <v>0</v>
      </c>
      <c r="BK79" s="209">
        <v>5.5433908922087639E-3</v>
      </c>
      <c r="BL79" s="6"/>
      <c r="BM79" s="210">
        <v>100</v>
      </c>
      <c r="BN79" s="209">
        <v>100</v>
      </c>
      <c r="BO79" s="210">
        <v>100</v>
      </c>
      <c r="BP79" s="209">
        <v>100</v>
      </c>
      <c r="BQ79" s="6"/>
      <c r="BR79" s="210">
        <v>1.267056530214425</v>
      </c>
      <c r="BS79" s="209">
        <v>0.45421364263119474</v>
      </c>
      <c r="BT79" s="210">
        <v>1.0460842521911224</v>
      </c>
      <c r="BU79" s="209">
        <v>1.1378488506188975</v>
      </c>
      <c r="BV79" s="210">
        <v>0.65259267995439718</v>
      </c>
      <c r="BW79" s="209">
        <v>0.30521481309226206</v>
      </c>
      <c r="BX79" s="210">
        <v>0.19233768259084058</v>
      </c>
      <c r="BY79" s="209">
        <v>0.1494661921708185</v>
      </c>
      <c r="BZ79" s="210">
        <v>0.16299714128090675</v>
      </c>
      <c r="CA79" s="209">
        <v>9.7957584365969533E-2</v>
      </c>
      <c r="CB79" s="210">
        <v>0.12248721089415664</v>
      </c>
      <c r="CC79" s="209">
        <v>0.11329673978864299</v>
      </c>
      <c r="CD79" s="210">
        <v>9.9360635908069803E-2</v>
      </c>
      <c r="CE79" s="209">
        <v>3.6447235617360102E-2</v>
      </c>
      <c r="CF79" s="210">
        <v>1.3820904117477686E-2</v>
      </c>
      <c r="CG79" s="209">
        <v>6.4069023694860597E-3</v>
      </c>
      <c r="CH79" s="6"/>
      <c r="CI79" s="210">
        <v>100</v>
      </c>
      <c r="CJ79" s="209">
        <v>100</v>
      </c>
      <c r="CK79" s="6"/>
      <c r="CL79" s="210">
        <v>0.72491209088450093</v>
      </c>
      <c r="CM79" s="209">
        <v>1.0900386669121709</v>
      </c>
      <c r="CN79" s="210">
        <v>0.45288189976436771</v>
      </c>
      <c r="CO79" s="209">
        <v>0.16992458821194684</v>
      </c>
      <c r="CP79" s="210">
        <v>0.13009217960154623</v>
      </c>
      <c r="CQ79" s="209">
        <v>0.11807813773908481</v>
      </c>
      <c r="CR79" s="210">
        <v>6.1207834602829157E-2</v>
      </c>
      <c r="CS79" s="209">
        <v>9.973735828983676E-3</v>
      </c>
      <c r="CT79" s="6"/>
      <c r="CU79" s="211">
        <v>100</v>
      </c>
      <c r="CV79" s="6"/>
      <c r="CW79" s="211">
        <v>0.94215600350569662</v>
      </c>
      <c r="CX79" s="211">
        <v>0.29046795241451484</v>
      </c>
      <c r="CY79" s="211">
        <v>0.12325193014656843</v>
      </c>
      <c r="CZ79" s="211">
        <v>3.0190603342435243E-2</v>
      </c>
      <c r="DB79" s="267">
        <v>6.9528292572026931E-2</v>
      </c>
      <c r="DC79" s="268">
        <v>-0.13253432383902847</v>
      </c>
      <c r="DD79" s="268">
        <v>-0.10817226824232726</v>
      </c>
      <c r="DE79" s="268">
        <v>-8.977854185125228E-2</v>
      </c>
      <c r="DF79" s="268">
        <v>-9.0286853216391572E-2</v>
      </c>
      <c r="DG79" s="269">
        <v>-1.9730494949621376E-2</v>
      </c>
      <c r="DH79" s="268">
        <v>-0.19779241345299278</v>
      </c>
      <c r="DI79" s="268">
        <v>-7.4985767794939678E-2</v>
      </c>
      <c r="DJ79" s="268">
        <v>-6.9969546691690879E-2</v>
      </c>
      <c r="DK79" s="268">
        <v>-0.12074239886081795</v>
      </c>
      <c r="DL79" s="268">
        <v>-0.12758356723653994</v>
      </c>
      <c r="DM79" s="270">
        <v>-7.5054105212245592E-2</v>
      </c>
      <c r="DN79" s="6" t="s">
        <v>119</v>
      </c>
      <c r="DO79" s="267">
        <v>-6.3636505372836952E-2</v>
      </c>
      <c r="DP79" s="270">
        <v>-6.1510348748609431E-2</v>
      </c>
      <c r="DQ79" s="267">
        <v>-0.10866630677667895</v>
      </c>
      <c r="DR79" s="270">
        <v>-0.10688983741915693</v>
      </c>
      <c r="DS79" s="6" t="s">
        <v>119</v>
      </c>
      <c r="DT79" s="267">
        <v>-6.8884344998717068E-2</v>
      </c>
      <c r="DU79" s="270">
        <v>-0.10810440191010114</v>
      </c>
      <c r="DV79" s="6" t="s">
        <v>119</v>
      </c>
      <c r="DW79" s="276">
        <v>-9.306132680413319E-2</v>
      </c>
    </row>
    <row r="80" spans="2:127" s="195" customFormat="1" ht="18" customHeight="1" x14ac:dyDescent="0.2">
      <c r="B80" s="206" t="s">
        <v>52</v>
      </c>
      <c r="C80" s="220" t="s">
        <v>175</v>
      </c>
      <c r="D80" s="220">
        <v>0.42656622239392189</v>
      </c>
      <c r="E80" s="220">
        <v>0.44913993055090029</v>
      </c>
      <c r="F80" s="220">
        <v>0.34567489900462289</v>
      </c>
      <c r="G80" s="220">
        <v>0.28895660397183986</v>
      </c>
      <c r="H80" s="220">
        <v>0.27068313992442311</v>
      </c>
      <c r="I80" s="220">
        <v>0.23725782414307003</v>
      </c>
      <c r="J80" s="220">
        <v>0.35201206898522236</v>
      </c>
      <c r="K80" s="220">
        <v>0.31284745688809434</v>
      </c>
      <c r="L80" s="220">
        <v>0.28436744648970264</v>
      </c>
      <c r="M80" s="220">
        <v>0.24425729851427844</v>
      </c>
      <c r="N80" s="220">
        <v>0.40314452731304173</v>
      </c>
      <c r="O80" s="392">
        <v>0.33088564075557192</v>
      </c>
      <c r="P80" s="207">
        <v>0.37035442056758971</v>
      </c>
      <c r="Q80" s="208">
        <v>0.64687975646879758</v>
      </c>
      <c r="R80" s="208">
        <v>0.66242573997161036</v>
      </c>
      <c r="S80" s="208">
        <v>0.63421552623832589</v>
      </c>
      <c r="T80" s="208">
        <v>1.0275101969973097</v>
      </c>
      <c r="U80" s="207">
        <v>0.94155076420387362</v>
      </c>
      <c r="V80" s="208">
        <v>0.96845760586476326</v>
      </c>
      <c r="W80" s="208">
        <v>1.0524486807158637</v>
      </c>
      <c r="X80" s="208">
        <v>1.0874666452123309</v>
      </c>
      <c r="Y80" s="208">
        <v>0.51779770179443685</v>
      </c>
      <c r="Z80" s="208">
        <v>0.37596321153368134</v>
      </c>
      <c r="AA80" s="209">
        <v>0.132697905370698</v>
      </c>
      <c r="AB80" s="207">
        <v>0.16556545200901412</v>
      </c>
      <c r="AC80" s="208">
        <v>7.9483358171882762E-2</v>
      </c>
      <c r="AD80" s="208">
        <v>0.56137724550898205</v>
      </c>
      <c r="AE80" s="208">
        <v>0.51625958258207627</v>
      </c>
      <c r="AF80" s="208">
        <v>0.37383177570093462</v>
      </c>
      <c r="AG80" s="207">
        <v>0.5863633285936759</v>
      </c>
      <c r="AH80" s="208">
        <v>0.54737372606114909</v>
      </c>
      <c r="AI80" s="208">
        <v>0.2521152602331076</v>
      </c>
      <c r="AJ80" s="208">
        <v>0.60417944001634993</v>
      </c>
      <c r="AK80" s="208">
        <v>0.48921530353308607</v>
      </c>
      <c r="AL80" s="208">
        <v>0.7465925861619932</v>
      </c>
      <c r="AM80" s="209">
        <v>0.91206930060804614</v>
      </c>
      <c r="AN80" s="207">
        <v>3.2148312734342452</v>
      </c>
      <c r="AO80" s="208">
        <v>4.0544561821157563</v>
      </c>
      <c r="AP80" s="208">
        <v>5.7753033072959949</v>
      </c>
      <c r="AQ80" s="208">
        <v>5.5200934999550482</v>
      </c>
      <c r="AR80" s="208">
        <v>2.855098389982111</v>
      </c>
      <c r="AS80" s="207">
        <v>1.4806812404677172</v>
      </c>
      <c r="AT80" s="208">
        <v>1.3103073485900609</v>
      </c>
      <c r="AU80" s="208">
        <v>1.1046133853151396</v>
      </c>
      <c r="AV80" s="208">
        <v>0.98599111631766478</v>
      </c>
      <c r="AW80" s="208">
        <v>1.6857920264994677</v>
      </c>
      <c r="AX80" s="208">
        <v>0</v>
      </c>
      <c r="AY80" s="209">
        <v>0.72000429853312564</v>
      </c>
      <c r="AZ80" s="207">
        <v>4.8029556650246299</v>
      </c>
      <c r="BA80" s="208">
        <v>4.0708086513293846</v>
      </c>
      <c r="BB80" s="208">
        <v>3.9238697826308808</v>
      </c>
      <c r="BC80" s="208">
        <v>2.3165862585260357</v>
      </c>
      <c r="BD80" s="208">
        <v>2.4687373941105286</v>
      </c>
      <c r="BE80" s="207">
        <v>1.6620744822682429</v>
      </c>
      <c r="BF80" s="208">
        <v>0.61575429901629497</v>
      </c>
      <c r="BG80" s="208">
        <v>0.68564363391125971</v>
      </c>
      <c r="BH80" s="208">
        <v>0.89009917086652568</v>
      </c>
      <c r="BI80" s="208">
        <v>1.1171901901518919</v>
      </c>
      <c r="BJ80" s="208">
        <v>1.1134794642573091</v>
      </c>
      <c r="BK80" s="209">
        <v>0.97009340613653383</v>
      </c>
      <c r="BL80" s="6"/>
      <c r="BM80" s="210">
        <v>0.41465249847076596</v>
      </c>
      <c r="BN80" s="209">
        <v>0.25995960705909882</v>
      </c>
      <c r="BO80" s="210">
        <v>0.31134497387251242</v>
      </c>
      <c r="BP80" s="209">
        <v>0.34042323513877165</v>
      </c>
      <c r="BQ80" s="6"/>
      <c r="BR80" s="210">
        <v>0.58028625932398936</v>
      </c>
      <c r="BS80" s="209">
        <v>0.8649239172844323</v>
      </c>
      <c r="BT80" s="210">
        <v>1.0288964187604561</v>
      </c>
      <c r="BU80" s="209">
        <v>0.34811449725407662</v>
      </c>
      <c r="BV80" s="210">
        <v>0.2819398499491903</v>
      </c>
      <c r="BW80" s="209">
        <v>0.49451867000266947</v>
      </c>
      <c r="BX80" s="210">
        <v>0.46789279711192616</v>
      </c>
      <c r="BY80" s="209">
        <v>0.70546262930493553</v>
      </c>
      <c r="BZ80" s="210">
        <v>4.2705251015597572</v>
      </c>
      <c r="CA80" s="209">
        <v>3.051378752999951</v>
      </c>
      <c r="CB80" s="210">
        <v>1.1221990056920528</v>
      </c>
      <c r="CC80" s="209">
        <v>0.81847127536967945</v>
      </c>
      <c r="CD80" s="210">
        <v>4.2012268878520826</v>
      </c>
      <c r="CE80" s="209">
        <v>2.1630032522148701</v>
      </c>
      <c r="CF80" s="210">
        <v>0.72214224013820905</v>
      </c>
      <c r="CG80" s="209">
        <v>1.0592745250883617</v>
      </c>
      <c r="CH80" s="6"/>
      <c r="CI80" s="210">
        <v>0.33490514080702433</v>
      </c>
      <c r="CJ80" s="209">
        <v>0.32546938378046358</v>
      </c>
      <c r="CK80" s="6"/>
      <c r="CL80" s="210">
        <v>0.73670163498020591</v>
      </c>
      <c r="CM80" s="209">
        <v>0.72167265233780387</v>
      </c>
      <c r="CN80" s="210">
        <v>0.38582464767244923</v>
      </c>
      <c r="CO80" s="209">
        <v>0.58605200682129766</v>
      </c>
      <c r="CP80" s="210">
        <v>3.6537317870948556</v>
      </c>
      <c r="CQ80" s="209">
        <v>0.97648745654068547</v>
      </c>
      <c r="CR80" s="210">
        <v>2.9651795429815015</v>
      </c>
      <c r="CS80" s="209">
        <v>0.89708212817358723</v>
      </c>
      <c r="CT80" s="6"/>
      <c r="CU80" s="211">
        <v>0.32940019665683384</v>
      </c>
      <c r="CV80" s="6"/>
      <c r="CW80" s="211">
        <v>0.72998029745346005</v>
      </c>
      <c r="CX80" s="211">
        <v>0.48552903683427079</v>
      </c>
      <c r="CY80" s="211">
        <v>2.1294305333980716</v>
      </c>
      <c r="CZ80" s="211">
        <v>1.7131490141090753</v>
      </c>
      <c r="DB80" s="267">
        <v>1.5881243915903847</v>
      </c>
      <c r="DC80" s="268">
        <v>1.6352469213628318E-2</v>
      </c>
      <c r="DD80" s="268">
        <v>-1.8514335246651141</v>
      </c>
      <c r="DE80" s="268">
        <v>-3.2035072414290124</v>
      </c>
      <c r="DF80" s="268">
        <v>-0.38636099587158235</v>
      </c>
      <c r="DG80" s="269">
        <v>0.18139324180052574</v>
      </c>
      <c r="DH80" s="268">
        <v>-0.69455304957376596</v>
      </c>
      <c r="DI80" s="268">
        <v>-0.41896975140387993</v>
      </c>
      <c r="DJ80" s="268">
        <v>-9.5891945451139105E-2</v>
      </c>
      <c r="DK80" s="268">
        <v>-0.56860183634757577</v>
      </c>
      <c r="DL80" s="268">
        <v>1.1134794642573091</v>
      </c>
      <c r="DM80" s="270">
        <v>0.25008910760340819</v>
      </c>
      <c r="DN80" s="6" t="s">
        <v>119</v>
      </c>
      <c r="DO80" s="267">
        <v>-6.9298213707674527E-2</v>
      </c>
      <c r="DP80" s="270">
        <v>-0.88837550078508087</v>
      </c>
      <c r="DQ80" s="267">
        <v>-0.40005676555384373</v>
      </c>
      <c r="DR80" s="270">
        <v>0.24080324971868228</v>
      </c>
      <c r="DS80" s="6" t="s">
        <v>119</v>
      </c>
      <c r="DT80" s="267">
        <v>-0.68855224411335403</v>
      </c>
      <c r="DU80" s="270">
        <v>-7.9405328367098238E-2</v>
      </c>
      <c r="DV80" s="6" t="s">
        <v>119</v>
      </c>
      <c r="DW80" s="276">
        <v>-0.41628151928899637</v>
      </c>
    </row>
    <row r="81" spans="2:127" s="195" customFormat="1" ht="18" customHeight="1" x14ac:dyDescent="0.2">
      <c r="B81" s="206" t="s">
        <v>187</v>
      </c>
      <c r="C81" s="220" t="s">
        <v>186</v>
      </c>
      <c r="D81" s="220">
        <v>0</v>
      </c>
      <c r="E81" s="220">
        <v>0</v>
      </c>
      <c r="F81" s="220">
        <v>0</v>
      </c>
      <c r="G81" s="220">
        <v>0</v>
      </c>
      <c r="H81" s="220">
        <v>0</v>
      </c>
      <c r="I81" s="220">
        <v>0</v>
      </c>
      <c r="J81" s="220">
        <v>0</v>
      </c>
      <c r="K81" s="220">
        <v>0</v>
      </c>
      <c r="L81" s="220">
        <v>0</v>
      </c>
      <c r="M81" s="220">
        <v>0</v>
      </c>
      <c r="N81" s="220">
        <v>0</v>
      </c>
      <c r="O81" s="392">
        <v>0</v>
      </c>
      <c r="P81" s="207">
        <v>0</v>
      </c>
      <c r="Q81" s="208">
        <v>0</v>
      </c>
      <c r="R81" s="208">
        <v>0</v>
      </c>
      <c r="S81" s="208">
        <v>0</v>
      </c>
      <c r="T81" s="208">
        <v>0</v>
      </c>
      <c r="U81" s="207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9">
        <v>3.7908820614469771</v>
      </c>
      <c r="AB81" s="207">
        <v>18.579748262258125</v>
      </c>
      <c r="AC81" s="208">
        <v>28.467966573816156</v>
      </c>
      <c r="AD81" s="208">
        <v>24.239159709130085</v>
      </c>
      <c r="AE81" s="208">
        <v>23.274213180316465</v>
      </c>
      <c r="AF81" s="208">
        <v>16.567331778526391</v>
      </c>
      <c r="AG81" s="207">
        <v>25.196502693632429</v>
      </c>
      <c r="AH81" s="208">
        <v>13.042331531056311</v>
      </c>
      <c r="AI81" s="208">
        <v>12.290231049858127</v>
      </c>
      <c r="AJ81" s="208">
        <v>11.901941128223822</v>
      </c>
      <c r="AK81" s="208">
        <v>13.031980828030743</v>
      </c>
      <c r="AL81" s="208">
        <v>9.6971177332681968</v>
      </c>
      <c r="AM81" s="209">
        <v>9.6921258512973498</v>
      </c>
      <c r="AN81" s="207">
        <v>10.748507151784475</v>
      </c>
      <c r="AO81" s="208">
        <v>15.429251599464367</v>
      </c>
      <c r="AP81" s="208">
        <v>17.508725278377931</v>
      </c>
      <c r="AQ81" s="208">
        <v>20.830711139081185</v>
      </c>
      <c r="AR81" s="208">
        <v>17.502683363148481</v>
      </c>
      <c r="AS81" s="207">
        <v>19.87798678190137</v>
      </c>
      <c r="AT81" s="208">
        <v>20.234285369240986</v>
      </c>
      <c r="AU81" s="208">
        <v>15.004331817197315</v>
      </c>
      <c r="AV81" s="208">
        <v>13.506125835895935</v>
      </c>
      <c r="AW81" s="208">
        <v>15.124807760558381</v>
      </c>
      <c r="AX81" s="208">
        <v>14.161775963255932</v>
      </c>
      <c r="AY81" s="209">
        <v>17.204878835097524</v>
      </c>
      <c r="AZ81" s="207">
        <v>10.853858784893267</v>
      </c>
      <c r="BA81" s="208">
        <v>12.115993938559031</v>
      </c>
      <c r="BB81" s="208">
        <v>16.782324727012959</v>
      </c>
      <c r="BC81" s="208">
        <v>14.881051405756113</v>
      </c>
      <c r="BD81" s="208">
        <v>17.224687373941105</v>
      </c>
      <c r="BE81" s="207">
        <v>16.02524220069327</v>
      </c>
      <c r="BF81" s="208">
        <v>12.416460163700533</v>
      </c>
      <c r="BG81" s="208">
        <v>13.353190771911091</v>
      </c>
      <c r="BH81" s="208">
        <v>13.205169891074622</v>
      </c>
      <c r="BI81" s="208">
        <v>16.93384856716532</v>
      </c>
      <c r="BJ81" s="208">
        <v>14.777463175643431</v>
      </c>
      <c r="BK81" s="209">
        <v>11.921062113694948</v>
      </c>
      <c r="BL81" s="6"/>
      <c r="BM81" s="210">
        <v>0</v>
      </c>
      <c r="BN81" s="209">
        <v>0</v>
      </c>
      <c r="BO81" s="210">
        <v>0</v>
      </c>
      <c r="BP81" s="209">
        <v>0</v>
      </c>
      <c r="BQ81" s="6"/>
      <c r="BR81" s="210">
        <v>0</v>
      </c>
      <c r="BS81" s="209">
        <v>0</v>
      </c>
      <c r="BT81" s="210">
        <v>0</v>
      </c>
      <c r="BU81" s="209">
        <v>1.1762896901668332</v>
      </c>
      <c r="BV81" s="210">
        <v>24.546919841176241</v>
      </c>
      <c r="BW81" s="209">
        <v>21.649904075344455</v>
      </c>
      <c r="BX81" s="210">
        <v>12.475957789676146</v>
      </c>
      <c r="BY81" s="209">
        <v>10.652431791221826</v>
      </c>
      <c r="BZ81" s="210">
        <v>14.366317267666382</v>
      </c>
      <c r="CA81" s="209">
        <v>19.324582455796641</v>
      </c>
      <c r="CB81" s="210">
        <v>16.011600259384682</v>
      </c>
      <c r="CC81" s="209">
        <v>15.586115289199695</v>
      </c>
      <c r="CD81" s="210">
        <v>13.75928805944358</v>
      </c>
      <c r="CE81" s="209">
        <v>16.056409106201638</v>
      </c>
      <c r="CF81" s="210">
        <v>13.023898646703138</v>
      </c>
      <c r="CG81" s="209">
        <v>14.278849747461264</v>
      </c>
      <c r="CH81" s="6"/>
      <c r="CI81" s="210">
        <v>0</v>
      </c>
      <c r="CJ81" s="209">
        <v>0</v>
      </c>
      <c r="CK81" s="6"/>
      <c r="CL81" s="210">
        <v>0</v>
      </c>
      <c r="CM81" s="209">
        <v>0.56343214877554781</v>
      </c>
      <c r="CN81" s="210">
        <v>22.88139841909123</v>
      </c>
      <c r="CO81" s="209">
        <v>11.522623536415956</v>
      </c>
      <c r="CP81" s="210">
        <v>16.874814154029142</v>
      </c>
      <c r="CQ81" s="209">
        <v>15.807476407800655</v>
      </c>
      <c r="CR81" s="210">
        <v>15.15233949945593</v>
      </c>
      <c r="CS81" s="209">
        <v>13.675100014406508</v>
      </c>
      <c r="CT81" s="6"/>
      <c r="CU81" s="211">
        <v>0</v>
      </c>
      <c r="CV81" s="6"/>
      <c r="CW81" s="211">
        <v>0.33523225241016652</v>
      </c>
      <c r="CX81" s="211">
        <v>16.361604123505835</v>
      </c>
      <c r="CY81" s="211">
        <v>16.26712054679038</v>
      </c>
      <c r="CZ81" s="211">
        <v>14.258015605187415</v>
      </c>
      <c r="DB81" s="267">
        <v>0.1053516331087927</v>
      </c>
      <c r="DC81" s="268">
        <v>-3.3132576609053359</v>
      </c>
      <c r="DD81" s="268">
        <v>-0.72640055136497139</v>
      </c>
      <c r="DE81" s="268">
        <v>-5.9496597333250723</v>
      </c>
      <c r="DF81" s="268">
        <v>-0.27799598920737623</v>
      </c>
      <c r="DG81" s="269">
        <v>-3.8527445812080998</v>
      </c>
      <c r="DH81" s="268">
        <v>-7.8178252055404531</v>
      </c>
      <c r="DI81" s="268">
        <v>-1.6511410452862236</v>
      </c>
      <c r="DJ81" s="268">
        <v>-0.30095594482131283</v>
      </c>
      <c r="DK81" s="268">
        <v>1.809040806606939</v>
      </c>
      <c r="DL81" s="268">
        <v>0.61568721238749902</v>
      </c>
      <c r="DM81" s="270">
        <v>-5.2838167214025766</v>
      </c>
      <c r="DN81" s="6" t="s">
        <v>119</v>
      </c>
      <c r="DO81" s="267">
        <v>-0.60702920822280149</v>
      </c>
      <c r="DP81" s="270">
        <v>-3.2681733495950027</v>
      </c>
      <c r="DQ81" s="267">
        <v>-2.9877016126815441</v>
      </c>
      <c r="DR81" s="270">
        <v>-1.3072655417384311</v>
      </c>
      <c r="DS81" s="6" t="s">
        <v>119</v>
      </c>
      <c r="DT81" s="267">
        <v>-1.7224746545732117</v>
      </c>
      <c r="DU81" s="270">
        <v>-2.1323763933941464</v>
      </c>
      <c r="DV81" s="6" t="s">
        <v>119</v>
      </c>
      <c r="DW81" s="276">
        <v>-2.0091049416029652</v>
      </c>
    </row>
    <row r="82" spans="2:127" s="195" customFormat="1" ht="18" customHeight="1" x14ac:dyDescent="0.2">
      <c r="B82" s="206" t="s">
        <v>264</v>
      </c>
      <c r="C82" s="220" t="s">
        <v>268</v>
      </c>
      <c r="D82" s="220">
        <v>0</v>
      </c>
      <c r="E82" s="220">
        <v>0</v>
      </c>
      <c r="F82" s="220">
        <v>0</v>
      </c>
      <c r="G82" s="220">
        <v>0</v>
      </c>
      <c r="H82" s="220">
        <v>0</v>
      </c>
      <c r="I82" s="220">
        <v>0</v>
      </c>
      <c r="J82" s="220">
        <v>0</v>
      </c>
      <c r="K82" s="220">
        <v>0</v>
      </c>
      <c r="L82" s="220">
        <v>0</v>
      </c>
      <c r="M82" s="220">
        <v>0</v>
      </c>
      <c r="N82" s="220">
        <v>0</v>
      </c>
      <c r="O82" s="392">
        <v>0</v>
      </c>
      <c r="P82" s="207">
        <v>0</v>
      </c>
      <c r="Q82" s="208">
        <v>0</v>
      </c>
      <c r="R82" s="208">
        <v>0</v>
      </c>
      <c r="S82" s="208">
        <v>0</v>
      </c>
      <c r="T82" s="208">
        <v>0</v>
      </c>
      <c r="U82" s="207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9">
        <v>0</v>
      </c>
      <c r="AB82" s="207">
        <v>0</v>
      </c>
      <c r="AC82" s="208">
        <v>0</v>
      </c>
      <c r="AD82" s="208">
        <v>0</v>
      </c>
      <c r="AE82" s="208">
        <v>0</v>
      </c>
      <c r="AF82" s="208">
        <v>0</v>
      </c>
      <c r="AG82" s="207">
        <v>0</v>
      </c>
      <c r="AH82" s="208">
        <v>0</v>
      </c>
      <c r="AI82" s="208">
        <v>0</v>
      </c>
      <c r="AJ82" s="208">
        <v>0</v>
      </c>
      <c r="AK82" s="208">
        <v>0</v>
      </c>
      <c r="AL82" s="208">
        <v>0</v>
      </c>
      <c r="AM82" s="209">
        <v>0</v>
      </c>
      <c r="AN82" s="207">
        <v>0</v>
      </c>
      <c r="AO82" s="208">
        <v>0</v>
      </c>
      <c r="AP82" s="208">
        <v>0</v>
      </c>
      <c r="AQ82" s="208">
        <v>0</v>
      </c>
      <c r="AR82" s="208">
        <v>0</v>
      </c>
      <c r="AS82" s="207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9">
        <v>0</v>
      </c>
      <c r="AZ82" s="207">
        <v>0</v>
      </c>
      <c r="BA82" s="208">
        <v>0</v>
      </c>
      <c r="BB82" s="208">
        <v>0.15817940606184305</v>
      </c>
      <c r="BC82" s="208">
        <v>0.34104142405589749</v>
      </c>
      <c r="BD82" s="208">
        <v>0.37111738604275918</v>
      </c>
      <c r="BE82" s="207">
        <v>0.39552039818682783</v>
      </c>
      <c r="BF82" s="208">
        <v>0.34542314335060448</v>
      </c>
      <c r="BG82" s="208">
        <v>0.23042122123247255</v>
      </c>
      <c r="BH82" s="208">
        <v>0.29669972362217523</v>
      </c>
      <c r="BI82" s="208">
        <v>0.26399357233041282</v>
      </c>
      <c r="BJ82" s="208">
        <v>0.25450959183024208</v>
      </c>
      <c r="BK82" s="209">
        <v>0.22173563568835056</v>
      </c>
      <c r="BL82" s="6"/>
      <c r="BM82" s="210" t="e">
        <v>#DIV/0!</v>
      </c>
      <c r="BN82" s="209" t="e">
        <v>#DIV/0!</v>
      </c>
      <c r="BO82" s="210" t="e">
        <v>#DIV/0!</v>
      </c>
      <c r="BP82" s="209" t="e">
        <v>#DIV/0!</v>
      </c>
      <c r="BQ82" s="6"/>
      <c r="BR82" s="210" t="e">
        <v>#DIV/0!</v>
      </c>
      <c r="BS82" s="209" t="e">
        <v>#DIV/0!</v>
      </c>
      <c r="BT82" s="210" t="e">
        <v>#DIV/0!</v>
      </c>
      <c r="BU82" s="209" t="e">
        <v>#DIV/0!</v>
      </c>
      <c r="BV82" s="210" t="e">
        <v>#DIV/0!</v>
      </c>
      <c r="BW82" s="209" t="e">
        <v>#DIV/0!</v>
      </c>
      <c r="BX82" s="210" t="e">
        <v>#DIV/0!</v>
      </c>
      <c r="BY82" s="209" t="e">
        <v>#DIV/0!</v>
      </c>
      <c r="BZ82" s="210">
        <v>0</v>
      </c>
      <c r="CA82" s="209">
        <v>0</v>
      </c>
      <c r="CB82" s="210">
        <v>0</v>
      </c>
      <c r="CC82" s="209">
        <v>0</v>
      </c>
      <c r="CD82" s="210">
        <v>6.6960428546742695E-2</v>
      </c>
      <c r="CE82" s="209">
        <v>0.36867780643714254</v>
      </c>
      <c r="CF82" s="210">
        <v>0.28448027641808238</v>
      </c>
      <c r="CG82" s="209">
        <v>0.24453010710205128</v>
      </c>
      <c r="CH82" s="6"/>
      <c r="CI82" s="210" t="e">
        <v>#DIV/0!</v>
      </c>
      <c r="CJ82" s="209" t="e">
        <v>#DIV/0!</v>
      </c>
      <c r="CK82" s="6"/>
      <c r="CL82" s="210" t="e">
        <v>#DIV/0!</v>
      </c>
      <c r="CM82" s="209" t="e">
        <v>#DIV/0!</v>
      </c>
      <c r="CN82" s="210" t="e">
        <v>#DIV/0!</v>
      </c>
      <c r="CO82" s="209" t="e">
        <v>#DIV/0!</v>
      </c>
      <c r="CP82" s="210">
        <v>0</v>
      </c>
      <c r="CQ82" s="209">
        <v>0</v>
      </c>
      <c r="CR82" s="210">
        <v>0.24993199129488575</v>
      </c>
      <c r="CS82" s="209">
        <v>0.2637499030331239</v>
      </c>
      <c r="CT82" s="6"/>
      <c r="CU82" s="211" t="e">
        <v>#DIV/0!</v>
      </c>
      <c r="CV82" s="6"/>
      <c r="CW82" s="211" t="e">
        <v>#DIV/0!</v>
      </c>
      <c r="CX82" s="211" t="e">
        <v>#DIV/0!</v>
      </c>
      <c r="CY82" s="211">
        <v>0</v>
      </c>
      <c r="CZ82" s="211">
        <v>0.25829738415194597</v>
      </c>
      <c r="DB82" s="267">
        <v>0</v>
      </c>
      <c r="DC82" s="268">
        <v>0</v>
      </c>
      <c r="DD82" s="268">
        <v>0.15817940606184305</v>
      </c>
      <c r="DE82" s="268">
        <v>0.34104142405589749</v>
      </c>
      <c r="DF82" s="268">
        <v>0.37111738604275918</v>
      </c>
      <c r="DG82" s="269">
        <v>0.39552039818682783</v>
      </c>
      <c r="DH82" s="268">
        <v>0.34542314335060448</v>
      </c>
      <c r="DI82" s="268">
        <v>0.23042122123247255</v>
      </c>
      <c r="DJ82" s="268">
        <v>0.29669972362217523</v>
      </c>
      <c r="DK82" s="268">
        <v>0.26399357233041282</v>
      </c>
      <c r="DL82" s="268">
        <v>0.25450959183024208</v>
      </c>
      <c r="DM82" s="270">
        <v>0.22173563568835056</v>
      </c>
      <c r="DN82" s="6"/>
      <c r="DO82" s="267">
        <v>6.6960428546742695E-2</v>
      </c>
      <c r="DP82" s="270">
        <v>0.36867780643714254</v>
      </c>
      <c r="DQ82" s="267">
        <v>0.28448027641808238</v>
      </c>
      <c r="DR82" s="270">
        <v>0.24453010710205128</v>
      </c>
      <c r="DS82" s="6"/>
      <c r="DT82" s="267">
        <v>0.24993199129488575</v>
      </c>
      <c r="DU82" s="270">
        <v>0.2637499030331239</v>
      </c>
      <c r="DV82" s="6"/>
      <c r="DW82" s="276">
        <v>0.25829738415194597</v>
      </c>
    </row>
    <row r="83" spans="2:127" s="195" customFormat="1" ht="18" customHeight="1" x14ac:dyDescent="0.2">
      <c r="B83" s="206" t="s">
        <v>267</v>
      </c>
      <c r="C83" s="220" t="s">
        <v>269</v>
      </c>
      <c r="D83" s="220">
        <v>0</v>
      </c>
      <c r="E83" s="220">
        <v>0</v>
      </c>
      <c r="F83" s="220">
        <v>0</v>
      </c>
      <c r="G83" s="220">
        <v>0</v>
      </c>
      <c r="H83" s="220">
        <v>0</v>
      </c>
      <c r="I83" s="220">
        <v>0</v>
      </c>
      <c r="J83" s="220">
        <v>0</v>
      </c>
      <c r="K83" s="220">
        <v>0</v>
      </c>
      <c r="L83" s="220">
        <v>0</v>
      </c>
      <c r="M83" s="220">
        <v>0</v>
      </c>
      <c r="N83" s="220">
        <v>0</v>
      </c>
      <c r="O83" s="392">
        <v>0</v>
      </c>
      <c r="P83" s="207">
        <v>0</v>
      </c>
      <c r="Q83" s="208">
        <v>0</v>
      </c>
      <c r="R83" s="208">
        <v>0</v>
      </c>
      <c r="S83" s="208">
        <v>0</v>
      </c>
      <c r="T83" s="208">
        <v>0</v>
      </c>
      <c r="U83" s="207">
        <v>0</v>
      </c>
      <c r="V83" s="208">
        <v>0</v>
      </c>
      <c r="W83" s="208">
        <v>0</v>
      </c>
      <c r="X83" s="208">
        <v>0</v>
      </c>
      <c r="Y83" s="208">
        <v>0</v>
      </c>
      <c r="Z83" s="208">
        <v>0</v>
      </c>
      <c r="AA83" s="209">
        <v>0</v>
      </c>
      <c r="AB83" s="207">
        <v>0</v>
      </c>
      <c r="AC83" s="208">
        <v>0</v>
      </c>
      <c r="AD83" s="208">
        <v>0</v>
      </c>
      <c r="AE83" s="208">
        <v>0</v>
      </c>
      <c r="AF83" s="208">
        <v>0</v>
      </c>
      <c r="AG83" s="207">
        <v>0</v>
      </c>
      <c r="AH83" s="208">
        <v>0</v>
      </c>
      <c r="AI83" s="208">
        <v>0</v>
      </c>
      <c r="AJ83" s="208">
        <v>0</v>
      </c>
      <c r="AK83" s="208">
        <v>0</v>
      </c>
      <c r="AL83" s="208">
        <v>0</v>
      </c>
      <c r="AM83" s="209">
        <v>0</v>
      </c>
      <c r="AN83" s="207">
        <v>0</v>
      </c>
      <c r="AO83" s="208">
        <v>0</v>
      </c>
      <c r="AP83" s="208">
        <v>0</v>
      </c>
      <c r="AQ83" s="208">
        <v>0</v>
      </c>
      <c r="AR83" s="208">
        <v>0</v>
      </c>
      <c r="AS83" s="207">
        <v>0</v>
      </c>
      <c r="AT83" s="208">
        <v>0</v>
      </c>
      <c r="AU83" s="208">
        <v>0</v>
      </c>
      <c r="AV83" s="208">
        <v>0</v>
      </c>
      <c r="AW83" s="208">
        <v>0</v>
      </c>
      <c r="AX83" s="208">
        <v>0</v>
      </c>
      <c r="AY83" s="209">
        <v>0</v>
      </c>
      <c r="AZ83" s="207">
        <v>0</v>
      </c>
      <c r="BA83" s="208">
        <v>0</v>
      </c>
      <c r="BB83" s="208">
        <v>0</v>
      </c>
      <c r="BC83" s="208">
        <v>0</v>
      </c>
      <c r="BD83" s="208">
        <v>0</v>
      </c>
      <c r="BE83" s="207">
        <v>0</v>
      </c>
      <c r="BF83" s="208">
        <v>0</v>
      </c>
      <c r="BG83" s="208">
        <v>0</v>
      </c>
      <c r="BH83" s="208">
        <v>0</v>
      </c>
      <c r="BI83" s="208">
        <v>0</v>
      </c>
      <c r="BJ83" s="208">
        <v>0</v>
      </c>
      <c r="BK83" s="209">
        <v>0</v>
      </c>
      <c r="BL83" s="6"/>
      <c r="BM83" s="210" t="e">
        <v>#DIV/0!</v>
      </c>
      <c r="BN83" s="209" t="e">
        <v>#DIV/0!</v>
      </c>
      <c r="BO83" s="210" t="e">
        <v>#DIV/0!</v>
      </c>
      <c r="BP83" s="209" t="e">
        <v>#DIV/0!</v>
      </c>
      <c r="BQ83" s="6"/>
      <c r="BR83" s="210" t="e">
        <v>#DIV/0!</v>
      </c>
      <c r="BS83" s="209" t="e">
        <v>#DIV/0!</v>
      </c>
      <c r="BT83" s="210" t="e">
        <v>#DIV/0!</v>
      </c>
      <c r="BU83" s="209" t="e">
        <v>#DIV/0!</v>
      </c>
      <c r="BV83" s="210" t="e">
        <v>#DIV/0!</v>
      </c>
      <c r="BW83" s="209" t="e">
        <v>#DIV/0!</v>
      </c>
      <c r="BX83" s="210" t="e">
        <v>#DIV/0!</v>
      </c>
      <c r="BY83" s="209" t="e">
        <v>#DIV/0!</v>
      </c>
      <c r="BZ83" s="210">
        <v>0</v>
      </c>
      <c r="CA83" s="209">
        <v>0</v>
      </c>
      <c r="CB83" s="210">
        <v>0</v>
      </c>
      <c r="CC83" s="209">
        <v>0</v>
      </c>
      <c r="CD83" s="210">
        <v>0</v>
      </c>
      <c r="CE83" s="209">
        <v>0</v>
      </c>
      <c r="CF83" s="210">
        <v>0</v>
      </c>
      <c r="CG83" s="209">
        <v>0</v>
      </c>
      <c r="CH83" s="6"/>
      <c r="CI83" s="210" t="e">
        <v>#DIV/0!</v>
      </c>
      <c r="CJ83" s="209" t="e">
        <v>#DIV/0!</v>
      </c>
      <c r="CK83" s="6"/>
      <c r="CL83" s="210" t="e">
        <v>#DIV/0!</v>
      </c>
      <c r="CM83" s="209" t="e">
        <v>#DIV/0!</v>
      </c>
      <c r="CN83" s="210" t="e">
        <v>#DIV/0!</v>
      </c>
      <c r="CO83" s="209" t="e">
        <v>#DIV/0!</v>
      </c>
      <c r="CP83" s="210">
        <v>0</v>
      </c>
      <c r="CQ83" s="209">
        <v>0</v>
      </c>
      <c r="CR83" s="210">
        <v>0</v>
      </c>
      <c r="CS83" s="209">
        <v>0</v>
      </c>
      <c r="CT83" s="6"/>
      <c r="CU83" s="211" t="e">
        <v>#DIV/0!</v>
      </c>
      <c r="CV83" s="6"/>
      <c r="CW83" s="211" t="e">
        <v>#DIV/0!</v>
      </c>
      <c r="CX83" s="211" t="e">
        <v>#DIV/0!</v>
      </c>
      <c r="CY83" s="211">
        <v>0</v>
      </c>
      <c r="CZ83" s="211">
        <v>0</v>
      </c>
      <c r="DB83" s="267">
        <v>0</v>
      </c>
      <c r="DC83" s="268">
        <v>0</v>
      </c>
      <c r="DD83" s="268">
        <v>0</v>
      </c>
      <c r="DE83" s="268">
        <v>0</v>
      </c>
      <c r="DF83" s="268">
        <v>0</v>
      </c>
      <c r="DG83" s="269">
        <v>0</v>
      </c>
      <c r="DH83" s="268">
        <v>0</v>
      </c>
      <c r="DI83" s="268">
        <v>0</v>
      </c>
      <c r="DJ83" s="268">
        <v>0</v>
      </c>
      <c r="DK83" s="268">
        <v>0</v>
      </c>
      <c r="DL83" s="268">
        <v>0</v>
      </c>
      <c r="DM83" s="270">
        <v>0</v>
      </c>
      <c r="DN83" s="6"/>
      <c r="DO83" s="267">
        <v>0</v>
      </c>
      <c r="DP83" s="270">
        <v>0</v>
      </c>
      <c r="DQ83" s="267">
        <v>0</v>
      </c>
      <c r="DR83" s="270">
        <v>0</v>
      </c>
      <c r="DS83" s="6"/>
      <c r="DT83" s="267">
        <v>0</v>
      </c>
      <c r="DU83" s="270">
        <v>0</v>
      </c>
      <c r="DV83" s="6"/>
      <c r="DW83" s="276">
        <v>0</v>
      </c>
    </row>
    <row r="84" spans="2:127" s="195" customFormat="1" ht="18" customHeight="1" x14ac:dyDescent="0.2">
      <c r="B84" s="206" t="s">
        <v>222</v>
      </c>
      <c r="C84" s="220" t="s">
        <v>231</v>
      </c>
      <c r="D84" s="220">
        <v>0</v>
      </c>
      <c r="E84" s="220">
        <v>0</v>
      </c>
      <c r="F84" s="220">
        <v>0</v>
      </c>
      <c r="G84" s="220">
        <v>0</v>
      </c>
      <c r="H84" s="220">
        <v>0</v>
      </c>
      <c r="I84" s="220">
        <v>0</v>
      </c>
      <c r="J84" s="220">
        <v>0</v>
      </c>
      <c r="K84" s="220">
        <v>0</v>
      </c>
      <c r="L84" s="220">
        <v>0</v>
      </c>
      <c r="M84" s="220">
        <v>0</v>
      </c>
      <c r="N84" s="220">
        <v>0</v>
      </c>
      <c r="O84" s="392">
        <v>0</v>
      </c>
      <c r="P84" s="207">
        <v>0</v>
      </c>
      <c r="Q84" s="208">
        <v>0</v>
      </c>
      <c r="R84" s="208">
        <v>0</v>
      </c>
      <c r="S84" s="208">
        <v>0</v>
      </c>
      <c r="T84" s="208">
        <v>0</v>
      </c>
      <c r="U84" s="207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9">
        <v>0</v>
      </c>
      <c r="AB84" s="207">
        <v>0</v>
      </c>
      <c r="AC84" s="208">
        <v>0</v>
      </c>
      <c r="AD84" s="208">
        <v>0</v>
      </c>
      <c r="AE84" s="208">
        <v>0</v>
      </c>
      <c r="AF84" s="208">
        <v>0</v>
      </c>
      <c r="AG84" s="207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9">
        <v>0</v>
      </c>
      <c r="AN84" s="207">
        <v>0</v>
      </c>
      <c r="AO84" s="208">
        <v>0</v>
      </c>
      <c r="AP84" s="208">
        <v>10.802919708029197</v>
      </c>
      <c r="AQ84" s="208">
        <v>29.915966386554622</v>
      </c>
      <c r="AR84" s="208">
        <v>30.31532937870746</v>
      </c>
      <c r="AS84" s="207">
        <v>33.946830265848668</v>
      </c>
      <c r="AT84" s="208">
        <v>43.129016312407316</v>
      </c>
      <c r="AU84" s="208">
        <v>44.897408207343418</v>
      </c>
      <c r="AV84" s="208">
        <v>48.499854354791729</v>
      </c>
      <c r="AW84" s="208">
        <v>42.827514690632562</v>
      </c>
      <c r="AX84" s="208">
        <v>49.027237354085599</v>
      </c>
      <c r="AY84" s="209">
        <v>51.093439363817097</v>
      </c>
      <c r="AZ84" s="207">
        <v>35.647279549718576</v>
      </c>
      <c r="BA84" s="208">
        <v>43.2289156626506</v>
      </c>
      <c r="BB84" s="208">
        <v>60.927357032457493</v>
      </c>
      <c r="BC84" s="208">
        <v>51.407284768211923</v>
      </c>
      <c r="BD84" s="208">
        <v>49.204183719872667</v>
      </c>
      <c r="BE84" s="207">
        <v>44.984802431610944</v>
      </c>
      <c r="BF84" s="208">
        <v>29.333852746396573</v>
      </c>
      <c r="BG84" s="208">
        <v>29.880774962742173</v>
      </c>
      <c r="BH84" s="208">
        <v>32.694414019715225</v>
      </c>
      <c r="BI84" s="208">
        <v>41.50099403578529</v>
      </c>
      <c r="BJ84" s="208">
        <v>32.115616218386187</v>
      </c>
      <c r="BK84" s="209">
        <v>25.990903183885639</v>
      </c>
      <c r="BL84" s="6"/>
      <c r="BM84" s="210" t="e">
        <v>#DIV/0!</v>
      </c>
      <c r="BN84" s="209" t="e">
        <v>#DIV/0!</v>
      </c>
      <c r="BO84" s="210" t="e">
        <v>#DIV/0!</v>
      </c>
      <c r="BP84" s="209" t="e">
        <v>#DIV/0!</v>
      </c>
      <c r="BQ84" s="6"/>
      <c r="BR84" s="210" t="e">
        <v>#DIV/0!</v>
      </c>
      <c r="BS84" s="209" t="e">
        <v>#DIV/0!</v>
      </c>
      <c r="BT84" s="210" t="e">
        <v>#DIV/0!</v>
      </c>
      <c r="BU84" s="209" t="e">
        <v>#DIV/0!</v>
      </c>
      <c r="BV84" s="210" t="e">
        <v>#DIV/0!</v>
      </c>
      <c r="BW84" s="209" t="e">
        <v>#DIV/0!</v>
      </c>
      <c r="BX84" s="210" t="e">
        <v>#DIV/0!</v>
      </c>
      <c r="BY84" s="209" t="e">
        <v>#DIV/0!</v>
      </c>
      <c r="BZ84" s="210">
        <v>3.4028203556100554</v>
      </c>
      <c r="CA84" s="209">
        <v>31.486303510051037</v>
      </c>
      <c r="CB84" s="210">
        <v>45.36349816686041</v>
      </c>
      <c r="CC84" s="209">
        <v>48.039819376026273</v>
      </c>
      <c r="CD84" s="210">
        <v>48.750335931201292</v>
      </c>
      <c r="CE84" s="209">
        <v>48.747913188647743</v>
      </c>
      <c r="CF84" s="210">
        <v>30.40836512646602</v>
      </c>
      <c r="CG84" s="209">
        <v>32.119773117003035</v>
      </c>
      <c r="CH84" s="6"/>
      <c r="CI84" s="210" t="e">
        <v>#DIV/0!</v>
      </c>
      <c r="CJ84" s="209" t="e">
        <v>#DIV/0!</v>
      </c>
      <c r="CK84" s="6"/>
      <c r="CL84" s="210" t="e">
        <v>#DIV/0!</v>
      </c>
      <c r="CM84" s="209" t="e">
        <v>#DIV/0!</v>
      </c>
      <c r="CN84" s="210" t="e">
        <v>#DIV/0!</v>
      </c>
      <c r="CO84" s="209" t="e">
        <v>#DIV/0!</v>
      </c>
      <c r="CP84" s="210">
        <v>20.124031007751938</v>
      </c>
      <c r="CQ84" s="209">
        <v>46.609643044870261</v>
      </c>
      <c r="CR84" s="210">
        <v>48.74919820397691</v>
      </c>
      <c r="CS84" s="209">
        <v>31.293491608677854</v>
      </c>
      <c r="CT84" s="6"/>
      <c r="CU84" s="211" t="e">
        <v>#DIV/0!</v>
      </c>
      <c r="CV84" s="6"/>
      <c r="CW84" s="211" t="e">
        <v>#DIV/0!</v>
      </c>
      <c r="CX84" s="211" t="e">
        <v>#DIV/0!</v>
      </c>
      <c r="CY84" s="211">
        <v>35.083126416927563</v>
      </c>
      <c r="CZ84" s="211">
        <v>39.830597092962464</v>
      </c>
      <c r="DB84" s="267">
        <v>35.647279549718576</v>
      </c>
      <c r="DC84" s="268">
        <v>43.2289156626506</v>
      </c>
      <c r="DD84" s="268">
        <v>50.1244373244283</v>
      </c>
      <c r="DE84" s="268">
        <v>21.491318381657301</v>
      </c>
      <c r="DF84" s="268">
        <v>18.888854341165207</v>
      </c>
      <c r="DG84" s="269">
        <v>11.037972165762277</v>
      </c>
      <c r="DH84" s="268">
        <v>-13.795163566010743</v>
      </c>
      <c r="DI84" s="268">
        <v>-15.016633244601245</v>
      </c>
      <c r="DJ84" s="268">
        <v>-15.805440335076504</v>
      </c>
      <c r="DK84" s="268">
        <v>-1.3265206548472719</v>
      </c>
      <c r="DL84" s="268">
        <v>-16.911621135699413</v>
      </c>
      <c r="DM84" s="270">
        <v>-25.102536179931459</v>
      </c>
      <c r="DN84" s="6" t="s">
        <v>119</v>
      </c>
      <c r="DO84" s="267">
        <v>45.347515575591238</v>
      </c>
      <c r="DP84" s="270">
        <v>17.261609678596706</v>
      </c>
      <c r="DQ84" s="267">
        <v>-14.95513304039439</v>
      </c>
      <c r="DR84" s="270">
        <v>-15.920046259023238</v>
      </c>
      <c r="DS84" s="6" t="s">
        <v>119</v>
      </c>
      <c r="DT84" s="267">
        <v>28.625167196224972</v>
      </c>
      <c r="DU84" s="270">
        <v>-15.316151436192406</v>
      </c>
      <c r="DV84" s="6" t="s">
        <v>119</v>
      </c>
      <c r="DW84" s="276">
        <v>4.7474706760349008</v>
      </c>
    </row>
    <row r="85" spans="2:127" s="195" customFormat="1" ht="18" customHeight="1" x14ac:dyDescent="0.2">
      <c r="B85" s="212" t="s">
        <v>74</v>
      </c>
      <c r="C85" s="222" t="s">
        <v>258</v>
      </c>
      <c r="D85" s="222">
        <v>4.452389013921807</v>
      </c>
      <c r="E85" s="222">
        <v>4.3271780994626345</v>
      </c>
      <c r="F85" s="222">
        <v>3.9201670832856808</v>
      </c>
      <c r="G85" s="222">
        <v>4.8119626262690076</v>
      </c>
      <c r="H85" s="222">
        <v>5.2162365957333225</v>
      </c>
      <c r="I85" s="222">
        <v>4.8016633860778741</v>
      </c>
      <c r="J85" s="222">
        <v>4.7545488039275741</v>
      </c>
      <c r="K85" s="222">
        <v>4.5762460787017751</v>
      </c>
      <c r="L85" s="222">
        <v>4.2682615225092606</v>
      </c>
      <c r="M85" s="222">
        <v>4.2821026235550566</v>
      </c>
      <c r="N85" s="222">
        <v>4.3705674946097295</v>
      </c>
      <c r="O85" s="394">
        <v>4.1894622809173789</v>
      </c>
      <c r="P85" s="213">
        <v>4.362927848391025</v>
      </c>
      <c r="Q85" s="214">
        <v>4.4529894953722531</v>
      </c>
      <c r="R85" s="214">
        <v>5.1800262063464935</v>
      </c>
      <c r="S85" s="214">
        <v>5.4850419253317959</v>
      </c>
      <c r="T85" s="214">
        <v>6.0348953761158342</v>
      </c>
      <c r="U85" s="213">
        <v>5.75004176994321</v>
      </c>
      <c r="V85" s="214">
        <v>5.2779576070362424</v>
      </c>
      <c r="W85" s="214">
        <v>5.2937765771530998</v>
      </c>
      <c r="X85" s="214">
        <v>5.3643002072415182</v>
      </c>
      <c r="Y85" s="214">
        <v>5.5263323278029155</v>
      </c>
      <c r="Z85" s="214">
        <v>4.8077416061149174</v>
      </c>
      <c r="AA85" s="215">
        <v>4.7280550917197557</v>
      </c>
      <c r="AB85" s="213">
        <v>5.3495500509007368</v>
      </c>
      <c r="AC85" s="214">
        <v>5.7085673155555838</v>
      </c>
      <c r="AD85" s="214">
        <v>5.5398767568677023</v>
      </c>
      <c r="AE85" s="214">
        <v>5.8417144334906776</v>
      </c>
      <c r="AF85" s="214">
        <v>6.1781167097723859</v>
      </c>
      <c r="AG85" s="213">
        <v>6.4624937516901166</v>
      </c>
      <c r="AH85" s="214">
        <v>6.1509977579612665</v>
      </c>
      <c r="AI85" s="214">
        <v>6.4234601318139752</v>
      </c>
      <c r="AJ85" s="214">
        <v>6.0148710391014664</v>
      </c>
      <c r="AK85" s="214">
        <v>5.7339032330699169</v>
      </c>
      <c r="AL85" s="214">
        <v>5.9171461522134408</v>
      </c>
      <c r="AM85" s="215">
        <v>5.8967960910551227</v>
      </c>
      <c r="AN85" s="213">
        <v>5.4545166771618465</v>
      </c>
      <c r="AO85" s="214">
        <v>5.6554484388539095</v>
      </c>
      <c r="AP85" s="214">
        <v>6.0361860126463718</v>
      </c>
      <c r="AQ85" s="214">
        <v>5.7791860248693352</v>
      </c>
      <c r="AR85" s="214">
        <v>5.6062581486310297</v>
      </c>
      <c r="AS85" s="213">
        <v>5.4660241686248749</v>
      </c>
      <c r="AT85" s="214">
        <v>5.5086133139914049</v>
      </c>
      <c r="AU85" s="214">
        <v>5.0513154522185202</v>
      </c>
      <c r="AV85" s="214">
        <v>5.254909872969022</v>
      </c>
      <c r="AW85" s="214">
        <v>5.1912204185766013</v>
      </c>
      <c r="AX85" s="214">
        <v>5.4751905281760909</v>
      </c>
      <c r="AY85" s="215">
        <v>4.8986705309749468</v>
      </c>
      <c r="AZ85" s="213">
        <v>4.7991767042077953</v>
      </c>
      <c r="BA85" s="214">
        <v>5.5958105992889582</v>
      </c>
      <c r="BB85" s="214">
        <v>5.7831121629617108</v>
      </c>
      <c r="BC85" s="214">
        <v>5.6330713853931966</v>
      </c>
      <c r="BD85" s="214">
        <v>5.8880468260333334</v>
      </c>
      <c r="BE85" s="213">
        <v>5.3880223900874959</v>
      </c>
      <c r="BF85" s="214">
        <v>5.6106806601482946</v>
      </c>
      <c r="BG85" s="214">
        <v>5.8813173587526766</v>
      </c>
      <c r="BH85" s="214">
        <v>5.3263417570146752</v>
      </c>
      <c r="BI85" s="214">
        <v>5.4658484534468226</v>
      </c>
      <c r="BJ85" s="214">
        <v>5.7335581787521077</v>
      </c>
      <c r="BK85" s="215">
        <v>5.3885324453829284</v>
      </c>
      <c r="BL85" s="6"/>
      <c r="BM85" s="216">
        <v>4.2578273441343724</v>
      </c>
      <c r="BN85" s="215">
        <v>4.9650706638369302</v>
      </c>
      <c r="BO85" s="216">
        <v>4.5556468702705439</v>
      </c>
      <c r="BP85" s="215">
        <v>4.2061927688759475</v>
      </c>
      <c r="BQ85" s="6"/>
      <c r="BR85" s="216">
        <v>4.7347636346579769</v>
      </c>
      <c r="BS85" s="215">
        <v>5.7591872427433213</v>
      </c>
      <c r="BT85" s="216">
        <v>5.3090052895473816</v>
      </c>
      <c r="BU85" s="215">
        <v>5.0104795714298271</v>
      </c>
      <c r="BV85" s="216">
        <v>5.5345374812440404</v>
      </c>
      <c r="BW85" s="215">
        <v>6.1522320967811437</v>
      </c>
      <c r="BX85" s="216">
        <v>6.1974739793528428</v>
      </c>
      <c r="BY85" s="215">
        <v>5.8492648552874336</v>
      </c>
      <c r="BZ85" s="216">
        <v>5.7411994087097433</v>
      </c>
      <c r="CA85" s="215">
        <v>5.6165941243359274</v>
      </c>
      <c r="CB85" s="216">
        <v>5.2702855671548212</v>
      </c>
      <c r="CC85" s="215">
        <v>5.1724998542886222</v>
      </c>
      <c r="CD85" s="216">
        <v>5.4352051431187487</v>
      </c>
      <c r="CE85" s="215">
        <v>5.6425647489500168</v>
      </c>
      <c r="CF85" s="216">
        <v>5.6258346781338409</v>
      </c>
      <c r="CG85" s="215">
        <v>5.5283974557734394</v>
      </c>
      <c r="CH85" s="6"/>
      <c r="CI85" s="216">
        <v>4.6129234493435085</v>
      </c>
      <c r="CJ85" s="215">
        <v>4.377075165868213</v>
      </c>
      <c r="CK85" s="6"/>
      <c r="CL85" s="216">
        <v>5.2893538453391749</v>
      </c>
      <c r="CM85" s="215">
        <v>5.1623665908995777</v>
      </c>
      <c r="CN85" s="216">
        <v>5.8491008291925866</v>
      </c>
      <c r="CO85" s="215">
        <v>6.0204919800305063</v>
      </c>
      <c r="CP85" s="216">
        <v>5.6745059305338348</v>
      </c>
      <c r="CQ85" s="215">
        <v>5.2218582959041191</v>
      </c>
      <c r="CR85" s="216">
        <v>5.543930152310951</v>
      </c>
      <c r="CS85" s="215">
        <v>5.5757743444385364</v>
      </c>
      <c r="CT85" s="6"/>
      <c r="CU85" s="217">
        <v>4.4776324025952778</v>
      </c>
      <c r="CV85" s="6"/>
      <c r="CW85" s="217">
        <v>5.2317514385924415</v>
      </c>
      <c r="CX85" s="217">
        <v>5.9360380018008847</v>
      </c>
      <c r="CY85" s="217">
        <v>5.4412133708146593</v>
      </c>
      <c r="CZ85" s="217">
        <v>5.5604069703299102</v>
      </c>
      <c r="DB85" s="271">
        <v>-0.65533997295405122</v>
      </c>
      <c r="DC85" s="272">
        <v>-5.9637839564951278E-2</v>
      </c>
      <c r="DD85" s="272">
        <v>-0.25307384968466096</v>
      </c>
      <c r="DE85" s="272">
        <v>-0.14611463947613856</v>
      </c>
      <c r="DF85" s="272">
        <v>0.28178867740230373</v>
      </c>
      <c r="DG85" s="273">
        <v>-7.8001778537378996E-2</v>
      </c>
      <c r="DH85" s="272">
        <v>0.10206734615688973</v>
      </c>
      <c r="DI85" s="272">
        <v>0.8300019065341564</v>
      </c>
      <c r="DJ85" s="272">
        <v>7.1431884045653149E-2</v>
      </c>
      <c r="DK85" s="272">
        <v>0.27462803487022125</v>
      </c>
      <c r="DL85" s="272">
        <v>0.25836765057601685</v>
      </c>
      <c r="DM85" s="274">
        <v>0.48986191440798166</v>
      </c>
      <c r="DN85" s="6" t="s">
        <v>119</v>
      </c>
      <c r="DO85" s="271">
        <v>-0.30599426559099463</v>
      </c>
      <c r="DP85" s="274">
        <v>2.5970624614089388E-2</v>
      </c>
      <c r="DQ85" s="271">
        <v>0.35554911097901964</v>
      </c>
      <c r="DR85" s="274">
        <v>0.35589760148481719</v>
      </c>
      <c r="DS85" s="6" t="s">
        <v>119</v>
      </c>
      <c r="DT85" s="271">
        <v>-0.1305757782228838</v>
      </c>
      <c r="DU85" s="274">
        <v>0.35391604853441727</v>
      </c>
      <c r="DV85" s="6" t="s">
        <v>119</v>
      </c>
      <c r="DW85" s="277">
        <v>0.11919359951525088</v>
      </c>
    </row>
  </sheetData>
  <mergeCells count="36">
    <mergeCell ref="D2:O2"/>
    <mergeCell ref="D45:O45"/>
    <mergeCell ref="P45:AA45"/>
    <mergeCell ref="BV45:BY45"/>
    <mergeCell ref="CN45:CO45"/>
    <mergeCell ref="P2:AA2"/>
    <mergeCell ref="BV2:BY2"/>
    <mergeCell ref="CN2:CO2"/>
    <mergeCell ref="AB2:AM2"/>
    <mergeCell ref="AB45:AM45"/>
    <mergeCell ref="BR2:BU2"/>
    <mergeCell ref="BR45:BU45"/>
    <mergeCell ref="CL2:CM2"/>
    <mergeCell ref="CL45:CM45"/>
    <mergeCell ref="AN2:AY2"/>
    <mergeCell ref="AN45:AY45"/>
    <mergeCell ref="DO45:DR45"/>
    <mergeCell ref="DT45:DU45"/>
    <mergeCell ref="DB2:DM2"/>
    <mergeCell ref="DO2:DR2"/>
    <mergeCell ref="DT2:DU2"/>
    <mergeCell ref="AZ2:BK2"/>
    <mergeCell ref="AZ45:BK45"/>
    <mergeCell ref="BM2:BP2"/>
    <mergeCell ref="BM45:BP45"/>
    <mergeCell ref="DB45:DM45"/>
    <mergeCell ref="CD2:CG2"/>
    <mergeCell ref="CD45:CG45"/>
    <mergeCell ref="CR2:CS2"/>
    <mergeCell ref="CR45:CS45"/>
    <mergeCell ref="BZ2:CC2"/>
    <mergeCell ref="BZ45:CC45"/>
    <mergeCell ref="CP2:CQ2"/>
    <mergeCell ref="CP45:CQ45"/>
    <mergeCell ref="CI2:CJ2"/>
    <mergeCell ref="CI45:CJ45"/>
  </mergeCells>
  <phoneticPr fontId="33" type="noConversion"/>
  <printOptions horizontalCentered="1"/>
  <pageMargins left="0.2" right="0.2" top="0.75" bottom="0.75" header="0.3" footer="0.3"/>
  <pageSetup scale="58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69D1-BA5E-47C7-BD2C-D5CA2CF1DB35}">
  <sheetPr>
    <tabColor theme="6"/>
    <pageSetUpPr fitToPage="1"/>
  </sheetPr>
  <dimension ref="B1:CZ85"/>
  <sheetViews>
    <sheetView showGridLines="0" zoomScale="85" zoomScaleNormal="85" workbookViewId="0">
      <pane xSplit="2" topLeftCell="AZ1" activePane="topRight" state="frozen"/>
      <selection activeCell="A38" sqref="A38"/>
      <selection pane="topRight" activeCell="A38" sqref="A38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/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260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/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261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261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261</v>
      </c>
    </row>
    <row r="3" spans="2:104" ht="9" customHeight="1" x14ac:dyDescent="0.2"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151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192</v>
      </c>
      <c r="BJ4" s="401" t="s">
        <v>90</v>
      </c>
      <c r="BK4" s="401" t="s">
        <v>91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220">
        <v>4.6817773788150809</v>
      </c>
      <c r="E5" s="219">
        <v>4.0946135831381731</v>
      </c>
      <c r="F5" s="219">
        <v>3.5431723088626854</v>
      </c>
      <c r="G5" s="219">
        <v>3.1374045801526718</v>
      </c>
      <c r="H5" s="219">
        <v>3.4365250134480907</v>
      </c>
      <c r="I5" s="219">
        <v>4.0835532102022869</v>
      </c>
      <c r="J5" s="219">
        <v>3.8436106983655272</v>
      </c>
      <c r="K5" s="219">
        <v>3.4547607768829942</v>
      </c>
      <c r="L5" s="219">
        <v>2.5321497120921306</v>
      </c>
      <c r="M5" s="219">
        <v>1.9172932330827066</v>
      </c>
      <c r="N5" s="219">
        <v>2.1491985203452528</v>
      </c>
      <c r="O5" s="391">
        <v>3.3837088388214904</v>
      </c>
      <c r="P5" s="201">
        <v>2.7065382665990878</v>
      </c>
      <c r="Q5" s="202">
        <v>1.9069057611598628</v>
      </c>
      <c r="R5" s="202">
        <v>1.8391248391248392</v>
      </c>
      <c r="S5" s="202">
        <v>1.875</v>
      </c>
      <c r="T5" s="202">
        <v>1.125</v>
      </c>
      <c r="U5" s="201">
        <v>0.41062631949331457</v>
      </c>
      <c r="V5" s="202">
        <v>0.24950932286555444</v>
      </c>
      <c r="W5" s="202">
        <v>0.16906390002357932</v>
      </c>
      <c r="X5" s="202">
        <v>0.3593519882179676</v>
      </c>
      <c r="Y5" s="202">
        <v>0.5555110220440882</v>
      </c>
      <c r="Z5" s="202">
        <v>0.29654510556621883</v>
      </c>
      <c r="AA5" s="203">
        <v>0.24374999999999999</v>
      </c>
      <c r="AB5" s="201">
        <v>8.7591240875912427E-2</v>
      </c>
      <c r="AC5" s="202">
        <v>0.10779760449767782</v>
      </c>
      <c r="AD5" s="202">
        <v>9.2541728290724698E-2</v>
      </c>
      <c r="AE5" s="202">
        <v>9.4484940173291163E-2</v>
      </c>
      <c r="AF5" s="202">
        <v>0.36306901615271658</v>
      </c>
      <c r="AG5" s="201">
        <v>0.1402973694243233</v>
      </c>
      <c r="AH5" s="202">
        <v>0.19301666075859625</v>
      </c>
      <c r="AI5" s="202">
        <v>0.17039711191335741</v>
      </c>
      <c r="AJ5" s="202">
        <v>0.3197305863708399</v>
      </c>
      <c r="AK5" s="202">
        <v>0.28887694787748525</v>
      </c>
      <c r="AL5" s="202">
        <v>7.2011521843494963E-2</v>
      </c>
      <c r="AM5" s="203">
        <v>4.0397239521965996E-3</v>
      </c>
      <c r="AN5" s="201">
        <v>0.64285714285714279</v>
      </c>
      <c r="AO5" s="202">
        <v>4.5</v>
      </c>
      <c r="AP5" s="202">
        <v>0</v>
      </c>
      <c r="AQ5" s="202">
        <v>3</v>
      </c>
      <c r="AR5" s="202">
        <v>3</v>
      </c>
      <c r="AS5" s="201">
        <v>3</v>
      </c>
      <c r="AT5" s="202">
        <v>0</v>
      </c>
      <c r="AU5" s="202">
        <v>0</v>
      </c>
      <c r="AV5" s="202">
        <v>0</v>
      </c>
      <c r="AW5" s="202">
        <v>0</v>
      </c>
      <c r="AX5" s="202">
        <v>0</v>
      </c>
      <c r="AY5" s="203">
        <v>0</v>
      </c>
      <c r="AZ5" s="201"/>
      <c r="BA5" s="202"/>
      <c r="BB5" s="202"/>
      <c r="BC5" s="202"/>
      <c r="BD5" s="202"/>
      <c r="BE5" s="201"/>
      <c r="BF5" s="202"/>
      <c r="BG5" s="202"/>
      <c r="BH5" s="202"/>
      <c r="BI5" s="202"/>
      <c r="BJ5" s="202"/>
      <c r="BK5" s="203"/>
      <c r="BL5" s="6"/>
      <c r="BM5" s="204">
        <v>3.5431723088626854</v>
      </c>
      <c r="BN5" s="203">
        <v>4.0835532102022869</v>
      </c>
      <c r="BO5" s="204">
        <v>2.5321497120921306</v>
      </c>
      <c r="BP5" s="203">
        <v>3.3837088388214904</v>
      </c>
      <c r="BQ5" s="6"/>
      <c r="BR5" s="204">
        <v>1.8391248391248392</v>
      </c>
      <c r="BS5" s="203">
        <v>0.41062631949331457</v>
      </c>
      <c r="BT5" s="204">
        <v>0.3593519882179676</v>
      </c>
      <c r="BU5" s="203">
        <v>0.24374999999999999</v>
      </c>
      <c r="BV5" s="204">
        <v>9.2541728290724698E-2</v>
      </c>
      <c r="BW5" s="203">
        <v>0.1402973694243233</v>
      </c>
      <c r="BX5" s="204">
        <v>0.3197305863708399</v>
      </c>
      <c r="BY5" s="203">
        <v>4.0397239521965996E-3</v>
      </c>
      <c r="BZ5" s="204">
        <v>0</v>
      </c>
      <c r="CA5" s="203">
        <v>3</v>
      </c>
      <c r="CB5" s="204">
        <v>0</v>
      </c>
      <c r="CC5" s="203">
        <v>0</v>
      </c>
      <c r="CD5" s="204"/>
      <c r="CE5" s="203"/>
      <c r="CF5" s="204"/>
      <c r="CG5" s="203"/>
      <c r="CH5" s="6"/>
      <c r="CI5" s="204">
        <v>4.0835532102022869</v>
      </c>
      <c r="CJ5" s="203">
        <v>3.3837088388214904</v>
      </c>
      <c r="CK5" s="6"/>
      <c r="CL5" s="204">
        <v>0.41062631949331457</v>
      </c>
      <c r="CM5" s="203">
        <v>0.24374999999999999</v>
      </c>
      <c r="CN5" s="204">
        <v>0.1402973694243233</v>
      </c>
      <c r="CO5" s="203">
        <v>4.0397239521965996E-3</v>
      </c>
      <c r="CP5" s="204">
        <v>3</v>
      </c>
      <c r="CQ5" s="203">
        <v>0</v>
      </c>
      <c r="CR5" s="204"/>
      <c r="CS5" s="203"/>
      <c r="CT5" s="6"/>
      <c r="CU5" s="205">
        <v>3.3837088388214904</v>
      </c>
      <c r="CV5" s="6"/>
      <c r="CW5" s="205">
        <v>0.24374999999999999</v>
      </c>
      <c r="CX5" s="205">
        <v>4.0397239521965996E-3</v>
      </c>
      <c r="CY5" s="205">
        <v>0</v>
      </c>
      <c r="CZ5" s="205"/>
    </row>
    <row r="6" spans="2:104" s="195" customFormat="1" ht="18" customHeight="1" x14ac:dyDescent="0.2">
      <c r="B6" s="206" t="s">
        <v>198</v>
      </c>
      <c r="C6" s="220" t="s">
        <v>154</v>
      </c>
      <c r="D6" s="220">
        <v>4.783904619970194</v>
      </c>
      <c r="E6" s="220">
        <v>4.5119081132819101</v>
      </c>
      <c r="F6" s="220">
        <v>4.4157709693621294</v>
      </c>
      <c r="G6" s="220">
        <v>3.5795072034468829</v>
      </c>
      <c r="H6" s="220">
        <v>3.2379079123826551</v>
      </c>
      <c r="I6" s="220">
        <v>3.0944997989365981</v>
      </c>
      <c r="J6" s="220">
        <v>2.7584209108057127</v>
      </c>
      <c r="K6" s="220">
        <v>2.5995196082959953</v>
      </c>
      <c r="L6" s="220">
        <v>2.2216208963234636</v>
      </c>
      <c r="M6" s="220">
        <v>2.438441483198146</v>
      </c>
      <c r="N6" s="220">
        <v>3.0778676683039583</v>
      </c>
      <c r="O6" s="392">
        <v>3.2897253129346318</v>
      </c>
      <c r="P6" s="207">
        <v>2.8127663516768577</v>
      </c>
      <c r="Q6" s="208">
        <v>2.451479126347802</v>
      </c>
      <c r="R6" s="208">
        <v>2.350171821305842</v>
      </c>
      <c r="S6" s="208">
        <v>2.1575676659788812</v>
      </c>
      <c r="T6" s="208">
        <v>1.6296375527168265</v>
      </c>
      <c r="U6" s="207">
        <v>1.0874163608892726</v>
      </c>
      <c r="V6" s="208">
        <v>0.67254772876892688</v>
      </c>
      <c r="W6" s="208">
        <v>0.65417621661958314</v>
      </c>
      <c r="X6" s="208">
        <v>0.46828552205027829</v>
      </c>
      <c r="Y6" s="208">
        <v>0.29310729422261877</v>
      </c>
      <c r="Z6" s="208">
        <v>0.25861666536995254</v>
      </c>
      <c r="AA6" s="209">
        <v>0.33691588785046728</v>
      </c>
      <c r="AB6" s="207">
        <v>0.14739696312364425</v>
      </c>
      <c r="AC6" s="208">
        <v>0.17703198741478762</v>
      </c>
      <c r="AD6" s="208">
        <v>0.24450918870461677</v>
      </c>
      <c r="AE6" s="208">
        <v>0.17248613284027878</v>
      </c>
      <c r="AF6" s="208">
        <v>0.32277439288498744</v>
      </c>
      <c r="AG6" s="207">
        <v>9.3679092382495943E-2</v>
      </c>
      <c r="AH6" s="208">
        <v>0.21287718976428505</v>
      </c>
      <c r="AI6" s="208">
        <v>0.29409304756926291</v>
      </c>
      <c r="AJ6" s="208">
        <v>0.21023118205586899</v>
      </c>
      <c r="AK6" s="208">
        <v>0.26883090057835307</v>
      </c>
      <c r="AL6" s="208">
        <v>0.42437645011600933</v>
      </c>
      <c r="AM6" s="209">
        <v>0.42095721537345898</v>
      </c>
      <c r="AN6" s="207">
        <v>0.50447452318362318</v>
      </c>
      <c r="AO6" s="208">
        <v>0.53660959951085296</v>
      </c>
      <c r="AP6" s="208">
        <v>0.55692587303647922</v>
      </c>
      <c r="AQ6" s="208">
        <v>0.45549488416476697</v>
      </c>
      <c r="AR6" s="208">
        <v>0.5301125649962859</v>
      </c>
      <c r="AS6" s="207">
        <v>0.58728674170348638</v>
      </c>
      <c r="AT6" s="208">
        <v>0.60648908931096412</v>
      </c>
      <c r="AU6" s="208">
        <v>0.72527472527472525</v>
      </c>
      <c r="AV6" s="208">
        <v>0.5823716099249856</v>
      </c>
      <c r="AW6" s="208">
        <v>0.86925302200640553</v>
      </c>
      <c r="AX6" s="208">
        <v>1.1352088570358883</v>
      </c>
      <c r="AY6" s="209">
        <v>1.2680577849117174</v>
      </c>
      <c r="AZ6" s="207">
        <v>1.2792312600878344</v>
      </c>
      <c r="BA6" s="208">
        <v>1.3995383347073371</v>
      </c>
      <c r="BB6" s="208">
        <v>1.6189159647656401</v>
      </c>
      <c r="BC6" s="208">
        <v>1.5498013873243612</v>
      </c>
      <c r="BD6" s="208">
        <v>1.5806433519365062</v>
      </c>
      <c r="BE6" s="207">
        <v>1.7098779579441929</v>
      </c>
      <c r="BF6" s="208">
        <v>1.9964244212031823</v>
      </c>
      <c r="BG6" s="208">
        <v>1.9568872190027384</v>
      </c>
      <c r="BH6" s="208">
        <v>1.8975553673000121</v>
      </c>
      <c r="BI6" s="208">
        <v>1.7984236453201969</v>
      </c>
      <c r="BJ6" s="208">
        <v>2.0015005359056808</v>
      </c>
      <c r="BK6" s="209">
        <v>1.9453773669131316</v>
      </c>
      <c r="BL6" s="6"/>
      <c r="BM6" s="210">
        <v>4.4157709693621294</v>
      </c>
      <c r="BN6" s="209">
        <v>3.0944997989365981</v>
      </c>
      <c r="BO6" s="210">
        <v>2.2216208963234636</v>
      </c>
      <c r="BP6" s="209">
        <v>3.2897253129346318</v>
      </c>
      <c r="BQ6" s="6"/>
      <c r="BR6" s="210">
        <v>2.350171821305842</v>
      </c>
      <c r="BS6" s="209">
        <v>1.0874163608892726</v>
      </c>
      <c r="BT6" s="210">
        <v>0.46828552205027829</v>
      </c>
      <c r="BU6" s="209">
        <v>0.33691588785046728</v>
      </c>
      <c r="BV6" s="210">
        <v>0.24450918870461677</v>
      </c>
      <c r="BW6" s="209">
        <v>9.3679092382495943E-2</v>
      </c>
      <c r="BX6" s="210">
        <v>0.21023118205586899</v>
      </c>
      <c r="BY6" s="209">
        <v>0.42095721537345898</v>
      </c>
      <c r="BZ6" s="210">
        <v>0.55692587303647922</v>
      </c>
      <c r="CA6" s="209">
        <v>0.58728674170348638</v>
      </c>
      <c r="CB6" s="210">
        <v>0.5823716099249856</v>
      </c>
      <c r="CC6" s="209">
        <v>1.2680577849117174</v>
      </c>
      <c r="CD6" s="210">
        <v>1.6189159647656401</v>
      </c>
      <c r="CE6" s="209">
        <v>1.7098779579441929</v>
      </c>
      <c r="CF6" s="210">
        <v>1.8975553673000121</v>
      </c>
      <c r="CG6" s="209">
        <v>1.9453773669131316</v>
      </c>
      <c r="CH6" s="6"/>
      <c r="CI6" s="210">
        <v>3.0944997989365981</v>
      </c>
      <c r="CJ6" s="209">
        <v>3.2897253129346318</v>
      </c>
      <c r="CK6" s="6"/>
      <c r="CL6" s="210">
        <v>1.0874163608892726</v>
      </c>
      <c r="CM6" s="209">
        <v>0.33691588785046728</v>
      </c>
      <c r="CN6" s="210">
        <v>9.3679092382495943E-2</v>
      </c>
      <c r="CO6" s="209">
        <v>0.42095721537345898</v>
      </c>
      <c r="CP6" s="210">
        <v>0.58728674170348638</v>
      </c>
      <c r="CQ6" s="209">
        <v>1.2680577849117174</v>
      </c>
      <c r="CR6" s="210">
        <v>1.7098779579441929</v>
      </c>
      <c r="CS6" s="209">
        <v>1.9453773669131316</v>
      </c>
      <c r="CT6" s="6"/>
      <c r="CU6" s="211">
        <v>3.2897253129346318</v>
      </c>
      <c r="CV6" s="6"/>
      <c r="CW6" s="211">
        <v>0.33691588785046728</v>
      </c>
      <c r="CX6" s="211">
        <v>0.42095721537345898</v>
      </c>
      <c r="CY6" s="211">
        <v>1.2680577849117174</v>
      </c>
      <c r="CZ6" s="211">
        <v>1.9453773669131316</v>
      </c>
    </row>
    <row r="7" spans="2:104" s="195" customFormat="1" ht="18" customHeight="1" x14ac:dyDescent="0.2">
      <c r="B7" s="218" t="s">
        <v>37</v>
      </c>
      <c r="C7" s="220" t="s">
        <v>160</v>
      </c>
      <c r="D7" s="220">
        <v>4.7223021582733811</v>
      </c>
      <c r="E7" s="221">
        <v>4.4585294117647054</v>
      </c>
      <c r="F7" s="221">
        <v>4.3576975548326162</v>
      </c>
      <c r="G7" s="221">
        <v>3.5272256241168156</v>
      </c>
      <c r="H7" s="221">
        <v>3.1667686514473994</v>
      </c>
      <c r="I7" s="221">
        <v>2.9759104435312458</v>
      </c>
      <c r="J7" s="221">
        <v>2.6085037726000095</v>
      </c>
      <c r="K7" s="221">
        <v>2.4578120453884202</v>
      </c>
      <c r="L7" s="221">
        <v>2.102537882309194</v>
      </c>
      <c r="M7" s="221">
        <v>2.3475466998754668</v>
      </c>
      <c r="N7" s="221">
        <v>3.055788214178881</v>
      </c>
      <c r="O7" s="393">
        <v>3.3583170165293019</v>
      </c>
      <c r="P7" s="207">
        <v>2.8817173178967681</v>
      </c>
      <c r="Q7" s="208">
        <v>2.5272294077603812</v>
      </c>
      <c r="R7" s="208">
        <v>2.4261041625952706</v>
      </c>
      <c r="S7" s="208">
        <v>2.2018125783535312</v>
      </c>
      <c r="T7" s="208">
        <v>1.6403907092221752</v>
      </c>
      <c r="U7" s="207">
        <v>1.0956058382886711</v>
      </c>
      <c r="V7" s="208">
        <v>0.68426294820717126</v>
      </c>
      <c r="W7" s="208">
        <v>0.67022020272631944</v>
      </c>
      <c r="X7" s="208">
        <v>0.43454701645410693</v>
      </c>
      <c r="Y7" s="208">
        <v>0.27773818009028273</v>
      </c>
      <c r="Z7" s="208">
        <v>0.26110833749375933</v>
      </c>
      <c r="AA7" s="209">
        <v>0.32071547420965058</v>
      </c>
      <c r="AB7" s="207">
        <v>0.1546417973717677</v>
      </c>
      <c r="AC7" s="208">
        <v>0.172015246526497</v>
      </c>
      <c r="AD7" s="208">
        <v>0.23716475095785441</v>
      </c>
      <c r="AE7" s="208">
        <v>0.17789962041332771</v>
      </c>
      <c r="AF7" s="208">
        <v>0.33336889268188608</v>
      </c>
      <c r="AG7" s="207">
        <v>0.10199200464687191</v>
      </c>
      <c r="AH7" s="208">
        <v>0.21126431409207758</v>
      </c>
      <c r="AI7" s="208">
        <v>0.28525114358040593</v>
      </c>
      <c r="AJ7" s="208">
        <v>0.21876395463070464</v>
      </c>
      <c r="AK7" s="208">
        <v>0.26142473118279569</v>
      </c>
      <c r="AL7" s="208">
        <v>0.39906303236797275</v>
      </c>
      <c r="AM7" s="209">
        <v>0.31633522727272728</v>
      </c>
      <c r="AN7" s="207">
        <v>0.43141820173936857</v>
      </c>
      <c r="AO7" s="208">
        <v>0.50218647747775291</v>
      </c>
      <c r="AP7" s="208">
        <v>0.54196248643621148</v>
      </c>
      <c r="AQ7" s="208">
        <v>0.44215363993233969</v>
      </c>
      <c r="AR7" s="208">
        <v>0.52363825004323017</v>
      </c>
      <c r="AS7" s="207">
        <v>0.61365528726061613</v>
      </c>
      <c r="AT7" s="208">
        <v>0.63225837644442295</v>
      </c>
      <c r="AU7" s="208">
        <v>0.77117490381769749</v>
      </c>
      <c r="AV7" s="208">
        <v>0.56711094424629249</v>
      </c>
      <c r="AW7" s="208">
        <v>0.86883942766295708</v>
      </c>
      <c r="AX7" s="208">
        <v>1.1170715018816284</v>
      </c>
      <c r="AY7" s="209">
        <v>1.3746575342465752</v>
      </c>
      <c r="AZ7" s="207">
        <v>1.1711338348574261</v>
      </c>
      <c r="BA7" s="208">
        <v>1.2575016046213092</v>
      </c>
      <c r="BB7" s="208">
        <v>1.4063621143267162</v>
      </c>
      <c r="BC7" s="208">
        <v>1.3638168051165185</v>
      </c>
      <c r="BD7" s="208">
        <v>1.5051535871007247</v>
      </c>
      <c r="BE7" s="207">
        <v>1.6499592778607304</v>
      </c>
      <c r="BF7" s="208">
        <v>1.9955692941782586</v>
      </c>
      <c r="BG7" s="208">
        <v>2.0211470448827797</v>
      </c>
      <c r="BH7" s="208">
        <v>1.9590485532123589</v>
      </c>
      <c r="BI7" s="208">
        <v>1.6833882155118054</v>
      </c>
      <c r="BJ7" s="208">
        <v>1.6697260561900089</v>
      </c>
      <c r="BK7" s="209">
        <v>1.9428339282086997</v>
      </c>
      <c r="BL7" s="6"/>
      <c r="BM7" s="210">
        <v>4.3576975548326162</v>
      </c>
      <c r="BN7" s="209">
        <v>2.9759104435312458</v>
      </c>
      <c r="BO7" s="210">
        <v>2.102537882309194</v>
      </c>
      <c r="BP7" s="209">
        <v>3.3583170165293019</v>
      </c>
      <c r="BQ7" s="6"/>
      <c r="BR7" s="210">
        <v>2.4261041625952706</v>
      </c>
      <c r="BS7" s="209">
        <v>1.0956058382886711</v>
      </c>
      <c r="BT7" s="210">
        <v>0.43454701645410693</v>
      </c>
      <c r="BU7" s="209">
        <v>0.32071547420965058</v>
      </c>
      <c r="BV7" s="210">
        <v>0.23716475095785441</v>
      </c>
      <c r="BW7" s="209">
        <v>0.10199200464687191</v>
      </c>
      <c r="BX7" s="210">
        <v>0.21876395463070464</v>
      </c>
      <c r="BY7" s="209">
        <v>0.31633522727272728</v>
      </c>
      <c r="BZ7" s="210">
        <v>0.54196248643621148</v>
      </c>
      <c r="CA7" s="209">
        <v>0.61365528726061613</v>
      </c>
      <c r="CB7" s="210">
        <v>0.56711094424629249</v>
      </c>
      <c r="CC7" s="209">
        <v>1.3746575342465752</v>
      </c>
      <c r="CD7" s="210">
        <v>1.4063621143267162</v>
      </c>
      <c r="CE7" s="209">
        <v>1.6499592778607304</v>
      </c>
      <c r="CF7" s="210">
        <v>1.9590485532123589</v>
      </c>
      <c r="CG7" s="209">
        <v>1.9428339282086997</v>
      </c>
      <c r="CH7" s="6"/>
      <c r="CI7" s="210">
        <v>2.9759104435312458</v>
      </c>
      <c r="CJ7" s="209">
        <v>3.3583170165293019</v>
      </c>
      <c r="CK7" s="6"/>
      <c r="CL7" s="210">
        <v>1.0956058382886711</v>
      </c>
      <c r="CM7" s="209">
        <v>0.32071547420965058</v>
      </c>
      <c r="CN7" s="210">
        <v>0.10199200464687191</v>
      </c>
      <c r="CO7" s="209">
        <v>0.31633522727272728</v>
      </c>
      <c r="CP7" s="210">
        <v>0.61365528726061613</v>
      </c>
      <c r="CQ7" s="209">
        <v>1.3746575342465752</v>
      </c>
      <c r="CR7" s="210">
        <v>1.6499592778607304</v>
      </c>
      <c r="CS7" s="209">
        <v>1.9428339282086997</v>
      </c>
      <c r="CT7" s="6"/>
      <c r="CU7" s="211">
        <v>3.3583170165293019</v>
      </c>
      <c r="CV7" s="6"/>
      <c r="CW7" s="211">
        <v>0.32071547420965058</v>
      </c>
      <c r="CX7" s="211">
        <v>0.31633522727272728</v>
      </c>
      <c r="CY7" s="211">
        <v>1.3746575342465752</v>
      </c>
      <c r="CZ7" s="211">
        <v>1.9428339282086997</v>
      </c>
    </row>
    <row r="8" spans="2:104" s="195" customFormat="1" ht="18" customHeight="1" x14ac:dyDescent="0.2">
      <c r="B8" s="218" t="s">
        <v>38</v>
      </c>
      <c r="C8" s="220" t="s">
        <v>161</v>
      </c>
      <c r="D8" s="220">
        <v>0</v>
      </c>
      <c r="E8" s="221">
        <v>0</v>
      </c>
      <c r="F8" s="221">
        <v>0</v>
      </c>
      <c r="G8" s="221">
        <v>0</v>
      </c>
      <c r="H8" s="221">
        <v>0</v>
      </c>
      <c r="I8" s="221">
        <v>0</v>
      </c>
      <c r="J8" s="221">
        <v>0</v>
      </c>
      <c r="K8" s="221">
        <v>0</v>
      </c>
      <c r="L8" s="221">
        <v>0</v>
      </c>
      <c r="M8" s="221">
        <v>0</v>
      </c>
      <c r="N8" s="221">
        <v>0</v>
      </c>
      <c r="O8" s="393">
        <v>0</v>
      </c>
      <c r="P8" s="207">
        <v>0</v>
      </c>
      <c r="Q8" s="208">
        <v>0</v>
      </c>
      <c r="R8" s="208">
        <v>0</v>
      </c>
      <c r="S8" s="208">
        <v>0</v>
      </c>
      <c r="T8" s="208">
        <v>0</v>
      </c>
      <c r="U8" s="207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0.1437125748502994</v>
      </c>
      <c r="AA8" s="209">
        <v>0.77812499999999996</v>
      </c>
      <c r="AB8" s="207">
        <v>0.17888563049853373</v>
      </c>
      <c r="AC8" s="208">
        <v>0.2849519743863394</v>
      </c>
      <c r="AD8" s="208">
        <v>0.3671875</v>
      </c>
      <c r="AE8" s="208">
        <v>0.16783216783216781</v>
      </c>
      <c r="AF8" s="208">
        <v>0.34633027522935778</v>
      </c>
      <c r="AG8" s="207">
        <v>0.1713091922005571</v>
      </c>
      <c r="AH8" s="208">
        <v>0.35720680393912269</v>
      </c>
      <c r="AI8" s="208">
        <v>0.5</v>
      </c>
      <c r="AJ8" s="208">
        <v>0.13719512195121952</v>
      </c>
      <c r="AK8" s="208">
        <v>0.33810375670840787</v>
      </c>
      <c r="AL8" s="208">
        <v>0.24479999999999999</v>
      </c>
      <c r="AM8" s="209">
        <v>0.76666666666666672</v>
      </c>
      <c r="AN8" s="207">
        <v>0.79457079970652977</v>
      </c>
      <c r="AO8" s="208">
        <v>0.68429752066115701</v>
      </c>
      <c r="AP8" s="208">
        <v>0.40476190476190477</v>
      </c>
      <c r="AQ8" s="208">
        <v>0.26948051948051949</v>
      </c>
      <c r="AR8" s="208">
        <v>0.35069444444444442</v>
      </c>
      <c r="AS8" s="207">
        <v>0.30461538461538462</v>
      </c>
      <c r="AT8" s="208">
        <v>0.79411764705882359</v>
      </c>
      <c r="AU8" s="208">
        <v>0.78040540540540537</v>
      </c>
      <c r="AV8" s="208">
        <v>0.15051903114186851</v>
      </c>
      <c r="AW8" s="208">
        <v>0.15463917525773194</v>
      </c>
      <c r="AX8" s="208">
        <v>0.21566523605150215</v>
      </c>
      <c r="AY8" s="209">
        <v>5.4255319148936172E-2</v>
      </c>
      <c r="AZ8" s="207">
        <v>0.7857142857142857</v>
      </c>
      <c r="BA8" s="208">
        <v>0.16697588126159554</v>
      </c>
      <c r="BB8" s="208">
        <v>2.4193548387096777E-2</v>
      </c>
      <c r="BC8" s="208">
        <v>0.27326732673267323</v>
      </c>
      <c r="BD8" s="208">
        <v>0.3746253746253746</v>
      </c>
      <c r="BE8" s="207">
        <v>0.4807492195629553</v>
      </c>
      <c r="BF8" s="208">
        <v>0.63022508038585212</v>
      </c>
      <c r="BG8" s="208">
        <v>0.51552795031055898</v>
      </c>
      <c r="BH8" s="208">
        <v>0.59560841720036595</v>
      </c>
      <c r="BI8" s="208">
        <v>0.63677950594693511</v>
      </c>
      <c r="BJ8" s="208">
        <v>1.5974382433668803</v>
      </c>
      <c r="BK8" s="209">
        <v>3.9251980982567352</v>
      </c>
      <c r="BL8" s="6"/>
      <c r="BM8" s="210">
        <v>0</v>
      </c>
      <c r="BN8" s="209">
        <v>0</v>
      </c>
      <c r="BO8" s="210">
        <v>0</v>
      </c>
      <c r="BP8" s="209">
        <v>0</v>
      </c>
      <c r="BQ8" s="6"/>
      <c r="BR8" s="210">
        <v>0</v>
      </c>
      <c r="BS8" s="209">
        <v>0</v>
      </c>
      <c r="BT8" s="210">
        <v>0</v>
      </c>
      <c r="BU8" s="209">
        <v>0.77812499999999996</v>
      </c>
      <c r="BV8" s="210">
        <v>0.3671875</v>
      </c>
      <c r="BW8" s="209">
        <v>0.1713091922005571</v>
      </c>
      <c r="BX8" s="210">
        <v>0.13719512195121952</v>
      </c>
      <c r="BY8" s="209">
        <v>0.76666666666666672</v>
      </c>
      <c r="BZ8" s="210">
        <v>0.40476190476190477</v>
      </c>
      <c r="CA8" s="209">
        <v>0.30461538461538462</v>
      </c>
      <c r="CB8" s="210">
        <v>0.15051903114186851</v>
      </c>
      <c r="CC8" s="209">
        <v>5.4255319148936172E-2</v>
      </c>
      <c r="CD8" s="210">
        <v>2.4193548387096777E-2</v>
      </c>
      <c r="CE8" s="209">
        <v>0.4807492195629553</v>
      </c>
      <c r="CF8" s="210">
        <v>0.59560841720036595</v>
      </c>
      <c r="CG8" s="209">
        <v>3.9251980982567352</v>
      </c>
      <c r="CH8" s="6"/>
      <c r="CI8" s="210">
        <v>0</v>
      </c>
      <c r="CJ8" s="209">
        <v>0</v>
      </c>
      <c r="CK8" s="6"/>
      <c r="CL8" s="210">
        <v>0</v>
      </c>
      <c r="CM8" s="209">
        <v>0.77812499999999996</v>
      </c>
      <c r="CN8" s="210">
        <v>0.1713091922005571</v>
      </c>
      <c r="CO8" s="209">
        <v>0.76666666666666672</v>
      </c>
      <c r="CP8" s="210">
        <v>0.30461538461538462</v>
      </c>
      <c r="CQ8" s="209">
        <v>5.4255319148936172E-2</v>
      </c>
      <c r="CR8" s="210">
        <v>0.4807492195629553</v>
      </c>
      <c r="CS8" s="209">
        <v>3.9251980982567352</v>
      </c>
      <c r="CT8" s="6"/>
      <c r="CU8" s="211">
        <v>0</v>
      </c>
      <c r="CV8" s="6"/>
      <c r="CW8" s="211">
        <v>0.77812499999999996</v>
      </c>
      <c r="CX8" s="211">
        <v>0.76666666666666672</v>
      </c>
      <c r="CY8" s="211">
        <v>5.4255319148936172E-2</v>
      </c>
      <c r="CZ8" s="211">
        <v>3.9251980982567352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220">
        <v>6.1253263707571799</v>
      </c>
      <c r="E9" s="221">
        <v>5.7043363994743759</v>
      </c>
      <c r="F9" s="221">
        <v>5.714788732394366</v>
      </c>
      <c r="G9" s="221">
        <v>4.63558515699334</v>
      </c>
      <c r="H9" s="221">
        <v>4.5813333333333333</v>
      </c>
      <c r="I9" s="221">
        <v>5.169421487603306</v>
      </c>
      <c r="J9" s="221">
        <v>5.4065381391450122</v>
      </c>
      <c r="K9" s="221">
        <v>5.4449853943524831</v>
      </c>
      <c r="L9" s="221">
        <v>5.2571090047393367</v>
      </c>
      <c r="M9" s="221">
        <v>5.3029827315541596</v>
      </c>
      <c r="N9" s="221">
        <v>4.3125</v>
      </c>
      <c r="O9" s="393">
        <v>2.9953632148377127</v>
      </c>
      <c r="P9" s="207">
        <v>3.8638743455497382</v>
      </c>
      <c r="Q9" s="208">
        <v>3.4651898734177218</v>
      </c>
      <c r="R9" s="208">
        <v>3.4196891191709846</v>
      </c>
      <c r="S9" s="208">
        <v>3.2647058823529411</v>
      </c>
      <c r="T9" s="208">
        <v>3.4285714285714284</v>
      </c>
      <c r="U9" s="207">
        <v>3.1153846153846154</v>
      </c>
      <c r="V9" s="208">
        <v>3</v>
      </c>
      <c r="W9" s="208">
        <v>3</v>
      </c>
      <c r="X9" s="208">
        <v>3</v>
      </c>
      <c r="Y9" s="208">
        <v>0</v>
      </c>
      <c r="Z9" s="208">
        <v>0</v>
      </c>
      <c r="AA9" s="209">
        <v>0</v>
      </c>
      <c r="AB9" s="207">
        <v>0</v>
      </c>
      <c r="AC9" s="208">
        <v>0</v>
      </c>
      <c r="AD9" s="208">
        <v>0</v>
      </c>
      <c r="AE9" s="208">
        <v>0</v>
      </c>
      <c r="AF9" s="208">
        <v>0</v>
      </c>
      <c r="AG9" s="207">
        <v>0</v>
      </c>
      <c r="AH9" s="208">
        <v>0</v>
      </c>
      <c r="AI9" s="208">
        <v>0</v>
      </c>
      <c r="AJ9" s="208">
        <v>0</v>
      </c>
      <c r="AK9" s="208">
        <v>0</v>
      </c>
      <c r="AL9" s="208">
        <v>0</v>
      </c>
      <c r="AM9" s="209">
        <v>0</v>
      </c>
      <c r="AN9" s="207">
        <v>0</v>
      </c>
      <c r="AO9" s="208">
        <v>0</v>
      </c>
      <c r="AP9" s="208">
        <v>0</v>
      </c>
      <c r="AQ9" s="208">
        <v>0</v>
      </c>
      <c r="AR9" s="208">
        <v>0</v>
      </c>
      <c r="AS9" s="207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</v>
      </c>
      <c r="AY9" s="209">
        <v>0</v>
      </c>
      <c r="AZ9" s="207"/>
      <c r="BA9" s="208"/>
      <c r="BB9" s="208"/>
      <c r="BC9" s="208"/>
      <c r="BD9" s="208"/>
      <c r="BE9" s="207"/>
      <c r="BF9" s="208"/>
      <c r="BG9" s="208"/>
      <c r="BH9" s="208"/>
      <c r="BI9" s="208"/>
      <c r="BJ9" s="208"/>
      <c r="BK9" s="209"/>
      <c r="BL9" s="6"/>
      <c r="BM9" s="210">
        <v>0</v>
      </c>
      <c r="BN9" s="209">
        <v>0</v>
      </c>
      <c r="BO9" s="210">
        <v>0</v>
      </c>
      <c r="BP9" s="209">
        <v>0</v>
      </c>
      <c r="BQ9" s="6"/>
      <c r="BR9" s="210">
        <v>0</v>
      </c>
      <c r="BS9" s="209">
        <v>5.169421487603306</v>
      </c>
      <c r="BT9" s="210">
        <v>2.9953632148377127</v>
      </c>
      <c r="BU9" s="209">
        <v>0</v>
      </c>
      <c r="BV9" s="210">
        <v>3.1153846153846154</v>
      </c>
      <c r="BW9" s="209">
        <v>0</v>
      </c>
      <c r="BX9" s="210">
        <v>0</v>
      </c>
      <c r="BY9" s="209">
        <v>0</v>
      </c>
      <c r="BZ9" s="210">
        <v>0</v>
      </c>
      <c r="CA9" s="209">
        <v>0</v>
      </c>
      <c r="CB9" s="210">
        <v>0</v>
      </c>
      <c r="CC9" s="209">
        <v>2.9953632148377127</v>
      </c>
      <c r="CD9" s="210"/>
      <c r="CE9" s="209"/>
      <c r="CF9" s="210"/>
      <c r="CG9" s="209"/>
      <c r="CH9" s="6"/>
      <c r="CI9" s="210">
        <v>0</v>
      </c>
      <c r="CJ9" s="209">
        <v>0</v>
      </c>
      <c r="CK9" s="6"/>
      <c r="CL9" s="210">
        <v>0</v>
      </c>
      <c r="CM9" s="209">
        <v>0</v>
      </c>
      <c r="CN9" s="210">
        <v>0</v>
      </c>
      <c r="CO9" s="209">
        <v>0</v>
      </c>
      <c r="CP9" s="210">
        <v>0</v>
      </c>
      <c r="CQ9" s="209">
        <v>0</v>
      </c>
      <c r="CR9" s="210"/>
      <c r="CS9" s="209"/>
      <c r="CT9" s="6"/>
      <c r="CU9" s="211">
        <v>0</v>
      </c>
      <c r="CV9" s="6"/>
      <c r="CW9" s="211">
        <v>0</v>
      </c>
      <c r="CX9" s="211">
        <v>0</v>
      </c>
      <c r="CY9" s="211">
        <v>0</v>
      </c>
      <c r="CZ9" s="211"/>
    </row>
    <row r="10" spans="2:104" s="195" customFormat="1" ht="18" customHeight="1" x14ac:dyDescent="0.2">
      <c r="B10" s="218" t="s">
        <v>40</v>
      </c>
      <c r="C10" s="220" t="s">
        <v>163</v>
      </c>
      <c r="D10" s="220">
        <v>0</v>
      </c>
      <c r="E10" s="221">
        <v>0</v>
      </c>
      <c r="F10" s="221">
        <v>0</v>
      </c>
      <c r="G10" s="221">
        <v>0</v>
      </c>
      <c r="H10" s="221">
        <v>0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393">
        <v>0</v>
      </c>
      <c r="P10" s="207">
        <v>0</v>
      </c>
      <c r="Q10" s="208">
        <v>0.69478527607361962</v>
      </c>
      <c r="R10" s="208">
        <v>1.0353034510115033</v>
      </c>
      <c r="S10" s="208">
        <v>1.5133689839572193</v>
      </c>
      <c r="T10" s="208">
        <v>1.4340260995650074</v>
      </c>
      <c r="U10" s="207">
        <v>0.94610458911419426</v>
      </c>
      <c r="V10" s="208">
        <v>0.51418439716312059</v>
      </c>
      <c r="W10" s="208">
        <v>0.47040302267002515</v>
      </c>
      <c r="X10" s="208">
        <v>1.0056022408963585</v>
      </c>
      <c r="Y10" s="208">
        <v>0.73979591836734693</v>
      </c>
      <c r="Z10" s="208">
        <v>0.27544910179640719</v>
      </c>
      <c r="AA10" s="209">
        <v>0.44400000000000001</v>
      </c>
      <c r="AB10" s="207">
        <v>8.0735149327207087E-2</v>
      </c>
      <c r="AC10" s="208">
        <v>0.18354236769654328</v>
      </c>
      <c r="AD10" s="208">
        <v>0.27565632458233885</v>
      </c>
      <c r="AE10" s="208">
        <v>0.13624377380603572</v>
      </c>
      <c r="AF10" s="208">
        <v>0.25956546817919629</v>
      </c>
      <c r="AG10" s="207">
        <v>3.751780908659174E-2</v>
      </c>
      <c r="AH10" s="208">
        <v>0.19263264616424466</v>
      </c>
      <c r="AI10" s="208">
        <v>0.29853548629365378</v>
      </c>
      <c r="AJ10" s="208">
        <v>0.18927943760984181</v>
      </c>
      <c r="AK10" s="208">
        <v>0.28449197860962566</v>
      </c>
      <c r="AL10" s="208">
        <v>0.57035755478662054</v>
      </c>
      <c r="AM10" s="209">
        <v>0.76211538461538464</v>
      </c>
      <c r="AN10" s="207">
        <v>0.83946810560801688</v>
      </c>
      <c r="AO10" s="208">
        <v>0.71391125257442434</v>
      </c>
      <c r="AP10" s="208">
        <v>0.67802741812642797</v>
      </c>
      <c r="AQ10" s="208">
        <v>0.5633571036752606</v>
      </c>
      <c r="AR10" s="208">
        <v>0.59563469270534175</v>
      </c>
      <c r="AS10" s="207">
        <v>0.49357476635514019</v>
      </c>
      <c r="AT10" s="208">
        <v>0.48222843450479236</v>
      </c>
      <c r="AU10" s="208">
        <v>0.55495805549580557</v>
      </c>
      <c r="AV10" s="208">
        <v>0.69884352135945249</v>
      </c>
      <c r="AW10" s="208">
        <v>1.0301204819277108</v>
      </c>
      <c r="AX10" s="208">
        <v>1.4914285714285713</v>
      </c>
      <c r="AY10" s="209">
        <v>1.1361904761904762</v>
      </c>
      <c r="AZ10" s="207">
        <v>1.8927193828351012</v>
      </c>
      <c r="BA10" s="208">
        <v>2.2651296829971184</v>
      </c>
      <c r="BB10" s="208">
        <v>2.9225543478260869</v>
      </c>
      <c r="BC10" s="208">
        <v>2.7004349401957231</v>
      </c>
      <c r="BD10" s="208">
        <v>2.2321734169994296</v>
      </c>
      <c r="BE10" s="207">
        <v>2.3681036408309137</v>
      </c>
      <c r="BF10" s="208">
        <v>2.3663535439795047</v>
      </c>
      <c r="BG10" s="208">
        <v>1.8340524394291404</v>
      </c>
      <c r="BH10" s="208">
        <v>1.8001757984178142</v>
      </c>
      <c r="BI10" s="208">
        <v>1.7615001464986813</v>
      </c>
      <c r="BJ10" s="208">
        <v>1.937298564312921</v>
      </c>
      <c r="BK10" s="209">
        <v>1.5864675184452042</v>
      </c>
      <c r="BL10" s="6"/>
      <c r="BM10" s="210">
        <v>0</v>
      </c>
      <c r="BN10" s="209">
        <v>0</v>
      </c>
      <c r="BO10" s="210">
        <v>0</v>
      </c>
      <c r="BP10" s="209">
        <v>0</v>
      </c>
      <c r="BQ10" s="6"/>
      <c r="BR10" s="210">
        <v>1.0353034510115033</v>
      </c>
      <c r="BS10" s="209">
        <v>0.94610458911419426</v>
      </c>
      <c r="BT10" s="210">
        <v>1.0056022408963585</v>
      </c>
      <c r="BU10" s="209">
        <v>0.44400000000000001</v>
      </c>
      <c r="BV10" s="210">
        <v>0.27565632458233885</v>
      </c>
      <c r="BW10" s="209">
        <v>3.751780908659174E-2</v>
      </c>
      <c r="BX10" s="210">
        <v>0.18927943760984181</v>
      </c>
      <c r="BY10" s="209">
        <v>0.76211538461538464</v>
      </c>
      <c r="BZ10" s="210">
        <v>0.67802741812642797</v>
      </c>
      <c r="CA10" s="209">
        <v>0.49357476635514019</v>
      </c>
      <c r="CB10" s="210">
        <v>0.69884352135945249</v>
      </c>
      <c r="CC10" s="209">
        <v>1.1361904761904762</v>
      </c>
      <c r="CD10" s="210">
        <v>2.9225543478260869</v>
      </c>
      <c r="CE10" s="209">
        <v>2.3681036408309137</v>
      </c>
      <c r="CF10" s="210">
        <v>1.8001757984178142</v>
      </c>
      <c r="CG10" s="209">
        <v>1.5864675184452042</v>
      </c>
      <c r="CH10" s="6"/>
      <c r="CI10" s="210">
        <v>0</v>
      </c>
      <c r="CJ10" s="209">
        <v>0</v>
      </c>
      <c r="CK10" s="6"/>
      <c r="CL10" s="210">
        <v>0.94610458911419426</v>
      </c>
      <c r="CM10" s="209">
        <v>0.44400000000000001</v>
      </c>
      <c r="CN10" s="210">
        <v>3.751780908659174E-2</v>
      </c>
      <c r="CO10" s="209">
        <v>0.76211538461538464</v>
      </c>
      <c r="CP10" s="210">
        <v>0.49357476635514019</v>
      </c>
      <c r="CQ10" s="209">
        <v>1.1361904761904762</v>
      </c>
      <c r="CR10" s="210">
        <v>2.3681036408309137</v>
      </c>
      <c r="CS10" s="209">
        <v>1.5864675184452042</v>
      </c>
      <c r="CT10" s="6"/>
      <c r="CU10" s="211">
        <v>0</v>
      </c>
      <c r="CV10" s="6"/>
      <c r="CW10" s="211">
        <v>0.44400000000000001</v>
      </c>
      <c r="CX10" s="211">
        <v>0.76211538461538464</v>
      </c>
      <c r="CY10" s="211">
        <v>1.1361904761904762</v>
      </c>
      <c r="CZ10" s="211">
        <v>1.5864675184452042</v>
      </c>
    </row>
    <row r="11" spans="2:104" s="195" customFormat="1" ht="18" customHeight="1" x14ac:dyDescent="0.2">
      <c r="B11" s="206" t="s">
        <v>199</v>
      </c>
      <c r="C11" s="220" t="s">
        <v>155</v>
      </c>
      <c r="D11" s="220">
        <v>4.1550611790878751</v>
      </c>
      <c r="E11" s="220">
        <v>5.7523874488403823</v>
      </c>
      <c r="F11" s="220">
        <v>6.3480435825395745</v>
      </c>
      <c r="G11" s="220">
        <v>4.8967579653437676</v>
      </c>
      <c r="H11" s="220">
        <v>3.8145326985717865</v>
      </c>
      <c r="I11" s="220">
        <v>3.4842455149804206</v>
      </c>
      <c r="J11" s="220">
        <v>3.0064025610244096</v>
      </c>
      <c r="K11" s="220">
        <v>2.6747875632398448</v>
      </c>
      <c r="L11" s="220">
        <v>2.4843492586490941</v>
      </c>
      <c r="M11" s="220">
        <v>3.135620172648796</v>
      </c>
      <c r="N11" s="220">
        <v>3.7877852118716762</v>
      </c>
      <c r="O11" s="392">
        <v>4.4491276558991188</v>
      </c>
      <c r="P11" s="207">
        <v>3.7374535315985127</v>
      </c>
      <c r="Q11" s="208">
        <v>3.3482160991131269</v>
      </c>
      <c r="R11" s="208">
        <v>2.9939074322775063</v>
      </c>
      <c r="S11" s="208">
        <v>2.320381088638876</v>
      </c>
      <c r="T11" s="208">
        <v>1.8495047276001801</v>
      </c>
      <c r="U11" s="207">
        <v>1.6335065156289925</v>
      </c>
      <c r="V11" s="208">
        <v>1.5244055068836044</v>
      </c>
      <c r="W11" s="208">
        <v>1.4766057673944872</v>
      </c>
      <c r="X11" s="208">
        <v>1.0925867507886435</v>
      </c>
      <c r="Y11" s="208">
        <v>1.0320754716981133</v>
      </c>
      <c r="Z11" s="208">
        <v>0.62666973744818055</v>
      </c>
      <c r="AA11" s="209">
        <v>0.62629757785467133</v>
      </c>
      <c r="AB11" s="207">
        <v>0.69376375641966259</v>
      </c>
      <c r="AC11" s="208">
        <v>0.46812365530517497</v>
      </c>
      <c r="AD11" s="208">
        <v>0.11593958315753944</v>
      </c>
      <c r="AE11" s="208">
        <v>0.16558036333379561</v>
      </c>
      <c r="AF11" s="208">
        <v>0.31411068863540348</v>
      </c>
      <c r="AG11" s="207">
        <v>0.37703765262417699</v>
      </c>
      <c r="AH11" s="208">
        <v>0.19089681557330931</v>
      </c>
      <c r="AI11" s="208">
        <v>0.35446452657135152</v>
      </c>
      <c r="AJ11" s="208">
        <v>0.82070331847449229</v>
      </c>
      <c r="AK11" s="208">
        <v>0.78198221587590055</v>
      </c>
      <c r="AL11" s="208">
        <v>1.2131079106658318</v>
      </c>
      <c r="AM11" s="209">
        <v>1.0271080139372823</v>
      </c>
      <c r="AN11" s="207">
        <v>1.1388954728608676</v>
      </c>
      <c r="AO11" s="208">
        <v>1.1815898924899944</v>
      </c>
      <c r="AP11" s="208">
        <v>1.1906041512231282</v>
      </c>
      <c r="AQ11" s="208">
        <v>1.250609303804175</v>
      </c>
      <c r="AR11" s="208">
        <v>0.84163357912648895</v>
      </c>
      <c r="AS11" s="207">
        <v>0.81407845244492216</v>
      </c>
      <c r="AT11" s="208">
        <v>1.0469565217391303</v>
      </c>
      <c r="AU11" s="208">
        <v>1.4052590873936581</v>
      </c>
      <c r="AV11" s="208">
        <v>1.596863863150392</v>
      </c>
      <c r="AW11" s="208">
        <v>1.8688676334464673</v>
      </c>
      <c r="AX11" s="208">
        <v>2.5594202898550726</v>
      </c>
      <c r="AY11" s="209">
        <v>2.0700964630225078</v>
      </c>
      <c r="AZ11" s="207">
        <v>1.7933596118859916</v>
      </c>
      <c r="BA11" s="208">
        <v>1.9947676419965574</v>
      </c>
      <c r="BB11" s="208">
        <v>1.7141941457161172</v>
      </c>
      <c r="BC11" s="208">
        <v>1.6856027753686036</v>
      </c>
      <c r="BD11" s="208">
        <v>2.0238852325667378</v>
      </c>
      <c r="BE11" s="207">
        <v>2.692902841839012</v>
      </c>
      <c r="BF11" s="208">
        <v>3.0077933323711936</v>
      </c>
      <c r="BG11" s="208">
        <v>3.0837976698748104</v>
      </c>
      <c r="BH11" s="208">
        <v>3.2298061960673361</v>
      </c>
      <c r="BI11" s="208">
        <v>3.4809197256958448</v>
      </c>
      <c r="BJ11" s="208">
        <v>3.4006460544531611</v>
      </c>
      <c r="BK11" s="209">
        <v>2.3528392177550019</v>
      </c>
      <c r="BL11" s="6"/>
      <c r="BM11" s="210">
        <v>6.3480435825395745</v>
      </c>
      <c r="BN11" s="209">
        <v>3.4842455149804206</v>
      </c>
      <c r="BO11" s="210">
        <v>2.4843492586490941</v>
      </c>
      <c r="BP11" s="209">
        <v>4.4491276558991188</v>
      </c>
      <c r="BQ11" s="6"/>
      <c r="BR11" s="210">
        <v>2.9939074322775063</v>
      </c>
      <c r="BS11" s="209">
        <v>1.6335065156289925</v>
      </c>
      <c r="BT11" s="210">
        <v>1.0925867507886435</v>
      </c>
      <c r="BU11" s="209">
        <v>0.62629757785467133</v>
      </c>
      <c r="BV11" s="210">
        <v>0.11593958315753944</v>
      </c>
      <c r="BW11" s="209">
        <v>0.37703765262417699</v>
      </c>
      <c r="BX11" s="210">
        <v>0.82070331847449229</v>
      </c>
      <c r="BY11" s="209">
        <v>1.0271080139372823</v>
      </c>
      <c r="BZ11" s="210">
        <v>1.1906041512231282</v>
      </c>
      <c r="CA11" s="209">
        <v>0.81407845244492216</v>
      </c>
      <c r="CB11" s="210">
        <v>1.596863863150392</v>
      </c>
      <c r="CC11" s="209">
        <v>2.0700964630225078</v>
      </c>
      <c r="CD11" s="210">
        <v>1.7141941457161172</v>
      </c>
      <c r="CE11" s="209">
        <v>2.692902841839012</v>
      </c>
      <c r="CF11" s="210">
        <v>3.2298061960673361</v>
      </c>
      <c r="CG11" s="209">
        <v>2.3528392177550019</v>
      </c>
      <c r="CH11" s="6"/>
      <c r="CI11" s="210">
        <v>3.4842455149804206</v>
      </c>
      <c r="CJ11" s="209">
        <v>4.4491276558991188</v>
      </c>
      <c r="CK11" s="6"/>
      <c r="CL11" s="210">
        <v>1.6335065156289925</v>
      </c>
      <c r="CM11" s="209">
        <v>0.62629757785467133</v>
      </c>
      <c r="CN11" s="210">
        <v>0.37703765262417699</v>
      </c>
      <c r="CO11" s="209">
        <v>1.0271080139372823</v>
      </c>
      <c r="CP11" s="210">
        <v>0.81407845244492216</v>
      </c>
      <c r="CQ11" s="209">
        <v>2.0700964630225078</v>
      </c>
      <c r="CR11" s="210">
        <v>2.692902841839012</v>
      </c>
      <c r="CS11" s="209">
        <v>2.3528392177550019</v>
      </c>
      <c r="CT11" s="6"/>
      <c r="CU11" s="211">
        <v>4.4491276558991188</v>
      </c>
      <c r="CV11" s="6"/>
      <c r="CW11" s="211">
        <v>0.62629757785467133</v>
      </c>
      <c r="CX11" s="211">
        <v>1.0271080139372823</v>
      </c>
      <c r="CY11" s="211">
        <v>2.0700964630225078</v>
      </c>
      <c r="CZ11" s="211">
        <v>2.3528392177550019</v>
      </c>
    </row>
    <row r="12" spans="2:104" s="195" customFormat="1" ht="18" customHeight="1" x14ac:dyDescent="0.2">
      <c r="B12" s="218" t="s">
        <v>41</v>
      </c>
      <c r="C12" s="221" t="s">
        <v>164</v>
      </c>
      <c r="D12" s="220">
        <v>4.1215846994535523</v>
      </c>
      <c r="E12" s="221">
        <v>5.7811698904684219</v>
      </c>
      <c r="F12" s="221">
        <v>6.4239796997251002</v>
      </c>
      <c r="G12" s="221">
        <v>5.0216024222662163</v>
      </c>
      <c r="H12" s="221">
        <v>3.9702006033980837</v>
      </c>
      <c r="I12" s="221">
        <v>3.5779176755447946</v>
      </c>
      <c r="J12" s="221">
        <v>3.0599457633569629</v>
      </c>
      <c r="K12" s="221">
        <v>2.7161059870981501</v>
      </c>
      <c r="L12" s="221">
        <v>2.4703524302655753</v>
      </c>
      <c r="M12" s="221">
        <v>3.1171043293115686</v>
      </c>
      <c r="N12" s="221">
        <v>3.8687898927419884</v>
      </c>
      <c r="O12" s="393">
        <v>4.578728735329026</v>
      </c>
      <c r="P12" s="207">
        <v>3.8124909433415448</v>
      </c>
      <c r="Q12" s="208">
        <v>3.4558250155957575</v>
      </c>
      <c r="R12" s="208">
        <v>3.1393631923673948</v>
      </c>
      <c r="S12" s="208">
        <v>2.4227730965994581</v>
      </c>
      <c r="T12" s="208">
        <v>1.8875536480686697</v>
      </c>
      <c r="U12" s="207">
        <v>1.653196503977217</v>
      </c>
      <c r="V12" s="208">
        <v>1.5950258942550886</v>
      </c>
      <c r="W12" s="208">
        <v>1.4731372982533719</v>
      </c>
      <c r="X12" s="208">
        <v>1.0954222502023563</v>
      </c>
      <c r="Y12" s="208">
        <v>1.0818149339049661</v>
      </c>
      <c r="Z12" s="208">
        <v>0.66427718040621264</v>
      </c>
      <c r="AA12" s="209">
        <v>0.6394422310756972</v>
      </c>
      <c r="AB12" s="207">
        <v>0.76458715596330273</v>
      </c>
      <c r="AC12" s="208">
        <v>0.50951986754966883</v>
      </c>
      <c r="AD12" s="208">
        <v>0.12650422675285927</v>
      </c>
      <c r="AE12" s="208">
        <v>0.15356785466861675</v>
      </c>
      <c r="AF12" s="208">
        <v>0.31906045437042746</v>
      </c>
      <c r="AG12" s="207">
        <v>0.39946681633225761</v>
      </c>
      <c r="AH12" s="208">
        <v>0.20282429392651835</v>
      </c>
      <c r="AI12" s="208">
        <v>0.37610433319310055</v>
      </c>
      <c r="AJ12" s="208">
        <v>0.86737889114017319</v>
      </c>
      <c r="AK12" s="208">
        <v>0.83001966353506662</v>
      </c>
      <c r="AL12" s="208">
        <v>1.2738828667238558</v>
      </c>
      <c r="AM12" s="209">
        <v>1.005854800936768</v>
      </c>
      <c r="AN12" s="207">
        <v>1.2745138388723121</v>
      </c>
      <c r="AO12" s="208">
        <v>1.3691786621507196</v>
      </c>
      <c r="AP12" s="208">
        <v>1.2427285770183907</v>
      </c>
      <c r="AQ12" s="208">
        <v>1.3131109387121802</v>
      </c>
      <c r="AR12" s="208">
        <v>0.81395348837209303</v>
      </c>
      <c r="AS12" s="207">
        <v>0.74696545284780569</v>
      </c>
      <c r="AT12" s="208">
        <v>0.89459901800327324</v>
      </c>
      <c r="AU12" s="208">
        <v>1.3553244890641807</v>
      </c>
      <c r="AV12" s="208">
        <v>1.5814914273910348</v>
      </c>
      <c r="AW12" s="208">
        <v>1.9504836480884387</v>
      </c>
      <c r="AX12" s="208">
        <v>2.4597441685477803</v>
      </c>
      <c r="AY12" s="209">
        <v>1.6375939849624059</v>
      </c>
      <c r="AZ12" s="207">
        <v>1.71830837376081</v>
      </c>
      <c r="BA12" s="208">
        <v>2.3152275318751943</v>
      </c>
      <c r="BB12" s="208">
        <v>1.8116883116883118</v>
      </c>
      <c r="BC12" s="208">
        <v>1.7601464435146446</v>
      </c>
      <c r="BD12" s="208">
        <v>2.1139943457189014</v>
      </c>
      <c r="BE12" s="207">
        <v>2.7406810396937336</v>
      </c>
      <c r="BF12" s="208">
        <v>3.0196269895518015</v>
      </c>
      <c r="BG12" s="208">
        <v>3.0020972735443925</v>
      </c>
      <c r="BH12" s="208">
        <v>3.1263969933735534</v>
      </c>
      <c r="BI12" s="208">
        <v>2.8166353476411827</v>
      </c>
      <c r="BJ12" s="208">
        <v>2.3122342003758281</v>
      </c>
      <c r="BK12" s="209">
        <v>1.9934791754312158</v>
      </c>
      <c r="BL12" s="6"/>
      <c r="BM12" s="210">
        <v>6.4239796997251002</v>
      </c>
      <c r="BN12" s="209">
        <v>3.5779176755447946</v>
      </c>
      <c r="BO12" s="210">
        <v>2.4703524302655753</v>
      </c>
      <c r="BP12" s="209">
        <v>4.578728735329026</v>
      </c>
      <c r="BQ12" s="6"/>
      <c r="BR12" s="210">
        <v>3.1393631923673948</v>
      </c>
      <c r="BS12" s="209">
        <v>1.653196503977217</v>
      </c>
      <c r="BT12" s="210">
        <v>1.0954222502023563</v>
      </c>
      <c r="BU12" s="209">
        <v>0.6394422310756972</v>
      </c>
      <c r="BV12" s="210">
        <v>0.12650422675285927</v>
      </c>
      <c r="BW12" s="209">
        <v>0.39946681633225761</v>
      </c>
      <c r="BX12" s="210">
        <v>0.86737889114017319</v>
      </c>
      <c r="BY12" s="209">
        <v>1.005854800936768</v>
      </c>
      <c r="BZ12" s="210">
        <v>1.2427285770183907</v>
      </c>
      <c r="CA12" s="209">
        <v>0.74696545284780569</v>
      </c>
      <c r="CB12" s="210">
        <v>1.5814914273910348</v>
      </c>
      <c r="CC12" s="209">
        <v>1.6375939849624059</v>
      </c>
      <c r="CD12" s="210">
        <v>1.8116883116883118</v>
      </c>
      <c r="CE12" s="209">
        <v>2.7406810396937336</v>
      </c>
      <c r="CF12" s="210">
        <v>3.1263969933735534</v>
      </c>
      <c r="CG12" s="209">
        <v>1.9934791754312158</v>
      </c>
      <c r="CH12" s="6"/>
      <c r="CI12" s="210">
        <v>3.5779176755447946</v>
      </c>
      <c r="CJ12" s="209">
        <v>4.578728735329026</v>
      </c>
      <c r="CK12" s="6"/>
      <c r="CL12" s="210">
        <v>1.653196503977217</v>
      </c>
      <c r="CM12" s="209">
        <v>0.6394422310756972</v>
      </c>
      <c r="CN12" s="210">
        <v>0.39946681633225761</v>
      </c>
      <c r="CO12" s="209">
        <v>1.005854800936768</v>
      </c>
      <c r="CP12" s="210">
        <v>0.74696545284780569</v>
      </c>
      <c r="CQ12" s="209">
        <v>1.6375939849624059</v>
      </c>
      <c r="CR12" s="210">
        <v>2.7406810396937336</v>
      </c>
      <c r="CS12" s="209">
        <v>1.9934791754312158</v>
      </c>
      <c r="CT12" s="6"/>
      <c r="CU12" s="211">
        <v>4.578728735329026</v>
      </c>
      <c r="CV12" s="6"/>
      <c r="CW12" s="211">
        <v>0.6394422310756972</v>
      </c>
      <c r="CX12" s="211">
        <v>1.005854800936768</v>
      </c>
      <c r="CY12" s="211">
        <v>1.6375939849624059</v>
      </c>
      <c r="CZ12" s="211">
        <v>1.9934791754312158</v>
      </c>
    </row>
    <row r="13" spans="2:104" s="195" customFormat="1" ht="18" customHeight="1" x14ac:dyDescent="0.2">
      <c r="B13" s="218" t="s">
        <v>42</v>
      </c>
      <c r="C13" s="221" t="s">
        <v>165</v>
      </c>
      <c r="D13" s="220">
        <v>4.2951541850220263</v>
      </c>
      <c r="E13" s="221">
        <v>4.0515463917525771</v>
      </c>
      <c r="F13" s="221">
        <v>2.6919642857142856</v>
      </c>
      <c r="G13" s="221">
        <v>0.94877505567928733</v>
      </c>
      <c r="H13" s="221">
        <v>0.28249336870026526</v>
      </c>
      <c r="I13" s="221">
        <v>1.7696793002915452</v>
      </c>
      <c r="J13" s="221">
        <v>2.1014150943396226</v>
      </c>
      <c r="K13" s="221">
        <v>2.1343085106382977</v>
      </c>
      <c r="L13" s="221">
        <v>2.5921182266009852</v>
      </c>
      <c r="M13" s="221">
        <v>3.2680363115145727</v>
      </c>
      <c r="N13" s="221">
        <v>3.2507658643326041</v>
      </c>
      <c r="O13" s="393">
        <v>3.5560109289617485</v>
      </c>
      <c r="P13" s="207">
        <v>3.2124072825354015</v>
      </c>
      <c r="Q13" s="208">
        <v>2.6362702286154636</v>
      </c>
      <c r="R13" s="208">
        <v>2.0580378824672172</v>
      </c>
      <c r="S13" s="208">
        <v>1.6661870503597123</v>
      </c>
      <c r="T13" s="208">
        <v>1.5823880597014923</v>
      </c>
      <c r="U13" s="207">
        <v>1.5028920308483291</v>
      </c>
      <c r="V13" s="208">
        <v>1.066588785046729</v>
      </c>
      <c r="W13" s="208">
        <v>1.4971936389148739</v>
      </c>
      <c r="X13" s="208">
        <v>1.0723894939141576</v>
      </c>
      <c r="Y13" s="208">
        <v>0.66666666666666663</v>
      </c>
      <c r="Z13" s="208">
        <v>0.38053866203301473</v>
      </c>
      <c r="AA13" s="209">
        <v>0.53947368421052633</v>
      </c>
      <c r="AB13" s="207">
        <v>0.41098901098901097</v>
      </c>
      <c r="AC13" s="208">
        <v>0.27858496525584336</v>
      </c>
      <c r="AD13" s="208">
        <v>5.6792873051224949E-2</v>
      </c>
      <c r="AE13" s="208">
        <v>0.27463312368972748</v>
      </c>
      <c r="AF13" s="208">
        <v>0.26129827444535741</v>
      </c>
      <c r="AG13" s="207">
        <v>0.14686825053995681</v>
      </c>
      <c r="AH13" s="208">
        <v>8.3050847457627114E-2</v>
      </c>
      <c r="AI13" s="208">
        <v>0.16455696202531644</v>
      </c>
      <c r="AJ13" s="208">
        <v>0.41719745222929938</v>
      </c>
      <c r="AK13" s="208">
        <v>0.38842482100238668</v>
      </c>
      <c r="AL13" s="208">
        <v>0.71032258064516129</v>
      </c>
      <c r="AM13" s="209">
        <v>1.2038961038961038</v>
      </c>
      <c r="AN13" s="207">
        <v>0.69026548672566368</v>
      </c>
      <c r="AO13" s="208">
        <v>0.64370257966616085</v>
      </c>
      <c r="AP13" s="208">
        <v>1.0627199999999999</v>
      </c>
      <c r="AQ13" s="208">
        <v>1.115975935828877</v>
      </c>
      <c r="AR13" s="208">
        <v>0.89864630336688645</v>
      </c>
      <c r="AS13" s="207">
        <v>0.96387634595345617</v>
      </c>
      <c r="AT13" s="208">
        <v>1.4170974155069582</v>
      </c>
      <c r="AU13" s="208">
        <v>1.5330275229357799</v>
      </c>
      <c r="AV13" s="208">
        <v>1.6310947562097518</v>
      </c>
      <c r="AW13" s="208">
        <v>1.7032710280373828</v>
      </c>
      <c r="AX13" s="208">
        <v>2.738191632928475</v>
      </c>
      <c r="AY13" s="209">
        <v>2.8439461883408068</v>
      </c>
      <c r="AZ13" s="207">
        <v>1.985175202156334</v>
      </c>
      <c r="BA13" s="208">
        <v>1.361008610086101</v>
      </c>
      <c r="BB13" s="208">
        <v>1.5265569672984796</v>
      </c>
      <c r="BC13" s="208">
        <v>1.5189429373246026</v>
      </c>
      <c r="BD13" s="208">
        <v>1.7772865432439902</v>
      </c>
      <c r="BE13" s="207">
        <v>2.5580204778156999</v>
      </c>
      <c r="BF13" s="208">
        <v>2.974288084047553</v>
      </c>
      <c r="BG13" s="208">
        <v>3.2987388334209142</v>
      </c>
      <c r="BH13" s="208">
        <v>3.4894462378942142</v>
      </c>
      <c r="BI13" s="208">
        <v>3.6421653836602932</v>
      </c>
      <c r="BJ13" s="208">
        <v>3.3441768065557489</v>
      </c>
      <c r="BK13" s="209">
        <v>3.2611989897647216</v>
      </c>
      <c r="BL13" s="6"/>
      <c r="BM13" s="210">
        <v>2.6919642857142856</v>
      </c>
      <c r="BN13" s="209">
        <v>1.7696793002915452</v>
      </c>
      <c r="BO13" s="210">
        <v>2.5921182266009852</v>
      </c>
      <c r="BP13" s="209">
        <v>3.5560109289617485</v>
      </c>
      <c r="BQ13" s="6"/>
      <c r="BR13" s="210">
        <v>2.0580378824672172</v>
      </c>
      <c r="BS13" s="209">
        <v>1.5028920308483291</v>
      </c>
      <c r="BT13" s="210">
        <v>1.0723894939141576</v>
      </c>
      <c r="BU13" s="209">
        <v>0.53947368421052633</v>
      </c>
      <c r="BV13" s="210">
        <v>5.6792873051224949E-2</v>
      </c>
      <c r="BW13" s="209">
        <v>0.14686825053995681</v>
      </c>
      <c r="BX13" s="210">
        <v>0.41719745222929938</v>
      </c>
      <c r="BY13" s="209">
        <v>1.2038961038961038</v>
      </c>
      <c r="BZ13" s="210">
        <v>1.0627199999999999</v>
      </c>
      <c r="CA13" s="209">
        <v>0.96387634595345617</v>
      </c>
      <c r="CB13" s="210">
        <v>1.6310947562097518</v>
      </c>
      <c r="CC13" s="209">
        <v>2.8439461883408068</v>
      </c>
      <c r="CD13" s="210">
        <v>1.5265569672984796</v>
      </c>
      <c r="CE13" s="209">
        <v>2.5580204778156999</v>
      </c>
      <c r="CF13" s="210">
        <v>3.4894462378942142</v>
      </c>
      <c r="CG13" s="209">
        <v>3.2611989897647216</v>
      </c>
      <c r="CH13" s="6"/>
      <c r="CI13" s="210">
        <v>1.7696793002915452</v>
      </c>
      <c r="CJ13" s="209">
        <v>3.5560109289617485</v>
      </c>
      <c r="CK13" s="6"/>
      <c r="CL13" s="210">
        <v>1.5028920308483291</v>
      </c>
      <c r="CM13" s="209">
        <v>0.53947368421052633</v>
      </c>
      <c r="CN13" s="210">
        <v>0.14686825053995681</v>
      </c>
      <c r="CO13" s="209">
        <v>1.2038961038961038</v>
      </c>
      <c r="CP13" s="210">
        <v>0.96387634595345617</v>
      </c>
      <c r="CQ13" s="209">
        <v>2.8439461883408068</v>
      </c>
      <c r="CR13" s="210">
        <v>2.5580204778156999</v>
      </c>
      <c r="CS13" s="209">
        <v>3.2611989897647216</v>
      </c>
      <c r="CT13" s="6"/>
      <c r="CU13" s="211">
        <v>3.5560109289617485</v>
      </c>
      <c r="CV13" s="6"/>
      <c r="CW13" s="211">
        <v>0.53947368421052633</v>
      </c>
      <c r="CX13" s="211">
        <v>1.2038961038961038</v>
      </c>
      <c r="CY13" s="211">
        <v>2.8439461883408068</v>
      </c>
      <c r="CZ13" s="211">
        <v>3.2611989897647216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220">
        <v>9.1463414634146343</v>
      </c>
      <c r="E14" s="221">
        <v>5.4330708661417324</v>
      </c>
      <c r="F14" s="221">
        <v>4.9285714285714288</v>
      </c>
      <c r="G14" s="221">
        <v>3.50561797752809</v>
      </c>
      <c r="H14" s="221">
        <v>2.912337662337662</v>
      </c>
      <c r="I14" s="221">
        <v>2.88339222614841</v>
      </c>
      <c r="J14" s="221">
        <v>3.1349999999999998</v>
      </c>
      <c r="K14" s="221">
        <v>3.0612244897959187</v>
      </c>
      <c r="L14" s="221">
        <v>3.3</v>
      </c>
      <c r="M14" s="221">
        <v>3.75</v>
      </c>
      <c r="N14" s="221">
        <v>3</v>
      </c>
      <c r="O14" s="393">
        <v>3.5999999999999996</v>
      </c>
      <c r="P14" s="207">
        <v>0</v>
      </c>
      <c r="Q14" s="208">
        <v>0</v>
      </c>
      <c r="R14" s="208">
        <v>0</v>
      </c>
      <c r="S14" s="208">
        <v>0</v>
      </c>
      <c r="T14" s="208">
        <v>0</v>
      </c>
      <c r="U14" s="207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9">
        <v>0</v>
      </c>
      <c r="AB14" s="207">
        <v>0</v>
      </c>
      <c r="AC14" s="208">
        <v>0</v>
      </c>
      <c r="AD14" s="208">
        <v>0</v>
      </c>
      <c r="AE14" s="208">
        <v>0</v>
      </c>
      <c r="AF14" s="208">
        <v>0</v>
      </c>
      <c r="AG14" s="207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9">
        <v>0</v>
      </c>
      <c r="AN14" s="207">
        <v>0</v>
      </c>
      <c r="AO14" s="208">
        <v>0</v>
      </c>
      <c r="AP14" s="208">
        <v>0</v>
      </c>
      <c r="AQ14" s="208">
        <v>0</v>
      </c>
      <c r="AR14" s="208">
        <v>0</v>
      </c>
      <c r="AS14" s="207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9">
        <v>0</v>
      </c>
      <c r="AZ14" s="207"/>
      <c r="BA14" s="208"/>
      <c r="BB14" s="208"/>
      <c r="BC14" s="208"/>
      <c r="BD14" s="208"/>
      <c r="BE14" s="207"/>
      <c r="BF14" s="208"/>
      <c r="BG14" s="208"/>
      <c r="BH14" s="208"/>
      <c r="BI14" s="208"/>
      <c r="BJ14" s="208"/>
      <c r="BK14" s="209"/>
      <c r="BL14" s="6"/>
      <c r="BM14" s="210">
        <v>4.9285714285714288</v>
      </c>
      <c r="BN14" s="209">
        <v>2.88339222614841</v>
      </c>
      <c r="BO14" s="210">
        <v>3.3</v>
      </c>
      <c r="BP14" s="209">
        <v>3.5999999999999996</v>
      </c>
      <c r="BQ14" s="6"/>
      <c r="BR14" s="210">
        <v>0</v>
      </c>
      <c r="BS14" s="209">
        <v>0</v>
      </c>
      <c r="BT14" s="210">
        <v>0</v>
      </c>
      <c r="BU14" s="209">
        <v>0</v>
      </c>
      <c r="BV14" s="210">
        <v>0</v>
      </c>
      <c r="BW14" s="209">
        <v>0</v>
      </c>
      <c r="BX14" s="210">
        <v>0</v>
      </c>
      <c r="BY14" s="209">
        <v>0</v>
      </c>
      <c r="BZ14" s="210">
        <v>0</v>
      </c>
      <c r="CA14" s="209">
        <v>0</v>
      </c>
      <c r="CB14" s="210">
        <v>0</v>
      </c>
      <c r="CC14" s="209">
        <v>0</v>
      </c>
      <c r="CD14" s="210"/>
      <c r="CE14" s="209"/>
      <c r="CF14" s="210"/>
      <c r="CG14" s="209"/>
      <c r="CH14" s="6"/>
      <c r="CI14" s="210">
        <v>2.88339222614841</v>
      </c>
      <c r="CJ14" s="209">
        <v>3.5999999999999996</v>
      </c>
      <c r="CK14" s="6"/>
      <c r="CL14" s="210">
        <v>0</v>
      </c>
      <c r="CM14" s="209">
        <v>0</v>
      </c>
      <c r="CN14" s="210">
        <v>0</v>
      </c>
      <c r="CO14" s="209">
        <v>0</v>
      </c>
      <c r="CP14" s="210">
        <v>0</v>
      </c>
      <c r="CQ14" s="209">
        <v>0</v>
      </c>
      <c r="CR14" s="210"/>
      <c r="CS14" s="209"/>
      <c r="CT14" s="6"/>
      <c r="CU14" s="211">
        <v>3.5999999999999996</v>
      </c>
      <c r="CV14" s="6"/>
      <c r="CW14" s="211">
        <v>0</v>
      </c>
      <c r="CX14" s="211">
        <v>0</v>
      </c>
      <c r="CY14" s="211">
        <v>0</v>
      </c>
      <c r="CZ14" s="211"/>
    </row>
    <row r="15" spans="2:104" s="195" customFormat="1" ht="18" hidden="1" customHeight="1" x14ac:dyDescent="0.2">
      <c r="B15" s="206" t="s">
        <v>44</v>
      </c>
      <c r="C15" s="220" t="s">
        <v>167</v>
      </c>
      <c r="D15" s="220">
        <v>4.2399713467048716</v>
      </c>
      <c r="E15" s="220">
        <v>4.2860184528034067</v>
      </c>
      <c r="F15" s="220">
        <v>4.1062864549578739</v>
      </c>
      <c r="G15" s="220">
        <v>3.332947976878613</v>
      </c>
      <c r="H15" s="220">
        <v>3.3793313069908812</v>
      </c>
      <c r="I15" s="220">
        <v>3.2632978723404258</v>
      </c>
      <c r="J15" s="220">
        <v>3.6061806656101423</v>
      </c>
      <c r="K15" s="220">
        <v>3.7550790067720095</v>
      </c>
      <c r="L15" s="220">
        <v>3.6942567567567566</v>
      </c>
      <c r="M15" s="220">
        <v>3.9351851851851851</v>
      </c>
      <c r="N15" s="220">
        <v>3.7285714285714286</v>
      </c>
      <c r="O15" s="392">
        <v>2.9019607843137254</v>
      </c>
      <c r="P15" s="207">
        <v>0</v>
      </c>
      <c r="Q15" s="208">
        <v>0</v>
      </c>
      <c r="R15" s="208">
        <v>0</v>
      </c>
      <c r="S15" s="208">
        <v>0</v>
      </c>
      <c r="T15" s="208">
        <v>0</v>
      </c>
      <c r="U15" s="207">
        <v>0</v>
      </c>
      <c r="V15" s="208">
        <v>0</v>
      </c>
      <c r="W15" s="208">
        <v>0</v>
      </c>
      <c r="X15" s="208">
        <v>0</v>
      </c>
      <c r="Y15" s="208">
        <v>0</v>
      </c>
      <c r="Z15" s="208">
        <v>0</v>
      </c>
      <c r="AA15" s="209">
        <v>0</v>
      </c>
      <c r="AB15" s="207">
        <v>0</v>
      </c>
      <c r="AC15" s="208">
        <v>0</v>
      </c>
      <c r="AD15" s="208">
        <v>0</v>
      </c>
      <c r="AE15" s="208">
        <v>0</v>
      </c>
      <c r="AF15" s="208">
        <v>0</v>
      </c>
      <c r="AG15" s="207">
        <v>0</v>
      </c>
      <c r="AH15" s="208">
        <v>0</v>
      </c>
      <c r="AI15" s="208">
        <v>0</v>
      </c>
      <c r="AJ15" s="208">
        <v>0</v>
      </c>
      <c r="AK15" s="208">
        <v>0</v>
      </c>
      <c r="AL15" s="208">
        <v>0</v>
      </c>
      <c r="AM15" s="209">
        <v>0</v>
      </c>
      <c r="AN15" s="207">
        <v>0</v>
      </c>
      <c r="AO15" s="208">
        <v>0</v>
      </c>
      <c r="AP15" s="208">
        <v>0</v>
      </c>
      <c r="AQ15" s="208">
        <v>0</v>
      </c>
      <c r="AR15" s="208">
        <v>0</v>
      </c>
      <c r="AS15" s="207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9">
        <v>0</v>
      </c>
      <c r="AZ15" s="207"/>
      <c r="BA15" s="208"/>
      <c r="BB15" s="208"/>
      <c r="BC15" s="208"/>
      <c r="BD15" s="208"/>
      <c r="BE15" s="207"/>
      <c r="BF15" s="208"/>
      <c r="BG15" s="208"/>
      <c r="BH15" s="208"/>
      <c r="BI15" s="208"/>
      <c r="BJ15" s="208"/>
      <c r="BK15" s="209"/>
      <c r="BL15" s="6"/>
      <c r="BM15" s="210">
        <v>4.1062864549578739</v>
      </c>
      <c r="BN15" s="209">
        <v>3.2632978723404258</v>
      </c>
      <c r="BO15" s="210">
        <v>3.6942567567567566</v>
      </c>
      <c r="BP15" s="209">
        <v>2.9019607843137254</v>
      </c>
      <c r="BQ15" s="6"/>
      <c r="BR15" s="210">
        <v>0</v>
      </c>
      <c r="BS15" s="209">
        <v>0</v>
      </c>
      <c r="BT15" s="210">
        <v>0</v>
      </c>
      <c r="BU15" s="209">
        <v>0</v>
      </c>
      <c r="BV15" s="210">
        <v>0</v>
      </c>
      <c r="BW15" s="209">
        <v>0</v>
      </c>
      <c r="BX15" s="210">
        <v>0</v>
      </c>
      <c r="BY15" s="209">
        <v>0</v>
      </c>
      <c r="BZ15" s="210">
        <v>0</v>
      </c>
      <c r="CA15" s="209">
        <v>0</v>
      </c>
      <c r="CB15" s="210">
        <v>0</v>
      </c>
      <c r="CC15" s="209">
        <v>0</v>
      </c>
      <c r="CD15" s="210"/>
      <c r="CE15" s="209"/>
      <c r="CF15" s="210"/>
      <c r="CG15" s="209"/>
      <c r="CH15" s="6"/>
      <c r="CI15" s="210">
        <v>3.2632978723404258</v>
      </c>
      <c r="CJ15" s="209">
        <v>2.9019607843137254</v>
      </c>
      <c r="CK15" s="6"/>
      <c r="CL15" s="210">
        <v>0</v>
      </c>
      <c r="CM15" s="209">
        <v>0</v>
      </c>
      <c r="CN15" s="210">
        <v>0</v>
      </c>
      <c r="CO15" s="209">
        <v>0</v>
      </c>
      <c r="CP15" s="210">
        <v>0</v>
      </c>
      <c r="CQ15" s="209">
        <v>0</v>
      </c>
      <c r="CR15" s="210"/>
      <c r="CS15" s="209"/>
      <c r="CT15" s="6"/>
      <c r="CU15" s="211">
        <v>2.9019607843137254</v>
      </c>
      <c r="CV15" s="6"/>
      <c r="CW15" s="211">
        <v>0</v>
      </c>
      <c r="CX15" s="211">
        <v>0</v>
      </c>
      <c r="CY15" s="211">
        <v>0</v>
      </c>
      <c r="CZ15" s="211"/>
    </row>
    <row r="16" spans="2:104" s="195" customFormat="1" ht="18" hidden="1" customHeight="1" x14ac:dyDescent="0.2">
      <c r="B16" s="206" t="s">
        <v>45</v>
      </c>
      <c r="C16" s="220" t="s">
        <v>168</v>
      </c>
      <c r="D16" s="220">
        <v>4.8896797153024911</v>
      </c>
      <c r="E16" s="220">
        <v>4.7309734513274337</v>
      </c>
      <c r="F16" s="220">
        <v>3.7250755287009065</v>
      </c>
      <c r="G16" s="220">
        <v>2.8113207547169812</v>
      </c>
      <c r="H16" s="220">
        <v>2.6958041958041958</v>
      </c>
      <c r="I16" s="220">
        <v>2.3198992443324937</v>
      </c>
      <c r="J16" s="220">
        <v>2.412621359223301</v>
      </c>
      <c r="K16" s="220">
        <v>2.1475770925110131</v>
      </c>
      <c r="L16" s="220">
        <v>1.1521739130434783</v>
      </c>
      <c r="M16" s="220">
        <v>1.0833333333333333</v>
      </c>
      <c r="N16" s="220">
        <v>0.73799999999999999</v>
      </c>
      <c r="O16" s="392">
        <v>1.2512562814070352</v>
      </c>
      <c r="P16" s="207">
        <v>1.4355062413314841</v>
      </c>
      <c r="Q16" s="208">
        <v>1.4941935483870969</v>
      </c>
      <c r="R16" s="208">
        <v>1.6393188854489162</v>
      </c>
      <c r="S16" s="208">
        <v>1.6972860125260962</v>
      </c>
      <c r="T16" s="208">
        <v>0.86046511627906974</v>
      </c>
      <c r="U16" s="207">
        <v>0.22340425531914895</v>
      </c>
      <c r="V16" s="208">
        <v>0.61842105263157898</v>
      </c>
      <c r="W16" s="208">
        <v>0.57106598984771573</v>
      </c>
      <c r="X16" s="208">
        <v>0.48387096774193544</v>
      </c>
      <c r="Y16" s="208">
        <v>1.1470588235294117</v>
      </c>
      <c r="Z16" s="208">
        <v>0.46408839779005523</v>
      </c>
      <c r="AA16" s="209">
        <v>0.56842105263157905</v>
      </c>
      <c r="AB16" s="207">
        <v>0.41221374045801523</v>
      </c>
      <c r="AC16" s="208">
        <v>0.42222222222222222</v>
      </c>
      <c r="AD16" s="208">
        <v>0.85263157894736841</v>
      </c>
      <c r="AE16" s="208">
        <v>0.68035714285714277</v>
      </c>
      <c r="AF16" s="208">
        <v>0.44307692307692309</v>
      </c>
      <c r="AG16" s="207">
        <v>0.4246987951807229</v>
      </c>
      <c r="AH16" s="208">
        <v>0.50785340314136129</v>
      </c>
      <c r="AI16" s="208">
        <v>1.9022082018927444</v>
      </c>
      <c r="AJ16" s="208">
        <v>2.2440944881889764</v>
      </c>
      <c r="AK16" s="208">
        <v>0.23713235294117646</v>
      </c>
      <c r="AL16" s="208">
        <v>6.1825318940137389E-2</v>
      </c>
      <c r="AM16" s="209">
        <v>8.0000000000000002E-3</v>
      </c>
      <c r="AN16" s="207">
        <v>2</v>
      </c>
      <c r="AO16" s="208">
        <v>3</v>
      </c>
      <c r="AP16" s="208">
        <v>3</v>
      </c>
      <c r="AQ16" s="208">
        <v>0</v>
      </c>
      <c r="AR16" s="208">
        <v>0</v>
      </c>
      <c r="AS16" s="207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9">
        <v>0</v>
      </c>
      <c r="AZ16" s="207"/>
      <c r="BA16" s="208"/>
      <c r="BB16" s="208"/>
      <c r="BC16" s="208"/>
      <c r="BD16" s="208"/>
      <c r="BE16" s="207"/>
      <c r="BF16" s="208"/>
      <c r="BG16" s="208"/>
      <c r="BH16" s="208"/>
      <c r="BI16" s="208"/>
      <c r="BJ16" s="208"/>
      <c r="BK16" s="209"/>
      <c r="BL16" s="6"/>
      <c r="BM16" s="210">
        <v>3.7250755287009065</v>
      </c>
      <c r="BN16" s="209">
        <v>2.3198992443324937</v>
      </c>
      <c r="BO16" s="210">
        <v>1.1521739130434783</v>
      </c>
      <c r="BP16" s="209">
        <v>1.2512562814070352</v>
      </c>
      <c r="BQ16" s="6"/>
      <c r="BR16" s="210">
        <v>1.6393188854489162</v>
      </c>
      <c r="BS16" s="209">
        <v>0.22340425531914895</v>
      </c>
      <c r="BT16" s="210">
        <v>0.48387096774193544</v>
      </c>
      <c r="BU16" s="209">
        <v>0.56842105263157905</v>
      </c>
      <c r="BV16" s="210">
        <v>0.85263157894736841</v>
      </c>
      <c r="BW16" s="209">
        <v>0.4246987951807229</v>
      </c>
      <c r="BX16" s="210">
        <v>2.2440944881889764</v>
      </c>
      <c r="BY16" s="209">
        <v>8.0000000000000002E-3</v>
      </c>
      <c r="BZ16" s="210">
        <v>3</v>
      </c>
      <c r="CA16" s="209">
        <v>0</v>
      </c>
      <c r="CB16" s="210">
        <v>0</v>
      </c>
      <c r="CC16" s="209">
        <v>0</v>
      </c>
      <c r="CD16" s="210"/>
      <c r="CE16" s="209"/>
      <c r="CF16" s="210"/>
      <c r="CG16" s="209"/>
      <c r="CH16" s="6"/>
      <c r="CI16" s="210">
        <v>2.3198992443324937</v>
      </c>
      <c r="CJ16" s="209">
        <v>1.2512562814070352</v>
      </c>
      <c r="CK16" s="6"/>
      <c r="CL16" s="210">
        <v>0.22340425531914895</v>
      </c>
      <c r="CM16" s="209">
        <v>0.56842105263157905</v>
      </c>
      <c r="CN16" s="210">
        <v>0.4246987951807229</v>
      </c>
      <c r="CO16" s="209">
        <v>8.0000000000000002E-3</v>
      </c>
      <c r="CP16" s="210">
        <v>0</v>
      </c>
      <c r="CQ16" s="209">
        <v>0</v>
      </c>
      <c r="CR16" s="210"/>
      <c r="CS16" s="209"/>
      <c r="CT16" s="6"/>
      <c r="CU16" s="211">
        <v>1.2512562814070352</v>
      </c>
      <c r="CV16" s="6"/>
      <c r="CW16" s="211">
        <v>0.56842105263157905</v>
      </c>
      <c r="CX16" s="211">
        <v>8.0000000000000002E-3</v>
      </c>
      <c r="CY16" s="211">
        <v>0</v>
      </c>
      <c r="CZ16" s="211"/>
    </row>
    <row r="17" spans="2:104" s="195" customFormat="1" ht="18" hidden="1" customHeight="1" x14ac:dyDescent="0.2">
      <c r="B17" s="206" t="s">
        <v>200</v>
      </c>
      <c r="C17" s="220" t="s">
        <v>156</v>
      </c>
      <c r="D17" s="220">
        <v>3.4689287075867328</v>
      </c>
      <c r="E17" s="220">
        <v>6.4305161656267726</v>
      </c>
      <c r="F17" s="220">
        <v>8.1370620774431455</v>
      </c>
      <c r="G17" s="220">
        <v>6.4903129657228016</v>
      </c>
      <c r="H17" s="220">
        <v>5.9892952720785013</v>
      </c>
      <c r="I17" s="220">
        <v>6.0953516090584028</v>
      </c>
      <c r="J17" s="220">
        <v>5.7316798196166854</v>
      </c>
      <c r="K17" s="220">
        <v>5.1211060553027652</v>
      </c>
      <c r="L17" s="220">
        <v>4.0671536948581064</v>
      </c>
      <c r="M17" s="220">
        <v>4.3912921348314606</v>
      </c>
      <c r="N17" s="220">
        <v>3.8877632631298322</v>
      </c>
      <c r="O17" s="392">
        <v>3.7449428320140723</v>
      </c>
      <c r="P17" s="207">
        <v>3.2106765629460461</v>
      </c>
      <c r="Q17" s="208">
        <v>2.465324384787472</v>
      </c>
      <c r="R17" s="208">
        <v>2.3635714285714284</v>
      </c>
      <c r="S17" s="208">
        <v>2.182751540041068</v>
      </c>
      <c r="T17" s="208">
        <v>2.112676056338028</v>
      </c>
      <c r="U17" s="207">
        <v>1.8928571428571428</v>
      </c>
      <c r="V17" s="208">
        <v>1.180623973727422</v>
      </c>
      <c r="W17" s="208">
        <v>0.80846968238691053</v>
      </c>
      <c r="X17" s="208">
        <v>0.93927499422766103</v>
      </c>
      <c r="Y17" s="208">
        <v>0.84171475680131902</v>
      </c>
      <c r="Z17" s="208">
        <v>0.60608773500447632</v>
      </c>
      <c r="AA17" s="209">
        <v>0.83173652694610789</v>
      </c>
      <c r="AB17" s="207">
        <v>1.4415584415584415</v>
      </c>
      <c r="AC17" s="208">
        <v>2.0460122699386503</v>
      </c>
      <c r="AD17" s="208">
        <v>2.0338983050847457</v>
      </c>
      <c r="AE17" s="208">
        <v>1.7999999999999998</v>
      </c>
      <c r="AF17" s="208">
        <v>2.1428571428571428</v>
      </c>
      <c r="AG17" s="207">
        <v>3</v>
      </c>
      <c r="AH17" s="208">
        <v>3</v>
      </c>
      <c r="AI17" s="208">
        <v>1</v>
      </c>
      <c r="AJ17" s="208">
        <v>1</v>
      </c>
      <c r="AK17" s="208">
        <v>0</v>
      </c>
      <c r="AL17" s="208">
        <v>0</v>
      </c>
      <c r="AM17" s="209">
        <v>0</v>
      </c>
      <c r="AN17" s="207">
        <v>0</v>
      </c>
      <c r="AO17" s="208">
        <v>0</v>
      </c>
      <c r="AP17" s="208">
        <v>0</v>
      </c>
      <c r="AQ17" s="208">
        <v>0</v>
      </c>
      <c r="AR17" s="208">
        <v>0</v>
      </c>
      <c r="AS17" s="207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9">
        <v>0</v>
      </c>
      <c r="AZ17" s="207"/>
      <c r="BA17" s="208"/>
      <c r="BB17" s="208"/>
      <c r="BC17" s="208"/>
      <c r="BD17" s="208"/>
      <c r="BE17" s="207"/>
      <c r="BF17" s="208"/>
      <c r="BG17" s="208"/>
      <c r="BH17" s="208"/>
      <c r="BI17" s="208"/>
      <c r="BJ17" s="208"/>
      <c r="BK17" s="209"/>
      <c r="BL17" s="6"/>
      <c r="BM17" s="210">
        <v>8.1370620774431455</v>
      </c>
      <c r="BN17" s="209">
        <v>6.0953516090584028</v>
      </c>
      <c r="BO17" s="210">
        <v>4.0671536948581064</v>
      </c>
      <c r="BP17" s="209">
        <v>3.7449428320140723</v>
      </c>
      <c r="BQ17" s="6"/>
      <c r="BR17" s="210">
        <v>2.3635714285714284</v>
      </c>
      <c r="BS17" s="209">
        <v>1.8928571428571428</v>
      </c>
      <c r="BT17" s="210">
        <v>0.93927499422766103</v>
      </c>
      <c r="BU17" s="209">
        <v>0.83173652694610789</v>
      </c>
      <c r="BV17" s="210">
        <v>2.0338983050847457</v>
      </c>
      <c r="BW17" s="209">
        <v>3</v>
      </c>
      <c r="BX17" s="210">
        <v>1</v>
      </c>
      <c r="BY17" s="209">
        <v>0</v>
      </c>
      <c r="BZ17" s="210">
        <v>0</v>
      </c>
      <c r="CA17" s="209">
        <v>0</v>
      </c>
      <c r="CB17" s="210">
        <v>0</v>
      </c>
      <c r="CC17" s="209">
        <v>0</v>
      </c>
      <c r="CD17" s="210"/>
      <c r="CE17" s="209"/>
      <c r="CF17" s="210"/>
      <c r="CG17" s="209"/>
      <c r="CH17" s="6"/>
      <c r="CI17" s="210">
        <v>6.0953516090584028</v>
      </c>
      <c r="CJ17" s="209">
        <v>3.7449428320140723</v>
      </c>
      <c r="CK17" s="6"/>
      <c r="CL17" s="210">
        <v>1.8928571428571428</v>
      </c>
      <c r="CM17" s="209">
        <v>0.83173652694610789</v>
      </c>
      <c r="CN17" s="210">
        <v>3</v>
      </c>
      <c r="CO17" s="209">
        <v>0</v>
      </c>
      <c r="CP17" s="210">
        <v>0</v>
      </c>
      <c r="CQ17" s="209">
        <v>0</v>
      </c>
      <c r="CR17" s="210"/>
      <c r="CS17" s="209"/>
      <c r="CT17" s="6"/>
      <c r="CU17" s="211">
        <v>3.7449428320140723</v>
      </c>
      <c r="CV17" s="6"/>
      <c r="CW17" s="211">
        <v>0.83173652694610789</v>
      </c>
      <c r="CX17" s="211">
        <v>0</v>
      </c>
      <c r="CY17" s="211">
        <v>0</v>
      </c>
      <c r="CZ17" s="211"/>
    </row>
    <row r="18" spans="2:104" s="195" customFormat="1" ht="18" hidden="1" customHeight="1" x14ac:dyDescent="0.2">
      <c r="B18" s="218" t="s">
        <v>46</v>
      </c>
      <c r="C18" s="221" t="s">
        <v>169</v>
      </c>
      <c r="D18" s="220">
        <v>0.21176470588235294</v>
      </c>
      <c r="E18" s="220">
        <v>9.7445255474452566</v>
      </c>
      <c r="F18" s="220">
        <v>12.304347826086957</v>
      </c>
      <c r="G18" s="220">
        <v>8.7397959183673475</v>
      </c>
      <c r="H18" s="220">
        <v>7.7268907563025211</v>
      </c>
      <c r="I18" s="221">
        <v>6.9283387622149837</v>
      </c>
      <c r="J18" s="221">
        <v>6.7864864864864867</v>
      </c>
      <c r="K18" s="221">
        <v>4.987084870848709</v>
      </c>
      <c r="L18" s="221">
        <v>2.8368869936034113</v>
      </c>
      <c r="M18" s="221">
        <v>2.9512987012987013</v>
      </c>
      <c r="N18" s="221">
        <v>2.5794392523364489</v>
      </c>
      <c r="O18" s="393">
        <v>2.4666666666666668</v>
      </c>
      <c r="P18" s="207">
        <v>2.4880952380952381</v>
      </c>
      <c r="Q18" s="208">
        <v>2.8852459016393444</v>
      </c>
      <c r="R18" s="208">
        <v>3.4627383015597917</v>
      </c>
      <c r="S18" s="208">
        <v>3.3041474654377878</v>
      </c>
      <c r="T18" s="208">
        <v>2.966929133858268</v>
      </c>
      <c r="U18" s="207">
        <v>3.0366492146596857</v>
      </c>
      <c r="V18" s="208">
        <v>3.5522388059701493</v>
      </c>
      <c r="W18" s="208">
        <v>3.1847826086956519</v>
      </c>
      <c r="X18" s="208">
        <v>3</v>
      </c>
      <c r="Y18" s="208">
        <v>2.7303370786516852</v>
      </c>
      <c r="Z18" s="208">
        <v>1.875</v>
      </c>
      <c r="AA18" s="209">
        <v>0.5</v>
      </c>
      <c r="AB18" s="207">
        <v>3</v>
      </c>
      <c r="AC18" s="208">
        <v>3</v>
      </c>
      <c r="AD18" s="208">
        <v>3</v>
      </c>
      <c r="AE18" s="208">
        <v>0</v>
      </c>
      <c r="AF18" s="208">
        <v>0</v>
      </c>
      <c r="AG18" s="207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9">
        <v>0</v>
      </c>
      <c r="AN18" s="207">
        <v>0</v>
      </c>
      <c r="AO18" s="208">
        <v>0</v>
      </c>
      <c r="AP18" s="208">
        <v>0</v>
      </c>
      <c r="AQ18" s="208">
        <v>0</v>
      </c>
      <c r="AR18" s="208">
        <v>0</v>
      </c>
      <c r="AS18" s="207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9">
        <v>0</v>
      </c>
      <c r="AZ18" s="207"/>
      <c r="BA18" s="208"/>
      <c r="BB18" s="208"/>
      <c r="BC18" s="208"/>
      <c r="BD18" s="208"/>
      <c r="BE18" s="207"/>
      <c r="BF18" s="208"/>
      <c r="BG18" s="208"/>
      <c r="BH18" s="208"/>
      <c r="BI18" s="208"/>
      <c r="BJ18" s="208"/>
      <c r="BK18" s="209"/>
      <c r="BL18" s="6"/>
      <c r="BM18" s="210">
        <v>12.304347826086957</v>
      </c>
      <c r="BN18" s="209">
        <v>6.9283387622149837</v>
      </c>
      <c r="BO18" s="210">
        <v>2.8368869936034113</v>
      </c>
      <c r="BP18" s="209">
        <v>2.4666666666666668</v>
      </c>
      <c r="BQ18" s="6"/>
      <c r="BR18" s="210">
        <v>3.4627383015597917</v>
      </c>
      <c r="BS18" s="209">
        <v>3.0366492146596857</v>
      </c>
      <c r="BT18" s="210">
        <v>3</v>
      </c>
      <c r="BU18" s="209">
        <v>0.5</v>
      </c>
      <c r="BV18" s="210">
        <v>3</v>
      </c>
      <c r="BW18" s="209">
        <v>0</v>
      </c>
      <c r="BX18" s="210">
        <v>0</v>
      </c>
      <c r="BY18" s="209">
        <v>0</v>
      </c>
      <c r="BZ18" s="210">
        <v>0</v>
      </c>
      <c r="CA18" s="209">
        <v>0</v>
      </c>
      <c r="CB18" s="210">
        <v>0</v>
      </c>
      <c r="CC18" s="209">
        <v>0</v>
      </c>
      <c r="CD18" s="210"/>
      <c r="CE18" s="209"/>
      <c r="CF18" s="210"/>
      <c r="CG18" s="209"/>
      <c r="CH18" s="6"/>
      <c r="CI18" s="210">
        <v>6.9283387622149837</v>
      </c>
      <c r="CJ18" s="209">
        <v>2.4666666666666668</v>
      </c>
      <c r="CK18" s="6"/>
      <c r="CL18" s="210">
        <v>3.0366492146596857</v>
      </c>
      <c r="CM18" s="209">
        <v>0.5</v>
      </c>
      <c r="CN18" s="210">
        <v>0</v>
      </c>
      <c r="CO18" s="209">
        <v>0</v>
      </c>
      <c r="CP18" s="210">
        <v>0</v>
      </c>
      <c r="CQ18" s="209">
        <v>0</v>
      </c>
      <c r="CR18" s="210"/>
      <c r="CS18" s="209"/>
      <c r="CT18" s="6"/>
      <c r="CU18" s="211">
        <v>2.4666666666666668</v>
      </c>
      <c r="CV18" s="6"/>
      <c r="CW18" s="211">
        <v>0.5</v>
      </c>
      <c r="CX18" s="211">
        <v>0</v>
      </c>
      <c r="CY18" s="211">
        <v>0</v>
      </c>
      <c r="CZ18" s="211"/>
    </row>
    <row r="19" spans="2:104" s="195" customFormat="1" ht="18" hidden="1" customHeight="1" x14ac:dyDescent="0.2">
      <c r="B19" s="218" t="s">
        <v>47</v>
      </c>
      <c r="C19" s="221" t="s">
        <v>170</v>
      </c>
      <c r="D19" s="220">
        <v>4.3973249409913455</v>
      </c>
      <c r="E19" s="221">
        <v>6.5614525139664801</v>
      </c>
      <c r="F19" s="221">
        <v>7.8125</v>
      </c>
      <c r="G19" s="221">
        <v>6.4634513941220799</v>
      </c>
      <c r="H19" s="221">
        <v>6.351694915254237</v>
      </c>
      <c r="I19" s="221">
        <v>6.8393085787451993</v>
      </c>
      <c r="J19" s="221">
        <v>6.2981366459627335</v>
      </c>
      <c r="K19" s="221">
        <v>5.7825822168087697</v>
      </c>
      <c r="L19" s="221">
        <v>5.1409764125068573</v>
      </c>
      <c r="M19" s="221">
        <v>5.5347849176845463</v>
      </c>
      <c r="N19" s="221">
        <v>4.635612666360716</v>
      </c>
      <c r="O19" s="393">
        <v>4.4214765100671141</v>
      </c>
      <c r="P19" s="207">
        <v>3.630272952853598</v>
      </c>
      <c r="Q19" s="208">
        <v>2.7190598604480352</v>
      </c>
      <c r="R19" s="208">
        <v>2.3979820627802693</v>
      </c>
      <c r="S19" s="208">
        <v>2.0722135007849292</v>
      </c>
      <c r="T19" s="208">
        <v>2.0192616372391652</v>
      </c>
      <c r="U19" s="207">
        <v>1.4202374806401652</v>
      </c>
      <c r="V19" s="208">
        <v>0.58481012658227849</v>
      </c>
      <c r="W19" s="208">
        <v>0.6271529888551165</v>
      </c>
      <c r="X19" s="208">
        <v>0.81253918495297817</v>
      </c>
      <c r="Y19" s="208">
        <v>0.78434908041831952</v>
      </c>
      <c r="Z19" s="208">
        <v>0.57540428732606241</v>
      </c>
      <c r="AA19" s="209">
        <v>0.89773584905660375</v>
      </c>
      <c r="AB19" s="207">
        <v>1.3663024726854516</v>
      </c>
      <c r="AC19" s="208">
        <v>1.9450127877237853</v>
      </c>
      <c r="AD19" s="208">
        <v>2.15625</v>
      </c>
      <c r="AE19" s="208">
        <v>2</v>
      </c>
      <c r="AF19" s="208">
        <v>2.4</v>
      </c>
      <c r="AG19" s="207">
        <v>3.5999999999999996</v>
      </c>
      <c r="AH19" s="208">
        <v>3</v>
      </c>
      <c r="AI19" s="208">
        <v>1</v>
      </c>
      <c r="AJ19" s="208">
        <v>1</v>
      </c>
      <c r="AK19" s="208">
        <v>0</v>
      </c>
      <c r="AL19" s="208">
        <v>0</v>
      </c>
      <c r="AM19" s="209">
        <v>0</v>
      </c>
      <c r="AN19" s="207">
        <v>0</v>
      </c>
      <c r="AO19" s="208">
        <v>0</v>
      </c>
      <c r="AP19" s="208">
        <v>0</v>
      </c>
      <c r="AQ19" s="208">
        <v>0</v>
      </c>
      <c r="AR19" s="208">
        <v>0</v>
      </c>
      <c r="AS19" s="207">
        <v>0</v>
      </c>
      <c r="AT19" s="208">
        <v>0</v>
      </c>
      <c r="AU19" s="208">
        <v>0</v>
      </c>
      <c r="AV19" s="208">
        <v>0</v>
      </c>
      <c r="AW19" s="208">
        <v>0</v>
      </c>
      <c r="AX19" s="208">
        <v>0</v>
      </c>
      <c r="AY19" s="209">
        <v>0</v>
      </c>
      <c r="AZ19" s="207"/>
      <c r="BA19" s="208"/>
      <c r="BB19" s="208"/>
      <c r="BC19" s="208"/>
      <c r="BD19" s="208"/>
      <c r="BE19" s="207"/>
      <c r="BF19" s="208"/>
      <c r="BG19" s="208"/>
      <c r="BH19" s="208"/>
      <c r="BI19" s="208"/>
      <c r="BJ19" s="208"/>
      <c r="BK19" s="209"/>
      <c r="BL19" s="6"/>
      <c r="BM19" s="210">
        <v>7.8125</v>
      </c>
      <c r="BN19" s="209">
        <v>6.8393085787451993</v>
      </c>
      <c r="BO19" s="210">
        <v>5.1409764125068573</v>
      </c>
      <c r="BP19" s="209">
        <v>4.4214765100671141</v>
      </c>
      <c r="BQ19" s="6"/>
      <c r="BR19" s="210">
        <v>2.3979820627802693</v>
      </c>
      <c r="BS19" s="209">
        <v>1.4202374806401652</v>
      </c>
      <c r="BT19" s="210">
        <v>0.81253918495297817</v>
      </c>
      <c r="BU19" s="209">
        <v>0.89773584905660375</v>
      </c>
      <c r="BV19" s="210">
        <v>2.15625</v>
      </c>
      <c r="BW19" s="209">
        <v>3.5999999999999996</v>
      </c>
      <c r="BX19" s="210">
        <v>1</v>
      </c>
      <c r="BY19" s="209">
        <v>0</v>
      </c>
      <c r="BZ19" s="210">
        <v>0</v>
      </c>
      <c r="CA19" s="209">
        <v>0</v>
      </c>
      <c r="CB19" s="210">
        <v>0</v>
      </c>
      <c r="CC19" s="209">
        <v>0</v>
      </c>
      <c r="CD19" s="210"/>
      <c r="CE19" s="209"/>
      <c r="CF19" s="210"/>
      <c r="CG19" s="209"/>
      <c r="CH19" s="6"/>
      <c r="CI19" s="210">
        <v>6.8393085787451993</v>
      </c>
      <c r="CJ19" s="209">
        <v>4.4214765100671141</v>
      </c>
      <c r="CK19" s="6"/>
      <c r="CL19" s="210">
        <v>1.4202374806401652</v>
      </c>
      <c r="CM19" s="209">
        <v>0.89773584905660375</v>
      </c>
      <c r="CN19" s="210">
        <v>3.5999999999999996</v>
      </c>
      <c r="CO19" s="209">
        <v>0</v>
      </c>
      <c r="CP19" s="210">
        <v>0</v>
      </c>
      <c r="CQ19" s="209">
        <v>0</v>
      </c>
      <c r="CR19" s="210"/>
      <c r="CS19" s="209"/>
      <c r="CT19" s="6"/>
      <c r="CU19" s="211">
        <v>4.4214765100671141</v>
      </c>
      <c r="CV19" s="6"/>
      <c r="CW19" s="211">
        <v>0.89773584905660375</v>
      </c>
      <c r="CX19" s="211">
        <v>0</v>
      </c>
      <c r="CY19" s="211">
        <v>0</v>
      </c>
      <c r="CZ19" s="211"/>
    </row>
    <row r="20" spans="2:104" s="195" customFormat="1" ht="18" hidden="1" customHeight="1" x14ac:dyDescent="0.2">
      <c r="B20" s="218" t="s">
        <v>48</v>
      </c>
      <c r="C20" s="221" t="s">
        <v>171</v>
      </c>
      <c r="D20" s="220">
        <v>2.9390862944162435</v>
      </c>
      <c r="E20" s="221">
        <v>5.3532608695652177</v>
      </c>
      <c r="F20" s="221">
        <v>7.5740259740259734</v>
      </c>
      <c r="G20" s="221">
        <v>5.6632653061224483</v>
      </c>
      <c r="H20" s="221">
        <v>4.4132653061224492</v>
      </c>
      <c r="I20" s="221">
        <v>3.9074074074074074</v>
      </c>
      <c r="J20" s="221">
        <v>3.8193832599118944</v>
      </c>
      <c r="K20" s="221">
        <v>3.6151560178306092</v>
      </c>
      <c r="L20" s="221">
        <v>3.0601503759398496</v>
      </c>
      <c r="M20" s="221">
        <v>3.2988047808764942</v>
      </c>
      <c r="N20" s="221">
        <v>3.1759776536312851</v>
      </c>
      <c r="O20" s="393">
        <v>2.4528301886792452</v>
      </c>
      <c r="P20" s="207">
        <v>2.0912220309810672</v>
      </c>
      <c r="Q20" s="208">
        <v>1.2383488681757655</v>
      </c>
      <c r="R20" s="208">
        <v>1.5966209081309397</v>
      </c>
      <c r="S20" s="208">
        <v>1.8040540540540539</v>
      </c>
      <c r="T20" s="208">
        <v>1.7833482542524621</v>
      </c>
      <c r="U20" s="207">
        <v>2.171306209850107</v>
      </c>
      <c r="V20" s="208">
        <v>1.7006802721088434</v>
      </c>
      <c r="W20" s="208">
        <v>0.67899891186071826</v>
      </c>
      <c r="X20" s="208">
        <v>0.9927835051546392</v>
      </c>
      <c r="Y20" s="208">
        <v>0.83011583011583012</v>
      </c>
      <c r="Z20" s="208">
        <v>0.65337423312883436</v>
      </c>
      <c r="AA20" s="209">
        <v>0.58181818181818179</v>
      </c>
      <c r="AB20" s="207">
        <v>1.7012195121951217</v>
      </c>
      <c r="AC20" s="208">
        <v>2.4461538461538463</v>
      </c>
      <c r="AD20" s="208">
        <v>1.4285714285714286</v>
      </c>
      <c r="AE20" s="208">
        <v>1.2</v>
      </c>
      <c r="AF20" s="208">
        <v>1.5</v>
      </c>
      <c r="AG20" s="207">
        <v>1.5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9">
        <v>0</v>
      </c>
      <c r="AN20" s="207">
        <v>0</v>
      </c>
      <c r="AO20" s="208">
        <v>0</v>
      </c>
      <c r="AP20" s="208">
        <v>0</v>
      </c>
      <c r="AQ20" s="208">
        <v>0</v>
      </c>
      <c r="AR20" s="208">
        <v>0</v>
      </c>
      <c r="AS20" s="207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9">
        <v>0</v>
      </c>
      <c r="AZ20" s="207"/>
      <c r="BA20" s="208"/>
      <c r="BB20" s="208"/>
      <c r="BC20" s="208"/>
      <c r="BD20" s="208"/>
      <c r="BE20" s="207"/>
      <c r="BF20" s="208"/>
      <c r="BG20" s="208"/>
      <c r="BH20" s="208"/>
      <c r="BI20" s="208"/>
      <c r="BJ20" s="208"/>
      <c r="BK20" s="209"/>
      <c r="BL20" s="6"/>
      <c r="BM20" s="210">
        <v>7.5740259740259734</v>
      </c>
      <c r="BN20" s="209">
        <v>3.9074074074074074</v>
      </c>
      <c r="BO20" s="210">
        <v>3.0601503759398496</v>
      </c>
      <c r="BP20" s="209">
        <v>2.4528301886792452</v>
      </c>
      <c r="BQ20" s="6"/>
      <c r="BR20" s="210">
        <v>1.5966209081309397</v>
      </c>
      <c r="BS20" s="209">
        <v>2.171306209850107</v>
      </c>
      <c r="BT20" s="210">
        <v>0.9927835051546392</v>
      </c>
      <c r="BU20" s="209">
        <v>0.58181818181818179</v>
      </c>
      <c r="BV20" s="210">
        <v>1.4285714285714286</v>
      </c>
      <c r="BW20" s="209">
        <v>1.5</v>
      </c>
      <c r="BX20" s="210">
        <v>0</v>
      </c>
      <c r="BY20" s="209">
        <v>0</v>
      </c>
      <c r="BZ20" s="210">
        <v>0</v>
      </c>
      <c r="CA20" s="209">
        <v>0</v>
      </c>
      <c r="CB20" s="210">
        <v>0</v>
      </c>
      <c r="CC20" s="209">
        <v>0</v>
      </c>
      <c r="CD20" s="210"/>
      <c r="CE20" s="209"/>
      <c r="CF20" s="210"/>
      <c r="CG20" s="209"/>
      <c r="CH20" s="6"/>
      <c r="CI20" s="210">
        <v>3.9074074074074074</v>
      </c>
      <c r="CJ20" s="209">
        <v>2.4528301886792452</v>
      </c>
      <c r="CK20" s="6"/>
      <c r="CL20" s="210">
        <v>2.171306209850107</v>
      </c>
      <c r="CM20" s="209">
        <v>0.58181818181818179</v>
      </c>
      <c r="CN20" s="210">
        <v>1.5</v>
      </c>
      <c r="CO20" s="209">
        <v>0</v>
      </c>
      <c r="CP20" s="210">
        <v>0</v>
      </c>
      <c r="CQ20" s="209">
        <v>0</v>
      </c>
      <c r="CR20" s="210"/>
      <c r="CS20" s="209"/>
      <c r="CT20" s="6"/>
      <c r="CU20" s="211">
        <v>2.4528301886792452</v>
      </c>
      <c r="CV20" s="6"/>
      <c r="CW20" s="211">
        <v>0.58181818181818179</v>
      </c>
      <c r="CX20" s="211">
        <v>0</v>
      </c>
      <c r="CY20" s="211">
        <v>0</v>
      </c>
      <c r="CZ20" s="211"/>
    </row>
    <row r="21" spans="2:104" s="195" customFormat="1" ht="18" customHeight="1" x14ac:dyDescent="0.2">
      <c r="B21" s="206" t="s">
        <v>49</v>
      </c>
      <c r="C21" s="221" t="s">
        <v>172</v>
      </c>
      <c r="D21" s="220">
        <v>7.2142379679144382</v>
      </c>
      <c r="E21" s="220">
        <v>7.2284710017574696</v>
      </c>
      <c r="F21" s="220">
        <v>6.3059235191202196</v>
      </c>
      <c r="G21" s="220">
        <v>5.2348532167395376</v>
      </c>
      <c r="H21" s="220">
        <v>4.8010002083767453</v>
      </c>
      <c r="I21" s="220">
        <v>4.1066805845511478</v>
      </c>
      <c r="J21" s="220">
        <v>3.4383590611122861</v>
      </c>
      <c r="K21" s="220">
        <v>2.7736768802228413</v>
      </c>
      <c r="L21" s="220">
        <v>2.3576278859212314</v>
      </c>
      <c r="M21" s="220">
        <v>2.7516698473282446</v>
      </c>
      <c r="N21" s="220">
        <v>2.7961938481965039</v>
      </c>
      <c r="O21" s="392">
        <v>3.1249471458773783</v>
      </c>
      <c r="P21" s="207">
        <v>2.6015244891339604</v>
      </c>
      <c r="Q21" s="208">
        <v>1.9147372289599411</v>
      </c>
      <c r="R21" s="208">
        <v>1.7548059484947407</v>
      </c>
      <c r="S21" s="208">
        <v>1.5793362717137671</v>
      </c>
      <c r="T21" s="208">
        <v>1.0634271099744246</v>
      </c>
      <c r="U21" s="207">
        <v>0.54425246826516216</v>
      </c>
      <c r="V21" s="208">
        <v>0.28000000000000003</v>
      </c>
      <c r="W21" s="208">
        <v>0.23469219343125927</v>
      </c>
      <c r="X21" s="208">
        <v>0.36838760921366159</v>
      </c>
      <c r="Y21" s="208">
        <v>0.24764397905759161</v>
      </c>
      <c r="Z21" s="208">
        <v>0.33481701285855586</v>
      </c>
      <c r="AA21" s="209">
        <v>0.49967051070840202</v>
      </c>
      <c r="AB21" s="207">
        <v>0.32776030458533356</v>
      </c>
      <c r="AC21" s="208">
        <v>0.24640955300952075</v>
      </c>
      <c r="AD21" s="208">
        <v>0.19764011799410028</v>
      </c>
      <c r="AE21" s="208">
        <v>0.16942880128720839</v>
      </c>
      <c r="AF21" s="208">
        <v>0.11938551572787125</v>
      </c>
      <c r="AG21" s="207">
        <v>0.15875754961173424</v>
      </c>
      <c r="AH21" s="208">
        <v>0.17973201909748962</v>
      </c>
      <c r="AI21" s="208">
        <v>0.22954883490332176</v>
      </c>
      <c r="AJ21" s="208">
        <v>0.10626367614879649</v>
      </c>
      <c r="AK21" s="208">
        <v>0.20529397414003417</v>
      </c>
      <c r="AL21" s="208">
        <v>0.32204610951008644</v>
      </c>
      <c r="AM21" s="209">
        <v>0.41010830324909747</v>
      </c>
      <c r="AN21" s="207">
        <v>0.44089699733941468</v>
      </c>
      <c r="AO21" s="208">
        <v>0.55075508864084044</v>
      </c>
      <c r="AP21" s="208">
        <v>0.4593613933236575</v>
      </c>
      <c r="AQ21" s="208">
        <v>0.27369315767105823</v>
      </c>
      <c r="AR21" s="208">
        <v>0.28963499582056279</v>
      </c>
      <c r="AS21" s="207">
        <v>0.3365324103209566</v>
      </c>
      <c r="AT21" s="208">
        <v>0.59092649310872902</v>
      </c>
      <c r="AU21" s="208">
        <v>0.48387096774193544</v>
      </c>
      <c r="AV21" s="208">
        <v>0.52826815642458103</v>
      </c>
      <c r="AW21" s="208">
        <v>0.70248132980004818</v>
      </c>
      <c r="AX21" s="208">
        <v>0.84914586070959264</v>
      </c>
      <c r="AY21" s="209">
        <v>1.0094488188976378</v>
      </c>
      <c r="AZ21" s="207">
        <v>0.84781662556216453</v>
      </c>
      <c r="BA21" s="208">
        <v>1.5103163686382393</v>
      </c>
      <c r="BB21" s="208">
        <v>1.8076438471230576</v>
      </c>
      <c r="BC21" s="208">
        <v>1.9813699397674747</v>
      </c>
      <c r="BD21" s="208">
        <v>1.5620618556701031</v>
      </c>
      <c r="BE21" s="207">
        <v>2.0672853828306264</v>
      </c>
      <c r="BF21" s="208">
        <v>2.3829131144567386</v>
      </c>
      <c r="BG21" s="208">
        <v>2.4695240146457036</v>
      </c>
      <c r="BH21" s="208">
        <v>1.8791989664082687</v>
      </c>
      <c r="BI21" s="208">
        <v>1.0587855297157622</v>
      </c>
      <c r="BJ21" s="208">
        <v>1.0910852713178294</v>
      </c>
      <c r="BK21" s="209">
        <v>1.0632093447104631</v>
      </c>
      <c r="BL21" s="6"/>
      <c r="BM21" s="210">
        <v>6.3059235191202196</v>
      </c>
      <c r="BN21" s="209">
        <v>4.1066805845511478</v>
      </c>
      <c r="BO21" s="210">
        <v>2.3576278859212314</v>
      </c>
      <c r="BP21" s="209">
        <v>3.1249471458773783</v>
      </c>
      <c r="BQ21" s="6"/>
      <c r="BR21" s="210">
        <v>1.7548059484947407</v>
      </c>
      <c r="BS21" s="209">
        <v>0.54425246826516216</v>
      </c>
      <c r="BT21" s="210">
        <v>0.36838760921366159</v>
      </c>
      <c r="BU21" s="209">
        <v>0.49967051070840202</v>
      </c>
      <c r="BV21" s="210">
        <v>0.19764011799410028</v>
      </c>
      <c r="BW21" s="209">
        <v>0.15875754961173424</v>
      </c>
      <c r="BX21" s="210">
        <v>0.10626367614879649</v>
      </c>
      <c r="BY21" s="209">
        <v>0.41010830324909747</v>
      </c>
      <c r="BZ21" s="210">
        <v>0.4593613933236575</v>
      </c>
      <c r="CA21" s="209">
        <v>0.3365324103209566</v>
      </c>
      <c r="CB21" s="210">
        <v>0.52826815642458103</v>
      </c>
      <c r="CC21" s="209">
        <v>1.0094488188976378</v>
      </c>
      <c r="CD21" s="210">
        <v>1.8076438471230576</v>
      </c>
      <c r="CE21" s="209">
        <v>2.0672853828306264</v>
      </c>
      <c r="CF21" s="210">
        <v>1.8791989664082687</v>
      </c>
      <c r="CG21" s="209">
        <v>1.0632093447104631</v>
      </c>
      <c r="CH21" s="6"/>
      <c r="CI21" s="210">
        <v>4.1066805845511478</v>
      </c>
      <c r="CJ21" s="209">
        <v>3.1249471458773783</v>
      </c>
      <c r="CK21" s="6"/>
      <c r="CL21" s="210">
        <v>0.54425246826516216</v>
      </c>
      <c r="CM21" s="209">
        <v>0.49967051070840202</v>
      </c>
      <c r="CN21" s="210">
        <v>0.15875754961173424</v>
      </c>
      <c r="CO21" s="209">
        <v>0.41010830324909747</v>
      </c>
      <c r="CP21" s="210">
        <v>0.3365324103209566</v>
      </c>
      <c r="CQ21" s="209">
        <v>1.0094488188976378</v>
      </c>
      <c r="CR21" s="210">
        <v>2.0672853828306264</v>
      </c>
      <c r="CS21" s="209">
        <v>1.0632093447104631</v>
      </c>
      <c r="CT21" s="6"/>
      <c r="CU21" s="211">
        <v>3.1249471458773783</v>
      </c>
      <c r="CV21" s="6"/>
      <c r="CW21" s="211">
        <v>0.49967051070840202</v>
      </c>
      <c r="CX21" s="211">
        <v>0.41010830324909747</v>
      </c>
      <c r="CY21" s="211">
        <v>1.0094488188976378</v>
      </c>
      <c r="CZ21" s="211">
        <v>1.0632093447104631</v>
      </c>
    </row>
    <row r="22" spans="2:104" s="195" customFormat="1" ht="18" customHeight="1" x14ac:dyDescent="0.2">
      <c r="B22" s="206" t="s">
        <v>201</v>
      </c>
      <c r="C22" s="220" t="s">
        <v>157</v>
      </c>
      <c r="D22" s="220">
        <v>4.568897117164771</v>
      </c>
      <c r="E22" s="220">
        <v>4.7831256149557229</v>
      </c>
      <c r="F22" s="220">
        <v>4.1938754952655968</v>
      </c>
      <c r="G22" s="220">
        <v>3.3517353579175704</v>
      </c>
      <c r="H22" s="220">
        <v>3.0761998523258676</v>
      </c>
      <c r="I22" s="220">
        <v>2.86</v>
      </c>
      <c r="J22" s="220">
        <v>2.9837922373347232</v>
      </c>
      <c r="K22" s="220">
        <v>3.4765578312598464</v>
      </c>
      <c r="L22" s="220">
        <v>3.2678904264332109</v>
      </c>
      <c r="M22" s="220">
        <v>3.3452297046197219</v>
      </c>
      <c r="N22" s="220">
        <v>3.171486586266306</v>
      </c>
      <c r="O22" s="392">
        <v>3.2800829875518671</v>
      </c>
      <c r="P22" s="207">
        <v>2.4627109417528579</v>
      </c>
      <c r="Q22" s="208">
        <v>2.084617962466488</v>
      </c>
      <c r="R22" s="208">
        <v>1.8820617669213386</v>
      </c>
      <c r="S22" s="208">
        <v>1.5779608404966572</v>
      </c>
      <c r="T22" s="208">
        <v>1.7299259748220095</v>
      </c>
      <c r="U22" s="207">
        <v>1.4127244915302248</v>
      </c>
      <c r="V22" s="208">
        <v>0.95223021582733813</v>
      </c>
      <c r="W22" s="208">
        <v>0.75215631050871323</v>
      </c>
      <c r="X22" s="208">
        <v>0.50418302885436228</v>
      </c>
      <c r="Y22" s="208">
        <v>0.75058606237124392</v>
      </c>
      <c r="Z22" s="208">
        <v>0.58363261251623755</v>
      </c>
      <c r="AA22" s="209">
        <v>0.62457886676875962</v>
      </c>
      <c r="AB22" s="207">
        <v>0.44100688201376403</v>
      </c>
      <c r="AC22" s="208">
        <v>0.3836540138347963</v>
      </c>
      <c r="AD22" s="208">
        <v>0.39615094777114374</v>
      </c>
      <c r="AE22" s="208">
        <v>0.32305387352518883</v>
      </c>
      <c r="AF22" s="208">
        <v>0.30803376509969432</v>
      </c>
      <c r="AG22" s="207">
        <v>0.38136973551539594</v>
      </c>
      <c r="AH22" s="208">
        <v>0.15822696030298777</v>
      </c>
      <c r="AI22" s="208">
        <v>0.31575000000000003</v>
      </c>
      <c r="AJ22" s="208">
        <v>0.45897733875653685</v>
      </c>
      <c r="AK22" s="208">
        <v>0.71306570253085655</v>
      </c>
      <c r="AL22" s="208">
        <v>0.80096358403203605</v>
      </c>
      <c r="AM22" s="209">
        <v>0.93137132122730126</v>
      </c>
      <c r="AN22" s="207">
        <v>0.96297925832809561</v>
      </c>
      <c r="AO22" s="208">
        <v>1.3242054767139717</v>
      </c>
      <c r="AP22" s="208">
        <v>1.1097430406852247</v>
      </c>
      <c r="AQ22" s="208">
        <v>0.71163208748408369</v>
      </c>
      <c r="AR22" s="208">
        <v>0.355842630651791</v>
      </c>
      <c r="AS22" s="207">
        <v>0.4929926341177237</v>
      </c>
      <c r="AT22" s="208">
        <v>0.51260647359454858</v>
      </c>
      <c r="AU22" s="208">
        <v>0.50571600481347778</v>
      </c>
      <c r="AV22" s="208">
        <v>0.57991913090076486</v>
      </c>
      <c r="AW22" s="208">
        <v>1.1248803827751197</v>
      </c>
      <c r="AX22" s="208">
        <v>1.5083574413371905</v>
      </c>
      <c r="AY22" s="209">
        <v>1.249122807017544</v>
      </c>
      <c r="AZ22" s="207">
        <v>1.2713280340235937</v>
      </c>
      <c r="BA22" s="208">
        <v>1.898720573183214</v>
      </c>
      <c r="BB22" s="208">
        <v>2.1745310841099448</v>
      </c>
      <c r="BC22" s="208">
        <v>2.0840039254170755</v>
      </c>
      <c r="BD22" s="208">
        <v>1.8241119483315393</v>
      </c>
      <c r="BE22" s="207">
        <v>1.9852456443258517</v>
      </c>
      <c r="BF22" s="208">
        <v>1.7434017595307918</v>
      </c>
      <c r="BG22" s="208">
        <v>2.2687057633973713</v>
      </c>
      <c r="BH22" s="208">
        <v>2.186214158431881</v>
      </c>
      <c r="BI22" s="208">
        <v>2.6867730592372192</v>
      </c>
      <c r="BJ22" s="208">
        <v>3.1868616062487485</v>
      </c>
      <c r="BK22" s="209">
        <v>2.1888673860989929</v>
      </c>
      <c r="BL22" s="6"/>
      <c r="BM22" s="210">
        <v>4.1938754952655968</v>
      </c>
      <c r="BN22" s="209">
        <v>2.86</v>
      </c>
      <c r="BO22" s="210">
        <v>3.2678904264332109</v>
      </c>
      <c r="BP22" s="209">
        <v>3.2800829875518671</v>
      </c>
      <c r="BQ22" s="6"/>
      <c r="BR22" s="210">
        <v>1.8820617669213386</v>
      </c>
      <c r="BS22" s="209">
        <v>1.4127244915302248</v>
      </c>
      <c r="BT22" s="210">
        <v>0.50418302885436228</v>
      </c>
      <c r="BU22" s="209">
        <v>0.62457886676875962</v>
      </c>
      <c r="BV22" s="210">
        <v>0.39615094777114374</v>
      </c>
      <c r="BW22" s="209">
        <v>0.38136973551539594</v>
      </c>
      <c r="BX22" s="210">
        <v>0.45897733875653685</v>
      </c>
      <c r="BY22" s="209">
        <v>0.93137132122730126</v>
      </c>
      <c r="BZ22" s="210">
        <v>1.1097430406852247</v>
      </c>
      <c r="CA22" s="209">
        <v>0.4929926341177237</v>
      </c>
      <c r="CB22" s="210">
        <v>0.57991913090076486</v>
      </c>
      <c r="CC22" s="209">
        <v>1.249122807017544</v>
      </c>
      <c r="CD22" s="210">
        <v>2.1745310841099448</v>
      </c>
      <c r="CE22" s="209">
        <v>1.9852456443258517</v>
      </c>
      <c r="CF22" s="210">
        <v>2.186214158431881</v>
      </c>
      <c r="CG22" s="209">
        <v>2.1888673860989929</v>
      </c>
      <c r="CH22" s="6"/>
      <c r="CI22" s="210">
        <v>2.86</v>
      </c>
      <c r="CJ22" s="209">
        <v>3.2800829875518671</v>
      </c>
      <c r="CK22" s="6"/>
      <c r="CL22" s="210">
        <v>1.4127244915302248</v>
      </c>
      <c r="CM22" s="209">
        <v>0.62457886676875962</v>
      </c>
      <c r="CN22" s="210">
        <v>0.38136973551539594</v>
      </c>
      <c r="CO22" s="209">
        <v>0.93137132122730126</v>
      </c>
      <c r="CP22" s="210">
        <v>0.4929926341177237</v>
      </c>
      <c r="CQ22" s="209">
        <v>1.249122807017544</v>
      </c>
      <c r="CR22" s="210">
        <v>1.9852456443258517</v>
      </c>
      <c r="CS22" s="209">
        <v>2.1888673860989929</v>
      </c>
      <c r="CT22" s="6"/>
      <c r="CU22" s="211">
        <v>3.2800829875518671</v>
      </c>
      <c r="CV22" s="6"/>
      <c r="CW22" s="211">
        <v>0.62457886676875962</v>
      </c>
      <c r="CX22" s="211">
        <v>0.93137132122730126</v>
      </c>
      <c r="CY22" s="211">
        <v>1.249122807017544</v>
      </c>
      <c r="CZ22" s="211">
        <v>2.1888673860989929</v>
      </c>
    </row>
    <row r="23" spans="2:104" s="195" customFormat="1" ht="18" customHeight="1" x14ac:dyDescent="0.2">
      <c r="B23" s="218" t="s">
        <v>50</v>
      </c>
      <c r="C23" s="221" t="s">
        <v>173</v>
      </c>
      <c r="D23" s="220">
        <v>4.5173313455087589</v>
      </c>
      <c r="E23" s="221">
        <v>4.6543778801843319</v>
      </c>
      <c r="F23" s="221">
        <v>4.0314325452016693</v>
      </c>
      <c r="G23" s="221">
        <v>3.2345045400710624</v>
      </c>
      <c r="H23" s="221">
        <v>2.9726448440141384</v>
      </c>
      <c r="I23" s="221">
        <v>2.7523110785033014</v>
      </c>
      <c r="J23" s="221">
        <v>2.8737945286360951</v>
      </c>
      <c r="K23" s="221">
        <v>3.3878502017389325</v>
      </c>
      <c r="L23" s="221">
        <v>3.1847580549280705</v>
      </c>
      <c r="M23" s="221">
        <v>3.2551714752313554</v>
      </c>
      <c r="N23" s="221">
        <v>3.1746541006617206</v>
      </c>
      <c r="O23" s="393">
        <v>3.3997068943545306</v>
      </c>
      <c r="P23" s="207">
        <v>2.5352344046164861</v>
      </c>
      <c r="Q23" s="208">
        <v>2.1671631909963582</v>
      </c>
      <c r="R23" s="208">
        <v>1.9689740321809781</v>
      </c>
      <c r="S23" s="208">
        <v>1.392721174764322</v>
      </c>
      <c r="T23" s="208">
        <v>1.5010551377089985</v>
      </c>
      <c r="U23" s="207">
        <v>1.2173738991192955</v>
      </c>
      <c r="V23" s="208">
        <v>0.68249510124101898</v>
      </c>
      <c r="W23" s="208">
        <v>0.56538757700205333</v>
      </c>
      <c r="X23" s="208">
        <v>0.4184253004125067</v>
      </c>
      <c r="Y23" s="208">
        <v>0.72542347806790453</v>
      </c>
      <c r="Z23" s="208">
        <v>0.57667643100308763</v>
      </c>
      <c r="AA23" s="209">
        <v>0.59786053882725831</v>
      </c>
      <c r="AB23" s="207">
        <v>0.45516109172994051</v>
      </c>
      <c r="AC23" s="208">
        <v>0.38341025807709805</v>
      </c>
      <c r="AD23" s="208">
        <v>0.37181068622995522</v>
      </c>
      <c r="AE23" s="208">
        <v>0.31575603557814486</v>
      </c>
      <c r="AF23" s="208">
        <v>0.28782840039906882</v>
      </c>
      <c r="AG23" s="207">
        <v>0.35111739245649681</v>
      </c>
      <c r="AH23" s="208">
        <v>0.11192617132039753</v>
      </c>
      <c r="AI23" s="208">
        <v>0.32936676583085422</v>
      </c>
      <c r="AJ23" s="208">
        <v>0.42973509933774839</v>
      </c>
      <c r="AK23" s="208">
        <v>0.58744554738270371</v>
      </c>
      <c r="AL23" s="208">
        <v>0.61594670105308402</v>
      </c>
      <c r="AM23" s="209">
        <v>0.73290322580645162</v>
      </c>
      <c r="AN23" s="207">
        <v>0.89283611383709516</v>
      </c>
      <c r="AO23" s="208">
        <v>1.2481035562669638</v>
      </c>
      <c r="AP23" s="208">
        <v>1.0208798214854957</v>
      </c>
      <c r="AQ23" s="208">
        <v>0.63448169318708481</v>
      </c>
      <c r="AR23" s="208">
        <v>0.29388855602156977</v>
      </c>
      <c r="AS23" s="207">
        <v>0.45957699150029652</v>
      </c>
      <c r="AT23" s="208">
        <v>0.49725745629070961</v>
      </c>
      <c r="AU23" s="208">
        <v>0.49841605068637801</v>
      </c>
      <c r="AV23" s="208">
        <v>0.57552096042164858</v>
      </c>
      <c r="AW23" s="208">
        <v>1.1247208931419457</v>
      </c>
      <c r="AX23" s="208">
        <v>1.5081967213114753</v>
      </c>
      <c r="AY23" s="209">
        <v>1.2489766081871345</v>
      </c>
      <c r="AZ23" s="207">
        <v>1.2712405063291139</v>
      </c>
      <c r="BA23" s="208">
        <v>1.8986642100414555</v>
      </c>
      <c r="BB23" s="208">
        <v>2.1744823924969032</v>
      </c>
      <c r="BC23" s="208">
        <v>2.0840039254170755</v>
      </c>
      <c r="BD23" s="208">
        <v>1.8241119483315393</v>
      </c>
      <c r="BE23" s="207">
        <v>1.9852456443258517</v>
      </c>
      <c r="BF23" s="208">
        <v>1.7434017595307918</v>
      </c>
      <c r="BG23" s="208">
        <v>2.2687057633973713</v>
      </c>
      <c r="BH23" s="208">
        <v>2.186214158431881</v>
      </c>
      <c r="BI23" s="208">
        <v>2.413656244937632</v>
      </c>
      <c r="BJ23" s="208">
        <v>2.5776769803985098</v>
      </c>
      <c r="BK23" s="209">
        <v>2.1889032850606003</v>
      </c>
      <c r="BL23" s="6"/>
      <c r="BM23" s="210">
        <v>4.0314325452016693</v>
      </c>
      <c r="BN23" s="209">
        <v>2.7523110785033014</v>
      </c>
      <c r="BO23" s="210">
        <v>3.1847580549280705</v>
      </c>
      <c r="BP23" s="209">
        <v>3.3997068943545306</v>
      </c>
      <c r="BQ23" s="6"/>
      <c r="BR23" s="210">
        <v>1.9689740321809781</v>
      </c>
      <c r="BS23" s="209">
        <v>1.2173738991192955</v>
      </c>
      <c r="BT23" s="210">
        <v>0.4184253004125067</v>
      </c>
      <c r="BU23" s="209">
        <v>0.59786053882725831</v>
      </c>
      <c r="BV23" s="210">
        <v>0.37181068622995522</v>
      </c>
      <c r="BW23" s="209">
        <v>0.35111739245649681</v>
      </c>
      <c r="BX23" s="210">
        <v>0.42973509933774839</v>
      </c>
      <c r="BY23" s="209">
        <v>0.73290322580645162</v>
      </c>
      <c r="BZ23" s="210">
        <v>1.0208798214854957</v>
      </c>
      <c r="CA23" s="209">
        <v>0.45957699150029652</v>
      </c>
      <c r="CB23" s="210">
        <v>0.57552096042164858</v>
      </c>
      <c r="CC23" s="209">
        <v>1.2489766081871345</v>
      </c>
      <c r="CD23" s="210">
        <v>2.1744823924969032</v>
      </c>
      <c r="CE23" s="209">
        <v>1.9852456443258517</v>
      </c>
      <c r="CF23" s="210">
        <v>2.186214158431881</v>
      </c>
      <c r="CG23" s="209">
        <v>2.1889032850606003</v>
      </c>
      <c r="CH23" s="6"/>
      <c r="CI23" s="210">
        <v>2.7523110785033014</v>
      </c>
      <c r="CJ23" s="209">
        <v>3.3997068943545306</v>
      </c>
      <c r="CK23" s="6"/>
      <c r="CL23" s="210">
        <v>1.2173738991192955</v>
      </c>
      <c r="CM23" s="209">
        <v>0.59786053882725831</v>
      </c>
      <c r="CN23" s="210">
        <v>0.35111739245649681</v>
      </c>
      <c r="CO23" s="209">
        <v>0.73290322580645162</v>
      </c>
      <c r="CP23" s="210">
        <v>0.45957699150029652</v>
      </c>
      <c r="CQ23" s="209">
        <v>1.2489766081871345</v>
      </c>
      <c r="CR23" s="210">
        <v>1.9852456443258517</v>
      </c>
      <c r="CS23" s="209">
        <v>2.1889032850606003</v>
      </c>
      <c r="CT23" s="6"/>
      <c r="CU23" s="211">
        <v>3.3997068943545306</v>
      </c>
      <c r="CV23" s="6"/>
      <c r="CW23" s="211">
        <v>0.59786053882725831</v>
      </c>
      <c r="CX23" s="211">
        <v>0.73290322580645162</v>
      </c>
      <c r="CY23" s="211">
        <v>1.2489766081871345</v>
      </c>
      <c r="CZ23" s="211">
        <v>2.1889032850606003</v>
      </c>
    </row>
    <row r="24" spans="2:104" s="195" customFormat="1" ht="18" customHeight="1" x14ac:dyDescent="0.2">
      <c r="B24" s="218" t="s">
        <v>51</v>
      </c>
      <c r="C24" s="221" t="s">
        <v>174</v>
      </c>
      <c r="D24" s="220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393">
        <v>0</v>
      </c>
      <c r="P24" s="207">
        <v>0</v>
      </c>
      <c r="Q24" s="208">
        <v>0</v>
      </c>
      <c r="R24" s="208">
        <v>0</v>
      </c>
      <c r="S24" s="208">
        <v>0</v>
      </c>
      <c r="T24" s="208">
        <v>0</v>
      </c>
      <c r="U24" s="207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0.15450643776824033</v>
      </c>
      <c r="AA24" s="209">
        <v>1.5136363636363634</v>
      </c>
      <c r="AB24" s="207">
        <v>0.55985915492957739</v>
      </c>
      <c r="AC24" s="208">
        <v>0.68823529411764706</v>
      </c>
      <c r="AD24" s="208">
        <v>1.0331125827814569</v>
      </c>
      <c r="AE24" s="208">
        <v>0.69621903520208606</v>
      </c>
      <c r="AF24" s="208">
        <v>0.90987124463519309</v>
      </c>
      <c r="AG24" s="207">
        <v>1.4332688588007736</v>
      </c>
      <c r="AH24" s="208">
        <v>1.0310679611650486</v>
      </c>
      <c r="AI24" s="208">
        <v>0.56707317073170727</v>
      </c>
      <c r="AJ24" s="208">
        <v>1.4776119402985075</v>
      </c>
      <c r="AK24" s="208">
        <v>2.884615384615385</v>
      </c>
      <c r="AL24" s="208">
        <v>3.2955665024630538</v>
      </c>
      <c r="AM24" s="209">
        <v>3.4975609756097565</v>
      </c>
      <c r="AN24" s="207">
        <v>2.6784000000000003</v>
      </c>
      <c r="AO24" s="208">
        <v>3.0328124999999999</v>
      </c>
      <c r="AP24" s="208">
        <v>3.2215909090909092</v>
      </c>
      <c r="AQ24" s="208">
        <v>3.1777777777777776</v>
      </c>
      <c r="AR24" s="208">
        <v>3.3970588235294117</v>
      </c>
      <c r="AS24" s="207">
        <v>3.5853658536585367</v>
      </c>
      <c r="AT24" s="208">
        <v>3</v>
      </c>
      <c r="AU24" s="208">
        <v>3.0526315789473686</v>
      </c>
      <c r="AV24" s="208">
        <v>3.0833333333333335</v>
      </c>
      <c r="AW24" s="208">
        <v>0</v>
      </c>
      <c r="AX24" s="208">
        <v>0</v>
      </c>
      <c r="AY24" s="209">
        <v>0</v>
      </c>
      <c r="AZ24" s="207">
        <v>3</v>
      </c>
      <c r="BA24" s="208">
        <v>3</v>
      </c>
      <c r="BB24" s="208">
        <v>3</v>
      </c>
      <c r="BC24" s="208">
        <v>0</v>
      </c>
      <c r="BD24" s="208">
        <v>0</v>
      </c>
      <c r="BE24" s="207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9">
        <v>0</v>
      </c>
      <c r="BL24" s="6"/>
      <c r="BM24" s="210">
        <v>0</v>
      </c>
      <c r="BN24" s="209">
        <v>0</v>
      </c>
      <c r="BO24" s="210">
        <v>0</v>
      </c>
      <c r="BP24" s="209">
        <v>0</v>
      </c>
      <c r="BQ24" s="6"/>
      <c r="BR24" s="210">
        <v>0</v>
      </c>
      <c r="BS24" s="209">
        <v>0</v>
      </c>
      <c r="BT24" s="210">
        <v>0</v>
      </c>
      <c r="BU24" s="209">
        <v>1.5136363636363634</v>
      </c>
      <c r="BV24" s="210">
        <v>1.0331125827814569</v>
      </c>
      <c r="BW24" s="209">
        <v>1.4332688588007736</v>
      </c>
      <c r="BX24" s="210">
        <v>1.4776119402985075</v>
      </c>
      <c r="BY24" s="209">
        <v>3.4975609756097565</v>
      </c>
      <c r="BZ24" s="210">
        <v>3.2215909090909092</v>
      </c>
      <c r="CA24" s="209">
        <v>3.5853658536585367</v>
      </c>
      <c r="CB24" s="210">
        <v>3.0833333333333335</v>
      </c>
      <c r="CC24" s="209">
        <v>0</v>
      </c>
      <c r="CD24" s="210">
        <v>3</v>
      </c>
      <c r="CE24" s="209">
        <v>0</v>
      </c>
      <c r="CF24" s="210">
        <v>0</v>
      </c>
      <c r="CG24" s="209">
        <v>0</v>
      </c>
      <c r="CH24" s="6"/>
      <c r="CI24" s="210">
        <v>0</v>
      </c>
      <c r="CJ24" s="209">
        <v>0</v>
      </c>
      <c r="CK24" s="6"/>
      <c r="CL24" s="210">
        <v>0</v>
      </c>
      <c r="CM24" s="209">
        <v>1.5136363636363634</v>
      </c>
      <c r="CN24" s="210">
        <v>1.4332688588007736</v>
      </c>
      <c r="CO24" s="209">
        <v>3.4975609756097565</v>
      </c>
      <c r="CP24" s="210">
        <v>3.5853658536585367</v>
      </c>
      <c r="CQ24" s="209">
        <v>0</v>
      </c>
      <c r="CR24" s="210">
        <v>0</v>
      </c>
      <c r="CS24" s="209">
        <v>0</v>
      </c>
      <c r="CT24" s="6"/>
      <c r="CU24" s="211">
        <v>0</v>
      </c>
      <c r="CV24" s="6"/>
      <c r="CW24" s="211">
        <v>1.5136363636363634</v>
      </c>
      <c r="CX24" s="211">
        <v>3.4975609756097565</v>
      </c>
      <c r="CY24" s="211">
        <v>0</v>
      </c>
      <c r="CZ24" s="211">
        <v>0</v>
      </c>
    </row>
    <row r="25" spans="2:104" s="195" customFormat="1" ht="18" customHeight="1" x14ac:dyDescent="0.2">
      <c r="B25" s="206" t="s">
        <v>202</v>
      </c>
      <c r="C25" s="220" t="s">
        <v>158</v>
      </c>
      <c r="D25" s="220">
        <v>4.8133605998636675</v>
      </c>
      <c r="E25" s="220">
        <v>4.0501587301587305</v>
      </c>
      <c r="F25" s="220">
        <v>3.6304544631540829</v>
      </c>
      <c r="G25" s="220">
        <v>3.1221666340590848</v>
      </c>
      <c r="H25" s="220">
        <v>3.1312760376485111</v>
      </c>
      <c r="I25" s="220">
        <v>3.0137199304856854</v>
      </c>
      <c r="J25" s="220">
        <v>2.7818931297709923</v>
      </c>
      <c r="K25" s="220">
        <v>3.099459319454787</v>
      </c>
      <c r="L25" s="220">
        <v>3.2918516219152565</v>
      </c>
      <c r="M25" s="220">
        <v>3.8230430362588956</v>
      </c>
      <c r="N25" s="220">
        <v>3.6738950846757539</v>
      </c>
      <c r="O25" s="392">
        <v>3.4588545326774423</v>
      </c>
      <c r="P25" s="207">
        <v>2.24002574002574</v>
      </c>
      <c r="Q25" s="208">
        <v>1.6342089900758903</v>
      </c>
      <c r="R25" s="208">
        <v>1.2893751742264346</v>
      </c>
      <c r="S25" s="208">
        <v>1.1222609281941791</v>
      </c>
      <c r="T25" s="208">
        <v>0.84058049788020428</v>
      </c>
      <c r="U25" s="207">
        <v>0.49948612538540599</v>
      </c>
      <c r="V25" s="208">
        <v>0.36221062927942616</v>
      </c>
      <c r="W25" s="208">
        <v>0.40085578138675482</v>
      </c>
      <c r="X25" s="208">
        <v>0.18347334919861227</v>
      </c>
      <c r="Y25" s="208">
        <v>0.2310618066561014</v>
      </c>
      <c r="Z25" s="208">
        <v>0.32179113185530922</v>
      </c>
      <c r="AA25" s="209">
        <v>0.43997665596731833</v>
      </c>
      <c r="AB25" s="207">
        <v>0.27140290389938332</v>
      </c>
      <c r="AC25" s="208">
        <v>0.24701721292148079</v>
      </c>
      <c r="AD25" s="208">
        <v>0.24828890489913544</v>
      </c>
      <c r="AE25" s="208">
        <v>0.23630836244838696</v>
      </c>
      <c r="AF25" s="208">
        <v>0.22070493545251069</v>
      </c>
      <c r="AG25" s="207">
        <v>0.26286278095971505</v>
      </c>
      <c r="AH25" s="208">
        <v>0.23503420752565565</v>
      </c>
      <c r="AI25" s="208">
        <v>0.24292503014398184</v>
      </c>
      <c r="AJ25" s="208">
        <v>0.35827600425356454</v>
      </c>
      <c r="AK25" s="208">
        <v>0.55011796584830297</v>
      </c>
      <c r="AL25" s="208">
        <v>0.59728015817519831</v>
      </c>
      <c r="AM25" s="209">
        <v>0.44493243243243241</v>
      </c>
      <c r="AN25" s="207">
        <v>0.44482758620689661</v>
      </c>
      <c r="AO25" s="208">
        <v>0.52546694008756856</v>
      </c>
      <c r="AP25" s="208">
        <v>0.64768696846039431</v>
      </c>
      <c r="AQ25" s="208">
        <v>0.61752517467117785</v>
      </c>
      <c r="AR25" s="208">
        <v>0.65075893153045672</v>
      </c>
      <c r="AS25" s="207">
        <v>0.68308095314690132</v>
      </c>
      <c r="AT25" s="208">
        <v>0.47724673591918426</v>
      </c>
      <c r="AU25" s="208">
        <v>0.71413375880866903</v>
      </c>
      <c r="AV25" s="208">
        <v>1.0016923111180387</v>
      </c>
      <c r="AW25" s="208">
        <v>1.2729859894921192</v>
      </c>
      <c r="AX25" s="208">
        <v>1.079957587950628</v>
      </c>
      <c r="AY25" s="209">
        <v>0.8698775510204082</v>
      </c>
      <c r="AZ25" s="207">
        <v>1.3288782816229117</v>
      </c>
      <c r="BA25" s="208">
        <v>1.4190527521390555</v>
      </c>
      <c r="BB25" s="208">
        <v>1.705193482688391</v>
      </c>
      <c r="BC25" s="208">
        <v>1.7725127386291593</v>
      </c>
      <c r="BD25" s="208">
        <v>1.385117803022138</v>
      </c>
      <c r="BE25" s="207">
        <v>1.551601866251944</v>
      </c>
      <c r="BF25" s="208">
        <v>1.5925116754524866</v>
      </c>
      <c r="BG25" s="208">
        <v>1.8495184673444558</v>
      </c>
      <c r="BH25" s="208">
        <v>1.8703832752613241</v>
      </c>
      <c r="BI25" s="208">
        <v>2.3489565587734242</v>
      </c>
      <c r="BJ25" s="208">
        <v>2.6229995320542816</v>
      </c>
      <c r="BK25" s="209">
        <v>2.4782746767247383</v>
      </c>
      <c r="BL25" s="6"/>
      <c r="BM25" s="210">
        <v>3.6304544631540829</v>
      </c>
      <c r="BN25" s="209">
        <v>3.0137199304856854</v>
      </c>
      <c r="BO25" s="210">
        <v>3.2918516219152565</v>
      </c>
      <c r="BP25" s="209">
        <v>3.4588545326774423</v>
      </c>
      <c r="BQ25" s="6"/>
      <c r="BR25" s="210">
        <v>1.2893751742264346</v>
      </c>
      <c r="BS25" s="209">
        <v>0.49948612538540599</v>
      </c>
      <c r="BT25" s="210">
        <v>0.18347334919861227</v>
      </c>
      <c r="BU25" s="209">
        <v>0.43997665596731833</v>
      </c>
      <c r="BV25" s="210">
        <v>0.24828890489913544</v>
      </c>
      <c r="BW25" s="209">
        <v>0.26286278095971505</v>
      </c>
      <c r="BX25" s="210">
        <v>0.35827600425356454</v>
      </c>
      <c r="BY25" s="209">
        <v>0.44493243243243241</v>
      </c>
      <c r="BZ25" s="210">
        <v>0.64768696846039431</v>
      </c>
      <c r="CA25" s="209">
        <v>0.68308095314690132</v>
      </c>
      <c r="CB25" s="210">
        <v>1.0016923111180387</v>
      </c>
      <c r="CC25" s="209">
        <v>0.8698775510204082</v>
      </c>
      <c r="CD25" s="210">
        <v>1.705193482688391</v>
      </c>
      <c r="CE25" s="209">
        <v>1.551601866251944</v>
      </c>
      <c r="CF25" s="210">
        <v>1.8703832752613241</v>
      </c>
      <c r="CG25" s="209">
        <v>2.4782746767247383</v>
      </c>
      <c r="CH25" s="6"/>
      <c r="CI25" s="210">
        <v>3.0137199304856854</v>
      </c>
      <c r="CJ25" s="209">
        <v>3.4588545326774423</v>
      </c>
      <c r="CK25" s="6"/>
      <c r="CL25" s="210">
        <v>0.49948612538540599</v>
      </c>
      <c r="CM25" s="209">
        <v>0.43997665596731833</v>
      </c>
      <c r="CN25" s="210">
        <v>0.26286278095971505</v>
      </c>
      <c r="CO25" s="209">
        <v>0.44493243243243241</v>
      </c>
      <c r="CP25" s="210">
        <v>0.68308095314690132</v>
      </c>
      <c r="CQ25" s="209">
        <v>0.8698775510204082</v>
      </c>
      <c r="CR25" s="210">
        <v>1.551601866251944</v>
      </c>
      <c r="CS25" s="209">
        <v>2.4782746767247383</v>
      </c>
      <c r="CT25" s="6"/>
      <c r="CU25" s="211">
        <v>3.4588545326774423</v>
      </c>
      <c r="CV25" s="6"/>
      <c r="CW25" s="211">
        <v>0.43997665596731833</v>
      </c>
      <c r="CX25" s="211">
        <v>0.44493243243243241</v>
      </c>
      <c r="CY25" s="211">
        <v>0.8698775510204082</v>
      </c>
      <c r="CZ25" s="211">
        <v>2.4782746767247383</v>
      </c>
    </row>
    <row r="26" spans="2:104" s="195" customFormat="1" ht="18" customHeight="1" x14ac:dyDescent="0.2">
      <c r="B26" s="218" t="s">
        <v>53</v>
      </c>
      <c r="C26" s="221" t="s">
        <v>176</v>
      </c>
      <c r="D26" s="220">
        <v>4.8133605998636675</v>
      </c>
      <c r="E26" s="221">
        <v>4.0501587301587305</v>
      </c>
      <c r="F26" s="221">
        <v>3.6304544631540829</v>
      </c>
      <c r="G26" s="221">
        <v>3.1221666340590848</v>
      </c>
      <c r="H26" s="221">
        <v>3.1312760376485111</v>
      </c>
      <c r="I26" s="221">
        <v>3.0137199304856854</v>
      </c>
      <c r="J26" s="221">
        <v>2.7818931297709923</v>
      </c>
      <c r="K26" s="221">
        <v>3.099459319454787</v>
      </c>
      <c r="L26" s="221">
        <v>3.2918516219152565</v>
      </c>
      <c r="M26" s="221">
        <v>3.8230430362588956</v>
      </c>
      <c r="N26" s="221">
        <v>3.6738950846757539</v>
      </c>
      <c r="O26" s="393">
        <v>3.5081610833927295</v>
      </c>
      <c r="P26" s="207">
        <v>2.2557782311292454</v>
      </c>
      <c r="Q26" s="208">
        <v>1.7420037336652148</v>
      </c>
      <c r="R26" s="208">
        <v>1.4344416631592938</v>
      </c>
      <c r="S26" s="208">
        <v>1.2234218614548034</v>
      </c>
      <c r="T26" s="208">
        <v>0.91476510067114092</v>
      </c>
      <c r="U26" s="207">
        <v>0.57238823256891358</v>
      </c>
      <c r="V26" s="208">
        <v>0.42309786022360873</v>
      </c>
      <c r="W26" s="208">
        <v>0.44340257337482131</v>
      </c>
      <c r="X26" s="208">
        <v>0.18723466018360607</v>
      </c>
      <c r="Y26" s="208">
        <v>0.26065698453514907</v>
      </c>
      <c r="Z26" s="208">
        <v>0.35643564356435642</v>
      </c>
      <c r="AA26" s="209">
        <v>0.46237113402061852</v>
      </c>
      <c r="AB26" s="207">
        <v>0.26454281439760624</v>
      </c>
      <c r="AC26" s="208">
        <v>0.26908570327340803</v>
      </c>
      <c r="AD26" s="208">
        <v>0.26127209959200753</v>
      </c>
      <c r="AE26" s="208">
        <v>0.26508286390725772</v>
      </c>
      <c r="AF26" s="208">
        <v>0.25440210971623217</v>
      </c>
      <c r="AG26" s="207">
        <v>0.28615491049551761</v>
      </c>
      <c r="AH26" s="208">
        <v>0.25495105209857094</v>
      </c>
      <c r="AI26" s="208">
        <v>0.26783760276086527</v>
      </c>
      <c r="AJ26" s="208">
        <v>0.4254258863039298</v>
      </c>
      <c r="AK26" s="208">
        <v>0.65912573231185223</v>
      </c>
      <c r="AL26" s="208">
        <v>0.71702552862300151</v>
      </c>
      <c r="AM26" s="209">
        <v>0.5238387096774193</v>
      </c>
      <c r="AN26" s="207">
        <v>0.49831582122567997</v>
      </c>
      <c r="AO26" s="208">
        <v>0.58814943210327053</v>
      </c>
      <c r="AP26" s="208">
        <v>0.68003639927201454</v>
      </c>
      <c r="AQ26" s="208">
        <v>0.64769403276131043</v>
      </c>
      <c r="AR26" s="208">
        <v>0.66463815789473679</v>
      </c>
      <c r="AS26" s="207">
        <v>0.72818366685331992</v>
      </c>
      <c r="AT26" s="208">
        <v>0.50080484802575509</v>
      </c>
      <c r="AU26" s="208">
        <v>0.62587924146080687</v>
      </c>
      <c r="AV26" s="208">
        <v>0.93656289264274739</v>
      </c>
      <c r="AW26" s="208">
        <v>1.2282618592370027</v>
      </c>
      <c r="AX26" s="208">
        <v>0.92057533766005972</v>
      </c>
      <c r="AY26" s="209">
        <v>0.6899578651685393</v>
      </c>
      <c r="AZ26" s="207">
        <v>1.3793304721030042</v>
      </c>
      <c r="BA26" s="208">
        <v>1.4835786340334047</v>
      </c>
      <c r="BB26" s="208">
        <v>1.7090016366612111</v>
      </c>
      <c r="BC26" s="208">
        <v>1.6728105612465733</v>
      </c>
      <c r="BD26" s="208">
        <v>1.2123233651002299</v>
      </c>
      <c r="BE26" s="207">
        <v>1.4663049685893774</v>
      </c>
      <c r="BF26" s="208">
        <v>1.2994917526737551</v>
      </c>
      <c r="BG26" s="208">
        <v>1.5796998580409654</v>
      </c>
      <c r="BH26" s="208">
        <v>1.6192979644173744</v>
      </c>
      <c r="BI26" s="208">
        <v>1.9624298765827857</v>
      </c>
      <c r="BJ26" s="208">
        <v>2.1018753005289308</v>
      </c>
      <c r="BK26" s="209">
        <v>2.2449323892538535</v>
      </c>
      <c r="BL26" s="6"/>
      <c r="BM26" s="210">
        <v>3.6304544631540829</v>
      </c>
      <c r="BN26" s="209">
        <v>3.0137199304856854</v>
      </c>
      <c r="BO26" s="210">
        <v>3.2918516219152565</v>
      </c>
      <c r="BP26" s="209">
        <v>3.5081610833927295</v>
      </c>
      <c r="BQ26" s="6"/>
      <c r="BR26" s="210">
        <v>1.4344416631592938</v>
      </c>
      <c r="BS26" s="209">
        <v>0.57238823256891358</v>
      </c>
      <c r="BT26" s="210">
        <v>0.18723466018360607</v>
      </c>
      <c r="BU26" s="209">
        <v>0.46237113402061852</v>
      </c>
      <c r="BV26" s="210">
        <v>0.26127209959200753</v>
      </c>
      <c r="BW26" s="209">
        <v>0.28615491049551761</v>
      </c>
      <c r="BX26" s="210">
        <v>0.4254258863039298</v>
      </c>
      <c r="BY26" s="209">
        <v>0.5238387096774193</v>
      </c>
      <c r="BZ26" s="210">
        <v>0.68003639927201454</v>
      </c>
      <c r="CA26" s="209">
        <v>0.72818366685331992</v>
      </c>
      <c r="CB26" s="210">
        <v>0.93656289264274739</v>
      </c>
      <c r="CC26" s="209">
        <v>0.6899578651685393</v>
      </c>
      <c r="CD26" s="210">
        <v>1.7090016366612111</v>
      </c>
      <c r="CE26" s="209">
        <v>1.4663049685893774</v>
      </c>
      <c r="CF26" s="210">
        <v>1.6192979644173744</v>
      </c>
      <c r="CG26" s="209">
        <v>2.2449323892538535</v>
      </c>
      <c r="CH26" s="6"/>
      <c r="CI26" s="210">
        <v>3.0137199304856854</v>
      </c>
      <c r="CJ26" s="209">
        <v>3.5081610833927295</v>
      </c>
      <c r="CK26" s="6"/>
      <c r="CL26" s="210">
        <v>0.57238823256891358</v>
      </c>
      <c r="CM26" s="209">
        <v>0.46237113402061852</v>
      </c>
      <c r="CN26" s="210">
        <v>0.28615491049551761</v>
      </c>
      <c r="CO26" s="209">
        <v>0.5238387096774193</v>
      </c>
      <c r="CP26" s="210">
        <v>0.72818366685331992</v>
      </c>
      <c r="CQ26" s="209">
        <v>0.6899578651685393</v>
      </c>
      <c r="CR26" s="210">
        <v>1.4663049685893774</v>
      </c>
      <c r="CS26" s="209">
        <v>2.2449323892538535</v>
      </c>
      <c r="CT26" s="6"/>
      <c r="CU26" s="211">
        <v>3.5081610833927295</v>
      </c>
      <c r="CV26" s="6"/>
      <c r="CW26" s="211">
        <v>0.46237113402061852</v>
      </c>
      <c r="CX26" s="211">
        <v>0.5238387096774193</v>
      </c>
      <c r="CY26" s="211">
        <v>0.6899578651685393</v>
      </c>
      <c r="CZ26" s="211">
        <v>2.2449323892538535</v>
      </c>
    </row>
    <row r="27" spans="2:104" s="195" customFormat="1" ht="18" customHeight="1" x14ac:dyDescent="0.2">
      <c r="B27" s="218" t="s">
        <v>54</v>
      </c>
      <c r="C27" s="221" t="s">
        <v>177</v>
      </c>
      <c r="D27" s="220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393">
        <v>0</v>
      </c>
      <c r="P27" s="207">
        <v>0</v>
      </c>
      <c r="Q27" s="208">
        <v>0</v>
      </c>
      <c r="R27" s="208">
        <v>0</v>
      </c>
      <c r="S27" s="208">
        <v>0.52317983820784075</v>
      </c>
      <c r="T27" s="208">
        <v>0.41899745731928806</v>
      </c>
      <c r="U27" s="207">
        <v>0.195673232160155</v>
      </c>
      <c r="V27" s="208">
        <v>0.15705578996718236</v>
      </c>
      <c r="W27" s="208">
        <v>0.28497652582159627</v>
      </c>
      <c r="X27" s="208">
        <v>0.18000939996866677</v>
      </c>
      <c r="Y27" s="208">
        <v>7.6583674755751646E-2</v>
      </c>
      <c r="Z27" s="208">
        <v>0.19035769828926905</v>
      </c>
      <c r="AA27" s="209">
        <v>0.34672897196261682</v>
      </c>
      <c r="AB27" s="207">
        <v>0.32336182336182334</v>
      </c>
      <c r="AC27" s="208">
        <v>0.11358950328022493</v>
      </c>
      <c r="AD27" s="208">
        <v>0.16094653179190752</v>
      </c>
      <c r="AE27" s="208">
        <v>9.6580406654343809E-2</v>
      </c>
      <c r="AF27" s="208">
        <v>6.9737222061796139E-2</v>
      </c>
      <c r="AG27" s="207">
        <v>0.13240305046243711</v>
      </c>
      <c r="AH27" s="208">
        <v>0.12045604758757436</v>
      </c>
      <c r="AI27" s="208">
        <v>0.11289298189901555</v>
      </c>
      <c r="AJ27" s="208">
        <v>8.7167891464104003E-2</v>
      </c>
      <c r="AK27" s="208">
        <v>0.15662139219015278</v>
      </c>
      <c r="AL27" s="208">
        <v>0.24160107506239203</v>
      </c>
      <c r="AM27" s="209">
        <v>0.21123919308357347</v>
      </c>
      <c r="AN27" s="207">
        <v>0.21946169772256729</v>
      </c>
      <c r="AO27" s="208">
        <v>0.27051338306274686</v>
      </c>
      <c r="AP27" s="208">
        <v>0.49505785920925743</v>
      </c>
      <c r="AQ27" s="208">
        <v>0.37953033799375596</v>
      </c>
      <c r="AR27" s="208">
        <v>0.35207721359630717</v>
      </c>
      <c r="AS27" s="207">
        <v>0.26450293892154358</v>
      </c>
      <c r="AT27" s="208">
        <v>0.17878468563400071</v>
      </c>
      <c r="AU27" s="208">
        <v>0.76608258791814721</v>
      </c>
      <c r="AV27" s="208">
        <v>1.0084978755311171</v>
      </c>
      <c r="AW27" s="208">
        <v>1.3481342784539252</v>
      </c>
      <c r="AX27" s="208">
        <v>1.5622611674792464</v>
      </c>
      <c r="AY27" s="209">
        <v>1.3222955145118733</v>
      </c>
      <c r="AZ27" s="207">
        <v>1.0803662258392674</v>
      </c>
      <c r="BA27" s="208">
        <v>1.1609342144788224</v>
      </c>
      <c r="BB27" s="208">
        <v>1.5422403003754694</v>
      </c>
      <c r="BC27" s="208">
        <v>1.7943721369882937</v>
      </c>
      <c r="BD27" s="208">
        <v>1.489656571119524</v>
      </c>
      <c r="BE27" s="207">
        <v>1.4619898123670125</v>
      </c>
      <c r="BF27" s="208">
        <v>1.8762675036214389</v>
      </c>
      <c r="BG27" s="208">
        <v>2.0634287991800946</v>
      </c>
      <c r="BH27" s="208">
        <v>2.0757631289596317</v>
      </c>
      <c r="BI27" s="208">
        <v>2.2457196711869734</v>
      </c>
      <c r="BJ27" s="208">
        <v>2.1200586418137077</v>
      </c>
      <c r="BK27" s="209">
        <v>2.7184553678398413</v>
      </c>
      <c r="BL27" s="6"/>
      <c r="BM27" s="210">
        <v>0</v>
      </c>
      <c r="BN27" s="209">
        <v>0</v>
      </c>
      <c r="BO27" s="210">
        <v>0</v>
      </c>
      <c r="BP27" s="209">
        <v>0</v>
      </c>
      <c r="BQ27" s="6"/>
      <c r="BR27" s="210">
        <v>0</v>
      </c>
      <c r="BS27" s="209">
        <v>0.195673232160155</v>
      </c>
      <c r="BT27" s="210">
        <v>0.18000939996866677</v>
      </c>
      <c r="BU27" s="209">
        <v>0.34672897196261682</v>
      </c>
      <c r="BV27" s="210">
        <v>0.16094653179190752</v>
      </c>
      <c r="BW27" s="209">
        <v>0.13240305046243711</v>
      </c>
      <c r="BX27" s="210">
        <v>8.7167891464104003E-2</v>
      </c>
      <c r="BY27" s="209">
        <v>0.21123919308357347</v>
      </c>
      <c r="BZ27" s="210">
        <v>0.49505785920925743</v>
      </c>
      <c r="CA27" s="209">
        <v>0.26450293892154358</v>
      </c>
      <c r="CB27" s="210">
        <v>1.0084978755311171</v>
      </c>
      <c r="CC27" s="209">
        <v>1.3222955145118733</v>
      </c>
      <c r="CD27" s="210">
        <v>1.5422403003754694</v>
      </c>
      <c r="CE27" s="209">
        <v>1.4619898123670125</v>
      </c>
      <c r="CF27" s="210">
        <v>2.0757631289596317</v>
      </c>
      <c r="CG27" s="209">
        <v>2.7184553678398413</v>
      </c>
      <c r="CH27" s="6"/>
      <c r="CI27" s="210">
        <v>0</v>
      </c>
      <c r="CJ27" s="209">
        <v>0</v>
      </c>
      <c r="CK27" s="6"/>
      <c r="CL27" s="210">
        <v>0.195673232160155</v>
      </c>
      <c r="CM27" s="209">
        <v>0.34672897196261682</v>
      </c>
      <c r="CN27" s="210">
        <v>0.13240305046243711</v>
      </c>
      <c r="CO27" s="209">
        <v>0.21123919308357347</v>
      </c>
      <c r="CP27" s="210">
        <v>0.26450293892154358</v>
      </c>
      <c r="CQ27" s="209">
        <v>1.3222955145118733</v>
      </c>
      <c r="CR27" s="210">
        <v>1.4619898123670125</v>
      </c>
      <c r="CS27" s="209">
        <v>2.7184553678398413</v>
      </c>
      <c r="CT27" s="6"/>
      <c r="CU27" s="211">
        <v>0</v>
      </c>
      <c r="CV27" s="6"/>
      <c r="CW27" s="211">
        <v>0.34672897196261682</v>
      </c>
      <c r="CX27" s="211">
        <v>0.21123919308357347</v>
      </c>
      <c r="CY27" s="211">
        <v>1.3222955145118733</v>
      </c>
      <c r="CZ27" s="211">
        <v>2.7184553678398413</v>
      </c>
    </row>
    <row r="28" spans="2:104" s="195" customFormat="1" ht="18" customHeight="1" x14ac:dyDescent="0.2">
      <c r="B28" s="218" t="s">
        <v>55</v>
      </c>
      <c r="C28" s="221" t="s">
        <v>178</v>
      </c>
      <c r="D28" s="220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393">
        <v>0</v>
      </c>
      <c r="P28" s="207">
        <v>0</v>
      </c>
      <c r="Q28" s="208">
        <v>0</v>
      </c>
      <c r="R28" s="208">
        <v>0</v>
      </c>
      <c r="S28" s="208">
        <v>0</v>
      </c>
      <c r="T28" s="208">
        <v>0</v>
      </c>
      <c r="U28" s="207">
        <v>0</v>
      </c>
      <c r="V28" s="208">
        <v>0</v>
      </c>
      <c r="W28" s="208">
        <v>0</v>
      </c>
      <c r="X28" s="208">
        <v>9.6256684491978606E-2</v>
      </c>
      <c r="Y28" s="208">
        <v>0.44919786096256681</v>
      </c>
      <c r="Z28" s="208">
        <v>0.18061674008810572</v>
      </c>
      <c r="AA28" s="209">
        <v>0.42608695652173911</v>
      </c>
      <c r="AB28" s="207">
        <v>0.15019255455712452</v>
      </c>
      <c r="AC28" s="208">
        <v>0.12765957446808512</v>
      </c>
      <c r="AD28" s="208">
        <v>0.22826086956521741</v>
      </c>
      <c r="AE28" s="208">
        <v>5.7210965435041714E-2</v>
      </c>
      <c r="AF28" s="208">
        <v>1.9955654101995565E-2</v>
      </c>
      <c r="AG28" s="207">
        <v>0.25714285714285712</v>
      </c>
      <c r="AH28" s="208">
        <v>0.20564516129032256</v>
      </c>
      <c r="AI28" s="208">
        <v>5.027932960893855E-2</v>
      </c>
      <c r="AJ28" s="208">
        <v>9.6463022508038579E-2</v>
      </c>
      <c r="AK28" s="208">
        <v>1.3499999999999999</v>
      </c>
      <c r="AL28" s="208">
        <v>0.29032258064516125</v>
      </c>
      <c r="AM28" s="209">
        <v>0</v>
      </c>
      <c r="AN28" s="207">
        <v>0.24029126213592231</v>
      </c>
      <c r="AO28" s="208">
        <v>0.16195372750642673</v>
      </c>
      <c r="AP28" s="208">
        <v>0.55434782608695654</v>
      </c>
      <c r="AQ28" s="208">
        <v>0.94807692307692304</v>
      </c>
      <c r="AR28" s="208">
        <v>1.6488970588235294</v>
      </c>
      <c r="AS28" s="207">
        <v>1.6736662883087399</v>
      </c>
      <c r="AT28" s="208">
        <v>1.5085812356979409</v>
      </c>
      <c r="AU28" s="208">
        <v>2.6205200281096279</v>
      </c>
      <c r="AV28" s="208">
        <v>3.087912087912088</v>
      </c>
      <c r="AW28" s="208">
        <v>2.6020408163265305</v>
      </c>
      <c r="AX28" s="208">
        <v>2.3633720930232558</v>
      </c>
      <c r="AY28" s="209">
        <v>3.3260869565217392</v>
      </c>
      <c r="AZ28" s="207">
        <v>2.8222676200204293</v>
      </c>
      <c r="BA28" s="208">
        <v>2.9386503067484662</v>
      </c>
      <c r="BB28" s="208">
        <v>3.7554404145077718</v>
      </c>
      <c r="BC28" s="208">
        <v>3.9918918918918918</v>
      </c>
      <c r="BD28" s="208">
        <v>4.5603079555175361</v>
      </c>
      <c r="BE28" s="207">
        <v>4.9557595993322208</v>
      </c>
      <c r="BF28" s="208">
        <v>5.3434504792332271</v>
      </c>
      <c r="BG28" s="208">
        <v>4.9985096870342778</v>
      </c>
      <c r="BH28" s="208">
        <v>4.7327964860907761</v>
      </c>
      <c r="BI28" s="208">
        <v>4.537335285505125</v>
      </c>
      <c r="BJ28" s="208">
        <v>4.427525622254759</v>
      </c>
      <c r="BK28" s="209">
        <v>5.4668136714443216</v>
      </c>
      <c r="BL28" s="6"/>
      <c r="BM28" s="210">
        <v>0</v>
      </c>
      <c r="BN28" s="209">
        <v>0</v>
      </c>
      <c r="BO28" s="210">
        <v>0</v>
      </c>
      <c r="BP28" s="209">
        <v>0</v>
      </c>
      <c r="BQ28" s="6"/>
      <c r="BR28" s="210">
        <v>0</v>
      </c>
      <c r="BS28" s="209">
        <v>0</v>
      </c>
      <c r="BT28" s="210">
        <v>9.6256684491978606E-2</v>
      </c>
      <c r="BU28" s="209">
        <v>0.42608695652173911</v>
      </c>
      <c r="BV28" s="210">
        <v>0.22826086956521741</v>
      </c>
      <c r="BW28" s="209">
        <v>0.25714285714285712</v>
      </c>
      <c r="BX28" s="210">
        <v>9.6463022508038579E-2</v>
      </c>
      <c r="BY28" s="209">
        <v>0</v>
      </c>
      <c r="BZ28" s="210">
        <v>0.55434782608695654</v>
      </c>
      <c r="CA28" s="209">
        <v>1.6736662883087399</v>
      </c>
      <c r="CB28" s="210">
        <v>3.087912087912088</v>
      </c>
      <c r="CC28" s="209">
        <v>3.3260869565217392</v>
      </c>
      <c r="CD28" s="210">
        <v>3.7554404145077718</v>
      </c>
      <c r="CE28" s="209">
        <v>4.9557595993322208</v>
      </c>
      <c r="CF28" s="210">
        <v>4.7327964860907761</v>
      </c>
      <c r="CG28" s="209">
        <v>5.4668136714443216</v>
      </c>
      <c r="CH28" s="6"/>
      <c r="CI28" s="210">
        <v>0</v>
      </c>
      <c r="CJ28" s="209">
        <v>0</v>
      </c>
      <c r="CK28" s="6"/>
      <c r="CL28" s="210">
        <v>0</v>
      </c>
      <c r="CM28" s="209">
        <v>0.42608695652173911</v>
      </c>
      <c r="CN28" s="210">
        <v>0.25714285714285712</v>
      </c>
      <c r="CO28" s="209">
        <v>0</v>
      </c>
      <c r="CP28" s="210">
        <v>1.6736662883087399</v>
      </c>
      <c r="CQ28" s="209">
        <v>3.3260869565217392</v>
      </c>
      <c r="CR28" s="210">
        <v>4.9557595993322208</v>
      </c>
      <c r="CS28" s="209">
        <v>5.4668136714443216</v>
      </c>
      <c r="CT28" s="6"/>
      <c r="CU28" s="211">
        <v>0</v>
      </c>
      <c r="CV28" s="6"/>
      <c r="CW28" s="211">
        <v>0.42608695652173911</v>
      </c>
      <c r="CX28" s="211">
        <v>0</v>
      </c>
      <c r="CY28" s="211">
        <v>3.3260869565217392</v>
      </c>
      <c r="CZ28" s="211">
        <v>5.4668136714443216</v>
      </c>
    </row>
    <row r="29" spans="2:104" s="195" customFormat="1" ht="18" customHeight="1" x14ac:dyDescent="0.2">
      <c r="B29" s="206" t="s">
        <v>203</v>
      </c>
      <c r="C29" s="220" t="s">
        <v>159</v>
      </c>
      <c r="D29" s="220">
        <v>4.963295880149813</v>
      </c>
      <c r="E29" s="220">
        <v>4.4142644546105938</v>
      </c>
      <c r="F29" s="220">
        <v>3.6761124336202164</v>
      </c>
      <c r="G29" s="220">
        <v>2.636530787888272</v>
      </c>
      <c r="H29" s="220">
        <v>1.9252855578156782</v>
      </c>
      <c r="I29" s="220">
        <v>1.8930393798932732</v>
      </c>
      <c r="J29" s="220">
        <v>1.3789222110862693</v>
      </c>
      <c r="K29" s="220">
        <v>1.3937680323139066</v>
      </c>
      <c r="L29" s="220">
        <v>1.4641471904525112</v>
      </c>
      <c r="M29" s="220">
        <v>1.8792733610403538</v>
      </c>
      <c r="N29" s="220">
        <v>2.2172810280689892</v>
      </c>
      <c r="O29" s="392">
        <v>2.0515648054671121</v>
      </c>
      <c r="P29" s="207">
        <v>1.7349337250843044</v>
      </c>
      <c r="Q29" s="208">
        <v>1.5510610273671885</v>
      </c>
      <c r="R29" s="208">
        <v>1.2318569903948773</v>
      </c>
      <c r="S29" s="208">
        <v>1.1949988463313337</v>
      </c>
      <c r="T29" s="208">
        <v>1.1800613496932515</v>
      </c>
      <c r="U29" s="207">
        <v>1.1739182692307693</v>
      </c>
      <c r="V29" s="208">
        <v>0.86786076377154453</v>
      </c>
      <c r="W29" s="208">
        <v>0.69269521410579349</v>
      </c>
      <c r="X29" s="208">
        <v>0.4620431115276476</v>
      </c>
      <c r="Y29" s="208">
        <v>0.46568421052631581</v>
      </c>
      <c r="Z29" s="208">
        <v>0.448509610920234</v>
      </c>
      <c r="AA29" s="209">
        <v>0.63720390153274498</v>
      </c>
      <c r="AB29" s="207">
        <v>0.36335403726708071</v>
      </c>
      <c r="AC29" s="208">
        <v>0.37261387261387263</v>
      </c>
      <c r="AD29" s="208">
        <v>0.41518893324668088</v>
      </c>
      <c r="AE29" s="208">
        <v>0.42595300770205713</v>
      </c>
      <c r="AF29" s="208">
        <v>0.46957925537281808</v>
      </c>
      <c r="AG29" s="207">
        <v>0.60087128993412198</v>
      </c>
      <c r="AH29" s="208">
        <v>0.4236111111111111</v>
      </c>
      <c r="AI29" s="208">
        <v>0.62276835736161951</v>
      </c>
      <c r="AJ29" s="208">
        <v>0.73837718463237245</v>
      </c>
      <c r="AK29" s="208">
        <v>0.95393123132497881</v>
      </c>
      <c r="AL29" s="208">
        <v>1.0452659549671344</v>
      </c>
      <c r="AM29" s="209">
        <v>0.74088785046728978</v>
      </c>
      <c r="AN29" s="207">
        <v>0.69717037928958459</v>
      </c>
      <c r="AO29" s="208">
        <v>0.94046104333507963</v>
      </c>
      <c r="AP29" s="208">
        <v>0.95879328595191282</v>
      </c>
      <c r="AQ29" s="208">
        <v>0.9528284966101086</v>
      </c>
      <c r="AR29" s="208">
        <v>0.92444459496071529</v>
      </c>
      <c r="AS29" s="207">
        <v>1.0727656714985121</v>
      </c>
      <c r="AT29" s="208">
        <v>1.0034190871369295</v>
      </c>
      <c r="AU29" s="208">
        <v>1.0008047901107391</v>
      </c>
      <c r="AV29" s="208">
        <v>1.0573178946017898</v>
      </c>
      <c r="AW29" s="208">
        <v>1.2281124497991969</v>
      </c>
      <c r="AX29" s="208">
        <v>1.083948811700183</v>
      </c>
      <c r="AY29" s="209">
        <v>1.0979890310786107</v>
      </c>
      <c r="AZ29" s="207">
        <v>0.94981898992795444</v>
      </c>
      <c r="BA29" s="208">
        <v>0.80269854824935949</v>
      </c>
      <c r="BB29" s="208">
        <v>0.94973138910207211</v>
      </c>
      <c r="BC29" s="208">
        <v>1.2136500571349422</v>
      </c>
      <c r="BD29" s="208">
        <v>1.6099577823523257</v>
      </c>
      <c r="BE29" s="207">
        <v>2.1461997075255916</v>
      </c>
      <c r="BF29" s="208">
        <v>2.2118013112568065</v>
      </c>
      <c r="BG29" s="208">
        <v>2.5284063818081788</v>
      </c>
      <c r="BH29" s="208">
        <v>2.7083935108991368</v>
      </c>
      <c r="BI29" s="208">
        <v>3.4141167909768968</v>
      </c>
      <c r="BJ29" s="208">
        <v>3.5490916350568975</v>
      </c>
      <c r="BK29" s="209">
        <v>3.3352241736664121</v>
      </c>
      <c r="BL29" s="6"/>
      <c r="BM29" s="210">
        <v>3.6761124336202164</v>
      </c>
      <c r="BN29" s="209">
        <v>1.8930393798932732</v>
      </c>
      <c r="BO29" s="210">
        <v>1.4641471904525112</v>
      </c>
      <c r="BP29" s="209">
        <v>2.0515648054671121</v>
      </c>
      <c r="BQ29" s="6"/>
      <c r="BR29" s="210">
        <v>1.2318569903948773</v>
      </c>
      <c r="BS29" s="209">
        <v>1.1739182692307693</v>
      </c>
      <c r="BT29" s="210">
        <v>0.4620431115276476</v>
      </c>
      <c r="BU29" s="209">
        <v>0.63720390153274498</v>
      </c>
      <c r="BV29" s="210">
        <v>0.41518893324668088</v>
      </c>
      <c r="BW29" s="209">
        <v>0.60087128993412198</v>
      </c>
      <c r="BX29" s="210">
        <v>0.73837718463237245</v>
      </c>
      <c r="BY29" s="209">
        <v>0.74088785046728978</v>
      </c>
      <c r="BZ29" s="210">
        <v>0.95879328595191282</v>
      </c>
      <c r="CA29" s="209">
        <v>1.0727656714985121</v>
      </c>
      <c r="CB29" s="210">
        <v>1.0573178946017898</v>
      </c>
      <c r="CC29" s="209">
        <v>1.0979890310786107</v>
      </c>
      <c r="CD29" s="210">
        <v>0.94973138910207211</v>
      </c>
      <c r="CE29" s="209">
        <v>2.1461997075255916</v>
      </c>
      <c r="CF29" s="210">
        <v>2.7083935108991368</v>
      </c>
      <c r="CG29" s="209">
        <v>3.3352241736664121</v>
      </c>
      <c r="CH29" s="6"/>
      <c r="CI29" s="210">
        <v>1.8930393798932732</v>
      </c>
      <c r="CJ29" s="209">
        <v>2.0515648054671121</v>
      </c>
      <c r="CK29" s="6"/>
      <c r="CL29" s="210">
        <v>1.1739182692307693</v>
      </c>
      <c r="CM29" s="209">
        <v>0.63720390153274498</v>
      </c>
      <c r="CN29" s="210">
        <v>0.60087128993412198</v>
      </c>
      <c r="CO29" s="209">
        <v>0.74088785046728978</v>
      </c>
      <c r="CP29" s="210">
        <v>1.0727656714985121</v>
      </c>
      <c r="CQ29" s="209">
        <v>1.0979890310786107</v>
      </c>
      <c r="CR29" s="210">
        <v>2.1461997075255916</v>
      </c>
      <c r="CS29" s="209">
        <v>3.3352241736664121</v>
      </c>
      <c r="CT29" s="6"/>
      <c r="CU29" s="211">
        <v>2.0515648054671121</v>
      </c>
      <c r="CV29" s="6"/>
      <c r="CW29" s="211">
        <v>0.63720390153274498</v>
      </c>
      <c r="CX29" s="211">
        <v>0.74088785046728978</v>
      </c>
      <c r="CY29" s="211">
        <v>1.0979890310786107</v>
      </c>
      <c r="CZ29" s="211">
        <v>3.3352241736664121</v>
      </c>
    </row>
    <row r="30" spans="2:104" s="195" customFormat="1" ht="18" customHeight="1" x14ac:dyDescent="0.2">
      <c r="B30" s="218" t="s">
        <v>56</v>
      </c>
      <c r="C30" s="221" t="s">
        <v>179</v>
      </c>
      <c r="D30" s="220">
        <v>4.963295880149813</v>
      </c>
      <c r="E30" s="221">
        <v>4.4142644546105938</v>
      </c>
      <c r="F30" s="221">
        <v>3.6761124336202164</v>
      </c>
      <c r="G30" s="221">
        <v>2.636530787888272</v>
      </c>
      <c r="H30" s="221">
        <v>1.9252855578156782</v>
      </c>
      <c r="I30" s="221">
        <v>1.8930393798932732</v>
      </c>
      <c r="J30" s="221">
        <v>1.3789222110862693</v>
      </c>
      <c r="K30" s="221">
        <v>1.3937680323139066</v>
      </c>
      <c r="L30" s="221">
        <v>1.4641471904525112</v>
      </c>
      <c r="M30" s="221">
        <v>1.8792733610403538</v>
      </c>
      <c r="N30" s="221">
        <v>2.2248048863250762</v>
      </c>
      <c r="O30" s="393">
        <v>2.0676215073961024</v>
      </c>
      <c r="P30" s="207">
        <v>1.7609203971669658</v>
      </c>
      <c r="Q30" s="208">
        <v>1.6254217532666706</v>
      </c>
      <c r="R30" s="208">
        <v>1.3220796758946658</v>
      </c>
      <c r="S30" s="208">
        <v>1.2409209132068202</v>
      </c>
      <c r="T30" s="208">
        <v>1.2139609521262369</v>
      </c>
      <c r="U30" s="207">
        <v>1.1966383517079342</v>
      </c>
      <c r="V30" s="208">
        <v>0.90182926829268295</v>
      </c>
      <c r="W30" s="208">
        <v>0.73124892235185923</v>
      </c>
      <c r="X30" s="208">
        <v>0.4412129993790106</v>
      </c>
      <c r="Y30" s="208">
        <v>0.44103547459252163</v>
      </c>
      <c r="Z30" s="208">
        <v>0.43779791524802258</v>
      </c>
      <c r="AA30" s="209">
        <v>0.65110062893081766</v>
      </c>
      <c r="AB30" s="207">
        <v>0.35103110402187537</v>
      </c>
      <c r="AC30" s="208">
        <v>0.36820530485704445</v>
      </c>
      <c r="AD30" s="208">
        <v>0.42701387036543076</v>
      </c>
      <c r="AE30" s="208">
        <v>0.44124184159463747</v>
      </c>
      <c r="AF30" s="208">
        <v>0.50184172340663025</v>
      </c>
      <c r="AG30" s="207">
        <v>0.64636116474250371</v>
      </c>
      <c r="AH30" s="208">
        <v>0.44014768752429073</v>
      </c>
      <c r="AI30" s="208">
        <v>0.65133926740227244</v>
      </c>
      <c r="AJ30" s="208">
        <v>0.79494093477144323</v>
      </c>
      <c r="AK30" s="208">
        <v>1.0366459945671671</v>
      </c>
      <c r="AL30" s="208">
        <v>1.1470540053513898</v>
      </c>
      <c r="AM30" s="209">
        <v>0.74073264078731549</v>
      </c>
      <c r="AN30" s="207">
        <v>0.71222583265637696</v>
      </c>
      <c r="AO30" s="208">
        <v>0.96470864661654143</v>
      </c>
      <c r="AP30" s="208">
        <v>0.94877569600843359</v>
      </c>
      <c r="AQ30" s="208">
        <v>0.88285983573448235</v>
      </c>
      <c r="AR30" s="208">
        <v>0.83128477701187609</v>
      </c>
      <c r="AS30" s="207">
        <v>0.99657053780202642</v>
      </c>
      <c r="AT30" s="208">
        <v>0.88732565191024859</v>
      </c>
      <c r="AU30" s="208">
        <v>0.8807317269723588</v>
      </c>
      <c r="AV30" s="208">
        <v>0.943359375</v>
      </c>
      <c r="AW30" s="208">
        <v>1.1084244372990353</v>
      </c>
      <c r="AX30" s="208">
        <v>1.0010680287903413</v>
      </c>
      <c r="AY30" s="209">
        <v>1.0205294937296794</v>
      </c>
      <c r="AZ30" s="207">
        <v>0.76884045915820987</v>
      </c>
      <c r="BA30" s="208">
        <v>0.80763345800748043</v>
      </c>
      <c r="BB30" s="208">
        <v>1.2243824002338839</v>
      </c>
      <c r="BC30" s="208">
        <v>1.5944887894656568</v>
      </c>
      <c r="BD30" s="208">
        <v>2.0834109972041008</v>
      </c>
      <c r="BE30" s="207">
        <v>2.6792494726323968</v>
      </c>
      <c r="BF30" s="208">
        <v>2.7382740777833416</v>
      </c>
      <c r="BG30" s="208">
        <v>3.1631313131313132</v>
      </c>
      <c r="BH30" s="208">
        <v>3.371124383277071</v>
      </c>
      <c r="BI30" s="208">
        <v>3.7931965723188785</v>
      </c>
      <c r="BJ30" s="208">
        <v>3.590651778758764</v>
      </c>
      <c r="BK30" s="209">
        <v>3.640245744787995</v>
      </c>
      <c r="BL30" s="6"/>
      <c r="BM30" s="210">
        <v>3.6761124336202164</v>
      </c>
      <c r="BN30" s="209">
        <v>1.8930393798932732</v>
      </c>
      <c r="BO30" s="210">
        <v>1.4641471904525112</v>
      </c>
      <c r="BP30" s="209">
        <v>2.0676215073961024</v>
      </c>
      <c r="BQ30" s="6"/>
      <c r="BR30" s="210">
        <v>1.3220796758946658</v>
      </c>
      <c r="BS30" s="209">
        <v>1.1966383517079342</v>
      </c>
      <c r="BT30" s="210">
        <v>0.4412129993790106</v>
      </c>
      <c r="BU30" s="209">
        <v>0.65110062893081766</v>
      </c>
      <c r="BV30" s="210">
        <v>0.42701387036543076</v>
      </c>
      <c r="BW30" s="209">
        <v>0.64636116474250371</v>
      </c>
      <c r="BX30" s="210">
        <v>0.79494093477144323</v>
      </c>
      <c r="BY30" s="209">
        <v>0.74073264078731549</v>
      </c>
      <c r="BZ30" s="210">
        <v>0.94877569600843359</v>
      </c>
      <c r="CA30" s="209">
        <v>0.99657053780202642</v>
      </c>
      <c r="CB30" s="210">
        <v>0.943359375</v>
      </c>
      <c r="CC30" s="209">
        <v>1.0205294937296794</v>
      </c>
      <c r="CD30" s="210">
        <v>1.2243824002338839</v>
      </c>
      <c r="CE30" s="209">
        <v>2.6792494726323968</v>
      </c>
      <c r="CF30" s="210">
        <v>3.371124383277071</v>
      </c>
      <c r="CG30" s="209">
        <v>3.640245744787995</v>
      </c>
      <c r="CH30" s="6"/>
      <c r="CI30" s="210">
        <v>1.8930393798932732</v>
      </c>
      <c r="CJ30" s="209">
        <v>2.0676215073961024</v>
      </c>
      <c r="CK30" s="6"/>
      <c r="CL30" s="210">
        <v>1.1966383517079342</v>
      </c>
      <c r="CM30" s="209">
        <v>0.65110062893081766</v>
      </c>
      <c r="CN30" s="210">
        <v>0.64636116474250371</v>
      </c>
      <c r="CO30" s="209">
        <v>0.74073264078731549</v>
      </c>
      <c r="CP30" s="210">
        <v>0.99657053780202642</v>
      </c>
      <c r="CQ30" s="209">
        <v>1.0205294937296794</v>
      </c>
      <c r="CR30" s="210">
        <v>2.6792494726323968</v>
      </c>
      <c r="CS30" s="209">
        <v>3.640245744787995</v>
      </c>
      <c r="CT30" s="6"/>
      <c r="CU30" s="211">
        <v>2.0676215073961024</v>
      </c>
      <c r="CV30" s="6"/>
      <c r="CW30" s="211">
        <v>0.65110062893081766</v>
      </c>
      <c r="CX30" s="211">
        <v>0.74073264078731549</v>
      </c>
      <c r="CY30" s="211">
        <v>1.0205294937296794</v>
      </c>
      <c r="CZ30" s="211">
        <v>3.640245744787995</v>
      </c>
    </row>
    <row r="31" spans="2:104" s="195" customFormat="1" ht="18" customHeight="1" x14ac:dyDescent="0.2">
      <c r="B31" s="218" t="s">
        <v>57</v>
      </c>
      <c r="C31" s="221" t="s">
        <v>180</v>
      </c>
      <c r="D31" s="220">
        <v>0</v>
      </c>
      <c r="E31" s="221">
        <v>0</v>
      </c>
      <c r="F31" s="221">
        <v>0</v>
      </c>
      <c r="G31" s="221">
        <v>0</v>
      </c>
      <c r="H31" s="221">
        <v>0</v>
      </c>
      <c r="I31" s="221">
        <v>0</v>
      </c>
      <c r="J31" s="221">
        <v>0</v>
      </c>
      <c r="K31" s="221">
        <v>0</v>
      </c>
      <c r="L31" s="221">
        <v>0</v>
      </c>
      <c r="M31" s="221">
        <v>0</v>
      </c>
      <c r="N31" s="221">
        <v>0</v>
      </c>
      <c r="O31" s="393">
        <v>0</v>
      </c>
      <c r="P31" s="207">
        <v>0</v>
      </c>
      <c r="Q31" s="208">
        <v>0</v>
      </c>
      <c r="R31" s="208">
        <v>0.16533637400228049</v>
      </c>
      <c r="S31" s="208">
        <v>0.7897421365826014</v>
      </c>
      <c r="T31" s="208">
        <v>0.89990527312914426</v>
      </c>
      <c r="U31" s="207">
        <v>1.0356617647058823</v>
      </c>
      <c r="V31" s="208">
        <v>0.91185897435897434</v>
      </c>
      <c r="W31" s="208">
        <v>0.8117206982543641</v>
      </c>
      <c r="X31" s="208">
        <v>0.49762066621346024</v>
      </c>
      <c r="Y31" s="208">
        <v>0.38165680473372782</v>
      </c>
      <c r="Z31" s="208">
        <v>0.38065027755749409</v>
      </c>
      <c r="AA31" s="209">
        <v>0.45238095238095238</v>
      </c>
      <c r="AB31" s="207">
        <v>0.37665929203539827</v>
      </c>
      <c r="AC31" s="208">
        <v>0.38480697384806972</v>
      </c>
      <c r="AD31" s="208">
        <v>0.20637219406227372</v>
      </c>
      <c r="AE31" s="208">
        <v>0.28361344537815125</v>
      </c>
      <c r="AF31" s="208">
        <v>0.17184154175588867</v>
      </c>
      <c r="AG31" s="207">
        <v>0.17754814466885863</v>
      </c>
      <c r="AH31" s="208">
        <v>0.23576890399320308</v>
      </c>
      <c r="AI31" s="208">
        <v>0.32754682503426225</v>
      </c>
      <c r="AJ31" s="208">
        <v>0.28922287390029322</v>
      </c>
      <c r="AK31" s="208">
        <v>0.3860333215171925</v>
      </c>
      <c r="AL31" s="208">
        <v>0.44656118824669039</v>
      </c>
      <c r="AM31" s="209">
        <v>0.74512987012987009</v>
      </c>
      <c r="AN31" s="207">
        <v>0.65010073875083951</v>
      </c>
      <c r="AO31" s="208">
        <v>0.80964797913950448</v>
      </c>
      <c r="AP31" s="208">
        <v>0.94839973873285432</v>
      </c>
      <c r="AQ31" s="208">
        <v>0.95888594164456231</v>
      </c>
      <c r="AR31" s="208">
        <v>0.96201351666278256</v>
      </c>
      <c r="AS31" s="207">
        <v>1.0688140556368961</v>
      </c>
      <c r="AT31" s="208">
        <v>1.055793991416309</v>
      </c>
      <c r="AU31" s="208">
        <v>0.9128358208955224</v>
      </c>
      <c r="AV31" s="208">
        <v>1.0308683853459972</v>
      </c>
      <c r="AW31" s="208">
        <v>1.3185884691848906</v>
      </c>
      <c r="AX31" s="208">
        <v>1.0913649025069638</v>
      </c>
      <c r="AY31" s="209">
        <v>1.1815985130111524</v>
      </c>
      <c r="AZ31" s="207">
        <v>1.933466590519703</v>
      </c>
      <c r="BA31" s="208">
        <v>0.67238547180142361</v>
      </c>
      <c r="BB31" s="208">
        <v>0.20640480360270202</v>
      </c>
      <c r="BC31" s="208">
        <v>0.38237866200262349</v>
      </c>
      <c r="BD31" s="208">
        <v>0.62992294520547953</v>
      </c>
      <c r="BE31" s="207">
        <v>1.0359412920374436</v>
      </c>
      <c r="BF31" s="208">
        <v>1.162620552045228</v>
      </c>
      <c r="BG31" s="208">
        <v>1.3303325566617241</v>
      </c>
      <c r="BH31" s="208">
        <v>1.4950080821527052</v>
      </c>
      <c r="BI31" s="208">
        <v>1.9776552248740136</v>
      </c>
      <c r="BJ31" s="208">
        <v>1.8778168679281164</v>
      </c>
      <c r="BK31" s="209">
        <v>2.1462965689883671</v>
      </c>
      <c r="BL31" s="6"/>
      <c r="BM31" s="210">
        <v>0</v>
      </c>
      <c r="BN31" s="209">
        <v>0</v>
      </c>
      <c r="BO31" s="210">
        <v>0</v>
      </c>
      <c r="BP31" s="209">
        <v>0</v>
      </c>
      <c r="BQ31" s="6"/>
      <c r="BR31" s="210">
        <v>0.16533637400228049</v>
      </c>
      <c r="BS31" s="209">
        <v>1.0356617647058823</v>
      </c>
      <c r="BT31" s="210">
        <v>0.49762066621346024</v>
      </c>
      <c r="BU31" s="209">
        <v>0.45238095238095238</v>
      </c>
      <c r="BV31" s="210">
        <v>0.20637219406227372</v>
      </c>
      <c r="BW31" s="209">
        <v>0.17754814466885863</v>
      </c>
      <c r="BX31" s="210">
        <v>0.28922287390029322</v>
      </c>
      <c r="BY31" s="209">
        <v>0.74512987012987009</v>
      </c>
      <c r="BZ31" s="210">
        <v>0.94839973873285432</v>
      </c>
      <c r="CA31" s="209">
        <v>1.0688140556368961</v>
      </c>
      <c r="CB31" s="210">
        <v>1.0308683853459972</v>
      </c>
      <c r="CC31" s="209">
        <v>1.1815985130111524</v>
      </c>
      <c r="CD31" s="210">
        <v>0.20640480360270202</v>
      </c>
      <c r="CE31" s="209">
        <v>1.0359412920374436</v>
      </c>
      <c r="CF31" s="210">
        <v>1.4950080821527052</v>
      </c>
      <c r="CG31" s="209">
        <v>2.1462965689883671</v>
      </c>
      <c r="CH31" s="6"/>
      <c r="CI31" s="210">
        <v>0</v>
      </c>
      <c r="CJ31" s="209">
        <v>0</v>
      </c>
      <c r="CK31" s="6"/>
      <c r="CL31" s="210">
        <v>1.0356617647058823</v>
      </c>
      <c r="CM31" s="209">
        <v>0.45238095238095238</v>
      </c>
      <c r="CN31" s="210">
        <v>0.17754814466885863</v>
      </c>
      <c r="CO31" s="209">
        <v>0.74512987012987009</v>
      </c>
      <c r="CP31" s="210">
        <v>1.0688140556368961</v>
      </c>
      <c r="CQ31" s="209">
        <v>1.1815985130111524</v>
      </c>
      <c r="CR31" s="210">
        <v>1.0359412920374436</v>
      </c>
      <c r="CS31" s="209">
        <v>2.1462965689883671</v>
      </c>
      <c r="CT31" s="6"/>
      <c r="CU31" s="211">
        <v>0</v>
      </c>
      <c r="CV31" s="6"/>
      <c r="CW31" s="211">
        <v>0.45238095238095238</v>
      </c>
      <c r="CX31" s="211">
        <v>0.74512987012987009</v>
      </c>
      <c r="CY31" s="211">
        <v>1.1815985130111524</v>
      </c>
      <c r="CZ31" s="211">
        <v>2.1462965689883671</v>
      </c>
    </row>
    <row r="32" spans="2:104" s="195" customFormat="1" ht="18" customHeight="1" x14ac:dyDescent="0.2">
      <c r="B32" s="218" t="s">
        <v>58</v>
      </c>
      <c r="C32" s="221" t="s">
        <v>181</v>
      </c>
      <c r="D32" s="220">
        <v>0</v>
      </c>
      <c r="E32" s="221">
        <v>0</v>
      </c>
      <c r="F32" s="221">
        <v>0</v>
      </c>
      <c r="G32" s="221">
        <v>0</v>
      </c>
      <c r="H32" s="221">
        <v>0</v>
      </c>
      <c r="I32" s="221">
        <v>0</v>
      </c>
      <c r="J32" s="221">
        <v>0</v>
      </c>
      <c r="K32" s="221">
        <v>0</v>
      </c>
      <c r="L32" s="221">
        <v>0</v>
      </c>
      <c r="M32" s="221">
        <v>0</v>
      </c>
      <c r="N32" s="221">
        <v>0</v>
      </c>
      <c r="O32" s="393">
        <v>0</v>
      </c>
      <c r="P32" s="207">
        <v>0</v>
      </c>
      <c r="Q32" s="208">
        <v>0</v>
      </c>
      <c r="R32" s="208">
        <v>0</v>
      </c>
      <c r="S32" s="208">
        <v>0</v>
      </c>
      <c r="T32" s="208">
        <v>0</v>
      </c>
      <c r="U32" s="207">
        <v>0</v>
      </c>
      <c r="V32" s="208">
        <v>0</v>
      </c>
      <c r="W32" s="208">
        <v>0</v>
      </c>
      <c r="X32" s="208">
        <v>0.67928039702233245</v>
      </c>
      <c r="Y32" s="208">
        <v>0.92714171337069662</v>
      </c>
      <c r="Z32" s="208">
        <v>0.69308600337268134</v>
      </c>
      <c r="AA32" s="209">
        <v>0.61008403361344532</v>
      </c>
      <c r="AB32" s="207">
        <v>0.6216680997420464</v>
      </c>
      <c r="AC32" s="208">
        <v>0.4702702702702703</v>
      </c>
      <c r="AD32" s="208">
        <v>0.34468085106382979</v>
      </c>
      <c r="AE32" s="208">
        <v>0.19539078156312625</v>
      </c>
      <c r="AF32" s="208">
        <v>0.15485829959514172</v>
      </c>
      <c r="AG32" s="207">
        <v>0.25206611570247933</v>
      </c>
      <c r="AH32" s="208">
        <v>0.46261682242990659</v>
      </c>
      <c r="AI32" s="208">
        <v>0.37864077669902912</v>
      </c>
      <c r="AJ32" s="208">
        <v>0.17543859649122806</v>
      </c>
      <c r="AK32" s="208">
        <v>0.82417582417582425</v>
      </c>
      <c r="AL32" s="208">
        <v>0.80487804878048785</v>
      </c>
      <c r="AM32" s="209">
        <v>0.4</v>
      </c>
      <c r="AN32" s="207">
        <v>0.58244680851063835</v>
      </c>
      <c r="AO32" s="208">
        <v>1.0428571428571429</v>
      </c>
      <c r="AP32" s="208">
        <v>1.2181818181818183</v>
      </c>
      <c r="AQ32" s="208">
        <v>2.381529850746269</v>
      </c>
      <c r="AR32" s="208">
        <v>2.7272727272727271</v>
      </c>
      <c r="AS32" s="207">
        <v>2.3931681178834561</v>
      </c>
      <c r="AT32" s="208">
        <v>2.8677396780965712</v>
      </c>
      <c r="AU32" s="208">
        <v>3.8034398034398036</v>
      </c>
      <c r="AV32" s="208">
        <v>5.2510638297872338</v>
      </c>
      <c r="AW32" s="208">
        <v>5.5549132947976876</v>
      </c>
      <c r="AX32" s="208">
        <v>5.1418604651162791</v>
      </c>
      <c r="AY32" s="209">
        <v>3.8659090909090912</v>
      </c>
      <c r="AZ32" s="207">
        <v>3.5184135977337108</v>
      </c>
      <c r="BA32" s="208">
        <v>3.033582089552239</v>
      </c>
      <c r="BB32" s="208">
        <v>3</v>
      </c>
      <c r="BC32" s="208">
        <v>3.0483870967741935</v>
      </c>
      <c r="BD32" s="208">
        <v>6</v>
      </c>
      <c r="BE32" s="207">
        <v>4.5</v>
      </c>
      <c r="BF32" s="208">
        <v>3</v>
      </c>
      <c r="BG32" s="208">
        <v>3</v>
      </c>
      <c r="BH32" s="208">
        <v>3</v>
      </c>
      <c r="BI32" s="208">
        <v>0</v>
      </c>
      <c r="BJ32" s="208">
        <v>0</v>
      </c>
      <c r="BK32" s="209">
        <v>0</v>
      </c>
      <c r="BL32" s="6"/>
      <c r="BM32" s="210">
        <v>0</v>
      </c>
      <c r="BN32" s="209">
        <v>0</v>
      </c>
      <c r="BO32" s="210">
        <v>0</v>
      </c>
      <c r="BP32" s="209">
        <v>0</v>
      </c>
      <c r="BQ32" s="6"/>
      <c r="BR32" s="210">
        <v>0</v>
      </c>
      <c r="BS32" s="209">
        <v>0</v>
      </c>
      <c r="BT32" s="210">
        <v>0.67928039702233245</v>
      </c>
      <c r="BU32" s="209">
        <v>0.61008403361344532</v>
      </c>
      <c r="BV32" s="210">
        <v>0.34468085106382979</v>
      </c>
      <c r="BW32" s="209">
        <v>0.25206611570247933</v>
      </c>
      <c r="BX32" s="210">
        <v>0.17543859649122806</v>
      </c>
      <c r="BY32" s="209">
        <v>0.4</v>
      </c>
      <c r="BZ32" s="210">
        <v>1.2181818181818183</v>
      </c>
      <c r="CA32" s="209">
        <v>2.3931681178834561</v>
      </c>
      <c r="CB32" s="210">
        <v>5.2510638297872338</v>
      </c>
      <c r="CC32" s="209">
        <v>3.8659090909090912</v>
      </c>
      <c r="CD32" s="210">
        <v>3</v>
      </c>
      <c r="CE32" s="209">
        <v>4.5</v>
      </c>
      <c r="CF32" s="210">
        <v>3</v>
      </c>
      <c r="CG32" s="209">
        <v>0</v>
      </c>
      <c r="CH32" s="6"/>
      <c r="CI32" s="210">
        <v>0</v>
      </c>
      <c r="CJ32" s="209">
        <v>0</v>
      </c>
      <c r="CK32" s="6"/>
      <c r="CL32" s="210">
        <v>0</v>
      </c>
      <c r="CM32" s="209">
        <v>0.61008403361344532</v>
      </c>
      <c r="CN32" s="210">
        <v>0.25206611570247933</v>
      </c>
      <c r="CO32" s="209">
        <v>0.4</v>
      </c>
      <c r="CP32" s="210">
        <v>2.3931681178834561</v>
      </c>
      <c r="CQ32" s="209">
        <v>3.8659090909090912</v>
      </c>
      <c r="CR32" s="210">
        <v>4.5</v>
      </c>
      <c r="CS32" s="209">
        <v>0</v>
      </c>
      <c r="CT32" s="6"/>
      <c r="CU32" s="211">
        <v>0</v>
      </c>
      <c r="CV32" s="6"/>
      <c r="CW32" s="211">
        <v>0.61008403361344532</v>
      </c>
      <c r="CX32" s="211">
        <v>0.4</v>
      </c>
      <c r="CY32" s="211">
        <v>3.8659090909090912</v>
      </c>
      <c r="CZ32" s="211">
        <v>0</v>
      </c>
    </row>
    <row r="33" spans="2:104" s="195" customFormat="1" ht="18" customHeight="1" x14ac:dyDescent="0.2">
      <c r="B33" s="206" t="s">
        <v>59</v>
      </c>
      <c r="C33" s="220" t="s">
        <v>183</v>
      </c>
      <c r="D33" s="220">
        <v>1.594671001484204</v>
      </c>
      <c r="E33" s="221">
        <v>1.4927102057120032</v>
      </c>
      <c r="F33" s="221">
        <v>1.0954434457318023</v>
      </c>
      <c r="G33" s="221">
        <v>1.0545073375262055</v>
      </c>
      <c r="H33" s="221">
        <v>1.0346518470088264</v>
      </c>
      <c r="I33" s="221">
        <v>0.91169867797455728</v>
      </c>
      <c r="J33" s="221">
        <v>0.86164713990351482</v>
      </c>
      <c r="K33" s="221">
        <v>0.86680868800074096</v>
      </c>
      <c r="L33" s="221">
        <v>0.89005736137667302</v>
      </c>
      <c r="M33" s="221">
        <v>1.1633323380113467</v>
      </c>
      <c r="N33" s="221">
        <v>1.0783859683697097</v>
      </c>
      <c r="O33" s="393">
        <v>0.86804000597104047</v>
      </c>
      <c r="P33" s="207">
        <v>0.79075466914560966</v>
      </c>
      <c r="Q33" s="208">
        <v>0.88471533191589891</v>
      </c>
      <c r="R33" s="208">
        <v>0.66591655790089566</v>
      </c>
      <c r="S33" s="208">
        <v>0.52173913043478259</v>
      </c>
      <c r="T33" s="208">
        <v>0.29585860698598621</v>
      </c>
      <c r="U33" s="207">
        <v>0.19926199261992619</v>
      </c>
      <c r="V33" s="208">
        <v>0.17771109101373017</v>
      </c>
      <c r="W33" s="208">
        <v>0.44329177926946212</v>
      </c>
      <c r="X33" s="208">
        <v>0.48259616704020492</v>
      </c>
      <c r="Y33" s="208">
        <v>0.43650041794371691</v>
      </c>
      <c r="Z33" s="208">
        <v>0.36314585654800297</v>
      </c>
      <c r="AA33" s="209">
        <v>0.35806451612903228</v>
      </c>
      <c r="AB33" s="207">
        <v>0.18969707490669213</v>
      </c>
      <c r="AC33" s="208">
        <v>0.24230318294324549</v>
      </c>
      <c r="AD33" s="208">
        <v>0.24066867150185742</v>
      </c>
      <c r="AE33" s="208">
        <v>0.28913424827159218</v>
      </c>
      <c r="AF33" s="208">
        <v>0.23739298262978176</v>
      </c>
      <c r="AG33" s="207">
        <v>0.21442417615189624</v>
      </c>
      <c r="AH33" s="208">
        <v>0.20810667693640786</v>
      </c>
      <c r="AI33" s="208">
        <v>0.21833369731382399</v>
      </c>
      <c r="AJ33" s="208">
        <v>0.16701880414113671</v>
      </c>
      <c r="AK33" s="208">
        <v>0.26733161615608048</v>
      </c>
      <c r="AL33" s="208">
        <v>0.29091008532049878</v>
      </c>
      <c r="AM33" s="209">
        <v>0.29539978094194957</v>
      </c>
      <c r="AN33" s="207">
        <v>0.38637621371434322</v>
      </c>
      <c r="AO33" s="208">
        <v>0.36137581893984516</v>
      </c>
      <c r="AP33" s="208">
        <v>0.32078609221466364</v>
      </c>
      <c r="AQ33" s="208">
        <v>0.36876274278356047</v>
      </c>
      <c r="AR33" s="208">
        <v>0.37614213197969543</v>
      </c>
      <c r="AS33" s="207">
        <v>0.3042077922077922</v>
      </c>
      <c r="AT33" s="208">
        <v>0.40378362400236478</v>
      </c>
      <c r="AU33" s="208">
        <v>0.57752911623658376</v>
      </c>
      <c r="AV33" s="208">
        <v>0.76735251430035001</v>
      </c>
      <c r="AW33" s="208">
        <v>1.090094836670179</v>
      </c>
      <c r="AX33" s="208">
        <v>1.4888607136388337</v>
      </c>
      <c r="AY33" s="209">
        <v>1.1003173164097915</v>
      </c>
      <c r="AZ33" s="207">
        <v>1.0443291676491393</v>
      </c>
      <c r="BA33" s="208">
        <v>1.2538312751078708</v>
      </c>
      <c r="BB33" s="208">
        <v>1.6056567854228991</v>
      </c>
      <c r="BC33" s="208">
        <v>1.8060898068796649</v>
      </c>
      <c r="BD33" s="208">
        <v>1.7422931829440234</v>
      </c>
      <c r="BE33" s="207">
        <v>1.7231739233880561</v>
      </c>
      <c r="BF33" s="208">
        <v>1.9011274231486737</v>
      </c>
      <c r="BG33" s="208">
        <v>2.3039694332413498</v>
      </c>
      <c r="BH33" s="208">
        <v>2.150399087799316</v>
      </c>
      <c r="BI33" s="208">
        <v>2.1649942987457242</v>
      </c>
      <c r="BJ33" s="208">
        <v>2.1478905359179019</v>
      </c>
      <c r="BK33" s="209">
        <v>2.2366470840523047</v>
      </c>
      <c r="BL33" s="6"/>
      <c r="BM33" s="210">
        <v>1.0954434457318023</v>
      </c>
      <c r="BN33" s="209">
        <v>0.91169867797455728</v>
      </c>
      <c r="BO33" s="210">
        <v>0.89005736137667302</v>
      </c>
      <c r="BP33" s="209">
        <v>0.86804000597104047</v>
      </c>
      <c r="BQ33" s="6"/>
      <c r="BR33" s="210">
        <v>0.66591655790089566</v>
      </c>
      <c r="BS33" s="209">
        <v>0.19926199261992619</v>
      </c>
      <c r="BT33" s="210">
        <v>0.48259616704020492</v>
      </c>
      <c r="BU33" s="209">
        <v>0.35806451612903228</v>
      </c>
      <c r="BV33" s="210">
        <v>0.24066867150185742</v>
      </c>
      <c r="BW33" s="209">
        <v>0.21442417615189624</v>
      </c>
      <c r="BX33" s="210">
        <v>0.16701880414113671</v>
      </c>
      <c r="BY33" s="209">
        <v>0.29539978094194957</v>
      </c>
      <c r="BZ33" s="210">
        <v>0.32078609221466364</v>
      </c>
      <c r="CA33" s="209">
        <v>0.3042077922077922</v>
      </c>
      <c r="CB33" s="210">
        <v>0.76735251430035001</v>
      </c>
      <c r="CC33" s="209">
        <v>1.1003173164097915</v>
      </c>
      <c r="CD33" s="210">
        <v>1.6056567854228991</v>
      </c>
      <c r="CE33" s="209">
        <v>1.7231739233880561</v>
      </c>
      <c r="CF33" s="210">
        <v>2.150399087799316</v>
      </c>
      <c r="CG33" s="209">
        <v>2.2366470840523047</v>
      </c>
      <c r="CH33" s="6"/>
      <c r="CI33" s="210">
        <v>0.91169867797455728</v>
      </c>
      <c r="CJ33" s="209">
        <v>0.86804000597104047</v>
      </c>
      <c r="CK33" s="6"/>
      <c r="CL33" s="210">
        <v>0.19926199261992619</v>
      </c>
      <c r="CM33" s="209">
        <v>0.35806451612903228</v>
      </c>
      <c r="CN33" s="210">
        <v>0.21442417615189624</v>
      </c>
      <c r="CO33" s="209">
        <v>0.29539978094194957</v>
      </c>
      <c r="CP33" s="210">
        <v>0.3042077922077922</v>
      </c>
      <c r="CQ33" s="209">
        <v>1.1003173164097915</v>
      </c>
      <c r="CR33" s="210">
        <v>1.7231739233880561</v>
      </c>
      <c r="CS33" s="209">
        <v>2.2366470840523047</v>
      </c>
      <c r="CT33" s="6"/>
      <c r="CU33" s="211">
        <v>0.86804000597104047</v>
      </c>
      <c r="CV33" s="6"/>
      <c r="CW33" s="211">
        <v>0.35806451612903228</v>
      </c>
      <c r="CX33" s="211">
        <v>0.29539978094194957</v>
      </c>
      <c r="CY33" s="211">
        <v>1.1003173164097915</v>
      </c>
      <c r="CZ33" s="211">
        <v>2.2366470840523047</v>
      </c>
    </row>
    <row r="34" spans="2:104" s="195" customFormat="1" ht="18" customHeight="1" x14ac:dyDescent="0.2">
      <c r="B34" s="206" t="s">
        <v>61</v>
      </c>
      <c r="C34" s="220" t="s">
        <v>185</v>
      </c>
      <c r="D34" s="220">
        <v>0</v>
      </c>
      <c r="E34" s="220">
        <v>0</v>
      </c>
      <c r="F34" s="220">
        <v>0</v>
      </c>
      <c r="G34" s="220">
        <v>0</v>
      </c>
      <c r="H34" s="220">
        <v>0</v>
      </c>
      <c r="I34" s="220">
        <v>0</v>
      </c>
      <c r="J34" s="220">
        <v>0</v>
      </c>
      <c r="K34" s="220">
        <v>0</v>
      </c>
      <c r="L34" s="220">
        <v>0</v>
      </c>
      <c r="M34" s="220">
        <v>0</v>
      </c>
      <c r="N34" s="220">
        <v>0</v>
      </c>
      <c r="O34" s="392">
        <v>0</v>
      </c>
      <c r="P34" s="207">
        <v>0</v>
      </c>
      <c r="Q34" s="208">
        <v>0</v>
      </c>
      <c r="R34" s="208">
        <v>0</v>
      </c>
      <c r="S34" s="208">
        <v>0</v>
      </c>
      <c r="T34" s="208">
        <v>0</v>
      </c>
      <c r="U34" s="207">
        <v>3.6084196458402946E-2</v>
      </c>
      <c r="V34" s="208">
        <v>7.2478991596638648E-2</v>
      </c>
      <c r="W34" s="208">
        <v>0.30057803468208094</v>
      </c>
      <c r="X34" s="208">
        <v>0.19960278053624628</v>
      </c>
      <c r="Y34" s="208">
        <v>0.32760280566634575</v>
      </c>
      <c r="Z34" s="208">
        <v>0.40780619111709288</v>
      </c>
      <c r="AA34" s="209">
        <v>0.53539703903095559</v>
      </c>
      <c r="AB34" s="207">
        <v>0.35876288659793815</v>
      </c>
      <c r="AC34" s="208">
        <v>0.3463409361150146</v>
      </c>
      <c r="AD34" s="208">
        <v>0.25675813526471492</v>
      </c>
      <c r="AE34" s="208">
        <v>0.27004442563994074</v>
      </c>
      <c r="AF34" s="208">
        <v>0.31493153662247336</v>
      </c>
      <c r="AG34" s="207">
        <v>0.35895348837209312</v>
      </c>
      <c r="AH34" s="208">
        <v>0.25269610625496652</v>
      </c>
      <c r="AI34" s="208">
        <v>0.37755775577557754</v>
      </c>
      <c r="AJ34" s="208">
        <v>0.40425751782577246</v>
      </c>
      <c r="AK34" s="208">
        <v>0.65876254549465085</v>
      </c>
      <c r="AL34" s="208">
        <v>1.0209806421699317</v>
      </c>
      <c r="AM34" s="209">
        <v>0.91461716937354987</v>
      </c>
      <c r="AN34" s="207">
        <v>0.90177963629291069</v>
      </c>
      <c r="AO34" s="208">
        <v>0.94433781190019195</v>
      </c>
      <c r="AP34" s="208">
        <v>0.96760681373917901</v>
      </c>
      <c r="AQ34" s="208">
        <v>1.0280429594272076</v>
      </c>
      <c r="AR34" s="208">
        <v>0.95722759912581956</v>
      </c>
      <c r="AS34" s="207">
        <v>0.85021587512454333</v>
      </c>
      <c r="AT34" s="208">
        <v>1.0490500863557859</v>
      </c>
      <c r="AU34" s="208">
        <v>1.3245438640339915</v>
      </c>
      <c r="AV34" s="208">
        <v>1.8133561643835618</v>
      </c>
      <c r="AW34" s="208">
        <v>2.2802975061980462</v>
      </c>
      <c r="AX34" s="208">
        <v>2.8801102434542951</v>
      </c>
      <c r="AY34" s="209">
        <v>3.1757668711656439</v>
      </c>
      <c r="AZ34" s="207">
        <v>2.8760727772056298</v>
      </c>
      <c r="BA34" s="208">
        <v>2.9026467903863704</v>
      </c>
      <c r="BB34" s="208">
        <v>2.9939949431099873</v>
      </c>
      <c r="BC34" s="208">
        <v>3.0117608624632473</v>
      </c>
      <c r="BD34" s="208">
        <v>3.5276812313803374</v>
      </c>
      <c r="BE34" s="207">
        <v>3.7184035476718402</v>
      </c>
      <c r="BF34" s="208">
        <v>3.2441661923733638</v>
      </c>
      <c r="BG34" s="208">
        <v>2.7426916712630995</v>
      </c>
      <c r="BH34" s="208">
        <v>2.9198884017536866</v>
      </c>
      <c r="BI34" s="208">
        <v>2.8206456755679552</v>
      </c>
      <c r="BJ34" s="208">
        <v>2.242726185731367</v>
      </c>
      <c r="BK34" s="209">
        <v>1.605317668882362</v>
      </c>
      <c r="BL34" s="6"/>
      <c r="BM34" s="210">
        <v>0</v>
      </c>
      <c r="BN34" s="209">
        <v>0</v>
      </c>
      <c r="BO34" s="210">
        <v>0</v>
      </c>
      <c r="BP34" s="209">
        <v>0</v>
      </c>
      <c r="BQ34" s="6"/>
      <c r="BR34" s="210">
        <v>0</v>
      </c>
      <c r="BS34" s="209">
        <v>3.6084196458402946E-2</v>
      </c>
      <c r="BT34" s="210">
        <v>0.19960278053624628</v>
      </c>
      <c r="BU34" s="209">
        <v>0.53539703903095559</v>
      </c>
      <c r="BV34" s="210">
        <v>0.25675813526471492</v>
      </c>
      <c r="BW34" s="209">
        <v>0.35895348837209312</v>
      </c>
      <c r="BX34" s="210">
        <v>0.40425751782577246</v>
      </c>
      <c r="BY34" s="209">
        <v>0.91461716937354987</v>
      </c>
      <c r="BZ34" s="210">
        <v>0.96760681373917901</v>
      </c>
      <c r="CA34" s="209">
        <v>0.85021587512454333</v>
      </c>
      <c r="CB34" s="210">
        <v>1.8133561643835618</v>
      </c>
      <c r="CC34" s="209">
        <v>3.1757668711656439</v>
      </c>
      <c r="CD34" s="210">
        <v>2.9939949431099873</v>
      </c>
      <c r="CE34" s="209">
        <v>3.7184035476718402</v>
      </c>
      <c r="CF34" s="210">
        <v>2.9198884017536866</v>
      </c>
      <c r="CG34" s="209">
        <v>1.605317668882362</v>
      </c>
      <c r="CH34" s="6"/>
      <c r="CI34" s="210">
        <v>0</v>
      </c>
      <c r="CJ34" s="209">
        <v>0</v>
      </c>
      <c r="CK34" s="6"/>
      <c r="CL34" s="210">
        <v>3.6084196458402946E-2</v>
      </c>
      <c r="CM34" s="209">
        <v>0.53539703903095559</v>
      </c>
      <c r="CN34" s="210">
        <v>0.35895348837209312</v>
      </c>
      <c r="CO34" s="209">
        <v>0.91461716937354987</v>
      </c>
      <c r="CP34" s="210">
        <v>0.85021587512454333</v>
      </c>
      <c r="CQ34" s="209">
        <v>3.1757668711656439</v>
      </c>
      <c r="CR34" s="210">
        <v>3.7184035476718402</v>
      </c>
      <c r="CS34" s="209">
        <v>1.605317668882362</v>
      </c>
      <c r="CT34" s="6"/>
      <c r="CU34" s="211">
        <v>0</v>
      </c>
      <c r="CV34" s="6"/>
      <c r="CW34" s="211">
        <v>0.53539703903095559</v>
      </c>
      <c r="CX34" s="211">
        <v>0.91461716937354987</v>
      </c>
      <c r="CY34" s="211">
        <v>3.1757668711656439</v>
      </c>
      <c r="CZ34" s="211">
        <v>1.605317668882362</v>
      </c>
    </row>
    <row r="35" spans="2:104" s="195" customFormat="1" ht="18" customHeight="1" x14ac:dyDescent="0.2">
      <c r="B35" s="206" t="s">
        <v>254</v>
      </c>
      <c r="C35" s="220" t="s">
        <v>255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392">
        <v>0</v>
      </c>
      <c r="P35" s="207">
        <v>0</v>
      </c>
      <c r="Q35" s="208">
        <v>0</v>
      </c>
      <c r="R35" s="208">
        <v>0</v>
      </c>
      <c r="S35" s="208">
        <v>0</v>
      </c>
      <c r="T35" s="208">
        <v>0</v>
      </c>
      <c r="U35" s="207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9">
        <v>0</v>
      </c>
      <c r="AB35" s="207">
        <v>0</v>
      </c>
      <c r="AC35" s="208">
        <v>0</v>
      </c>
      <c r="AD35" s="208">
        <v>0</v>
      </c>
      <c r="AE35" s="208">
        <v>0</v>
      </c>
      <c r="AF35" s="208">
        <v>0</v>
      </c>
      <c r="AG35" s="207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9">
        <v>0</v>
      </c>
      <c r="AN35" s="207">
        <v>1.1557351243572254</v>
      </c>
      <c r="AO35" s="208">
        <v>1.4719992533134216</v>
      </c>
      <c r="AP35" s="208">
        <v>1.9416393442622952</v>
      </c>
      <c r="AQ35" s="208">
        <v>1.9853391684901531</v>
      </c>
      <c r="AR35" s="208">
        <v>2.2674418604651163</v>
      </c>
      <c r="AS35" s="207">
        <v>2.4363611547123458</v>
      </c>
      <c r="AT35" s="208">
        <v>2.5666666666666669</v>
      </c>
      <c r="AU35" s="208">
        <v>2.5630856219709206</v>
      </c>
      <c r="AV35" s="208">
        <v>2.1166933089746518</v>
      </c>
      <c r="AW35" s="208">
        <v>2.4136712885277753</v>
      </c>
      <c r="AX35" s="208">
        <v>3.1237023382167459</v>
      </c>
      <c r="AY35" s="209">
        <v>3.0051157125456762</v>
      </c>
      <c r="AZ35" s="207">
        <v>1.7872728500979533</v>
      </c>
      <c r="BA35" s="208">
        <v>1.6963707616288977</v>
      </c>
      <c r="BB35" s="208">
        <v>1.4125348527094195</v>
      </c>
      <c r="BC35" s="208">
        <v>1.9164494264859226</v>
      </c>
      <c r="BD35" s="208">
        <v>2.0770599868160842</v>
      </c>
      <c r="BE35" s="207">
        <v>2.2965286491007948</v>
      </c>
      <c r="BF35" s="208">
        <v>2.3436182445381371</v>
      </c>
      <c r="BG35" s="208">
        <v>2.4351384182597018</v>
      </c>
      <c r="BH35" s="208">
        <v>2.1183515322296582</v>
      </c>
      <c r="BI35" s="208">
        <v>2.3857368006304176</v>
      </c>
      <c r="BJ35" s="208">
        <v>2.4535112666812515</v>
      </c>
      <c r="BK35" s="209">
        <v>2.1640789341881197</v>
      </c>
      <c r="BL35" s="6"/>
      <c r="BM35" s="210">
        <v>0</v>
      </c>
      <c r="BN35" s="209">
        <v>0</v>
      </c>
      <c r="BO35" s="210">
        <v>0</v>
      </c>
      <c r="BP35" s="209">
        <v>0</v>
      </c>
      <c r="BQ35" s="6"/>
      <c r="BR35" s="210">
        <v>0</v>
      </c>
      <c r="BS35" s="209">
        <v>0</v>
      </c>
      <c r="BT35" s="210">
        <v>0</v>
      </c>
      <c r="BU35" s="209">
        <v>0</v>
      </c>
      <c r="BV35" s="210">
        <v>0</v>
      </c>
      <c r="BW35" s="209">
        <v>0</v>
      </c>
      <c r="BX35" s="210">
        <v>0</v>
      </c>
      <c r="BY35" s="209">
        <v>0</v>
      </c>
      <c r="BZ35" s="210">
        <v>1.9416393442622952</v>
      </c>
      <c r="CA35" s="209">
        <v>2.4363611547123458</v>
      </c>
      <c r="CB35" s="210">
        <v>2.1166933089746518</v>
      </c>
      <c r="CC35" s="209">
        <v>3.0051157125456762</v>
      </c>
      <c r="CD35" s="210">
        <v>1.4125348527094195</v>
      </c>
      <c r="CE35" s="209">
        <v>2.2965286491007948</v>
      </c>
      <c r="CF35" s="210">
        <v>2.1183515322296582</v>
      </c>
      <c r="CG35" s="209">
        <v>2.1640789341881197</v>
      </c>
      <c r="CH35" s="6"/>
      <c r="CI35" s="210">
        <v>0</v>
      </c>
      <c r="CJ35" s="209">
        <v>0</v>
      </c>
      <c r="CK35" s="6"/>
      <c r="CL35" s="210">
        <v>0</v>
      </c>
      <c r="CM35" s="209">
        <v>0</v>
      </c>
      <c r="CN35" s="210">
        <v>0</v>
      </c>
      <c r="CO35" s="209">
        <v>0</v>
      </c>
      <c r="CP35" s="210">
        <v>2.4363611547123458</v>
      </c>
      <c r="CQ35" s="209">
        <v>3.0051157125456762</v>
      </c>
      <c r="CR35" s="210">
        <v>2.2965286491007948</v>
      </c>
      <c r="CS35" s="209">
        <v>2.1640789341881197</v>
      </c>
      <c r="CT35" s="6"/>
      <c r="CU35" s="211">
        <v>0</v>
      </c>
      <c r="CV35" s="6"/>
      <c r="CW35" s="211">
        <v>0</v>
      </c>
      <c r="CX35" s="211">
        <v>0</v>
      </c>
      <c r="CY35" s="211">
        <v>3.0051157125456762</v>
      </c>
      <c r="CZ35" s="211">
        <v>2.1640789341881197</v>
      </c>
    </row>
    <row r="36" spans="2:104" s="195" customFormat="1" ht="18" customHeight="1" x14ac:dyDescent="0.2">
      <c r="B36" s="206" t="s">
        <v>60</v>
      </c>
      <c r="C36" s="220" t="s">
        <v>184</v>
      </c>
      <c r="D36" s="220">
        <v>1.8157894736842106</v>
      </c>
      <c r="E36" s="220">
        <v>6.3</v>
      </c>
      <c r="F36" s="220">
        <v>6.1199999999999992</v>
      </c>
      <c r="G36" s="220">
        <v>4.0263157894736841</v>
      </c>
      <c r="H36" s="220">
        <v>2.4905660377358489</v>
      </c>
      <c r="I36" s="220">
        <v>2.9032258064516125</v>
      </c>
      <c r="J36" s="220">
        <v>1.8072289156626504</v>
      </c>
      <c r="K36" s="220">
        <v>1.5384615384615385</v>
      </c>
      <c r="L36" s="220">
        <v>1.3285714285714287</v>
      </c>
      <c r="M36" s="220">
        <v>0.9107142857142857</v>
      </c>
      <c r="N36" s="220">
        <v>9.836065573770493E-2</v>
      </c>
      <c r="O36" s="392">
        <v>0.18072289156626506</v>
      </c>
      <c r="P36" s="207">
        <v>1.273972602739726</v>
      </c>
      <c r="Q36" s="208">
        <v>2.390625</v>
      </c>
      <c r="R36" s="208">
        <v>2.464285714285714</v>
      </c>
      <c r="S36" s="208">
        <v>1.7472527472527473</v>
      </c>
      <c r="T36" s="208">
        <v>2.6440677966101691</v>
      </c>
      <c r="U36" s="207">
        <v>4.4594594594594605</v>
      </c>
      <c r="V36" s="208">
        <v>3.7215189873417724</v>
      </c>
      <c r="W36" s="208">
        <v>2.834355828220859</v>
      </c>
      <c r="X36" s="208">
        <v>2.1689189189189189</v>
      </c>
      <c r="Y36" s="208">
        <v>2.1130434782608694</v>
      </c>
      <c r="Z36" s="208">
        <v>1.1134020618556699</v>
      </c>
      <c r="AA36" s="209">
        <v>0.21</v>
      </c>
      <c r="AB36" s="207">
        <v>1.4594594594594594</v>
      </c>
      <c r="AC36" s="208">
        <v>1.7396449704142012</v>
      </c>
      <c r="AD36" s="208">
        <v>1.2571428571428571</v>
      </c>
      <c r="AE36" s="208">
        <v>0.37931034482758619</v>
      </c>
      <c r="AF36" s="208">
        <v>0.125</v>
      </c>
      <c r="AG36" s="207">
        <v>1.3783783783783783</v>
      </c>
      <c r="AH36" s="208">
        <v>0.95999999999999985</v>
      </c>
      <c r="AI36" s="208">
        <v>0.87692307692307692</v>
      </c>
      <c r="AJ36" s="208">
        <v>0.80952380952380953</v>
      </c>
      <c r="AK36" s="208">
        <v>0.79245283018867918</v>
      </c>
      <c r="AL36" s="208">
        <v>0.50769230769230766</v>
      </c>
      <c r="AM36" s="209">
        <v>4.5</v>
      </c>
      <c r="AN36" s="207">
        <v>4.4307692307692301</v>
      </c>
      <c r="AO36" s="208">
        <v>4.0754716981132075</v>
      </c>
      <c r="AP36" s="208">
        <v>8.25</v>
      </c>
      <c r="AQ36" s="208">
        <v>5.3275862068965525</v>
      </c>
      <c r="AR36" s="208">
        <v>4.6500000000000004</v>
      </c>
      <c r="AS36" s="207">
        <v>4.6323529411764701</v>
      </c>
      <c r="AT36" s="208">
        <v>3.8947368421052633</v>
      </c>
      <c r="AU36" s="208">
        <v>3.406779661016949</v>
      </c>
      <c r="AV36" s="208">
        <v>3.103448275862069</v>
      </c>
      <c r="AW36" s="208">
        <v>2.4666666666666668</v>
      </c>
      <c r="AX36" s="208">
        <v>2.6571428571428575</v>
      </c>
      <c r="AY36" s="209">
        <v>2.2999999999999998</v>
      </c>
      <c r="AZ36" s="207">
        <v>0.48648648648648646</v>
      </c>
      <c r="BA36" s="208">
        <v>2.4375</v>
      </c>
      <c r="BB36" s="208">
        <v>3.4615384615384617</v>
      </c>
      <c r="BC36" s="208">
        <v>5.4</v>
      </c>
      <c r="BD36" s="208">
        <v>3.8823529411764706</v>
      </c>
      <c r="BE36" s="207">
        <v>4</v>
      </c>
      <c r="BF36" s="208">
        <v>3</v>
      </c>
      <c r="BG36" s="208">
        <v>3</v>
      </c>
      <c r="BH36" s="208">
        <v>2</v>
      </c>
      <c r="BI36" s="208">
        <v>0</v>
      </c>
      <c r="BJ36" s="208">
        <v>0</v>
      </c>
      <c r="BK36" s="209">
        <v>0</v>
      </c>
      <c r="BL36" s="6"/>
      <c r="BM36" s="210">
        <v>6.1199999999999992</v>
      </c>
      <c r="BN36" s="209">
        <v>2.9032258064516125</v>
      </c>
      <c r="BO36" s="210">
        <v>1.3285714285714287</v>
      </c>
      <c r="BP36" s="209">
        <v>0.18072289156626506</v>
      </c>
      <c r="BQ36" s="6"/>
      <c r="BR36" s="210">
        <v>2.464285714285714</v>
      </c>
      <c r="BS36" s="209">
        <v>4.4594594594594605</v>
      </c>
      <c r="BT36" s="210">
        <v>2.1689189189189189</v>
      </c>
      <c r="BU36" s="209">
        <v>0.21</v>
      </c>
      <c r="BV36" s="210">
        <v>1.2571428571428571</v>
      </c>
      <c r="BW36" s="209">
        <v>1.3783783783783783</v>
      </c>
      <c r="BX36" s="210">
        <v>0.80952380952380953</v>
      </c>
      <c r="BY36" s="209">
        <v>4.5</v>
      </c>
      <c r="BZ36" s="210">
        <v>8.25</v>
      </c>
      <c r="CA36" s="209">
        <v>4.6323529411764701</v>
      </c>
      <c r="CB36" s="210">
        <v>3.103448275862069</v>
      </c>
      <c r="CC36" s="209">
        <v>2.2999999999999998</v>
      </c>
      <c r="CD36" s="210">
        <v>3.4615384615384617</v>
      </c>
      <c r="CE36" s="209">
        <v>4</v>
      </c>
      <c r="CF36" s="210">
        <v>2</v>
      </c>
      <c r="CG36" s="209">
        <v>0</v>
      </c>
      <c r="CH36" s="6"/>
      <c r="CI36" s="210">
        <v>2.9032258064516125</v>
      </c>
      <c r="CJ36" s="209">
        <v>0.18072289156626506</v>
      </c>
      <c r="CK36" s="6"/>
      <c r="CL36" s="210">
        <v>4.4594594594594605</v>
      </c>
      <c r="CM36" s="209">
        <v>0.21</v>
      </c>
      <c r="CN36" s="210">
        <v>1.3783783783783783</v>
      </c>
      <c r="CO36" s="209">
        <v>4.5</v>
      </c>
      <c r="CP36" s="210">
        <v>4.6323529411764701</v>
      </c>
      <c r="CQ36" s="209">
        <v>2.2999999999999998</v>
      </c>
      <c r="CR36" s="210">
        <v>4</v>
      </c>
      <c r="CS36" s="209">
        <v>0</v>
      </c>
      <c r="CT36" s="6"/>
      <c r="CU36" s="211">
        <v>0.18072289156626506</v>
      </c>
      <c r="CV36" s="6"/>
      <c r="CW36" s="211">
        <v>0.21</v>
      </c>
      <c r="CX36" s="211">
        <v>4.5</v>
      </c>
      <c r="CY36" s="211">
        <v>2.2999999999999998</v>
      </c>
      <c r="CZ36" s="211">
        <v>0</v>
      </c>
    </row>
    <row r="37" spans="2:104" s="195" customFormat="1" ht="18" customHeight="1" x14ac:dyDescent="0.2">
      <c r="B37" s="206" t="s">
        <v>52</v>
      </c>
      <c r="C37" s="220" t="s">
        <v>175</v>
      </c>
      <c r="D37" s="220">
        <v>5.4746317512274958</v>
      </c>
      <c r="E37" s="220">
        <v>7.9393305439330542</v>
      </c>
      <c r="F37" s="220">
        <v>8.7651663405088058</v>
      </c>
      <c r="G37" s="220">
        <v>6.283497884344146</v>
      </c>
      <c r="H37" s="220">
        <v>5.6221662468513847</v>
      </c>
      <c r="I37" s="220">
        <v>5.4350877192982452</v>
      </c>
      <c r="J37" s="220">
        <v>5.8610038610038613</v>
      </c>
      <c r="K37" s="220">
        <v>5.4037037037037035</v>
      </c>
      <c r="L37" s="220">
        <v>4.8516421291053229</v>
      </c>
      <c r="M37" s="220">
        <v>4.7980241492864977</v>
      </c>
      <c r="N37" s="220">
        <v>3.1347792408985282</v>
      </c>
      <c r="O37" s="392">
        <v>2.1477683956574185</v>
      </c>
      <c r="P37" s="207">
        <v>1.5918057663125948</v>
      </c>
      <c r="Q37" s="208">
        <v>1.2380233874009809</v>
      </c>
      <c r="R37" s="208">
        <v>1.0945507037170696</v>
      </c>
      <c r="S37" s="208">
        <v>2.9118798955613574</v>
      </c>
      <c r="T37" s="208">
        <v>3.2804252199413488</v>
      </c>
      <c r="U37" s="207">
        <v>2.5122042808862188</v>
      </c>
      <c r="V37" s="208">
        <v>2.9520581113801452</v>
      </c>
      <c r="W37" s="208">
        <v>2.7470870459218646</v>
      </c>
      <c r="X37" s="208">
        <v>2.5101214574898787</v>
      </c>
      <c r="Y37" s="208">
        <v>1.9215189873417724</v>
      </c>
      <c r="Z37" s="208">
        <v>1.4260089686098658</v>
      </c>
      <c r="AA37" s="209">
        <v>1.2681818181818183</v>
      </c>
      <c r="AB37" s="207">
        <v>0.14968152866242038</v>
      </c>
      <c r="AC37" s="208">
        <v>0.20526315789473684</v>
      </c>
      <c r="AD37" s="208">
        <v>0.29917657822506866</v>
      </c>
      <c r="AE37" s="208">
        <v>0.15469613259668508</v>
      </c>
      <c r="AF37" s="208">
        <v>0.13300492610837439</v>
      </c>
      <c r="AG37" s="207">
        <v>0.19052132701421801</v>
      </c>
      <c r="AH37" s="208">
        <v>0.28732394366197184</v>
      </c>
      <c r="AI37" s="208">
        <v>8.8489208633093536E-2</v>
      </c>
      <c r="AJ37" s="208">
        <v>0.3926302414231258</v>
      </c>
      <c r="AK37" s="208">
        <v>1.2402957486136783</v>
      </c>
      <c r="AL37" s="208">
        <v>1.771799628942486</v>
      </c>
      <c r="AM37" s="209">
        <v>1.9975155279503107</v>
      </c>
      <c r="AN37" s="207">
        <v>2.2346278317152102</v>
      </c>
      <c r="AO37" s="208">
        <v>2.4098360655737703</v>
      </c>
      <c r="AP37" s="208">
        <v>3.8451043338683788</v>
      </c>
      <c r="AQ37" s="208">
        <v>4.1660777385159014</v>
      </c>
      <c r="AR37" s="208">
        <v>4.5045871559633026</v>
      </c>
      <c r="AS37" s="207">
        <v>3.9341894060995188</v>
      </c>
      <c r="AT37" s="208">
        <v>2.4616497829232995</v>
      </c>
      <c r="AU37" s="208">
        <v>2.8891170431211504</v>
      </c>
      <c r="AV37" s="208">
        <v>1.9904534606205253</v>
      </c>
      <c r="AW37" s="208">
        <v>0.12616822429906543</v>
      </c>
      <c r="AX37" s="208">
        <v>8.8815789473684209E-2</v>
      </c>
      <c r="AY37" s="209">
        <v>4.3821428571428571</v>
      </c>
      <c r="AZ37" s="207">
        <v>0.85758998435054778</v>
      </c>
      <c r="BA37" s="208">
        <v>0.8065015479876162</v>
      </c>
      <c r="BB37" s="208">
        <v>0.80492546986390145</v>
      </c>
      <c r="BC37" s="208">
        <v>0.66782608695652179</v>
      </c>
      <c r="BD37" s="208">
        <v>0.73273657289002547</v>
      </c>
      <c r="BE37" s="207">
        <v>0.8133971291866029</v>
      </c>
      <c r="BF37" s="208">
        <v>1.4384105960264901</v>
      </c>
      <c r="BG37" s="208">
        <v>2.8571428571428572</v>
      </c>
      <c r="BH37" s="208">
        <v>2.0504032258064515</v>
      </c>
      <c r="BI37" s="208">
        <v>2.3649193548387095</v>
      </c>
      <c r="BJ37" s="208">
        <v>1.911290322580645</v>
      </c>
      <c r="BK37" s="209">
        <v>1.0150773448208341</v>
      </c>
      <c r="BL37" s="6"/>
      <c r="BM37" s="210">
        <v>8.7651663405088058</v>
      </c>
      <c r="BN37" s="209">
        <v>5.4350877192982452</v>
      </c>
      <c r="BO37" s="210">
        <v>4.8516421291053229</v>
      </c>
      <c r="BP37" s="209">
        <v>2.1477683956574185</v>
      </c>
      <c r="BQ37" s="6"/>
      <c r="BR37" s="210">
        <v>1.0945507037170696</v>
      </c>
      <c r="BS37" s="209">
        <v>2.5122042808862188</v>
      </c>
      <c r="BT37" s="210">
        <v>2.5101214574898787</v>
      </c>
      <c r="BU37" s="209">
        <v>1.2681818181818183</v>
      </c>
      <c r="BV37" s="210">
        <v>0.29917657822506866</v>
      </c>
      <c r="BW37" s="209">
        <v>0.19052132701421801</v>
      </c>
      <c r="BX37" s="210">
        <v>0.3926302414231258</v>
      </c>
      <c r="BY37" s="209">
        <v>1.9975155279503107</v>
      </c>
      <c r="BZ37" s="210">
        <v>3.8451043338683788</v>
      </c>
      <c r="CA37" s="209">
        <v>3.9341894060995188</v>
      </c>
      <c r="CB37" s="210">
        <v>1.9904534606205253</v>
      </c>
      <c r="CC37" s="209">
        <v>4.3821428571428571</v>
      </c>
      <c r="CD37" s="210">
        <v>0.80492546986390145</v>
      </c>
      <c r="CE37" s="209">
        <v>0.8133971291866029</v>
      </c>
      <c r="CF37" s="210">
        <v>2.0504032258064515</v>
      </c>
      <c r="CG37" s="209">
        <v>1.0150773448208341</v>
      </c>
      <c r="CH37" s="6"/>
      <c r="CI37" s="210">
        <v>5.4350877192982452</v>
      </c>
      <c r="CJ37" s="209">
        <v>2.1477683956574185</v>
      </c>
      <c r="CK37" s="6"/>
      <c r="CL37" s="210">
        <v>2.5122042808862188</v>
      </c>
      <c r="CM37" s="209">
        <v>1.2681818181818183</v>
      </c>
      <c r="CN37" s="210">
        <v>0.19052132701421801</v>
      </c>
      <c r="CO37" s="209">
        <v>1.9975155279503107</v>
      </c>
      <c r="CP37" s="210">
        <v>3.9341894060995188</v>
      </c>
      <c r="CQ37" s="209">
        <v>4.3821428571428571</v>
      </c>
      <c r="CR37" s="210">
        <v>0.8133971291866029</v>
      </c>
      <c r="CS37" s="209">
        <v>1.0150773448208341</v>
      </c>
      <c r="CT37" s="6"/>
      <c r="CU37" s="211">
        <v>2.1477683956574185</v>
      </c>
      <c r="CV37" s="6"/>
      <c r="CW37" s="211">
        <v>1.2681818181818183</v>
      </c>
      <c r="CX37" s="211">
        <v>1.9975155279503107</v>
      </c>
      <c r="CY37" s="211">
        <v>4.3821428571428571</v>
      </c>
      <c r="CZ37" s="211">
        <v>1.0150773448208341</v>
      </c>
    </row>
    <row r="38" spans="2:104" s="195" customFormat="1" ht="18" customHeight="1" x14ac:dyDescent="0.2">
      <c r="B38" s="206" t="s">
        <v>187</v>
      </c>
      <c r="C38" s="220" t="s">
        <v>186</v>
      </c>
      <c r="D38" s="220">
        <v>0</v>
      </c>
      <c r="E38" s="220">
        <v>0</v>
      </c>
      <c r="F38" s="220">
        <v>0</v>
      </c>
      <c r="G38" s="220">
        <v>0</v>
      </c>
      <c r="H38" s="220">
        <v>0</v>
      </c>
      <c r="I38" s="220">
        <v>0</v>
      </c>
      <c r="J38" s="220">
        <v>0</v>
      </c>
      <c r="K38" s="220">
        <v>0</v>
      </c>
      <c r="L38" s="220">
        <v>0</v>
      </c>
      <c r="M38" s="220">
        <v>0</v>
      </c>
      <c r="N38" s="220">
        <v>0</v>
      </c>
      <c r="O38" s="392">
        <v>0</v>
      </c>
      <c r="P38" s="207">
        <v>0</v>
      </c>
      <c r="Q38" s="208">
        <v>0</v>
      </c>
      <c r="R38" s="208">
        <v>0</v>
      </c>
      <c r="S38" s="208">
        <v>0</v>
      </c>
      <c r="T38" s="208">
        <v>0</v>
      </c>
      <c r="U38" s="207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0.25364431486880468</v>
      </c>
      <c r="AA38" s="209">
        <v>3.1593749999999998</v>
      </c>
      <c r="AB38" s="207">
        <v>0.36195158850226927</v>
      </c>
      <c r="AC38" s="208">
        <v>0.6053461274845785</v>
      </c>
      <c r="AD38" s="208">
        <v>0.27712137486573579</v>
      </c>
      <c r="AE38" s="208">
        <v>0.16758038227885613</v>
      </c>
      <c r="AF38" s="208">
        <v>8.2243579643926271E-2</v>
      </c>
      <c r="AG38" s="207">
        <v>0.29562500000000003</v>
      </c>
      <c r="AH38" s="208">
        <v>0.11320754716981132</v>
      </c>
      <c r="AI38" s="208">
        <v>8.1001472754050077E-2</v>
      </c>
      <c r="AJ38" s="208">
        <v>0.18374164810690422</v>
      </c>
      <c r="AK38" s="208">
        <v>0.41045687759589544</v>
      </c>
      <c r="AL38" s="208">
        <v>0.54115710253998117</v>
      </c>
      <c r="AM38" s="209">
        <v>0.81226415094339643</v>
      </c>
      <c r="AN38" s="207">
        <v>1.0129270544783011</v>
      </c>
      <c r="AO38" s="208">
        <v>1.6650655021834062</v>
      </c>
      <c r="AP38" s="208">
        <v>2.0837663160562667</v>
      </c>
      <c r="AQ38" s="208">
        <v>2.0349579831932774</v>
      </c>
      <c r="AR38" s="208">
        <v>2.1846486486486487</v>
      </c>
      <c r="AS38" s="207">
        <v>2.333108336145798</v>
      </c>
      <c r="AT38" s="208">
        <v>2.3951822112415071</v>
      </c>
      <c r="AU38" s="208">
        <v>2.355779427359491</v>
      </c>
      <c r="AV38" s="208">
        <v>2.1529013660859757</v>
      </c>
      <c r="AW38" s="208">
        <v>2.1636053529257415</v>
      </c>
      <c r="AX38" s="208">
        <v>2.152173913043478</v>
      </c>
      <c r="AY38" s="209">
        <v>1.580886075949367</v>
      </c>
      <c r="AZ38" s="207">
        <v>1.7406677486668209</v>
      </c>
      <c r="BA38" s="208">
        <v>1.7406842058004848</v>
      </c>
      <c r="BB38" s="208">
        <v>1.5809324253535884</v>
      </c>
      <c r="BC38" s="208">
        <v>2.2467137619601183</v>
      </c>
      <c r="BD38" s="208">
        <v>2.3670810115730818</v>
      </c>
      <c r="BE38" s="207">
        <v>2.39830208701804</v>
      </c>
      <c r="BF38" s="208">
        <v>2.2897722700571337</v>
      </c>
      <c r="BG38" s="208">
        <v>1.9879870129870127</v>
      </c>
      <c r="BH38" s="208">
        <v>1.6265330541429854</v>
      </c>
      <c r="BI38" s="208">
        <v>1.3308405623691295</v>
      </c>
      <c r="BJ38" s="208">
        <v>1.0335776248878255</v>
      </c>
      <c r="BK38" s="209">
        <v>0.89951377633711516</v>
      </c>
      <c r="BL38" s="6"/>
      <c r="BM38" s="210">
        <v>0</v>
      </c>
      <c r="BN38" s="209">
        <v>0</v>
      </c>
      <c r="BO38" s="210">
        <v>0</v>
      </c>
      <c r="BP38" s="209">
        <v>0</v>
      </c>
      <c r="BQ38" s="6"/>
      <c r="BR38" s="210">
        <v>0</v>
      </c>
      <c r="BS38" s="209">
        <v>0</v>
      </c>
      <c r="BT38" s="210">
        <v>0</v>
      </c>
      <c r="BU38" s="209">
        <v>3.1593749999999998</v>
      </c>
      <c r="BV38" s="210">
        <v>0.27712137486573579</v>
      </c>
      <c r="BW38" s="209">
        <v>0.29562500000000003</v>
      </c>
      <c r="BX38" s="210">
        <v>0.18374164810690422</v>
      </c>
      <c r="BY38" s="209">
        <v>0.81226415094339643</v>
      </c>
      <c r="BZ38" s="210">
        <v>2.0837663160562667</v>
      </c>
      <c r="CA38" s="209">
        <v>2.333108336145798</v>
      </c>
      <c r="CB38" s="210">
        <v>2.1529013660859757</v>
      </c>
      <c r="CC38" s="209">
        <v>1.580886075949367</v>
      </c>
      <c r="CD38" s="210">
        <v>1.5809324253535884</v>
      </c>
      <c r="CE38" s="209">
        <v>2.39830208701804</v>
      </c>
      <c r="CF38" s="210">
        <v>1.6265330541429854</v>
      </c>
      <c r="CG38" s="209">
        <v>0.89951377633711516</v>
      </c>
      <c r="CH38" s="6"/>
      <c r="CI38" s="210">
        <v>0</v>
      </c>
      <c r="CJ38" s="209">
        <v>0</v>
      </c>
      <c r="CK38" s="6"/>
      <c r="CL38" s="210">
        <v>0</v>
      </c>
      <c r="CM38" s="209">
        <v>3.1593749999999998</v>
      </c>
      <c r="CN38" s="210">
        <v>0.29562500000000003</v>
      </c>
      <c r="CO38" s="209">
        <v>0.81226415094339643</v>
      </c>
      <c r="CP38" s="210">
        <v>2.333108336145798</v>
      </c>
      <c r="CQ38" s="209">
        <v>1.580886075949367</v>
      </c>
      <c r="CR38" s="210">
        <v>2.39830208701804</v>
      </c>
      <c r="CS38" s="209">
        <v>0.89951377633711516</v>
      </c>
      <c r="CT38" s="6"/>
      <c r="CU38" s="211">
        <v>0</v>
      </c>
      <c r="CV38" s="6"/>
      <c r="CW38" s="211">
        <v>3.1593749999999998</v>
      </c>
      <c r="CX38" s="211">
        <v>0.81226415094339643</v>
      </c>
      <c r="CY38" s="211">
        <v>1.580886075949367</v>
      </c>
      <c r="CZ38" s="211">
        <v>0.89951377633711516</v>
      </c>
    </row>
    <row r="39" spans="2:104" s="195" customFormat="1" ht="18" customHeight="1" x14ac:dyDescent="0.2">
      <c r="B39" s="206" t="s">
        <v>264</v>
      </c>
      <c r="C39" s="220" t="s">
        <v>268</v>
      </c>
      <c r="D39" s="220">
        <v>0</v>
      </c>
      <c r="E39" s="220">
        <v>0</v>
      </c>
      <c r="F39" s="220">
        <v>0</v>
      </c>
      <c r="G39" s="220">
        <v>0</v>
      </c>
      <c r="H39" s="220">
        <v>0</v>
      </c>
      <c r="I39" s="220">
        <v>0</v>
      </c>
      <c r="J39" s="220">
        <v>0</v>
      </c>
      <c r="K39" s="220">
        <v>0</v>
      </c>
      <c r="L39" s="220">
        <v>0</v>
      </c>
      <c r="M39" s="220">
        <v>0</v>
      </c>
      <c r="N39" s="220">
        <v>0</v>
      </c>
      <c r="O39" s="392">
        <v>0</v>
      </c>
      <c r="P39" s="207">
        <v>0</v>
      </c>
      <c r="Q39" s="208">
        <v>0</v>
      </c>
      <c r="R39" s="208">
        <v>0</v>
      </c>
      <c r="S39" s="208">
        <v>0</v>
      </c>
      <c r="T39" s="208">
        <v>0</v>
      </c>
      <c r="U39" s="207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</v>
      </c>
      <c r="AA39" s="209">
        <v>0</v>
      </c>
      <c r="AB39" s="207">
        <v>0</v>
      </c>
      <c r="AC39" s="208">
        <v>0</v>
      </c>
      <c r="AD39" s="208">
        <v>0</v>
      </c>
      <c r="AE39" s="208">
        <v>0</v>
      </c>
      <c r="AF39" s="208">
        <v>0</v>
      </c>
      <c r="AG39" s="207">
        <v>0</v>
      </c>
      <c r="AH39" s="208">
        <v>0</v>
      </c>
      <c r="AI39" s="208">
        <v>0</v>
      </c>
      <c r="AJ39" s="208">
        <v>0</v>
      </c>
      <c r="AK39" s="208">
        <v>0</v>
      </c>
      <c r="AL39" s="208">
        <v>0</v>
      </c>
      <c r="AM39" s="209">
        <v>0</v>
      </c>
      <c r="AN39" s="207">
        <v>0</v>
      </c>
      <c r="AO39" s="208">
        <v>0</v>
      </c>
      <c r="AP39" s="208">
        <v>0</v>
      </c>
      <c r="AQ39" s="208">
        <v>0</v>
      </c>
      <c r="AR39" s="208">
        <v>0</v>
      </c>
      <c r="AS39" s="207">
        <v>0</v>
      </c>
      <c r="AT39" s="208">
        <v>0</v>
      </c>
      <c r="AU39" s="208">
        <v>0</v>
      </c>
      <c r="AV39" s="208">
        <v>0</v>
      </c>
      <c r="AW39" s="208">
        <v>0</v>
      </c>
      <c r="AX39" s="208">
        <v>0</v>
      </c>
      <c r="AY39" s="209">
        <v>0</v>
      </c>
      <c r="AZ39" s="207">
        <v>0</v>
      </c>
      <c r="BA39" s="208">
        <v>0.2780487804878049</v>
      </c>
      <c r="BB39" s="208">
        <v>0.11406844106463877</v>
      </c>
      <c r="BC39" s="208">
        <v>1.4505494505494505</v>
      </c>
      <c r="BD39" s="208">
        <v>2.9201520912547525</v>
      </c>
      <c r="BE39" s="207">
        <v>4.7004048582995956</v>
      </c>
      <c r="BF39" s="208">
        <v>5.2232142857142856</v>
      </c>
      <c r="BG39" s="208">
        <v>5.9054054054054053</v>
      </c>
      <c r="BH39" s="208">
        <v>5.3187772925764198</v>
      </c>
      <c r="BI39" s="208">
        <v>5.4366812227074242</v>
      </c>
      <c r="BJ39" s="208">
        <v>5.8296943231441052</v>
      </c>
      <c r="BK39" s="209">
        <v>7.6207792207792204</v>
      </c>
      <c r="BL39" s="6"/>
      <c r="BM39" s="210">
        <v>0</v>
      </c>
      <c r="BN39" s="209">
        <v>0</v>
      </c>
      <c r="BO39" s="210">
        <v>0</v>
      </c>
      <c r="BP39" s="209">
        <v>0</v>
      </c>
      <c r="BQ39" s="6"/>
      <c r="BR39" s="210">
        <v>0</v>
      </c>
      <c r="BS39" s="209">
        <v>0</v>
      </c>
      <c r="BT39" s="210">
        <v>0</v>
      </c>
      <c r="BU39" s="209">
        <v>0</v>
      </c>
      <c r="BV39" s="210">
        <v>0</v>
      </c>
      <c r="BW39" s="209">
        <v>0</v>
      </c>
      <c r="BX39" s="210">
        <v>0</v>
      </c>
      <c r="BY39" s="209">
        <v>0</v>
      </c>
      <c r="BZ39" s="210">
        <v>0</v>
      </c>
      <c r="CA39" s="209">
        <v>0</v>
      </c>
      <c r="CB39" s="210">
        <v>0</v>
      </c>
      <c r="CC39" s="209">
        <v>0</v>
      </c>
      <c r="CD39" s="210">
        <v>0.11406844106463877</v>
      </c>
      <c r="CE39" s="209">
        <v>4.7004048582995956</v>
      </c>
      <c r="CF39" s="210">
        <v>5.3187772925764198</v>
      </c>
      <c r="CG39" s="209">
        <v>7.6207792207792204</v>
      </c>
      <c r="CH39" s="6"/>
      <c r="CI39" s="210">
        <v>0</v>
      </c>
      <c r="CJ39" s="209">
        <v>0</v>
      </c>
      <c r="CK39" s="6"/>
      <c r="CL39" s="210">
        <v>0</v>
      </c>
      <c r="CM39" s="209">
        <v>0</v>
      </c>
      <c r="CN39" s="210">
        <v>0</v>
      </c>
      <c r="CO39" s="209">
        <v>0</v>
      </c>
      <c r="CP39" s="210">
        <v>0</v>
      </c>
      <c r="CQ39" s="209">
        <v>0</v>
      </c>
      <c r="CR39" s="210">
        <v>4.7004048582995956</v>
      </c>
      <c r="CS39" s="209">
        <v>7.6207792207792204</v>
      </c>
      <c r="CT39" s="6"/>
      <c r="CU39" s="211">
        <v>0</v>
      </c>
      <c r="CV39" s="6"/>
      <c r="CW39" s="211">
        <v>0</v>
      </c>
      <c r="CX39" s="211">
        <v>0</v>
      </c>
      <c r="CY39" s="211">
        <v>0</v>
      </c>
      <c r="CZ39" s="211">
        <v>7.6207792207792204</v>
      </c>
    </row>
    <row r="40" spans="2:104" s="195" customFormat="1" ht="18" customHeight="1" x14ac:dyDescent="0.2">
      <c r="B40" s="206" t="s">
        <v>267</v>
      </c>
      <c r="C40" s="220" t="s">
        <v>269</v>
      </c>
      <c r="D40" s="220">
        <v>0</v>
      </c>
      <c r="E40" s="220">
        <v>0</v>
      </c>
      <c r="F40" s="220">
        <v>0</v>
      </c>
      <c r="G40" s="220">
        <v>0</v>
      </c>
      <c r="H40" s="220">
        <v>0</v>
      </c>
      <c r="I40" s="220">
        <v>0</v>
      </c>
      <c r="J40" s="220">
        <v>0</v>
      </c>
      <c r="K40" s="220">
        <v>0</v>
      </c>
      <c r="L40" s="220">
        <v>0</v>
      </c>
      <c r="M40" s="220">
        <v>0</v>
      </c>
      <c r="N40" s="220">
        <v>0</v>
      </c>
      <c r="O40" s="392">
        <v>0</v>
      </c>
      <c r="P40" s="207">
        <v>0</v>
      </c>
      <c r="Q40" s="208">
        <v>0</v>
      </c>
      <c r="R40" s="208">
        <v>0</v>
      </c>
      <c r="S40" s="208">
        <v>0</v>
      </c>
      <c r="T40" s="208">
        <v>0</v>
      </c>
      <c r="U40" s="207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9">
        <v>0</v>
      </c>
      <c r="AB40" s="207">
        <v>0</v>
      </c>
      <c r="AC40" s="208">
        <v>0</v>
      </c>
      <c r="AD40" s="208">
        <v>0</v>
      </c>
      <c r="AE40" s="208">
        <v>0</v>
      </c>
      <c r="AF40" s="208">
        <v>0</v>
      </c>
      <c r="AG40" s="207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9">
        <v>0</v>
      </c>
      <c r="AN40" s="207">
        <v>0</v>
      </c>
      <c r="AO40" s="208">
        <v>0</v>
      </c>
      <c r="AP40" s="208">
        <v>0</v>
      </c>
      <c r="AQ40" s="208">
        <v>0</v>
      </c>
      <c r="AR40" s="208">
        <v>0</v>
      </c>
      <c r="AS40" s="207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9">
        <v>0</v>
      </c>
      <c r="AZ40" s="207">
        <v>0</v>
      </c>
      <c r="BA40" s="208">
        <v>0</v>
      </c>
      <c r="BB40" s="208">
        <v>0</v>
      </c>
      <c r="BC40" s="208">
        <v>0</v>
      </c>
      <c r="BD40" s="208">
        <v>0</v>
      </c>
      <c r="BE40" s="207">
        <v>0</v>
      </c>
      <c r="BF40" s="208">
        <v>0</v>
      </c>
      <c r="BG40" s="208">
        <v>0</v>
      </c>
      <c r="BH40" s="208">
        <v>0</v>
      </c>
      <c r="BI40" s="208">
        <v>0</v>
      </c>
      <c r="BJ40" s="208">
        <v>0</v>
      </c>
      <c r="BK40" s="209">
        <v>0</v>
      </c>
      <c r="BL40" s="6"/>
      <c r="BM40" s="210">
        <v>0</v>
      </c>
      <c r="BN40" s="209">
        <v>0</v>
      </c>
      <c r="BO40" s="210">
        <v>0</v>
      </c>
      <c r="BP40" s="209">
        <v>0</v>
      </c>
      <c r="BQ40" s="6"/>
      <c r="BR40" s="210">
        <v>0</v>
      </c>
      <c r="BS40" s="209">
        <v>0</v>
      </c>
      <c r="BT40" s="210">
        <v>0</v>
      </c>
      <c r="BU40" s="209">
        <v>0</v>
      </c>
      <c r="BV40" s="210">
        <v>0</v>
      </c>
      <c r="BW40" s="209">
        <v>0</v>
      </c>
      <c r="BX40" s="210">
        <v>0</v>
      </c>
      <c r="BY40" s="209">
        <v>0</v>
      </c>
      <c r="BZ40" s="210">
        <v>0</v>
      </c>
      <c r="CA40" s="209">
        <v>0</v>
      </c>
      <c r="CB40" s="210">
        <v>0</v>
      </c>
      <c r="CC40" s="209">
        <v>0</v>
      </c>
      <c r="CD40" s="210">
        <v>0</v>
      </c>
      <c r="CE40" s="209">
        <v>0</v>
      </c>
      <c r="CF40" s="210">
        <v>0</v>
      </c>
      <c r="CG40" s="209">
        <v>0</v>
      </c>
      <c r="CH40" s="6"/>
      <c r="CI40" s="210">
        <v>0</v>
      </c>
      <c r="CJ40" s="209">
        <v>0</v>
      </c>
      <c r="CK40" s="6"/>
      <c r="CL40" s="210">
        <v>0</v>
      </c>
      <c r="CM40" s="209">
        <v>0</v>
      </c>
      <c r="CN40" s="210">
        <v>0</v>
      </c>
      <c r="CO40" s="209">
        <v>0</v>
      </c>
      <c r="CP40" s="210">
        <v>0</v>
      </c>
      <c r="CQ40" s="209">
        <v>0</v>
      </c>
      <c r="CR40" s="210">
        <v>0</v>
      </c>
      <c r="CS40" s="209">
        <v>0</v>
      </c>
      <c r="CT40" s="6"/>
      <c r="CU40" s="211">
        <v>0</v>
      </c>
      <c r="CV40" s="6"/>
      <c r="CW40" s="211">
        <v>0</v>
      </c>
      <c r="CX40" s="211">
        <v>0</v>
      </c>
      <c r="CY40" s="211">
        <v>0</v>
      </c>
      <c r="CZ40" s="211">
        <v>0</v>
      </c>
    </row>
    <row r="41" spans="2:104" s="195" customFormat="1" ht="18" customHeight="1" x14ac:dyDescent="0.2">
      <c r="B41" s="206" t="s">
        <v>222</v>
      </c>
      <c r="C41" s="220" t="s">
        <v>231</v>
      </c>
      <c r="D41" s="220">
        <v>0</v>
      </c>
      <c r="E41" s="220">
        <v>0</v>
      </c>
      <c r="F41" s="220">
        <v>0</v>
      </c>
      <c r="G41" s="220">
        <v>0</v>
      </c>
      <c r="H41" s="220">
        <v>0</v>
      </c>
      <c r="I41" s="220">
        <v>0</v>
      </c>
      <c r="J41" s="220">
        <v>0</v>
      </c>
      <c r="K41" s="220">
        <v>0</v>
      </c>
      <c r="L41" s="220">
        <v>0</v>
      </c>
      <c r="M41" s="220">
        <v>0</v>
      </c>
      <c r="N41" s="220">
        <v>0</v>
      </c>
      <c r="O41" s="392">
        <v>0</v>
      </c>
      <c r="P41" s="207">
        <v>0</v>
      </c>
      <c r="Q41" s="208">
        <v>0</v>
      </c>
      <c r="R41" s="208">
        <v>0</v>
      </c>
      <c r="S41" s="208">
        <v>0</v>
      </c>
      <c r="T41" s="208">
        <v>0</v>
      </c>
      <c r="U41" s="207">
        <v>0</v>
      </c>
      <c r="V41" s="208">
        <v>0</v>
      </c>
      <c r="W41" s="208">
        <v>0</v>
      </c>
      <c r="X41" s="208">
        <v>0</v>
      </c>
      <c r="Y41" s="208">
        <v>0</v>
      </c>
      <c r="Z41" s="208">
        <v>0</v>
      </c>
      <c r="AA41" s="209">
        <v>0</v>
      </c>
      <c r="AB41" s="207">
        <v>0</v>
      </c>
      <c r="AC41" s="208">
        <v>0</v>
      </c>
      <c r="AD41" s="208">
        <v>0</v>
      </c>
      <c r="AE41" s="208">
        <v>0</v>
      </c>
      <c r="AF41" s="208">
        <v>0</v>
      </c>
      <c r="AG41" s="207">
        <v>0</v>
      </c>
      <c r="AH41" s="208">
        <v>0</v>
      </c>
      <c r="AI41" s="208">
        <v>0</v>
      </c>
      <c r="AJ41" s="208">
        <v>0</v>
      </c>
      <c r="AK41" s="208">
        <v>0</v>
      </c>
      <c r="AL41" s="208">
        <v>0</v>
      </c>
      <c r="AM41" s="209">
        <v>0</v>
      </c>
      <c r="AN41" s="207">
        <v>0</v>
      </c>
      <c r="AO41" s="208">
        <v>0</v>
      </c>
      <c r="AP41" s="208">
        <v>0.70261329804829642</v>
      </c>
      <c r="AQ41" s="208">
        <v>1.3437338834450747</v>
      </c>
      <c r="AR41" s="208">
        <v>2.0835886214442012</v>
      </c>
      <c r="AS41" s="207">
        <v>2.4039030159668835</v>
      </c>
      <c r="AT41" s="208">
        <v>2.8699365009853297</v>
      </c>
      <c r="AU41" s="208">
        <v>2.8790209790209791</v>
      </c>
      <c r="AV41" s="208">
        <v>2.0540482802819913</v>
      </c>
      <c r="AW41" s="208">
        <v>2.2284464806330693</v>
      </c>
      <c r="AX41" s="208">
        <v>3.0302053966975433</v>
      </c>
      <c r="AY41" s="209">
        <v>2.2309426229508196</v>
      </c>
      <c r="AZ41" s="207">
        <v>2.3795620437956204</v>
      </c>
      <c r="BA41" s="208">
        <v>2.0451688009313154</v>
      </c>
      <c r="BB41" s="208">
        <v>1.1936488169364881</v>
      </c>
      <c r="BC41" s="208">
        <v>1.1149467499081895</v>
      </c>
      <c r="BD41" s="208">
        <v>1.0192386410151453</v>
      </c>
      <c r="BE41" s="207">
        <v>1.908457249070632</v>
      </c>
      <c r="BF41" s="208">
        <v>2.656222023276634</v>
      </c>
      <c r="BG41" s="208">
        <v>4.393817204301075</v>
      </c>
      <c r="BH41" s="208">
        <v>4.5462012320328542</v>
      </c>
      <c r="BI41" s="208">
        <v>6.1367556468172486</v>
      </c>
      <c r="BJ41" s="208">
        <v>6.8143737166324438</v>
      </c>
      <c r="BK41" s="209">
        <v>6.4909425045943818</v>
      </c>
      <c r="BL41" s="6"/>
      <c r="BM41" s="210">
        <v>0</v>
      </c>
      <c r="BN41" s="209">
        <v>0</v>
      </c>
      <c r="BO41" s="210">
        <v>0</v>
      </c>
      <c r="BP41" s="209">
        <v>0</v>
      </c>
      <c r="BQ41" s="6"/>
      <c r="BR41" s="210">
        <v>0</v>
      </c>
      <c r="BS41" s="209">
        <v>0</v>
      </c>
      <c r="BT41" s="210">
        <v>0</v>
      </c>
      <c r="BU41" s="209">
        <v>0</v>
      </c>
      <c r="BV41" s="210">
        <v>0</v>
      </c>
      <c r="BW41" s="209">
        <v>0</v>
      </c>
      <c r="BX41" s="210">
        <v>0</v>
      </c>
      <c r="BY41" s="209">
        <v>0</v>
      </c>
      <c r="BZ41" s="210">
        <v>0.70261329804829642</v>
      </c>
      <c r="CA41" s="209">
        <v>2.4039030159668835</v>
      </c>
      <c r="CB41" s="210">
        <v>2.0540482802819913</v>
      </c>
      <c r="CC41" s="209">
        <v>2.2309426229508196</v>
      </c>
      <c r="CD41" s="210">
        <v>1.1936488169364881</v>
      </c>
      <c r="CE41" s="209">
        <v>1.908457249070632</v>
      </c>
      <c r="CF41" s="210">
        <v>4.5462012320328542</v>
      </c>
      <c r="CG41" s="209">
        <v>6.4909425045943818</v>
      </c>
      <c r="CH41" s="6"/>
      <c r="CI41" s="210">
        <v>0</v>
      </c>
      <c r="CJ41" s="209">
        <v>0</v>
      </c>
      <c r="CK41" s="6"/>
      <c r="CL41" s="210">
        <v>0</v>
      </c>
      <c r="CM41" s="209">
        <v>0</v>
      </c>
      <c r="CN41" s="210">
        <v>0</v>
      </c>
      <c r="CO41" s="209">
        <v>0</v>
      </c>
      <c r="CP41" s="210">
        <v>2.4039030159668835</v>
      </c>
      <c r="CQ41" s="209">
        <v>2.2309426229508196</v>
      </c>
      <c r="CR41" s="210">
        <v>1.908457249070632</v>
      </c>
      <c r="CS41" s="209">
        <v>6.4909425045943818</v>
      </c>
      <c r="CT41" s="6"/>
      <c r="CU41" s="211">
        <v>0</v>
      </c>
      <c r="CV41" s="6"/>
      <c r="CW41" s="211">
        <v>0</v>
      </c>
      <c r="CX41" s="211">
        <v>0</v>
      </c>
      <c r="CY41" s="211">
        <v>2.2309426229508196</v>
      </c>
      <c r="CZ41" s="211">
        <v>6.4909425045943818</v>
      </c>
    </row>
    <row r="42" spans="2:104" s="195" customFormat="1" ht="18" customHeight="1" x14ac:dyDescent="0.2">
      <c r="B42" s="212" t="s">
        <v>74</v>
      </c>
      <c r="C42" s="222" t="s">
        <v>258</v>
      </c>
      <c r="D42" s="222">
        <v>4.3076008476282714</v>
      </c>
      <c r="E42" s="222">
        <v>4.2584049833304087</v>
      </c>
      <c r="F42" s="222">
        <v>3.8883553779394879</v>
      </c>
      <c r="G42" s="222">
        <v>3.1260996507833521</v>
      </c>
      <c r="H42" s="222">
        <v>2.805157665477731</v>
      </c>
      <c r="I42" s="222">
        <v>2.6789288947871057</v>
      </c>
      <c r="J42" s="222">
        <v>2.4212907343444963</v>
      </c>
      <c r="K42" s="222">
        <v>2.4314698076755956</v>
      </c>
      <c r="L42" s="222">
        <v>2.3138818901686546</v>
      </c>
      <c r="M42" s="222">
        <v>2.6602551643713905</v>
      </c>
      <c r="N42" s="222">
        <v>2.8260443481321476</v>
      </c>
      <c r="O42" s="394">
        <v>2.8987192227774035</v>
      </c>
      <c r="P42" s="213">
        <v>2.3297923909700757</v>
      </c>
      <c r="Q42" s="214">
        <v>1.9995518574217153</v>
      </c>
      <c r="R42" s="214">
        <v>1.7774377029023325</v>
      </c>
      <c r="S42" s="214">
        <v>1.5609556236843221</v>
      </c>
      <c r="T42" s="214">
        <v>1.2681252848139957</v>
      </c>
      <c r="U42" s="213">
        <v>0.95140084616519893</v>
      </c>
      <c r="V42" s="214">
        <v>0.66651962374310736</v>
      </c>
      <c r="W42" s="214">
        <v>0.63413617003821621</v>
      </c>
      <c r="X42" s="214">
        <v>0.45513568965168155</v>
      </c>
      <c r="Y42" s="214">
        <v>0.42534920336853055</v>
      </c>
      <c r="Z42" s="214">
        <v>0.35502786527744123</v>
      </c>
      <c r="AA42" s="215">
        <v>0.42218791064388961</v>
      </c>
      <c r="AB42" s="213">
        <v>0.31229247371333702</v>
      </c>
      <c r="AC42" s="214">
        <v>0.3094913563829787</v>
      </c>
      <c r="AD42" s="214">
        <v>0.28128410182907959</v>
      </c>
      <c r="AE42" s="214">
        <v>0.25891326424757305</v>
      </c>
      <c r="AF42" s="214">
        <v>0.29734069989418105</v>
      </c>
      <c r="AG42" s="213">
        <v>0.29064528197537293</v>
      </c>
      <c r="AH42" s="214">
        <v>0.24301128407874145</v>
      </c>
      <c r="AI42" s="214">
        <v>0.32993255797949211</v>
      </c>
      <c r="AJ42" s="214">
        <v>0.41488669901455655</v>
      </c>
      <c r="AK42" s="214">
        <v>0.54096526150091151</v>
      </c>
      <c r="AL42" s="214">
        <v>0.6557455272232211</v>
      </c>
      <c r="AM42" s="215">
        <v>0.57241096162429683</v>
      </c>
      <c r="AN42" s="213">
        <v>0.63681442362965313</v>
      </c>
      <c r="AO42" s="214">
        <v>0.7459663316047993</v>
      </c>
      <c r="AP42" s="214">
        <v>0.79472758122289955</v>
      </c>
      <c r="AQ42" s="214">
        <v>0.75748378646049652</v>
      </c>
      <c r="AR42" s="214">
        <v>0.76387617082777104</v>
      </c>
      <c r="AS42" s="213">
        <v>0.82339914086670063</v>
      </c>
      <c r="AT42" s="214">
        <v>0.80758906783796969</v>
      </c>
      <c r="AU42" s="214">
        <v>0.91159174261429798</v>
      </c>
      <c r="AV42" s="214">
        <v>1.0117073283483768</v>
      </c>
      <c r="AW42" s="214">
        <v>1.2523409664655434</v>
      </c>
      <c r="AX42" s="214">
        <v>1.3525085080689427</v>
      </c>
      <c r="AY42" s="215">
        <v>1.1736598397150491</v>
      </c>
      <c r="AZ42" s="213">
        <v>1.34422229898955</v>
      </c>
      <c r="BA42" s="214">
        <v>1.4932888257196621</v>
      </c>
      <c r="BB42" s="214">
        <v>1.6492353955040522</v>
      </c>
      <c r="BC42" s="214">
        <v>1.7507474857298178</v>
      </c>
      <c r="BD42" s="214">
        <v>1.7267573405297802</v>
      </c>
      <c r="BE42" s="213">
        <v>1.9544572977714831</v>
      </c>
      <c r="BF42" s="214">
        <v>2.0521548174581388</v>
      </c>
      <c r="BG42" s="214">
        <v>2.2471131890833971</v>
      </c>
      <c r="BH42" s="214">
        <v>2.2190051098308259</v>
      </c>
      <c r="BI42" s="214">
        <v>2.2968282404674172</v>
      </c>
      <c r="BJ42" s="214">
        <v>2.2281203558559475</v>
      </c>
      <c r="BK42" s="215">
        <v>2.3422276029055689</v>
      </c>
      <c r="BL42" s="6"/>
      <c r="BM42" s="216">
        <v>3.8883553779394879</v>
      </c>
      <c r="BN42" s="215">
        <v>2.6789288947871057</v>
      </c>
      <c r="BO42" s="216">
        <v>2.3138818901686546</v>
      </c>
      <c r="BP42" s="215">
        <v>2.8987192227774035</v>
      </c>
      <c r="BQ42" s="6"/>
      <c r="BR42" s="216">
        <v>1.7774377029023325</v>
      </c>
      <c r="BS42" s="215">
        <v>0.95140084616519893</v>
      </c>
      <c r="BT42" s="216">
        <v>0.45513568965168155</v>
      </c>
      <c r="BU42" s="215">
        <v>0.42218791064388961</v>
      </c>
      <c r="BV42" s="216">
        <v>0.28128410182907959</v>
      </c>
      <c r="BW42" s="215">
        <v>0.29064528197537293</v>
      </c>
      <c r="BX42" s="216">
        <v>0.41488669901455655</v>
      </c>
      <c r="BY42" s="215">
        <v>0.57241096162429683</v>
      </c>
      <c r="BZ42" s="216">
        <v>0.79472758122289955</v>
      </c>
      <c r="CA42" s="215">
        <v>0.82339914086670063</v>
      </c>
      <c r="CB42" s="216">
        <v>1.0117073283483768</v>
      </c>
      <c r="CC42" s="215">
        <v>1.1736598397150491</v>
      </c>
      <c r="CD42" s="216">
        <v>1.6492353955040522</v>
      </c>
      <c r="CE42" s="215">
        <v>1.9544572977714831</v>
      </c>
      <c r="CF42" s="216">
        <v>2.2190051098308259</v>
      </c>
      <c r="CG42" s="215">
        <v>2.3422276029055689</v>
      </c>
      <c r="CH42" s="6"/>
      <c r="CI42" s="216">
        <v>2.6789288947871057</v>
      </c>
      <c r="CJ42" s="215">
        <v>2.8987192227774035</v>
      </c>
      <c r="CK42" s="6"/>
      <c r="CL42" s="216">
        <v>0.95140084616519893</v>
      </c>
      <c r="CM42" s="215">
        <v>0.42218791064388961</v>
      </c>
      <c r="CN42" s="216">
        <v>0.29064528197537293</v>
      </c>
      <c r="CO42" s="215">
        <v>0.57241096162429683</v>
      </c>
      <c r="CP42" s="216">
        <v>0.82339914086670063</v>
      </c>
      <c r="CQ42" s="215">
        <v>1.1736598397150491</v>
      </c>
      <c r="CR42" s="216">
        <v>1.9544572977714831</v>
      </c>
      <c r="CS42" s="215">
        <v>2.3422276029055689</v>
      </c>
      <c r="CT42" s="6"/>
      <c r="CU42" s="217">
        <v>2.8987192227774035</v>
      </c>
      <c r="CV42" s="6"/>
      <c r="CW42" s="217">
        <v>0.42218791064388961</v>
      </c>
      <c r="CX42" s="217">
        <v>0.57241096162429683</v>
      </c>
      <c r="CY42" s="217">
        <v>1.1736598397150491</v>
      </c>
      <c r="CZ42" s="217">
        <v>2.3422276029055689</v>
      </c>
    </row>
    <row r="45" spans="2:104" ht="32.25" customHeight="1" x14ac:dyDescent="0.2">
      <c r="B45" s="196"/>
      <c r="C45" s="196"/>
      <c r="D45" s="468" t="s">
        <v>120</v>
      </c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69"/>
      <c r="P45" s="468" t="s">
        <v>121</v>
      </c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69"/>
      <c r="AB45" s="468" t="s">
        <v>195</v>
      </c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69"/>
      <c r="AN45" s="468" t="s">
        <v>218</v>
      </c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69"/>
      <c r="AZ45" s="468" t="s">
        <v>260</v>
      </c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69"/>
      <c r="BL45" s="194"/>
      <c r="BM45" s="468" t="s">
        <v>0</v>
      </c>
      <c r="BN45" s="470"/>
      <c r="BO45" s="470"/>
      <c r="BP45" s="469"/>
      <c r="BQ45" s="194"/>
      <c r="BR45" s="468" t="s">
        <v>1</v>
      </c>
      <c r="BS45" s="470"/>
      <c r="BT45" s="470"/>
      <c r="BU45" s="469"/>
      <c r="BV45" s="468" t="s">
        <v>196</v>
      </c>
      <c r="BW45" s="470"/>
      <c r="BX45" s="470"/>
      <c r="BY45" s="469"/>
      <c r="BZ45" s="468" t="s">
        <v>219</v>
      </c>
      <c r="CA45" s="470"/>
      <c r="CB45" s="470"/>
      <c r="CC45" s="469"/>
      <c r="CD45" s="468" t="s">
        <v>261</v>
      </c>
      <c r="CE45" s="470"/>
      <c r="CF45" s="470"/>
      <c r="CG45" s="469"/>
      <c r="CH45" s="194"/>
      <c r="CI45" s="468" t="s">
        <v>0</v>
      </c>
      <c r="CJ45" s="469"/>
      <c r="CK45" s="194"/>
      <c r="CL45" s="468" t="s">
        <v>1</v>
      </c>
      <c r="CM45" s="469"/>
      <c r="CN45" s="468" t="s">
        <v>196</v>
      </c>
      <c r="CO45" s="469"/>
      <c r="CP45" s="468" t="s">
        <v>219</v>
      </c>
      <c r="CQ45" s="469"/>
      <c r="CR45" s="468" t="s">
        <v>261</v>
      </c>
      <c r="CS45" s="469"/>
      <c r="CT45" s="194"/>
      <c r="CU45" s="23" t="s">
        <v>0</v>
      </c>
      <c r="CV45" s="194"/>
      <c r="CW45" s="23" t="s">
        <v>1</v>
      </c>
      <c r="CX45" s="23" t="s">
        <v>196</v>
      </c>
      <c r="CY45" s="23" t="s">
        <v>219</v>
      </c>
      <c r="CZ45" s="23" t="s">
        <v>261</v>
      </c>
    </row>
    <row r="46" spans="2:104" ht="9" customHeight="1" x14ac:dyDescent="0.2">
      <c r="BM46" s="197"/>
      <c r="BN46" s="197"/>
      <c r="BO46" s="197"/>
      <c r="BP46" s="197"/>
      <c r="BR46" s="197"/>
      <c r="BS46" s="197"/>
      <c r="BT46" s="197"/>
      <c r="BU46" s="197"/>
      <c r="BV46" s="197"/>
      <c r="BW46" s="197"/>
      <c r="BX46" s="197"/>
      <c r="BY46" s="197"/>
      <c r="BZ46" s="197"/>
      <c r="CA46" s="197"/>
      <c r="CB46" s="197"/>
      <c r="CC46" s="197"/>
      <c r="CD46" s="197"/>
      <c r="CE46" s="197"/>
      <c r="CF46" s="197"/>
      <c r="CG46" s="197"/>
    </row>
    <row r="47" spans="2:104" ht="42" customHeight="1" x14ac:dyDescent="0.2">
      <c r="B47" s="199" t="s">
        <v>152</v>
      </c>
      <c r="C47" s="199" t="s">
        <v>182</v>
      </c>
      <c r="D47" s="199" t="s">
        <v>139</v>
      </c>
      <c r="E47" s="199" t="s">
        <v>143</v>
      </c>
      <c r="F47" s="199" t="s">
        <v>145</v>
      </c>
      <c r="G47" s="199" t="s">
        <v>146</v>
      </c>
      <c r="H47" s="199" t="s">
        <v>147</v>
      </c>
      <c r="I47" s="199" t="s">
        <v>188</v>
      </c>
      <c r="J47" s="199" t="s">
        <v>189</v>
      </c>
      <c r="K47" s="199" t="s">
        <v>190</v>
      </c>
      <c r="L47" s="199" t="s">
        <v>191</v>
      </c>
      <c r="M47" s="199" t="s">
        <v>192</v>
      </c>
      <c r="N47" s="199" t="s">
        <v>193</v>
      </c>
      <c r="O47" s="199" t="s">
        <v>194</v>
      </c>
      <c r="P47" s="390" t="s">
        <v>139</v>
      </c>
      <c r="Q47" s="199" t="s">
        <v>143</v>
      </c>
      <c r="R47" s="199" t="s">
        <v>145</v>
      </c>
      <c r="S47" s="199" t="s">
        <v>146</v>
      </c>
      <c r="T47" s="199" t="s">
        <v>147</v>
      </c>
      <c r="U47" s="199" t="s">
        <v>188</v>
      </c>
      <c r="V47" s="199" t="s">
        <v>189</v>
      </c>
      <c r="W47" s="199" t="s">
        <v>190</v>
      </c>
      <c r="X47" s="199" t="s">
        <v>191</v>
      </c>
      <c r="Y47" s="199" t="s">
        <v>192</v>
      </c>
      <c r="Z47" s="199" t="s">
        <v>193</v>
      </c>
      <c r="AA47" s="199" t="s">
        <v>194</v>
      </c>
      <c r="AB47" s="199" t="s">
        <v>139</v>
      </c>
      <c r="AC47" s="199" t="s">
        <v>143</v>
      </c>
      <c r="AD47" s="199" t="s">
        <v>145</v>
      </c>
      <c r="AE47" s="199" t="s">
        <v>146</v>
      </c>
      <c r="AF47" s="199" t="s">
        <v>147</v>
      </c>
      <c r="AG47" s="199" t="s">
        <v>188</v>
      </c>
      <c r="AH47" s="199" t="s">
        <v>189</v>
      </c>
      <c r="AI47" s="199" t="s">
        <v>190</v>
      </c>
      <c r="AJ47" s="199" t="s">
        <v>191</v>
      </c>
      <c r="AK47" s="199" t="s">
        <v>192</v>
      </c>
      <c r="AL47" s="199" t="s">
        <v>193</v>
      </c>
      <c r="AM47" s="199" t="s">
        <v>194</v>
      </c>
      <c r="AN47" s="199" t="s">
        <v>139</v>
      </c>
      <c r="AO47" s="199" t="s">
        <v>143</v>
      </c>
      <c r="AP47" s="199" t="s">
        <v>145</v>
      </c>
      <c r="AQ47" s="199" t="s">
        <v>146</v>
      </c>
      <c r="AR47" s="199" t="s">
        <v>147</v>
      </c>
      <c r="AS47" s="199" t="s">
        <v>188</v>
      </c>
      <c r="AT47" s="199" t="s">
        <v>189</v>
      </c>
      <c r="AU47" s="199" t="s">
        <v>190</v>
      </c>
      <c r="AV47" s="199" t="s">
        <v>191</v>
      </c>
      <c r="AW47" s="199" t="s">
        <v>192</v>
      </c>
      <c r="AX47" s="199" t="s">
        <v>193</v>
      </c>
      <c r="AY47" s="199" t="s">
        <v>194</v>
      </c>
      <c r="AZ47" s="401" t="s">
        <v>139</v>
      </c>
      <c r="BA47" s="401" t="s">
        <v>143</v>
      </c>
      <c r="BB47" s="401" t="s">
        <v>145</v>
      </c>
      <c r="BC47" s="401" t="s">
        <v>146</v>
      </c>
      <c r="BD47" s="401" t="s">
        <v>147</v>
      </c>
      <c r="BE47" s="401" t="s">
        <v>188</v>
      </c>
      <c r="BF47" s="401" t="s">
        <v>189</v>
      </c>
      <c r="BG47" s="401" t="s">
        <v>190</v>
      </c>
      <c r="BH47" s="401" t="s">
        <v>191</v>
      </c>
      <c r="BI47" s="401" t="s">
        <v>192</v>
      </c>
      <c r="BJ47" s="401" t="s">
        <v>90</v>
      </c>
      <c r="BK47" s="401" t="s">
        <v>91</v>
      </c>
      <c r="BM47" s="199" t="s">
        <v>3</v>
      </c>
      <c r="BN47" s="199" t="s">
        <v>4</v>
      </c>
      <c r="BO47" s="199" t="s">
        <v>5</v>
      </c>
      <c r="BP47" s="199" t="s">
        <v>6</v>
      </c>
      <c r="BR47" s="199" t="s">
        <v>3</v>
      </c>
      <c r="BS47" s="199" t="s">
        <v>4</v>
      </c>
      <c r="BT47" s="199" t="s">
        <v>5</v>
      </c>
      <c r="BU47" s="199" t="s">
        <v>6</v>
      </c>
      <c r="BV47" s="199" t="s">
        <v>3</v>
      </c>
      <c r="BW47" s="199" t="s">
        <v>4</v>
      </c>
      <c r="BX47" s="199" t="s">
        <v>5</v>
      </c>
      <c r="BY47" s="199" t="s">
        <v>6</v>
      </c>
      <c r="BZ47" s="199" t="s">
        <v>3</v>
      </c>
      <c r="CA47" s="199" t="s">
        <v>4</v>
      </c>
      <c r="CB47" s="199" t="s">
        <v>5</v>
      </c>
      <c r="CC47" s="199" t="s">
        <v>6</v>
      </c>
      <c r="CD47" s="198" t="s">
        <v>3</v>
      </c>
      <c r="CE47" s="198" t="s">
        <v>4</v>
      </c>
      <c r="CF47" s="198" t="s">
        <v>5</v>
      </c>
      <c r="CG47" s="198" t="s">
        <v>6</v>
      </c>
      <c r="CI47" s="199" t="s">
        <v>92</v>
      </c>
      <c r="CJ47" s="199" t="s">
        <v>93</v>
      </c>
      <c r="CL47" s="199" t="s">
        <v>92</v>
      </c>
      <c r="CM47" s="199" t="s">
        <v>93</v>
      </c>
      <c r="CN47" s="199" t="s">
        <v>92</v>
      </c>
      <c r="CO47" s="199" t="s">
        <v>93</v>
      </c>
      <c r="CP47" s="199" t="s">
        <v>92</v>
      </c>
      <c r="CQ47" s="199" t="s">
        <v>93</v>
      </c>
      <c r="CR47" s="198" t="s">
        <v>92</v>
      </c>
      <c r="CS47" s="198" t="s">
        <v>93</v>
      </c>
      <c r="CU47" s="199" t="s">
        <v>35</v>
      </c>
      <c r="CW47" s="199" t="s">
        <v>35</v>
      </c>
      <c r="CX47" s="199" t="s">
        <v>35</v>
      </c>
      <c r="CY47" s="199" t="s">
        <v>35</v>
      </c>
      <c r="CZ47" s="198" t="s">
        <v>35</v>
      </c>
    </row>
    <row r="48" spans="2:104" s="195" customFormat="1" ht="18" hidden="1" customHeight="1" x14ac:dyDescent="0.2">
      <c r="B48" s="200" t="s">
        <v>36</v>
      </c>
      <c r="C48" s="219" t="s">
        <v>153</v>
      </c>
      <c r="D48" s="220">
        <v>5.4344703770197489</v>
      </c>
      <c r="E48" s="219">
        <v>5.3564402810304443</v>
      </c>
      <c r="F48" s="219">
        <v>4.9524534043362491</v>
      </c>
      <c r="G48" s="219">
        <v>5.5903307888040707</v>
      </c>
      <c r="H48" s="219">
        <v>4.7565895642818727</v>
      </c>
      <c r="I48" s="219">
        <v>4.2937554969217242</v>
      </c>
      <c r="J48" s="219">
        <v>3.8881872213967306</v>
      </c>
      <c r="K48" s="219">
        <v>3.7617243012790151</v>
      </c>
      <c r="L48" s="219">
        <v>2.5638195777351247</v>
      </c>
      <c r="M48" s="219">
        <v>2.8590225563909772</v>
      </c>
      <c r="N48" s="219">
        <v>4.3082614056720097</v>
      </c>
      <c r="O48" s="391">
        <v>3.9109185441941072</v>
      </c>
      <c r="P48" s="201">
        <v>3.0760263558033452</v>
      </c>
      <c r="Q48" s="202">
        <v>2.1604349484929419</v>
      </c>
      <c r="R48" s="202">
        <v>2.4195624195624195</v>
      </c>
      <c r="S48" s="202">
        <v>2.2755154639175257</v>
      </c>
      <c r="T48" s="202">
        <v>1.2648121387283238</v>
      </c>
      <c r="U48" s="201">
        <v>0.96059113300492616</v>
      </c>
      <c r="V48" s="202">
        <v>0.49681059862610399</v>
      </c>
      <c r="W48" s="202">
        <v>1.0596557415703842</v>
      </c>
      <c r="X48" s="202">
        <v>1.4344624447717231</v>
      </c>
      <c r="Y48" s="202">
        <v>0.95951903807615235</v>
      </c>
      <c r="Z48" s="202">
        <v>0.94001919385796551</v>
      </c>
      <c r="AA48" s="203">
        <v>0.63173076923076921</v>
      </c>
      <c r="AB48" s="201">
        <v>0.48848961257720386</v>
      </c>
      <c r="AC48" s="202">
        <v>0.61818626252749942</v>
      </c>
      <c r="AD48" s="202">
        <v>0.86710331713500932</v>
      </c>
      <c r="AE48" s="202">
        <v>0.56773483702379313</v>
      </c>
      <c r="AF48" s="202">
        <v>1.0517621145374449</v>
      </c>
      <c r="AG48" s="201">
        <v>1.2558139534883721</v>
      </c>
      <c r="AH48" s="202">
        <v>0.86086494151010273</v>
      </c>
      <c r="AI48" s="202">
        <v>0.8844765342960289</v>
      </c>
      <c r="AJ48" s="202">
        <v>1.7745641838351822</v>
      </c>
      <c r="AK48" s="202">
        <v>1.017517463729178</v>
      </c>
      <c r="AL48" s="202">
        <v>0.17762842054728756</v>
      </c>
      <c r="AM48" s="203">
        <v>2.0871907086349097E-2</v>
      </c>
      <c r="AN48" s="201">
        <v>3.214285714285714</v>
      </c>
      <c r="AO48" s="202">
        <v>4.5</v>
      </c>
      <c r="AP48" s="202">
        <v>0</v>
      </c>
      <c r="AQ48" s="202">
        <v>3</v>
      </c>
      <c r="AR48" s="202">
        <v>3</v>
      </c>
      <c r="AS48" s="201">
        <v>3</v>
      </c>
      <c r="AT48" s="202">
        <v>0</v>
      </c>
      <c r="AU48" s="202">
        <v>0</v>
      </c>
      <c r="AV48" s="202">
        <v>0</v>
      </c>
      <c r="AW48" s="202">
        <v>0</v>
      </c>
      <c r="AX48" s="202">
        <v>0</v>
      </c>
      <c r="AY48" s="203">
        <v>0</v>
      </c>
      <c r="AZ48" s="201"/>
      <c r="BA48" s="202"/>
      <c r="BB48" s="202"/>
      <c r="BC48" s="202"/>
      <c r="BD48" s="202"/>
      <c r="BE48" s="201"/>
      <c r="BF48" s="202"/>
      <c r="BG48" s="202"/>
      <c r="BH48" s="202"/>
      <c r="BI48" s="202"/>
      <c r="BJ48" s="202"/>
      <c r="BK48" s="203"/>
      <c r="BL48" s="6"/>
      <c r="BM48" s="204">
        <v>4.9524534043362491</v>
      </c>
      <c r="BN48" s="203">
        <v>4.2937554969217242</v>
      </c>
      <c r="BO48" s="204">
        <v>2.5638195777351247</v>
      </c>
      <c r="BP48" s="203">
        <v>3.9109185441941072</v>
      </c>
      <c r="BQ48" s="227"/>
      <c r="BR48" s="204">
        <v>2.4195624195624195</v>
      </c>
      <c r="BS48" s="203">
        <v>0.96059113300492616</v>
      </c>
      <c r="BT48" s="204">
        <v>1.4344624447717231</v>
      </c>
      <c r="BU48" s="203">
        <v>0.63173076923076921</v>
      </c>
      <c r="BV48" s="204">
        <v>0.86710331713500932</v>
      </c>
      <c r="BW48" s="203">
        <v>1.2558139534883721</v>
      </c>
      <c r="BX48" s="204">
        <v>1.7745641838351822</v>
      </c>
      <c r="BY48" s="203">
        <v>2.0871907086349097E-2</v>
      </c>
      <c r="BZ48" s="204">
        <v>0</v>
      </c>
      <c r="CA48" s="203">
        <v>3</v>
      </c>
      <c r="CB48" s="204">
        <v>0</v>
      </c>
      <c r="CC48" s="203">
        <v>0</v>
      </c>
      <c r="CD48" s="204"/>
      <c r="CE48" s="203"/>
      <c r="CF48" s="204"/>
      <c r="CG48" s="203"/>
      <c r="CH48" s="6"/>
      <c r="CI48" s="204">
        <v>4.2937554969217242</v>
      </c>
      <c r="CJ48" s="203">
        <v>3.9109185441941072</v>
      </c>
      <c r="CK48" s="227"/>
      <c r="CL48" s="204">
        <v>0.96059113300492616</v>
      </c>
      <c r="CM48" s="203">
        <v>0.63173076923076921</v>
      </c>
      <c r="CN48" s="204">
        <v>1.2558139534883721</v>
      </c>
      <c r="CO48" s="203">
        <v>2.0871907086349097E-2</v>
      </c>
      <c r="CP48" s="204">
        <v>3</v>
      </c>
      <c r="CQ48" s="203">
        <v>0</v>
      </c>
      <c r="CR48" s="204"/>
      <c r="CS48" s="203"/>
      <c r="CT48" s="6"/>
      <c r="CU48" s="205">
        <v>3.9109185441941072</v>
      </c>
      <c r="CV48" s="227"/>
      <c r="CW48" s="205">
        <v>0.63173076923076921</v>
      </c>
      <c r="CX48" s="205">
        <v>2.0871907086349097E-2</v>
      </c>
      <c r="CY48" s="205">
        <v>0</v>
      </c>
      <c r="CZ48" s="205"/>
    </row>
    <row r="49" spans="2:104" s="195" customFormat="1" ht="18" customHeight="1" x14ac:dyDescent="0.2">
      <c r="B49" s="206" t="s">
        <v>198</v>
      </c>
      <c r="C49" s="220" t="s">
        <v>154</v>
      </c>
      <c r="D49" s="220">
        <v>5.1429554052504871</v>
      </c>
      <c r="E49" s="220">
        <v>5.3214909070435228</v>
      </c>
      <c r="F49" s="220">
        <v>5.0786037167252633</v>
      </c>
      <c r="G49" s="220">
        <v>4.3752524572505722</v>
      </c>
      <c r="H49" s="220">
        <v>3.8430040232454177</v>
      </c>
      <c r="I49" s="220">
        <v>3.4172735802689784</v>
      </c>
      <c r="J49" s="220">
        <v>3.2787658313123149</v>
      </c>
      <c r="K49" s="220">
        <v>2.9221211141392214</v>
      </c>
      <c r="L49" s="220">
        <v>3.015564898470346</v>
      </c>
      <c r="M49" s="220">
        <v>3.4669756662804172</v>
      </c>
      <c r="N49" s="220">
        <v>4.0418954059520367</v>
      </c>
      <c r="O49" s="392">
        <v>4.3213664812239223</v>
      </c>
      <c r="P49" s="207">
        <v>3.6010746711135817</v>
      </c>
      <c r="Q49" s="208">
        <v>2.9129803704727673</v>
      </c>
      <c r="R49" s="208">
        <v>2.834364261168385</v>
      </c>
      <c r="S49" s="208">
        <v>2.3515717926932882</v>
      </c>
      <c r="T49" s="208">
        <v>1.9467636452539576</v>
      </c>
      <c r="U49" s="207">
        <v>1.4870494280164039</v>
      </c>
      <c r="V49" s="208">
        <v>1.2030283080974324</v>
      </c>
      <c r="W49" s="208">
        <v>1.2268002771707265</v>
      </c>
      <c r="X49" s="208">
        <v>1.0316227292189124</v>
      </c>
      <c r="Y49" s="208">
        <v>0.7392371180013384</v>
      </c>
      <c r="Z49" s="208">
        <v>0.85194118104722638</v>
      </c>
      <c r="AA49" s="209">
        <v>1.2275700934579439</v>
      </c>
      <c r="AB49" s="207">
        <v>0.62971800433839475</v>
      </c>
      <c r="AC49" s="208">
        <v>0.85831148400629265</v>
      </c>
      <c r="AD49" s="208">
        <v>0.93108471537427162</v>
      </c>
      <c r="AE49" s="208">
        <v>1.104999288863604</v>
      </c>
      <c r="AF49" s="208">
        <v>1.0638734082180705</v>
      </c>
      <c r="AG49" s="207">
        <v>1.2301458670988654</v>
      </c>
      <c r="AH49" s="208">
        <v>1.2839585435201322</v>
      </c>
      <c r="AI49" s="208">
        <v>1.1670674333507578</v>
      </c>
      <c r="AJ49" s="208">
        <v>0.74504609880280714</v>
      </c>
      <c r="AK49" s="208">
        <v>1.3815408978242909</v>
      </c>
      <c r="AL49" s="208">
        <v>1.505329176334107</v>
      </c>
      <c r="AM49" s="209">
        <v>1.4806381435823059</v>
      </c>
      <c r="AN49" s="207">
        <v>1.2568655965098718</v>
      </c>
      <c r="AO49" s="208">
        <v>1.1201467441149495</v>
      </c>
      <c r="AP49" s="208">
        <v>1.0963261067116705</v>
      </c>
      <c r="AQ49" s="208">
        <v>1.0927742140698722</v>
      </c>
      <c r="AR49" s="208">
        <v>1.1648762927832694</v>
      </c>
      <c r="AS49" s="207">
        <v>1.1125552294643146</v>
      </c>
      <c r="AT49" s="208">
        <v>1.3112317040547254</v>
      </c>
      <c r="AU49" s="208">
        <v>1.298489010989011</v>
      </c>
      <c r="AV49" s="208">
        <v>1.3938257357184074</v>
      </c>
      <c r="AW49" s="208">
        <v>1.6844198780865791</v>
      </c>
      <c r="AX49" s="208">
        <v>2.0297373910252983</v>
      </c>
      <c r="AY49" s="209">
        <v>2.6939004815409309</v>
      </c>
      <c r="AZ49" s="207">
        <v>2.3937164520851315</v>
      </c>
      <c r="BA49" s="208">
        <v>2.3372794723825225</v>
      </c>
      <c r="BB49" s="208">
        <v>2.2378962258085258</v>
      </c>
      <c r="BC49" s="208">
        <v>2.3478686191972491</v>
      </c>
      <c r="BD49" s="208">
        <v>2.2135905993213116</v>
      </c>
      <c r="BE49" s="207">
        <v>2.4833839454535038</v>
      </c>
      <c r="BF49" s="208">
        <v>2.7466702422454636</v>
      </c>
      <c r="BG49" s="208">
        <v>2.5922116792969496</v>
      </c>
      <c r="BH49" s="208">
        <v>2.5621444995764251</v>
      </c>
      <c r="BI49" s="208">
        <v>2.6775369458128075</v>
      </c>
      <c r="BJ49" s="208">
        <v>3.039657020364416</v>
      </c>
      <c r="BK49" s="209">
        <v>2.8904057333474018</v>
      </c>
      <c r="BL49" s="6"/>
      <c r="BM49" s="210">
        <v>5.0786037167252633</v>
      </c>
      <c r="BN49" s="209">
        <v>3.4172735802689784</v>
      </c>
      <c r="BO49" s="210">
        <v>3.015564898470346</v>
      </c>
      <c r="BP49" s="209">
        <v>4.3213664812239223</v>
      </c>
      <c r="BQ49" s="6"/>
      <c r="BR49" s="210">
        <v>2.834364261168385</v>
      </c>
      <c r="BS49" s="209">
        <v>1.4870494280164039</v>
      </c>
      <c r="BT49" s="210">
        <v>1.0316227292189124</v>
      </c>
      <c r="BU49" s="209">
        <v>1.2275700934579439</v>
      </c>
      <c r="BV49" s="210">
        <v>0.93108471537427162</v>
      </c>
      <c r="BW49" s="209">
        <v>1.2301458670988654</v>
      </c>
      <c r="BX49" s="210">
        <v>0.74504609880280714</v>
      </c>
      <c r="BY49" s="209">
        <v>1.4806381435823059</v>
      </c>
      <c r="BZ49" s="210">
        <v>1.0963261067116705</v>
      </c>
      <c r="CA49" s="209">
        <v>1.1125552294643146</v>
      </c>
      <c r="CB49" s="210">
        <v>1.3938257357184074</v>
      </c>
      <c r="CC49" s="209">
        <v>2.6939004815409309</v>
      </c>
      <c r="CD49" s="210">
        <v>2.2378962258085258</v>
      </c>
      <c r="CE49" s="209">
        <v>2.4833839454535038</v>
      </c>
      <c r="CF49" s="210">
        <v>2.5621444995764251</v>
      </c>
      <c r="CG49" s="209">
        <v>2.8904057333474018</v>
      </c>
      <c r="CH49" s="6"/>
      <c r="CI49" s="210">
        <v>3.4172735802689784</v>
      </c>
      <c r="CJ49" s="209">
        <v>4.3213664812239223</v>
      </c>
      <c r="CK49" s="6"/>
      <c r="CL49" s="210">
        <v>1.4870494280164039</v>
      </c>
      <c r="CM49" s="209">
        <v>1.2275700934579439</v>
      </c>
      <c r="CN49" s="210">
        <v>1.2301458670988654</v>
      </c>
      <c r="CO49" s="209">
        <v>1.4806381435823059</v>
      </c>
      <c r="CP49" s="210">
        <v>1.1125552294643146</v>
      </c>
      <c r="CQ49" s="209">
        <v>2.6939004815409309</v>
      </c>
      <c r="CR49" s="210">
        <v>2.4833839454535038</v>
      </c>
      <c r="CS49" s="209">
        <v>2.8904057333474018</v>
      </c>
      <c r="CT49" s="6"/>
      <c r="CU49" s="211">
        <v>4.3213664812239223</v>
      </c>
      <c r="CV49" s="6"/>
      <c r="CW49" s="211">
        <v>1.2275700934579439</v>
      </c>
      <c r="CX49" s="211">
        <v>1.4806381435823059</v>
      </c>
      <c r="CY49" s="211">
        <v>2.6939004815409309</v>
      </c>
      <c r="CZ49" s="211">
        <v>2.8904057333474018</v>
      </c>
    </row>
    <row r="50" spans="2:104" s="195" customFormat="1" ht="18" customHeight="1" x14ac:dyDescent="0.2">
      <c r="B50" s="218" t="s">
        <v>37</v>
      </c>
      <c r="C50" s="220" t="s">
        <v>160</v>
      </c>
      <c r="D50" s="220">
        <v>5.0408273381294961</v>
      </c>
      <c r="E50" s="221">
        <v>5.2224705882352938</v>
      </c>
      <c r="F50" s="221">
        <v>4.985622835554623</v>
      </c>
      <c r="G50" s="221">
        <v>4.2613283089967027</v>
      </c>
      <c r="H50" s="221">
        <v>3.7290656625088254</v>
      </c>
      <c r="I50" s="221">
        <v>3.2591752869491288</v>
      </c>
      <c r="J50" s="221">
        <v>3.1362406871351967</v>
      </c>
      <c r="K50" s="221">
        <v>2.7909514111143441</v>
      </c>
      <c r="L50" s="221">
        <v>2.9259551919680211</v>
      </c>
      <c r="M50" s="221">
        <v>3.4081195516811951</v>
      </c>
      <c r="N50" s="221">
        <v>4.05369428656895</v>
      </c>
      <c r="O50" s="393">
        <v>4.4390055097673145</v>
      </c>
      <c r="P50" s="207">
        <v>3.6449589966232514</v>
      </c>
      <c r="Q50" s="208">
        <v>2.9679811339103375</v>
      </c>
      <c r="R50" s="208">
        <v>2.8988665233535276</v>
      </c>
      <c r="S50" s="208">
        <v>2.387980568324279</v>
      </c>
      <c r="T50" s="208">
        <v>1.9426350004900201</v>
      </c>
      <c r="U50" s="207">
        <v>1.4971040234767166</v>
      </c>
      <c r="V50" s="208">
        <v>1.2428856004553215</v>
      </c>
      <c r="W50" s="208">
        <v>1.2032506116742399</v>
      </c>
      <c r="X50" s="208">
        <v>0.97812727152580448</v>
      </c>
      <c r="Y50" s="208">
        <v>0.73437871228320262</v>
      </c>
      <c r="Z50" s="208">
        <v>0.80404393409885166</v>
      </c>
      <c r="AA50" s="209">
        <v>1.1690515806988353</v>
      </c>
      <c r="AB50" s="207">
        <v>0.63319203052140738</v>
      </c>
      <c r="AC50" s="208">
        <v>0.82798475347350309</v>
      </c>
      <c r="AD50" s="208">
        <v>0.93039591315453385</v>
      </c>
      <c r="AE50" s="208">
        <v>1.1280050611556307</v>
      </c>
      <c r="AF50" s="208">
        <v>1.0771282270108813</v>
      </c>
      <c r="AG50" s="207">
        <v>1.2648033621484949</v>
      </c>
      <c r="AH50" s="208">
        <v>1.2872166394017293</v>
      </c>
      <c r="AI50" s="208">
        <v>1.1853710529821913</v>
      </c>
      <c r="AJ50" s="208">
        <v>0.74778958649638294</v>
      </c>
      <c r="AK50" s="208">
        <v>1.3111559139784947</v>
      </c>
      <c r="AL50" s="208">
        <v>1.3476717773992051</v>
      </c>
      <c r="AM50" s="209">
        <v>1.3410511363636364</v>
      </c>
      <c r="AN50" s="207">
        <v>1.1567143737588166</v>
      </c>
      <c r="AO50" s="208">
        <v>1.0638206782667194</v>
      </c>
      <c r="AP50" s="208">
        <v>1.0816927608122773</v>
      </c>
      <c r="AQ50" s="208">
        <v>1.0734050362237895</v>
      </c>
      <c r="AR50" s="208">
        <v>1.1736468960747017</v>
      </c>
      <c r="AS50" s="207">
        <v>1.1559414773403116</v>
      </c>
      <c r="AT50" s="208">
        <v>1.3408112942996664</v>
      </c>
      <c r="AU50" s="208">
        <v>1.3212784847588042</v>
      </c>
      <c r="AV50" s="208">
        <v>1.3561103810775297</v>
      </c>
      <c r="AW50" s="208">
        <v>1.6432829888712241</v>
      </c>
      <c r="AX50" s="208">
        <v>2.020047895997263</v>
      </c>
      <c r="AY50" s="209">
        <v>2.6274657534246573</v>
      </c>
      <c r="AZ50" s="207">
        <v>2.2183431686111987</v>
      </c>
      <c r="BA50" s="208">
        <v>2.1036585365853657</v>
      </c>
      <c r="BB50" s="208">
        <v>2.0485529777565175</v>
      </c>
      <c r="BC50" s="208">
        <v>2.2367124898919357</v>
      </c>
      <c r="BD50" s="208">
        <v>2.1355240330645984</v>
      </c>
      <c r="BE50" s="207">
        <v>2.4739717659834399</v>
      </c>
      <c r="BF50" s="208">
        <v>2.7943328181349818</v>
      </c>
      <c r="BG50" s="208">
        <v>2.6246034929084479</v>
      </c>
      <c r="BH50" s="208">
        <v>2.6198766902543262</v>
      </c>
      <c r="BI50" s="208">
        <v>2.4720100889791912</v>
      </c>
      <c r="BJ50" s="208">
        <v>2.4593988649898408</v>
      </c>
      <c r="BK50" s="209">
        <v>2.8689823278488724</v>
      </c>
      <c r="BL50" s="6"/>
      <c r="BM50" s="210">
        <v>4.985622835554623</v>
      </c>
      <c r="BN50" s="209">
        <v>3.2591752869491288</v>
      </c>
      <c r="BO50" s="210">
        <v>2.9259551919680211</v>
      </c>
      <c r="BP50" s="209">
        <v>4.4390055097673145</v>
      </c>
      <c r="BQ50" s="6"/>
      <c r="BR50" s="210">
        <v>2.8988665233535276</v>
      </c>
      <c r="BS50" s="209">
        <v>1.4971040234767166</v>
      </c>
      <c r="BT50" s="210">
        <v>0.97812727152580448</v>
      </c>
      <c r="BU50" s="209">
        <v>1.1690515806988353</v>
      </c>
      <c r="BV50" s="210">
        <v>0.93039591315453385</v>
      </c>
      <c r="BW50" s="209">
        <v>1.2648033621484949</v>
      </c>
      <c r="BX50" s="210">
        <v>0.74778958649638294</v>
      </c>
      <c r="BY50" s="209">
        <v>1.3410511363636364</v>
      </c>
      <c r="BZ50" s="210">
        <v>1.0816927608122773</v>
      </c>
      <c r="CA50" s="209">
        <v>1.1559414773403116</v>
      </c>
      <c r="CB50" s="210">
        <v>1.3561103810775297</v>
      </c>
      <c r="CC50" s="209">
        <v>2.6274657534246573</v>
      </c>
      <c r="CD50" s="210">
        <v>2.0485529777565175</v>
      </c>
      <c r="CE50" s="209">
        <v>2.4739717659834399</v>
      </c>
      <c r="CF50" s="210">
        <v>2.6198766902543262</v>
      </c>
      <c r="CG50" s="209">
        <v>2.8689823278488724</v>
      </c>
      <c r="CH50" s="6"/>
      <c r="CI50" s="210">
        <v>3.2591752869491288</v>
      </c>
      <c r="CJ50" s="209">
        <v>4.4390055097673145</v>
      </c>
      <c r="CK50" s="6"/>
      <c r="CL50" s="210">
        <v>1.4971040234767166</v>
      </c>
      <c r="CM50" s="209">
        <v>1.1690515806988353</v>
      </c>
      <c r="CN50" s="210">
        <v>1.2648033621484949</v>
      </c>
      <c r="CO50" s="209">
        <v>1.3410511363636364</v>
      </c>
      <c r="CP50" s="210">
        <v>1.1559414773403116</v>
      </c>
      <c r="CQ50" s="209">
        <v>2.6274657534246573</v>
      </c>
      <c r="CR50" s="210">
        <v>2.4739717659834399</v>
      </c>
      <c r="CS50" s="209">
        <v>2.8689823278488724</v>
      </c>
      <c r="CT50" s="6"/>
      <c r="CU50" s="211">
        <v>4.4390055097673145</v>
      </c>
      <c r="CV50" s="6"/>
      <c r="CW50" s="211">
        <v>1.1690515806988353</v>
      </c>
      <c r="CX50" s="211">
        <v>1.3410511363636364</v>
      </c>
      <c r="CY50" s="211">
        <v>2.6274657534246573</v>
      </c>
      <c r="CZ50" s="211">
        <v>2.8689823278488724</v>
      </c>
    </row>
    <row r="51" spans="2:104" s="195" customFormat="1" ht="18" customHeight="1" x14ac:dyDescent="0.2">
      <c r="B51" s="218" t="s">
        <v>38</v>
      </c>
      <c r="C51" s="220" t="s">
        <v>161</v>
      </c>
      <c r="D51" s="220">
        <v>0</v>
      </c>
      <c r="E51" s="221">
        <v>0</v>
      </c>
      <c r="F51" s="221">
        <v>0</v>
      </c>
      <c r="G51" s="221">
        <v>0</v>
      </c>
      <c r="H51" s="221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393">
        <v>0</v>
      </c>
      <c r="P51" s="207">
        <v>0</v>
      </c>
      <c r="Q51" s="208">
        <v>0</v>
      </c>
      <c r="R51" s="208">
        <v>0</v>
      </c>
      <c r="S51" s="208">
        <v>0</v>
      </c>
      <c r="T51" s="208">
        <v>0</v>
      </c>
      <c r="U51" s="207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2.0928143712574849</v>
      </c>
      <c r="AA51" s="209">
        <v>2.7562499999999996</v>
      </c>
      <c r="AB51" s="207">
        <v>1.0469208211143695</v>
      </c>
      <c r="AC51" s="208">
        <v>1.4087513340448239</v>
      </c>
      <c r="AD51" s="208">
        <v>1.03125</v>
      </c>
      <c r="AE51" s="208">
        <v>1.06993006993007</v>
      </c>
      <c r="AF51" s="208">
        <v>1.0986238532110093</v>
      </c>
      <c r="AG51" s="207">
        <v>1.2806406685236769</v>
      </c>
      <c r="AH51" s="208">
        <v>1.4422560429722473</v>
      </c>
      <c r="AI51" s="208">
        <v>1.5352112676056338</v>
      </c>
      <c r="AJ51" s="208">
        <v>0.7652439024390244</v>
      </c>
      <c r="AK51" s="208">
        <v>2.0876565295169947</v>
      </c>
      <c r="AL51" s="208">
        <v>2.4815999999999998</v>
      </c>
      <c r="AM51" s="209">
        <v>2.4952380952380953</v>
      </c>
      <c r="AN51" s="207">
        <v>1.9060895084372707</v>
      </c>
      <c r="AO51" s="208">
        <v>1.3661157024793389</v>
      </c>
      <c r="AP51" s="208">
        <v>1.0297619047619047</v>
      </c>
      <c r="AQ51" s="208">
        <v>0.92207792207792205</v>
      </c>
      <c r="AR51" s="208">
        <v>0.98958333333333326</v>
      </c>
      <c r="AS51" s="207">
        <v>0.78</v>
      </c>
      <c r="AT51" s="208">
        <v>2.0609243697478994</v>
      </c>
      <c r="AU51" s="208">
        <v>1.2871621621621621</v>
      </c>
      <c r="AV51" s="208">
        <v>0.22837370242214533</v>
      </c>
      <c r="AW51" s="208">
        <v>0.65335051546391743</v>
      </c>
      <c r="AX51" s="208">
        <v>0.57618025751072954</v>
      </c>
      <c r="AY51" s="209">
        <v>0.70531914893617031</v>
      </c>
      <c r="AZ51" s="207">
        <v>1.2346938775510203</v>
      </c>
      <c r="BA51" s="208">
        <v>0.2782931354359926</v>
      </c>
      <c r="BB51" s="208">
        <v>0.53917050691244239</v>
      </c>
      <c r="BC51" s="208">
        <v>0.9891089108910891</v>
      </c>
      <c r="BD51" s="208">
        <v>1.2647352647352648</v>
      </c>
      <c r="BE51" s="207">
        <v>1.2580645161290323</v>
      </c>
      <c r="BF51" s="208">
        <v>1.3311897106109325</v>
      </c>
      <c r="BG51" s="208">
        <v>1.4161490683229814</v>
      </c>
      <c r="BH51" s="208">
        <v>1.2516010978957</v>
      </c>
      <c r="BI51" s="208">
        <v>2.0530649588289114</v>
      </c>
      <c r="BJ51" s="208">
        <v>3.7081427264409883</v>
      </c>
      <c r="BK51" s="209">
        <v>6.6028526148969888</v>
      </c>
      <c r="BL51" s="6"/>
      <c r="BM51" s="210">
        <v>0</v>
      </c>
      <c r="BN51" s="209">
        <v>0</v>
      </c>
      <c r="BO51" s="210">
        <v>0</v>
      </c>
      <c r="BP51" s="209">
        <v>0</v>
      </c>
      <c r="BQ51" s="6"/>
      <c r="BR51" s="210">
        <v>0</v>
      </c>
      <c r="BS51" s="209">
        <v>0</v>
      </c>
      <c r="BT51" s="210">
        <v>0</v>
      </c>
      <c r="BU51" s="209">
        <v>2.7562499999999996</v>
      </c>
      <c r="BV51" s="210">
        <v>1.03125</v>
      </c>
      <c r="BW51" s="209">
        <v>1.2806406685236769</v>
      </c>
      <c r="BX51" s="210">
        <v>0.7652439024390244</v>
      </c>
      <c r="BY51" s="209">
        <v>2.4952380952380953</v>
      </c>
      <c r="BZ51" s="210">
        <v>1.0297619047619047</v>
      </c>
      <c r="CA51" s="209">
        <v>0.78</v>
      </c>
      <c r="CB51" s="210">
        <v>0.22837370242214533</v>
      </c>
      <c r="CC51" s="209">
        <v>0.70531914893617031</v>
      </c>
      <c r="CD51" s="210">
        <v>0.53917050691244239</v>
      </c>
      <c r="CE51" s="209">
        <v>1.2580645161290323</v>
      </c>
      <c r="CF51" s="210">
        <v>1.2516010978957</v>
      </c>
      <c r="CG51" s="209">
        <v>6.6028526148969888</v>
      </c>
      <c r="CH51" s="6"/>
      <c r="CI51" s="210">
        <v>0</v>
      </c>
      <c r="CJ51" s="209">
        <v>0</v>
      </c>
      <c r="CK51" s="6"/>
      <c r="CL51" s="210">
        <v>0</v>
      </c>
      <c r="CM51" s="209">
        <v>2.7562499999999996</v>
      </c>
      <c r="CN51" s="210">
        <v>1.2806406685236769</v>
      </c>
      <c r="CO51" s="209">
        <v>2.4952380952380953</v>
      </c>
      <c r="CP51" s="210">
        <v>0.78</v>
      </c>
      <c r="CQ51" s="209">
        <v>0.70531914893617031</v>
      </c>
      <c r="CR51" s="210">
        <v>1.2580645161290323</v>
      </c>
      <c r="CS51" s="209">
        <v>6.6028526148969888</v>
      </c>
      <c r="CT51" s="6"/>
      <c r="CU51" s="211">
        <v>0</v>
      </c>
      <c r="CV51" s="6"/>
      <c r="CW51" s="211">
        <v>2.7562499999999996</v>
      </c>
      <c r="CX51" s="211">
        <v>2.4952380952380953</v>
      </c>
      <c r="CY51" s="211">
        <v>0.70531914893617031</v>
      </c>
      <c r="CZ51" s="211">
        <v>6.6028526148969888</v>
      </c>
    </row>
    <row r="52" spans="2:104" s="195" customFormat="1" ht="18" hidden="1" customHeight="1" x14ac:dyDescent="0.2">
      <c r="B52" s="218" t="s">
        <v>39</v>
      </c>
      <c r="C52" s="220" t="s">
        <v>162</v>
      </c>
      <c r="D52" s="220">
        <v>7.3668407310704955</v>
      </c>
      <c r="E52" s="221">
        <v>7.5335085413929042</v>
      </c>
      <c r="F52" s="221">
        <v>7.158450704225352</v>
      </c>
      <c r="G52" s="221">
        <v>6.6764985727878212</v>
      </c>
      <c r="H52" s="221">
        <v>5.9946666666666664</v>
      </c>
      <c r="I52" s="221">
        <v>6.1834710743801651</v>
      </c>
      <c r="J52" s="221">
        <v>5.7963118189438383</v>
      </c>
      <c r="K52" s="221">
        <v>5.5559883154819865</v>
      </c>
      <c r="L52" s="221">
        <v>5.2997630331753554</v>
      </c>
      <c r="M52" s="221">
        <v>5.3218210361067495</v>
      </c>
      <c r="N52" s="221">
        <v>4.3174342105263159</v>
      </c>
      <c r="O52" s="393">
        <v>3</v>
      </c>
      <c r="P52" s="207">
        <v>3.8717277486910993</v>
      </c>
      <c r="Q52" s="208">
        <v>3.4651898734177218</v>
      </c>
      <c r="R52" s="208">
        <v>3.4196891191709846</v>
      </c>
      <c r="S52" s="208">
        <v>3.2647058823529411</v>
      </c>
      <c r="T52" s="208">
        <v>3.5</v>
      </c>
      <c r="U52" s="207">
        <v>3.1153846153846154</v>
      </c>
      <c r="V52" s="208">
        <v>3</v>
      </c>
      <c r="W52" s="208">
        <v>3</v>
      </c>
      <c r="X52" s="208">
        <v>3</v>
      </c>
      <c r="Y52" s="208">
        <v>0</v>
      </c>
      <c r="Z52" s="208">
        <v>0</v>
      </c>
      <c r="AA52" s="209">
        <v>0</v>
      </c>
      <c r="AB52" s="207">
        <v>0</v>
      </c>
      <c r="AC52" s="208">
        <v>0</v>
      </c>
      <c r="AD52" s="208">
        <v>0</v>
      </c>
      <c r="AE52" s="208">
        <v>0</v>
      </c>
      <c r="AF52" s="208">
        <v>0</v>
      </c>
      <c r="AG52" s="207">
        <v>0</v>
      </c>
      <c r="AH52" s="208">
        <v>0</v>
      </c>
      <c r="AI52" s="208">
        <v>0</v>
      </c>
      <c r="AJ52" s="208">
        <v>0</v>
      </c>
      <c r="AK52" s="208">
        <v>0</v>
      </c>
      <c r="AL52" s="208">
        <v>0</v>
      </c>
      <c r="AM52" s="209">
        <v>0</v>
      </c>
      <c r="AN52" s="207">
        <v>0</v>
      </c>
      <c r="AO52" s="208">
        <v>0</v>
      </c>
      <c r="AP52" s="208">
        <v>0</v>
      </c>
      <c r="AQ52" s="208">
        <v>0</v>
      </c>
      <c r="AR52" s="208">
        <v>0</v>
      </c>
      <c r="AS52" s="207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9">
        <v>0</v>
      </c>
      <c r="AZ52" s="207"/>
      <c r="BA52" s="208"/>
      <c r="BB52" s="208"/>
      <c r="BC52" s="208"/>
      <c r="BD52" s="208"/>
      <c r="BE52" s="207"/>
      <c r="BF52" s="208"/>
      <c r="BG52" s="208"/>
      <c r="BH52" s="208"/>
      <c r="BI52" s="208"/>
      <c r="BJ52" s="208"/>
      <c r="BK52" s="209"/>
      <c r="BL52" s="6"/>
      <c r="BM52" s="210">
        <v>0</v>
      </c>
      <c r="BN52" s="209">
        <v>0</v>
      </c>
      <c r="BO52" s="210">
        <v>0</v>
      </c>
      <c r="BP52" s="209">
        <v>0</v>
      </c>
      <c r="BQ52" s="6"/>
      <c r="BR52" s="210">
        <v>0</v>
      </c>
      <c r="BS52" s="209">
        <v>6.1834710743801651</v>
      </c>
      <c r="BT52" s="210">
        <v>3</v>
      </c>
      <c r="BU52" s="209">
        <v>0</v>
      </c>
      <c r="BV52" s="210">
        <v>3.1153846153846154</v>
      </c>
      <c r="BW52" s="209">
        <v>0</v>
      </c>
      <c r="BX52" s="210">
        <v>0</v>
      </c>
      <c r="BY52" s="209">
        <v>0</v>
      </c>
      <c r="BZ52" s="210">
        <v>0</v>
      </c>
      <c r="CA52" s="209">
        <v>0</v>
      </c>
      <c r="CB52" s="210">
        <v>0</v>
      </c>
      <c r="CC52" s="209">
        <v>3</v>
      </c>
      <c r="CD52" s="210"/>
      <c r="CE52" s="209"/>
      <c r="CF52" s="210"/>
      <c r="CG52" s="209"/>
      <c r="CH52" s="6"/>
      <c r="CI52" s="210">
        <v>0</v>
      </c>
      <c r="CJ52" s="209">
        <v>0</v>
      </c>
      <c r="CK52" s="6"/>
      <c r="CL52" s="210">
        <v>0</v>
      </c>
      <c r="CM52" s="209">
        <v>0</v>
      </c>
      <c r="CN52" s="210">
        <v>0</v>
      </c>
      <c r="CO52" s="209">
        <v>0</v>
      </c>
      <c r="CP52" s="210">
        <v>0</v>
      </c>
      <c r="CQ52" s="209">
        <v>0</v>
      </c>
      <c r="CR52" s="210"/>
      <c r="CS52" s="209"/>
      <c r="CT52" s="6"/>
      <c r="CU52" s="211">
        <v>0</v>
      </c>
      <c r="CV52" s="6"/>
      <c r="CW52" s="211">
        <v>0</v>
      </c>
      <c r="CX52" s="211">
        <v>0</v>
      </c>
      <c r="CY52" s="211">
        <v>0</v>
      </c>
      <c r="CZ52" s="211"/>
    </row>
    <row r="53" spans="2:104" s="195" customFormat="1" ht="18" customHeight="1" x14ac:dyDescent="0.2">
      <c r="B53" s="218" t="s">
        <v>40</v>
      </c>
      <c r="C53" s="220" t="s">
        <v>163</v>
      </c>
      <c r="D53" s="220">
        <v>0</v>
      </c>
      <c r="E53" s="221">
        <v>0</v>
      </c>
      <c r="F53" s="221">
        <v>0</v>
      </c>
      <c r="G53" s="221">
        <v>0</v>
      </c>
      <c r="H53" s="221">
        <v>0</v>
      </c>
      <c r="I53" s="221">
        <v>0</v>
      </c>
      <c r="J53" s="221">
        <v>0</v>
      </c>
      <c r="K53" s="221">
        <v>0</v>
      </c>
      <c r="L53" s="221">
        <v>0</v>
      </c>
      <c r="M53" s="221">
        <v>0</v>
      </c>
      <c r="N53" s="221">
        <v>0</v>
      </c>
      <c r="O53" s="393">
        <v>0</v>
      </c>
      <c r="P53" s="207">
        <v>1.9790055248618783</v>
      </c>
      <c r="Q53" s="208">
        <v>1.6671779141104295</v>
      </c>
      <c r="R53" s="208">
        <v>1.7421658072193573</v>
      </c>
      <c r="S53" s="208">
        <v>1.8213903743315509</v>
      </c>
      <c r="T53" s="208">
        <v>1.9763170613823104</v>
      </c>
      <c r="U53" s="207">
        <v>1.3255069370330843</v>
      </c>
      <c r="V53" s="208">
        <v>0.69680851063829796</v>
      </c>
      <c r="W53" s="208">
        <v>1.4735516372795967</v>
      </c>
      <c r="X53" s="208">
        <v>1.9243697478991595</v>
      </c>
      <c r="Y53" s="208">
        <v>1.1377551020408163</v>
      </c>
      <c r="Z53" s="208">
        <v>1.1736526946107784</v>
      </c>
      <c r="AA53" s="209">
        <v>1.6559999999999999</v>
      </c>
      <c r="AB53" s="207">
        <v>0.46275024614374799</v>
      </c>
      <c r="AC53" s="208">
        <v>0.92688895686754358</v>
      </c>
      <c r="AD53" s="208">
        <v>0.90692124105011929</v>
      </c>
      <c r="AE53" s="208">
        <v>0.95546440082039252</v>
      </c>
      <c r="AF53" s="208">
        <v>0.98346471832339932</v>
      </c>
      <c r="AG53" s="207">
        <v>1.0580971980370431</v>
      </c>
      <c r="AH53" s="208">
        <v>1.2399459276782696</v>
      </c>
      <c r="AI53" s="208">
        <v>1.0307923394667671</v>
      </c>
      <c r="AJ53" s="208">
        <v>0.73075571177504384</v>
      </c>
      <c r="AK53" s="208">
        <v>1.5208556149732622</v>
      </c>
      <c r="AL53" s="208">
        <v>1.91118800461361</v>
      </c>
      <c r="AM53" s="209">
        <v>1.8017307692307694</v>
      </c>
      <c r="AN53" s="207">
        <v>1.6500289073039118</v>
      </c>
      <c r="AO53" s="208">
        <v>1.4092866504399926</v>
      </c>
      <c r="AP53" s="208">
        <v>1.198971820258949</v>
      </c>
      <c r="AQ53" s="208">
        <v>1.2325836533187053</v>
      </c>
      <c r="AR53" s="208">
        <v>1.1453187823090178</v>
      </c>
      <c r="AS53" s="207">
        <v>0.94158878504672905</v>
      </c>
      <c r="AT53" s="208">
        <v>1.1178115015974441</v>
      </c>
      <c r="AU53" s="208">
        <v>1.2163906216390621</v>
      </c>
      <c r="AV53" s="208">
        <v>1.695067264573991</v>
      </c>
      <c r="AW53" s="208">
        <v>2.0920826161790016</v>
      </c>
      <c r="AX53" s="208">
        <v>2.5047619047619047</v>
      </c>
      <c r="AY53" s="209">
        <v>3.5952380952380949</v>
      </c>
      <c r="AZ53" s="207">
        <v>3.414416586306654</v>
      </c>
      <c r="BA53" s="208">
        <v>3.7645121449156034</v>
      </c>
      <c r="BB53" s="208">
        <v>3.4460403726708075</v>
      </c>
      <c r="BC53" s="208">
        <v>3.1446176150779266</v>
      </c>
      <c r="BD53" s="208">
        <v>2.8305761551625785</v>
      </c>
      <c r="BE53" s="207">
        <v>2.8083538083538087</v>
      </c>
      <c r="BF53" s="208">
        <v>2.7275832621690861</v>
      </c>
      <c r="BG53" s="208">
        <v>2.6744108861599734</v>
      </c>
      <c r="BH53" s="208">
        <v>2.4989745092294169</v>
      </c>
      <c r="BI53" s="208">
        <v>2.5552300029299735</v>
      </c>
      <c r="BJ53" s="208">
        <v>3.1705244652798124</v>
      </c>
      <c r="BK53" s="209">
        <v>2.3206766240777394</v>
      </c>
      <c r="BL53" s="6"/>
      <c r="BM53" s="210">
        <v>0</v>
      </c>
      <c r="BN53" s="209">
        <v>0</v>
      </c>
      <c r="BO53" s="210">
        <v>0</v>
      </c>
      <c r="BP53" s="209">
        <v>0</v>
      </c>
      <c r="BQ53" s="6"/>
      <c r="BR53" s="210">
        <v>1.7421658072193573</v>
      </c>
      <c r="BS53" s="209">
        <v>1.3255069370330843</v>
      </c>
      <c r="BT53" s="210">
        <v>1.9243697478991595</v>
      </c>
      <c r="BU53" s="209">
        <v>1.6559999999999999</v>
      </c>
      <c r="BV53" s="210">
        <v>0.90692124105011929</v>
      </c>
      <c r="BW53" s="209">
        <v>1.0580971980370431</v>
      </c>
      <c r="BX53" s="210">
        <v>0.73075571177504384</v>
      </c>
      <c r="BY53" s="209">
        <v>1.8017307692307694</v>
      </c>
      <c r="BZ53" s="210">
        <v>1.198971820258949</v>
      </c>
      <c r="CA53" s="209">
        <v>0.94158878504672905</v>
      </c>
      <c r="CB53" s="210">
        <v>1.695067264573991</v>
      </c>
      <c r="CC53" s="209">
        <v>3.5952380952380949</v>
      </c>
      <c r="CD53" s="210">
        <v>3.4460403726708075</v>
      </c>
      <c r="CE53" s="209">
        <v>2.8083538083538087</v>
      </c>
      <c r="CF53" s="210">
        <v>2.4989745092294169</v>
      </c>
      <c r="CG53" s="209">
        <v>2.3206766240777394</v>
      </c>
      <c r="CH53" s="6"/>
      <c r="CI53" s="210">
        <v>0</v>
      </c>
      <c r="CJ53" s="209">
        <v>0</v>
      </c>
      <c r="CK53" s="6"/>
      <c r="CL53" s="210">
        <v>1.3255069370330843</v>
      </c>
      <c r="CM53" s="209">
        <v>1.6559999999999999</v>
      </c>
      <c r="CN53" s="210">
        <v>1.0580971980370431</v>
      </c>
      <c r="CO53" s="209">
        <v>1.8017307692307694</v>
      </c>
      <c r="CP53" s="210">
        <v>0.94158878504672905</v>
      </c>
      <c r="CQ53" s="209">
        <v>3.5952380952380949</v>
      </c>
      <c r="CR53" s="210">
        <v>2.8083538083538087</v>
      </c>
      <c r="CS53" s="209">
        <v>2.3206766240777394</v>
      </c>
      <c r="CT53" s="6"/>
      <c r="CU53" s="211">
        <v>0</v>
      </c>
      <c r="CV53" s="6"/>
      <c r="CW53" s="211">
        <v>1.6559999999999999</v>
      </c>
      <c r="CX53" s="211">
        <v>1.8017307692307694</v>
      </c>
      <c r="CY53" s="211">
        <v>3.5952380952380949</v>
      </c>
      <c r="CZ53" s="211">
        <v>2.3206766240777394</v>
      </c>
    </row>
    <row r="54" spans="2:104" s="195" customFormat="1" ht="18" customHeight="1" x14ac:dyDescent="0.2">
      <c r="B54" s="206" t="s">
        <v>199</v>
      </c>
      <c r="C54" s="220" t="s">
        <v>155</v>
      </c>
      <c r="D54" s="220">
        <v>5.422914349276974</v>
      </c>
      <c r="E54" s="220">
        <v>6.8790359254206459</v>
      </c>
      <c r="F54" s="220">
        <v>6.8792571780990892</v>
      </c>
      <c r="G54" s="220">
        <v>5.2026271660145333</v>
      </c>
      <c r="H54" s="220">
        <v>4.3318466549736909</v>
      </c>
      <c r="I54" s="220">
        <v>3.779847008469174</v>
      </c>
      <c r="J54" s="220">
        <v>3.4705882352941173</v>
      </c>
      <c r="K54" s="220">
        <v>3.3900486271427868</v>
      </c>
      <c r="L54" s="220">
        <v>3.1987419499775349</v>
      </c>
      <c r="M54" s="220">
        <v>4.368809631985461</v>
      </c>
      <c r="N54" s="220">
        <v>4.7870989878195234</v>
      </c>
      <c r="O54" s="392">
        <v>5.3819312489203659</v>
      </c>
      <c r="P54" s="207">
        <v>4.3984876647516051</v>
      </c>
      <c r="Q54" s="208">
        <v>3.9460429219416424</v>
      </c>
      <c r="R54" s="208">
        <v>3.1164466572766876</v>
      </c>
      <c r="S54" s="208">
        <v>2.7650061780581385</v>
      </c>
      <c r="T54" s="208">
        <v>2.5853219270598831</v>
      </c>
      <c r="U54" s="207">
        <v>2.3021889106549698</v>
      </c>
      <c r="V54" s="208">
        <v>1.971839799749687</v>
      </c>
      <c r="W54" s="208">
        <v>1.8115729836399517</v>
      </c>
      <c r="X54" s="208">
        <v>1.735410094637224</v>
      </c>
      <c r="Y54" s="208">
        <v>1.3632075471698113</v>
      </c>
      <c r="Z54" s="208">
        <v>1.3013588208198987</v>
      </c>
      <c r="AA54" s="209">
        <v>1.2761245674740485</v>
      </c>
      <c r="AB54" s="207">
        <v>1.6556126192223037</v>
      </c>
      <c r="AC54" s="208">
        <v>0.6770467670705469</v>
      </c>
      <c r="AD54" s="208">
        <v>0.34705931988861694</v>
      </c>
      <c r="AE54" s="208">
        <v>0.98495354319789219</v>
      </c>
      <c r="AF54" s="208">
        <v>1.0257710181664554</v>
      </c>
      <c r="AG54" s="207">
        <v>0.86051268938183223</v>
      </c>
      <c r="AH54" s="208">
        <v>1.0272307865421402</v>
      </c>
      <c r="AI54" s="208">
        <v>1.1799298624224441</v>
      </c>
      <c r="AJ54" s="208">
        <v>1.4505530790820538</v>
      </c>
      <c r="AK54" s="208">
        <v>1.8533134289608619</v>
      </c>
      <c r="AL54" s="208">
        <v>2.010853683990816</v>
      </c>
      <c r="AM54" s="209">
        <v>1.8685714285714288</v>
      </c>
      <c r="AN54" s="207">
        <v>2.3199810381607016</v>
      </c>
      <c r="AO54" s="208">
        <v>2.0385309581731144</v>
      </c>
      <c r="AP54" s="208">
        <v>1.8858413639733134</v>
      </c>
      <c r="AQ54" s="208">
        <v>1.7824520504397583</v>
      </c>
      <c r="AR54" s="208">
        <v>1.4181508791832105</v>
      </c>
      <c r="AS54" s="207">
        <v>1.2857603439011285</v>
      </c>
      <c r="AT54" s="208">
        <v>1.586086956521739</v>
      </c>
      <c r="AU54" s="208">
        <v>2.0278422273781902</v>
      </c>
      <c r="AV54" s="208">
        <v>2.2580185317177475</v>
      </c>
      <c r="AW54" s="208">
        <v>2.7838630052452951</v>
      </c>
      <c r="AX54" s="208">
        <v>3.8193236714975844</v>
      </c>
      <c r="AY54" s="209">
        <v>5.8451768488745977</v>
      </c>
      <c r="AZ54" s="207">
        <v>2.883110976349303</v>
      </c>
      <c r="BA54" s="208">
        <v>2.5747332185886398</v>
      </c>
      <c r="BB54" s="208">
        <v>2.1919378961612423</v>
      </c>
      <c r="BC54" s="208">
        <v>2.7814397224631398</v>
      </c>
      <c r="BD54" s="208">
        <v>2.8939584411742953</v>
      </c>
      <c r="BE54" s="207">
        <v>3.7139562565094479</v>
      </c>
      <c r="BF54" s="208">
        <v>4.1770096695049794</v>
      </c>
      <c r="BG54" s="208">
        <v>4.5585064042260663</v>
      </c>
      <c r="BH54" s="208">
        <v>4.0115292120526238</v>
      </c>
      <c r="BI54" s="208">
        <v>4.1027027027027021</v>
      </c>
      <c r="BJ54" s="208">
        <v>3.9707429626211352</v>
      </c>
      <c r="BK54" s="209">
        <v>2.7842043784618862</v>
      </c>
      <c r="BL54" s="6"/>
      <c r="BM54" s="210">
        <v>6.8792571780990892</v>
      </c>
      <c r="BN54" s="209">
        <v>3.779847008469174</v>
      </c>
      <c r="BO54" s="210">
        <v>3.1987419499775349</v>
      </c>
      <c r="BP54" s="209">
        <v>5.3819312489203659</v>
      </c>
      <c r="BQ54" s="6"/>
      <c r="BR54" s="210">
        <v>3.1164466572766876</v>
      </c>
      <c r="BS54" s="209">
        <v>2.3021889106549698</v>
      </c>
      <c r="BT54" s="210">
        <v>1.735410094637224</v>
      </c>
      <c r="BU54" s="209">
        <v>1.2761245674740485</v>
      </c>
      <c r="BV54" s="210">
        <v>0.34705931988861694</v>
      </c>
      <c r="BW54" s="209">
        <v>0.86051268938183223</v>
      </c>
      <c r="BX54" s="210">
        <v>1.4505530790820538</v>
      </c>
      <c r="BY54" s="209">
        <v>1.8685714285714288</v>
      </c>
      <c r="BZ54" s="210">
        <v>1.8858413639733134</v>
      </c>
      <c r="CA54" s="209">
        <v>1.2857603439011285</v>
      </c>
      <c r="CB54" s="210">
        <v>2.2580185317177475</v>
      </c>
      <c r="CC54" s="209">
        <v>5.8451768488745977</v>
      </c>
      <c r="CD54" s="210">
        <v>2.1919378961612423</v>
      </c>
      <c r="CE54" s="209">
        <v>3.7139562565094479</v>
      </c>
      <c r="CF54" s="210">
        <v>4.0115292120526238</v>
      </c>
      <c r="CG54" s="209">
        <v>2.7842043784618862</v>
      </c>
      <c r="CH54" s="6"/>
      <c r="CI54" s="210">
        <v>3.779847008469174</v>
      </c>
      <c r="CJ54" s="209">
        <v>5.3819312489203659</v>
      </c>
      <c r="CK54" s="6"/>
      <c r="CL54" s="210">
        <v>2.3021889106549698</v>
      </c>
      <c r="CM54" s="209">
        <v>1.2761245674740485</v>
      </c>
      <c r="CN54" s="210">
        <v>0.86051268938183223</v>
      </c>
      <c r="CO54" s="209">
        <v>1.8685714285714288</v>
      </c>
      <c r="CP54" s="210">
        <v>1.2857603439011285</v>
      </c>
      <c r="CQ54" s="209">
        <v>5.8451768488745977</v>
      </c>
      <c r="CR54" s="210">
        <v>3.7139562565094479</v>
      </c>
      <c r="CS54" s="209">
        <v>2.7842043784618862</v>
      </c>
      <c r="CT54" s="6"/>
      <c r="CU54" s="211">
        <v>5.3819312489203659</v>
      </c>
      <c r="CV54" s="6"/>
      <c r="CW54" s="211">
        <v>1.2761245674740485</v>
      </c>
      <c r="CX54" s="211">
        <v>1.8685714285714288</v>
      </c>
      <c r="CY54" s="211">
        <v>5.8451768488745977</v>
      </c>
      <c r="CZ54" s="211">
        <v>2.7842043784618862</v>
      </c>
    </row>
    <row r="55" spans="2:104" s="195" customFormat="1" ht="18" customHeight="1" x14ac:dyDescent="0.2">
      <c r="B55" s="218" t="s">
        <v>41</v>
      </c>
      <c r="C55" s="221" t="s">
        <v>164</v>
      </c>
      <c r="D55" s="220">
        <v>5.3426684881602924</v>
      </c>
      <c r="E55" s="221">
        <v>6.8632020508040075</v>
      </c>
      <c r="F55" s="221">
        <v>6.9255656587016281</v>
      </c>
      <c r="G55" s="221">
        <v>5.245720274834051</v>
      </c>
      <c r="H55" s="221">
        <v>4.3632033028105646</v>
      </c>
      <c r="I55" s="221">
        <v>3.7114285714285717</v>
      </c>
      <c r="J55" s="221">
        <v>3.3432608592226085</v>
      </c>
      <c r="K55" s="221">
        <v>3.1820120488351016</v>
      </c>
      <c r="L55" s="221">
        <v>3.0497745114414565</v>
      </c>
      <c r="M55" s="221">
        <v>4.2035615200980709</v>
      </c>
      <c r="N55" s="221">
        <v>4.7162597881160755</v>
      </c>
      <c r="O55" s="393">
        <v>5.4156666227086916</v>
      </c>
      <c r="P55" s="207">
        <v>4.4063179249384152</v>
      </c>
      <c r="Q55" s="208">
        <v>4.1019572676232059</v>
      </c>
      <c r="R55" s="208">
        <v>3.2276151894900238</v>
      </c>
      <c r="S55" s="208">
        <v>2.881281974119771</v>
      </c>
      <c r="T55" s="208">
        <v>2.6146351931330472</v>
      </c>
      <c r="U55" s="207">
        <v>2.3321221643916332</v>
      </c>
      <c r="V55" s="208">
        <v>1.9989762736360353</v>
      </c>
      <c r="W55" s="208">
        <v>1.7744859606455896</v>
      </c>
      <c r="X55" s="208">
        <v>1.7556434931198848</v>
      </c>
      <c r="Y55" s="208">
        <v>1.4244372990353698</v>
      </c>
      <c r="Z55" s="208">
        <v>1.318199920350458</v>
      </c>
      <c r="AA55" s="209">
        <v>1.2916334661354583</v>
      </c>
      <c r="AB55" s="207">
        <v>1.7647706422018348</v>
      </c>
      <c r="AC55" s="208">
        <v>0.7206125827814569</v>
      </c>
      <c r="AD55" s="208">
        <v>0.34341123818995523</v>
      </c>
      <c r="AE55" s="208">
        <v>0.97290431837425917</v>
      </c>
      <c r="AF55" s="208">
        <v>1.019561031959954</v>
      </c>
      <c r="AG55" s="207">
        <v>0.89259155324821104</v>
      </c>
      <c r="AH55" s="208">
        <v>1.0491752061984503</v>
      </c>
      <c r="AI55" s="208">
        <v>1.2006130176092313</v>
      </c>
      <c r="AJ55" s="208">
        <v>1.5041444096518697</v>
      </c>
      <c r="AK55" s="208">
        <v>1.8748088267424077</v>
      </c>
      <c r="AL55" s="208">
        <v>2.0550573188801375</v>
      </c>
      <c r="AM55" s="209">
        <v>1.7702576112412176</v>
      </c>
      <c r="AN55" s="207">
        <v>2.4801934355386361</v>
      </c>
      <c r="AO55" s="208">
        <v>2.1452159187129549</v>
      </c>
      <c r="AP55" s="208">
        <v>1.9517412286422333</v>
      </c>
      <c r="AQ55" s="208">
        <v>1.7841737781225757</v>
      </c>
      <c r="AR55" s="208">
        <v>1.3190091001011122</v>
      </c>
      <c r="AS55" s="207">
        <v>1.2404295051353875</v>
      </c>
      <c r="AT55" s="208">
        <v>1.4862520458265136</v>
      </c>
      <c r="AU55" s="208">
        <v>2.053961993546074</v>
      </c>
      <c r="AV55" s="208">
        <v>2.2142119396818836</v>
      </c>
      <c r="AW55" s="208">
        <v>2.8417779824965455</v>
      </c>
      <c r="AX55" s="208">
        <v>3.7464258841234011</v>
      </c>
      <c r="AY55" s="209">
        <v>6.4992481203007513</v>
      </c>
      <c r="AZ55" s="207">
        <v>2.9246994304998943</v>
      </c>
      <c r="BA55" s="208">
        <v>2.7338032548978957</v>
      </c>
      <c r="BB55" s="208">
        <v>2.3194805194805195</v>
      </c>
      <c r="BC55" s="208">
        <v>2.8358786610878663</v>
      </c>
      <c r="BD55" s="208">
        <v>2.9376009693053309</v>
      </c>
      <c r="BE55" s="207">
        <v>3.6576667338303448</v>
      </c>
      <c r="BF55" s="208">
        <v>4.0654232985060048</v>
      </c>
      <c r="BG55" s="208">
        <v>4.5115350044941582</v>
      </c>
      <c r="BH55" s="208">
        <v>3.8812184749282959</v>
      </c>
      <c r="BI55" s="208">
        <v>3.2658490752645633</v>
      </c>
      <c r="BJ55" s="208">
        <v>2.6534467411729796</v>
      </c>
      <c r="BK55" s="209">
        <v>2.3919856962557846</v>
      </c>
      <c r="BL55" s="6"/>
      <c r="BM55" s="210">
        <v>6.9255656587016281</v>
      </c>
      <c r="BN55" s="209">
        <v>3.7114285714285717</v>
      </c>
      <c r="BO55" s="210">
        <v>3.0497745114414565</v>
      </c>
      <c r="BP55" s="209">
        <v>5.4156666227086916</v>
      </c>
      <c r="BQ55" s="6"/>
      <c r="BR55" s="210">
        <v>3.2276151894900238</v>
      </c>
      <c r="BS55" s="209">
        <v>2.3321221643916332</v>
      </c>
      <c r="BT55" s="210">
        <v>1.7556434931198848</v>
      </c>
      <c r="BU55" s="209">
        <v>1.2916334661354583</v>
      </c>
      <c r="BV55" s="210">
        <v>0.34341123818995523</v>
      </c>
      <c r="BW55" s="209">
        <v>0.89259155324821104</v>
      </c>
      <c r="BX55" s="210">
        <v>1.5041444096518697</v>
      </c>
      <c r="BY55" s="209">
        <v>1.7702576112412176</v>
      </c>
      <c r="BZ55" s="210">
        <v>1.9517412286422333</v>
      </c>
      <c r="CA55" s="209">
        <v>1.2404295051353875</v>
      </c>
      <c r="CB55" s="210">
        <v>2.2142119396818836</v>
      </c>
      <c r="CC55" s="209">
        <v>6.4992481203007513</v>
      </c>
      <c r="CD55" s="210">
        <v>2.3194805194805195</v>
      </c>
      <c r="CE55" s="209">
        <v>3.6576667338303448</v>
      </c>
      <c r="CF55" s="210">
        <v>3.8812184749282959</v>
      </c>
      <c r="CG55" s="209">
        <v>2.3919856962557846</v>
      </c>
      <c r="CH55" s="6"/>
      <c r="CI55" s="210">
        <v>3.7114285714285717</v>
      </c>
      <c r="CJ55" s="209">
        <v>5.4156666227086916</v>
      </c>
      <c r="CK55" s="6"/>
      <c r="CL55" s="210">
        <v>2.3321221643916332</v>
      </c>
      <c r="CM55" s="209">
        <v>1.2916334661354583</v>
      </c>
      <c r="CN55" s="210">
        <v>0.89259155324821104</v>
      </c>
      <c r="CO55" s="209">
        <v>1.7702576112412176</v>
      </c>
      <c r="CP55" s="210">
        <v>1.2404295051353875</v>
      </c>
      <c r="CQ55" s="209">
        <v>6.4992481203007513</v>
      </c>
      <c r="CR55" s="210">
        <v>3.6576667338303448</v>
      </c>
      <c r="CS55" s="209">
        <v>2.3919856962557846</v>
      </c>
      <c r="CT55" s="6"/>
      <c r="CU55" s="211">
        <v>5.4156666227086916</v>
      </c>
      <c r="CV55" s="6"/>
      <c r="CW55" s="211">
        <v>1.2916334661354583</v>
      </c>
      <c r="CX55" s="211">
        <v>1.7702576112412176</v>
      </c>
      <c r="CY55" s="211">
        <v>6.4992481203007513</v>
      </c>
      <c r="CZ55" s="211">
        <v>2.3919856962557846</v>
      </c>
    </row>
    <row r="56" spans="2:104" s="195" customFormat="1" ht="18" customHeight="1" x14ac:dyDescent="0.2">
      <c r="B56" s="218" t="s">
        <v>42</v>
      </c>
      <c r="C56" s="221" t="s">
        <v>165</v>
      </c>
      <c r="D56" s="220">
        <v>4.5066079295154182</v>
      </c>
      <c r="E56" s="221">
        <v>4.0979381443298966</v>
      </c>
      <c r="F56" s="221">
        <v>2.6919642857142856</v>
      </c>
      <c r="G56" s="221">
        <v>3.3875278396436528</v>
      </c>
      <c r="H56" s="221">
        <v>3.6763925729442968</v>
      </c>
      <c r="I56" s="221">
        <v>5.2332361516034984</v>
      </c>
      <c r="J56" s="221">
        <v>5.5990566037735849</v>
      </c>
      <c r="K56" s="221">
        <v>5.9980053191489358</v>
      </c>
      <c r="L56" s="221">
        <v>4.5118226600985221</v>
      </c>
      <c r="M56" s="221">
        <v>5.5957955088389877</v>
      </c>
      <c r="N56" s="221">
        <v>5.2608315098468275</v>
      </c>
      <c r="O56" s="393">
        <v>5.1530054644808745</v>
      </c>
      <c r="P56" s="207">
        <v>4.343223196223871</v>
      </c>
      <c r="Q56" s="208">
        <v>2.9160030824556897</v>
      </c>
      <c r="R56" s="208">
        <v>2.4004371053909663</v>
      </c>
      <c r="S56" s="208">
        <v>2.0223021582733813</v>
      </c>
      <c r="T56" s="208">
        <v>2.3794029850746266</v>
      </c>
      <c r="U56" s="207">
        <v>2.1053984575835476</v>
      </c>
      <c r="V56" s="208">
        <v>1.7955607476635516</v>
      </c>
      <c r="W56" s="208">
        <v>2.0458372310570629</v>
      </c>
      <c r="X56" s="208">
        <v>1.5912876361306854</v>
      </c>
      <c r="Y56" s="208">
        <v>0.91338582677165348</v>
      </c>
      <c r="Z56" s="208">
        <v>1.1911381407471764</v>
      </c>
      <c r="AA56" s="209">
        <v>1.1736842105263157</v>
      </c>
      <c r="AB56" s="207">
        <v>1.2197802197802199</v>
      </c>
      <c r="AC56" s="208">
        <v>0.47757422615287437</v>
      </c>
      <c r="AD56" s="208">
        <v>0.36748329621380849</v>
      </c>
      <c r="AE56" s="208">
        <v>1.0943396226415094</v>
      </c>
      <c r="AF56" s="208">
        <v>1.0920295809367295</v>
      </c>
      <c r="AG56" s="207">
        <v>0.53131749460043198</v>
      </c>
      <c r="AH56" s="208">
        <v>0.82881355932203393</v>
      </c>
      <c r="AI56" s="208">
        <v>0.99841772151898733</v>
      </c>
      <c r="AJ56" s="208">
        <v>0.98726114649681529</v>
      </c>
      <c r="AK56" s="208">
        <v>1.6772076372315037</v>
      </c>
      <c r="AL56" s="208">
        <v>1.6451612903225807</v>
      </c>
      <c r="AM56" s="209">
        <v>2.6863636363636361</v>
      </c>
      <c r="AN56" s="207">
        <v>1.7899931926480599</v>
      </c>
      <c r="AO56" s="208">
        <v>1.7326251896813354</v>
      </c>
      <c r="AP56" s="208">
        <v>1.7241599999999999</v>
      </c>
      <c r="AQ56" s="208">
        <v>1.7787433155080214</v>
      </c>
      <c r="AR56" s="208">
        <v>1.6223533495314126</v>
      </c>
      <c r="AS56" s="207">
        <v>1.386939909690865</v>
      </c>
      <c r="AT56" s="208">
        <v>1.8286282306163022</v>
      </c>
      <c r="AU56" s="208">
        <v>1.9610091743119267</v>
      </c>
      <c r="AV56" s="208">
        <v>2.3555657773689056</v>
      </c>
      <c r="AW56" s="208">
        <v>2.6663551401869157</v>
      </c>
      <c r="AX56" s="208">
        <v>3.9500674763832659</v>
      </c>
      <c r="AY56" s="209">
        <v>4.674887892376681</v>
      </c>
      <c r="AZ56" s="207">
        <v>2.776819407008086</v>
      </c>
      <c r="BA56" s="208">
        <v>2.2601476014760147</v>
      </c>
      <c r="BB56" s="208">
        <v>1.9464694855238494</v>
      </c>
      <c r="BC56" s="208">
        <v>2.6597287184284379</v>
      </c>
      <c r="BD56" s="208">
        <v>2.7745233489914343</v>
      </c>
      <c r="BE56" s="207">
        <v>3.8728668941979523</v>
      </c>
      <c r="BF56" s="208">
        <v>4.4929499585291675</v>
      </c>
      <c r="BG56" s="208">
        <v>4.6820809248554909</v>
      </c>
      <c r="BH56" s="208">
        <v>4.3387136826421653</v>
      </c>
      <c r="BI56" s="208">
        <v>4.4281102557735288</v>
      </c>
      <c r="BJ56" s="208">
        <v>4.0213558480258262</v>
      </c>
      <c r="BK56" s="209">
        <v>3.7756214276219593</v>
      </c>
      <c r="BL56" s="6"/>
      <c r="BM56" s="210">
        <v>2.6919642857142856</v>
      </c>
      <c r="BN56" s="209">
        <v>5.2332361516034984</v>
      </c>
      <c r="BO56" s="210">
        <v>4.5118226600985221</v>
      </c>
      <c r="BP56" s="209">
        <v>5.1530054644808745</v>
      </c>
      <c r="BQ56" s="6"/>
      <c r="BR56" s="210">
        <v>2.4004371053909663</v>
      </c>
      <c r="BS56" s="209">
        <v>2.1053984575835476</v>
      </c>
      <c r="BT56" s="210">
        <v>1.5912876361306854</v>
      </c>
      <c r="BU56" s="209">
        <v>1.1736842105263157</v>
      </c>
      <c r="BV56" s="210">
        <v>0.36748329621380849</v>
      </c>
      <c r="BW56" s="209">
        <v>0.53131749460043198</v>
      </c>
      <c r="BX56" s="210">
        <v>0.98726114649681529</v>
      </c>
      <c r="BY56" s="209">
        <v>2.6863636363636361</v>
      </c>
      <c r="BZ56" s="210">
        <v>1.7241599999999999</v>
      </c>
      <c r="CA56" s="209">
        <v>1.386939909690865</v>
      </c>
      <c r="CB56" s="210">
        <v>2.3555657773689056</v>
      </c>
      <c r="CC56" s="209">
        <v>4.674887892376681</v>
      </c>
      <c r="CD56" s="210">
        <v>1.9464694855238494</v>
      </c>
      <c r="CE56" s="209">
        <v>3.8728668941979523</v>
      </c>
      <c r="CF56" s="210">
        <v>4.3387136826421653</v>
      </c>
      <c r="CG56" s="209">
        <v>3.7756214276219593</v>
      </c>
      <c r="CH56" s="6"/>
      <c r="CI56" s="210">
        <v>5.2332361516034984</v>
      </c>
      <c r="CJ56" s="209">
        <v>5.1530054644808745</v>
      </c>
      <c r="CK56" s="6"/>
      <c r="CL56" s="210">
        <v>2.1053984575835476</v>
      </c>
      <c r="CM56" s="209">
        <v>1.1736842105263157</v>
      </c>
      <c r="CN56" s="210">
        <v>0.53131749460043198</v>
      </c>
      <c r="CO56" s="209">
        <v>2.6863636363636361</v>
      </c>
      <c r="CP56" s="210">
        <v>1.386939909690865</v>
      </c>
      <c r="CQ56" s="209">
        <v>4.674887892376681</v>
      </c>
      <c r="CR56" s="210">
        <v>3.8728668941979523</v>
      </c>
      <c r="CS56" s="209">
        <v>3.7756214276219593</v>
      </c>
      <c r="CT56" s="6"/>
      <c r="CU56" s="211">
        <v>5.1530054644808745</v>
      </c>
      <c r="CV56" s="6"/>
      <c r="CW56" s="211">
        <v>1.1736842105263157</v>
      </c>
      <c r="CX56" s="211">
        <v>2.6863636363636361</v>
      </c>
      <c r="CY56" s="211">
        <v>4.674887892376681</v>
      </c>
      <c r="CZ56" s="211">
        <v>3.7756214276219593</v>
      </c>
    </row>
    <row r="57" spans="2:104" s="195" customFormat="1" ht="18" hidden="1" customHeight="1" x14ac:dyDescent="0.2">
      <c r="B57" s="218" t="s">
        <v>43</v>
      </c>
      <c r="C57" s="221" t="s">
        <v>166</v>
      </c>
      <c r="D57" s="220">
        <v>20.853658536585364</v>
      </c>
      <c r="E57" s="221">
        <v>12.73228346456693</v>
      </c>
      <c r="F57" s="221">
        <v>8.4230769230769234</v>
      </c>
      <c r="G57" s="221">
        <v>5.4831460674157304</v>
      </c>
      <c r="H57" s="221">
        <v>4.0129870129870131</v>
      </c>
      <c r="I57" s="221">
        <v>3.4876325088339222</v>
      </c>
      <c r="J57" s="221">
        <v>3.3149999999999999</v>
      </c>
      <c r="K57" s="221">
        <v>3.1836734693877555</v>
      </c>
      <c r="L57" s="221">
        <v>3.4499999999999997</v>
      </c>
      <c r="M57" s="221">
        <v>3.9375</v>
      </c>
      <c r="N57" s="221">
        <v>3.6</v>
      </c>
      <c r="O57" s="393">
        <v>3.5999999999999996</v>
      </c>
      <c r="P57" s="207">
        <v>0</v>
      </c>
      <c r="Q57" s="208">
        <v>0</v>
      </c>
      <c r="R57" s="208">
        <v>0</v>
      </c>
      <c r="S57" s="208">
        <v>0</v>
      </c>
      <c r="T57" s="208">
        <v>0</v>
      </c>
      <c r="U57" s="207">
        <v>0</v>
      </c>
      <c r="V57" s="208">
        <v>0</v>
      </c>
      <c r="W57" s="208">
        <v>0</v>
      </c>
      <c r="X57" s="208">
        <v>0</v>
      </c>
      <c r="Y57" s="208">
        <v>0</v>
      </c>
      <c r="Z57" s="208">
        <v>0</v>
      </c>
      <c r="AA57" s="209">
        <v>0</v>
      </c>
      <c r="AB57" s="207">
        <v>0</v>
      </c>
      <c r="AC57" s="208">
        <v>0</v>
      </c>
      <c r="AD57" s="208">
        <v>0</v>
      </c>
      <c r="AE57" s="208">
        <v>0</v>
      </c>
      <c r="AF57" s="208">
        <v>0</v>
      </c>
      <c r="AG57" s="207">
        <v>0</v>
      </c>
      <c r="AH57" s="208">
        <v>0</v>
      </c>
      <c r="AI57" s="208">
        <v>0</v>
      </c>
      <c r="AJ57" s="208">
        <v>0</v>
      </c>
      <c r="AK57" s="208">
        <v>0</v>
      </c>
      <c r="AL57" s="208">
        <v>0</v>
      </c>
      <c r="AM57" s="209">
        <v>0</v>
      </c>
      <c r="AN57" s="207">
        <v>0</v>
      </c>
      <c r="AO57" s="208">
        <v>0</v>
      </c>
      <c r="AP57" s="208">
        <v>0</v>
      </c>
      <c r="AQ57" s="208">
        <v>0</v>
      </c>
      <c r="AR57" s="208">
        <v>0</v>
      </c>
      <c r="AS57" s="207">
        <v>0</v>
      </c>
      <c r="AT57" s="208">
        <v>0</v>
      </c>
      <c r="AU57" s="208">
        <v>0</v>
      </c>
      <c r="AV57" s="208">
        <v>0</v>
      </c>
      <c r="AW57" s="208">
        <v>0</v>
      </c>
      <c r="AX57" s="208">
        <v>0</v>
      </c>
      <c r="AY57" s="209">
        <v>0</v>
      </c>
      <c r="AZ57" s="207"/>
      <c r="BA57" s="208"/>
      <c r="BB57" s="208"/>
      <c r="BC57" s="208"/>
      <c r="BD57" s="208"/>
      <c r="BE57" s="207"/>
      <c r="BF57" s="208"/>
      <c r="BG57" s="208"/>
      <c r="BH57" s="208"/>
      <c r="BI57" s="208"/>
      <c r="BJ57" s="208"/>
      <c r="BK57" s="209"/>
      <c r="BL57" s="6"/>
      <c r="BM57" s="210">
        <v>8.4230769230769234</v>
      </c>
      <c r="BN57" s="209">
        <v>3.4876325088339222</v>
      </c>
      <c r="BO57" s="210">
        <v>3.4499999999999997</v>
      </c>
      <c r="BP57" s="209">
        <v>3.5999999999999996</v>
      </c>
      <c r="BQ57" s="227"/>
      <c r="BR57" s="210">
        <v>0</v>
      </c>
      <c r="BS57" s="209">
        <v>0</v>
      </c>
      <c r="BT57" s="210">
        <v>0</v>
      </c>
      <c r="BU57" s="209">
        <v>0</v>
      </c>
      <c r="BV57" s="210">
        <v>0</v>
      </c>
      <c r="BW57" s="209">
        <v>0</v>
      </c>
      <c r="BX57" s="210">
        <v>0</v>
      </c>
      <c r="BY57" s="209">
        <v>0</v>
      </c>
      <c r="BZ57" s="210">
        <v>0</v>
      </c>
      <c r="CA57" s="209">
        <v>0</v>
      </c>
      <c r="CB57" s="210">
        <v>0</v>
      </c>
      <c r="CC57" s="209">
        <v>0</v>
      </c>
      <c r="CD57" s="210"/>
      <c r="CE57" s="209"/>
      <c r="CF57" s="210"/>
      <c r="CG57" s="209"/>
      <c r="CH57" s="6"/>
      <c r="CI57" s="210">
        <v>3.4876325088339222</v>
      </c>
      <c r="CJ57" s="209">
        <v>3.5999999999999996</v>
      </c>
      <c r="CK57" s="6"/>
      <c r="CL57" s="210">
        <v>0</v>
      </c>
      <c r="CM57" s="209">
        <v>0</v>
      </c>
      <c r="CN57" s="210">
        <v>0</v>
      </c>
      <c r="CO57" s="209">
        <v>0</v>
      </c>
      <c r="CP57" s="210">
        <v>0</v>
      </c>
      <c r="CQ57" s="209">
        <v>0</v>
      </c>
      <c r="CR57" s="210"/>
      <c r="CS57" s="209"/>
      <c r="CT57" s="6"/>
      <c r="CU57" s="211">
        <v>3.5999999999999996</v>
      </c>
      <c r="CV57" s="6"/>
      <c r="CW57" s="211">
        <v>0</v>
      </c>
      <c r="CX57" s="211">
        <v>0</v>
      </c>
      <c r="CY57" s="211">
        <v>0</v>
      </c>
      <c r="CZ57" s="211"/>
    </row>
    <row r="58" spans="2:104" s="195" customFormat="1" ht="18" hidden="1" customHeight="1" x14ac:dyDescent="0.2">
      <c r="B58" s="206" t="s">
        <v>44</v>
      </c>
      <c r="C58" s="220" t="s">
        <v>167</v>
      </c>
      <c r="D58" s="220">
        <v>5.9032951289398286</v>
      </c>
      <c r="E58" s="220">
        <v>5.8743789921930443</v>
      </c>
      <c r="F58" s="220">
        <v>4.668178872326636</v>
      </c>
      <c r="G58" s="220">
        <v>4.4583815028901732</v>
      </c>
      <c r="H58" s="220">
        <v>4.1197568389057748</v>
      </c>
      <c r="I58" s="220">
        <v>3.5166223404255321</v>
      </c>
      <c r="J58" s="220">
        <v>4.0340729001584785</v>
      </c>
      <c r="K58" s="220">
        <v>3.9176072234762982</v>
      </c>
      <c r="L58" s="220">
        <v>3.7956081081081079</v>
      </c>
      <c r="M58" s="220">
        <v>4.0277777777777777</v>
      </c>
      <c r="N58" s="220">
        <v>3.8714285714285714</v>
      </c>
      <c r="O58" s="392">
        <v>3.0784313725490193</v>
      </c>
      <c r="P58" s="207">
        <v>0.12631578947368421</v>
      </c>
      <c r="Q58" s="208">
        <v>4.7619047619047609E-2</v>
      </c>
      <c r="R58" s="208">
        <v>0.10714285714285714</v>
      </c>
      <c r="S58" s="208">
        <v>0</v>
      </c>
      <c r="T58" s="208">
        <v>0.42857142857142855</v>
      </c>
      <c r="U58" s="207">
        <v>0</v>
      </c>
      <c r="V58" s="208">
        <v>0</v>
      </c>
      <c r="W58" s="208">
        <v>0</v>
      </c>
      <c r="X58" s="208">
        <v>0</v>
      </c>
      <c r="Y58" s="208">
        <v>0</v>
      </c>
      <c r="Z58" s="208">
        <v>0</v>
      </c>
      <c r="AA58" s="209">
        <v>0</v>
      </c>
      <c r="AB58" s="207">
        <v>0</v>
      </c>
      <c r="AC58" s="208">
        <v>0</v>
      </c>
      <c r="AD58" s="208">
        <v>0</v>
      </c>
      <c r="AE58" s="208">
        <v>0</v>
      </c>
      <c r="AF58" s="208">
        <v>0</v>
      </c>
      <c r="AG58" s="207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</v>
      </c>
      <c r="AM58" s="209">
        <v>0</v>
      </c>
      <c r="AN58" s="207">
        <v>0</v>
      </c>
      <c r="AO58" s="208">
        <v>0</v>
      </c>
      <c r="AP58" s="208">
        <v>0</v>
      </c>
      <c r="AQ58" s="208">
        <v>0</v>
      </c>
      <c r="AR58" s="208">
        <v>0</v>
      </c>
      <c r="AS58" s="207">
        <v>0</v>
      </c>
      <c r="AT58" s="208">
        <v>0</v>
      </c>
      <c r="AU58" s="208">
        <v>0</v>
      </c>
      <c r="AV58" s="208">
        <v>0</v>
      </c>
      <c r="AW58" s="208">
        <v>0</v>
      </c>
      <c r="AX58" s="208">
        <v>0</v>
      </c>
      <c r="AY58" s="209">
        <v>0</v>
      </c>
      <c r="AZ58" s="207"/>
      <c r="BA58" s="208"/>
      <c r="BB58" s="208"/>
      <c r="BC58" s="208"/>
      <c r="BD58" s="208"/>
      <c r="BE58" s="207"/>
      <c r="BF58" s="208"/>
      <c r="BG58" s="208"/>
      <c r="BH58" s="208"/>
      <c r="BI58" s="208"/>
      <c r="BJ58" s="208"/>
      <c r="BK58" s="209"/>
      <c r="BL58" s="6"/>
      <c r="BM58" s="210">
        <v>4.668178872326636</v>
      </c>
      <c r="BN58" s="209">
        <v>3.5166223404255321</v>
      </c>
      <c r="BO58" s="210">
        <v>3.7956081081081079</v>
      </c>
      <c r="BP58" s="209">
        <v>3.0784313725490193</v>
      </c>
      <c r="BQ58" s="6"/>
      <c r="BR58" s="210">
        <v>0.10714285714285714</v>
      </c>
      <c r="BS58" s="209">
        <v>0</v>
      </c>
      <c r="BT58" s="210">
        <v>0</v>
      </c>
      <c r="BU58" s="209">
        <v>0</v>
      </c>
      <c r="BV58" s="210">
        <v>0</v>
      </c>
      <c r="BW58" s="209">
        <v>0</v>
      </c>
      <c r="BX58" s="210">
        <v>0</v>
      </c>
      <c r="BY58" s="209">
        <v>0</v>
      </c>
      <c r="BZ58" s="210">
        <v>0</v>
      </c>
      <c r="CA58" s="209">
        <v>0</v>
      </c>
      <c r="CB58" s="210">
        <v>0</v>
      </c>
      <c r="CC58" s="209">
        <v>0</v>
      </c>
      <c r="CD58" s="210"/>
      <c r="CE58" s="209"/>
      <c r="CF58" s="210"/>
      <c r="CG58" s="209"/>
      <c r="CH58" s="6"/>
      <c r="CI58" s="210">
        <v>3.5166223404255321</v>
      </c>
      <c r="CJ58" s="209">
        <v>3.0784313725490193</v>
      </c>
      <c r="CK58" s="6"/>
      <c r="CL58" s="210">
        <v>0</v>
      </c>
      <c r="CM58" s="209">
        <v>0</v>
      </c>
      <c r="CN58" s="210">
        <v>0</v>
      </c>
      <c r="CO58" s="209">
        <v>0</v>
      </c>
      <c r="CP58" s="210">
        <v>0</v>
      </c>
      <c r="CQ58" s="209">
        <v>0</v>
      </c>
      <c r="CR58" s="210"/>
      <c r="CS58" s="209"/>
      <c r="CT58" s="6"/>
      <c r="CU58" s="211">
        <v>3.0784313725490193</v>
      </c>
      <c r="CV58" s="6"/>
      <c r="CW58" s="211">
        <v>0</v>
      </c>
      <c r="CX58" s="211">
        <v>0</v>
      </c>
      <c r="CY58" s="211">
        <v>0</v>
      </c>
      <c r="CZ58" s="211"/>
    </row>
    <row r="59" spans="2:104" s="195" customFormat="1" ht="18" hidden="1" customHeight="1" x14ac:dyDescent="0.2">
      <c r="B59" s="206" t="s">
        <v>45</v>
      </c>
      <c r="C59" s="220" t="s">
        <v>168</v>
      </c>
      <c r="D59" s="220">
        <v>5.9679715302491108</v>
      </c>
      <c r="E59" s="220">
        <v>5.320353982300885</v>
      </c>
      <c r="F59" s="220">
        <v>4.2462235649546827</v>
      </c>
      <c r="G59" s="220">
        <v>4.0716981132075469</v>
      </c>
      <c r="H59" s="220">
        <v>3.1293706293706292</v>
      </c>
      <c r="I59" s="220">
        <v>2.7581863979848866</v>
      </c>
      <c r="J59" s="220">
        <v>3.121359223300971</v>
      </c>
      <c r="K59" s="220">
        <v>2.3722466960352424</v>
      </c>
      <c r="L59" s="220">
        <v>1.4202898550724639</v>
      </c>
      <c r="M59" s="220">
        <v>1.8333333333333333</v>
      </c>
      <c r="N59" s="220">
        <v>2.1240000000000001</v>
      </c>
      <c r="O59" s="392">
        <v>2.2814070351758793</v>
      </c>
      <c r="P59" s="207">
        <v>2.2884882108183078</v>
      </c>
      <c r="Q59" s="208">
        <v>2.245161290322581</v>
      </c>
      <c r="R59" s="208">
        <v>2.2569659442724457</v>
      </c>
      <c r="S59" s="208">
        <v>2.1294363256784972</v>
      </c>
      <c r="T59" s="208">
        <v>1.9224806201550388</v>
      </c>
      <c r="U59" s="207">
        <v>1.6595744680851063</v>
      </c>
      <c r="V59" s="208">
        <v>1.111842105263158</v>
      </c>
      <c r="W59" s="208">
        <v>0.78426395939086291</v>
      </c>
      <c r="X59" s="208">
        <v>1.4758064516129032</v>
      </c>
      <c r="Y59" s="208">
        <v>1.6323529411764706</v>
      </c>
      <c r="Z59" s="208">
        <v>1.6574585635359116</v>
      </c>
      <c r="AA59" s="209">
        <v>1.9421052631578948</v>
      </c>
      <c r="AB59" s="207">
        <v>1.1541984732824426</v>
      </c>
      <c r="AC59" s="208">
        <v>1.191111111111111</v>
      </c>
      <c r="AD59" s="208">
        <v>1.6240601503759398</v>
      </c>
      <c r="AE59" s="208">
        <v>1.4410714285714286</v>
      </c>
      <c r="AF59" s="208">
        <v>1.0107692307692309</v>
      </c>
      <c r="AG59" s="207">
        <v>1.2198795180722892</v>
      </c>
      <c r="AH59" s="208">
        <v>2.0366492146596862</v>
      </c>
      <c r="AI59" s="208">
        <v>2.9053627760252363</v>
      </c>
      <c r="AJ59" s="208">
        <v>3.1417322834645667</v>
      </c>
      <c r="AK59" s="208">
        <v>0.27573529411764702</v>
      </c>
      <c r="AL59" s="208">
        <v>7.3601570166830221E-2</v>
      </c>
      <c r="AM59" s="209">
        <v>1.2E-2</v>
      </c>
      <c r="AN59" s="207">
        <v>3</v>
      </c>
      <c r="AO59" s="208">
        <v>3</v>
      </c>
      <c r="AP59" s="208">
        <v>3</v>
      </c>
      <c r="AQ59" s="208">
        <v>0</v>
      </c>
      <c r="AR59" s="208">
        <v>0</v>
      </c>
      <c r="AS59" s="207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</v>
      </c>
      <c r="AY59" s="209">
        <v>0</v>
      </c>
      <c r="AZ59" s="207"/>
      <c r="BA59" s="208"/>
      <c r="BB59" s="208"/>
      <c r="BC59" s="208"/>
      <c r="BD59" s="208"/>
      <c r="BE59" s="207"/>
      <c r="BF59" s="208"/>
      <c r="BG59" s="208"/>
      <c r="BH59" s="208"/>
      <c r="BI59" s="208"/>
      <c r="BJ59" s="208"/>
      <c r="BK59" s="209"/>
      <c r="BL59" s="6"/>
      <c r="BM59" s="210">
        <v>4.2462235649546827</v>
      </c>
      <c r="BN59" s="209">
        <v>2.7581863979848866</v>
      </c>
      <c r="BO59" s="210">
        <v>1.4202898550724639</v>
      </c>
      <c r="BP59" s="209">
        <v>2.2814070351758793</v>
      </c>
      <c r="BQ59" s="6"/>
      <c r="BR59" s="210">
        <v>2.2569659442724457</v>
      </c>
      <c r="BS59" s="209">
        <v>1.6595744680851063</v>
      </c>
      <c r="BT59" s="210">
        <v>1.4758064516129032</v>
      </c>
      <c r="BU59" s="209">
        <v>1.9421052631578948</v>
      </c>
      <c r="BV59" s="210">
        <v>1.6240601503759398</v>
      </c>
      <c r="BW59" s="209">
        <v>1.2198795180722892</v>
      </c>
      <c r="BX59" s="210">
        <v>3.1417322834645667</v>
      </c>
      <c r="BY59" s="209">
        <v>1.2E-2</v>
      </c>
      <c r="BZ59" s="210">
        <v>3</v>
      </c>
      <c r="CA59" s="209">
        <v>0</v>
      </c>
      <c r="CB59" s="210">
        <v>0</v>
      </c>
      <c r="CC59" s="209">
        <v>0</v>
      </c>
      <c r="CD59" s="210"/>
      <c r="CE59" s="209"/>
      <c r="CF59" s="210"/>
      <c r="CG59" s="209"/>
      <c r="CH59" s="6"/>
      <c r="CI59" s="210">
        <v>2.7581863979848866</v>
      </c>
      <c r="CJ59" s="209">
        <v>2.2814070351758793</v>
      </c>
      <c r="CK59" s="6"/>
      <c r="CL59" s="210">
        <v>1.6595744680851063</v>
      </c>
      <c r="CM59" s="209">
        <v>1.9421052631578948</v>
      </c>
      <c r="CN59" s="210">
        <v>1.2198795180722892</v>
      </c>
      <c r="CO59" s="209">
        <v>1.2E-2</v>
      </c>
      <c r="CP59" s="210">
        <v>0</v>
      </c>
      <c r="CQ59" s="209">
        <v>0</v>
      </c>
      <c r="CR59" s="210"/>
      <c r="CS59" s="209"/>
      <c r="CT59" s="6"/>
      <c r="CU59" s="211">
        <v>2.2814070351758793</v>
      </c>
      <c r="CV59" s="6"/>
      <c r="CW59" s="211">
        <v>1.9421052631578948</v>
      </c>
      <c r="CX59" s="211">
        <v>1.2E-2</v>
      </c>
      <c r="CY59" s="211">
        <v>0</v>
      </c>
      <c r="CZ59" s="211"/>
    </row>
    <row r="60" spans="2:104" s="195" customFormat="1" ht="18" hidden="1" customHeight="1" x14ac:dyDescent="0.2">
      <c r="B60" s="206" t="s">
        <v>200</v>
      </c>
      <c r="C60" s="220" t="s">
        <v>156</v>
      </c>
      <c r="D60" s="220">
        <v>7.8622302299803408</v>
      </c>
      <c r="E60" s="220">
        <v>7.8245639221158623</v>
      </c>
      <c r="F60" s="220">
        <v>6.4632439368139973</v>
      </c>
      <c r="G60" s="220">
        <v>5.6637797711104234</v>
      </c>
      <c r="H60" s="220">
        <v>4.8715401458487992</v>
      </c>
      <c r="I60" s="220">
        <v>3.8395655137007894</v>
      </c>
      <c r="J60" s="220">
        <v>3.8229933998095467</v>
      </c>
      <c r="K60" s="220">
        <v>3.2039299101518952</v>
      </c>
      <c r="L60" s="220">
        <v>2.7706060569041133</v>
      </c>
      <c r="M60" s="220">
        <v>3.1588951310861422</v>
      </c>
      <c r="N60" s="220">
        <v>2.9878000533191149</v>
      </c>
      <c r="O60" s="392">
        <v>3.9724524115741415</v>
      </c>
      <c r="P60" s="207">
        <v>2.2379612798698796</v>
      </c>
      <c r="Q60" s="208">
        <v>2.2488542493565227</v>
      </c>
      <c r="R60" s="208">
        <v>2.3128903140203447</v>
      </c>
      <c r="S60" s="208">
        <v>1.9922894348395801</v>
      </c>
      <c r="T60" s="208">
        <v>1.3749638735284484</v>
      </c>
      <c r="U60" s="207">
        <v>0.7024983319742012</v>
      </c>
      <c r="V60" s="208">
        <v>0.76456226773831126</v>
      </c>
      <c r="W60" s="208">
        <v>1.1362729195878505</v>
      </c>
      <c r="X60" s="208">
        <v>1.0090716813904634</v>
      </c>
      <c r="Y60" s="208">
        <v>1.4275843258478043</v>
      </c>
      <c r="Z60" s="208">
        <v>1.5693942992518852</v>
      </c>
      <c r="AA60" s="209">
        <v>4.1864538395168251</v>
      </c>
      <c r="AB60" s="207">
        <v>1.6733057227501942</v>
      </c>
      <c r="AC60" s="208">
        <v>1.0296197805444753</v>
      </c>
      <c r="AD60" s="208">
        <v>1.5774531491297634</v>
      </c>
      <c r="AE60" s="208">
        <v>1.3150151425616781</v>
      </c>
      <c r="AF60" s="208">
        <v>1.6579022299702186</v>
      </c>
      <c r="AG60" s="207">
        <v>1.2784537358921855</v>
      </c>
      <c r="AH60" s="208">
        <v>1.4267354753976667</v>
      </c>
      <c r="AI60" s="208">
        <v>2.6601184300016483</v>
      </c>
      <c r="AJ60" s="208">
        <v>2.9812411607908014</v>
      </c>
      <c r="AK60" s="208">
        <v>0.99903711484593827</v>
      </c>
      <c r="AL60" s="208">
        <v>1.4235374544058008</v>
      </c>
      <c r="AM60" s="209">
        <v>2.398801886792453</v>
      </c>
      <c r="AN60" s="207">
        <v>2</v>
      </c>
      <c r="AO60" s="208">
        <v>3</v>
      </c>
      <c r="AP60" s="208">
        <v>3</v>
      </c>
      <c r="AQ60" s="208">
        <v>0</v>
      </c>
      <c r="AR60" s="208">
        <v>0</v>
      </c>
      <c r="AS60" s="207">
        <v>0</v>
      </c>
      <c r="AT60" s="208">
        <v>0</v>
      </c>
      <c r="AU60" s="208">
        <v>0</v>
      </c>
      <c r="AV60" s="208">
        <v>0</v>
      </c>
      <c r="AW60" s="208">
        <v>0</v>
      </c>
      <c r="AX60" s="208">
        <v>0</v>
      </c>
      <c r="AY60" s="209">
        <v>0</v>
      </c>
      <c r="AZ60" s="207"/>
      <c r="BA60" s="208"/>
      <c r="BB60" s="208"/>
      <c r="BC60" s="208"/>
      <c r="BD60" s="208"/>
      <c r="BE60" s="207"/>
      <c r="BF60" s="208"/>
      <c r="BG60" s="208"/>
      <c r="BH60" s="208"/>
      <c r="BI60" s="208"/>
      <c r="BJ60" s="208"/>
      <c r="BK60" s="209"/>
      <c r="BL60" s="6"/>
      <c r="BM60" s="210">
        <v>10.875230485556237</v>
      </c>
      <c r="BN60" s="209">
        <v>7.6150178784266984</v>
      </c>
      <c r="BO60" s="210">
        <v>5.6855858387187412</v>
      </c>
      <c r="BP60" s="209">
        <v>6.4661389621811782</v>
      </c>
      <c r="BQ60" s="6"/>
      <c r="BR60" s="210">
        <v>3.0371428571428569</v>
      </c>
      <c r="BS60" s="209">
        <v>2.3719512195121952</v>
      </c>
      <c r="BT60" s="210">
        <v>1.464475707876189</v>
      </c>
      <c r="BU60" s="209">
        <v>4.4497693138313537</v>
      </c>
      <c r="BV60" s="210">
        <v>2.7587198752671407</v>
      </c>
      <c r="BW60" s="209">
        <v>3.8537549407114624</v>
      </c>
      <c r="BX60" s="210">
        <v>1.737146672601825</v>
      </c>
      <c r="BY60" s="209">
        <v>2.390801886792453</v>
      </c>
      <c r="BZ60" s="210">
        <v>0</v>
      </c>
      <c r="CA60" s="209">
        <v>0</v>
      </c>
      <c r="CB60" s="210">
        <v>0</v>
      </c>
      <c r="CC60" s="209">
        <v>0</v>
      </c>
      <c r="CD60" s="210"/>
      <c r="CE60" s="209"/>
      <c r="CF60" s="210"/>
      <c r="CG60" s="209"/>
      <c r="CH60" s="6"/>
      <c r="CI60" s="210">
        <v>1.5196662693682956</v>
      </c>
      <c r="CJ60" s="209">
        <v>2.7211961301671064</v>
      </c>
      <c r="CK60" s="6"/>
      <c r="CL60" s="210">
        <v>0.47909407665505227</v>
      </c>
      <c r="CM60" s="209">
        <v>3.6180327868852458</v>
      </c>
      <c r="CN60" s="210">
        <v>0.85375494071146252</v>
      </c>
      <c r="CO60" s="209">
        <v>2.390801886792453</v>
      </c>
      <c r="CP60" s="210">
        <v>0</v>
      </c>
      <c r="CQ60" s="209">
        <v>0</v>
      </c>
      <c r="CR60" s="210"/>
      <c r="CS60" s="209"/>
      <c r="CT60" s="6"/>
      <c r="CU60" s="211">
        <v>6.4661389621811782</v>
      </c>
      <c r="CV60" s="6"/>
      <c r="CW60" s="211">
        <v>4.4497693138313537</v>
      </c>
      <c r="CX60" s="211">
        <v>2.390801886792453</v>
      </c>
      <c r="CY60" s="211">
        <v>0</v>
      </c>
      <c r="CZ60" s="211"/>
    </row>
    <row r="61" spans="2:104" s="195" customFormat="1" ht="18" hidden="1" customHeight="1" x14ac:dyDescent="0.2">
      <c r="B61" s="218" t="s">
        <v>46</v>
      </c>
      <c r="C61" s="221" t="s">
        <v>169</v>
      </c>
      <c r="D61" s="220">
        <v>14.7</v>
      </c>
      <c r="E61" s="220">
        <v>17.518248175182485</v>
      </c>
      <c r="F61" s="220">
        <v>17.456521739130437</v>
      </c>
      <c r="G61" s="220">
        <v>13.836734693877553</v>
      </c>
      <c r="H61" s="220">
        <v>11.609243697478991</v>
      </c>
      <c r="I61" s="221">
        <v>12.127035830618894</v>
      </c>
      <c r="J61" s="221">
        <v>11.335135135135136</v>
      </c>
      <c r="K61" s="221">
        <v>7.5553505535055354</v>
      </c>
      <c r="L61" s="221">
        <v>4.2633262260127927</v>
      </c>
      <c r="M61" s="221">
        <v>4.3928571428571423</v>
      </c>
      <c r="N61" s="221">
        <v>4.0514018691588785</v>
      </c>
      <c r="O61" s="393">
        <v>4.1888888888888891</v>
      </c>
      <c r="P61" s="207">
        <v>4.9880952380952381</v>
      </c>
      <c r="Q61" s="208">
        <v>4.9836065573770494</v>
      </c>
      <c r="R61" s="208">
        <v>4.7573656845753893</v>
      </c>
      <c r="S61" s="208">
        <v>3.8202764976958523</v>
      </c>
      <c r="T61" s="208">
        <v>3.434645669291339</v>
      </c>
      <c r="U61" s="207">
        <v>3.8691099476439792</v>
      </c>
      <c r="V61" s="208">
        <v>3.6268656716417911</v>
      </c>
      <c r="W61" s="208">
        <v>3.2717391304347823</v>
      </c>
      <c r="X61" s="208">
        <v>3.0877192982456139</v>
      </c>
      <c r="Y61" s="208">
        <v>2.8314606741573032</v>
      </c>
      <c r="Z61" s="208">
        <v>1.875</v>
      </c>
      <c r="AA61" s="209">
        <v>0.5</v>
      </c>
      <c r="AB61" s="207">
        <v>3</v>
      </c>
      <c r="AC61" s="208">
        <v>3</v>
      </c>
      <c r="AD61" s="208">
        <v>3</v>
      </c>
      <c r="AE61" s="208">
        <v>0</v>
      </c>
      <c r="AF61" s="208">
        <v>0</v>
      </c>
      <c r="AG61" s="207">
        <v>0</v>
      </c>
      <c r="AH61" s="208">
        <v>0</v>
      </c>
      <c r="AI61" s="208">
        <v>0</v>
      </c>
      <c r="AJ61" s="208">
        <v>0</v>
      </c>
      <c r="AK61" s="208">
        <v>0</v>
      </c>
      <c r="AL61" s="208">
        <v>0</v>
      </c>
      <c r="AM61" s="209">
        <v>0</v>
      </c>
      <c r="AN61" s="207">
        <v>0</v>
      </c>
      <c r="AO61" s="208">
        <v>0</v>
      </c>
      <c r="AP61" s="208">
        <v>0</v>
      </c>
      <c r="AQ61" s="208">
        <v>0</v>
      </c>
      <c r="AR61" s="208">
        <v>0</v>
      </c>
      <c r="AS61" s="207">
        <v>0</v>
      </c>
      <c r="AT61" s="208">
        <v>0</v>
      </c>
      <c r="AU61" s="208">
        <v>0</v>
      </c>
      <c r="AV61" s="208">
        <v>0</v>
      </c>
      <c r="AW61" s="208">
        <v>0</v>
      </c>
      <c r="AX61" s="208">
        <v>0</v>
      </c>
      <c r="AY61" s="209">
        <v>0</v>
      </c>
      <c r="AZ61" s="207"/>
      <c r="BA61" s="208"/>
      <c r="BB61" s="208"/>
      <c r="BC61" s="208"/>
      <c r="BD61" s="208"/>
      <c r="BE61" s="207"/>
      <c r="BF61" s="208"/>
      <c r="BG61" s="208"/>
      <c r="BH61" s="208"/>
      <c r="BI61" s="208"/>
      <c r="BJ61" s="208"/>
      <c r="BK61" s="209"/>
      <c r="BL61" s="6"/>
      <c r="BM61" s="210">
        <v>17.456521739130437</v>
      </c>
      <c r="BN61" s="209">
        <v>12.127035830618894</v>
      </c>
      <c r="BO61" s="210">
        <v>4.2633262260127927</v>
      </c>
      <c r="BP61" s="209">
        <v>4.1888888888888891</v>
      </c>
      <c r="BQ61" s="6"/>
      <c r="BR61" s="210">
        <v>4.7573656845753893</v>
      </c>
      <c r="BS61" s="209">
        <v>3.8691099476439792</v>
      </c>
      <c r="BT61" s="210">
        <v>3.0877192982456139</v>
      </c>
      <c r="BU61" s="209">
        <v>0.5</v>
      </c>
      <c r="BV61" s="210">
        <v>3</v>
      </c>
      <c r="BW61" s="209">
        <v>0</v>
      </c>
      <c r="BX61" s="210">
        <v>0</v>
      </c>
      <c r="BY61" s="209">
        <v>0</v>
      </c>
      <c r="BZ61" s="210">
        <v>0</v>
      </c>
      <c r="CA61" s="209">
        <v>0</v>
      </c>
      <c r="CB61" s="210">
        <v>0</v>
      </c>
      <c r="CC61" s="209">
        <v>0</v>
      </c>
      <c r="CD61" s="210"/>
      <c r="CE61" s="209"/>
      <c r="CF61" s="210"/>
      <c r="CG61" s="209"/>
      <c r="CH61" s="6"/>
      <c r="CI61" s="210">
        <v>12.127035830618894</v>
      </c>
      <c r="CJ61" s="209">
        <v>4.1888888888888891</v>
      </c>
      <c r="CK61" s="6"/>
      <c r="CL61" s="210">
        <v>3.8691099476439792</v>
      </c>
      <c r="CM61" s="209">
        <v>0.5</v>
      </c>
      <c r="CN61" s="210">
        <v>0</v>
      </c>
      <c r="CO61" s="209">
        <v>0</v>
      </c>
      <c r="CP61" s="210">
        <v>0</v>
      </c>
      <c r="CQ61" s="209">
        <v>0</v>
      </c>
      <c r="CR61" s="210"/>
      <c r="CS61" s="209"/>
      <c r="CT61" s="6"/>
      <c r="CU61" s="211">
        <v>4.1888888888888891</v>
      </c>
      <c r="CV61" s="6"/>
      <c r="CW61" s="211">
        <v>0.5</v>
      </c>
      <c r="CX61" s="211">
        <v>0</v>
      </c>
      <c r="CY61" s="211">
        <v>0</v>
      </c>
      <c r="CZ61" s="211"/>
    </row>
    <row r="62" spans="2:104" s="195" customFormat="1" ht="18" hidden="1" customHeight="1" x14ac:dyDescent="0.2">
      <c r="B62" s="218" t="s">
        <v>47</v>
      </c>
      <c r="C62" s="221" t="s">
        <v>170</v>
      </c>
      <c r="D62" s="220">
        <v>6.7387883556254913</v>
      </c>
      <c r="E62" s="221">
        <v>9.6061452513966472</v>
      </c>
      <c r="F62" s="221">
        <v>10.510869565217391</v>
      </c>
      <c r="G62" s="221">
        <v>9.4453654860587797</v>
      </c>
      <c r="H62" s="221">
        <v>8.6292372881355934</v>
      </c>
      <c r="I62" s="221">
        <v>7.5749039692701672</v>
      </c>
      <c r="J62" s="221">
        <v>7.0043478260869572</v>
      </c>
      <c r="K62" s="221">
        <v>6.2959805115712548</v>
      </c>
      <c r="L62" s="221">
        <v>7.1173889193636866</v>
      </c>
      <c r="M62" s="221">
        <v>8.4838024429102497</v>
      </c>
      <c r="N62" s="221">
        <v>7.7787976135842127</v>
      </c>
      <c r="O62" s="393">
        <v>7.9865771812080535</v>
      </c>
      <c r="P62" s="207">
        <v>4.129032258064516</v>
      </c>
      <c r="Q62" s="208">
        <v>3.1167829599706205</v>
      </c>
      <c r="R62" s="208">
        <v>2.8262331838565027</v>
      </c>
      <c r="S62" s="208">
        <v>2.3194662480376764</v>
      </c>
      <c r="T62" s="208">
        <v>2.5634028892455856</v>
      </c>
      <c r="U62" s="207">
        <v>1.7330924109447601</v>
      </c>
      <c r="V62" s="208">
        <v>0.63924050632911389</v>
      </c>
      <c r="W62" s="208">
        <v>1.0283687943262412</v>
      </c>
      <c r="X62" s="208">
        <v>1.3420062695924766</v>
      </c>
      <c r="Y62" s="208">
        <v>1.1143166245943021</v>
      </c>
      <c r="Z62" s="208">
        <v>1.4768710041368935</v>
      </c>
      <c r="AA62" s="209">
        <v>2.1384905660377358</v>
      </c>
      <c r="AB62" s="207">
        <v>2.3841288096607247</v>
      </c>
      <c r="AC62" s="208">
        <v>2.9424552429667519</v>
      </c>
      <c r="AD62" s="208">
        <v>3.25</v>
      </c>
      <c r="AE62" s="208">
        <v>3.8</v>
      </c>
      <c r="AF62" s="208">
        <v>4.8</v>
      </c>
      <c r="AG62" s="207">
        <v>4.8</v>
      </c>
      <c r="AH62" s="208">
        <v>6</v>
      </c>
      <c r="AI62" s="208">
        <v>3</v>
      </c>
      <c r="AJ62" s="208">
        <v>3</v>
      </c>
      <c r="AK62" s="208">
        <v>1.1952191235059761E-2</v>
      </c>
      <c r="AL62" s="208">
        <v>0</v>
      </c>
      <c r="AM62" s="209">
        <v>0</v>
      </c>
      <c r="AN62" s="207">
        <v>0</v>
      </c>
      <c r="AO62" s="208">
        <v>0</v>
      </c>
      <c r="AP62" s="208">
        <v>0</v>
      </c>
      <c r="AQ62" s="208">
        <v>0</v>
      </c>
      <c r="AR62" s="208">
        <v>0</v>
      </c>
      <c r="AS62" s="207">
        <v>0</v>
      </c>
      <c r="AT62" s="208">
        <v>0</v>
      </c>
      <c r="AU62" s="208">
        <v>0</v>
      </c>
      <c r="AV62" s="208">
        <v>0</v>
      </c>
      <c r="AW62" s="208">
        <v>0</v>
      </c>
      <c r="AX62" s="208">
        <v>0</v>
      </c>
      <c r="AY62" s="209">
        <v>0</v>
      </c>
      <c r="AZ62" s="207"/>
      <c r="BA62" s="208"/>
      <c r="BB62" s="208"/>
      <c r="BC62" s="208"/>
      <c r="BD62" s="208"/>
      <c r="BE62" s="207"/>
      <c r="BF62" s="208"/>
      <c r="BG62" s="208"/>
      <c r="BH62" s="208"/>
      <c r="BI62" s="208"/>
      <c r="BJ62" s="208"/>
      <c r="BK62" s="209"/>
      <c r="BL62" s="6"/>
      <c r="BM62" s="210">
        <v>10.510869565217391</v>
      </c>
      <c r="BN62" s="209">
        <v>7.5749039692701672</v>
      </c>
      <c r="BO62" s="210">
        <v>7.1173889193636866</v>
      </c>
      <c r="BP62" s="209">
        <v>7.9865771812080535</v>
      </c>
      <c r="BQ62" s="6"/>
      <c r="BR62" s="210">
        <v>2.8262331838565027</v>
      </c>
      <c r="BS62" s="209">
        <v>1.7330924109447601</v>
      </c>
      <c r="BT62" s="210">
        <v>1.3420062695924766</v>
      </c>
      <c r="BU62" s="209">
        <v>2.1384905660377358</v>
      </c>
      <c r="BV62" s="210">
        <v>3.25</v>
      </c>
      <c r="BW62" s="209">
        <v>4.8</v>
      </c>
      <c r="BX62" s="210">
        <v>3</v>
      </c>
      <c r="BY62" s="209">
        <v>0</v>
      </c>
      <c r="BZ62" s="210">
        <v>0</v>
      </c>
      <c r="CA62" s="209">
        <v>0</v>
      </c>
      <c r="CB62" s="210">
        <v>0</v>
      </c>
      <c r="CC62" s="209">
        <v>0</v>
      </c>
      <c r="CD62" s="210"/>
      <c r="CE62" s="209"/>
      <c r="CF62" s="210"/>
      <c r="CG62" s="209"/>
      <c r="CH62" s="6"/>
      <c r="CI62" s="210">
        <v>7.5749039692701672</v>
      </c>
      <c r="CJ62" s="209">
        <v>7.9865771812080535</v>
      </c>
      <c r="CK62" s="6"/>
      <c r="CL62" s="210">
        <v>1.7330924109447601</v>
      </c>
      <c r="CM62" s="209">
        <v>2.1384905660377358</v>
      </c>
      <c r="CN62" s="210">
        <v>4.8</v>
      </c>
      <c r="CO62" s="209">
        <v>0</v>
      </c>
      <c r="CP62" s="210">
        <v>0</v>
      </c>
      <c r="CQ62" s="209">
        <v>0</v>
      </c>
      <c r="CR62" s="210"/>
      <c r="CS62" s="209"/>
      <c r="CT62" s="6"/>
      <c r="CU62" s="211">
        <v>7.9865771812080535</v>
      </c>
      <c r="CV62" s="6"/>
      <c r="CW62" s="211">
        <v>2.1384905660377358</v>
      </c>
      <c r="CX62" s="211">
        <v>0</v>
      </c>
      <c r="CY62" s="211">
        <v>0</v>
      </c>
      <c r="CZ62" s="211"/>
    </row>
    <row r="63" spans="2:104" s="195" customFormat="1" ht="18" hidden="1" customHeight="1" x14ac:dyDescent="0.2">
      <c r="B63" s="218" t="s">
        <v>48</v>
      </c>
      <c r="C63" s="221" t="s">
        <v>171</v>
      </c>
      <c r="D63" s="220">
        <v>4.9340101522842641</v>
      </c>
      <c r="E63" s="221">
        <v>7.3804347826086953</v>
      </c>
      <c r="F63" s="221">
        <v>9.5610389610389603</v>
      </c>
      <c r="G63" s="221">
        <v>7.2673469387755096</v>
      </c>
      <c r="H63" s="221">
        <v>5.6530612244897966</v>
      </c>
      <c r="I63" s="221">
        <v>5.5740740740740744</v>
      </c>
      <c r="J63" s="221">
        <v>5.1894273127753303</v>
      </c>
      <c r="K63" s="221">
        <v>4.7786032689450222</v>
      </c>
      <c r="L63" s="221">
        <v>4.0864661654135341</v>
      </c>
      <c r="M63" s="221">
        <v>3.9681274900398407</v>
      </c>
      <c r="N63" s="221">
        <v>3.6368715083798886</v>
      </c>
      <c r="O63" s="393">
        <v>3.0566037735849054</v>
      </c>
      <c r="P63" s="207">
        <v>2.6850258175559381</v>
      </c>
      <c r="Q63" s="208">
        <v>2.3049267643142475</v>
      </c>
      <c r="R63" s="208">
        <v>2.5850052798310452</v>
      </c>
      <c r="S63" s="208">
        <v>2.0802364864864864</v>
      </c>
      <c r="T63" s="208">
        <v>2.2748433303491495</v>
      </c>
      <c r="U63" s="207">
        <v>2.7783725910064239</v>
      </c>
      <c r="V63" s="208">
        <v>2.1258503401360542</v>
      </c>
      <c r="W63" s="208">
        <v>1.9162132752992385</v>
      </c>
      <c r="X63" s="208">
        <v>1.663917525773196</v>
      </c>
      <c r="Y63" s="208">
        <v>1.0424710424710424</v>
      </c>
      <c r="Z63" s="208">
        <v>1.2791411042944785</v>
      </c>
      <c r="AA63" s="209">
        <v>2.0227272727272725</v>
      </c>
      <c r="AB63" s="207">
        <v>2.9512195121951219</v>
      </c>
      <c r="AC63" s="208">
        <v>3.0307692307692311</v>
      </c>
      <c r="AD63" s="208">
        <v>3.2857142857142856</v>
      </c>
      <c r="AE63" s="208">
        <v>3</v>
      </c>
      <c r="AF63" s="208">
        <v>3</v>
      </c>
      <c r="AG63" s="207">
        <v>3</v>
      </c>
      <c r="AH63" s="208">
        <v>0</v>
      </c>
      <c r="AI63" s="208">
        <v>0</v>
      </c>
      <c r="AJ63" s="208">
        <v>0</v>
      </c>
      <c r="AK63" s="208">
        <v>0</v>
      </c>
      <c r="AL63" s="208">
        <v>0</v>
      </c>
      <c r="AM63" s="209">
        <v>0</v>
      </c>
      <c r="AN63" s="207">
        <v>0</v>
      </c>
      <c r="AO63" s="208">
        <v>0</v>
      </c>
      <c r="AP63" s="208">
        <v>0</v>
      </c>
      <c r="AQ63" s="208">
        <v>0</v>
      </c>
      <c r="AR63" s="208">
        <v>0</v>
      </c>
      <c r="AS63" s="207">
        <v>0</v>
      </c>
      <c r="AT63" s="208">
        <v>0</v>
      </c>
      <c r="AU63" s="208">
        <v>0</v>
      </c>
      <c r="AV63" s="208">
        <v>0</v>
      </c>
      <c r="AW63" s="208">
        <v>0</v>
      </c>
      <c r="AX63" s="208">
        <v>0</v>
      </c>
      <c r="AY63" s="209">
        <v>0</v>
      </c>
      <c r="AZ63" s="207"/>
      <c r="BA63" s="208"/>
      <c r="BB63" s="208"/>
      <c r="BC63" s="208"/>
      <c r="BD63" s="208"/>
      <c r="BE63" s="207"/>
      <c r="BF63" s="208"/>
      <c r="BG63" s="208"/>
      <c r="BH63" s="208"/>
      <c r="BI63" s="208"/>
      <c r="BJ63" s="208"/>
      <c r="BK63" s="209"/>
      <c r="BL63" s="6"/>
      <c r="BM63" s="210">
        <v>9.5610389610389603</v>
      </c>
      <c r="BN63" s="209">
        <v>5.5740740740740744</v>
      </c>
      <c r="BO63" s="210">
        <v>4.0864661654135341</v>
      </c>
      <c r="BP63" s="209">
        <v>3.0566037735849054</v>
      </c>
      <c r="BQ63" s="6"/>
      <c r="BR63" s="210">
        <v>2.5850052798310452</v>
      </c>
      <c r="BS63" s="209">
        <v>2.7783725910064239</v>
      </c>
      <c r="BT63" s="210">
        <v>1.663917525773196</v>
      </c>
      <c r="BU63" s="209">
        <v>2.0227272727272725</v>
      </c>
      <c r="BV63" s="210">
        <v>3.2857142857142856</v>
      </c>
      <c r="BW63" s="209">
        <v>3</v>
      </c>
      <c r="BX63" s="210">
        <v>0</v>
      </c>
      <c r="BY63" s="209">
        <v>0</v>
      </c>
      <c r="BZ63" s="210">
        <v>0</v>
      </c>
      <c r="CA63" s="209">
        <v>0</v>
      </c>
      <c r="CB63" s="210">
        <v>0</v>
      </c>
      <c r="CC63" s="209">
        <v>0</v>
      </c>
      <c r="CD63" s="210"/>
      <c r="CE63" s="209"/>
      <c r="CF63" s="210"/>
      <c r="CG63" s="209"/>
      <c r="CH63" s="6"/>
      <c r="CI63" s="210">
        <v>5.5740740740740744</v>
      </c>
      <c r="CJ63" s="209">
        <v>3.0566037735849054</v>
      </c>
      <c r="CK63" s="6"/>
      <c r="CL63" s="210">
        <v>2.7783725910064239</v>
      </c>
      <c r="CM63" s="209">
        <v>2.0227272727272725</v>
      </c>
      <c r="CN63" s="210">
        <v>3</v>
      </c>
      <c r="CO63" s="209">
        <v>0</v>
      </c>
      <c r="CP63" s="210">
        <v>0</v>
      </c>
      <c r="CQ63" s="209">
        <v>0</v>
      </c>
      <c r="CR63" s="210"/>
      <c r="CS63" s="209"/>
      <c r="CT63" s="6"/>
      <c r="CU63" s="211">
        <v>3.0566037735849054</v>
      </c>
      <c r="CV63" s="6"/>
      <c r="CW63" s="211">
        <v>2.0227272727272725</v>
      </c>
      <c r="CX63" s="211">
        <v>0</v>
      </c>
      <c r="CY63" s="211">
        <v>0</v>
      </c>
      <c r="CZ63" s="211"/>
    </row>
    <row r="64" spans="2:104" s="195" customFormat="1" ht="18" customHeight="1" x14ac:dyDescent="0.2">
      <c r="B64" s="206" t="s">
        <v>49</v>
      </c>
      <c r="C64" s="221" t="s">
        <v>172</v>
      </c>
      <c r="D64" s="220">
        <v>9.4502005347593574</v>
      </c>
      <c r="E64" s="220">
        <v>8.788224956063269</v>
      </c>
      <c r="F64" s="220">
        <v>7.3339165208697823</v>
      </c>
      <c r="G64" s="220">
        <v>6.1930043722673327</v>
      </c>
      <c r="H64" s="220">
        <v>5.3211085642842262</v>
      </c>
      <c r="I64" s="220">
        <v>4.4887265135699366</v>
      </c>
      <c r="J64" s="220">
        <v>3.5874392049059001</v>
      </c>
      <c r="K64" s="220">
        <v>3.490947075208914</v>
      </c>
      <c r="L64" s="220">
        <v>2.7202354006337712</v>
      </c>
      <c r="M64" s="220">
        <v>3.490935114503817</v>
      </c>
      <c r="N64" s="220">
        <v>3.9167957512724056</v>
      </c>
      <c r="O64" s="392">
        <v>4.3471458773784351</v>
      </c>
      <c r="P64" s="207">
        <v>3.1333117093739862</v>
      </c>
      <c r="Q64" s="208">
        <v>2.430723998529952</v>
      </c>
      <c r="R64" s="208">
        <v>2.1095393543706926</v>
      </c>
      <c r="S64" s="208">
        <v>1.8017889551464867</v>
      </c>
      <c r="T64" s="208">
        <v>1.6235294117647059</v>
      </c>
      <c r="U64" s="207">
        <v>0.89598025387870228</v>
      </c>
      <c r="V64" s="208">
        <v>0.60750000000000004</v>
      </c>
      <c r="W64" s="208">
        <v>0.98679650107278427</v>
      </c>
      <c r="X64" s="208">
        <v>0.85972994440031769</v>
      </c>
      <c r="Y64" s="208">
        <v>0.48062827225130889</v>
      </c>
      <c r="Z64" s="208">
        <v>0.94362017804154297</v>
      </c>
      <c r="AA64" s="209">
        <v>1.1293245469522242</v>
      </c>
      <c r="AB64" s="207">
        <v>0.85317000496606521</v>
      </c>
      <c r="AC64" s="208">
        <v>0.87623043408100698</v>
      </c>
      <c r="AD64" s="208">
        <v>0.5943952802359882</v>
      </c>
      <c r="AE64" s="208">
        <v>0.91327433628318588</v>
      </c>
      <c r="AF64" s="208">
        <v>0.73167520117044615</v>
      </c>
      <c r="AG64" s="207">
        <v>0.77006039689387407</v>
      </c>
      <c r="AH64" s="208">
        <v>1.0141691051902049</v>
      </c>
      <c r="AI64" s="208">
        <v>0.90827962320277644</v>
      </c>
      <c r="AJ64" s="208">
        <v>0.50711159737417943</v>
      </c>
      <c r="AK64" s="208">
        <v>1.3459380336667481</v>
      </c>
      <c r="AL64" s="208">
        <v>1.4884726224783862</v>
      </c>
      <c r="AM64" s="209">
        <v>1.2314079422382671</v>
      </c>
      <c r="AN64" s="207">
        <v>1.3842645381984036</v>
      </c>
      <c r="AO64" s="208">
        <v>1.331188443860801</v>
      </c>
      <c r="AP64" s="208">
        <v>1.1094339622641509</v>
      </c>
      <c r="AQ64" s="208">
        <v>0.87037824054398638</v>
      </c>
      <c r="AR64" s="208">
        <v>0.91989412092504885</v>
      </c>
      <c r="AS64" s="207">
        <v>1.0870044052863437</v>
      </c>
      <c r="AT64" s="208">
        <v>1.1542879019908119</v>
      </c>
      <c r="AU64" s="208">
        <v>0.96578029642545771</v>
      </c>
      <c r="AV64" s="208">
        <v>1.1081564245810056</v>
      </c>
      <c r="AW64" s="208">
        <v>1.4447121175620332</v>
      </c>
      <c r="AX64" s="208">
        <v>1.550065703022339</v>
      </c>
      <c r="AY64" s="209">
        <v>2.1527559055118113</v>
      </c>
      <c r="AZ64" s="207">
        <v>2.2387929783838678</v>
      </c>
      <c r="BA64" s="208">
        <v>2.577028885832187</v>
      </c>
      <c r="BB64" s="208">
        <v>2.4086518269634607</v>
      </c>
      <c r="BC64" s="208">
        <v>2.5259840313769439</v>
      </c>
      <c r="BD64" s="208">
        <v>2.496082474226804</v>
      </c>
      <c r="BE64" s="207">
        <v>2.8677494199535962</v>
      </c>
      <c r="BF64" s="208">
        <v>2.9319789588245966</v>
      </c>
      <c r="BG64" s="208">
        <v>2.8513891880249842</v>
      </c>
      <c r="BH64" s="208">
        <v>2.251937984496124</v>
      </c>
      <c r="BI64" s="208">
        <v>2.0439276485788112</v>
      </c>
      <c r="BJ64" s="208">
        <v>2.0174418604651163</v>
      </c>
      <c r="BK64" s="209">
        <v>1.8475685527296828</v>
      </c>
      <c r="BL64" s="6"/>
      <c r="BM64" s="210">
        <v>7.3339165208697823</v>
      </c>
      <c r="BN64" s="209">
        <v>4.4887265135699366</v>
      </c>
      <c r="BO64" s="210">
        <v>2.7202354006337712</v>
      </c>
      <c r="BP64" s="209">
        <v>4.3471458773784351</v>
      </c>
      <c r="BQ64" s="6"/>
      <c r="BR64" s="210">
        <v>2.1095393543706926</v>
      </c>
      <c r="BS64" s="209">
        <v>0.89598025387870228</v>
      </c>
      <c r="BT64" s="210">
        <v>0.85972994440031769</v>
      </c>
      <c r="BU64" s="209">
        <v>1.1293245469522242</v>
      </c>
      <c r="BV64" s="210">
        <v>0.5943952802359882</v>
      </c>
      <c r="BW64" s="209">
        <v>0.77006039689387407</v>
      </c>
      <c r="BX64" s="210">
        <v>0.50711159737417943</v>
      </c>
      <c r="BY64" s="209">
        <v>1.2314079422382671</v>
      </c>
      <c r="BZ64" s="210">
        <v>1.1094339622641509</v>
      </c>
      <c r="CA64" s="209">
        <v>1.0870044052863437</v>
      </c>
      <c r="CB64" s="210">
        <v>1.1081564245810056</v>
      </c>
      <c r="CC64" s="209">
        <v>2.1527559055118113</v>
      </c>
      <c r="CD64" s="210">
        <v>2.4086518269634607</v>
      </c>
      <c r="CE64" s="209">
        <v>2.8677494199535962</v>
      </c>
      <c r="CF64" s="210">
        <v>2.251937984496124</v>
      </c>
      <c r="CG64" s="209">
        <v>1.8475685527296828</v>
      </c>
      <c r="CH64" s="6"/>
      <c r="CI64" s="210">
        <v>4.4887265135699366</v>
      </c>
      <c r="CJ64" s="209">
        <v>4.3471458773784351</v>
      </c>
      <c r="CK64" s="6"/>
      <c r="CL64" s="210">
        <v>0.89598025387870228</v>
      </c>
      <c r="CM64" s="209">
        <v>1.1293245469522242</v>
      </c>
      <c r="CN64" s="210">
        <v>0.77006039689387407</v>
      </c>
      <c r="CO64" s="209">
        <v>1.2314079422382671</v>
      </c>
      <c r="CP64" s="210">
        <v>1.0870044052863437</v>
      </c>
      <c r="CQ64" s="209">
        <v>2.1527559055118113</v>
      </c>
      <c r="CR64" s="210">
        <v>2.8677494199535962</v>
      </c>
      <c r="CS64" s="209">
        <v>1.8475685527296828</v>
      </c>
      <c r="CT64" s="6"/>
      <c r="CU64" s="211">
        <v>4.3471458773784351</v>
      </c>
      <c r="CV64" s="6"/>
      <c r="CW64" s="211">
        <v>1.1293245469522242</v>
      </c>
      <c r="CX64" s="211">
        <v>1.2314079422382671</v>
      </c>
      <c r="CY64" s="211">
        <v>2.1527559055118113</v>
      </c>
      <c r="CZ64" s="211">
        <v>1.8475685527296828</v>
      </c>
    </row>
    <row r="65" spans="2:104" s="195" customFormat="1" ht="18" customHeight="1" x14ac:dyDescent="0.2">
      <c r="B65" s="206" t="s">
        <v>201</v>
      </c>
      <c r="C65" s="220" t="s">
        <v>157</v>
      </c>
      <c r="D65" s="220">
        <v>6.3226659613858764</v>
      </c>
      <c r="E65" s="220">
        <v>6.0821580846179071</v>
      </c>
      <c r="F65" s="220">
        <v>5.1069102142233564</v>
      </c>
      <c r="G65" s="220">
        <v>4.5847613882863341</v>
      </c>
      <c r="H65" s="220">
        <v>3.9297563376815159</v>
      </c>
      <c r="I65" s="220">
        <v>3.4969014084507042</v>
      </c>
      <c r="J65" s="220">
        <v>4.0583384673712146</v>
      </c>
      <c r="K65" s="220">
        <v>4.5832020427011457</v>
      </c>
      <c r="L65" s="220">
        <v>3.6952273369104773</v>
      </c>
      <c r="M65" s="220">
        <v>4.2227205741013645</v>
      </c>
      <c r="N65" s="220">
        <v>4.5926655180900813</v>
      </c>
      <c r="O65" s="392">
        <v>4.9500345781466111</v>
      </c>
      <c r="P65" s="207">
        <v>3.4227389377089974</v>
      </c>
      <c r="Q65" s="208">
        <v>2.9350536193029493</v>
      </c>
      <c r="R65" s="208">
        <v>2.706660927579899</v>
      </c>
      <c r="S65" s="208">
        <v>2.3358404966571156</v>
      </c>
      <c r="T65" s="208">
        <v>2.3425432599368192</v>
      </c>
      <c r="U65" s="207">
        <v>1.9538836326553737</v>
      </c>
      <c r="V65" s="208">
        <v>1.4693525179856115</v>
      </c>
      <c r="W65" s="208">
        <v>1.191339552895617</v>
      </c>
      <c r="X65" s="208">
        <v>1.2699334130100732</v>
      </c>
      <c r="Y65" s="208">
        <v>1.25097677061874</v>
      </c>
      <c r="Z65" s="208">
        <v>1.6255062275540615</v>
      </c>
      <c r="AA65" s="209">
        <v>1.4797856049004596</v>
      </c>
      <c r="AB65" s="207">
        <v>1.0886601773203548</v>
      </c>
      <c r="AC65" s="208">
        <v>1.1745044468987969</v>
      </c>
      <c r="AD65" s="208">
        <v>0.83177786794968411</v>
      </c>
      <c r="AE65" s="208">
        <v>1.0264685685748174</v>
      </c>
      <c r="AF65" s="208">
        <v>1.1729733663222237</v>
      </c>
      <c r="AG65" s="207">
        <v>1.0228806329015745</v>
      </c>
      <c r="AH65" s="208">
        <v>0.95588441576658711</v>
      </c>
      <c r="AI65" s="208">
        <v>1.0946250000000002</v>
      </c>
      <c r="AJ65" s="208">
        <v>1.1933759442184775</v>
      </c>
      <c r="AK65" s="208">
        <v>1.7389976312180528</v>
      </c>
      <c r="AL65" s="208">
        <v>1.8943811788261797</v>
      </c>
      <c r="AM65" s="209">
        <v>2.0791484032561054</v>
      </c>
      <c r="AN65" s="207">
        <v>2.0196669412823853</v>
      </c>
      <c r="AO65" s="208">
        <v>2.1061041427425655</v>
      </c>
      <c r="AP65" s="208">
        <v>1.6254531370404823</v>
      </c>
      <c r="AQ65" s="208">
        <v>1.178533495934788</v>
      </c>
      <c r="AR65" s="208">
        <v>0.71429619557685053</v>
      </c>
      <c r="AS65" s="207">
        <v>0.98722966744270502</v>
      </c>
      <c r="AT65" s="208">
        <v>1.0909355266517586</v>
      </c>
      <c r="AU65" s="208">
        <v>1.2595704416986033</v>
      </c>
      <c r="AV65" s="208">
        <v>1.6834711217343368</v>
      </c>
      <c r="AW65" s="208">
        <v>2.0272142768037154</v>
      </c>
      <c r="AX65" s="208">
        <v>2.1440980844579074</v>
      </c>
      <c r="AY65" s="209">
        <v>2.1456612685560055</v>
      </c>
      <c r="AZ65" s="207">
        <v>2.7244696471064755</v>
      </c>
      <c r="BA65" s="208">
        <v>2.7901228249744117</v>
      </c>
      <c r="BB65" s="208">
        <v>2.7896071723487084</v>
      </c>
      <c r="BC65" s="208">
        <v>2.7309126594700688</v>
      </c>
      <c r="BD65" s="208">
        <v>2.5494079655543596</v>
      </c>
      <c r="BE65" s="207">
        <v>2.6673206717940672</v>
      </c>
      <c r="BF65" s="208">
        <v>2.9215542521994138</v>
      </c>
      <c r="BG65" s="208">
        <v>3.1086956521739131</v>
      </c>
      <c r="BH65" s="208">
        <v>3.2845456018143535</v>
      </c>
      <c r="BI65" s="208">
        <v>3.9315661347038136</v>
      </c>
      <c r="BJ65" s="208">
        <v>4.438113358702183</v>
      </c>
      <c r="BK65" s="209">
        <v>2.8798504280513004</v>
      </c>
      <c r="BL65" s="6"/>
      <c r="BM65" s="210">
        <v>5.1069102142233564</v>
      </c>
      <c r="BN65" s="209">
        <v>3.4969014084507042</v>
      </c>
      <c r="BO65" s="210">
        <v>3.6952273369104773</v>
      </c>
      <c r="BP65" s="209">
        <v>4.9500345781466111</v>
      </c>
      <c r="BQ65" s="6"/>
      <c r="BR65" s="210">
        <v>2.706660927579899</v>
      </c>
      <c r="BS65" s="209">
        <v>1.9538836326553737</v>
      </c>
      <c r="BT65" s="210">
        <v>1.2699334130100732</v>
      </c>
      <c r="BU65" s="209">
        <v>1.4797856049004596</v>
      </c>
      <c r="BV65" s="210">
        <v>0.83177786794968411</v>
      </c>
      <c r="BW65" s="209">
        <v>1.0228806329015745</v>
      </c>
      <c r="BX65" s="210">
        <v>1.1933759442184775</v>
      </c>
      <c r="BY65" s="209">
        <v>2.0791484032561054</v>
      </c>
      <c r="BZ65" s="210">
        <v>1.6254531370404823</v>
      </c>
      <c r="CA65" s="209">
        <v>0.98722966744270502</v>
      </c>
      <c r="CB65" s="210">
        <v>1.6834711217343368</v>
      </c>
      <c r="CC65" s="209">
        <v>2.1456612685560055</v>
      </c>
      <c r="CD65" s="210">
        <v>2.7896071723487084</v>
      </c>
      <c r="CE65" s="209">
        <v>2.6673206717940672</v>
      </c>
      <c r="CF65" s="210">
        <v>3.2845456018143535</v>
      </c>
      <c r="CG65" s="209">
        <v>2.8798504280513004</v>
      </c>
      <c r="CH65" s="6"/>
      <c r="CI65" s="210">
        <v>3.4969014084507042</v>
      </c>
      <c r="CJ65" s="209">
        <v>4.9500345781466111</v>
      </c>
      <c r="CK65" s="6"/>
      <c r="CL65" s="210">
        <v>1.9538836326553737</v>
      </c>
      <c r="CM65" s="209">
        <v>1.4797856049004596</v>
      </c>
      <c r="CN65" s="210">
        <v>1.0228806329015745</v>
      </c>
      <c r="CO65" s="209">
        <v>2.0791484032561054</v>
      </c>
      <c r="CP65" s="210">
        <v>0.98722966744270502</v>
      </c>
      <c r="CQ65" s="209">
        <v>2.1456612685560055</v>
      </c>
      <c r="CR65" s="210">
        <v>2.6673206717940672</v>
      </c>
      <c r="CS65" s="209">
        <v>2.8798504280513004</v>
      </c>
      <c r="CT65" s="6"/>
      <c r="CU65" s="211">
        <v>4.9500345781466111</v>
      </c>
      <c r="CV65" s="6"/>
      <c r="CW65" s="211">
        <v>1.4797856049004596</v>
      </c>
      <c r="CX65" s="211">
        <v>2.0791484032561054</v>
      </c>
      <c r="CY65" s="211">
        <v>2.1456612685560055</v>
      </c>
      <c r="CZ65" s="211">
        <v>2.8798504280513004</v>
      </c>
    </row>
    <row r="66" spans="2:104" s="195" customFormat="1" ht="18" customHeight="1" x14ac:dyDescent="0.2">
      <c r="B66" s="218" t="s">
        <v>50</v>
      </c>
      <c r="C66" s="221" t="s">
        <v>173</v>
      </c>
      <c r="D66" s="220">
        <v>6.0346626910175178</v>
      </c>
      <c r="E66" s="221">
        <v>5.7388632872503837</v>
      </c>
      <c r="F66" s="221">
        <v>4.8102225312934639</v>
      </c>
      <c r="G66" s="221">
        <v>4.3571146579437148</v>
      </c>
      <c r="H66" s="221">
        <v>3.7307514983863532</v>
      </c>
      <c r="I66" s="221">
        <v>3.2623624358033747</v>
      </c>
      <c r="J66" s="221">
        <v>3.7886734894705762</v>
      </c>
      <c r="K66" s="221">
        <v>4.2632835142353809</v>
      </c>
      <c r="L66" s="221">
        <v>3.3470455356081326</v>
      </c>
      <c r="M66" s="221">
        <v>3.723870440936309</v>
      </c>
      <c r="N66" s="221">
        <v>4.1339482654902753</v>
      </c>
      <c r="O66" s="393">
        <v>4.4585191793041927</v>
      </c>
      <c r="P66" s="207">
        <v>2.9768754475380144</v>
      </c>
      <c r="Q66" s="208">
        <v>2.565817058369193</v>
      </c>
      <c r="R66" s="208">
        <v>2.3121315915246137</v>
      </c>
      <c r="S66" s="208">
        <v>1.8813905003625817</v>
      </c>
      <c r="T66" s="208">
        <v>2.078296628970294</v>
      </c>
      <c r="U66" s="207">
        <v>1.6907526020816654</v>
      </c>
      <c r="V66" s="208">
        <v>1.2254735467015023</v>
      </c>
      <c r="W66" s="208">
        <v>1.0216247433264887</v>
      </c>
      <c r="X66" s="208">
        <v>1.2007532731511925</v>
      </c>
      <c r="Y66" s="208">
        <v>1.2178415563281308</v>
      </c>
      <c r="Z66" s="208">
        <v>1.5746971736204576</v>
      </c>
      <c r="AA66" s="209">
        <v>1.4182250396196512</v>
      </c>
      <c r="AB66" s="207">
        <v>1.0987071619125794</v>
      </c>
      <c r="AC66" s="208">
        <v>1.1211727231359292</v>
      </c>
      <c r="AD66" s="208">
        <v>0.7878335389209894</v>
      </c>
      <c r="AE66" s="208">
        <v>1.0510376958915715</v>
      </c>
      <c r="AF66" s="208">
        <v>1.1538077818423678</v>
      </c>
      <c r="AG66" s="207">
        <v>0.98551364720431067</v>
      </c>
      <c r="AH66" s="208">
        <v>0.91552295314718402</v>
      </c>
      <c r="AI66" s="208">
        <v>1.0378240543986399</v>
      </c>
      <c r="AJ66" s="208">
        <v>1.1400000000000001</v>
      </c>
      <c r="AK66" s="208">
        <v>1.5720916946368635</v>
      </c>
      <c r="AL66" s="208">
        <v>1.6509778637438211</v>
      </c>
      <c r="AM66" s="209">
        <v>1.7870967741935484</v>
      </c>
      <c r="AN66" s="207">
        <v>1.8496565260058881</v>
      </c>
      <c r="AO66" s="208">
        <v>1.8811329946412418</v>
      </c>
      <c r="AP66" s="208">
        <v>1.4956965253426842</v>
      </c>
      <c r="AQ66" s="208">
        <v>1.0515989494824656</v>
      </c>
      <c r="AR66" s="208">
        <v>0.64147693229478731</v>
      </c>
      <c r="AS66" s="207">
        <v>0.96244317058707252</v>
      </c>
      <c r="AT66" s="208">
        <v>1.0819334933150497</v>
      </c>
      <c r="AU66" s="208">
        <v>1.2713833157338965</v>
      </c>
      <c r="AV66" s="208">
        <v>1.7028451515299401</v>
      </c>
      <c r="AW66" s="208">
        <v>2.0323763955342899</v>
      </c>
      <c r="AX66" s="208">
        <v>2.0192864030858244</v>
      </c>
      <c r="AY66" s="209">
        <v>1.9991228070175437</v>
      </c>
      <c r="AZ66" s="207">
        <v>2.7244556962025319</v>
      </c>
      <c r="BA66" s="208">
        <v>2.7901120835252571</v>
      </c>
      <c r="BB66" s="208">
        <v>2.7895947619890284</v>
      </c>
      <c r="BC66" s="208">
        <v>2.7309126594700688</v>
      </c>
      <c r="BD66" s="208">
        <v>2.5494079655543596</v>
      </c>
      <c r="BE66" s="207">
        <v>2.6673206717940672</v>
      </c>
      <c r="BF66" s="208">
        <v>2.9215542521994138</v>
      </c>
      <c r="BG66" s="208">
        <v>3.1086956521739131</v>
      </c>
      <c r="BH66" s="208">
        <v>3.2845456018143535</v>
      </c>
      <c r="BI66" s="208">
        <v>3.5319131702575737</v>
      </c>
      <c r="BJ66" s="208">
        <v>3.5897456666126684</v>
      </c>
      <c r="BK66" s="209">
        <v>2.8798976596198314</v>
      </c>
      <c r="BL66" s="6"/>
      <c r="BM66" s="210">
        <v>4.8102225312934639</v>
      </c>
      <c r="BN66" s="209">
        <v>3.2623624358033747</v>
      </c>
      <c r="BO66" s="210">
        <v>3.3470455356081326</v>
      </c>
      <c r="BP66" s="209">
        <v>4.4585191793041927</v>
      </c>
      <c r="BQ66" s="6"/>
      <c r="BR66" s="210">
        <v>2.3121315915246137</v>
      </c>
      <c r="BS66" s="209">
        <v>1.6907526020816654</v>
      </c>
      <c r="BT66" s="210">
        <v>1.2007532731511925</v>
      </c>
      <c r="BU66" s="209">
        <v>1.4182250396196512</v>
      </c>
      <c r="BV66" s="210">
        <v>0.7878335389209894</v>
      </c>
      <c r="BW66" s="209">
        <v>0.98551364720431067</v>
      </c>
      <c r="BX66" s="210">
        <v>1.1400000000000001</v>
      </c>
      <c r="BY66" s="209">
        <v>1.7870967741935484</v>
      </c>
      <c r="BZ66" s="210">
        <v>1.4956965253426842</v>
      </c>
      <c r="CA66" s="209">
        <v>0.96244317058707252</v>
      </c>
      <c r="CB66" s="210">
        <v>1.7028451515299401</v>
      </c>
      <c r="CC66" s="209">
        <v>1.9991228070175437</v>
      </c>
      <c r="CD66" s="210">
        <v>2.7895947619890284</v>
      </c>
      <c r="CE66" s="209">
        <v>2.6673206717940672</v>
      </c>
      <c r="CF66" s="210">
        <v>3.2845456018143535</v>
      </c>
      <c r="CG66" s="209">
        <v>2.8798976596198314</v>
      </c>
      <c r="CH66" s="6"/>
      <c r="CI66" s="210">
        <v>3.2623624358033747</v>
      </c>
      <c r="CJ66" s="209">
        <v>4.4585191793041927</v>
      </c>
      <c r="CK66" s="6"/>
      <c r="CL66" s="210">
        <v>1.6907526020816654</v>
      </c>
      <c r="CM66" s="209">
        <v>1.4182250396196512</v>
      </c>
      <c r="CN66" s="210">
        <v>0.98551364720431067</v>
      </c>
      <c r="CO66" s="209">
        <v>1.7870967741935484</v>
      </c>
      <c r="CP66" s="210">
        <v>0.96244317058707252</v>
      </c>
      <c r="CQ66" s="209">
        <v>1.9991228070175437</v>
      </c>
      <c r="CR66" s="210">
        <v>2.6673206717940672</v>
      </c>
      <c r="CS66" s="209">
        <v>2.8798976596198314</v>
      </c>
      <c r="CT66" s="6"/>
      <c r="CU66" s="211">
        <v>4.4585191793041927</v>
      </c>
      <c r="CV66" s="6"/>
      <c r="CW66" s="211">
        <v>1.4182250396196512</v>
      </c>
      <c r="CX66" s="211">
        <v>1.7870967741935484</v>
      </c>
      <c r="CY66" s="211">
        <v>1.9991228070175437</v>
      </c>
      <c r="CZ66" s="211">
        <v>2.8798976596198314</v>
      </c>
    </row>
    <row r="67" spans="2:104" s="195" customFormat="1" ht="18" customHeight="1" x14ac:dyDescent="0.2">
      <c r="B67" s="218" t="s">
        <v>51</v>
      </c>
      <c r="C67" s="221" t="s">
        <v>174</v>
      </c>
      <c r="D67" s="220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393">
        <v>0</v>
      </c>
      <c r="P67" s="207">
        <v>0</v>
      </c>
      <c r="Q67" s="208">
        <v>0</v>
      </c>
      <c r="R67" s="208">
        <v>0</v>
      </c>
      <c r="S67" s="208">
        <v>0</v>
      </c>
      <c r="T67" s="208">
        <v>0</v>
      </c>
      <c r="U67" s="207">
        <v>0</v>
      </c>
      <c r="V67" s="208">
        <v>0</v>
      </c>
      <c r="W67" s="208">
        <v>0</v>
      </c>
      <c r="X67" s="208">
        <v>0</v>
      </c>
      <c r="Y67" s="208">
        <v>0</v>
      </c>
      <c r="Z67" s="208">
        <v>2.3304721030042916</v>
      </c>
      <c r="AA67" s="209">
        <v>2.6727272727272728</v>
      </c>
      <c r="AB67" s="207">
        <v>0.977112676056338</v>
      </c>
      <c r="AC67" s="208">
        <v>1.6323529411764706</v>
      </c>
      <c r="AD67" s="208">
        <v>1.347019867549669</v>
      </c>
      <c r="AE67" s="208">
        <v>1.1968709256844852</v>
      </c>
      <c r="AF67" s="208">
        <v>1.7854077253218885</v>
      </c>
      <c r="AG67" s="207">
        <v>1.978723404255319</v>
      </c>
      <c r="AH67" s="208">
        <v>1.4854368932038837</v>
      </c>
      <c r="AI67" s="208">
        <v>1.8658536585365857</v>
      </c>
      <c r="AJ67" s="208">
        <v>3.2742537313432836</v>
      </c>
      <c r="AK67" s="208">
        <v>4.40625</v>
      </c>
      <c r="AL67" s="208">
        <v>4.8029556650246299</v>
      </c>
      <c r="AM67" s="209">
        <v>4.5512195121951224</v>
      </c>
      <c r="AN67" s="207">
        <v>3.8496000000000006</v>
      </c>
      <c r="AO67" s="208">
        <v>3.5578124999999998</v>
      </c>
      <c r="AP67" s="208">
        <v>3.5056818181818183</v>
      </c>
      <c r="AQ67" s="208">
        <v>3.6666666666666665</v>
      </c>
      <c r="AR67" s="208">
        <v>3.5625</v>
      </c>
      <c r="AS67" s="207">
        <v>3.6768292682926829</v>
      </c>
      <c r="AT67" s="208">
        <v>3.0277777777777777</v>
      </c>
      <c r="AU67" s="208">
        <v>3.0526315789473686</v>
      </c>
      <c r="AV67" s="208">
        <v>3.0833333333333335</v>
      </c>
      <c r="AW67" s="208">
        <v>0</v>
      </c>
      <c r="AX67" s="208">
        <v>0</v>
      </c>
      <c r="AY67" s="209">
        <v>0</v>
      </c>
      <c r="AZ67" s="207">
        <v>3</v>
      </c>
      <c r="BA67" s="208">
        <v>3</v>
      </c>
      <c r="BB67" s="208">
        <v>3</v>
      </c>
      <c r="BC67" s="208">
        <v>0</v>
      </c>
      <c r="BD67" s="208">
        <v>0</v>
      </c>
      <c r="BE67" s="207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9">
        <v>0</v>
      </c>
      <c r="BL67" s="6"/>
      <c r="BM67" s="210">
        <v>0</v>
      </c>
      <c r="BN67" s="209">
        <v>0</v>
      </c>
      <c r="BO67" s="210">
        <v>0</v>
      </c>
      <c r="BP67" s="209">
        <v>0</v>
      </c>
      <c r="BQ67" s="6"/>
      <c r="BR67" s="210">
        <v>0</v>
      </c>
      <c r="BS67" s="209">
        <v>0</v>
      </c>
      <c r="BT67" s="210">
        <v>0</v>
      </c>
      <c r="BU67" s="209">
        <v>2.6727272727272728</v>
      </c>
      <c r="BV67" s="210">
        <v>1.347019867549669</v>
      </c>
      <c r="BW67" s="209">
        <v>1.978723404255319</v>
      </c>
      <c r="BX67" s="210">
        <v>3.2742537313432836</v>
      </c>
      <c r="BY67" s="209">
        <v>4.5512195121951224</v>
      </c>
      <c r="BZ67" s="210">
        <v>3.5056818181818183</v>
      </c>
      <c r="CA67" s="209">
        <v>3.6768292682926829</v>
      </c>
      <c r="CB67" s="210">
        <v>3.0833333333333335</v>
      </c>
      <c r="CC67" s="209">
        <v>0</v>
      </c>
      <c r="CD67" s="210">
        <v>3</v>
      </c>
      <c r="CE67" s="209">
        <v>0</v>
      </c>
      <c r="CF67" s="210">
        <v>0</v>
      </c>
      <c r="CG67" s="209">
        <v>0</v>
      </c>
      <c r="CH67" s="6"/>
      <c r="CI67" s="210">
        <v>0</v>
      </c>
      <c r="CJ67" s="209">
        <v>0</v>
      </c>
      <c r="CK67" s="6"/>
      <c r="CL67" s="210">
        <v>0</v>
      </c>
      <c r="CM67" s="209">
        <v>2.6727272727272728</v>
      </c>
      <c r="CN67" s="210">
        <v>1.978723404255319</v>
      </c>
      <c r="CO67" s="209">
        <v>4.5512195121951224</v>
      </c>
      <c r="CP67" s="210">
        <v>3.6768292682926829</v>
      </c>
      <c r="CQ67" s="209">
        <v>0</v>
      </c>
      <c r="CR67" s="210">
        <v>0</v>
      </c>
      <c r="CS67" s="209">
        <v>0</v>
      </c>
      <c r="CT67" s="6"/>
      <c r="CU67" s="211">
        <v>0</v>
      </c>
      <c r="CV67" s="6"/>
      <c r="CW67" s="211">
        <v>2.6727272727272728</v>
      </c>
      <c r="CX67" s="211">
        <v>4.5512195121951224</v>
      </c>
      <c r="CY67" s="211">
        <v>0</v>
      </c>
      <c r="CZ67" s="211">
        <v>0</v>
      </c>
    </row>
    <row r="68" spans="2:104" s="195" customFormat="1" ht="18" customHeight="1" x14ac:dyDescent="0.2">
      <c r="B68" s="206" t="s">
        <v>202</v>
      </c>
      <c r="C68" s="220" t="s">
        <v>158</v>
      </c>
      <c r="D68" s="220">
        <v>6.3128834355828225</v>
      </c>
      <c r="E68" s="220">
        <v>4.874603174603175</v>
      </c>
      <c r="F68" s="220">
        <v>4.4403403947130187</v>
      </c>
      <c r="G68" s="220">
        <v>4.5420498057519776</v>
      </c>
      <c r="H68" s="220">
        <v>4.0352106156457337</v>
      </c>
      <c r="I68" s="220">
        <v>3.3853471142412879</v>
      </c>
      <c r="J68" s="220">
        <v>3.5478778625954197</v>
      </c>
      <c r="K68" s="220">
        <v>4.0201379221031504</v>
      </c>
      <c r="L68" s="220">
        <v>3.7079310880024829</v>
      </c>
      <c r="M68" s="220">
        <v>4.2007116231785835</v>
      </c>
      <c r="N68" s="220">
        <v>4.2232548533663774</v>
      </c>
      <c r="O68" s="392">
        <v>4.2534434293745615</v>
      </c>
      <c r="P68" s="207">
        <v>2.6974831974831974</v>
      </c>
      <c r="Q68" s="208">
        <v>1.945826036193812</v>
      </c>
      <c r="R68" s="208">
        <v>1.7511250049778981</v>
      </c>
      <c r="S68" s="208">
        <v>1.6249016743454321</v>
      </c>
      <c r="T68" s="208">
        <v>1.3476193064463526</v>
      </c>
      <c r="U68" s="207">
        <v>0.99719704755675975</v>
      </c>
      <c r="V68" s="208">
        <v>0.8881643299641343</v>
      </c>
      <c r="W68" s="208">
        <v>0.78284547311095976</v>
      </c>
      <c r="X68" s="208">
        <v>0.52065831350173464</v>
      </c>
      <c r="Y68" s="208">
        <v>0.77383662296499056</v>
      </c>
      <c r="Z68" s="208">
        <v>0.93264294049008178</v>
      </c>
      <c r="AA68" s="209">
        <v>1.1522906332068865</v>
      </c>
      <c r="AB68" s="207">
        <v>0.81027533627931825</v>
      </c>
      <c r="AC68" s="208">
        <v>0.8654798396604575</v>
      </c>
      <c r="AD68" s="208">
        <v>0.85671829971181557</v>
      </c>
      <c r="AE68" s="208">
        <v>0.92461091701075371</v>
      </c>
      <c r="AF68" s="208">
        <v>0.94420203025027694</v>
      </c>
      <c r="AG68" s="207">
        <v>0.84251816912932564</v>
      </c>
      <c r="AH68" s="208">
        <v>0.8860461801596351</v>
      </c>
      <c r="AI68" s="208">
        <v>0.86765018795659266</v>
      </c>
      <c r="AJ68" s="208">
        <v>1.1750254996853231</v>
      </c>
      <c r="AK68" s="208">
        <v>1.3750846784554649</v>
      </c>
      <c r="AL68" s="208">
        <v>1.2816531237190461</v>
      </c>
      <c r="AM68" s="209">
        <v>1.0062017374517374</v>
      </c>
      <c r="AN68" s="207">
        <v>0.91016227180527398</v>
      </c>
      <c r="AO68" s="208">
        <v>0.98658759629773318</v>
      </c>
      <c r="AP68" s="208">
        <v>1.1161473628008085</v>
      </c>
      <c r="AQ68" s="208">
        <v>1.0578166603271206</v>
      </c>
      <c r="AR68" s="208">
        <v>1.23609730231325</v>
      </c>
      <c r="AS68" s="207">
        <v>1.1423286380661319</v>
      </c>
      <c r="AT68" s="208">
        <v>1.0000238254074145</v>
      </c>
      <c r="AU68" s="208">
        <v>1.2834064619066612</v>
      </c>
      <c r="AV68" s="208">
        <v>1.4564118550847269</v>
      </c>
      <c r="AW68" s="208">
        <v>1.7975773496789258</v>
      </c>
      <c r="AX68" s="208">
        <v>1.5364580501332172</v>
      </c>
      <c r="AY68" s="209">
        <v>1.4386122448979592</v>
      </c>
      <c r="AZ68" s="207">
        <v>1.9321718377088306</v>
      </c>
      <c r="BA68" s="208">
        <v>1.9275752880145522</v>
      </c>
      <c r="BB68" s="208">
        <v>2.3880564445737562</v>
      </c>
      <c r="BC68" s="208">
        <v>2.4099607861553998</v>
      </c>
      <c r="BD68" s="208">
        <v>2.0729236274277341</v>
      </c>
      <c r="BE68" s="207">
        <v>2.4385692068429239</v>
      </c>
      <c r="BF68" s="208">
        <v>2.3216612214627892</v>
      </c>
      <c r="BG68" s="208">
        <v>2.6088758738735027</v>
      </c>
      <c r="BH68" s="208">
        <v>2.7293844367015101</v>
      </c>
      <c r="BI68" s="208">
        <v>3.2647998296422487</v>
      </c>
      <c r="BJ68" s="208">
        <v>3.6193027608797381</v>
      </c>
      <c r="BK68" s="209">
        <v>3.349070426929484</v>
      </c>
      <c r="BL68" s="6"/>
      <c r="BM68" s="210">
        <v>4.4403403947130187</v>
      </c>
      <c r="BN68" s="209">
        <v>3.3853471142412879</v>
      </c>
      <c r="BO68" s="210">
        <v>3.7079310880024829</v>
      </c>
      <c r="BP68" s="209">
        <v>4.2534434293745615</v>
      </c>
      <c r="BQ68" s="6"/>
      <c r="BR68" s="210">
        <v>1.7511250049778981</v>
      </c>
      <c r="BS68" s="209">
        <v>0.99719704755675975</v>
      </c>
      <c r="BT68" s="210">
        <v>0.52065831350173464</v>
      </c>
      <c r="BU68" s="209">
        <v>1.1522906332068865</v>
      </c>
      <c r="BV68" s="210">
        <v>0.85671829971181557</v>
      </c>
      <c r="BW68" s="209">
        <v>0.84251816912932564</v>
      </c>
      <c r="BX68" s="210">
        <v>1.1750254996853231</v>
      </c>
      <c r="BY68" s="209">
        <v>1.0062017374517374</v>
      </c>
      <c r="BZ68" s="210">
        <v>1.1161473628008085</v>
      </c>
      <c r="CA68" s="209">
        <v>1.1423286380661319</v>
      </c>
      <c r="CB68" s="210">
        <v>1.4564118550847269</v>
      </c>
      <c r="CC68" s="209">
        <v>1.4386122448979592</v>
      </c>
      <c r="CD68" s="210">
        <v>2.3880564445737562</v>
      </c>
      <c r="CE68" s="209">
        <v>2.4385692068429239</v>
      </c>
      <c r="CF68" s="210">
        <v>2.7293844367015101</v>
      </c>
      <c r="CG68" s="209">
        <v>3.349070426929484</v>
      </c>
      <c r="CH68" s="6"/>
      <c r="CI68" s="210">
        <v>3.3853471142412879</v>
      </c>
      <c r="CJ68" s="209">
        <v>4.2534434293745615</v>
      </c>
      <c r="CK68" s="6"/>
      <c r="CL68" s="210">
        <v>0.99719704755675975</v>
      </c>
      <c r="CM68" s="209">
        <v>1.1522906332068865</v>
      </c>
      <c r="CN68" s="210">
        <v>0.84251816912932564</v>
      </c>
      <c r="CO68" s="209">
        <v>1.0062017374517374</v>
      </c>
      <c r="CP68" s="210">
        <v>1.1423286380661319</v>
      </c>
      <c r="CQ68" s="209">
        <v>1.4386122448979592</v>
      </c>
      <c r="CR68" s="210">
        <v>2.4385692068429239</v>
      </c>
      <c r="CS68" s="209">
        <v>3.349070426929484</v>
      </c>
      <c r="CT68" s="6"/>
      <c r="CU68" s="211">
        <v>4.2534434293745615</v>
      </c>
      <c r="CV68" s="6"/>
      <c r="CW68" s="211">
        <v>1.1522906332068865</v>
      </c>
      <c r="CX68" s="211">
        <v>1.0062017374517374</v>
      </c>
      <c r="CY68" s="211">
        <v>1.4386122448979592</v>
      </c>
      <c r="CZ68" s="211">
        <v>3.349070426929484</v>
      </c>
    </row>
    <row r="69" spans="2:104" s="195" customFormat="1" ht="18" customHeight="1" x14ac:dyDescent="0.2">
      <c r="B69" s="218" t="s">
        <v>53</v>
      </c>
      <c r="C69" s="221" t="s">
        <v>176</v>
      </c>
      <c r="D69" s="220">
        <v>6.3128834355828225</v>
      </c>
      <c r="E69" s="221">
        <v>4.874603174603175</v>
      </c>
      <c r="F69" s="221">
        <v>4.4403403947130187</v>
      </c>
      <c r="G69" s="221">
        <v>4.5420498057519776</v>
      </c>
      <c r="H69" s="221">
        <v>4.0352106156457337</v>
      </c>
      <c r="I69" s="221">
        <v>3.3853471142412879</v>
      </c>
      <c r="J69" s="221">
        <v>3.5478778625954197</v>
      </c>
      <c r="K69" s="221">
        <v>4.0201379221031504</v>
      </c>
      <c r="L69" s="221">
        <v>3.7079310880024829</v>
      </c>
      <c r="M69" s="221">
        <v>4.2007116231785835</v>
      </c>
      <c r="N69" s="221">
        <v>4.2232548533663774</v>
      </c>
      <c r="O69" s="393">
        <v>4.3140769779044899</v>
      </c>
      <c r="P69" s="207">
        <v>2.7164526581063244</v>
      </c>
      <c r="Q69" s="208">
        <v>2.0741754822650904</v>
      </c>
      <c r="R69" s="208">
        <v>1.9004275302926257</v>
      </c>
      <c r="S69" s="208">
        <v>1.6920167073843486</v>
      </c>
      <c r="T69" s="208">
        <v>1.3890699904122723</v>
      </c>
      <c r="U69" s="207">
        <v>1.1144313180449386</v>
      </c>
      <c r="V69" s="208">
        <v>1.0372681211004564</v>
      </c>
      <c r="W69" s="208">
        <v>0.76784963417710883</v>
      </c>
      <c r="X69" s="208">
        <v>0.47657752458362057</v>
      </c>
      <c r="Y69" s="208">
        <v>0.86671978559269869</v>
      </c>
      <c r="Z69" s="208">
        <v>0.89396002797305751</v>
      </c>
      <c r="AA69" s="209">
        <v>1.0601620029455081</v>
      </c>
      <c r="AB69" s="207">
        <v>0.74751386077620352</v>
      </c>
      <c r="AC69" s="208">
        <v>0.83335627563802572</v>
      </c>
      <c r="AD69" s="208">
        <v>0.90040799246783143</v>
      </c>
      <c r="AE69" s="208">
        <v>0.99951016409502813</v>
      </c>
      <c r="AF69" s="208">
        <v>1.0117572727522457</v>
      </c>
      <c r="AG69" s="207">
        <v>0.83226196996339108</v>
      </c>
      <c r="AH69" s="208">
        <v>0.84527962191965789</v>
      </c>
      <c r="AI69" s="208">
        <v>0.87261861339468583</v>
      </c>
      <c r="AJ69" s="208">
        <v>1.2087587682474339</v>
      </c>
      <c r="AK69" s="208">
        <v>1.4153222172149618</v>
      </c>
      <c r="AL69" s="208">
        <v>1.2300154718927281</v>
      </c>
      <c r="AM69" s="209">
        <v>1.0085806451612902</v>
      </c>
      <c r="AN69" s="207">
        <v>0.85568850233774074</v>
      </c>
      <c r="AO69" s="208">
        <v>0.99416138302239654</v>
      </c>
      <c r="AP69" s="208">
        <v>1.1059778804423912</v>
      </c>
      <c r="AQ69" s="208">
        <v>0.95161368954758196</v>
      </c>
      <c r="AR69" s="208">
        <v>1.1825657894736841</v>
      </c>
      <c r="AS69" s="207">
        <v>1.1590286168990009</v>
      </c>
      <c r="AT69" s="208">
        <v>0.8556007953792254</v>
      </c>
      <c r="AU69" s="208">
        <v>1.1612739857070506</v>
      </c>
      <c r="AV69" s="208">
        <v>1.3259807343291916</v>
      </c>
      <c r="AW69" s="208">
        <v>1.6816898843667487</v>
      </c>
      <c r="AX69" s="208">
        <v>1.2671461147167165</v>
      </c>
      <c r="AY69" s="209">
        <v>1.1066713483146067</v>
      </c>
      <c r="AZ69" s="207">
        <v>1.9428669527896996</v>
      </c>
      <c r="BA69" s="208">
        <v>1.8299652720357198</v>
      </c>
      <c r="BB69" s="208">
        <v>2.1001636661211127</v>
      </c>
      <c r="BC69" s="208">
        <v>2.0978574520271245</v>
      </c>
      <c r="BD69" s="208">
        <v>1.4872822872165625</v>
      </c>
      <c r="BE69" s="207">
        <v>1.8739767751760898</v>
      </c>
      <c r="BF69" s="208">
        <v>1.6613139596520221</v>
      </c>
      <c r="BG69" s="208">
        <v>2.165483674711012</v>
      </c>
      <c r="BH69" s="208">
        <v>2.3436448148741782</v>
      </c>
      <c r="BI69" s="208">
        <v>2.7029331623657638</v>
      </c>
      <c r="BJ69" s="208">
        <v>2.9624939894213815</v>
      </c>
      <c r="BK69" s="209">
        <v>3.0387771273740447</v>
      </c>
      <c r="BL69" s="6"/>
      <c r="BM69" s="210">
        <v>4.4403403947130187</v>
      </c>
      <c r="BN69" s="209">
        <v>3.3853471142412879</v>
      </c>
      <c r="BO69" s="210">
        <v>3.7079310880024829</v>
      </c>
      <c r="BP69" s="209">
        <v>4.3140769779044899</v>
      </c>
      <c r="BQ69" s="6"/>
      <c r="BR69" s="210">
        <v>1.9004275302926257</v>
      </c>
      <c r="BS69" s="209">
        <v>1.1144313180449386</v>
      </c>
      <c r="BT69" s="210">
        <v>0.47657752458362057</v>
      </c>
      <c r="BU69" s="209">
        <v>1.0601620029455081</v>
      </c>
      <c r="BV69" s="210">
        <v>0.90040799246783143</v>
      </c>
      <c r="BW69" s="209">
        <v>0.83226196996339108</v>
      </c>
      <c r="BX69" s="210">
        <v>1.2087587682474339</v>
      </c>
      <c r="BY69" s="209">
        <v>1.0085806451612902</v>
      </c>
      <c r="BZ69" s="210">
        <v>1.1059778804423912</v>
      </c>
      <c r="CA69" s="209">
        <v>1.1590286168990009</v>
      </c>
      <c r="CB69" s="210">
        <v>1.3259807343291916</v>
      </c>
      <c r="CC69" s="209">
        <v>1.1066713483146067</v>
      </c>
      <c r="CD69" s="210">
        <v>2.1001636661211127</v>
      </c>
      <c r="CE69" s="209">
        <v>1.8739767751760898</v>
      </c>
      <c r="CF69" s="210">
        <v>2.3436448148741782</v>
      </c>
      <c r="CG69" s="209">
        <v>3.0387771273740447</v>
      </c>
      <c r="CH69" s="6"/>
      <c r="CI69" s="210">
        <v>3.3853471142412879</v>
      </c>
      <c r="CJ69" s="209">
        <v>4.3140769779044899</v>
      </c>
      <c r="CK69" s="6"/>
      <c r="CL69" s="210">
        <v>1.1144313180449386</v>
      </c>
      <c r="CM69" s="209">
        <v>1.0601620029455081</v>
      </c>
      <c r="CN69" s="210">
        <v>0.83226196996339108</v>
      </c>
      <c r="CO69" s="209">
        <v>1.0085806451612902</v>
      </c>
      <c r="CP69" s="210">
        <v>1.1590286168990009</v>
      </c>
      <c r="CQ69" s="209">
        <v>1.1066713483146067</v>
      </c>
      <c r="CR69" s="210">
        <v>1.8739767751760898</v>
      </c>
      <c r="CS69" s="209">
        <v>3.0387771273740447</v>
      </c>
      <c r="CT69" s="6"/>
      <c r="CU69" s="211">
        <v>4.3140769779044899</v>
      </c>
      <c r="CV69" s="6"/>
      <c r="CW69" s="211">
        <v>1.0601620029455081</v>
      </c>
      <c r="CX69" s="211">
        <v>1.0085806451612902</v>
      </c>
      <c r="CY69" s="211">
        <v>1.1066713483146067</v>
      </c>
      <c r="CZ69" s="211">
        <v>3.0387771273740447</v>
      </c>
    </row>
    <row r="70" spans="2:104" s="195" customFormat="1" ht="18" customHeight="1" x14ac:dyDescent="0.2">
      <c r="B70" s="218" t="s">
        <v>54</v>
      </c>
      <c r="C70" s="221" t="s">
        <v>177</v>
      </c>
      <c r="D70" s="220">
        <v>0</v>
      </c>
      <c r="E70" s="221">
        <v>0</v>
      </c>
      <c r="F70" s="221">
        <v>0</v>
      </c>
      <c r="G70" s="221">
        <v>0</v>
      </c>
      <c r="H70" s="221">
        <v>0</v>
      </c>
      <c r="I70" s="221">
        <v>0</v>
      </c>
      <c r="J70" s="221">
        <v>0</v>
      </c>
      <c r="K70" s="221">
        <v>0</v>
      </c>
      <c r="L70" s="221">
        <v>0</v>
      </c>
      <c r="M70" s="221">
        <v>0</v>
      </c>
      <c r="N70" s="221">
        <v>0</v>
      </c>
      <c r="O70" s="393">
        <v>0</v>
      </c>
      <c r="P70" s="207">
        <v>0</v>
      </c>
      <c r="Q70" s="208">
        <v>0</v>
      </c>
      <c r="R70" s="208">
        <v>0.42409923213230949</v>
      </c>
      <c r="S70" s="208">
        <v>1.2274424393279404</v>
      </c>
      <c r="T70" s="208">
        <v>1.1120595713766801</v>
      </c>
      <c r="U70" s="207">
        <v>0.5090410074265419</v>
      </c>
      <c r="V70" s="208">
        <v>0.38584153774027191</v>
      </c>
      <c r="W70" s="208">
        <v>0.92159624413145547</v>
      </c>
      <c r="X70" s="208">
        <v>0.6589378035406549</v>
      </c>
      <c r="Y70" s="208">
        <v>0.37062716671919316</v>
      </c>
      <c r="Z70" s="208">
        <v>1.0931570762052876</v>
      </c>
      <c r="AA70" s="209">
        <v>1.5453271028037385</v>
      </c>
      <c r="AB70" s="207">
        <v>1.1339031339031338</v>
      </c>
      <c r="AC70" s="208">
        <v>1.0206185567010309</v>
      </c>
      <c r="AD70" s="208">
        <v>0.55599710982658956</v>
      </c>
      <c r="AE70" s="208">
        <v>0.56977818853974127</v>
      </c>
      <c r="AF70" s="208">
        <v>0.65102512272596014</v>
      </c>
      <c r="AG70" s="207">
        <v>0.8265455135485964</v>
      </c>
      <c r="AH70" s="208">
        <v>1.0826173165895572</v>
      </c>
      <c r="AI70" s="208">
        <v>0.86741822800889168</v>
      </c>
      <c r="AJ70" s="208">
        <v>1.0090446579988694</v>
      </c>
      <c r="AK70" s="208">
        <v>1.2179541595925296</v>
      </c>
      <c r="AL70" s="208">
        <v>1.4352082933384527</v>
      </c>
      <c r="AM70" s="209">
        <v>0.9657060518731988</v>
      </c>
      <c r="AN70" s="207">
        <v>1.18944099378882</v>
      </c>
      <c r="AO70" s="208">
        <v>0.98200965335673551</v>
      </c>
      <c r="AP70" s="208">
        <v>1.137295081967213</v>
      </c>
      <c r="AQ70" s="208">
        <v>1.5071263743722005</v>
      </c>
      <c r="AR70" s="208">
        <v>1.3008812421317666</v>
      </c>
      <c r="AS70" s="207">
        <v>0.77855865065167396</v>
      </c>
      <c r="AT70" s="208">
        <v>1.2146118721461188</v>
      </c>
      <c r="AU70" s="208">
        <v>1.4807008944982232</v>
      </c>
      <c r="AV70" s="208">
        <v>1.7890527368157958</v>
      </c>
      <c r="AW70" s="208">
        <v>2.2007489634880297</v>
      </c>
      <c r="AX70" s="208">
        <v>2.3275793912241403</v>
      </c>
      <c r="AY70" s="209">
        <v>2.3251978891820579</v>
      </c>
      <c r="AZ70" s="207">
        <v>1.6998982706002033</v>
      </c>
      <c r="BA70" s="208">
        <v>2.0186242114749171</v>
      </c>
      <c r="BB70" s="208">
        <v>2.7073685857321657</v>
      </c>
      <c r="BC70" s="208">
        <v>2.6915582054824405</v>
      </c>
      <c r="BD70" s="208">
        <v>2.8452541914548402</v>
      </c>
      <c r="BE70" s="207">
        <v>3.2104584434844279</v>
      </c>
      <c r="BF70" s="208">
        <v>3.2066030902945437</v>
      </c>
      <c r="BG70" s="208">
        <v>2.9844559585492227</v>
      </c>
      <c r="BH70" s="208">
        <v>3.034713859364365</v>
      </c>
      <c r="BI70" s="208">
        <v>3.1193779779046027</v>
      </c>
      <c r="BJ70" s="208">
        <v>2.8331849835069902</v>
      </c>
      <c r="BK70" s="209">
        <v>3.6737797996284267</v>
      </c>
      <c r="BL70" s="6"/>
      <c r="BM70" s="210">
        <v>0</v>
      </c>
      <c r="BN70" s="209">
        <v>0</v>
      </c>
      <c r="BO70" s="210">
        <v>0</v>
      </c>
      <c r="BP70" s="209">
        <v>0</v>
      </c>
      <c r="BQ70" s="6"/>
      <c r="BR70" s="210">
        <v>0.42409923213230949</v>
      </c>
      <c r="BS70" s="209">
        <v>0.5090410074265419</v>
      </c>
      <c r="BT70" s="210">
        <v>0.6589378035406549</v>
      </c>
      <c r="BU70" s="209">
        <v>1.5453271028037385</v>
      </c>
      <c r="BV70" s="210">
        <v>0.55599710982658956</v>
      </c>
      <c r="BW70" s="209">
        <v>0.8265455135485964</v>
      </c>
      <c r="BX70" s="210">
        <v>1.0090446579988694</v>
      </c>
      <c r="BY70" s="209">
        <v>0.9657060518731988</v>
      </c>
      <c r="BZ70" s="210">
        <v>1.137295081967213</v>
      </c>
      <c r="CA70" s="209">
        <v>0.77855865065167396</v>
      </c>
      <c r="CB70" s="210">
        <v>1.7890527368157958</v>
      </c>
      <c r="CC70" s="209">
        <v>2.3251978891820579</v>
      </c>
      <c r="CD70" s="210">
        <v>2.7073685857321657</v>
      </c>
      <c r="CE70" s="209">
        <v>3.2104584434844279</v>
      </c>
      <c r="CF70" s="210">
        <v>3.034713859364365</v>
      </c>
      <c r="CG70" s="209">
        <v>3.6737797996284267</v>
      </c>
      <c r="CH70" s="6"/>
      <c r="CI70" s="210">
        <v>0</v>
      </c>
      <c r="CJ70" s="209">
        <v>0</v>
      </c>
      <c r="CK70" s="6"/>
      <c r="CL70" s="210">
        <v>0.5090410074265419</v>
      </c>
      <c r="CM70" s="209">
        <v>1.5453271028037385</v>
      </c>
      <c r="CN70" s="210">
        <v>0.8265455135485964</v>
      </c>
      <c r="CO70" s="209">
        <v>0.9657060518731988</v>
      </c>
      <c r="CP70" s="210">
        <v>0.77855865065167396</v>
      </c>
      <c r="CQ70" s="209">
        <v>2.3251978891820579</v>
      </c>
      <c r="CR70" s="210">
        <v>3.2104584434844279</v>
      </c>
      <c r="CS70" s="209">
        <v>3.6737797996284267</v>
      </c>
      <c r="CT70" s="6"/>
      <c r="CU70" s="211">
        <v>0</v>
      </c>
      <c r="CV70" s="6"/>
      <c r="CW70" s="211">
        <v>1.5453271028037385</v>
      </c>
      <c r="CX70" s="211">
        <v>0.9657060518731988</v>
      </c>
      <c r="CY70" s="211">
        <v>2.3251978891820579</v>
      </c>
      <c r="CZ70" s="211">
        <v>3.6737797996284267</v>
      </c>
    </row>
    <row r="71" spans="2:104" s="195" customFormat="1" ht="18" customHeight="1" x14ac:dyDescent="0.2">
      <c r="B71" s="218" t="s">
        <v>55</v>
      </c>
      <c r="C71" s="221" t="s">
        <v>178</v>
      </c>
      <c r="D71" s="220">
        <v>0</v>
      </c>
      <c r="E71" s="221">
        <v>0</v>
      </c>
      <c r="F71" s="221">
        <v>0</v>
      </c>
      <c r="G71" s="221">
        <v>0</v>
      </c>
      <c r="H71" s="221">
        <v>0</v>
      </c>
      <c r="I71" s="221">
        <v>0</v>
      </c>
      <c r="J71" s="221">
        <v>0</v>
      </c>
      <c r="K71" s="221">
        <v>0</v>
      </c>
      <c r="L71" s="221">
        <v>0</v>
      </c>
      <c r="M71" s="221">
        <v>0</v>
      </c>
      <c r="N71" s="221">
        <v>0</v>
      </c>
      <c r="O71" s="393">
        <v>0</v>
      </c>
      <c r="P71" s="207">
        <v>0</v>
      </c>
      <c r="Q71" s="208">
        <v>0</v>
      </c>
      <c r="R71" s="208">
        <v>0</v>
      </c>
      <c r="S71" s="208">
        <v>0</v>
      </c>
      <c r="T71" s="208">
        <v>0</v>
      </c>
      <c r="U71" s="207">
        <v>0</v>
      </c>
      <c r="V71" s="208">
        <v>0</v>
      </c>
      <c r="W71" s="208">
        <v>0</v>
      </c>
      <c r="X71" s="208">
        <v>0.87593582887700538</v>
      </c>
      <c r="Y71" s="208">
        <v>0.76604278074866305</v>
      </c>
      <c r="Z71" s="208">
        <v>0.9603524229074889</v>
      </c>
      <c r="AA71" s="209">
        <v>1.1217391304347826</v>
      </c>
      <c r="AB71" s="207">
        <v>0.93196405648267011</v>
      </c>
      <c r="AC71" s="208">
        <v>1.3164893617021276</v>
      </c>
      <c r="AD71" s="208">
        <v>0.84782608695652173</v>
      </c>
      <c r="AE71" s="208">
        <v>0.38974970202622167</v>
      </c>
      <c r="AF71" s="208">
        <v>0.46895787139689576</v>
      </c>
      <c r="AG71" s="207">
        <v>1.4914285714285713</v>
      </c>
      <c r="AH71" s="208">
        <v>1.409274193548387</v>
      </c>
      <c r="AI71" s="208">
        <v>0.37709497206703912</v>
      </c>
      <c r="AJ71" s="208">
        <v>1.890675241157556</v>
      </c>
      <c r="AK71" s="208">
        <v>2.79</v>
      </c>
      <c r="AL71" s="208">
        <v>1.3548387096774193</v>
      </c>
      <c r="AM71" s="209">
        <v>12.6</v>
      </c>
      <c r="AN71" s="207">
        <v>0.59344660194174748</v>
      </c>
      <c r="AO71" s="208">
        <v>0.73778920308483298</v>
      </c>
      <c r="AP71" s="208">
        <v>1.3183229813664596</v>
      </c>
      <c r="AQ71" s="208">
        <v>1.7288461538461539</v>
      </c>
      <c r="AR71" s="208">
        <v>2.1488970588235294</v>
      </c>
      <c r="AS71" s="207">
        <v>2.4364358683314413</v>
      </c>
      <c r="AT71" s="208">
        <v>2.5692219679633874</v>
      </c>
      <c r="AU71" s="208">
        <v>3.2023893183415324</v>
      </c>
      <c r="AV71" s="208">
        <v>3.296703296703297</v>
      </c>
      <c r="AW71" s="208">
        <v>2.9693877551020407</v>
      </c>
      <c r="AX71" s="208">
        <v>3.9680232558139537</v>
      </c>
      <c r="AY71" s="209">
        <v>5.4</v>
      </c>
      <c r="AZ71" s="207">
        <v>4.4126659856996939</v>
      </c>
      <c r="BA71" s="208">
        <v>3.705521472392638</v>
      </c>
      <c r="BB71" s="208">
        <v>6.3606217616580309</v>
      </c>
      <c r="BC71" s="208">
        <v>6.7162162162162158</v>
      </c>
      <c r="BD71" s="208">
        <v>7.5449101796407181</v>
      </c>
      <c r="BE71" s="207">
        <v>7.2996661101836402</v>
      </c>
      <c r="BF71" s="208">
        <v>7.5263578274760388</v>
      </c>
      <c r="BG71" s="208">
        <v>7.4687034277198219</v>
      </c>
      <c r="BH71" s="208">
        <v>7.269399707174232</v>
      </c>
      <c r="BI71" s="208">
        <v>6.8960468521229874</v>
      </c>
      <c r="BJ71" s="208">
        <v>5.97584187408492</v>
      </c>
      <c r="BK71" s="209">
        <v>7.2555678059536932</v>
      </c>
      <c r="BL71" s="6"/>
      <c r="BM71" s="210">
        <v>0</v>
      </c>
      <c r="BN71" s="209">
        <v>0</v>
      </c>
      <c r="BO71" s="210">
        <v>0</v>
      </c>
      <c r="BP71" s="209">
        <v>0</v>
      </c>
      <c r="BQ71" s="6"/>
      <c r="BR71" s="210">
        <v>0</v>
      </c>
      <c r="BS71" s="209">
        <v>0</v>
      </c>
      <c r="BT71" s="210">
        <v>0.87593582887700538</v>
      </c>
      <c r="BU71" s="209">
        <v>1.1217391304347826</v>
      </c>
      <c r="BV71" s="210">
        <v>0.84782608695652173</v>
      </c>
      <c r="BW71" s="209">
        <v>1.4914285714285713</v>
      </c>
      <c r="BX71" s="210">
        <v>1.890675241157556</v>
      </c>
      <c r="BY71" s="209">
        <v>12.6</v>
      </c>
      <c r="BZ71" s="210">
        <v>1.3183229813664596</v>
      </c>
      <c r="CA71" s="209">
        <v>2.4364358683314413</v>
      </c>
      <c r="CB71" s="210">
        <v>3.296703296703297</v>
      </c>
      <c r="CC71" s="209">
        <v>5.4</v>
      </c>
      <c r="CD71" s="210">
        <v>6.3606217616580309</v>
      </c>
      <c r="CE71" s="209">
        <v>7.2996661101836402</v>
      </c>
      <c r="CF71" s="210">
        <v>7.269399707174232</v>
      </c>
      <c r="CG71" s="209">
        <v>7.2555678059536932</v>
      </c>
      <c r="CH71" s="6"/>
      <c r="CI71" s="210">
        <v>0</v>
      </c>
      <c r="CJ71" s="209">
        <v>0</v>
      </c>
      <c r="CK71" s="6"/>
      <c r="CL71" s="210">
        <v>0</v>
      </c>
      <c r="CM71" s="209">
        <v>1.1217391304347826</v>
      </c>
      <c r="CN71" s="210">
        <v>1.4914285714285713</v>
      </c>
      <c r="CO71" s="209">
        <v>12.6</v>
      </c>
      <c r="CP71" s="210">
        <v>2.4364358683314413</v>
      </c>
      <c r="CQ71" s="209">
        <v>5.4</v>
      </c>
      <c r="CR71" s="210">
        <v>7.2996661101836402</v>
      </c>
      <c r="CS71" s="209">
        <v>7.2555678059536932</v>
      </c>
      <c r="CT71" s="6"/>
      <c r="CU71" s="211">
        <v>0</v>
      </c>
      <c r="CV71" s="6"/>
      <c r="CW71" s="211">
        <v>1.1217391304347826</v>
      </c>
      <c r="CX71" s="211">
        <v>12.6</v>
      </c>
      <c r="CY71" s="211">
        <v>5.4</v>
      </c>
      <c r="CZ71" s="211">
        <v>7.2555678059536932</v>
      </c>
    </row>
    <row r="72" spans="2:104" s="195" customFormat="1" ht="18" customHeight="1" x14ac:dyDescent="0.2">
      <c r="B72" s="206" t="s">
        <v>203</v>
      </c>
      <c r="C72" s="220" t="s">
        <v>159</v>
      </c>
      <c r="D72" s="220">
        <v>5.5108614232209741</v>
      </c>
      <c r="E72" s="220">
        <v>4.8251667309706221</v>
      </c>
      <c r="F72" s="220">
        <v>3.8199047793444429</v>
      </c>
      <c r="G72" s="220">
        <v>2.7440341131366877</v>
      </c>
      <c r="H72" s="220">
        <v>2.5068846815834767</v>
      </c>
      <c r="I72" s="220">
        <v>2.1037276516184318</v>
      </c>
      <c r="J72" s="220">
        <v>1.7628556009559786</v>
      </c>
      <c r="K72" s="220">
        <v>1.8933641084824004</v>
      </c>
      <c r="L72" s="220">
        <v>2.1145698657384386</v>
      </c>
      <c r="M72" s="220">
        <v>2.6775372033784688</v>
      </c>
      <c r="N72" s="220">
        <v>2.5490361853229628</v>
      </c>
      <c r="O72" s="392">
        <v>2.5786673914731693</v>
      </c>
      <c r="P72" s="207">
        <v>2.2023972488397718</v>
      </c>
      <c r="Q72" s="208">
        <v>1.9757061320064393</v>
      </c>
      <c r="R72" s="208">
        <v>1.7379935965848454</v>
      </c>
      <c r="S72" s="208">
        <v>1.7011709736963545</v>
      </c>
      <c r="T72" s="208">
        <v>1.7099182004089979</v>
      </c>
      <c r="U72" s="207">
        <v>1.8998798076923076</v>
      </c>
      <c r="V72" s="208">
        <v>1.3087433013083571</v>
      </c>
      <c r="W72" s="208">
        <v>1.154837753741295</v>
      </c>
      <c r="X72" s="208">
        <v>0.85018074708796365</v>
      </c>
      <c r="Y72" s="208">
        <v>0.9073684210526316</v>
      </c>
      <c r="Z72" s="208">
        <v>1.0622156189061194</v>
      </c>
      <c r="AA72" s="209">
        <v>1.1903855085926613</v>
      </c>
      <c r="AB72" s="207">
        <v>0.82632584806497844</v>
      </c>
      <c r="AC72" s="208">
        <v>0.8969948969948971</v>
      </c>
      <c r="AD72" s="208">
        <v>1.0845789620276669</v>
      </c>
      <c r="AE72" s="208">
        <v>1.1618406941600858</v>
      </c>
      <c r="AF72" s="208">
        <v>1.2547674301281404</v>
      </c>
      <c r="AG72" s="207">
        <v>1.1331019338386343</v>
      </c>
      <c r="AH72" s="208">
        <v>0.94339225589225584</v>
      </c>
      <c r="AI72" s="208">
        <v>1.2027339956674385</v>
      </c>
      <c r="AJ72" s="208">
        <v>1.4532231656703347</v>
      </c>
      <c r="AK72" s="208">
        <v>1.6480399589706998</v>
      </c>
      <c r="AL72" s="208">
        <v>1.3965782481003217</v>
      </c>
      <c r="AM72" s="209">
        <v>1.055747663551402</v>
      </c>
      <c r="AN72" s="207">
        <v>1.0703190848886213</v>
      </c>
      <c r="AO72" s="208">
        <v>1.3456328119152756</v>
      </c>
      <c r="AP72" s="208">
        <v>1.3125283532436109</v>
      </c>
      <c r="AQ72" s="208">
        <v>1.3094665853571044</v>
      </c>
      <c r="AR72" s="208">
        <v>1.3313465185586564</v>
      </c>
      <c r="AS72" s="207">
        <v>1.4610732456561391</v>
      </c>
      <c r="AT72" s="208">
        <v>1.319103734439834</v>
      </c>
      <c r="AU72" s="208">
        <v>1.420712078289982</v>
      </c>
      <c r="AV72" s="208">
        <v>1.3518619495140649</v>
      </c>
      <c r="AW72" s="208">
        <v>1.6002008032128514</v>
      </c>
      <c r="AX72" s="208">
        <v>1.3465447897623402</v>
      </c>
      <c r="AY72" s="209">
        <v>1.4559049360146252</v>
      </c>
      <c r="AZ72" s="207">
        <v>1.2084304096921037</v>
      </c>
      <c r="BA72" s="208">
        <v>1.1438428693424423</v>
      </c>
      <c r="BB72" s="208">
        <v>1.233761250261634</v>
      </c>
      <c r="BC72" s="208">
        <v>1.7436545586758543</v>
      </c>
      <c r="BD72" s="208">
        <v>2.1564495307211891</v>
      </c>
      <c r="BE72" s="207">
        <v>2.6485807491844464</v>
      </c>
      <c r="BF72" s="208">
        <v>2.6749638848760977</v>
      </c>
      <c r="BG72" s="208">
        <v>3.0371905373189065</v>
      </c>
      <c r="BH72" s="208">
        <v>3.1967890370469889</v>
      </c>
      <c r="BI72" s="208">
        <v>3.9681644533381846</v>
      </c>
      <c r="BJ72" s="208">
        <v>4.457177081253743</v>
      </c>
      <c r="BK72" s="209">
        <v>4.2801352678084434</v>
      </c>
      <c r="BL72" s="6"/>
      <c r="BM72" s="210">
        <v>3.8199047793444429</v>
      </c>
      <c r="BN72" s="209">
        <v>2.1037276516184318</v>
      </c>
      <c r="BO72" s="210">
        <v>2.1145698657384386</v>
      </c>
      <c r="BP72" s="209">
        <v>2.5786673914731693</v>
      </c>
      <c r="BQ72" s="6"/>
      <c r="BR72" s="210">
        <v>1.7379935965848454</v>
      </c>
      <c r="BS72" s="209">
        <v>1.8998798076923076</v>
      </c>
      <c r="BT72" s="210">
        <v>0.85018074708796365</v>
      </c>
      <c r="BU72" s="209">
        <v>1.1903855085926613</v>
      </c>
      <c r="BV72" s="210">
        <v>1.0845789620276669</v>
      </c>
      <c r="BW72" s="209">
        <v>1.1331019338386343</v>
      </c>
      <c r="BX72" s="210">
        <v>1.4532231656703347</v>
      </c>
      <c r="BY72" s="209">
        <v>1.055747663551402</v>
      </c>
      <c r="BZ72" s="210">
        <v>1.3125283532436109</v>
      </c>
      <c r="CA72" s="209">
        <v>1.4610732456561391</v>
      </c>
      <c r="CB72" s="210">
        <v>1.3518619495140649</v>
      </c>
      <c r="CC72" s="209">
        <v>1.4559049360146252</v>
      </c>
      <c r="CD72" s="210">
        <v>1.233761250261634</v>
      </c>
      <c r="CE72" s="209">
        <v>2.6485807491844464</v>
      </c>
      <c r="CF72" s="210">
        <v>3.1967890370469889</v>
      </c>
      <c r="CG72" s="209">
        <v>4.2801352678084434</v>
      </c>
      <c r="CH72" s="6"/>
      <c r="CI72" s="210">
        <v>2.1037276516184318</v>
      </c>
      <c r="CJ72" s="209">
        <v>2.5786673914731693</v>
      </c>
      <c r="CK72" s="6"/>
      <c r="CL72" s="210">
        <v>1.8998798076923076</v>
      </c>
      <c r="CM72" s="209">
        <v>1.1903855085926613</v>
      </c>
      <c r="CN72" s="210">
        <v>1.1331019338386343</v>
      </c>
      <c r="CO72" s="209">
        <v>1.055747663551402</v>
      </c>
      <c r="CP72" s="210">
        <v>1.4610732456561391</v>
      </c>
      <c r="CQ72" s="209">
        <v>1.4559049360146252</v>
      </c>
      <c r="CR72" s="210">
        <v>2.6485807491844464</v>
      </c>
      <c r="CS72" s="209">
        <v>4.2801352678084434</v>
      </c>
      <c r="CT72" s="6"/>
      <c r="CU72" s="211">
        <v>2.5786673914731693</v>
      </c>
      <c r="CV72" s="6"/>
      <c r="CW72" s="211">
        <v>1.1903855085926613</v>
      </c>
      <c r="CX72" s="211">
        <v>1.055747663551402</v>
      </c>
      <c r="CY72" s="211">
        <v>1.4559049360146252</v>
      </c>
      <c r="CZ72" s="211">
        <v>4.2801352678084434</v>
      </c>
    </row>
    <row r="73" spans="2:104" s="195" customFormat="1" ht="18" customHeight="1" x14ac:dyDescent="0.2">
      <c r="B73" s="218" t="s">
        <v>56</v>
      </c>
      <c r="C73" s="221" t="s">
        <v>179</v>
      </c>
      <c r="D73" s="220">
        <v>5.5108614232209741</v>
      </c>
      <c r="E73" s="221">
        <v>4.8251667309706221</v>
      </c>
      <c r="F73" s="221">
        <v>3.8199047793444429</v>
      </c>
      <c r="G73" s="221">
        <v>2.7440341131366877</v>
      </c>
      <c r="H73" s="221">
        <v>2.5068846815834767</v>
      </c>
      <c r="I73" s="221">
        <v>2.1037276516184318</v>
      </c>
      <c r="J73" s="221">
        <v>1.7628556009559786</v>
      </c>
      <c r="K73" s="221">
        <v>1.8933641084824004</v>
      </c>
      <c r="L73" s="221">
        <v>2.1145698657384386</v>
      </c>
      <c r="M73" s="221">
        <v>2.6775372033784688</v>
      </c>
      <c r="N73" s="221">
        <v>2.5576857821513403</v>
      </c>
      <c r="O73" s="393">
        <v>2.5988494951866636</v>
      </c>
      <c r="P73" s="207">
        <v>2.1960418855264492</v>
      </c>
      <c r="Q73" s="208">
        <v>1.9999386540703021</v>
      </c>
      <c r="R73" s="208">
        <v>1.7964695668949551</v>
      </c>
      <c r="S73" s="208">
        <v>1.7339370002889896</v>
      </c>
      <c r="T73" s="208">
        <v>1.7145149581629924</v>
      </c>
      <c r="U73" s="207">
        <v>1.8711368154708117</v>
      </c>
      <c r="V73" s="208">
        <v>1.3099223946784924</v>
      </c>
      <c r="W73" s="208">
        <v>1.1133398471176503</v>
      </c>
      <c r="X73" s="208">
        <v>0.76397226247153804</v>
      </c>
      <c r="Y73" s="208">
        <v>0.88510706295941199</v>
      </c>
      <c r="Z73" s="208">
        <v>1.0332093656696872</v>
      </c>
      <c r="AA73" s="209">
        <v>1.1762578616352202</v>
      </c>
      <c r="AB73" s="207">
        <v>0.78785462002962292</v>
      </c>
      <c r="AC73" s="208">
        <v>0.8543231140199794</v>
      </c>
      <c r="AD73" s="208">
        <v>1.0997932782075219</v>
      </c>
      <c r="AE73" s="208">
        <v>1.2010583877227023</v>
      </c>
      <c r="AF73" s="208">
        <v>1.3217993079584776</v>
      </c>
      <c r="AG73" s="207">
        <v>1.1706134993498563</v>
      </c>
      <c r="AH73" s="208">
        <v>0.90594636610959967</v>
      </c>
      <c r="AI73" s="208">
        <v>1.2287214405841094</v>
      </c>
      <c r="AJ73" s="208">
        <v>1.5124550590652286</v>
      </c>
      <c r="AK73" s="208">
        <v>1.7679257854543589</v>
      </c>
      <c r="AL73" s="208">
        <v>1.4284934199748813</v>
      </c>
      <c r="AM73" s="209">
        <v>0.95133952979770364</v>
      </c>
      <c r="AN73" s="207">
        <v>1.0039094232331438</v>
      </c>
      <c r="AO73" s="208">
        <v>1.3277255639097745</v>
      </c>
      <c r="AP73" s="208">
        <v>1.2157266759308065</v>
      </c>
      <c r="AQ73" s="208">
        <v>1.1976571967146896</v>
      </c>
      <c r="AR73" s="208">
        <v>1.2154721368657089</v>
      </c>
      <c r="AS73" s="207">
        <v>1.338659392049883</v>
      </c>
      <c r="AT73" s="208">
        <v>1.1672528805336566</v>
      </c>
      <c r="AU73" s="208">
        <v>1.281448948343944</v>
      </c>
      <c r="AV73" s="208">
        <v>1.2042236328125</v>
      </c>
      <c r="AW73" s="208">
        <v>1.4832154340836012</v>
      </c>
      <c r="AX73" s="208">
        <v>1.2448572091943348</v>
      </c>
      <c r="AY73" s="209">
        <v>1.3483975847654435</v>
      </c>
      <c r="AZ73" s="207">
        <v>1.0595574779570787</v>
      </c>
      <c r="BA73" s="208">
        <v>1.2308313498809929</v>
      </c>
      <c r="BB73" s="208">
        <v>1.6099985382254056</v>
      </c>
      <c r="BC73" s="208">
        <v>2.1208500686359248</v>
      </c>
      <c r="BD73" s="208">
        <v>2.6216216216216219</v>
      </c>
      <c r="BE73" s="207">
        <v>3.1232374819584763</v>
      </c>
      <c r="BF73" s="208">
        <v>3.1791019863128023</v>
      </c>
      <c r="BG73" s="208">
        <v>3.6784511784511786</v>
      </c>
      <c r="BH73" s="208">
        <v>3.8199948065437548</v>
      </c>
      <c r="BI73" s="208">
        <v>4.2456504803947031</v>
      </c>
      <c r="BJ73" s="208">
        <v>4.3693586081537266</v>
      </c>
      <c r="BK73" s="209">
        <v>4.5472857286735824</v>
      </c>
      <c r="BL73" s="6"/>
      <c r="BM73" s="210">
        <v>3.8199047793444429</v>
      </c>
      <c r="BN73" s="209">
        <v>2.1037276516184318</v>
      </c>
      <c r="BO73" s="210">
        <v>2.1145698657384386</v>
      </c>
      <c r="BP73" s="209">
        <v>2.5988494951866636</v>
      </c>
      <c r="BQ73" s="6"/>
      <c r="BR73" s="210">
        <v>1.7964695668949551</v>
      </c>
      <c r="BS73" s="209">
        <v>1.8711368154708117</v>
      </c>
      <c r="BT73" s="210">
        <v>0.76397226247153804</v>
      </c>
      <c r="BU73" s="209">
        <v>1.1762578616352202</v>
      </c>
      <c r="BV73" s="210">
        <v>1.0997932782075219</v>
      </c>
      <c r="BW73" s="209">
        <v>1.1706134993498563</v>
      </c>
      <c r="BX73" s="210">
        <v>1.5124550590652286</v>
      </c>
      <c r="BY73" s="209">
        <v>0.95133952979770364</v>
      </c>
      <c r="BZ73" s="210">
        <v>1.2157266759308065</v>
      </c>
      <c r="CA73" s="209">
        <v>1.338659392049883</v>
      </c>
      <c r="CB73" s="210">
        <v>1.2042236328125</v>
      </c>
      <c r="CC73" s="209">
        <v>1.3483975847654435</v>
      </c>
      <c r="CD73" s="210">
        <v>1.6099985382254056</v>
      </c>
      <c r="CE73" s="209">
        <v>3.1232374819584763</v>
      </c>
      <c r="CF73" s="210">
        <v>3.8199948065437548</v>
      </c>
      <c r="CG73" s="209">
        <v>4.5472857286735824</v>
      </c>
      <c r="CH73" s="6"/>
      <c r="CI73" s="210">
        <v>2.1037276516184318</v>
      </c>
      <c r="CJ73" s="209">
        <v>2.5988494951866636</v>
      </c>
      <c r="CK73" s="6"/>
      <c r="CL73" s="210">
        <v>1.8711368154708117</v>
      </c>
      <c r="CM73" s="209">
        <v>1.1762578616352202</v>
      </c>
      <c r="CN73" s="210">
        <v>1.1706134993498563</v>
      </c>
      <c r="CO73" s="209">
        <v>0.95133952979770364</v>
      </c>
      <c r="CP73" s="210">
        <v>1.338659392049883</v>
      </c>
      <c r="CQ73" s="209">
        <v>1.3483975847654435</v>
      </c>
      <c r="CR73" s="210">
        <v>3.1232374819584763</v>
      </c>
      <c r="CS73" s="209">
        <v>4.5472857286735824</v>
      </c>
      <c r="CT73" s="6"/>
      <c r="CU73" s="211">
        <v>2.5988494951866636</v>
      </c>
      <c r="CV73" s="6"/>
      <c r="CW73" s="211">
        <v>1.1762578616352202</v>
      </c>
      <c r="CX73" s="211">
        <v>0.95133952979770364</v>
      </c>
      <c r="CY73" s="211">
        <v>1.3483975847654435</v>
      </c>
      <c r="CZ73" s="211">
        <v>4.5472857286735824</v>
      </c>
    </row>
    <row r="74" spans="2:104" s="195" customFormat="1" ht="18" customHeight="1" x14ac:dyDescent="0.2">
      <c r="B74" s="218" t="s">
        <v>57</v>
      </c>
      <c r="C74" s="221" t="s">
        <v>180</v>
      </c>
      <c r="D74" s="220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0</v>
      </c>
      <c r="J74" s="221">
        <v>0</v>
      </c>
      <c r="K74" s="221">
        <v>0</v>
      </c>
      <c r="L74" s="221">
        <v>0</v>
      </c>
      <c r="M74" s="221">
        <v>0</v>
      </c>
      <c r="N74" s="221">
        <v>0</v>
      </c>
      <c r="O74" s="393">
        <v>0</v>
      </c>
      <c r="P74" s="207">
        <v>2.6266968325791855</v>
      </c>
      <c r="Q74" s="208">
        <v>1.4702495201535508</v>
      </c>
      <c r="R74" s="208">
        <v>1.0467502850627137</v>
      </c>
      <c r="S74" s="208">
        <v>1.412014735052423</v>
      </c>
      <c r="T74" s="208">
        <v>1.6719292706030942</v>
      </c>
      <c r="U74" s="207">
        <v>2.1231617647058822</v>
      </c>
      <c r="V74" s="208">
        <v>1.5192307692307692</v>
      </c>
      <c r="W74" s="208">
        <v>1.3709476309226933</v>
      </c>
      <c r="X74" s="208">
        <v>1.0503059143439837</v>
      </c>
      <c r="Y74" s="208">
        <v>0.98298816568047331</v>
      </c>
      <c r="Z74" s="208">
        <v>1.4274385408406027</v>
      </c>
      <c r="AA74" s="209">
        <v>1.3238095238095238</v>
      </c>
      <c r="AB74" s="207">
        <v>1.1084070796460179</v>
      </c>
      <c r="AC74" s="208">
        <v>1.3019925280199252</v>
      </c>
      <c r="AD74" s="208">
        <v>0.86024619840695149</v>
      </c>
      <c r="AE74" s="208">
        <v>0.78151260504201681</v>
      </c>
      <c r="AF74" s="208">
        <v>0.68897216274089934</v>
      </c>
      <c r="AG74" s="207">
        <v>0.65664631282292163</v>
      </c>
      <c r="AH74" s="208">
        <v>1.1495327102803738</v>
      </c>
      <c r="AI74" s="208">
        <v>0.95523069894929202</v>
      </c>
      <c r="AJ74" s="208">
        <v>0.92485337243401755</v>
      </c>
      <c r="AK74" s="208">
        <v>0.78163771712158803</v>
      </c>
      <c r="AL74" s="208">
        <v>1.2001937358734258</v>
      </c>
      <c r="AM74" s="209">
        <v>1.4892857142857143</v>
      </c>
      <c r="AN74" s="207">
        <v>1.2128945601074546</v>
      </c>
      <c r="AO74" s="208">
        <v>1.3272490221642763</v>
      </c>
      <c r="AP74" s="208">
        <v>1.457217504898759</v>
      </c>
      <c r="AQ74" s="208">
        <v>1.3521220159151193</v>
      </c>
      <c r="AR74" s="208">
        <v>1.4625961314378932</v>
      </c>
      <c r="AS74" s="207">
        <v>1.6881405563689604</v>
      </c>
      <c r="AT74" s="208">
        <v>1.4587225448119163</v>
      </c>
      <c r="AU74" s="208">
        <v>1.3910447761194029</v>
      </c>
      <c r="AV74" s="208">
        <v>1.4811736770691994</v>
      </c>
      <c r="AW74" s="208">
        <v>1.7077534791252484</v>
      </c>
      <c r="AX74" s="208">
        <v>1.4479108635097493</v>
      </c>
      <c r="AY74" s="209">
        <v>1.6868029739776951</v>
      </c>
      <c r="AZ74" s="207">
        <v>1.9942889777270132</v>
      </c>
      <c r="BA74" s="208">
        <v>0.67621828800876072</v>
      </c>
      <c r="BB74" s="208">
        <v>0.23380035026269702</v>
      </c>
      <c r="BC74" s="208">
        <v>0.92315260166156532</v>
      </c>
      <c r="BD74" s="208">
        <v>1.1937071917808222</v>
      </c>
      <c r="BE74" s="207">
        <v>1.6600023113371085</v>
      </c>
      <c r="BF74" s="208">
        <v>1.6704356501496509</v>
      </c>
      <c r="BG74" s="208">
        <v>1.8269434441855537</v>
      </c>
      <c r="BH74" s="208">
        <v>2.0558143957402302</v>
      </c>
      <c r="BI74" s="208">
        <v>2.5972235428354096</v>
      </c>
      <c r="BJ74" s="208">
        <v>2.6146239421888371</v>
      </c>
      <c r="BK74" s="209">
        <v>3.0269474304226183</v>
      </c>
      <c r="BL74" s="6"/>
      <c r="BM74" s="210">
        <v>0</v>
      </c>
      <c r="BN74" s="209">
        <v>0</v>
      </c>
      <c r="BO74" s="210">
        <v>0</v>
      </c>
      <c r="BP74" s="209">
        <v>0</v>
      </c>
      <c r="BQ74" s="6"/>
      <c r="BR74" s="210">
        <v>1.0467502850627137</v>
      </c>
      <c r="BS74" s="209">
        <v>2.1231617647058822</v>
      </c>
      <c r="BT74" s="210">
        <v>1.0503059143439837</v>
      </c>
      <c r="BU74" s="209">
        <v>1.3238095238095238</v>
      </c>
      <c r="BV74" s="210">
        <v>0.86024619840695149</v>
      </c>
      <c r="BW74" s="209">
        <v>0.65664631282292163</v>
      </c>
      <c r="BX74" s="210">
        <v>0.92485337243401755</v>
      </c>
      <c r="BY74" s="209">
        <v>1.4892857142857143</v>
      </c>
      <c r="BZ74" s="210">
        <v>1.457217504898759</v>
      </c>
      <c r="CA74" s="209">
        <v>1.6881405563689604</v>
      </c>
      <c r="CB74" s="210">
        <v>1.4811736770691994</v>
      </c>
      <c r="CC74" s="209">
        <v>1.6868029739776951</v>
      </c>
      <c r="CD74" s="210">
        <v>0.23380035026269702</v>
      </c>
      <c r="CE74" s="209">
        <v>1.6600023113371085</v>
      </c>
      <c r="CF74" s="210">
        <v>2.0558143957402302</v>
      </c>
      <c r="CG74" s="209">
        <v>3.0269474304226183</v>
      </c>
      <c r="CH74" s="6"/>
      <c r="CI74" s="210">
        <v>0</v>
      </c>
      <c r="CJ74" s="209">
        <v>0</v>
      </c>
      <c r="CK74" s="6"/>
      <c r="CL74" s="210">
        <v>2.1231617647058822</v>
      </c>
      <c r="CM74" s="209">
        <v>1.3238095238095238</v>
      </c>
      <c r="CN74" s="210">
        <v>0.65664631282292163</v>
      </c>
      <c r="CO74" s="209">
        <v>1.4892857142857143</v>
      </c>
      <c r="CP74" s="210">
        <v>1.6881405563689604</v>
      </c>
      <c r="CQ74" s="209">
        <v>1.6868029739776951</v>
      </c>
      <c r="CR74" s="210">
        <v>1.6600023113371085</v>
      </c>
      <c r="CS74" s="209">
        <v>3.0269474304226183</v>
      </c>
      <c r="CT74" s="6"/>
      <c r="CU74" s="211">
        <v>0</v>
      </c>
      <c r="CV74" s="6"/>
      <c r="CW74" s="211">
        <v>1.3238095238095238</v>
      </c>
      <c r="CX74" s="211">
        <v>1.4892857142857143</v>
      </c>
      <c r="CY74" s="211">
        <v>1.6868029739776951</v>
      </c>
      <c r="CZ74" s="211">
        <v>3.0269474304226183</v>
      </c>
    </row>
    <row r="75" spans="2:104" s="195" customFormat="1" ht="18" customHeight="1" x14ac:dyDescent="0.2">
      <c r="B75" s="218" t="s">
        <v>58</v>
      </c>
      <c r="C75" s="221" t="s">
        <v>181</v>
      </c>
      <c r="D75" s="220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393">
        <v>0</v>
      </c>
      <c r="P75" s="207">
        <v>0</v>
      </c>
      <c r="Q75" s="208">
        <v>0</v>
      </c>
      <c r="R75" s="208">
        <v>0</v>
      </c>
      <c r="S75" s="208">
        <v>0</v>
      </c>
      <c r="T75" s="208">
        <v>0</v>
      </c>
      <c r="U75" s="207">
        <v>2.1666666666666665</v>
      </c>
      <c r="V75" s="208">
        <v>0.79026217228464424</v>
      </c>
      <c r="W75" s="208">
        <v>1.4565916398713825</v>
      </c>
      <c r="X75" s="208">
        <v>1.7009925558312653</v>
      </c>
      <c r="Y75" s="208">
        <v>1.1601281024819856</v>
      </c>
      <c r="Z75" s="208">
        <v>1.1408094435075886</v>
      </c>
      <c r="AA75" s="209">
        <v>1.2756302521008402</v>
      </c>
      <c r="AB75" s="207">
        <v>1.2588134135855547</v>
      </c>
      <c r="AC75" s="208">
        <v>1.4270270270270271</v>
      </c>
      <c r="AD75" s="208">
        <v>0.92872340425531918</v>
      </c>
      <c r="AE75" s="208">
        <v>0.59218436873747493</v>
      </c>
      <c r="AF75" s="208">
        <v>0.50101214574898789</v>
      </c>
      <c r="AG75" s="207">
        <v>1.21900826446281</v>
      </c>
      <c r="AH75" s="208">
        <v>2.0607476635514019</v>
      </c>
      <c r="AI75" s="208">
        <v>0.75728155339805825</v>
      </c>
      <c r="AJ75" s="208">
        <v>1.7894736842105261</v>
      </c>
      <c r="AK75" s="208">
        <v>2.8021978021978025</v>
      </c>
      <c r="AL75" s="208">
        <v>1.9756097560975612</v>
      </c>
      <c r="AM75" s="209">
        <v>20.2</v>
      </c>
      <c r="AN75" s="207">
        <v>1.9627659574468086</v>
      </c>
      <c r="AO75" s="208">
        <v>1.9</v>
      </c>
      <c r="AP75" s="208">
        <v>2.6818181818181817</v>
      </c>
      <c r="AQ75" s="208">
        <v>3.4533582089552244</v>
      </c>
      <c r="AR75" s="208">
        <v>3.2597402597402594</v>
      </c>
      <c r="AS75" s="207">
        <v>2.9417280643000669</v>
      </c>
      <c r="AT75" s="208">
        <v>3.5605318404478656</v>
      </c>
      <c r="AU75" s="208">
        <v>4.3734643734643734</v>
      </c>
      <c r="AV75" s="208">
        <v>5.4170212765957446</v>
      </c>
      <c r="AW75" s="208">
        <v>5.6069364161849711</v>
      </c>
      <c r="AX75" s="208">
        <v>5.1697674418604649</v>
      </c>
      <c r="AY75" s="209">
        <v>3.8931818181818185</v>
      </c>
      <c r="AZ75" s="207">
        <v>3.5524079320113313</v>
      </c>
      <c r="BA75" s="208">
        <v>3.0671641791044779</v>
      </c>
      <c r="BB75" s="208">
        <v>3.0604026845637584</v>
      </c>
      <c r="BC75" s="208">
        <v>3.1451612903225805</v>
      </c>
      <c r="BD75" s="208">
        <v>6</v>
      </c>
      <c r="BE75" s="207">
        <v>4.5</v>
      </c>
      <c r="BF75" s="208">
        <v>3</v>
      </c>
      <c r="BG75" s="208">
        <v>3</v>
      </c>
      <c r="BH75" s="208">
        <v>3</v>
      </c>
      <c r="BI75" s="208">
        <v>0</v>
      </c>
      <c r="BJ75" s="208">
        <v>0</v>
      </c>
      <c r="BK75" s="209">
        <v>0</v>
      </c>
      <c r="BL75" s="6"/>
      <c r="BM75" s="210">
        <v>0</v>
      </c>
      <c r="BN75" s="209">
        <v>0</v>
      </c>
      <c r="BO75" s="210">
        <v>0</v>
      </c>
      <c r="BP75" s="209">
        <v>0</v>
      </c>
      <c r="BQ75" s="6"/>
      <c r="BR75" s="210">
        <v>0</v>
      </c>
      <c r="BS75" s="209">
        <v>2.1666666666666665</v>
      </c>
      <c r="BT75" s="210">
        <v>1.7009925558312653</v>
      </c>
      <c r="BU75" s="209">
        <v>1.2756302521008402</v>
      </c>
      <c r="BV75" s="210">
        <v>0.92872340425531918</v>
      </c>
      <c r="BW75" s="209">
        <v>1.21900826446281</v>
      </c>
      <c r="BX75" s="210">
        <v>1.7894736842105261</v>
      </c>
      <c r="BY75" s="209">
        <v>20.2</v>
      </c>
      <c r="BZ75" s="210">
        <v>2.6818181818181817</v>
      </c>
      <c r="CA75" s="209">
        <v>2.9417280643000669</v>
      </c>
      <c r="CB75" s="210">
        <v>5.4170212765957446</v>
      </c>
      <c r="CC75" s="209">
        <v>3.8931818181818185</v>
      </c>
      <c r="CD75" s="210">
        <v>3.0604026845637584</v>
      </c>
      <c r="CE75" s="209">
        <v>4.5</v>
      </c>
      <c r="CF75" s="210">
        <v>3</v>
      </c>
      <c r="CG75" s="209">
        <v>0</v>
      </c>
      <c r="CH75" s="6"/>
      <c r="CI75" s="210">
        <v>0</v>
      </c>
      <c r="CJ75" s="209">
        <v>0</v>
      </c>
      <c r="CK75" s="6"/>
      <c r="CL75" s="210">
        <v>2.1666666666666665</v>
      </c>
      <c r="CM75" s="209">
        <v>1.2756302521008402</v>
      </c>
      <c r="CN75" s="210">
        <v>1.21900826446281</v>
      </c>
      <c r="CO75" s="209">
        <v>20.2</v>
      </c>
      <c r="CP75" s="210">
        <v>2.9417280643000669</v>
      </c>
      <c r="CQ75" s="209">
        <v>3.8931818181818185</v>
      </c>
      <c r="CR75" s="210">
        <v>4.5</v>
      </c>
      <c r="CS75" s="209">
        <v>0</v>
      </c>
      <c r="CT75" s="6"/>
      <c r="CU75" s="211">
        <v>0</v>
      </c>
      <c r="CV75" s="6"/>
      <c r="CW75" s="211">
        <v>1.2756302521008402</v>
      </c>
      <c r="CX75" s="211">
        <v>20.2</v>
      </c>
      <c r="CY75" s="211">
        <v>3.8931818181818185</v>
      </c>
      <c r="CZ75" s="211">
        <v>0</v>
      </c>
    </row>
    <row r="76" spans="2:104" s="195" customFormat="1" ht="18" customHeight="1" x14ac:dyDescent="0.2">
      <c r="B76" s="206" t="s">
        <v>59</v>
      </c>
      <c r="C76" s="220" t="s">
        <v>183</v>
      </c>
      <c r="D76" s="220">
        <v>2.7561665135345255</v>
      </c>
      <c r="E76" s="221">
        <v>2.1242260834831237</v>
      </c>
      <c r="F76" s="221">
        <v>1.7751857432327114</v>
      </c>
      <c r="G76" s="221">
        <v>1.9133062029843384</v>
      </c>
      <c r="H76" s="221">
        <v>1.5740438051650867</v>
      </c>
      <c r="I76" s="221">
        <v>1.6625093539536044</v>
      </c>
      <c r="J76" s="221">
        <v>1.5947191592005514</v>
      </c>
      <c r="K76" s="221">
        <v>1.6234427823831796</v>
      </c>
      <c r="L76" s="221">
        <v>1.4409997268505874</v>
      </c>
      <c r="M76" s="221">
        <v>1.764257987458943</v>
      </c>
      <c r="N76" s="221">
        <v>1.7652362418091343</v>
      </c>
      <c r="O76" s="393">
        <v>1.6121809225257502</v>
      </c>
      <c r="P76" s="207">
        <v>1.4781965689174341</v>
      </c>
      <c r="Q76" s="208">
        <v>1.5</v>
      </c>
      <c r="R76" s="208">
        <v>1.1727800531077006</v>
      </c>
      <c r="S76" s="208">
        <v>1.12195497995683</v>
      </c>
      <c r="T76" s="208">
        <v>0.99754235515582512</v>
      </c>
      <c r="U76" s="207">
        <v>1.014334374112972</v>
      </c>
      <c r="V76" s="208">
        <v>1.0025076050316533</v>
      </c>
      <c r="W76" s="208">
        <v>1.0330398395955016</v>
      </c>
      <c r="X76" s="208">
        <v>1.1551022275076614</v>
      </c>
      <c r="Y76" s="208">
        <v>0.91813875731401495</v>
      </c>
      <c r="Z76" s="208">
        <v>1.1483783942290773</v>
      </c>
      <c r="AA76" s="209">
        <v>1.2980058651026394</v>
      </c>
      <c r="AB76" s="207">
        <v>1.0501692561409599</v>
      </c>
      <c r="AC76" s="208">
        <v>1.1105562551565418</v>
      </c>
      <c r="AD76" s="208">
        <v>0.92725101715903069</v>
      </c>
      <c r="AE76" s="208">
        <v>1.1130430296151066</v>
      </c>
      <c r="AF76" s="208">
        <v>1.0368684119364577</v>
      </c>
      <c r="AG76" s="207">
        <v>0.866345245787564</v>
      </c>
      <c r="AH76" s="208">
        <v>1.1507244981466327</v>
      </c>
      <c r="AI76" s="208">
        <v>1.0657894736842106</v>
      </c>
      <c r="AJ76" s="208">
        <v>0.90386646946968086</v>
      </c>
      <c r="AK76" s="208">
        <v>1.2434372773606621</v>
      </c>
      <c r="AL76" s="208">
        <v>1.3767775103915993</v>
      </c>
      <c r="AM76" s="209">
        <v>1.3738225629791894</v>
      </c>
      <c r="AN76" s="207">
        <v>1.2969260954872466</v>
      </c>
      <c r="AO76" s="208">
        <v>0.99344848123883267</v>
      </c>
      <c r="AP76" s="208">
        <v>1.0672713529856388</v>
      </c>
      <c r="AQ76" s="208">
        <v>1.2451979826161605</v>
      </c>
      <c r="AR76" s="208">
        <v>0.98426395939086286</v>
      </c>
      <c r="AS76" s="207">
        <v>0.98353246753246748</v>
      </c>
      <c r="AT76" s="208">
        <v>1.1605084244753179</v>
      </c>
      <c r="AU76" s="208">
        <v>1.2308289563827359</v>
      </c>
      <c r="AV76" s="208">
        <v>1.7257747801587977</v>
      </c>
      <c r="AW76" s="208">
        <v>2.1015542676501582</v>
      </c>
      <c r="AX76" s="208">
        <v>2.0751675421119362</v>
      </c>
      <c r="AY76" s="209">
        <v>1.8975067996373527</v>
      </c>
      <c r="AZ76" s="207">
        <v>2.2692761141240272</v>
      </c>
      <c r="BA76" s="208">
        <v>2.4813271834548427</v>
      </c>
      <c r="BB76" s="208">
        <v>2.733905746143984</v>
      </c>
      <c r="BC76" s="208">
        <v>2.9235812171715176</v>
      </c>
      <c r="BD76" s="208">
        <v>2.6806005410966738</v>
      </c>
      <c r="BE76" s="207">
        <v>2.754699024506305</v>
      </c>
      <c r="BF76" s="208">
        <v>3.2500202773947597</v>
      </c>
      <c r="BG76" s="208">
        <v>3.2584164720866058</v>
      </c>
      <c r="BH76" s="208">
        <v>2.9565564424173321</v>
      </c>
      <c r="BI76" s="208">
        <v>2.9094640820980615</v>
      </c>
      <c r="BJ76" s="208">
        <v>2.987571265678449</v>
      </c>
      <c r="BK76" s="209">
        <v>3.1253453555291797</v>
      </c>
      <c r="BL76" s="6"/>
      <c r="BM76" s="210">
        <v>1.7751857432327114</v>
      </c>
      <c r="BN76" s="209">
        <v>1.6625093539536044</v>
      </c>
      <c r="BO76" s="210">
        <v>1.4409997268505874</v>
      </c>
      <c r="BP76" s="209">
        <v>1.6121809225257502</v>
      </c>
      <c r="BQ76" s="6"/>
      <c r="BR76" s="210">
        <v>1.1727800531077006</v>
      </c>
      <c r="BS76" s="209">
        <v>1.014334374112972</v>
      </c>
      <c r="BT76" s="210">
        <v>1.1551022275076614</v>
      </c>
      <c r="BU76" s="209">
        <v>1.2980058651026394</v>
      </c>
      <c r="BV76" s="210">
        <v>0.92725101715903069</v>
      </c>
      <c r="BW76" s="209">
        <v>0.866345245787564</v>
      </c>
      <c r="BX76" s="210">
        <v>0.90386646946968086</v>
      </c>
      <c r="BY76" s="209">
        <v>1.3738225629791894</v>
      </c>
      <c r="BZ76" s="210">
        <v>1.0672713529856388</v>
      </c>
      <c r="CA76" s="209">
        <v>0.98353246753246748</v>
      </c>
      <c r="CB76" s="210">
        <v>1.7257747801587977</v>
      </c>
      <c r="CC76" s="209">
        <v>1.8975067996373527</v>
      </c>
      <c r="CD76" s="210">
        <v>2.733905746143984</v>
      </c>
      <c r="CE76" s="209">
        <v>2.754699024506305</v>
      </c>
      <c r="CF76" s="210">
        <v>2.9565564424173321</v>
      </c>
      <c r="CG76" s="209">
        <v>3.1253453555291797</v>
      </c>
      <c r="CH76" s="6"/>
      <c r="CI76" s="210">
        <v>1.6625093539536044</v>
      </c>
      <c r="CJ76" s="209">
        <v>1.6121809225257502</v>
      </c>
      <c r="CK76" s="6"/>
      <c r="CL76" s="210">
        <v>1.014334374112972</v>
      </c>
      <c r="CM76" s="209">
        <v>1.2980058651026394</v>
      </c>
      <c r="CN76" s="210">
        <v>0.866345245787564</v>
      </c>
      <c r="CO76" s="209">
        <v>1.3738225629791894</v>
      </c>
      <c r="CP76" s="210">
        <v>0.98353246753246748</v>
      </c>
      <c r="CQ76" s="209">
        <v>1.8975067996373527</v>
      </c>
      <c r="CR76" s="210">
        <v>2.754699024506305</v>
      </c>
      <c r="CS76" s="209">
        <v>3.1253453555291797</v>
      </c>
      <c r="CT76" s="6"/>
      <c r="CU76" s="211">
        <v>1.6121809225257502</v>
      </c>
      <c r="CV76" s="6"/>
      <c r="CW76" s="211">
        <v>1.2980058651026394</v>
      </c>
      <c r="CX76" s="211">
        <v>1.3738225629791894</v>
      </c>
      <c r="CY76" s="211">
        <v>1.8975067996373527</v>
      </c>
      <c r="CZ76" s="211">
        <v>3.1253453555291797</v>
      </c>
    </row>
    <row r="77" spans="2:104" s="195" customFormat="1" ht="18" customHeight="1" x14ac:dyDescent="0.2">
      <c r="B77" s="206" t="s">
        <v>61</v>
      </c>
      <c r="C77" s="220" t="s">
        <v>185</v>
      </c>
      <c r="D77" s="220">
        <v>0</v>
      </c>
      <c r="E77" s="220">
        <v>0</v>
      </c>
      <c r="F77" s="220">
        <v>0</v>
      </c>
      <c r="G77" s="220">
        <v>0</v>
      </c>
      <c r="H77" s="220">
        <v>0</v>
      </c>
      <c r="I77" s="220">
        <v>0</v>
      </c>
      <c r="J77" s="220">
        <v>0</v>
      </c>
      <c r="K77" s="220">
        <v>0</v>
      </c>
      <c r="L77" s="220">
        <v>0</v>
      </c>
      <c r="M77" s="220">
        <v>0</v>
      </c>
      <c r="N77" s="220">
        <v>0</v>
      </c>
      <c r="O77" s="392">
        <v>0</v>
      </c>
      <c r="P77" s="207">
        <v>0</v>
      </c>
      <c r="Q77" s="208">
        <v>0</v>
      </c>
      <c r="R77" s="208">
        <v>0</v>
      </c>
      <c r="S77" s="208">
        <v>0</v>
      </c>
      <c r="T77" s="208">
        <v>0</v>
      </c>
      <c r="U77" s="207">
        <v>3.6084196458402946E-2</v>
      </c>
      <c r="V77" s="208">
        <v>0.50735294117647056</v>
      </c>
      <c r="W77" s="208">
        <v>0.74513925380977408</v>
      </c>
      <c r="X77" s="208">
        <v>0.52560646900269548</v>
      </c>
      <c r="Y77" s="208">
        <v>0.91679273827534025</v>
      </c>
      <c r="Z77" s="208">
        <v>0.9965006729475101</v>
      </c>
      <c r="AA77" s="209">
        <v>1.1604306864064604</v>
      </c>
      <c r="AB77" s="207">
        <v>0.82268041237113398</v>
      </c>
      <c r="AC77" s="208">
        <v>0.85742081937087888</v>
      </c>
      <c r="AD77" s="208">
        <v>0.8816688768744263</v>
      </c>
      <c r="AE77" s="208">
        <v>1.0570129045906493</v>
      </c>
      <c r="AF77" s="208">
        <v>1.0758530754183873</v>
      </c>
      <c r="AG77" s="207">
        <v>0.91186046511627916</v>
      </c>
      <c r="AH77" s="208">
        <v>0.78873878987399249</v>
      </c>
      <c r="AI77" s="208">
        <v>0.91551155115511551</v>
      </c>
      <c r="AJ77" s="208">
        <v>1.0292446005993594</v>
      </c>
      <c r="AK77" s="208">
        <v>1.3691408404102789</v>
      </c>
      <c r="AL77" s="208">
        <v>1.5592905992813262</v>
      </c>
      <c r="AM77" s="209">
        <v>1.3437354988399073</v>
      </c>
      <c r="AN77" s="207">
        <v>1.2979675192064573</v>
      </c>
      <c r="AO77" s="208">
        <v>1.3120372909240472</v>
      </c>
      <c r="AP77" s="208">
        <v>1.2820441217537</v>
      </c>
      <c r="AQ77" s="208">
        <v>1.342780429594272</v>
      </c>
      <c r="AR77" s="208">
        <v>1.451139556665626</v>
      </c>
      <c r="AS77" s="207">
        <v>1.236134174692793</v>
      </c>
      <c r="AT77" s="208">
        <v>1.4176165803108809</v>
      </c>
      <c r="AU77" s="208">
        <v>2.0199950012496877</v>
      </c>
      <c r="AV77" s="208">
        <v>2.4807692307692308</v>
      </c>
      <c r="AW77" s="208">
        <v>2.8206212629429785</v>
      </c>
      <c r="AX77" s="208">
        <v>3.2076251722553977</v>
      </c>
      <c r="AY77" s="209">
        <v>3.4900306748466257</v>
      </c>
      <c r="AZ77" s="207">
        <v>3.3312736010985238</v>
      </c>
      <c r="BA77" s="208">
        <v>3.3115302707636141</v>
      </c>
      <c r="BB77" s="208">
        <v>3.2661188369152971</v>
      </c>
      <c r="BC77" s="208">
        <v>3.5063704671675922</v>
      </c>
      <c r="BD77" s="208">
        <v>3.8304369414101287</v>
      </c>
      <c r="BE77" s="207">
        <v>3.9516352549889135</v>
      </c>
      <c r="BF77" s="208">
        <v>3.3449060899260106</v>
      </c>
      <c r="BG77" s="208">
        <v>3.2688913403199114</v>
      </c>
      <c r="BH77" s="208">
        <v>3.257473096851335</v>
      </c>
      <c r="BI77" s="208">
        <v>3.206058190514149</v>
      </c>
      <c r="BJ77" s="208">
        <v>2.6440813072937424</v>
      </c>
      <c r="BK77" s="209">
        <v>1.9284588035245016</v>
      </c>
      <c r="BL77" s="6"/>
      <c r="BM77" s="210">
        <v>0</v>
      </c>
      <c r="BN77" s="209">
        <v>0</v>
      </c>
      <c r="BO77" s="210">
        <v>0</v>
      </c>
      <c r="BP77" s="209">
        <v>0</v>
      </c>
      <c r="BQ77" s="6"/>
      <c r="BR77" s="210">
        <v>0</v>
      </c>
      <c r="BS77" s="209">
        <v>3.6084196458402946E-2</v>
      </c>
      <c r="BT77" s="210">
        <v>0.52560646900269548</v>
      </c>
      <c r="BU77" s="209">
        <v>1.1604306864064604</v>
      </c>
      <c r="BV77" s="210">
        <v>0.8816688768744263</v>
      </c>
      <c r="BW77" s="209">
        <v>0.91186046511627916</v>
      </c>
      <c r="BX77" s="210">
        <v>1.0292446005993594</v>
      </c>
      <c r="BY77" s="209">
        <v>1.3437354988399073</v>
      </c>
      <c r="BZ77" s="210">
        <v>1.2820441217537</v>
      </c>
      <c r="CA77" s="209">
        <v>1.236134174692793</v>
      </c>
      <c r="CB77" s="210">
        <v>2.4807692307692308</v>
      </c>
      <c r="CC77" s="209">
        <v>3.4900306748466257</v>
      </c>
      <c r="CD77" s="210">
        <v>3.2661188369152971</v>
      </c>
      <c r="CE77" s="209">
        <v>3.9516352549889135</v>
      </c>
      <c r="CF77" s="210">
        <v>3.257473096851335</v>
      </c>
      <c r="CG77" s="209">
        <v>1.9284588035245016</v>
      </c>
      <c r="CH77" s="6"/>
      <c r="CI77" s="210">
        <v>0</v>
      </c>
      <c r="CJ77" s="209">
        <v>0</v>
      </c>
      <c r="CK77" s="6"/>
      <c r="CL77" s="210">
        <v>3.6084196458402946E-2</v>
      </c>
      <c r="CM77" s="209">
        <v>1.1604306864064604</v>
      </c>
      <c r="CN77" s="210">
        <v>0.91186046511627916</v>
      </c>
      <c r="CO77" s="209">
        <v>1.3437354988399073</v>
      </c>
      <c r="CP77" s="210">
        <v>1.236134174692793</v>
      </c>
      <c r="CQ77" s="209">
        <v>3.4900306748466257</v>
      </c>
      <c r="CR77" s="210">
        <v>3.9516352549889135</v>
      </c>
      <c r="CS77" s="209">
        <v>1.9284588035245016</v>
      </c>
      <c r="CT77" s="6"/>
      <c r="CU77" s="211">
        <v>0</v>
      </c>
      <c r="CV77" s="6"/>
      <c r="CW77" s="211">
        <v>1.1604306864064604</v>
      </c>
      <c r="CX77" s="211">
        <v>1.3437354988399073</v>
      </c>
      <c r="CY77" s="211">
        <v>3.4900306748466257</v>
      </c>
      <c r="CZ77" s="211">
        <v>1.9284588035245016</v>
      </c>
    </row>
    <row r="78" spans="2:104" s="195" customFormat="1" ht="18" customHeight="1" x14ac:dyDescent="0.2">
      <c r="B78" s="206" t="s">
        <v>254</v>
      </c>
      <c r="C78" s="220" t="s">
        <v>255</v>
      </c>
      <c r="D78" s="220">
        <v>0</v>
      </c>
      <c r="E78" s="220">
        <v>0</v>
      </c>
      <c r="F78" s="220">
        <v>0</v>
      </c>
      <c r="G78" s="220">
        <v>0</v>
      </c>
      <c r="H78" s="220">
        <v>0</v>
      </c>
      <c r="I78" s="220">
        <v>0</v>
      </c>
      <c r="J78" s="220">
        <v>0</v>
      </c>
      <c r="K78" s="220">
        <v>0</v>
      </c>
      <c r="L78" s="220">
        <v>0</v>
      </c>
      <c r="M78" s="220">
        <v>0</v>
      </c>
      <c r="N78" s="220">
        <v>0</v>
      </c>
      <c r="O78" s="392">
        <v>0</v>
      </c>
      <c r="P78" s="207">
        <v>0</v>
      </c>
      <c r="Q78" s="208">
        <v>0</v>
      </c>
      <c r="R78" s="208">
        <v>0</v>
      </c>
      <c r="S78" s="208">
        <v>0</v>
      </c>
      <c r="T78" s="208">
        <v>0</v>
      </c>
      <c r="U78" s="207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9">
        <v>0</v>
      </c>
      <c r="AB78" s="207">
        <v>0</v>
      </c>
      <c r="AC78" s="208">
        <v>0</v>
      </c>
      <c r="AD78" s="208">
        <v>0</v>
      </c>
      <c r="AE78" s="208">
        <v>0</v>
      </c>
      <c r="AF78" s="208">
        <v>0</v>
      </c>
      <c r="AG78" s="207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0</v>
      </c>
      <c r="AM78" s="209">
        <v>0</v>
      </c>
      <c r="AN78" s="207">
        <v>2.9168852975128554</v>
      </c>
      <c r="AO78" s="208">
        <v>2.8658764233712897</v>
      </c>
      <c r="AP78" s="208">
        <v>3.1005737704918035</v>
      </c>
      <c r="AQ78" s="208">
        <v>3.1809628008752737</v>
      </c>
      <c r="AR78" s="208">
        <v>3.0487133617723958</v>
      </c>
      <c r="AS78" s="207">
        <v>3.2905207124820857</v>
      </c>
      <c r="AT78" s="208">
        <v>3.3921700223713649</v>
      </c>
      <c r="AU78" s="208">
        <v>3.4085621970920839</v>
      </c>
      <c r="AV78" s="208">
        <v>3.1945649691710436</v>
      </c>
      <c r="AW78" s="208">
        <v>4.0073302128411203</v>
      </c>
      <c r="AX78" s="208">
        <v>4.3939070534588147</v>
      </c>
      <c r="AY78" s="209">
        <v>5.6747868453105976</v>
      </c>
      <c r="AZ78" s="207">
        <v>3.6367628183476324</v>
      </c>
      <c r="BA78" s="208">
        <v>3.1545408076333277</v>
      </c>
      <c r="BB78" s="208">
        <v>3.1898411928718637</v>
      </c>
      <c r="BC78" s="208">
        <v>3.8207768508863396</v>
      </c>
      <c r="BD78" s="208">
        <v>3.6767303889255105</v>
      </c>
      <c r="BE78" s="207">
        <v>4.257214554579674</v>
      </c>
      <c r="BF78" s="208">
        <v>3.7872748179379068</v>
      </c>
      <c r="BG78" s="208">
        <v>3.9707179847835814</v>
      </c>
      <c r="BH78" s="208">
        <v>3.3622754491017961</v>
      </c>
      <c r="BI78" s="208">
        <v>3.7677304964539005</v>
      </c>
      <c r="BJ78" s="208">
        <v>3.598337344126012</v>
      </c>
      <c r="BK78" s="209">
        <v>2.5297004908344185</v>
      </c>
      <c r="BL78" s="6"/>
      <c r="BM78" s="210">
        <v>0</v>
      </c>
      <c r="BN78" s="209">
        <v>0</v>
      </c>
      <c r="BO78" s="210">
        <v>0</v>
      </c>
      <c r="BP78" s="209">
        <v>0</v>
      </c>
      <c r="BQ78" s="6"/>
      <c r="BR78" s="210">
        <v>0</v>
      </c>
      <c r="BS78" s="209">
        <v>0</v>
      </c>
      <c r="BT78" s="210">
        <v>0</v>
      </c>
      <c r="BU78" s="209">
        <v>0</v>
      </c>
      <c r="BV78" s="210">
        <v>0</v>
      </c>
      <c r="BW78" s="209">
        <v>0</v>
      </c>
      <c r="BX78" s="210">
        <v>0</v>
      </c>
      <c r="BY78" s="209">
        <v>0</v>
      </c>
      <c r="BZ78" s="210">
        <v>3.1005737704918035</v>
      </c>
      <c r="CA78" s="209">
        <v>3.2905207124820857</v>
      </c>
      <c r="CB78" s="210">
        <v>3.1945649691710436</v>
      </c>
      <c r="CC78" s="209">
        <v>5.6747868453105976</v>
      </c>
      <c r="CD78" s="210">
        <v>3.1898411928718637</v>
      </c>
      <c r="CE78" s="209">
        <v>4.257214554579674</v>
      </c>
      <c r="CF78" s="210">
        <v>3.3622754491017961</v>
      </c>
      <c r="CG78" s="209">
        <v>2.5297004908344185</v>
      </c>
      <c r="CH78" s="6"/>
      <c r="CI78" s="210">
        <v>0</v>
      </c>
      <c r="CJ78" s="209">
        <v>0</v>
      </c>
      <c r="CK78" s="6"/>
      <c r="CL78" s="210">
        <v>0</v>
      </c>
      <c r="CM78" s="209">
        <v>0</v>
      </c>
      <c r="CN78" s="210">
        <v>0</v>
      </c>
      <c r="CO78" s="209">
        <v>0</v>
      </c>
      <c r="CP78" s="210">
        <v>3.2905207124820857</v>
      </c>
      <c r="CQ78" s="209">
        <v>5.6747868453105976</v>
      </c>
      <c r="CR78" s="210">
        <v>4.257214554579674</v>
      </c>
      <c r="CS78" s="209">
        <v>2.5297004908344185</v>
      </c>
      <c r="CT78" s="6"/>
      <c r="CU78" s="211">
        <v>0</v>
      </c>
      <c r="CV78" s="6"/>
      <c r="CW78" s="211">
        <v>0</v>
      </c>
      <c r="CX78" s="211">
        <v>0</v>
      </c>
      <c r="CY78" s="211">
        <v>5.6747868453105976</v>
      </c>
      <c r="CZ78" s="211">
        <v>2.5297004908344185</v>
      </c>
    </row>
    <row r="79" spans="2:104" s="195" customFormat="1" ht="18" customHeight="1" x14ac:dyDescent="0.2">
      <c r="B79" s="206" t="s">
        <v>60</v>
      </c>
      <c r="C79" s="220" t="s">
        <v>184</v>
      </c>
      <c r="D79" s="220">
        <v>4.026315789473685</v>
      </c>
      <c r="E79" s="220">
        <v>9.8999999999999986</v>
      </c>
      <c r="F79" s="220">
        <v>11.639999999999999</v>
      </c>
      <c r="G79" s="220">
        <v>10.263157894736842</v>
      </c>
      <c r="H79" s="220">
        <v>7.8679245283018862</v>
      </c>
      <c r="I79" s="220">
        <v>6.1451612903225801</v>
      </c>
      <c r="J79" s="220">
        <v>4.0120481927710845</v>
      </c>
      <c r="K79" s="220">
        <v>3.3076923076923075</v>
      </c>
      <c r="L79" s="220">
        <v>2.785714285714286</v>
      </c>
      <c r="M79" s="220">
        <v>1.5</v>
      </c>
      <c r="N79" s="220">
        <v>1.0327868852459017</v>
      </c>
      <c r="O79" s="392">
        <v>1.0843373493975903</v>
      </c>
      <c r="P79" s="207">
        <v>3</v>
      </c>
      <c r="Q79" s="208">
        <v>5.953125</v>
      </c>
      <c r="R79" s="208">
        <v>8.678571428571427</v>
      </c>
      <c r="S79" s="208">
        <v>6.9560439560439562</v>
      </c>
      <c r="T79" s="208">
        <v>6.9406779661016937</v>
      </c>
      <c r="U79" s="207">
        <v>5.1891891891891904</v>
      </c>
      <c r="V79" s="208">
        <v>4.7848101265822791</v>
      </c>
      <c r="W79" s="208">
        <v>3.8466257668711656</v>
      </c>
      <c r="X79" s="208">
        <v>3.1824324324324325</v>
      </c>
      <c r="Y79" s="208">
        <v>2.4521739130434779</v>
      </c>
      <c r="Z79" s="208">
        <v>3.5567010309278349</v>
      </c>
      <c r="AA79" s="209">
        <v>4.3499999999999996</v>
      </c>
      <c r="AB79" s="207">
        <v>2.9675675675675679</v>
      </c>
      <c r="AC79" s="208">
        <v>3.3017751479289941</v>
      </c>
      <c r="AD79" s="208">
        <v>2.0857142857142859</v>
      </c>
      <c r="AE79" s="208">
        <v>0.89655172413793105</v>
      </c>
      <c r="AF79" s="208">
        <v>1.28125</v>
      </c>
      <c r="AG79" s="207">
        <v>1.6621621621621621</v>
      </c>
      <c r="AH79" s="208">
        <v>1.4</v>
      </c>
      <c r="AI79" s="208">
        <v>1.9384615384615385</v>
      </c>
      <c r="AJ79" s="208">
        <v>2.3809523809523809</v>
      </c>
      <c r="AK79" s="208">
        <v>2.8867924528301883</v>
      </c>
      <c r="AL79" s="208">
        <v>7.0615384615384613</v>
      </c>
      <c r="AM79" s="209">
        <v>5.6142857142857139</v>
      </c>
      <c r="AN79" s="207">
        <v>5.3999999999999995</v>
      </c>
      <c r="AO79" s="208">
        <v>10.867924528301886</v>
      </c>
      <c r="AP79" s="208">
        <v>14.7</v>
      </c>
      <c r="AQ79" s="208">
        <v>10.13793103448276</v>
      </c>
      <c r="AR79" s="208">
        <v>10.95</v>
      </c>
      <c r="AS79" s="207">
        <v>9.970588235294116</v>
      </c>
      <c r="AT79" s="208">
        <v>9.5789473684210531</v>
      </c>
      <c r="AU79" s="208">
        <v>8.3389830508474567</v>
      </c>
      <c r="AV79" s="208">
        <v>7.8103448275862064</v>
      </c>
      <c r="AW79" s="208">
        <v>8.5333333333333332</v>
      </c>
      <c r="AX79" s="208">
        <v>9.0857142857142854</v>
      </c>
      <c r="AY79" s="209">
        <v>9.1999999999999993</v>
      </c>
      <c r="AZ79" s="207">
        <v>5.4324324324324325</v>
      </c>
      <c r="BA79" s="208">
        <v>5.15625</v>
      </c>
      <c r="BB79" s="208">
        <v>4.8461538461538467</v>
      </c>
      <c r="BC79" s="208">
        <v>5.8000000000000007</v>
      </c>
      <c r="BD79" s="208">
        <v>4.0588235294117645</v>
      </c>
      <c r="BE79" s="207">
        <v>4</v>
      </c>
      <c r="BF79" s="208">
        <v>3</v>
      </c>
      <c r="BG79" s="208">
        <v>3</v>
      </c>
      <c r="BH79" s="208">
        <v>2</v>
      </c>
      <c r="BI79" s="208">
        <v>1</v>
      </c>
      <c r="BJ79" s="208">
        <v>1</v>
      </c>
      <c r="BK79" s="209">
        <v>0</v>
      </c>
      <c r="BL79" s="6"/>
      <c r="BM79" s="210">
        <v>11.639999999999999</v>
      </c>
      <c r="BN79" s="209">
        <v>6.1451612903225801</v>
      </c>
      <c r="BO79" s="210">
        <v>2.785714285714286</v>
      </c>
      <c r="BP79" s="209">
        <v>1.0843373493975903</v>
      </c>
      <c r="BQ79" s="6"/>
      <c r="BR79" s="210">
        <v>8.678571428571427</v>
      </c>
      <c r="BS79" s="209">
        <v>5.1891891891891904</v>
      </c>
      <c r="BT79" s="210">
        <v>3.1824324324324325</v>
      </c>
      <c r="BU79" s="209">
        <v>4.3499999999999996</v>
      </c>
      <c r="BV79" s="210">
        <v>2.0857142857142859</v>
      </c>
      <c r="BW79" s="209">
        <v>1.6621621621621621</v>
      </c>
      <c r="BX79" s="210">
        <v>2.3809523809523809</v>
      </c>
      <c r="BY79" s="209">
        <v>5.6142857142857139</v>
      </c>
      <c r="BZ79" s="210">
        <v>14.7</v>
      </c>
      <c r="CA79" s="209">
        <v>9.970588235294116</v>
      </c>
      <c r="CB79" s="210">
        <v>7.8103448275862064</v>
      </c>
      <c r="CC79" s="209">
        <v>9.1999999999999993</v>
      </c>
      <c r="CD79" s="210">
        <v>4.8461538461538467</v>
      </c>
      <c r="CE79" s="209">
        <v>4</v>
      </c>
      <c r="CF79" s="210">
        <v>2</v>
      </c>
      <c r="CG79" s="209">
        <v>0</v>
      </c>
      <c r="CH79" s="6"/>
      <c r="CI79" s="210">
        <v>6.1451612903225801</v>
      </c>
      <c r="CJ79" s="209">
        <v>1.0843373493975903</v>
      </c>
      <c r="CK79" s="6"/>
      <c r="CL79" s="210">
        <v>5.1891891891891904</v>
      </c>
      <c r="CM79" s="209">
        <v>4.3499999999999996</v>
      </c>
      <c r="CN79" s="210">
        <v>1.6621621621621621</v>
      </c>
      <c r="CO79" s="209">
        <v>5.6142857142857139</v>
      </c>
      <c r="CP79" s="210">
        <v>9.970588235294116</v>
      </c>
      <c r="CQ79" s="209">
        <v>9.1999999999999993</v>
      </c>
      <c r="CR79" s="210">
        <v>4</v>
      </c>
      <c r="CS79" s="209">
        <v>0</v>
      </c>
      <c r="CT79" s="6"/>
      <c r="CU79" s="211">
        <v>1.0843373493975903</v>
      </c>
      <c r="CV79" s="6"/>
      <c r="CW79" s="211">
        <v>4.3499999999999996</v>
      </c>
      <c r="CX79" s="211">
        <v>5.6142857142857139</v>
      </c>
      <c r="CY79" s="211">
        <v>9.1999999999999993</v>
      </c>
      <c r="CZ79" s="211">
        <v>0</v>
      </c>
    </row>
    <row r="80" spans="2:104" s="195" customFormat="1" ht="18" customHeight="1" x14ac:dyDescent="0.2">
      <c r="B80" s="206" t="s">
        <v>52</v>
      </c>
      <c r="C80" s="220" t="s">
        <v>175</v>
      </c>
      <c r="D80" s="220">
        <v>11.381342062193127</v>
      </c>
      <c r="E80" s="220">
        <v>14.497907949790793</v>
      </c>
      <c r="F80" s="220">
        <v>13.455968688845401</v>
      </c>
      <c r="G80" s="220">
        <v>10.277856135401974</v>
      </c>
      <c r="H80" s="220">
        <v>8.8224181360201506</v>
      </c>
      <c r="I80" s="220">
        <v>9.1052631578947363</v>
      </c>
      <c r="J80" s="220">
        <v>11.111969111969113</v>
      </c>
      <c r="K80" s="220">
        <v>11.533333333333333</v>
      </c>
      <c r="L80" s="220">
        <v>10.328425821064553</v>
      </c>
      <c r="M80" s="220">
        <v>12.270032930845224</v>
      </c>
      <c r="N80" s="220">
        <v>9.9085979860573197</v>
      </c>
      <c r="O80" s="392">
        <v>9.6025331724969849</v>
      </c>
      <c r="P80" s="207">
        <v>8.7769347496206382</v>
      </c>
      <c r="Q80" s="208">
        <v>6.7219917012448134</v>
      </c>
      <c r="R80" s="208">
        <v>6.281486827859978</v>
      </c>
      <c r="S80" s="208">
        <v>5.6083550913838121</v>
      </c>
      <c r="T80" s="208">
        <v>4.1326979472140764</v>
      </c>
      <c r="U80" s="207">
        <v>3.4348479158843412</v>
      </c>
      <c r="V80" s="208">
        <v>3.2774818401937047</v>
      </c>
      <c r="W80" s="208">
        <v>3.0041124057573683</v>
      </c>
      <c r="X80" s="208">
        <v>3.0080971659919031</v>
      </c>
      <c r="Y80" s="208">
        <v>2.9012658227848105</v>
      </c>
      <c r="Z80" s="208">
        <v>3.7668161434977581</v>
      </c>
      <c r="AA80" s="209">
        <v>3.8181818181818183</v>
      </c>
      <c r="AB80" s="207">
        <v>1</v>
      </c>
      <c r="AC80" s="208">
        <v>1.6210526315789473</v>
      </c>
      <c r="AD80" s="208">
        <v>1.0951509606587375</v>
      </c>
      <c r="AE80" s="208">
        <v>0.58563535911602216</v>
      </c>
      <c r="AF80" s="208">
        <v>0.97832512315270947</v>
      </c>
      <c r="AG80" s="207">
        <v>0.95545023696682452</v>
      </c>
      <c r="AH80" s="208">
        <v>1.1802816901408451</v>
      </c>
      <c r="AI80" s="208">
        <v>1.3985611510791367</v>
      </c>
      <c r="AJ80" s="208">
        <v>0.99682337992376113</v>
      </c>
      <c r="AK80" s="208">
        <v>2.4953789279112755</v>
      </c>
      <c r="AL80" s="208">
        <v>3.2653061224489797</v>
      </c>
      <c r="AM80" s="209">
        <v>3.980124223602485</v>
      </c>
      <c r="AN80" s="207">
        <v>4.0760517799352751</v>
      </c>
      <c r="AO80" s="208">
        <v>4.5403981264636997</v>
      </c>
      <c r="AP80" s="208">
        <v>4.8707865168539328</v>
      </c>
      <c r="AQ80" s="208">
        <v>5.3816254416961131</v>
      </c>
      <c r="AR80" s="208">
        <v>5.1651376146788994</v>
      </c>
      <c r="AS80" s="207">
        <v>4.3242375601926168</v>
      </c>
      <c r="AT80" s="208">
        <v>2.9652677279305353</v>
      </c>
      <c r="AU80" s="208">
        <v>2.9507186858316228</v>
      </c>
      <c r="AV80" s="208">
        <v>2.0262529832935563</v>
      </c>
      <c r="AW80" s="208">
        <v>0.56074766355140193</v>
      </c>
      <c r="AX80" s="208">
        <v>8.3782894736842124</v>
      </c>
      <c r="AY80" s="209">
        <v>16.007142857142856</v>
      </c>
      <c r="AZ80" s="207">
        <v>2.244131455399061</v>
      </c>
      <c r="BA80" s="208">
        <v>1.71671826625387</v>
      </c>
      <c r="BB80" s="208">
        <v>1.5670771224886584</v>
      </c>
      <c r="BC80" s="208">
        <v>1.4530434782608697</v>
      </c>
      <c r="BD80" s="208">
        <v>1.4347826086956519</v>
      </c>
      <c r="BE80" s="207">
        <v>2.2153110047846889</v>
      </c>
      <c r="BF80" s="208">
        <v>3.2026490066225168</v>
      </c>
      <c r="BG80" s="208">
        <v>3.0452961672473871</v>
      </c>
      <c r="BH80" s="208">
        <v>2.5221774193548385</v>
      </c>
      <c r="BI80" s="208">
        <v>2.8669354838709675</v>
      </c>
      <c r="BJ80" s="208">
        <v>2.280241935483871</v>
      </c>
      <c r="BK80" s="209">
        <v>1.3510867436851379</v>
      </c>
      <c r="BL80" s="6"/>
      <c r="BM80" s="210">
        <v>13.455968688845401</v>
      </c>
      <c r="BN80" s="209">
        <v>9.1052631578947363</v>
      </c>
      <c r="BO80" s="210">
        <v>10.328425821064553</v>
      </c>
      <c r="BP80" s="209">
        <v>9.6025331724969849</v>
      </c>
      <c r="BQ80" s="6"/>
      <c r="BR80" s="210">
        <v>6.281486827859978</v>
      </c>
      <c r="BS80" s="209">
        <v>3.4348479158843412</v>
      </c>
      <c r="BT80" s="210">
        <v>3.0080971659919031</v>
      </c>
      <c r="BU80" s="209">
        <v>3.8181818181818183</v>
      </c>
      <c r="BV80" s="210">
        <v>1.0951509606587375</v>
      </c>
      <c r="BW80" s="209">
        <v>0.95545023696682452</v>
      </c>
      <c r="BX80" s="210">
        <v>0.99682337992376113</v>
      </c>
      <c r="BY80" s="209">
        <v>3.980124223602485</v>
      </c>
      <c r="BZ80" s="210">
        <v>4.8707865168539328</v>
      </c>
      <c r="CA80" s="209">
        <v>4.3242375601926168</v>
      </c>
      <c r="CB80" s="210">
        <v>2.0262529832935563</v>
      </c>
      <c r="CC80" s="209">
        <v>16.007142857142856</v>
      </c>
      <c r="CD80" s="210">
        <v>1.5670771224886584</v>
      </c>
      <c r="CE80" s="209">
        <v>2.2153110047846889</v>
      </c>
      <c r="CF80" s="210">
        <v>2.5221774193548385</v>
      </c>
      <c r="CG80" s="209">
        <v>1.3510867436851379</v>
      </c>
      <c r="CH80" s="6"/>
      <c r="CI80" s="210">
        <v>9.1052631578947363</v>
      </c>
      <c r="CJ80" s="209">
        <v>9.6025331724969849</v>
      </c>
      <c r="CK80" s="6"/>
      <c r="CL80" s="210">
        <v>3.4348479158843412</v>
      </c>
      <c r="CM80" s="209">
        <v>3.8181818181818183</v>
      </c>
      <c r="CN80" s="210">
        <v>0.95545023696682452</v>
      </c>
      <c r="CO80" s="209">
        <v>3.980124223602485</v>
      </c>
      <c r="CP80" s="210">
        <v>4.3242375601926168</v>
      </c>
      <c r="CQ80" s="209">
        <v>16.007142857142856</v>
      </c>
      <c r="CR80" s="210">
        <v>2.2153110047846889</v>
      </c>
      <c r="CS80" s="209">
        <v>1.3510867436851379</v>
      </c>
      <c r="CT80" s="6"/>
      <c r="CU80" s="211">
        <v>9.6025331724969849</v>
      </c>
      <c r="CV80" s="6"/>
      <c r="CW80" s="211">
        <v>3.8181818181818183</v>
      </c>
      <c r="CX80" s="211">
        <v>3.980124223602485</v>
      </c>
      <c r="CY80" s="211">
        <v>16.007142857142856</v>
      </c>
      <c r="CZ80" s="211">
        <v>1.3510867436851379</v>
      </c>
    </row>
    <row r="81" spans="2:104" s="195" customFormat="1" ht="18" customHeight="1" x14ac:dyDescent="0.2">
      <c r="B81" s="206" t="s">
        <v>187</v>
      </c>
      <c r="C81" s="220" t="s">
        <v>186</v>
      </c>
      <c r="D81" s="220">
        <v>0</v>
      </c>
      <c r="E81" s="220">
        <v>0</v>
      </c>
      <c r="F81" s="220">
        <v>0</v>
      </c>
      <c r="G81" s="220">
        <v>0</v>
      </c>
      <c r="H81" s="220">
        <v>0</v>
      </c>
      <c r="I81" s="220">
        <v>0</v>
      </c>
      <c r="J81" s="220">
        <v>0</v>
      </c>
      <c r="K81" s="220">
        <v>0</v>
      </c>
      <c r="L81" s="220">
        <v>0</v>
      </c>
      <c r="M81" s="220">
        <v>0</v>
      </c>
      <c r="N81" s="220">
        <v>0</v>
      </c>
      <c r="O81" s="392">
        <v>0</v>
      </c>
      <c r="P81" s="207">
        <v>0</v>
      </c>
      <c r="Q81" s="208">
        <v>0</v>
      </c>
      <c r="R81" s="208">
        <v>0</v>
      </c>
      <c r="S81" s="208">
        <v>0</v>
      </c>
      <c r="T81" s="208">
        <v>0</v>
      </c>
      <c r="U81" s="207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3.9795918367346941</v>
      </c>
      <c r="AA81" s="209">
        <v>31.293749999999999</v>
      </c>
      <c r="AB81" s="207">
        <v>1.6773827534039334</v>
      </c>
      <c r="AC81" s="208">
        <v>1.1716244002741605</v>
      </c>
      <c r="AD81" s="208">
        <v>0.99409237379162207</v>
      </c>
      <c r="AE81" s="208">
        <v>0.79878500518595352</v>
      </c>
      <c r="AF81" s="208">
        <v>1.2960453757680794</v>
      </c>
      <c r="AG81" s="207">
        <v>1.1487500000000002</v>
      </c>
      <c r="AH81" s="208">
        <v>1.0311434416912935</v>
      </c>
      <c r="AI81" s="208">
        <v>0.83799705449189976</v>
      </c>
      <c r="AJ81" s="208">
        <v>0.92004454342984399</v>
      </c>
      <c r="AK81" s="208">
        <v>1.1712680185682873</v>
      </c>
      <c r="AL81" s="208">
        <v>1.9028692380056444</v>
      </c>
      <c r="AM81" s="209">
        <v>3.2030660377358493</v>
      </c>
      <c r="AN81" s="207">
        <v>3.0604801477377652</v>
      </c>
      <c r="AO81" s="208">
        <v>3.1807860262008734</v>
      </c>
      <c r="AP81" s="208">
        <v>3.012165758459004</v>
      </c>
      <c r="AQ81" s="208">
        <v>2.8561344537815128</v>
      </c>
      <c r="AR81" s="208">
        <v>2.881945945945946</v>
      </c>
      <c r="AS81" s="207">
        <v>3.3459331758353019</v>
      </c>
      <c r="AT81" s="208">
        <v>3.1530574428659666</v>
      </c>
      <c r="AU81" s="208">
        <v>2.9196712619300107</v>
      </c>
      <c r="AV81" s="208">
        <v>2.6469482391277102</v>
      </c>
      <c r="AW81" s="208">
        <v>3.1936499606402524</v>
      </c>
      <c r="AX81" s="208">
        <v>3.1001011122345803</v>
      </c>
      <c r="AY81" s="209">
        <v>3.6303797468354428</v>
      </c>
      <c r="AZ81" s="207">
        <v>4.2391606770229533</v>
      </c>
      <c r="BA81" s="208">
        <v>3.7189548352339048</v>
      </c>
      <c r="BB81" s="208">
        <v>3.8821372446306972</v>
      </c>
      <c r="BC81" s="208">
        <v>4.5033533041223288</v>
      </c>
      <c r="BD81" s="208">
        <v>4.1259322760394337</v>
      </c>
      <c r="BE81" s="207">
        <v>4.308719490626105</v>
      </c>
      <c r="BF81" s="208">
        <v>3.6308038947453127</v>
      </c>
      <c r="BG81" s="208">
        <v>3.4022727272727269</v>
      </c>
      <c r="BH81" s="208">
        <v>2.631618306909961</v>
      </c>
      <c r="BI81" s="208">
        <v>2.3693538737660784</v>
      </c>
      <c r="BJ81" s="208">
        <v>1.7950194436135209</v>
      </c>
      <c r="BK81" s="209">
        <v>0.89951377633711516</v>
      </c>
      <c r="BL81" s="6"/>
      <c r="BM81" s="210">
        <v>0</v>
      </c>
      <c r="BN81" s="209">
        <v>0</v>
      </c>
      <c r="BO81" s="210">
        <v>0</v>
      </c>
      <c r="BP81" s="209">
        <v>0</v>
      </c>
      <c r="BQ81" s="6"/>
      <c r="BR81" s="210">
        <v>0</v>
      </c>
      <c r="BS81" s="209">
        <v>0</v>
      </c>
      <c r="BT81" s="210">
        <v>0</v>
      </c>
      <c r="BU81" s="209">
        <v>31.293749999999999</v>
      </c>
      <c r="BV81" s="210">
        <v>0.99409237379162207</v>
      </c>
      <c r="BW81" s="209">
        <v>1.1487500000000002</v>
      </c>
      <c r="BX81" s="210">
        <v>0.92004454342984399</v>
      </c>
      <c r="BY81" s="209">
        <v>3.2030660377358493</v>
      </c>
      <c r="BZ81" s="210">
        <v>3.012165758459004</v>
      </c>
      <c r="CA81" s="209">
        <v>3.3459331758353019</v>
      </c>
      <c r="CB81" s="210">
        <v>2.6469482391277102</v>
      </c>
      <c r="CC81" s="209">
        <v>3.6303797468354428</v>
      </c>
      <c r="CD81" s="210">
        <v>3.8821372446306972</v>
      </c>
      <c r="CE81" s="209">
        <v>4.308719490626105</v>
      </c>
      <c r="CF81" s="210">
        <v>2.631618306909961</v>
      </c>
      <c r="CG81" s="209">
        <v>0.89951377633711516</v>
      </c>
      <c r="CH81" s="6"/>
      <c r="CI81" s="210">
        <v>0</v>
      </c>
      <c r="CJ81" s="209">
        <v>0</v>
      </c>
      <c r="CK81" s="6"/>
      <c r="CL81" s="210">
        <v>0</v>
      </c>
      <c r="CM81" s="209">
        <v>31.293749999999999</v>
      </c>
      <c r="CN81" s="210">
        <v>1.1487500000000002</v>
      </c>
      <c r="CO81" s="209">
        <v>3.2030660377358493</v>
      </c>
      <c r="CP81" s="210">
        <v>3.3459331758353019</v>
      </c>
      <c r="CQ81" s="209">
        <v>3.6303797468354428</v>
      </c>
      <c r="CR81" s="210">
        <v>4.308719490626105</v>
      </c>
      <c r="CS81" s="209">
        <v>0.89951377633711516</v>
      </c>
      <c r="CT81" s="6"/>
      <c r="CU81" s="211">
        <v>0</v>
      </c>
      <c r="CV81" s="6"/>
      <c r="CW81" s="211">
        <v>31.293749999999999</v>
      </c>
      <c r="CX81" s="211">
        <v>3.2030660377358493</v>
      </c>
      <c r="CY81" s="211">
        <v>3.6303797468354428</v>
      </c>
      <c r="CZ81" s="211">
        <v>0.89951377633711516</v>
      </c>
    </row>
    <row r="82" spans="2:104" s="195" customFormat="1" ht="18" customHeight="1" x14ac:dyDescent="0.2">
      <c r="B82" s="206" t="s">
        <v>264</v>
      </c>
      <c r="C82" s="220" t="s">
        <v>268</v>
      </c>
      <c r="D82" s="220">
        <v>0</v>
      </c>
      <c r="E82" s="220">
        <v>0</v>
      </c>
      <c r="F82" s="220">
        <v>0</v>
      </c>
      <c r="G82" s="220">
        <v>0</v>
      </c>
      <c r="H82" s="220">
        <v>0</v>
      </c>
      <c r="I82" s="220">
        <v>0</v>
      </c>
      <c r="J82" s="220">
        <v>0</v>
      </c>
      <c r="K82" s="220">
        <v>0</v>
      </c>
      <c r="L82" s="220">
        <v>0</v>
      </c>
      <c r="M82" s="220">
        <v>0</v>
      </c>
      <c r="N82" s="220">
        <v>0</v>
      </c>
      <c r="O82" s="392">
        <v>0</v>
      </c>
      <c r="P82" s="207">
        <v>0</v>
      </c>
      <c r="Q82" s="208">
        <v>0</v>
      </c>
      <c r="R82" s="208">
        <v>0</v>
      </c>
      <c r="S82" s="208">
        <v>0</v>
      </c>
      <c r="T82" s="208">
        <v>0</v>
      </c>
      <c r="U82" s="207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9">
        <v>0</v>
      </c>
      <c r="AB82" s="207">
        <v>0</v>
      </c>
      <c r="AC82" s="208">
        <v>0</v>
      </c>
      <c r="AD82" s="208">
        <v>0</v>
      </c>
      <c r="AE82" s="208">
        <v>0</v>
      </c>
      <c r="AF82" s="208">
        <v>0</v>
      </c>
      <c r="AG82" s="207">
        <v>0</v>
      </c>
      <c r="AH82" s="208">
        <v>0</v>
      </c>
      <c r="AI82" s="208">
        <v>0</v>
      </c>
      <c r="AJ82" s="208">
        <v>0</v>
      </c>
      <c r="AK82" s="208">
        <v>0</v>
      </c>
      <c r="AL82" s="208">
        <v>0</v>
      </c>
      <c r="AM82" s="209">
        <v>0</v>
      </c>
      <c r="AN82" s="207">
        <v>0</v>
      </c>
      <c r="AO82" s="208">
        <v>0</v>
      </c>
      <c r="AP82" s="208">
        <v>0</v>
      </c>
      <c r="AQ82" s="208">
        <v>0</v>
      </c>
      <c r="AR82" s="208">
        <v>0</v>
      </c>
      <c r="AS82" s="207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9">
        <v>0</v>
      </c>
      <c r="AZ82" s="207">
        <v>0</v>
      </c>
      <c r="BA82" s="208">
        <v>1.6243902439024391</v>
      </c>
      <c r="BB82" s="208">
        <v>2.212927756653992</v>
      </c>
      <c r="BC82" s="208">
        <v>4.0329670329670328</v>
      </c>
      <c r="BD82" s="208">
        <v>5.7718631178707218</v>
      </c>
      <c r="BE82" s="207">
        <v>6.3522267206477743</v>
      </c>
      <c r="BF82" s="208">
        <v>5.8392857142857144</v>
      </c>
      <c r="BG82" s="208">
        <v>7.2837837837837833</v>
      </c>
      <c r="BH82" s="208">
        <v>6.2227074235807871</v>
      </c>
      <c r="BI82" s="208">
        <v>7.1135371179039311</v>
      </c>
      <c r="BJ82" s="208">
        <v>8.646288209606988</v>
      </c>
      <c r="BK82" s="209">
        <v>11.953246753246752</v>
      </c>
      <c r="BL82" s="6"/>
      <c r="BM82" s="210">
        <v>0</v>
      </c>
      <c r="BN82" s="209">
        <v>0</v>
      </c>
      <c r="BO82" s="210">
        <v>0</v>
      </c>
      <c r="BP82" s="209">
        <v>0</v>
      </c>
      <c r="BQ82" s="6"/>
      <c r="BR82" s="210">
        <v>0</v>
      </c>
      <c r="BS82" s="209">
        <v>0</v>
      </c>
      <c r="BT82" s="210">
        <v>0</v>
      </c>
      <c r="BU82" s="209">
        <v>0</v>
      </c>
      <c r="BV82" s="210">
        <v>0</v>
      </c>
      <c r="BW82" s="209">
        <v>0</v>
      </c>
      <c r="BX82" s="210">
        <v>0</v>
      </c>
      <c r="BY82" s="209">
        <v>0</v>
      </c>
      <c r="BZ82" s="210">
        <v>0</v>
      </c>
      <c r="CA82" s="209">
        <v>0</v>
      </c>
      <c r="CB82" s="210">
        <v>0</v>
      </c>
      <c r="CC82" s="209">
        <v>0</v>
      </c>
      <c r="CD82" s="210">
        <v>2.212927756653992</v>
      </c>
      <c r="CE82" s="209">
        <v>6.3522267206477743</v>
      </c>
      <c r="CF82" s="210">
        <v>6.2227074235807871</v>
      </c>
      <c r="CG82" s="209">
        <v>11.953246753246752</v>
      </c>
      <c r="CH82" s="6"/>
      <c r="CI82" s="210">
        <v>0</v>
      </c>
      <c r="CJ82" s="209">
        <v>0</v>
      </c>
      <c r="CK82" s="6"/>
      <c r="CL82" s="210">
        <v>0</v>
      </c>
      <c r="CM82" s="209">
        <v>0</v>
      </c>
      <c r="CN82" s="210">
        <v>0</v>
      </c>
      <c r="CO82" s="209">
        <v>0</v>
      </c>
      <c r="CP82" s="210">
        <v>0</v>
      </c>
      <c r="CQ82" s="209">
        <v>0</v>
      </c>
      <c r="CR82" s="210">
        <v>6.3522267206477743</v>
      </c>
      <c r="CS82" s="209">
        <v>11.953246753246752</v>
      </c>
      <c r="CT82" s="6"/>
      <c r="CU82" s="211">
        <v>0</v>
      </c>
      <c r="CV82" s="6"/>
      <c r="CW82" s="211">
        <v>0</v>
      </c>
      <c r="CX82" s="211">
        <v>0</v>
      </c>
      <c r="CY82" s="211">
        <v>0</v>
      </c>
      <c r="CZ82" s="211">
        <v>11.953246753246752</v>
      </c>
    </row>
    <row r="83" spans="2:104" s="195" customFormat="1" ht="18" customHeight="1" x14ac:dyDescent="0.2">
      <c r="B83" s="206" t="s">
        <v>267</v>
      </c>
      <c r="C83" s="220" t="s">
        <v>269</v>
      </c>
      <c r="D83" s="220">
        <v>0</v>
      </c>
      <c r="E83" s="220">
        <v>0</v>
      </c>
      <c r="F83" s="220">
        <v>0</v>
      </c>
      <c r="G83" s="220">
        <v>0</v>
      </c>
      <c r="H83" s="220">
        <v>0</v>
      </c>
      <c r="I83" s="220">
        <v>0</v>
      </c>
      <c r="J83" s="220">
        <v>0</v>
      </c>
      <c r="K83" s="220">
        <v>0</v>
      </c>
      <c r="L83" s="220">
        <v>0</v>
      </c>
      <c r="M83" s="220">
        <v>0</v>
      </c>
      <c r="N83" s="220">
        <v>0</v>
      </c>
      <c r="O83" s="392">
        <v>0</v>
      </c>
      <c r="P83" s="207">
        <v>0</v>
      </c>
      <c r="Q83" s="208">
        <v>0</v>
      </c>
      <c r="R83" s="208">
        <v>0</v>
      </c>
      <c r="S83" s="208">
        <v>0</v>
      </c>
      <c r="T83" s="208">
        <v>0</v>
      </c>
      <c r="U83" s="207">
        <v>0</v>
      </c>
      <c r="V83" s="208">
        <v>0</v>
      </c>
      <c r="W83" s="208">
        <v>0</v>
      </c>
      <c r="X83" s="208">
        <v>0</v>
      </c>
      <c r="Y83" s="208">
        <v>0</v>
      </c>
      <c r="Z83" s="208">
        <v>0</v>
      </c>
      <c r="AA83" s="209">
        <v>0</v>
      </c>
      <c r="AB83" s="207">
        <v>0</v>
      </c>
      <c r="AC83" s="208">
        <v>0</v>
      </c>
      <c r="AD83" s="208">
        <v>0</v>
      </c>
      <c r="AE83" s="208">
        <v>0</v>
      </c>
      <c r="AF83" s="208">
        <v>0</v>
      </c>
      <c r="AG83" s="207">
        <v>0</v>
      </c>
      <c r="AH83" s="208">
        <v>0</v>
      </c>
      <c r="AI83" s="208">
        <v>0</v>
      </c>
      <c r="AJ83" s="208">
        <v>0</v>
      </c>
      <c r="AK83" s="208">
        <v>0</v>
      </c>
      <c r="AL83" s="208">
        <v>0</v>
      </c>
      <c r="AM83" s="209">
        <v>0</v>
      </c>
      <c r="AN83" s="207">
        <v>0</v>
      </c>
      <c r="AO83" s="208">
        <v>0</v>
      </c>
      <c r="AP83" s="208">
        <v>0</v>
      </c>
      <c r="AQ83" s="208">
        <v>0</v>
      </c>
      <c r="AR83" s="208">
        <v>0</v>
      </c>
      <c r="AS83" s="207">
        <v>0</v>
      </c>
      <c r="AT83" s="208">
        <v>0</v>
      </c>
      <c r="AU83" s="208">
        <v>0</v>
      </c>
      <c r="AV83" s="208">
        <v>0</v>
      </c>
      <c r="AW83" s="208">
        <v>0</v>
      </c>
      <c r="AX83" s="208">
        <v>0</v>
      </c>
      <c r="AY83" s="209">
        <v>0</v>
      </c>
      <c r="AZ83" s="207">
        <v>0</v>
      </c>
      <c r="BA83" s="208">
        <v>0</v>
      </c>
      <c r="BB83" s="208">
        <v>0</v>
      </c>
      <c r="BC83" s="208">
        <v>0</v>
      </c>
      <c r="BD83" s="208">
        <v>0</v>
      </c>
      <c r="BE83" s="207">
        <v>0</v>
      </c>
      <c r="BF83" s="208">
        <v>0</v>
      </c>
      <c r="BG83" s="208">
        <v>0</v>
      </c>
      <c r="BH83" s="208">
        <v>0</v>
      </c>
      <c r="BI83" s="208">
        <v>0</v>
      </c>
      <c r="BJ83" s="208">
        <v>0</v>
      </c>
      <c r="BK83" s="209">
        <v>0</v>
      </c>
      <c r="BL83" s="6"/>
      <c r="BM83" s="210">
        <v>0</v>
      </c>
      <c r="BN83" s="209">
        <v>0</v>
      </c>
      <c r="BO83" s="210">
        <v>0</v>
      </c>
      <c r="BP83" s="209">
        <v>0</v>
      </c>
      <c r="BQ83" s="6"/>
      <c r="BR83" s="210">
        <v>0</v>
      </c>
      <c r="BS83" s="209">
        <v>0</v>
      </c>
      <c r="BT83" s="210">
        <v>0</v>
      </c>
      <c r="BU83" s="209">
        <v>0</v>
      </c>
      <c r="BV83" s="210">
        <v>0</v>
      </c>
      <c r="BW83" s="209">
        <v>0</v>
      </c>
      <c r="BX83" s="210">
        <v>0</v>
      </c>
      <c r="BY83" s="209">
        <v>0</v>
      </c>
      <c r="BZ83" s="210">
        <v>0</v>
      </c>
      <c r="CA83" s="209">
        <v>0</v>
      </c>
      <c r="CB83" s="210">
        <v>0</v>
      </c>
      <c r="CC83" s="209">
        <v>0</v>
      </c>
      <c r="CD83" s="210">
        <v>0</v>
      </c>
      <c r="CE83" s="209">
        <v>0</v>
      </c>
      <c r="CF83" s="210">
        <v>0</v>
      </c>
      <c r="CG83" s="209">
        <v>0</v>
      </c>
      <c r="CH83" s="6"/>
      <c r="CI83" s="210">
        <v>0</v>
      </c>
      <c r="CJ83" s="209">
        <v>0</v>
      </c>
      <c r="CK83" s="6"/>
      <c r="CL83" s="210">
        <v>0</v>
      </c>
      <c r="CM83" s="209">
        <v>0</v>
      </c>
      <c r="CN83" s="210">
        <v>0</v>
      </c>
      <c r="CO83" s="209">
        <v>0</v>
      </c>
      <c r="CP83" s="210">
        <v>0</v>
      </c>
      <c r="CQ83" s="209">
        <v>0</v>
      </c>
      <c r="CR83" s="210">
        <v>0</v>
      </c>
      <c r="CS83" s="209">
        <v>0</v>
      </c>
      <c r="CT83" s="6"/>
      <c r="CU83" s="211">
        <v>0</v>
      </c>
      <c r="CV83" s="6"/>
      <c r="CW83" s="211">
        <v>0</v>
      </c>
      <c r="CX83" s="211">
        <v>0</v>
      </c>
      <c r="CY83" s="211">
        <v>0</v>
      </c>
      <c r="CZ83" s="211">
        <v>0</v>
      </c>
    </row>
    <row r="84" spans="2:104" s="195" customFormat="1" ht="18" customHeight="1" x14ac:dyDescent="0.2">
      <c r="B84" s="206" t="s">
        <v>222</v>
      </c>
      <c r="C84" s="220" t="s">
        <v>231</v>
      </c>
      <c r="D84" s="220">
        <v>0</v>
      </c>
      <c r="E84" s="220">
        <v>0</v>
      </c>
      <c r="F84" s="220">
        <v>0</v>
      </c>
      <c r="G84" s="220">
        <v>0</v>
      </c>
      <c r="H84" s="220">
        <v>0</v>
      </c>
      <c r="I84" s="220">
        <v>0</v>
      </c>
      <c r="J84" s="220">
        <v>0</v>
      </c>
      <c r="K84" s="220">
        <v>0</v>
      </c>
      <c r="L84" s="220">
        <v>0</v>
      </c>
      <c r="M84" s="220">
        <v>0</v>
      </c>
      <c r="N84" s="220">
        <v>0</v>
      </c>
      <c r="O84" s="392">
        <v>0</v>
      </c>
      <c r="P84" s="207">
        <v>0</v>
      </c>
      <c r="Q84" s="208">
        <v>0</v>
      </c>
      <c r="R84" s="208">
        <v>0</v>
      </c>
      <c r="S84" s="208">
        <v>0</v>
      </c>
      <c r="T84" s="208">
        <v>0</v>
      </c>
      <c r="U84" s="207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9">
        <v>0</v>
      </c>
      <c r="AB84" s="207">
        <v>0</v>
      </c>
      <c r="AC84" s="208">
        <v>0</v>
      </c>
      <c r="AD84" s="208">
        <v>0</v>
      </c>
      <c r="AE84" s="208">
        <v>0</v>
      </c>
      <c r="AF84" s="208">
        <v>0</v>
      </c>
      <c r="AG84" s="207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9">
        <v>0</v>
      </c>
      <c r="AN84" s="207">
        <v>0</v>
      </c>
      <c r="AO84" s="208">
        <v>0.25060009601536243</v>
      </c>
      <c r="AP84" s="208">
        <v>2.4482302348660272</v>
      </c>
      <c r="AQ84" s="208">
        <v>3.3427024239298606</v>
      </c>
      <c r="AR84" s="208">
        <v>2.9796498905908093</v>
      </c>
      <c r="AS84" s="207">
        <v>2.9769367238320519</v>
      </c>
      <c r="AT84" s="208">
        <v>3.8033720166411213</v>
      </c>
      <c r="AU84" s="208">
        <v>4.2524475524475527</v>
      </c>
      <c r="AV84" s="208">
        <v>4.1753898739585562</v>
      </c>
      <c r="AW84" s="208">
        <v>4.2750937109537688</v>
      </c>
      <c r="AX84" s="208">
        <v>3.6035038260169152</v>
      </c>
      <c r="AY84" s="209">
        <v>2.6950819672131145</v>
      </c>
      <c r="AZ84" s="207">
        <v>3.105839416058394</v>
      </c>
      <c r="BA84" s="208">
        <v>2.3979045401629802</v>
      </c>
      <c r="BB84" s="208">
        <v>1.567247820672478</v>
      </c>
      <c r="BC84" s="208">
        <v>1.985310319500551</v>
      </c>
      <c r="BD84" s="208">
        <v>2.0212853049529267</v>
      </c>
      <c r="BE84" s="207">
        <v>4.3424721189591082</v>
      </c>
      <c r="BF84" s="208">
        <v>4.6544315129812004</v>
      </c>
      <c r="BG84" s="208">
        <v>7.138440860215054</v>
      </c>
      <c r="BH84" s="208">
        <v>7.4513347022587268</v>
      </c>
      <c r="BI84" s="208">
        <v>8.7117043121149891</v>
      </c>
      <c r="BJ84" s="208">
        <v>8.6624229979466119</v>
      </c>
      <c r="BK84" s="209">
        <v>7.9653452349698082</v>
      </c>
      <c r="BL84" s="6"/>
      <c r="BM84" s="210">
        <v>0</v>
      </c>
      <c r="BN84" s="209">
        <v>0</v>
      </c>
      <c r="BO84" s="210">
        <v>0</v>
      </c>
      <c r="BP84" s="209">
        <v>0</v>
      </c>
      <c r="BQ84" s="6"/>
      <c r="BR84" s="210">
        <v>0</v>
      </c>
      <c r="BS84" s="209">
        <v>0</v>
      </c>
      <c r="BT84" s="210">
        <v>0</v>
      </c>
      <c r="BU84" s="209">
        <v>0</v>
      </c>
      <c r="BV84" s="210">
        <v>0</v>
      </c>
      <c r="BW84" s="209">
        <v>0</v>
      </c>
      <c r="BX84" s="210">
        <v>0</v>
      </c>
      <c r="BY84" s="209">
        <v>0</v>
      </c>
      <c r="BZ84" s="210">
        <v>2.4482302348660272</v>
      </c>
      <c r="CA84" s="209">
        <v>2.9769367238320519</v>
      </c>
      <c r="CB84" s="210">
        <v>4.1753898739585562</v>
      </c>
      <c r="CC84" s="209">
        <v>2.6950819672131145</v>
      </c>
      <c r="CD84" s="210">
        <v>1.567247820672478</v>
      </c>
      <c r="CE84" s="209">
        <v>4.3424721189591082</v>
      </c>
      <c r="CF84" s="210">
        <v>7.4513347022587268</v>
      </c>
      <c r="CG84" s="209">
        <v>7.9653452349698082</v>
      </c>
      <c r="CH84" s="6"/>
      <c r="CI84" s="210">
        <v>0</v>
      </c>
      <c r="CJ84" s="209">
        <v>0</v>
      </c>
      <c r="CK84" s="6"/>
      <c r="CL84" s="210">
        <v>0</v>
      </c>
      <c r="CM84" s="209">
        <v>0</v>
      </c>
      <c r="CN84" s="210">
        <v>0</v>
      </c>
      <c r="CO84" s="209">
        <v>0</v>
      </c>
      <c r="CP84" s="210">
        <v>2.9769367238320519</v>
      </c>
      <c r="CQ84" s="209">
        <v>2.6950819672131145</v>
      </c>
      <c r="CR84" s="210">
        <v>4.3424721189591082</v>
      </c>
      <c r="CS84" s="209">
        <v>7.9653452349698082</v>
      </c>
      <c r="CT84" s="6"/>
      <c r="CU84" s="211">
        <v>0</v>
      </c>
      <c r="CV84" s="6"/>
      <c r="CW84" s="211">
        <v>0</v>
      </c>
      <c r="CX84" s="211">
        <v>0</v>
      </c>
      <c r="CY84" s="211">
        <v>2.6950819672131145</v>
      </c>
      <c r="CZ84" s="211">
        <v>7.9653452349698082</v>
      </c>
    </row>
    <row r="85" spans="2:104" s="195" customFormat="1" ht="18" customHeight="1" x14ac:dyDescent="0.2">
      <c r="B85" s="212" t="s">
        <v>74</v>
      </c>
      <c r="C85" s="222" t="s">
        <v>258</v>
      </c>
      <c r="D85" s="222">
        <v>5.4642970150827974</v>
      </c>
      <c r="E85" s="222">
        <v>5.149061238813827</v>
      </c>
      <c r="F85" s="222">
        <v>4.5685569854311749</v>
      </c>
      <c r="G85" s="222">
        <v>4.0330897086044688</v>
      </c>
      <c r="H85" s="222">
        <v>3.5167261134433887</v>
      </c>
      <c r="I85" s="222">
        <v>3.1145273915685809</v>
      </c>
      <c r="J85" s="222">
        <v>3.0626783300795917</v>
      </c>
      <c r="K85" s="222">
        <v>3.1455368304242906</v>
      </c>
      <c r="L85" s="222">
        <v>2.9081203722747837</v>
      </c>
      <c r="M85" s="222">
        <v>3.4698120279875608</v>
      </c>
      <c r="N85" s="222">
        <v>3.6530893933015416</v>
      </c>
      <c r="O85" s="394">
        <v>3.8532769967407248</v>
      </c>
      <c r="P85" s="213">
        <v>2.9741987271372055</v>
      </c>
      <c r="Q85" s="214">
        <v>2.5106412317026403</v>
      </c>
      <c r="R85" s="214">
        <v>2.2578086990366839</v>
      </c>
      <c r="S85" s="214">
        <v>2.0203444427176787</v>
      </c>
      <c r="T85" s="214">
        <v>1.8075157550766359</v>
      </c>
      <c r="U85" s="213">
        <v>1.5266763418113838</v>
      </c>
      <c r="V85" s="214">
        <v>1.1916509892961402</v>
      </c>
      <c r="W85" s="214">
        <v>1.1238437715778031</v>
      </c>
      <c r="X85" s="214">
        <v>0.98575275529969164</v>
      </c>
      <c r="Y85" s="214">
        <v>0.86575712490430323</v>
      </c>
      <c r="Z85" s="214">
        <v>0.96848627505278817</v>
      </c>
      <c r="AA85" s="215">
        <v>1.1040275952693823</v>
      </c>
      <c r="AB85" s="213">
        <v>0.9358224958494743</v>
      </c>
      <c r="AC85" s="214">
        <v>0.943001994680851</v>
      </c>
      <c r="AD85" s="214">
        <v>0.88452204505106113</v>
      </c>
      <c r="AE85" s="214">
        <v>1.0152931412909354</v>
      </c>
      <c r="AF85" s="214">
        <v>1.0639912366995115</v>
      </c>
      <c r="AG85" s="213">
        <v>1.0094669551214275</v>
      </c>
      <c r="AH85" s="214">
        <v>1.0224034264063915</v>
      </c>
      <c r="AI85" s="214">
        <v>1.0509600165164132</v>
      </c>
      <c r="AJ85" s="214">
        <v>1.116118920180748</v>
      </c>
      <c r="AK85" s="214">
        <v>1.4577494771403914</v>
      </c>
      <c r="AL85" s="214">
        <v>1.4738464642096316</v>
      </c>
      <c r="AM85" s="215">
        <v>1.3484583259166367</v>
      </c>
      <c r="AN85" s="213">
        <v>1.3668495049398568</v>
      </c>
      <c r="AO85" s="214">
        <v>1.3374138901139008</v>
      </c>
      <c r="AP85" s="214">
        <v>1.3452208885816628</v>
      </c>
      <c r="AQ85" s="214">
        <v>1.3256126002364144</v>
      </c>
      <c r="AR85" s="214">
        <v>1.3259893425712426</v>
      </c>
      <c r="AS85" s="213">
        <v>1.3480769658794984</v>
      </c>
      <c r="AT85" s="214">
        <v>1.3732134142090218</v>
      </c>
      <c r="AU85" s="214">
        <v>1.5141572564992438</v>
      </c>
      <c r="AV85" s="214">
        <v>1.6964126804350088</v>
      </c>
      <c r="AW85" s="214">
        <v>1.9645498003688253</v>
      </c>
      <c r="AX85" s="214">
        <v>1.8947561020236394</v>
      </c>
      <c r="AY85" s="215">
        <v>2.0173642030276047</v>
      </c>
      <c r="AZ85" s="213">
        <v>2.301639822091718</v>
      </c>
      <c r="BA85" s="214">
        <v>2.2808683989270131</v>
      </c>
      <c r="BB85" s="214">
        <v>2.3718455808008048</v>
      </c>
      <c r="BC85" s="214">
        <v>2.5890344366153011</v>
      </c>
      <c r="BD85" s="214">
        <v>2.4970473703382567</v>
      </c>
      <c r="BE85" s="213">
        <v>2.8348033335271019</v>
      </c>
      <c r="BF85" s="214">
        <v>2.9195823391541205</v>
      </c>
      <c r="BG85" s="214">
        <v>3.079362835707296</v>
      </c>
      <c r="BH85" s="214">
        <v>2.9934498483337064</v>
      </c>
      <c r="BI85" s="214">
        <v>3.0837930823883877</v>
      </c>
      <c r="BJ85" s="214">
        <v>3.0331172003827285</v>
      </c>
      <c r="BK85" s="215">
        <v>3.125246166263115</v>
      </c>
      <c r="BL85" s="6"/>
      <c r="BM85" s="216">
        <v>4.5685569854311749</v>
      </c>
      <c r="BN85" s="215">
        <v>3.1145273915685809</v>
      </c>
      <c r="BO85" s="216">
        <v>2.9081203722747837</v>
      </c>
      <c r="BP85" s="215">
        <v>3.8532769967407248</v>
      </c>
      <c r="BQ85" s="6"/>
      <c r="BR85" s="216">
        <v>2.2578086990366839</v>
      </c>
      <c r="BS85" s="215">
        <v>1.5266763418113838</v>
      </c>
      <c r="BT85" s="216">
        <v>0.98575275529969164</v>
      </c>
      <c r="BU85" s="215">
        <v>1.1040275952693823</v>
      </c>
      <c r="BV85" s="216">
        <v>0.88452204505106113</v>
      </c>
      <c r="BW85" s="215">
        <v>1.0094669551214275</v>
      </c>
      <c r="BX85" s="216">
        <v>1.116118920180748</v>
      </c>
      <c r="BY85" s="215">
        <v>1.3484583259166367</v>
      </c>
      <c r="BZ85" s="216">
        <v>1.3452208885816628</v>
      </c>
      <c r="CA85" s="215">
        <v>1.3480769658794984</v>
      </c>
      <c r="CB85" s="216">
        <v>1.6964126804350088</v>
      </c>
      <c r="CC85" s="215">
        <v>2.0173642030276047</v>
      </c>
      <c r="CD85" s="216">
        <v>2.3718455808008048</v>
      </c>
      <c r="CE85" s="215">
        <v>2.8348033335271019</v>
      </c>
      <c r="CF85" s="216">
        <v>2.9934498483337064</v>
      </c>
      <c r="CG85" s="215">
        <v>3.125246166263115</v>
      </c>
      <c r="CH85" s="6"/>
      <c r="CI85" s="216">
        <v>3.1145273915685809</v>
      </c>
      <c r="CJ85" s="215">
        <v>3.8532769967407248</v>
      </c>
      <c r="CK85" s="6"/>
      <c r="CL85" s="216">
        <v>1.5266763418113838</v>
      </c>
      <c r="CM85" s="215">
        <v>1.1040275952693823</v>
      </c>
      <c r="CN85" s="216">
        <v>1.0094669551214275</v>
      </c>
      <c r="CO85" s="215">
        <v>1.3484583259166367</v>
      </c>
      <c r="CP85" s="216">
        <v>1.3480769658794984</v>
      </c>
      <c r="CQ85" s="215">
        <v>2.0173642030276047</v>
      </c>
      <c r="CR85" s="216">
        <v>2.8348033335271019</v>
      </c>
      <c r="CS85" s="215">
        <v>3.125246166263115</v>
      </c>
      <c r="CT85" s="6"/>
      <c r="CU85" s="217">
        <v>3.8532769967407248</v>
      </c>
      <c r="CV85" s="6"/>
      <c r="CW85" s="217">
        <v>1.1040275952693823</v>
      </c>
      <c r="CX85" s="217">
        <v>1.3484583259166367</v>
      </c>
      <c r="CY85" s="217">
        <v>2.0173642030276047</v>
      </c>
      <c r="CZ85" s="217">
        <v>3.125246166263115</v>
      </c>
    </row>
  </sheetData>
  <mergeCells count="30">
    <mergeCell ref="D45:O45"/>
    <mergeCell ref="P45:AA45"/>
    <mergeCell ref="AB45:AM45"/>
    <mergeCell ref="AN45:AY45"/>
    <mergeCell ref="AZ45:BK45"/>
    <mergeCell ref="CL2:CM2"/>
    <mergeCell ref="BM45:BP45"/>
    <mergeCell ref="CN2:CO2"/>
    <mergeCell ref="CP2:CQ2"/>
    <mergeCell ref="CR2:CS2"/>
    <mergeCell ref="BM2:BP2"/>
    <mergeCell ref="BR45:BU45"/>
    <mergeCell ref="BV45:BY45"/>
    <mergeCell ref="BZ45:CC45"/>
    <mergeCell ref="CD45:CG45"/>
    <mergeCell ref="CI45:CJ45"/>
    <mergeCell ref="CL45:CM45"/>
    <mergeCell ref="CN45:CO45"/>
    <mergeCell ref="CP45:CQ45"/>
    <mergeCell ref="CR45:CS45"/>
    <mergeCell ref="BR2:BU2"/>
    <mergeCell ref="BV2:BY2"/>
    <mergeCell ref="BZ2:CC2"/>
    <mergeCell ref="CD2:CG2"/>
    <mergeCell ref="CI2:CJ2"/>
    <mergeCell ref="D2:O2"/>
    <mergeCell ref="P2:AA2"/>
    <mergeCell ref="AB2:AM2"/>
    <mergeCell ref="AN2:AY2"/>
    <mergeCell ref="AZ2:BK2"/>
  </mergeCells>
  <printOptions horizontalCentered="1"/>
  <pageMargins left="0.2" right="0.2" top="0.75" bottom="0.75" header="0.3" footer="0.3"/>
  <pageSetup scale="58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338F-7488-4CB5-8298-177359AFC9F7}">
  <sheetPr>
    <tabColor theme="6"/>
    <pageSetUpPr fitToPage="1"/>
  </sheetPr>
  <dimension ref="B1:CZ43"/>
  <sheetViews>
    <sheetView showGridLines="0" zoomScale="85" zoomScaleNormal="85" workbookViewId="0">
      <pane xSplit="2" topLeftCell="AZ1" activePane="topRight" state="frozen"/>
      <selection activeCell="A38" sqref="A38"/>
      <selection pane="topRight" activeCell="A38" sqref="A38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>
      <c r="BL1" s="6" t="s">
        <v>119</v>
      </c>
    </row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260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261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261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261</v>
      </c>
    </row>
    <row r="3" spans="2:104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209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192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395">
        <v>0</v>
      </c>
      <c r="E5" s="396">
        <v>0</v>
      </c>
      <c r="F5" s="396">
        <v>0</v>
      </c>
      <c r="G5" s="396">
        <v>0</v>
      </c>
      <c r="H5" s="396">
        <v>0</v>
      </c>
      <c r="I5" s="396">
        <v>0</v>
      </c>
      <c r="J5" s="396">
        <v>0</v>
      </c>
      <c r="K5" s="396">
        <v>0</v>
      </c>
      <c r="L5" s="396">
        <v>0</v>
      </c>
      <c r="M5" s="396">
        <v>0</v>
      </c>
      <c r="N5" s="396">
        <v>0</v>
      </c>
      <c r="O5" s="397">
        <v>0</v>
      </c>
      <c r="P5" s="253">
        <v>0.17112922002328287</v>
      </c>
      <c r="Q5" s="254">
        <v>0.17809570794277257</v>
      </c>
      <c r="R5" s="254">
        <v>0.34674285714285713</v>
      </c>
      <c r="S5" s="254">
        <v>0.41311713455953536</v>
      </c>
      <c r="T5" s="254">
        <v>0.66034031413612571</v>
      </c>
      <c r="U5" s="253">
        <v>0.70663650075414786</v>
      </c>
      <c r="V5" s="254">
        <v>0.73180379746835444</v>
      </c>
      <c r="W5" s="254">
        <v>0.79126637554585155</v>
      </c>
      <c r="X5" s="254">
        <v>0.67444963308872585</v>
      </c>
      <c r="Y5" s="254">
        <v>0.82373140022892022</v>
      </c>
      <c r="Z5" s="254">
        <v>0.83868441660140958</v>
      </c>
      <c r="AA5" s="255">
        <v>0.83316880552813422</v>
      </c>
      <c r="AB5" s="253">
        <v>0.82978723404255317</v>
      </c>
      <c r="AC5" s="254">
        <v>0.83501683501683499</v>
      </c>
      <c r="AD5" s="254">
        <v>0.90829145728643212</v>
      </c>
      <c r="AE5" s="254">
        <v>0.85696439725171769</v>
      </c>
      <c r="AF5" s="254">
        <v>0.56277630415561453</v>
      </c>
      <c r="AG5" s="253">
        <v>0.85016286644951145</v>
      </c>
      <c r="AH5" s="254">
        <v>0.91504797566112805</v>
      </c>
      <c r="AI5" s="254">
        <v>0.90207468879668051</v>
      </c>
      <c r="AJ5" s="254">
        <v>0.86903602726387541</v>
      </c>
      <c r="AK5" s="254">
        <v>0.88253801782905084</v>
      </c>
      <c r="AL5" s="254">
        <v>0.90157480314960625</v>
      </c>
      <c r="AM5" s="255">
        <v>0.96250000000000002</v>
      </c>
      <c r="AN5" s="253">
        <v>0.84210526315789469</v>
      </c>
      <c r="AO5" s="254">
        <v>0.8</v>
      </c>
      <c r="AP5" s="254">
        <v>0.66666666666666663</v>
      </c>
      <c r="AQ5" s="254">
        <v>0</v>
      </c>
      <c r="AR5" s="254">
        <v>0</v>
      </c>
      <c r="AS5" s="253">
        <v>0</v>
      </c>
      <c r="AT5" s="254">
        <v>1</v>
      </c>
      <c r="AU5" s="254" t="s">
        <v>248</v>
      </c>
      <c r="AV5" s="254" t="s">
        <v>248</v>
      </c>
      <c r="AW5" s="254" t="s">
        <v>248</v>
      </c>
      <c r="AX5" s="254" t="s">
        <v>248</v>
      </c>
      <c r="AY5" s="255" t="s">
        <v>248</v>
      </c>
      <c r="AZ5" s="253"/>
      <c r="BA5" s="254"/>
      <c r="BB5" s="254"/>
      <c r="BC5" s="254"/>
      <c r="BD5" s="254"/>
      <c r="BE5" s="253"/>
      <c r="BF5" s="254"/>
      <c r="BG5" s="254"/>
      <c r="BH5" s="254"/>
      <c r="BI5" s="254"/>
      <c r="BJ5" s="254"/>
      <c r="BK5" s="255"/>
      <c r="BL5" s="228"/>
      <c r="BM5" s="259">
        <v>0</v>
      </c>
      <c r="BN5" s="255">
        <v>0</v>
      </c>
      <c r="BO5" s="259">
        <v>0</v>
      </c>
      <c r="BP5" s="255">
        <v>0</v>
      </c>
      <c r="BQ5" s="228"/>
      <c r="BR5" s="259">
        <v>0.23198926170297085</v>
      </c>
      <c r="BS5" s="255">
        <v>0.59336464981660297</v>
      </c>
      <c r="BT5" s="259">
        <v>0.73250660203431062</v>
      </c>
      <c r="BU5" s="255">
        <v>0.8318615407861546</v>
      </c>
      <c r="BV5" s="259">
        <v>0.85769850878194009</v>
      </c>
      <c r="BW5" s="255">
        <v>0.75663452261894781</v>
      </c>
      <c r="BX5" s="259">
        <v>0.89538623057389477</v>
      </c>
      <c r="BY5" s="255">
        <v>0.91553760699288567</v>
      </c>
      <c r="BZ5" s="259">
        <v>0.76959064327485383</v>
      </c>
      <c r="CA5" s="255">
        <v>0</v>
      </c>
      <c r="CB5" s="259">
        <v>1</v>
      </c>
      <c r="CC5" s="255" t="s">
        <v>248</v>
      </c>
      <c r="CD5" s="259"/>
      <c r="CE5" s="255"/>
      <c r="CF5" s="259"/>
      <c r="CG5" s="255"/>
      <c r="CH5" s="228"/>
      <c r="CI5" s="259">
        <v>0</v>
      </c>
      <c r="CJ5" s="255">
        <v>0</v>
      </c>
      <c r="CK5" s="228"/>
      <c r="CL5" s="259">
        <v>0.41267695575978691</v>
      </c>
      <c r="CM5" s="255">
        <v>0.78218407141023261</v>
      </c>
      <c r="CN5" s="259">
        <v>0.80716651570044395</v>
      </c>
      <c r="CO5" s="255">
        <v>0.90546191878339022</v>
      </c>
      <c r="CP5" s="259">
        <v>0.38479532163742691</v>
      </c>
      <c r="CQ5" s="255">
        <v>1</v>
      </c>
      <c r="CR5" s="259"/>
      <c r="CS5" s="255"/>
      <c r="CT5" s="228"/>
      <c r="CU5" s="261">
        <v>0</v>
      </c>
      <c r="CV5" s="228"/>
      <c r="CW5" s="261">
        <v>0.59743051358500976</v>
      </c>
      <c r="CX5" s="261">
        <v>0.85631421724191714</v>
      </c>
      <c r="CY5" s="261">
        <v>0.69239766081871346</v>
      </c>
      <c r="CZ5" s="261"/>
    </row>
    <row r="6" spans="2:104" s="195" customFormat="1" ht="18" customHeight="1" x14ac:dyDescent="0.2">
      <c r="B6" s="206" t="s">
        <v>198</v>
      </c>
      <c r="C6" s="220" t="s">
        <v>154</v>
      </c>
      <c r="D6" s="395">
        <v>0</v>
      </c>
      <c r="E6" s="395">
        <v>0</v>
      </c>
      <c r="F6" s="395">
        <v>0</v>
      </c>
      <c r="G6" s="395">
        <v>0</v>
      </c>
      <c r="H6" s="395">
        <v>0</v>
      </c>
      <c r="I6" s="395">
        <v>0</v>
      </c>
      <c r="J6" s="395">
        <v>0</v>
      </c>
      <c r="K6" s="395">
        <v>0</v>
      </c>
      <c r="L6" s="395">
        <v>0</v>
      </c>
      <c r="M6" s="395">
        <v>0</v>
      </c>
      <c r="N6" s="395">
        <v>0</v>
      </c>
      <c r="O6" s="398">
        <v>0</v>
      </c>
      <c r="P6" s="229">
        <v>0.16420745471563067</v>
      </c>
      <c r="Q6" s="230">
        <v>0.14779307527811816</v>
      </c>
      <c r="R6" s="230">
        <v>0.2642755712380051</v>
      </c>
      <c r="S6" s="230">
        <v>0.32009179575444635</v>
      </c>
      <c r="T6" s="230">
        <v>0.4913872038457136</v>
      </c>
      <c r="U6" s="229">
        <v>0.55425790754257909</v>
      </c>
      <c r="V6" s="230">
        <v>0.69230769230769229</v>
      </c>
      <c r="W6" s="230">
        <v>0.68016574153701825</v>
      </c>
      <c r="X6" s="230">
        <v>0.74874470808309546</v>
      </c>
      <c r="Y6" s="230">
        <v>0.8314087759815243</v>
      </c>
      <c r="Z6" s="230">
        <v>0.80843706777316737</v>
      </c>
      <c r="AA6" s="231">
        <v>0.7826676714393368</v>
      </c>
      <c r="AB6" s="229">
        <v>0.78897515527950313</v>
      </c>
      <c r="AC6" s="230">
        <v>0.80080245456691057</v>
      </c>
      <c r="AD6" s="230">
        <v>0.82384758214256881</v>
      </c>
      <c r="AE6" s="230">
        <v>0.86838678170275108</v>
      </c>
      <c r="AF6" s="230">
        <v>0.6747839748625295</v>
      </c>
      <c r="AG6" s="229">
        <v>0.8786733837111671</v>
      </c>
      <c r="AH6" s="230">
        <v>0.83816761957885932</v>
      </c>
      <c r="AI6" s="230">
        <v>0.83502433874846049</v>
      </c>
      <c r="AJ6" s="230">
        <v>0.84083450539146742</v>
      </c>
      <c r="AK6" s="230">
        <v>0.74760011635799473</v>
      </c>
      <c r="AL6" s="230">
        <v>0.72377176837038082</v>
      </c>
      <c r="AM6" s="231">
        <v>0.74206878165822443</v>
      </c>
      <c r="AN6" s="229">
        <v>0.58542471042471045</v>
      </c>
      <c r="AO6" s="230">
        <v>0.59130333546772218</v>
      </c>
      <c r="AP6" s="230">
        <v>0.65075953695110633</v>
      </c>
      <c r="AQ6" s="230">
        <v>0.68186614829214109</v>
      </c>
      <c r="AR6" s="230">
        <v>0.68820890255583</v>
      </c>
      <c r="AS6" s="229">
        <v>0.67463550600343059</v>
      </c>
      <c r="AT6" s="230">
        <v>0.68470616283228036</v>
      </c>
      <c r="AU6" s="230">
        <v>0.67423494570582432</v>
      </c>
      <c r="AV6" s="230">
        <v>0.68031358885017423</v>
      </c>
      <c r="AW6" s="230">
        <v>0.54238394386880961</v>
      </c>
      <c r="AX6" s="230">
        <v>0.48267037145364139</v>
      </c>
      <c r="AY6" s="231">
        <v>0.48857383310675212</v>
      </c>
      <c r="AZ6" s="229">
        <v>0.3682922760384808</v>
      </c>
      <c r="BA6" s="230">
        <v>0.35826718076661374</v>
      </c>
      <c r="BB6" s="230">
        <v>0.36440742143127602</v>
      </c>
      <c r="BC6" s="230">
        <v>0.34351691403601298</v>
      </c>
      <c r="BD6" s="230">
        <v>0.38137574500312821</v>
      </c>
      <c r="BE6" s="229">
        <v>0.34339933993399341</v>
      </c>
      <c r="BF6" s="230">
        <v>0.34467885332003168</v>
      </c>
      <c r="BG6" s="230">
        <v>0.39731105292577445</v>
      </c>
      <c r="BH6" s="230">
        <v>0.31590314136125652</v>
      </c>
      <c r="BI6" s="230">
        <v>0.36299553322166389</v>
      </c>
      <c r="BJ6" s="230">
        <v>0.37803090860644817</v>
      </c>
      <c r="BK6" s="231">
        <v>0.36132250431668478</v>
      </c>
      <c r="BL6" s="228"/>
      <c r="BM6" s="232">
        <v>0</v>
      </c>
      <c r="BN6" s="231">
        <v>0</v>
      </c>
      <c r="BO6" s="232">
        <v>0</v>
      </c>
      <c r="BP6" s="231">
        <v>0</v>
      </c>
      <c r="BQ6" s="228"/>
      <c r="BR6" s="232">
        <v>0.19209203374391795</v>
      </c>
      <c r="BS6" s="231">
        <v>0.45524563571424631</v>
      </c>
      <c r="BT6" s="232">
        <v>0.70707271397593541</v>
      </c>
      <c r="BU6" s="231">
        <v>0.80750450506467608</v>
      </c>
      <c r="BV6" s="232">
        <v>0.80454173066299417</v>
      </c>
      <c r="BW6" s="231">
        <v>0.80728138009214911</v>
      </c>
      <c r="BX6" s="232">
        <v>0.83800882123959575</v>
      </c>
      <c r="BY6" s="231">
        <v>0.73781355546219995</v>
      </c>
      <c r="BZ6" s="232">
        <v>0.60916252761451306</v>
      </c>
      <c r="CA6" s="231">
        <v>0.68157018561713389</v>
      </c>
      <c r="CB6" s="232">
        <v>0.67975156579609297</v>
      </c>
      <c r="CC6" s="231">
        <v>0.50454271614306767</v>
      </c>
      <c r="CD6" s="232">
        <v>0.36365562607879021</v>
      </c>
      <c r="CE6" s="231">
        <v>0.35609733299104485</v>
      </c>
      <c r="CF6" s="232">
        <v>0.3526310158690209</v>
      </c>
      <c r="CG6" s="231">
        <v>0.3674496487149323</v>
      </c>
      <c r="CH6" s="228"/>
      <c r="CI6" s="232">
        <v>0</v>
      </c>
      <c r="CJ6" s="231">
        <v>0</v>
      </c>
      <c r="CK6" s="228"/>
      <c r="CL6" s="232">
        <v>0.32366883472908214</v>
      </c>
      <c r="CM6" s="231">
        <v>0.75728860952030574</v>
      </c>
      <c r="CN6" s="232">
        <v>0.80591155537757164</v>
      </c>
      <c r="CO6" s="231">
        <v>0.7879111883508978</v>
      </c>
      <c r="CP6" s="232">
        <v>0.64536635661582342</v>
      </c>
      <c r="CQ6" s="231">
        <v>0.59214714096958032</v>
      </c>
      <c r="CR6" s="232">
        <v>0.35987647953491753</v>
      </c>
      <c r="CS6" s="231">
        <v>0.36004033229197663</v>
      </c>
      <c r="CT6" s="228"/>
      <c r="CU6" s="233">
        <v>0</v>
      </c>
      <c r="CV6" s="228"/>
      <c r="CW6" s="233">
        <v>0.54047872212469394</v>
      </c>
      <c r="CX6" s="233">
        <v>0.79691137186423466</v>
      </c>
      <c r="CY6" s="233">
        <v>0.61875674879270193</v>
      </c>
      <c r="CZ6" s="233">
        <v>0.35995840591344708</v>
      </c>
    </row>
    <row r="7" spans="2:104" s="195" customFormat="1" ht="18" customHeight="1" x14ac:dyDescent="0.2">
      <c r="B7" s="218" t="s">
        <v>37</v>
      </c>
      <c r="C7" s="220" t="s">
        <v>160</v>
      </c>
      <c r="D7" s="395">
        <v>0</v>
      </c>
      <c r="E7" s="395">
        <v>0</v>
      </c>
      <c r="F7" s="395">
        <v>0</v>
      </c>
      <c r="G7" s="395">
        <v>0</v>
      </c>
      <c r="H7" s="395">
        <v>0</v>
      </c>
      <c r="I7" s="395">
        <v>0</v>
      </c>
      <c r="J7" s="395">
        <v>0</v>
      </c>
      <c r="K7" s="395">
        <v>0</v>
      </c>
      <c r="L7" s="395">
        <v>0</v>
      </c>
      <c r="M7" s="395">
        <v>0</v>
      </c>
      <c r="N7" s="395">
        <v>0</v>
      </c>
      <c r="O7" s="398">
        <v>0</v>
      </c>
      <c r="P7" s="229">
        <v>0.16286434977578476</v>
      </c>
      <c r="Q7" s="230">
        <v>0.14732878903462363</v>
      </c>
      <c r="R7" s="230">
        <v>0.2626127631139325</v>
      </c>
      <c r="S7" s="230">
        <v>0.32154325309640502</v>
      </c>
      <c r="T7" s="230">
        <v>0.48910322935107747</v>
      </c>
      <c r="U7" s="229">
        <v>0.55073152194565833</v>
      </c>
      <c r="V7" s="230">
        <v>0.68932101556948122</v>
      </c>
      <c r="W7" s="230">
        <v>0.68519126580200296</v>
      </c>
      <c r="X7" s="230">
        <v>0.75840405599030092</v>
      </c>
      <c r="Y7" s="230">
        <v>0.8335943060498221</v>
      </c>
      <c r="Z7" s="230">
        <v>0.80894977168949767</v>
      </c>
      <c r="AA7" s="231">
        <v>0.79047774335561716</v>
      </c>
      <c r="AB7" s="229">
        <v>0.79088564058469479</v>
      </c>
      <c r="AC7" s="230">
        <v>0.8065809484308033</v>
      </c>
      <c r="AD7" s="230">
        <v>0.81928766056831448</v>
      </c>
      <c r="AE7" s="230">
        <v>0.86912408079679793</v>
      </c>
      <c r="AF7" s="230">
        <v>0.68007780507780513</v>
      </c>
      <c r="AG7" s="229">
        <v>0.88300999412110526</v>
      </c>
      <c r="AH7" s="230">
        <v>0.84091509018917732</v>
      </c>
      <c r="AI7" s="230">
        <v>0.83775386480751746</v>
      </c>
      <c r="AJ7" s="230">
        <v>0.84127138413685842</v>
      </c>
      <c r="AK7" s="230">
        <v>0.7540776330762422</v>
      </c>
      <c r="AL7" s="230">
        <v>0.73751050518255667</v>
      </c>
      <c r="AM7" s="231">
        <v>0.79301050283483598</v>
      </c>
      <c r="AN7" s="229">
        <v>0.59439884113954611</v>
      </c>
      <c r="AO7" s="230">
        <v>0.58860664361941983</v>
      </c>
      <c r="AP7" s="230">
        <v>0.65286548314071247</v>
      </c>
      <c r="AQ7" s="230">
        <v>0.69280915319630143</v>
      </c>
      <c r="AR7" s="230">
        <v>0.69176743617930869</v>
      </c>
      <c r="AS7" s="229">
        <v>0.67081419091373151</v>
      </c>
      <c r="AT7" s="230">
        <v>0.68531619982673986</v>
      </c>
      <c r="AU7" s="230">
        <v>0.67227588288560214</v>
      </c>
      <c r="AV7" s="230">
        <v>0.69298780487804879</v>
      </c>
      <c r="AW7" s="230">
        <v>0.53125335048783107</v>
      </c>
      <c r="AX7" s="230">
        <v>0.48480545299630784</v>
      </c>
      <c r="AY7" s="231">
        <v>0.46883684001587933</v>
      </c>
      <c r="AZ7" s="229">
        <v>0.39096211961487104</v>
      </c>
      <c r="BA7" s="230">
        <v>0.38596697420226833</v>
      </c>
      <c r="BB7" s="230">
        <v>0.40940136601044597</v>
      </c>
      <c r="BC7" s="230">
        <v>0.37683277069582305</v>
      </c>
      <c r="BD7" s="230">
        <v>0.38663395159278052</v>
      </c>
      <c r="BE7" s="229">
        <v>0.33894848472488476</v>
      </c>
      <c r="BF7" s="230">
        <v>0.33138852447697298</v>
      </c>
      <c r="BG7" s="230">
        <v>0.38336781685910698</v>
      </c>
      <c r="BH7" s="230">
        <v>0.31015468877211161</v>
      </c>
      <c r="BI7" s="230">
        <v>0.36597530082330587</v>
      </c>
      <c r="BJ7" s="230">
        <v>0.38150109000311427</v>
      </c>
      <c r="BK7" s="231">
        <v>0.36207027974693196</v>
      </c>
      <c r="BL7" s="228"/>
      <c r="BM7" s="232">
        <v>0</v>
      </c>
      <c r="BN7" s="231">
        <v>0</v>
      </c>
      <c r="BO7" s="232">
        <v>0</v>
      </c>
      <c r="BP7" s="231">
        <v>0</v>
      </c>
      <c r="BQ7" s="228"/>
      <c r="BR7" s="232">
        <v>0.19093530064144695</v>
      </c>
      <c r="BS7" s="231">
        <v>0.45379266813104691</v>
      </c>
      <c r="BT7" s="232">
        <v>0.71097211245392833</v>
      </c>
      <c r="BU7" s="231">
        <v>0.81100727369831238</v>
      </c>
      <c r="BV7" s="232">
        <v>0.80558474986127082</v>
      </c>
      <c r="BW7" s="231">
        <v>0.81073729333190281</v>
      </c>
      <c r="BX7" s="232">
        <v>0.83998011304451781</v>
      </c>
      <c r="BY7" s="231">
        <v>0.76153288036454503</v>
      </c>
      <c r="BZ7" s="232">
        <v>0.61195698929989284</v>
      </c>
      <c r="CA7" s="231">
        <v>0.68513026009644717</v>
      </c>
      <c r="CB7" s="232">
        <v>0.68352662919679696</v>
      </c>
      <c r="CC7" s="231">
        <v>0.49496521450000608</v>
      </c>
      <c r="CD7" s="232">
        <v>0.39544348660919509</v>
      </c>
      <c r="CE7" s="231">
        <v>0.36747173567116276</v>
      </c>
      <c r="CF7" s="232">
        <v>0.34163701003606389</v>
      </c>
      <c r="CG7" s="231">
        <v>0.36984889019111739</v>
      </c>
      <c r="CH7" s="228"/>
      <c r="CI7" s="232">
        <v>0</v>
      </c>
      <c r="CJ7" s="231">
        <v>0</v>
      </c>
      <c r="CK7" s="228"/>
      <c r="CL7" s="232">
        <v>0.32236398438624692</v>
      </c>
      <c r="CM7" s="231">
        <v>0.76098969307612041</v>
      </c>
      <c r="CN7" s="232">
        <v>0.80816102159658687</v>
      </c>
      <c r="CO7" s="231">
        <v>0.80075649670453142</v>
      </c>
      <c r="CP7" s="232">
        <v>0.64854362469816995</v>
      </c>
      <c r="CQ7" s="231">
        <v>0.58924592184840152</v>
      </c>
      <c r="CR7" s="232">
        <v>0.38145761114017895</v>
      </c>
      <c r="CS7" s="231">
        <v>0.35574295011359064</v>
      </c>
      <c r="CT7" s="228"/>
      <c r="CU7" s="233">
        <v>0</v>
      </c>
      <c r="CV7" s="228"/>
      <c r="CW7" s="233">
        <v>0.54167683873118366</v>
      </c>
      <c r="CX7" s="233">
        <v>0.8044587591505592</v>
      </c>
      <c r="CY7" s="233">
        <v>0.61889477327328568</v>
      </c>
      <c r="CZ7" s="233">
        <v>0.36860028062688477</v>
      </c>
    </row>
    <row r="8" spans="2:104" s="195" customFormat="1" ht="18" customHeight="1" x14ac:dyDescent="0.2">
      <c r="B8" s="218" t="s">
        <v>38</v>
      </c>
      <c r="C8" s="220" t="s">
        <v>161</v>
      </c>
      <c r="D8" s="395">
        <v>0</v>
      </c>
      <c r="E8" s="395">
        <v>0</v>
      </c>
      <c r="F8" s="395">
        <v>0</v>
      </c>
      <c r="G8" s="395">
        <v>0</v>
      </c>
      <c r="H8" s="395">
        <v>0</v>
      </c>
      <c r="I8" s="395">
        <v>0</v>
      </c>
      <c r="J8" s="395">
        <v>0</v>
      </c>
      <c r="K8" s="395">
        <v>0</v>
      </c>
      <c r="L8" s="395">
        <v>0</v>
      </c>
      <c r="M8" s="395">
        <v>0</v>
      </c>
      <c r="N8" s="395">
        <v>0</v>
      </c>
      <c r="O8" s="398">
        <v>0</v>
      </c>
      <c r="P8" s="229" t="s">
        <v>248</v>
      </c>
      <c r="Q8" s="230" t="s">
        <v>248</v>
      </c>
      <c r="R8" s="230" t="s">
        <v>248</v>
      </c>
      <c r="S8" s="230" t="s">
        <v>248</v>
      </c>
      <c r="T8" s="230" t="s">
        <v>248</v>
      </c>
      <c r="U8" s="229" t="s">
        <v>248</v>
      </c>
      <c r="V8" s="230" t="s">
        <v>248</v>
      </c>
      <c r="W8" s="230" t="s">
        <v>248</v>
      </c>
      <c r="X8" s="230" t="s">
        <v>248</v>
      </c>
      <c r="Y8" s="230" t="s">
        <v>248</v>
      </c>
      <c r="Z8" s="230">
        <v>0</v>
      </c>
      <c r="AA8" s="231">
        <v>0.63436123348017626</v>
      </c>
      <c r="AB8" s="229">
        <v>0.77898550724637683</v>
      </c>
      <c r="AC8" s="230">
        <v>0.77805486284289271</v>
      </c>
      <c r="AD8" s="230">
        <v>0.81312127236580511</v>
      </c>
      <c r="AE8" s="230">
        <v>0.84357541899441346</v>
      </c>
      <c r="AF8" s="230">
        <v>0.59946949602122013</v>
      </c>
      <c r="AG8" s="229">
        <v>0.74534161490683226</v>
      </c>
      <c r="AH8" s="230">
        <v>0.80089820359281438</v>
      </c>
      <c r="AI8" s="230">
        <v>0.78962962962962968</v>
      </c>
      <c r="AJ8" s="230">
        <v>0.89104116222760288</v>
      </c>
      <c r="AK8" s="230">
        <v>0.63157894736842102</v>
      </c>
      <c r="AL8" s="230">
        <v>0.72432432432432436</v>
      </c>
      <c r="AM8" s="231">
        <v>0.6082725060827251</v>
      </c>
      <c r="AN8" s="229">
        <v>0.59754738015607578</v>
      </c>
      <c r="AO8" s="230">
        <v>0.66051660516605171</v>
      </c>
      <c r="AP8" s="230">
        <v>0.78816199376947038</v>
      </c>
      <c r="AQ8" s="230">
        <v>0.794044665012407</v>
      </c>
      <c r="AR8" s="230">
        <v>0.79175257731958759</v>
      </c>
      <c r="AS8" s="229">
        <v>0.82162162162162167</v>
      </c>
      <c r="AT8" s="230">
        <v>0.65193370165745856</v>
      </c>
      <c r="AU8" s="230">
        <v>0.80798004987531169</v>
      </c>
      <c r="AV8" s="230">
        <v>0.75630252100840334</v>
      </c>
      <c r="AW8" s="230">
        <v>0.60784313725490191</v>
      </c>
      <c r="AX8" s="230">
        <v>0.68246445497630337</v>
      </c>
      <c r="AY8" s="231">
        <v>0.95629820051413883</v>
      </c>
      <c r="AZ8" s="229">
        <v>0.60512820512820509</v>
      </c>
      <c r="BA8" s="230">
        <v>0.72972972972972971</v>
      </c>
      <c r="BB8" s="230">
        <v>0.82926829268292679</v>
      </c>
      <c r="BC8" s="230">
        <v>0.66051660516605171</v>
      </c>
      <c r="BD8" s="230">
        <v>0.72283813747228376</v>
      </c>
      <c r="BE8" s="229">
        <v>0.7021276595744681</v>
      </c>
      <c r="BF8" s="230">
        <v>0.620889748549323</v>
      </c>
      <c r="BG8" s="230">
        <v>0.65631469979296064</v>
      </c>
      <c r="BH8" s="230">
        <v>0.5981481481481481</v>
      </c>
      <c r="BI8" s="230">
        <v>0.55809523809523809</v>
      </c>
      <c r="BJ8" s="230">
        <v>0.37553648068669526</v>
      </c>
      <c r="BK8" s="231">
        <v>0.30364372469635625</v>
      </c>
      <c r="BL8" s="228"/>
      <c r="BM8" s="232">
        <v>0</v>
      </c>
      <c r="BN8" s="231">
        <v>0</v>
      </c>
      <c r="BO8" s="232">
        <v>0</v>
      </c>
      <c r="BP8" s="231">
        <v>0</v>
      </c>
      <c r="BQ8" s="228"/>
      <c r="BR8" s="232" t="e">
        <v>#DIV/0!</v>
      </c>
      <c r="BS8" s="231" t="e">
        <v>#DIV/0!</v>
      </c>
      <c r="BT8" s="232" t="e">
        <v>#DIV/0!</v>
      </c>
      <c r="BU8" s="231">
        <v>0.31718061674008813</v>
      </c>
      <c r="BV8" s="232">
        <v>0.79005388081835826</v>
      </c>
      <c r="BW8" s="231">
        <v>0.72946217664082191</v>
      </c>
      <c r="BX8" s="232">
        <v>0.82718966515001568</v>
      </c>
      <c r="BY8" s="231">
        <v>0.65472525925849012</v>
      </c>
      <c r="BZ8" s="232">
        <v>0.68207532636386592</v>
      </c>
      <c r="CA8" s="231">
        <v>0.80247295465120538</v>
      </c>
      <c r="CB8" s="232">
        <v>0.73873875751372464</v>
      </c>
      <c r="CC8" s="231">
        <v>0.74886859758178137</v>
      </c>
      <c r="CD8" s="232">
        <v>0.7213754091802872</v>
      </c>
      <c r="CE8" s="231">
        <v>0.69516080073760111</v>
      </c>
      <c r="CF8" s="232">
        <v>0.62511753216347721</v>
      </c>
      <c r="CG8" s="231">
        <v>0.41242514782609652</v>
      </c>
      <c r="CH8" s="228"/>
      <c r="CI8" s="232">
        <v>0</v>
      </c>
      <c r="CJ8" s="231">
        <v>0</v>
      </c>
      <c r="CK8" s="228"/>
      <c r="CL8" s="232" t="e">
        <v>#DIV/0!</v>
      </c>
      <c r="CM8" s="231" t="e">
        <v>#DIV/0!</v>
      </c>
      <c r="CN8" s="232">
        <v>0.75975802872959008</v>
      </c>
      <c r="CO8" s="231">
        <v>0.74095746220425296</v>
      </c>
      <c r="CP8" s="232">
        <v>0.74227414050753571</v>
      </c>
      <c r="CQ8" s="231">
        <v>0.74380367754775301</v>
      </c>
      <c r="CR8" s="232">
        <v>0.7082681049589441</v>
      </c>
      <c r="CS8" s="231">
        <v>0.51877133999478686</v>
      </c>
      <c r="CT8" s="228"/>
      <c r="CU8" s="233">
        <v>0</v>
      </c>
      <c r="CV8" s="228"/>
      <c r="CW8" s="233" t="e">
        <v>#DIV/0!</v>
      </c>
      <c r="CX8" s="233">
        <v>0.75035774546692147</v>
      </c>
      <c r="CY8" s="233">
        <v>0.74303890902764436</v>
      </c>
      <c r="CZ8" s="233">
        <v>0.61351972247686548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395">
        <v>0</v>
      </c>
      <c r="E9" s="395">
        <v>0</v>
      </c>
      <c r="F9" s="395">
        <v>0</v>
      </c>
      <c r="G9" s="395">
        <v>0</v>
      </c>
      <c r="H9" s="395">
        <v>0</v>
      </c>
      <c r="I9" s="395">
        <v>0</v>
      </c>
      <c r="J9" s="395">
        <v>0</v>
      </c>
      <c r="K9" s="395">
        <v>0</v>
      </c>
      <c r="L9" s="395">
        <v>0</v>
      </c>
      <c r="M9" s="395">
        <v>0</v>
      </c>
      <c r="N9" s="395">
        <v>0</v>
      </c>
      <c r="O9" s="398">
        <v>0</v>
      </c>
      <c r="P9" s="229">
        <v>0.23839009287925697</v>
      </c>
      <c r="Q9" s="230">
        <v>0.25963488843813387</v>
      </c>
      <c r="R9" s="230">
        <v>0.39726027397260272</v>
      </c>
      <c r="S9" s="230">
        <v>0.49545454545454548</v>
      </c>
      <c r="T9" s="230">
        <v>0.5636363636363636</v>
      </c>
      <c r="U9" s="229">
        <v>0.44897959183673469</v>
      </c>
      <c r="V9" s="230">
        <v>0.66666666666666663</v>
      </c>
      <c r="W9" s="230">
        <v>0.22222222222222221</v>
      </c>
      <c r="X9" s="230">
        <v>0.8571428571428571</v>
      </c>
      <c r="Y9" s="230">
        <v>1</v>
      </c>
      <c r="Z9" s="230" t="s">
        <v>248</v>
      </c>
      <c r="AA9" s="231" t="s">
        <v>248</v>
      </c>
      <c r="AB9" s="229" t="s">
        <v>248</v>
      </c>
      <c r="AC9" s="230" t="s">
        <v>248</v>
      </c>
      <c r="AD9" s="230" t="s">
        <v>248</v>
      </c>
      <c r="AE9" s="230" t="s">
        <v>248</v>
      </c>
      <c r="AF9" s="230" t="s">
        <v>248</v>
      </c>
      <c r="AG9" s="229" t="s">
        <v>248</v>
      </c>
      <c r="AH9" s="230" t="s">
        <v>248</v>
      </c>
      <c r="AI9" s="230" t="s">
        <v>248</v>
      </c>
      <c r="AJ9" s="230" t="s">
        <v>248</v>
      </c>
      <c r="AK9" s="230" t="s">
        <v>248</v>
      </c>
      <c r="AL9" s="230" t="s">
        <v>248</v>
      </c>
      <c r="AM9" s="231" t="s">
        <v>248</v>
      </c>
      <c r="AN9" s="229" t="s">
        <v>248</v>
      </c>
      <c r="AO9" s="230" t="s">
        <v>248</v>
      </c>
      <c r="AP9" s="230" t="s">
        <v>248</v>
      </c>
      <c r="AQ9" s="230" t="s">
        <v>248</v>
      </c>
      <c r="AR9" s="230" t="s">
        <v>248</v>
      </c>
      <c r="AS9" s="229" t="s">
        <v>248</v>
      </c>
      <c r="AT9" s="230" t="s">
        <v>248</v>
      </c>
      <c r="AU9" s="230" t="s">
        <v>248</v>
      </c>
      <c r="AV9" s="230" t="s">
        <v>248</v>
      </c>
      <c r="AW9" s="230" t="s">
        <v>248</v>
      </c>
      <c r="AX9" s="230" t="s">
        <v>248</v>
      </c>
      <c r="AY9" s="231" t="s">
        <v>248</v>
      </c>
      <c r="AZ9" s="229"/>
      <c r="BA9" s="230"/>
      <c r="BB9" s="230"/>
      <c r="BC9" s="230"/>
      <c r="BD9" s="230"/>
      <c r="BE9" s="229"/>
      <c r="BF9" s="230"/>
      <c r="BG9" s="230"/>
      <c r="BH9" s="230"/>
      <c r="BI9" s="230"/>
      <c r="BJ9" s="230"/>
      <c r="BK9" s="231"/>
      <c r="BL9" s="228"/>
      <c r="BM9" s="232" t="e">
        <v>#DIV/0!</v>
      </c>
      <c r="BN9" s="231" t="s">
        <v>248</v>
      </c>
      <c r="BO9" s="232" t="s">
        <v>248</v>
      </c>
      <c r="BP9" s="231" t="s">
        <v>248</v>
      </c>
      <c r="BQ9" s="228"/>
      <c r="BR9" s="232">
        <v>0</v>
      </c>
      <c r="BS9" s="231">
        <v>0</v>
      </c>
      <c r="BT9" s="232">
        <v>0</v>
      </c>
      <c r="BU9" s="231">
        <v>0</v>
      </c>
      <c r="BV9" s="232">
        <v>0.40055929270293955</v>
      </c>
      <c r="BW9" s="231">
        <v>0.79100529100529093</v>
      </c>
      <c r="BX9" s="232" t="e">
        <v>#DIV/0!</v>
      </c>
      <c r="BY9" s="231" t="e">
        <v>#DIV/0!</v>
      </c>
      <c r="BZ9" s="232" t="s">
        <v>248</v>
      </c>
      <c r="CA9" s="231" t="s">
        <v>248</v>
      </c>
      <c r="CB9" s="232">
        <v>0</v>
      </c>
      <c r="CC9" s="231">
        <v>0</v>
      </c>
      <c r="CD9" s="232"/>
      <c r="CE9" s="231"/>
      <c r="CF9" s="232"/>
      <c r="CG9" s="231"/>
      <c r="CH9" s="228"/>
      <c r="CI9" s="232">
        <v>0</v>
      </c>
      <c r="CJ9" s="231" t="e">
        <v>#DIV/0!</v>
      </c>
      <c r="CK9" s="228"/>
      <c r="CL9" s="232" t="e">
        <v>#DIV/0!</v>
      </c>
      <c r="CM9" s="231" t="e">
        <v>#DIV/0!</v>
      </c>
      <c r="CN9" s="232" t="e">
        <v>#DIV/0!</v>
      </c>
      <c r="CO9" s="231" t="e">
        <v>#DIV/0!</v>
      </c>
      <c r="CP9" s="232" t="e">
        <v>#DIV/0!</v>
      </c>
      <c r="CQ9" s="231" t="e">
        <v>#DIV/0!</v>
      </c>
      <c r="CR9" s="232"/>
      <c r="CS9" s="231"/>
      <c r="CT9" s="228"/>
      <c r="CU9" s="233">
        <v>0</v>
      </c>
      <c r="CV9" s="228"/>
      <c r="CW9" s="233">
        <v>0</v>
      </c>
      <c r="CX9" s="233">
        <v>0</v>
      </c>
      <c r="CY9" s="233">
        <v>0</v>
      </c>
      <c r="CZ9" s="233"/>
    </row>
    <row r="10" spans="2:104" s="195" customFormat="1" ht="18" customHeight="1" x14ac:dyDescent="0.2">
      <c r="B10" s="218" t="s">
        <v>40</v>
      </c>
      <c r="C10" s="220" t="s">
        <v>163</v>
      </c>
      <c r="D10" s="395">
        <v>0</v>
      </c>
      <c r="E10" s="395">
        <v>0</v>
      </c>
      <c r="F10" s="395">
        <v>0</v>
      </c>
      <c r="G10" s="395">
        <v>0</v>
      </c>
      <c r="H10" s="395">
        <v>0</v>
      </c>
      <c r="I10" s="395">
        <v>0</v>
      </c>
      <c r="J10" s="395">
        <v>0</v>
      </c>
      <c r="K10" s="395">
        <v>0</v>
      </c>
      <c r="L10" s="395">
        <v>0</v>
      </c>
      <c r="M10" s="395">
        <v>0</v>
      </c>
      <c r="N10" s="395">
        <v>0</v>
      </c>
      <c r="O10" s="398">
        <v>0</v>
      </c>
      <c r="P10" s="229" t="s">
        <v>248</v>
      </c>
      <c r="Q10" s="230">
        <v>7.3619631901840496E-2</v>
      </c>
      <c r="R10" s="230">
        <v>0.2857142857142857</v>
      </c>
      <c r="S10" s="230">
        <v>0.26911157024793386</v>
      </c>
      <c r="T10" s="230">
        <v>0.52360308285163781</v>
      </c>
      <c r="U10" s="229">
        <v>0.60704787234042556</v>
      </c>
      <c r="V10" s="230">
        <v>0.73515981735159819</v>
      </c>
      <c r="W10" s="230">
        <v>0.58499999999999996</v>
      </c>
      <c r="X10" s="230">
        <v>0.66666666666666663</v>
      </c>
      <c r="Y10" s="230">
        <v>0.81119791666666663</v>
      </c>
      <c r="Z10" s="230">
        <v>0.84300341296928327</v>
      </c>
      <c r="AA10" s="231">
        <v>0.73090909090909095</v>
      </c>
      <c r="AB10" s="229">
        <v>0.76504297994269344</v>
      </c>
      <c r="AC10" s="230">
        <v>0.76190476190476186</v>
      </c>
      <c r="AD10" s="230">
        <v>0.85634328358208955</v>
      </c>
      <c r="AE10" s="230">
        <v>0.86919831223628696</v>
      </c>
      <c r="AF10" s="230">
        <v>0.65701219512195119</v>
      </c>
      <c r="AG10" s="229">
        <v>0.88730385164051351</v>
      </c>
      <c r="AH10" s="230">
        <v>0.8354265915980944</v>
      </c>
      <c r="AI10" s="230">
        <v>0.83333333333333337</v>
      </c>
      <c r="AJ10" s="230">
        <v>0.8288030519790176</v>
      </c>
      <c r="AK10" s="230">
        <v>0.7419980601357905</v>
      </c>
      <c r="AL10" s="230">
        <v>0.67541844437151299</v>
      </c>
      <c r="AM10" s="231">
        <v>0.61408121530820914</v>
      </c>
      <c r="AN10" s="229">
        <v>0.55350553505535061</v>
      </c>
      <c r="AO10" s="230">
        <v>0.58464052287581703</v>
      </c>
      <c r="AP10" s="230">
        <v>0.61018062397372741</v>
      </c>
      <c r="AQ10" s="230">
        <v>0.60023355391202804</v>
      </c>
      <c r="AR10" s="230">
        <v>0.65177971793149769</v>
      </c>
      <c r="AS10" s="229">
        <v>0.67674062739097174</v>
      </c>
      <c r="AT10" s="230">
        <v>0.68603744149765988</v>
      </c>
      <c r="AU10" s="230">
        <v>0.66340508806262233</v>
      </c>
      <c r="AV10" s="230">
        <v>0.6301985762457849</v>
      </c>
      <c r="AW10" s="230">
        <v>0.57673267326732669</v>
      </c>
      <c r="AX10" s="230">
        <v>0.46037215713301172</v>
      </c>
      <c r="AY10" s="231">
        <v>0.51563134388956555</v>
      </c>
      <c r="AZ10" s="229">
        <v>0.2646810901938747</v>
      </c>
      <c r="BA10" s="230">
        <v>0.2540166768354688</v>
      </c>
      <c r="BB10" s="230">
        <v>0.22270404212482578</v>
      </c>
      <c r="BC10" s="230">
        <v>0.22728686994399502</v>
      </c>
      <c r="BD10" s="230">
        <v>0.33361716621253407</v>
      </c>
      <c r="BE10" s="229">
        <v>0.3289023927079377</v>
      </c>
      <c r="BF10" s="230">
        <v>0.39734667246628969</v>
      </c>
      <c r="BG10" s="230">
        <v>0.47995482778091475</v>
      </c>
      <c r="BH10" s="230">
        <v>0.31687791861240827</v>
      </c>
      <c r="BI10" s="230">
        <v>0.30101151028950124</v>
      </c>
      <c r="BJ10" s="230">
        <v>0.3525264394829612</v>
      </c>
      <c r="BK10" s="231">
        <v>0.37985368598761959</v>
      </c>
      <c r="BL10" s="228"/>
      <c r="BM10" s="232">
        <v>0</v>
      </c>
      <c r="BN10" s="231">
        <v>0</v>
      </c>
      <c r="BO10" s="232">
        <v>0</v>
      </c>
      <c r="BP10" s="231">
        <v>0</v>
      </c>
      <c r="BQ10" s="228"/>
      <c r="BR10" s="232">
        <v>0.1796669588080631</v>
      </c>
      <c r="BS10" s="231">
        <v>0.46658750847999908</v>
      </c>
      <c r="BT10" s="232">
        <v>0.66227549467275493</v>
      </c>
      <c r="BU10" s="231">
        <v>0.79503680684834688</v>
      </c>
      <c r="BV10" s="232">
        <v>0.79443034180984828</v>
      </c>
      <c r="BW10" s="231">
        <v>0.80450478633291722</v>
      </c>
      <c r="BX10" s="232">
        <v>0.83252099230348175</v>
      </c>
      <c r="BY10" s="231">
        <v>0.67716590660517095</v>
      </c>
      <c r="BZ10" s="232">
        <v>0.58277556063496505</v>
      </c>
      <c r="CA10" s="231">
        <v>0.64291796641149912</v>
      </c>
      <c r="CB10" s="232">
        <v>0.65988036860202237</v>
      </c>
      <c r="CC10" s="231">
        <v>0.51757872476330136</v>
      </c>
      <c r="CD10" s="232">
        <v>0.24713393638472311</v>
      </c>
      <c r="CE10" s="231">
        <v>0.29660214295482223</v>
      </c>
      <c r="CF10" s="232">
        <v>0.39805980628653753</v>
      </c>
      <c r="CG10" s="231">
        <v>0.34446387858669403</v>
      </c>
      <c r="CH10" s="228"/>
      <c r="CI10" s="232">
        <v>0</v>
      </c>
      <c r="CJ10" s="231">
        <v>0</v>
      </c>
      <c r="CK10" s="228"/>
      <c r="CL10" s="232">
        <v>0.32312723364403106</v>
      </c>
      <c r="CM10" s="231">
        <v>0.7286561507605509</v>
      </c>
      <c r="CN10" s="232">
        <v>0.79946756407138275</v>
      </c>
      <c r="CO10" s="231">
        <v>0.75484344945432635</v>
      </c>
      <c r="CP10" s="232">
        <v>0.61284676352323209</v>
      </c>
      <c r="CQ10" s="231">
        <v>0.58872954668266186</v>
      </c>
      <c r="CR10" s="232">
        <v>0.27186803966977269</v>
      </c>
      <c r="CS10" s="231">
        <v>0.37126184243661575</v>
      </c>
      <c r="CT10" s="228"/>
      <c r="CU10" s="233">
        <v>0</v>
      </c>
      <c r="CV10" s="228"/>
      <c r="CW10" s="233">
        <v>0.52589169220229093</v>
      </c>
      <c r="CX10" s="233">
        <v>0.77715550676285461</v>
      </c>
      <c r="CY10" s="233">
        <v>0.60078815510294703</v>
      </c>
      <c r="CZ10" s="233">
        <v>0.32156494105319422</v>
      </c>
    </row>
    <row r="11" spans="2:104" s="195" customFormat="1" ht="18" customHeight="1" x14ac:dyDescent="0.2">
      <c r="B11" s="206" t="s">
        <v>199</v>
      </c>
      <c r="C11" s="220" t="s">
        <v>155</v>
      </c>
      <c r="D11" s="395">
        <v>0</v>
      </c>
      <c r="E11" s="395">
        <v>0</v>
      </c>
      <c r="F11" s="395">
        <v>0</v>
      </c>
      <c r="G11" s="395">
        <v>0</v>
      </c>
      <c r="H11" s="395">
        <v>0</v>
      </c>
      <c r="I11" s="395">
        <v>0</v>
      </c>
      <c r="J11" s="395">
        <v>0</v>
      </c>
      <c r="K11" s="395">
        <v>0</v>
      </c>
      <c r="L11" s="395">
        <v>0</v>
      </c>
      <c r="M11" s="395">
        <v>0</v>
      </c>
      <c r="N11" s="395">
        <v>0</v>
      </c>
      <c r="O11" s="398">
        <v>0</v>
      </c>
      <c r="P11" s="229">
        <v>0.14015394483643362</v>
      </c>
      <c r="Q11" s="230">
        <v>0.13859859964468596</v>
      </c>
      <c r="R11" s="230">
        <v>0.22264179828030517</v>
      </c>
      <c r="S11" s="230">
        <v>0.28841091300705995</v>
      </c>
      <c r="T11" s="230">
        <v>0.40480330362964573</v>
      </c>
      <c r="U11" s="229">
        <v>0.43170807591448507</v>
      </c>
      <c r="V11" s="230">
        <v>0.50311065782763897</v>
      </c>
      <c r="W11" s="230">
        <v>0.47774400540357986</v>
      </c>
      <c r="X11" s="230">
        <v>0.58623779231251683</v>
      </c>
      <c r="Y11" s="230">
        <v>0.62881700972630628</v>
      </c>
      <c r="Z11" s="230">
        <v>0.66531365313653135</v>
      </c>
      <c r="AA11" s="231">
        <v>0.66003005259203607</v>
      </c>
      <c r="AB11" s="229">
        <v>0.654915699583972</v>
      </c>
      <c r="AC11" s="230">
        <v>0.6878822197055493</v>
      </c>
      <c r="AD11" s="230">
        <v>0.78932842686292548</v>
      </c>
      <c r="AE11" s="230">
        <v>0.7214835549335199</v>
      </c>
      <c r="AF11" s="230">
        <v>0.77262996941896023</v>
      </c>
      <c r="AG11" s="229">
        <v>0.7066547299313638</v>
      </c>
      <c r="AH11" s="230">
        <v>0.80378209576682857</v>
      </c>
      <c r="AI11" s="230">
        <v>0.68816744980777445</v>
      </c>
      <c r="AJ11" s="230">
        <v>0.5540904198062433</v>
      </c>
      <c r="AK11" s="230">
        <v>0.62745825602968464</v>
      </c>
      <c r="AL11" s="230">
        <v>0.49044362616166931</v>
      </c>
      <c r="AM11" s="231">
        <v>0.54195413015103489</v>
      </c>
      <c r="AN11" s="229">
        <v>0.44985115640027479</v>
      </c>
      <c r="AO11" s="230">
        <v>0.42137422181231265</v>
      </c>
      <c r="AP11" s="230">
        <v>0.5234227217091354</v>
      </c>
      <c r="AQ11" s="230">
        <v>0.52210884353741494</v>
      </c>
      <c r="AR11" s="230">
        <v>0.60202767943353719</v>
      </c>
      <c r="AS11" s="229">
        <v>0.52159909056460785</v>
      </c>
      <c r="AT11" s="230">
        <v>0.49437258525113387</v>
      </c>
      <c r="AU11" s="230">
        <v>0.46186879905227307</v>
      </c>
      <c r="AV11" s="230">
        <v>0.46481295685824853</v>
      </c>
      <c r="AW11" s="230">
        <v>0.35914934137438503</v>
      </c>
      <c r="AX11" s="230">
        <v>0.29827814569536426</v>
      </c>
      <c r="AY11" s="231">
        <v>0.36808009422850413</v>
      </c>
      <c r="AZ11" s="229">
        <v>0.263197234420256</v>
      </c>
      <c r="BA11" s="230">
        <v>0.29385099071433796</v>
      </c>
      <c r="BB11" s="230">
        <v>0.36546978804175895</v>
      </c>
      <c r="BC11" s="230">
        <v>0.3693006652604251</v>
      </c>
      <c r="BD11" s="230">
        <v>0.36974093264248703</v>
      </c>
      <c r="BE11" s="229">
        <v>0.25532308831697836</v>
      </c>
      <c r="BF11" s="230">
        <v>0.23830930321802532</v>
      </c>
      <c r="BG11" s="230">
        <v>0.26184784868010808</v>
      </c>
      <c r="BH11" s="230">
        <v>0.21040618353478238</v>
      </c>
      <c r="BI11" s="230">
        <v>0.2487855837033168</v>
      </c>
      <c r="BJ11" s="230">
        <v>0.2893183659298692</v>
      </c>
      <c r="BK11" s="231">
        <v>0.29596806927344066</v>
      </c>
      <c r="BL11" s="228"/>
      <c r="BM11" s="232">
        <v>0</v>
      </c>
      <c r="BN11" s="231">
        <v>0</v>
      </c>
      <c r="BO11" s="232">
        <v>0</v>
      </c>
      <c r="BP11" s="231">
        <v>0</v>
      </c>
      <c r="BQ11" s="228"/>
      <c r="BR11" s="232">
        <v>0.16713144758714157</v>
      </c>
      <c r="BS11" s="231">
        <v>0.37497409751706362</v>
      </c>
      <c r="BT11" s="232">
        <v>0.52236415184791196</v>
      </c>
      <c r="BU11" s="231">
        <v>0.65138690515162445</v>
      </c>
      <c r="BV11" s="232">
        <v>0.71070878205081556</v>
      </c>
      <c r="BW11" s="231">
        <v>0.73358941809461464</v>
      </c>
      <c r="BX11" s="232">
        <v>0.6820133217936154</v>
      </c>
      <c r="BY11" s="231">
        <v>0.553285337447463</v>
      </c>
      <c r="BZ11" s="232">
        <v>0.46488269997390758</v>
      </c>
      <c r="CA11" s="231">
        <v>0.54857853784518662</v>
      </c>
      <c r="CB11" s="232">
        <v>0.47368478038721856</v>
      </c>
      <c r="CC11" s="231">
        <v>0.34183586043275116</v>
      </c>
      <c r="CD11" s="232">
        <v>0.30750600439211762</v>
      </c>
      <c r="CE11" s="231">
        <v>0.33145489540663015</v>
      </c>
      <c r="CF11" s="232">
        <v>0.23685444514430523</v>
      </c>
      <c r="CG11" s="231">
        <v>0.27802400630220886</v>
      </c>
      <c r="CH11" s="228"/>
      <c r="CI11" s="232">
        <v>0</v>
      </c>
      <c r="CJ11" s="231">
        <v>0</v>
      </c>
      <c r="CK11" s="228"/>
      <c r="CL11" s="232">
        <v>0.27105277255210258</v>
      </c>
      <c r="CM11" s="231">
        <v>0.58687552849976821</v>
      </c>
      <c r="CN11" s="232">
        <v>0.72214910007271516</v>
      </c>
      <c r="CO11" s="231">
        <v>0.6176493296205392</v>
      </c>
      <c r="CP11" s="232">
        <v>0.50673061890954707</v>
      </c>
      <c r="CQ11" s="231">
        <v>0.40776032040998489</v>
      </c>
      <c r="CR11" s="232">
        <v>0.31948044989937385</v>
      </c>
      <c r="CS11" s="231">
        <v>0.25743922572325706</v>
      </c>
      <c r="CT11" s="228"/>
      <c r="CU11" s="233">
        <v>0</v>
      </c>
      <c r="CV11" s="228"/>
      <c r="CW11" s="233">
        <v>0.42896415052593539</v>
      </c>
      <c r="CX11" s="233">
        <v>0.66989921484662718</v>
      </c>
      <c r="CY11" s="233">
        <v>0.45724546965976598</v>
      </c>
      <c r="CZ11" s="233">
        <v>0.28845983781131546</v>
      </c>
    </row>
    <row r="12" spans="2:104" s="195" customFormat="1" ht="18" customHeight="1" x14ac:dyDescent="0.2">
      <c r="B12" s="218" t="s">
        <v>41</v>
      </c>
      <c r="C12" s="221" t="s">
        <v>164</v>
      </c>
      <c r="D12" s="395">
        <v>0</v>
      </c>
      <c r="E12" s="395">
        <v>0</v>
      </c>
      <c r="F12" s="395">
        <v>0</v>
      </c>
      <c r="G12" s="395">
        <v>0</v>
      </c>
      <c r="H12" s="395">
        <v>0</v>
      </c>
      <c r="I12" s="395">
        <v>0</v>
      </c>
      <c r="J12" s="395">
        <v>0</v>
      </c>
      <c r="K12" s="395">
        <v>0</v>
      </c>
      <c r="L12" s="395">
        <v>0</v>
      </c>
      <c r="M12" s="395">
        <v>0</v>
      </c>
      <c r="N12" s="395">
        <v>0</v>
      </c>
      <c r="O12" s="398">
        <v>0</v>
      </c>
      <c r="P12" s="229">
        <v>0.13811177357007143</v>
      </c>
      <c r="Q12" s="230">
        <v>0.13547915142648134</v>
      </c>
      <c r="R12" s="230">
        <v>0.21704152739221574</v>
      </c>
      <c r="S12" s="230">
        <v>0.28149263721552881</v>
      </c>
      <c r="T12" s="230">
        <v>0.39508974623478438</v>
      </c>
      <c r="U12" s="229">
        <v>0.42885496183206107</v>
      </c>
      <c r="V12" s="230">
        <v>0.49290678306817531</v>
      </c>
      <c r="W12" s="230">
        <v>0.48564150069476608</v>
      </c>
      <c r="X12" s="230">
        <v>0.57500261697895949</v>
      </c>
      <c r="Y12" s="230">
        <v>0.61426751592356688</v>
      </c>
      <c r="Z12" s="230">
        <v>0.6611133685493702</v>
      </c>
      <c r="AA12" s="231">
        <v>0.65469018932874357</v>
      </c>
      <c r="AB12" s="229">
        <v>0.65576208178438666</v>
      </c>
      <c r="AC12" s="230">
        <v>0.67451084082496038</v>
      </c>
      <c r="AD12" s="230">
        <v>0.77482740308019116</v>
      </c>
      <c r="AE12" s="230">
        <v>0.68408551068883605</v>
      </c>
      <c r="AF12" s="230">
        <v>0.75898778359511343</v>
      </c>
      <c r="AG12" s="229">
        <v>0.69208306294613886</v>
      </c>
      <c r="AH12" s="230">
        <v>0.80175888603884204</v>
      </c>
      <c r="AI12" s="230">
        <v>0.67553274226162696</v>
      </c>
      <c r="AJ12" s="230">
        <v>0.54031628270206955</v>
      </c>
      <c r="AK12" s="230">
        <v>0.61722921914357687</v>
      </c>
      <c r="AL12" s="230">
        <v>0.47759762064664685</v>
      </c>
      <c r="AM12" s="231">
        <v>0.54684532601814728</v>
      </c>
      <c r="AN12" s="229">
        <v>0.43777233115468411</v>
      </c>
      <c r="AO12" s="230">
        <v>0.40532340366845954</v>
      </c>
      <c r="AP12" s="230">
        <v>0.53355852548098104</v>
      </c>
      <c r="AQ12" s="230">
        <v>0.52731233243967823</v>
      </c>
      <c r="AR12" s="230">
        <v>0.62365591397849462</v>
      </c>
      <c r="AS12" s="229">
        <v>0.53650057937427575</v>
      </c>
      <c r="AT12" s="230">
        <v>0.51374432879637044</v>
      </c>
      <c r="AU12" s="230">
        <v>0.46119307248236047</v>
      </c>
      <c r="AV12" s="230">
        <v>0.47875816993464054</v>
      </c>
      <c r="AW12" s="230">
        <v>0.36304151624548736</v>
      </c>
      <c r="AX12" s="230">
        <v>0.33203923171230076</v>
      </c>
      <c r="AY12" s="231">
        <v>0.42457067371202112</v>
      </c>
      <c r="AZ12" s="229">
        <v>0.28113831899404368</v>
      </c>
      <c r="BA12" s="230">
        <v>0.30185671417854465</v>
      </c>
      <c r="BB12" s="230">
        <v>0.37944839857651247</v>
      </c>
      <c r="BC12" s="230">
        <v>0.33699763593380616</v>
      </c>
      <c r="BD12" s="230">
        <v>0.32654636688217697</v>
      </c>
      <c r="BE12" s="229">
        <v>0.24890250973246086</v>
      </c>
      <c r="BF12" s="230">
        <v>0.23525484086356555</v>
      </c>
      <c r="BG12" s="230">
        <v>0.27116671515856849</v>
      </c>
      <c r="BH12" s="230">
        <v>0.22316425833087586</v>
      </c>
      <c r="BI12" s="230">
        <v>0.26858771862239</v>
      </c>
      <c r="BJ12" s="230">
        <v>0.30992650314354026</v>
      </c>
      <c r="BK12" s="231">
        <v>0.33093296621836282</v>
      </c>
      <c r="BL12" s="228"/>
      <c r="BM12" s="232">
        <v>0</v>
      </c>
      <c r="BN12" s="231">
        <v>0</v>
      </c>
      <c r="BO12" s="232">
        <v>0</v>
      </c>
      <c r="BP12" s="231">
        <v>0</v>
      </c>
      <c r="BQ12" s="228"/>
      <c r="BR12" s="232">
        <v>0.16354415079625617</v>
      </c>
      <c r="BS12" s="231">
        <v>0.36847911509412473</v>
      </c>
      <c r="BT12" s="232">
        <v>0.51785030024730028</v>
      </c>
      <c r="BU12" s="231">
        <v>0.64335702460056021</v>
      </c>
      <c r="BV12" s="232">
        <v>0.70170010856317944</v>
      </c>
      <c r="BW12" s="231">
        <v>0.71171878574336278</v>
      </c>
      <c r="BX12" s="232">
        <v>0.67253597033417956</v>
      </c>
      <c r="BY12" s="231">
        <v>0.54722405526945694</v>
      </c>
      <c r="BZ12" s="232">
        <v>0.45888475343470825</v>
      </c>
      <c r="CA12" s="231">
        <v>0.56248960859748287</v>
      </c>
      <c r="CB12" s="232">
        <v>0.48456519040445717</v>
      </c>
      <c r="CC12" s="231">
        <v>0.3732171405566031</v>
      </c>
      <c r="CD12" s="232">
        <v>0.3208144772497003</v>
      </c>
      <c r="CE12" s="231">
        <v>0.30414883751614802</v>
      </c>
      <c r="CF12" s="232">
        <v>0.24319527145100328</v>
      </c>
      <c r="CG12" s="231">
        <v>0.30314906266143105</v>
      </c>
      <c r="CH12" s="228"/>
      <c r="CI12" s="232">
        <v>0</v>
      </c>
      <c r="CJ12" s="231">
        <v>0</v>
      </c>
      <c r="CK12" s="228"/>
      <c r="CL12" s="232">
        <v>0.26601163294519048</v>
      </c>
      <c r="CM12" s="231">
        <v>0.58060366242393024</v>
      </c>
      <c r="CN12" s="232">
        <v>0.70670944715327111</v>
      </c>
      <c r="CO12" s="231">
        <v>0.60988001280181825</v>
      </c>
      <c r="CP12" s="232">
        <v>0.51068718101609556</v>
      </c>
      <c r="CQ12" s="231">
        <v>0.42889116548053013</v>
      </c>
      <c r="CR12" s="232">
        <v>0.31248165738292416</v>
      </c>
      <c r="CS12" s="231">
        <v>0.27317216705621716</v>
      </c>
      <c r="CT12" s="228"/>
      <c r="CU12" s="233">
        <v>0</v>
      </c>
      <c r="CV12" s="228"/>
      <c r="CW12" s="233">
        <v>0.42330764768456036</v>
      </c>
      <c r="CX12" s="233">
        <v>0.65829472997754468</v>
      </c>
      <c r="CY12" s="233">
        <v>0.46978917324831282</v>
      </c>
      <c r="CZ12" s="233">
        <v>0.29282691221957069</v>
      </c>
    </row>
    <row r="13" spans="2:104" s="195" customFormat="1" ht="18" customHeight="1" x14ac:dyDescent="0.2">
      <c r="B13" s="218" t="s">
        <v>42</v>
      </c>
      <c r="C13" s="221" t="s">
        <v>165</v>
      </c>
      <c r="D13" s="395">
        <v>0</v>
      </c>
      <c r="E13" s="395">
        <v>0</v>
      </c>
      <c r="F13" s="395">
        <v>0</v>
      </c>
      <c r="G13" s="395">
        <v>0</v>
      </c>
      <c r="H13" s="395">
        <v>0</v>
      </c>
      <c r="I13" s="395">
        <v>0</v>
      </c>
      <c r="J13" s="395">
        <v>0</v>
      </c>
      <c r="K13" s="395">
        <v>0</v>
      </c>
      <c r="L13" s="395">
        <v>0</v>
      </c>
      <c r="M13" s="395">
        <v>0</v>
      </c>
      <c r="N13" s="395">
        <v>0</v>
      </c>
      <c r="O13" s="398">
        <v>0</v>
      </c>
      <c r="P13" s="229">
        <v>0.15666489644184811</v>
      </c>
      <c r="Q13" s="230">
        <v>0.164794921875</v>
      </c>
      <c r="R13" s="230">
        <v>0.27303139475038601</v>
      </c>
      <c r="S13" s="230">
        <v>0.34686971235194586</v>
      </c>
      <c r="T13" s="230">
        <v>0.47551202137132681</v>
      </c>
      <c r="U13" s="229">
        <v>0.45202108963093146</v>
      </c>
      <c r="V13" s="230">
        <v>0.58405466970387243</v>
      </c>
      <c r="W13" s="230">
        <v>0.42293131422390479</v>
      </c>
      <c r="X13" s="230">
        <v>0.65255292652552932</v>
      </c>
      <c r="Y13" s="230">
        <v>0.74395161290322576</v>
      </c>
      <c r="Z13" s="230">
        <v>0.70682730923694781</v>
      </c>
      <c r="AA13" s="231">
        <v>0.69674556213017746</v>
      </c>
      <c r="AB13" s="229">
        <v>0.64849624060150379</v>
      </c>
      <c r="AC13" s="230">
        <v>0.76777251184834128</v>
      </c>
      <c r="AD13" s="230">
        <v>0.88316151202749138</v>
      </c>
      <c r="AE13" s="230">
        <v>0.82602921646746352</v>
      </c>
      <c r="AF13" s="230">
        <v>0.8691358024691358</v>
      </c>
      <c r="AG13" s="229">
        <v>0.87360594795539037</v>
      </c>
      <c r="AH13" s="230">
        <v>0.83986928104575165</v>
      </c>
      <c r="AI13" s="230">
        <v>0.82491582491582494</v>
      </c>
      <c r="AJ13" s="230">
        <v>0.71017699115044253</v>
      </c>
      <c r="AK13" s="230">
        <v>0.74619883040935675</v>
      </c>
      <c r="AL13" s="230">
        <v>0.62665310274669384</v>
      </c>
      <c r="AM13" s="231">
        <v>0.50480769230769229</v>
      </c>
      <c r="AN13" s="229">
        <v>0.5136690647482014</v>
      </c>
      <c r="AO13" s="230">
        <v>0.50316233309908642</v>
      </c>
      <c r="AP13" s="230">
        <v>0.49173553719008267</v>
      </c>
      <c r="AQ13" s="230">
        <v>0.50839222614840984</v>
      </c>
      <c r="AR13" s="230">
        <v>0.55423553719008267</v>
      </c>
      <c r="AS13" s="229">
        <v>0.49342825848849947</v>
      </c>
      <c r="AT13" s="230">
        <v>0.46146872166817771</v>
      </c>
      <c r="AU13" s="230">
        <v>0.46339113680154143</v>
      </c>
      <c r="AV13" s="230">
        <v>0.43200384430562228</v>
      </c>
      <c r="AW13" s="230">
        <v>0.34991974317817015</v>
      </c>
      <c r="AX13" s="230">
        <v>0.23606927710843373</v>
      </c>
      <c r="AY13" s="231">
        <v>0.29697372796807447</v>
      </c>
      <c r="AZ13" s="229">
        <v>0.22013977128335452</v>
      </c>
      <c r="BA13" s="230">
        <v>0.26551609691337535</v>
      </c>
      <c r="BB13" s="230">
        <v>0.33105147864184009</v>
      </c>
      <c r="BC13" s="230">
        <v>0.43998965338851526</v>
      </c>
      <c r="BD13" s="230">
        <v>0.47859922178988329</v>
      </c>
      <c r="BE13" s="229">
        <v>0.27409200968523001</v>
      </c>
      <c r="BF13" s="230">
        <v>0.24695506089878203</v>
      </c>
      <c r="BG13" s="230">
        <v>0.23853711790393012</v>
      </c>
      <c r="BH13" s="230">
        <v>0.18011552599334851</v>
      </c>
      <c r="BI13" s="230">
        <v>0.20710347064547519</v>
      </c>
      <c r="BJ13" s="230">
        <v>0.25045917515444982</v>
      </c>
      <c r="BK13" s="231">
        <v>0.2341262408690766</v>
      </c>
      <c r="BL13" s="228"/>
      <c r="BM13" s="232">
        <v>0</v>
      </c>
      <c r="BN13" s="231">
        <v>0</v>
      </c>
      <c r="BO13" s="232">
        <v>0</v>
      </c>
      <c r="BP13" s="231">
        <v>0</v>
      </c>
      <c r="BQ13" s="228"/>
      <c r="BR13" s="232">
        <v>0.19816373768907805</v>
      </c>
      <c r="BS13" s="231">
        <v>0.42480094111806804</v>
      </c>
      <c r="BT13" s="232">
        <v>0.55317963681776883</v>
      </c>
      <c r="BU13" s="231">
        <v>0.71584149475678371</v>
      </c>
      <c r="BV13" s="232">
        <v>0.76647675482577882</v>
      </c>
      <c r="BW13" s="231">
        <v>0.85625698896399649</v>
      </c>
      <c r="BX13" s="232">
        <v>0.791654032370673</v>
      </c>
      <c r="BY13" s="231">
        <v>0.62588654182124759</v>
      </c>
      <c r="BZ13" s="232">
        <v>0.50285564501245683</v>
      </c>
      <c r="CA13" s="231">
        <v>0.51868534060899729</v>
      </c>
      <c r="CB13" s="232">
        <v>0.45228790092511378</v>
      </c>
      <c r="CC13" s="231">
        <v>0.29432091608489275</v>
      </c>
      <c r="CD13" s="232">
        <v>0.27223578227952333</v>
      </c>
      <c r="CE13" s="231">
        <v>0.39756029495454287</v>
      </c>
      <c r="CF13" s="232">
        <v>0.22186923493202024</v>
      </c>
      <c r="CG13" s="231">
        <v>0.23056296222300054</v>
      </c>
      <c r="CH13" s="228"/>
      <c r="CI13" s="232">
        <v>0</v>
      </c>
      <c r="CJ13" s="231">
        <v>0</v>
      </c>
      <c r="CK13" s="228"/>
      <c r="CL13" s="232">
        <v>0.31148233940357306</v>
      </c>
      <c r="CM13" s="231">
        <v>0.63451056578727627</v>
      </c>
      <c r="CN13" s="232">
        <v>0.81136687189488765</v>
      </c>
      <c r="CO13" s="231">
        <v>0.70877028709596024</v>
      </c>
      <c r="CP13" s="232">
        <v>0.51077049281072706</v>
      </c>
      <c r="CQ13" s="231">
        <v>0.37330440850500324</v>
      </c>
      <c r="CR13" s="232">
        <v>0.3348980386170331</v>
      </c>
      <c r="CS13" s="231">
        <v>0.2262160985775104</v>
      </c>
      <c r="CT13" s="228"/>
      <c r="CU13" s="233">
        <v>0</v>
      </c>
      <c r="CV13" s="228"/>
      <c r="CW13" s="233">
        <v>0.47299645259542467</v>
      </c>
      <c r="CX13" s="233">
        <v>0.76006857949542395</v>
      </c>
      <c r="CY13" s="233">
        <v>0.44203745065786515</v>
      </c>
      <c r="CZ13" s="233">
        <v>0.28055706859727175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395">
        <v>0</v>
      </c>
      <c r="E14" s="395">
        <v>0</v>
      </c>
      <c r="F14" s="395">
        <v>0</v>
      </c>
      <c r="G14" s="395">
        <v>0</v>
      </c>
      <c r="H14" s="395">
        <v>0</v>
      </c>
      <c r="I14" s="395">
        <v>0</v>
      </c>
      <c r="J14" s="395">
        <v>0</v>
      </c>
      <c r="K14" s="395">
        <v>0</v>
      </c>
      <c r="L14" s="395">
        <v>0</v>
      </c>
      <c r="M14" s="395">
        <v>0</v>
      </c>
      <c r="N14" s="395">
        <v>0</v>
      </c>
      <c r="O14" s="398">
        <v>0</v>
      </c>
      <c r="P14" s="229">
        <v>0.16666666666666666</v>
      </c>
      <c r="Q14" s="230">
        <v>0</v>
      </c>
      <c r="R14" s="230">
        <v>0.6</v>
      </c>
      <c r="S14" s="230">
        <v>0</v>
      </c>
      <c r="T14" s="230">
        <v>-1</v>
      </c>
      <c r="U14" s="229">
        <v>0</v>
      </c>
      <c r="V14" s="230">
        <v>0.5</v>
      </c>
      <c r="W14" s="230">
        <v>0</v>
      </c>
      <c r="X14" s="230">
        <v>1</v>
      </c>
      <c r="Y14" s="230" t="s">
        <v>248</v>
      </c>
      <c r="Z14" s="230" t="s">
        <v>248</v>
      </c>
      <c r="AA14" s="231" t="s">
        <v>248</v>
      </c>
      <c r="AB14" s="229" t="s">
        <v>248</v>
      </c>
      <c r="AC14" s="230" t="s">
        <v>248</v>
      </c>
      <c r="AD14" s="230" t="s">
        <v>248</v>
      </c>
      <c r="AE14" s="230" t="s">
        <v>248</v>
      </c>
      <c r="AF14" s="230" t="s">
        <v>248</v>
      </c>
      <c r="AG14" s="229" t="s">
        <v>248</v>
      </c>
      <c r="AH14" s="230" t="s">
        <v>248</v>
      </c>
      <c r="AI14" s="230" t="s">
        <v>248</v>
      </c>
      <c r="AJ14" s="230" t="s">
        <v>248</v>
      </c>
      <c r="AK14" s="230" t="s">
        <v>248</v>
      </c>
      <c r="AL14" s="230" t="s">
        <v>248</v>
      </c>
      <c r="AM14" s="231" t="s">
        <v>248</v>
      </c>
      <c r="AN14" s="229" t="s">
        <v>248</v>
      </c>
      <c r="AO14" s="230" t="s">
        <v>248</v>
      </c>
      <c r="AP14" s="230" t="s">
        <v>248</v>
      </c>
      <c r="AQ14" s="230" t="s">
        <v>248</v>
      </c>
      <c r="AR14" s="230" t="s">
        <v>248</v>
      </c>
      <c r="AS14" s="229" t="s">
        <v>248</v>
      </c>
      <c r="AT14" s="230" t="s">
        <v>248</v>
      </c>
      <c r="AU14" s="230" t="s">
        <v>248</v>
      </c>
      <c r="AV14" s="230" t="s">
        <v>248</v>
      </c>
      <c r="AW14" s="230" t="s">
        <v>248</v>
      </c>
      <c r="AX14" s="230" t="s">
        <v>248</v>
      </c>
      <c r="AY14" s="231" t="s">
        <v>248</v>
      </c>
      <c r="AZ14" s="229"/>
      <c r="BA14" s="230"/>
      <c r="BB14" s="230"/>
      <c r="BC14" s="230"/>
      <c r="BD14" s="230"/>
      <c r="BE14" s="229"/>
      <c r="BF14" s="230"/>
      <c r="BG14" s="230"/>
      <c r="BH14" s="230"/>
      <c r="BI14" s="230"/>
      <c r="BJ14" s="230"/>
      <c r="BK14" s="231"/>
      <c r="BL14" s="228"/>
      <c r="BM14" s="232">
        <v>0</v>
      </c>
      <c r="BN14" s="231">
        <v>0</v>
      </c>
      <c r="BO14" s="232">
        <v>0</v>
      </c>
      <c r="BP14" s="231">
        <v>0</v>
      </c>
      <c r="BQ14" s="228"/>
      <c r="BR14" s="232">
        <v>0.25555555555555554</v>
      </c>
      <c r="BS14" s="231">
        <v>-0.33333333333333331</v>
      </c>
      <c r="BT14" s="232">
        <v>0.5</v>
      </c>
      <c r="BU14" s="231" t="e">
        <v>#DIV/0!</v>
      </c>
      <c r="BV14" s="232" t="e">
        <v>#DIV/0!</v>
      </c>
      <c r="BW14" s="231" t="e">
        <v>#DIV/0!</v>
      </c>
      <c r="BX14" s="232" t="e">
        <v>#DIV/0!</v>
      </c>
      <c r="BY14" s="231" t="e">
        <v>#DIV/0!</v>
      </c>
      <c r="BZ14" s="232" t="s">
        <v>248</v>
      </c>
      <c r="CA14" s="231" t="s">
        <v>248</v>
      </c>
      <c r="CB14" s="232" t="s">
        <v>248</v>
      </c>
      <c r="CC14" s="231" t="s">
        <v>248</v>
      </c>
      <c r="CD14" s="232"/>
      <c r="CE14" s="231"/>
      <c r="CF14" s="232"/>
      <c r="CG14" s="231"/>
      <c r="CH14" s="228"/>
      <c r="CI14" s="232">
        <v>0</v>
      </c>
      <c r="CJ14" s="231">
        <v>0</v>
      </c>
      <c r="CK14" s="228"/>
      <c r="CL14" s="232">
        <v>-3.888888888888889E-2</v>
      </c>
      <c r="CM14" s="231" t="e">
        <v>#DIV/0!</v>
      </c>
      <c r="CN14" s="232" t="e">
        <v>#DIV/0!</v>
      </c>
      <c r="CO14" s="231" t="e">
        <v>#DIV/0!</v>
      </c>
      <c r="CP14" s="232" t="s">
        <v>248</v>
      </c>
      <c r="CQ14" s="231" t="s">
        <v>248</v>
      </c>
      <c r="CR14" s="232"/>
      <c r="CS14" s="231"/>
      <c r="CT14" s="228"/>
      <c r="CU14" s="233">
        <v>0</v>
      </c>
      <c r="CV14" s="228"/>
      <c r="CW14" s="233" t="e">
        <v>#DIV/0!</v>
      </c>
      <c r="CX14" s="233" t="e">
        <v>#DIV/0!</v>
      </c>
      <c r="CY14" s="233" t="s">
        <v>248</v>
      </c>
      <c r="CZ14" s="233"/>
    </row>
    <row r="15" spans="2:104" s="195" customFormat="1" ht="18" hidden="1" customHeight="1" x14ac:dyDescent="0.2">
      <c r="B15" s="206" t="s">
        <v>44</v>
      </c>
      <c r="C15" s="220" t="s">
        <v>167</v>
      </c>
      <c r="D15" s="395">
        <v>0</v>
      </c>
      <c r="E15" s="395">
        <v>0</v>
      </c>
      <c r="F15" s="395">
        <v>0</v>
      </c>
      <c r="G15" s="395">
        <v>0</v>
      </c>
      <c r="H15" s="395">
        <v>0</v>
      </c>
      <c r="I15" s="395">
        <v>0</v>
      </c>
      <c r="J15" s="395">
        <v>0</v>
      </c>
      <c r="K15" s="395">
        <v>0</v>
      </c>
      <c r="L15" s="395">
        <v>0</v>
      </c>
      <c r="M15" s="395">
        <v>0</v>
      </c>
      <c r="N15" s="395">
        <v>0</v>
      </c>
      <c r="O15" s="398">
        <v>0</v>
      </c>
      <c r="P15" s="229">
        <v>0.30065359477124182</v>
      </c>
      <c r="Q15" s="230">
        <v>0.35454545454545455</v>
      </c>
      <c r="R15" s="230">
        <v>0.54929577464788737</v>
      </c>
      <c r="S15" s="230">
        <v>0.51515151515151514</v>
      </c>
      <c r="T15" s="230">
        <v>0.46666666666666667</v>
      </c>
      <c r="U15" s="229">
        <v>0.44444444444444442</v>
      </c>
      <c r="V15" s="230">
        <v>0.4</v>
      </c>
      <c r="W15" s="230">
        <v>0.33333333333333331</v>
      </c>
      <c r="X15" s="230">
        <v>0</v>
      </c>
      <c r="Y15" s="230">
        <v>0</v>
      </c>
      <c r="Z15" s="230">
        <v>0</v>
      </c>
      <c r="AA15" s="231">
        <v>0</v>
      </c>
      <c r="AB15" s="229">
        <v>0</v>
      </c>
      <c r="AC15" s="230">
        <v>0</v>
      </c>
      <c r="AD15" s="230">
        <v>0</v>
      </c>
      <c r="AE15" s="230">
        <v>0</v>
      </c>
      <c r="AF15" s="230">
        <v>0</v>
      </c>
      <c r="AG15" s="229">
        <v>1</v>
      </c>
      <c r="AH15" s="230" t="s">
        <v>248</v>
      </c>
      <c r="AI15" s="230" t="s">
        <v>248</v>
      </c>
      <c r="AJ15" s="230" t="s">
        <v>248</v>
      </c>
      <c r="AK15" s="230" t="s">
        <v>248</v>
      </c>
      <c r="AL15" s="230" t="s">
        <v>248</v>
      </c>
      <c r="AM15" s="231" t="s">
        <v>248</v>
      </c>
      <c r="AN15" s="229" t="s">
        <v>248</v>
      </c>
      <c r="AO15" s="230" t="s">
        <v>248</v>
      </c>
      <c r="AP15" s="230" t="s">
        <v>248</v>
      </c>
      <c r="AQ15" s="230" t="s">
        <v>248</v>
      </c>
      <c r="AR15" s="230" t="s">
        <v>248</v>
      </c>
      <c r="AS15" s="229" t="s">
        <v>248</v>
      </c>
      <c r="AT15" s="230" t="s">
        <v>248</v>
      </c>
      <c r="AU15" s="230" t="s">
        <v>248</v>
      </c>
      <c r="AV15" s="230" t="s">
        <v>248</v>
      </c>
      <c r="AW15" s="230" t="s">
        <v>248</v>
      </c>
      <c r="AX15" s="230" t="s">
        <v>248</v>
      </c>
      <c r="AY15" s="231" t="s">
        <v>248</v>
      </c>
      <c r="AZ15" s="229"/>
      <c r="BA15" s="230"/>
      <c r="BB15" s="230"/>
      <c r="BC15" s="230"/>
      <c r="BD15" s="230"/>
      <c r="BE15" s="229"/>
      <c r="BF15" s="230"/>
      <c r="BG15" s="230"/>
      <c r="BH15" s="230"/>
      <c r="BI15" s="230"/>
      <c r="BJ15" s="230"/>
      <c r="BK15" s="231"/>
      <c r="BL15" s="228"/>
      <c r="BM15" s="232">
        <v>0</v>
      </c>
      <c r="BN15" s="231">
        <v>0</v>
      </c>
      <c r="BO15" s="232">
        <v>0</v>
      </c>
      <c r="BP15" s="231">
        <v>0</v>
      </c>
      <c r="BQ15" s="228"/>
      <c r="BR15" s="232">
        <v>0.40149827465486121</v>
      </c>
      <c r="BS15" s="231">
        <v>0.47542087542087536</v>
      </c>
      <c r="BT15" s="232">
        <v>0.24444444444444446</v>
      </c>
      <c r="BU15" s="231">
        <v>0</v>
      </c>
      <c r="BV15" s="232">
        <v>0</v>
      </c>
      <c r="BW15" s="231">
        <v>0.33333333333333331</v>
      </c>
      <c r="BX15" s="232" t="e">
        <v>#DIV/0!</v>
      </c>
      <c r="BY15" s="231" t="e">
        <v>#DIV/0!</v>
      </c>
      <c r="BZ15" s="232" t="s">
        <v>248</v>
      </c>
      <c r="CA15" s="231" t="s">
        <v>248</v>
      </c>
      <c r="CB15" s="232" t="s">
        <v>248</v>
      </c>
      <c r="CC15" s="231" t="s">
        <v>248</v>
      </c>
      <c r="CD15" s="232"/>
      <c r="CE15" s="231"/>
      <c r="CF15" s="232"/>
      <c r="CG15" s="231"/>
      <c r="CH15" s="228"/>
      <c r="CI15" s="232">
        <v>0</v>
      </c>
      <c r="CJ15" s="231">
        <v>0</v>
      </c>
      <c r="CK15" s="228"/>
      <c r="CL15" s="232">
        <v>0.43845957503786825</v>
      </c>
      <c r="CM15" s="231">
        <v>0.12222222222222223</v>
      </c>
      <c r="CN15" s="232">
        <v>0.16666666666666666</v>
      </c>
      <c r="CO15" s="231" t="e">
        <v>#DIV/0!</v>
      </c>
      <c r="CP15" s="232" t="s">
        <v>248</v>
      </c>
      <c r="CQ15" s="231" t="s">
        <v>248</v>
      </c>
      <c r="CR15" s="232"/>
      <c r="CS15" s="231"/>
      <c r="CT15" s="228"/>
      <c r="CU15" s="233">
        <v>0</v>
      </c>
      <c r="CV15" s="228"/>
      <c r="CW15" s="233">
        <v>0.28034089863004524</v>
      </c>
      <c r="CX15" s="233" t="e">
        <v>#DIV/0!</v>
      </c>
      <c r="CY15" s="233" t="s">
        <v>248</v>
      </c>
      <c r="CZ15" s="233"/>
    </row>
    <row r="16" spans="2:104" s="195" customFormat="1" ht="18" hidden="1" customHeight="1" x14ac:dyDescent="0.2">
      <c r="B16" s="206" t="s">
        <v>45</v>
      </c>
      <c r="C16" s="220" t="s">
        <v>168</v>
      </c>
      <c r="D16" s="395">
        <v>0</v>
      </c>
      <c r="E16" s="395">
        <v>0</v>
      </c>
      <c r="F16" s="395">
        <v>0</v>
      </c>
      <c r="G16" s="395">
        <v>0</v>
      </c>
      <c r="H16" s="395">
        <v>0</v>
      </c>
      <c r="I16" s="395">
        <v>0</v>
      </c>
      <c r="J16" s="395">
        <v>0</v>
      </c>
      <c r="K16" s="395">
        <v>0</v>
      </c>
      <c r="L16" s="395">
        <v>0</v>
      </c>
      <c r="M16" s="395">
        <v>0</v>
      </c>
      <c r="N16" s="395">
        <v>0</v>
      </c>
      <c r="O16" s="398">
        <v>0</v>
      </c>
      <c r="P16" s="229">
        <v>0.29878048780487804</v>
      </c>
      <c r="Q16" s="230">
        <v>0.32161687170474518</v>
      </c>
      <c r="R16" s="230">
        <v>0.39761092150170646</v>
      </c>
      <c r="S16" s="230">
        <v>0.52951388888888884</v>
      </c>
      <c r="T16" s="230">
        <v>0.68103448275862066</v>
      </c>
      <c r="U16" s="229">
        <v>0.78787878787878785</v>
      </c>
      <c r="V16" s="230">
        <v>0.59482758620689657</v>
      </c>
      <c r="W16" s="230">
        <v>0.65909090909090906</v>
      </c>
      <c r="X16" s="230">
        <v>0.60784313725490191</v>
      </c>
      <c r="Y16" s="230">
        <v>0.73648648648648651</v>
      </c>
      <c r="Z16" s="230">
        <v>0.74774774774774777</v>
      </c>
      <c r="AA16" s="231">
        <v>0.66355140186915884</v>
      </c>
      <c r="AB16" s="229">
        <v>0.48863636363636365</v>
      </c>
      <c r="AC16" s="230">
        <v>0.6428571428571429</v>
      </c>
      <c r="AD16" s="230">
        <v>0.52030456852791873</v>
      </c>
      <c r="AE16" s="230">
        <v>0.68719211822660098</v>
      </c>
      <c r="AF16" s="230">
        <v>0.66550522648083621</v>
      </c>
      <c r="AG16" s="229">
        <v>0.67474048442906576</v>
      </c>
      <c r="AH16" s="230">
        <v>0.64206642066420661</v>
      </c>
      <c r="AI16" s="230">
        <v>0.58298755186721996</v>
      </c>
      <c r="AJ16" s="230">
        <v>0.6875</v>
      </c>
      <c r="AK16" s="230">
        <v>0.65873015873015872</v>
      </c>
      <c r="AL16" s="230">
        <v>0.54347826086956519</v>
      </c>
      <c r="AM16" s="231">
        <v>0.82608695652173914</v>
      </c>
      <c r="AN16" s="229">
        <v>0.6</v>
      </c>
      <c r="AO16" s="230">
        <v>0.33333333333333331</v>
      </c>
      <c r="AP16" s="230">
        <v>0.5</v>
      </c>
      <c r="AQ16" s="230">
        <v>1</v>
      </c>
      <c r="AR16" s="230" t="s">
        <v>248</v>
      </c>
      <c r="AS16" s="229" t="s">
        <v>248</v>
      </c>
      <c r="AT16" s="230" t="s">
        <v>248</v>
      </c>
      <c r="AU16" s="230" t="s">
        <v>248</v>
      </c>
      <c r="AV16" s="230" t="s">
        <v>248</v>
      </c>
      <c r="AW16" s="230" t="s">
        <v>248</v>
      </c>
      <c r="AX16" s="230" t="s">
        <v>248</v>
      </c>
      <c r="AY16" s="231" t="s">
        <v>248</v>
      </c>
      <c r="AZ16" s="229"/>
      <c r="BA16" s="230"/>
      <c r="BB16" s="230"/>
      <c r="BC16" s="230"/>
      <c r="BD16" s="230"/>
      <c r="BE16" s="229"/>
      <c r="BF16" s="230"/>
      <c r="BG16" s="230"/>
      <c r="BH16" s="230"/>
      <c r="BI16" s="230"/>
      <c r="BJ16" s="230"/>
      <c r="BK16" s="231"/>
      <c r="BL16" s="228"/>
      <c r="BM16" s="232">
        <v>0</v>
      </c>
      <c r="BN16" s="231">
        <v>0</v>
      </c>
      <c r="BO16" s="232">
        <v>0</v>
      </c>
      <c r="BP16" s="231">
        <v>0</v>
      </c>
      <c r="BQ16" s="228"/>
      <c r="BR16" s="232">
        <v>0.33933609367044326</v>
      </c>
      <c r="BS16" s="231">
        <v>0.66614238650876578</v>
      </c>
      <c r="BT16" s="232">
        <v>0.62058721085090252</v>
      </c>
      <c r="BU16" s="231">
        <v>0.7159285453677976</v>
      </c>
      <c r="BV16" s="232">
        <v>0.55059935834047513</v>
      </c>
      <c r="BW16" s="231">
        <v>0.67581260971216761</v>
      </c>
      <c r="BX16" s="232">
        <v>0.63751799084380878</v>
      </c>
      <c r="BY16" s="231">
        <v>0.67609845870715446</v>
      </c>
      <c r="BZ16" s="232">
        <v>0.4777777777777778</v>
      </c>
      <c r="CA16" s="231">
        <v>1</v>
      </c>
      <c r="CB16" s="232" t="s">
        <v>248</v>
      </c>
      <c r="CC16" s="231" t="s">
        <v>248</v>
      </c>
      <c r="CD16" s="232"/>
      <c r="CE16" s="231"/>
      <c r="CF16" s="232"/>
      <c r="CG16" s="231"/>
      <c r="CH16" s="228"/>
      <c r="CI16" s="232">
        <v>0</v>
      </c>
      <c r="CJ16" s="231">
        <v>0</v>
      </c>
      <c r="CK16" s="228"/>
      <c r="CL16" s="232">
        <v>0.50273924008960447</v>
      </c>
      <c r="CM16" s="231">
        <v>0.66825787810935</v>
      </c>
      <c r="CN16" s="232">
        <v>0.61320598402632132</v>
      </c>
      <c r="CO16" s="231">
        <v>0.65680822477548162</v>
      </c>
      <c r="CP16" s="232">
        <v>0.73888888888888893</v>
      </c>
      <c r="CQ16" s="231" t="s">
        <v>248</v>
      </c>
      <c r="CR16" s="232"/>
      <c r="CS16" s="231"/>
      <c r="CT16" s="228"/>
      <c r="CU16" s="233">
        <v>0</v>
      </c>
      <c r="CV16" s="228"/>
      <c r="CW16" s="233">
        <v>0.58549855909947723</v>
      </c>
      <c r="CX16" s="233">
        <v>0.63500710440090147</v>
      </c>
      <c r="CY16" s="233">
        <v>0.73888888888888893</v>
      </c>
      <c r="CZ16" s="233"/>
    </row>
    <row r="17" spans="2:104" s="195" customFormat="1" ht="18" hidden="1" customHeight="1" x14ac:dyDescent="0.2">
      <c r="B17" s="206" t="s">
        <v>200</v>
      </c>
      <c r="C17" s="220" t="s">
        <v>156</v>
      </c>
      <c r="D17" s="395">
        <v>0</v>
      </c>
      <c r="E17" s="395">
        <v>0</v>
      </c>
      <c r="F17" s="395">
        <v>0</v>
      </c>
      <c r="G17" s="395">
        <v>0</v>
      </c>
      <c r="H17" s="395">
        <v>0</v>
      </c>
      <c r="I17" s="395">
        <v>0</v>
      </c>
      <c r="J17" s="395">
        <v>0</v>
      </c>
      <c r="K17" s="395">
        <v>0</v>
      </c>
      <c r="L17" s="395">
        <v>0</v>
      </c>
      <c r="M17" s="395">
        <v>0</v>
      </c>
      <c r="N17" s="395">
        <v>0</v>
      </c>
      <c r="O17" s="398">
        <v>0</v>
      </c>
      <c r="P17" s="229">
        <v>0.19893162393162392</v>
      </c>
      <c r="Q17" s="230">
        <v>0.24761037778789258</v>
      </c>
      <c r="R17" s="230">
        <v>0.26384872080088989</v>
      </c>
      <c r="S17" s="230">
        <v>0.27818017202354006</v>
      </c>
      <c r="T17" s="230">
        <v>0.38672438672438675</v>
      </c>
      <c r="U17" s="229">
        <v>0.38546380090497739</v>
      </c>
      <c r="V17" s="230">
        <v>0.49543859649122807</v>
      </c>
      <c r="W17" s="230">
        <v>0.4303153611393693</v>
      </c>
      <c r="X17" s="230">
        <v>0.46656176239181746</v>
      </c>
      <c r="Y17" s="230">
        <v>0.61369655694286795</v>
      </c>
      <c r="Z17" s="230">
        <v>0.66567901234567906</v>
      </c>
      <c r="AA17" s="231">
        <v>0.59510275470048102</v>
      </c>
      <c r="AB17" s="229">
        <v>0.5687299035369775</v>
      </c>
      <c r="AC17" s="230">
        <v>0.65547520661157022</v>
      </c>
      <c r="AD17" s="230">
        <v>0.91489361702127658</v>
      </c>
      <c r="AE17" s="230">
        <v>0.89655172413793105</v>
      </c>
      <c r="AF17" s="230">
        <v>0.73684210526315785</v>
      </c>
      <c r="AG17" s="229">
        <v>0</v>
      </c>
      <c r="AH17" s="230">
        <v>0.75</v>
      </c>
      <c r="AI17" s="230">
        <v>0.5</v>
      </c>
      <c r="AJ17" s="230">
        <v>0</v>
      </c>
      <c r="AK17" s="230">
        <v>1</v>
      </c>
      <c r="AL17" s="230">
        <v>1</v>
      </c>
      <c r="AM17" s="231" t="s">
        <v>248</v>
      </c>
      <c r="AN17" s="229" t="s">
        <v>248</v>
      </c>
      <c r="AO17" s="230" t="s">
        <v>248</v>
      </c>
      <c r="AP17" s="230" t="s">
        <v>248</v>
      </c>
      <c r="AQ17" s="230" t="s">
        <v>248</v>
      </c>
      <c r="AR17" s="230" t="s">
        <v>248</v>
      </c>
      <c r="AS17" s="229" t="s">
        <v>248</v>
      </c>
      <c r="AT17" s="230" t="s">
        <v>248</v>
      </c>
      <c r="AU17" s="230" t="s">
        <v>248</v>
      </c>
      <c r="AV17" s="230" t="s">
        <v>248</v>
      </c>
      <c r="AW17" s="230" t="s">
        <v>248</v>
      </c>
      <c r="AX17" s="230" t="s">
        <v>248</v>
      </c>
      <c r="AY17" s="231" t="s">
        <v>248</v>
      </c>
      <c r="AZ17" s="229"/>
      <c r="BA17" s="230"/>
      <c r="BB17" s="230"/>
      <c r="BC17" s="230"/>
      <c r="BD17" s="230"/>
      <c r="BE17" s="229"/>
      <c r="BF17" s="230"/>
      <c r="BG17" s="230"/>
      <c r="BH17" s="230"/>
      <c r="BI17" s="230"/>
      <c r="BJ17" s="230"/>
      <c r="BK17" s="231"/>
      <c r="BL17" s="228"/>
      <c r="BM17" s="232">
        <v>0</v>
      </c>
      <c r="BN17" s="231">
        <v>0</v>
      </c>
      <c r="BO17" s="232">
        <v>0</v>
      </c>
      <c r="BP17" s="231">
        <v>0</v>
      </c>
      <c r="BQ17" s="228"/>
      <c r="BR17" s="232">
        <v>0.23679690750680216</v>
      </c>
      <c r="BS17" s="231">
        <v>0.35012278655096801</v>
      </c>
      <c r="BT17" s="232">
        <v>0.46410524000747161</v>
      </c>
      <c r="BU17" s="231">
        <v>0.62482610799634264</v>
      </c>
      <c r="BV17" s="232">
        <v>0.71303290905660799</v>
      </c>
      <c r="BW17" s="231">
        <v>0.54446460980036304</v>
      </c>
      <c r="BX17" s="232">
        <v>0.41666666666666669</v>
      </c>
      <c r="BY17" s="231">
        <v>1</v>
      </c>
      <c r="BZ17" s="232" t="s">
        <v>248</v>
      </c>
      <c r="CA17" s="231" t="s">
        <v>248</v>
      </c>
      <c r="CB17" s="232" t="s">
        <v>248</v>
      </c>
      <c r="CC17" s="231" t="s">
        <v>248</v>
      </c>
      <c r="CD17" s="232"/>
      <c r="CE17" s="231"/>
      <c r="CF17" s="232"/>
      <c r="CG17" s="231"/>
      <c r="CH17" s="228"/>
      <c r="CI17" s="232">
        <v>0</v>
      </c>
      <c r="CJ17" s="231">
        <v>0</v>
      </c>
      <c r="CK17" s="228"/>
      <c r="CL17" s="232">
        <v>0.29345984702888506</v>
      </c>
      <c r="CM17" s="231">
        <v>0.54446567400190715</v>
      </c>
      <c r="CN17" s="232">
        <v>0.62874875942848552</v>
      </c>
      <c r="CO17" s="231">
        <v>0.70833333333333337</v>
      </c>
      <c r="CP17" s="232" t="s">
        <v>248</v>
      </c>
      <c r="CQ17" s="231" t="s">
        <v>248</v>
      </c>
      <c r="CR17" s="232"/>
      <c r="CS17" s="231"/>
      <c r="CT17" s="228"/>
      <c r="CU17" s="233">
        <v>0</v>
      </c>
      <c r="CV17" s="228"/>
      <c r="CW17" s="233">
        <v>0.4189627605153961</v>
      </c>
      <c r="CX17" s="233">
        <v>0.66854104638090939</v>
      </c>
      <c r="CY17" s="233" t="s">
        <v>248</v>
      </c>
      <c r="CZ17" s="233"/>
    </row>
    <row r="18" spans="2:104" s="195" customFormat="1" ht="18" hidden="1" customHeight="1" x14ac:dyDescent="0.2">
      <c r="B18" s="218" t="s">
        <v>46</v>
      </c>
      <c r="C18" s="221" t="s">
        <v>169</v>
      </c>
      <c r="D18" s="395">
        <v>0</v>
      </c>
      <c r="E18" s="395">
        <v>0</v>
      </c>
      <c r="F18" s="395">
        <v>0</v>
      </c>
      <c r="G18" s="395">
        <v>0</v>
      </c>
      <c r="H18" s="395">
        <v>0</v>
      </c>
      <c r="I18" s="395">
        <v>0</v>
      </c>
      <c r="J18" s="395">
        <v>0</v>
      </c>
      <c r="K18" s="395">
        <v>0</v>
      </c>
      <c r="L18" s="395">
        <v>0</v>
      </c>
      <c r="M18" s="395">
        <v>0</v>
      </c>
      <c r="N18" s="395">
        <v>0</v>
      </c>
      <c r="O18" s="398">
        <v>0</v>
      </c>
      <c r="P18" s="229">
        <v>0.23722627737226276</v>
      </c>
      <c r="Q18" s="230">
        <v>0.22807017543859648</v>
      </c>
      <c r="R18" s="230">
        <v>0.19272727272727272</v>
      </c>
      <c r="S18" s="230">
        <v>0.20860927152317882</v>
      </c>
      <c r="T18" s="230">
        <v>0.24246079613992763</v>
      </c>
      <c r="U18" s="229">
        <v>0.24380704041720991</v>
      </c>
      <c r="V18" s="230">
        <v>0.35588633288227334</v>
      </c>
      <c r="W18" s="230">
        <v>0.38702928870292885</v>
      </c>
      <c r="X18" s="230">
        <v>0.42229729729729731</v>
      </c>
      <c r="Y18" s="230">
        <v>0.53179190751445082</v>
      </c>
      <c r="Z18" s="230">
        <v>0.70238095238095233</v>
      </c>
      <c r="AA18" s="231">
        <v>0.8</v>
      </c>
      <c r="AB18" s="229">
        <v>0.6</v>
      </c>
      <c r="AC18" s="230">
        <v>0.5</v>
      </c>
      <c r="AD18" s="230">
        <v>0</v>
      </c>
      <c r="AE18" s="230">
        <v>1</v>
      </c>
      <c r="AF18" s="230" t="s">
        <v>248</v>
      </c>
      <c r="AG18" s="229" t="s">
        <v>248</v>
      </c>
      <c r="AH18" s="230" t="s">
        <v>248</v>
      </c>
      <c r="AI18" s="230" t="s">
        <v>248</v>
      </c>
      <c r="AJ18" s="230" t="s">
        <v>248</v>
      </c>
      <c r="AK18" s="230" t="s">
        <v>248</v>
      </c>
      <c r="AL18" s="230" t="s">
        <v>248</v>
      </c>
      <c r="AM18" s="231" t="s">
        <v>248</v>
      </c>
      <c r="AN18" s="229" t="s">
        <v>248</v>
      </c>
      <c r="AO18" s="230" t="s">
        <v>248</v>
      </c>
      <c r="AP18" s="230" t="s">
        <v>248</v>
      </c>
      <c r="AQ18" s="230" t="s">
        <v>248</v>
      </c>
      <c r="AR18" s="230" t="s">
        <v>248</v>
      </c>
      <c r="AS18" s="229" t="s">
        <v>248</v>
      </c>
      <c r="AT18" s="230" t="s">
        <v>248</v>
      </c>
      <c r="AU18" s="230" t="s">
        <v>248</v>
      </c>
      <c r="AV18" s="230" t="s">
        <v>248</v>
      </c>
      <c r="AW18" s="230" t="s">
        <v>248</v>
      </c>
      <c r="AX18" s="230" t="s">
        <v>248</v>
      </c>
      <c r="AY18" s="231" t="s">
        <v>248</v>
      </c>
      <c r="AZ18" s="229"/>
      <c r="BA18" s="230"/>
      <c r="BB18" s="230"/>
      <c r="BC18" s="230"/>
      <c r="BD18" s="230"/>
      <c r="BE18" s="229"/>
      <c r="BF18" s="230"/>
      <c r="BG18" s="230"/>
      <c r="BH18" s="230"/>
      <c r="BI18" s="230"/>
      <c r="BJ18" s="230"/>
      <c r="BK18" s="231"/>
      <c r="BL18" s="228"/>
      <c r="BM18" s="232">
        <v>0</v>
      </c>
      <c r="BN18" s="231">
        <v>0</v>
      </c>
      <c r="BO18" s="232">
        <v>0</v>
      </c>
      <c r="BP18" s="231">
        <v>0</v>
      </c>
      <c r="BQ18" s="228"/>
      <c r="BR18" s="232">
        <v>0.21934124184604398</v>
      </c>
      <c r="BS18" s="231">
        <v>0.23162570269343877</v>
      </c>
      <c r="BT18" s="232">
        <v>0.3884043062941665</v>
      </c>
      <c r="BU18" s="231">
        <v>0.67805761996513436</v>
      </c>
      <c r="BV18" s="232">
        <v>0.3666666666666667</v>
      </c>
      <c r="BW18" s="231">
        <v>1</v>
      </c>
      <c r="BX18" s="232" t="e">
        <v>#DIV/0!</v>
      </c>
      <c r="BY18" s="231" t="e">
        <v>#DIV/0!</v>
      </c>
      <c r="BZ18" s="232" t="s">
        <v>248</v>
      </c>
      <c r="CA18" s="231" t="s">
        <v>248</v>
      </c>
      <c r="CB18" s="232" t="s">
        <v>248</v>
      </c>
      <c r="CC18" s="231" t="s">
        <v>248</v>
      </c>
      <c r="CD18" s="232"/>
      <c r="CE18" s="231"/>
      <c r="CF18" s="232"/>
      <c r="CG18" s="231"/>
      <c r="CH18" s="228"/>
      <c r="CI18" s="232">
        <v>0</v>
      </c>
      <c r="CJ18" s="231">
        <v>0</v>
      </c>
      <c r="CK18" s="228"/>
      <c r="CL18" s="232">
        <v>0.22548347226974136</v>
      </c>
      <c r="CM18" s="231">
        <v>0.53323096312965046</v>
      </c>
      <c r="CN18" s="232">
        <v>0.68333333333333335</v>
      </c>
      <c r="CO18" s="231" t="e">
        <v>#DIV/0!</v>
      </c>
      <c r="CP18" s="232" t="s">
        <v>248</v>
      </c>
      <c r="CQ18" s="231" t="s">
        <v>248</v>
      </c>
      <c r="CR18" s="232"/>
      <c r="CS18" s="231"/>
      <c r="CT18" s="228"/>
      <c r="CU18" s="233">
        <v>0</v>
      </c>
      <c r="CV18" s="228"/>
      <c r="CW18" s="233">
        <v>0.37935721769969588</v>
      </c>
      <c r="CX18" s="233" t="e">
        <v>#DIV/0!</v>
      </c>
      <c r="CY18" s="233" t="s">
        <v>248</v>
      </c>
      <c r="CZ18" s="233"/>
    </row>
    <row r="19" spans="2:104" s="195" customFormat="1" ht="18" hidden="1" customHeight="1" x14ac:dyDescent="0.2">
      <c r="B19" s="218" t="s">
        <v>47</v>
      </c>
      <c r="C19" s="221" t="s">
        <v>170</v>
      </c>
      <c r="D19" s="395">
        <v>0</v>
      </c>
      <c r="E19" s="395">
        <v>0</v>
      </c>
      <c r="F19" s="395">
        <v>0</v>
      </c>
      <c r="G19" s="395">
        <v>0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8">
        <v>0</v>
      </c>
      <c r="P19" s="229">
        <v>0.17367975148263201</v>
      </c>
      <c r="Q19" s="230">
        <v>0.22995319812792511</v>
      </c>
      <c r="R19" s="230">
        <v>0.27931266846361186</v>
      </c>
      <c r="S19" s="230">
        <v>0.32618683001531396</v>
      </c>
      <c r="T19" s="230">
        <v>0.45304347826086955</v>
      </c>
      <c r="U19" s="229">
        <v>0.46027074749852853</v>
      </c>
      <c r="V19" s="230">
        <v>0.6104553119730185</v>
      </c>
      <c r="W19" s="230">
        <v>0.36965376782077392</v>
      </c>
      <c r="X19" s="230">
        <v>0.49591598599766629</v>
      </c>
      <c r="Y19" s="230">
        <v>0.61477151965993626</v>
      </c>
      <c r="Z19" s="230">
        <v>0.65163934426229508</v>
      </c>
      <c r="AA19" s="231">
        <v>0.57638888888888884</v>
      </c>
      <c r="AB19" s="229">
        <v>0.58512310110005239</v>
      </c>
      <c r="AC19" s="230">
        <v>0.65627118644067794</v>
      </c>
      <c r="AD19" s="230">
        <v>0.90860927152317883</v>
      </c>
      <c r="AE19" s="230">
        <v>0.89473684210526316</v>
      </c>
      <c r="AF19" s="230">
        <v>0.73333333333333328</v>
      </c>
      <c r="AG19" s="229">
        <v>0</v>
      </c>
      <c r="AH19" s="230">
        <v>0.66666666666666663</v>
      </c>
      <c r="AI19" s="230">
        <v>0.5</v>
      </c>
      <c r="AJ19" s="230">
        <v>0</v>
      </c>
      <c r="AK19" s="230">
        <v>1</v>
      </c>
      <c r="AL19" s="230">
        <v>1</v>
      </c>
      <c r="AM19" s="231" t="s">
        <v>248</v>
      </c>
      <c r="AN19" s="229" t="s">
        <v>248</v>
      </c>
      <c r="AO19" s="230" t="s">
        <v>248</v>
      </c>
      <c r="AP19" s="230" t="s">
        <v>248</v>
      </c>
      <c r="AQ19" s="230" t="s">
        <v>248</v>
      </c>
      <c r="AR19" s="230" t="s">
        <v>248</v>
      </c>
      <c r="AS19" s="229" t="s">
        <v>248</v>
      </c>
      <c r="AT19" s="230" t="s">
        <v>248</v>
      </c>
      <c r="AU19" s="230" t="s">
        <v>248</v>
      </c>
      <c r="AV19" s="230" t="s">
        <v>248</v>
      </c>
      <c r="AW19" s="230" t="s">
        <v>248</v>
      </c>
      <c r="AX19" s="230" t="s">
        <v>248</v>
      </c>
      <c r="AY19" s="231" t="s">
        <v>248</v>
      </c>
      <c r="AZ19" s="229"/>
      <c r="BA19" s="230"/>
      <c r="BB19" s="230"/>
      <c r="BC19" s="230"/>
      <c r="BD19" s="230"/>
      <c r="BE19" s="229"/>
      <c r="BF19" s="230"/>
      <c r="BG19" s="230"/>
      <c r="BH19" s="230"/>
      <c r="BI19" s="230"/>
      <c r="BJ19" s="230"/>
      <c r="BK19" s="231"/>
      <c r="BL19" s="228"/>
      <c r="BM19" s="232">
        <v>0</v>
      </c>
      <c r="BN19" s="231">
        <v>0</v>
      </c>
      <c r="BO19" s="232">
        <v>0</v>
      </c>
      <c r="BP19" s="231">
        <v>0</v>
      </c>
      <c r="BQ19" s="228"/>
      <c r="BR19" s="232">
        <v>0.22764853935805632</v>
      </c>
      <c r="BS19" s="231">
        <v>0.41316701859157073</v>
      </c>
      <c r="BT19" s="232">
        <v>0.49200835526381953</v>
      </c>
      <c r="BU19" s="231">
        <v>0.61426658427037339</v>
      </c>
      <c r="BV19" s="232">
        <v>0.71666785302130309</v>
      </c>
      <c r="BW19" s="231">
        <v>0.54269005847953211</v>
      </c>
      <c r="BX19" s="232">
        <v>0.38888888888888884</v>
      </c>
      <c r="BY19" s="231">
        <v>1</v>
      </c>
      <c r="BZ19" s="232" t="s">
        <v>248</v>
      </c>
      <c r="CA19" s="231" t="s">
        <v>248</v>
      </c>
      <c r="CB19" s="232" t="s">
        <v>248</v>
      </c>
      <c r="CC19" s="231" t="s">
        <v>248</v>
      </c>
      <c r="CD19" s="232"/>
      <c r="CE19" s="231"/>
      <c r="CF19" s="232"/>
      <c r="CG19" s="231"/>
      <c r="CH19" s="228"/>
      <c r="CI19" s="232">
        <v>0</v>
      </c>
      <c r="CJ19" s="231">
        <v>0</v>
      </c>
      <c r="CK19" s="228"/>
      <c r="CL19" s="232">
        <v>0.32040777897481354</v>
      </c>
      <c r="CM19" s="231">
        <v>0.55313746976709643</v>
      </c>
      <c r="CN19" s="232">
        <v>0.62967895575041766</v>
      </c>
      <c r="CO19" s="231">
        <v>0.69444444444444442</v>
      </c>
      <c r="CP19" s="232" t="s">
        <v>248</v>
      </c>
      <c r="CQ19" s="231" t="s">
        <v>248</v>
      </c>
      <c r="CR19" s="232"/>
      <c r="CS19" s="231"/>
      <c r="CT19" s="228"/>
      <c r="CU19" s="233">
        <v>0</v>
      </c>
      <c r="CV19" s="228"/>
      <c r="CW19" s="233">
        <v>0.43677262437095499</v>
      </c>
      <c r="CX19" s="233">
        <v>0.66206170009743104</v>
      </c>
      <c r="CY19" s="233" t="s">
        <v>248</v>
      </c>
      <c r="CZ19" s="233"/>
    </row>
    <row r="20" spans="2:104" s="195" customFormat="1" ht="18" hidden="1" customHeight="1" x14ac:dyDescent="0.2">
      <c r="B20" s="218" t="s">
        <v>48</v>
      </c>
      <c r="C20" s="221" t="s">
        <v>171</v>
      </c>
      <c r="D20" s="395">
        <v>0</v>
      </c>
      <c r="E20" s="395">
        <v>0</v>
      </c>
      <c r="F20" s="395">
        <v>0</v>
      </c>
      <c r="G20" s="395">
        <v>0</v>
      </c>
      <c r="H20" s="395">
        <v>0</v>
      </c>
      <c r="I20" s="395">
        <v>0</v>
      </c>
      <c r="J20" s="395">
        <v>0</v>
      </c>
      <c r="K20" s="395">
        <v>0</v>
      </c>
      <c r="L20" s="395">
        <v>0</v>
      </c>
      <c r="M20" s="395">
        <v>0</v>
      </c>
      <c r="N20" s="395">
        <v>0</v>
      </c>
      <c r="O20" s="398">
        <v>0</v>
      </c>
      <c r="P20" s="229">
        <v>0.31472081218274112</v>
      </c>
      <c r="Q20" s="230">
        <v>0.38613861386138615</v>
      </c>
      <c r="R20" s="230">
        <v>0.28205128205128205</v>
      </c>
      <c r="S20" s="230">
        <v>0.2088888888888889</v>
      </c>
      <c r="T20" s="230">
        <v>0.35471331389698735</v>
      </c>
      <c r="U20" s="229">
        <v>0.36822429906542054</v>
      </c>
      <c r="V20" s="230">
        <v>0.45945945945945948</v>
      </c>
      <c r="W20" s="230">
        <v>0.58893280632411071</v>
      </c>
      <c r="X20" s="230">
        <v>0.39661654135338348</v>
      </c>
      <c r="Y20" s="230">
        <v>0.63435374149659862</v>
      </c>
      <c r="Z20" s="230">
        <v>0.70230607966457026</v>
      </c>
      <c r="AA20" s="231">
        <v>0.67179487179487174</v>
      </c>
      <c r="AB20" s="229">
        <v>0.51393728222996515</v>
      </c>
      <c r="AC20" s="230">
        <v>0.65359477124183007</v>
      </c>
      <c r="AD20" s="230">
        <v>0.94565217391304346</v>
      </c>
      <c r="AE20" s="230">
        <v>0.9</v>
      </c>
      <c r="AF20" s="230">
        <v>0.75</v>
      </c>
      <c r="AG20" s="229">
        <v>0</v>
      </c>
      <c r="AH20" s="230">
        <v>1</v>
      </c>
      <c r="AI20" s="230" t="s">
        <v>248</v>
      </c>
      <c r="AJ20" s="230" t="s">
        <v>248</v>
      </c>
      <c r="AK20" s="230" t="s">
        <v>248</v>
      </c>
      <c r="AL20" s="230" t="s">
        <v>248</v>
      </c>
      <c r="AM20" s="231" t="s">
        <v>248</v>
      </c>
      <c r="AN20" s="229" t="s">
        <v>248</v>
      </c>
      <c r="AO20" s="230" t="s">
        <v>248</v>
      </c>
      <c r="AP20" s="230" t="s">
        <v>248</v>
      </c>
      <c r="AQ20" s="230" t="s">
        <v>248</v>
      </c>
      <c r="AR20" s="230" t="s">
        <v>248</v>
      </c>
      <c r="AS20" s="229" t="s">
        <v>248</v>
      </c>
      <c r="AT20" s="230" t="s">
        <v>248</v>
      </c>
      <c r="AU20" s="230" t="s">
        <v>248</v>
      </c>
      <c r="AV20" s="230" t="s">
        <v>248</v>
      </c>
      <c r="AW20" s="230" t="s">
        <v>248</v>
      </c>
      <c r="AX20" s="230" t="s">
        <v>248</v>
      </c>
      <c r="AY20" s="231" t="s">
        <v>248</v>
      </c>
      <c r="AZ20" s="229"/>
      <c r="BA20" s="230"/>
      <c r="BB20" s="230"/>
      <c r="BC20" s="230"/>
      <c r="BD20" s="230"/>
      <c r="BE20" s="229"/>
      <c r="BF20" s="230"/>
      <c r="BG20" s="230"/>
      <c r="BH20" s="230"/>
      <c r="BI20" s="230"/>
      <c r="BJ20" s="230"/>
      <c r="BK20" s="231"/>
      <c r="BL20" s="228"/>
      <c r="BM20" s="232">
        <v>0</v>
      </c>
      <c r="BN20" s="231">
        <v>0</v>
      </c>
      <c r="BO20" s="232">
        <v>0</v>
      </c>
      <c r="BP20" s="231">
        <v>0</v>
      </c>
      <c r="BQ20" s="228"/>
      <c r="BR20" s="232">
        <v>0.32763690269846973</v>
      </c>
      <c r="BS20" s="231">
        <v>0.31060883395043226</v>
      </c>
      <c r="BT20" s="232">
        <v>0.4816696023789846</v>
      </c>
      <c r="BU20" s="231">
        <v>0.66948489765201347</v>
      </c>
      <c r="BV20" s="232">
        <v>0.70439474246161282</v>
      </c>
      <c r="BW20" s="231">
        <v>0.54999999999999993</v>
      </c>
      <c r="BX20" s="232">
        <v>1</v>
      </c>
      <c r="BY20" s="231" t="e">
        <v>#DIV/0!</v>
      </c>
      <c r="BZ20" s="232" t="s">
        <v>248</v>
      </c>
      <c r="CA20" s="231" t="s">
        <v>248</v>
      </c>
      <c r="CB20" s="232" t="s">
        <v>248</v>
      </c>
      <c r="CC20" s="231" t="s">
        <v>248</v>
      </c>
      <c r="CD20" s="232"/>
      <c r="CE20" s="231"/>
      <c r="CF20" s="232"/>
      <c r="CG20" s="231"/>
      <c r="CH20" s="228"/>
      <c r="CI20" s="232">
        <v>0</v>
      </c>
      <c r="CJ20" s="231">
        <v>0</v>
      </c>
      <c r="CK20" s="228"/>
      <c r="CL20" s="232">
        <v>0.31912286832445103</v>
      </c>
      <c r="CM20" s="231">
        <v>0.57557725001549898</v>
      </c>
      <c r="CN20" s="232">
        <v>0.62719737123080632</v>
      </c>
      <c r="CO20" s="231" t="e">
        <v>#DIV/0!</v>
      </c>
      <c r="CP20" s="232" t="s">
        <v>248</v>
      </c>
      <c r="CQ20" s="231" t="s">
        <v>248</v>
      </c>
      <c r="CR20" s="232"/>
      <c r="CS20" s="231"/>
      <c r="CT20" s="228"/>
      <c r="CU20" s="233">
        <v>0</v>
      </c>
      <c r="CV20" s="228"/>
      <c r="CW20" s="233">
        <v>0.447350059169975</v>
      </c>
      <c r="CX20" s="233" t="e">
        <v>#DIV/0!</v>
      </c>
      <c r="CY20" s="233" t="s">
        <v>248</v>
      </c>
      <c r="CZ20" s="233"/>
    </row>
    <row r="21" spans="2:104" s="195" customFormat="1" ht="18" customHeight="1" x14ac:dyDescent="0.2">
      <c r="B21" s="206" t="s">
        <v>49</v>
      </c>
      <c r="C21" s="221" t="s">
        <v>172</v>
      </c>
      <c r="D21" s="395">
        <v>0</v>
      </c>
      <c r="E21" s="395">
        <v>0</v>
      </c>
      <c r="F21" s="395">
        <v>0</v>
      </c>
      <c r="G21" s="395">
        <v>0</v>
      </c>
      <c r="H21" s="395">
        <v>0</v>
      </c>
      <c r="I21" s="395">
        <v>0</v>
      </c>
      <c r="J21" s="395">
        <v>0</v>
      </c>
      <c r="K21" s="395">
        <v>0</v>
      </c>
      <c r="L21" s="395">
        <v>0</v>
      </c>
      <c r="M21" s="395">
        <v>0</v>
      </c>
      <c r="N21" s="395">
        <v>0</v>
      </c>
      <c r="O21" s="398">
        <v>0</v>
      </c>
      <c r="P21" s="229">
        <v>0.19919125355698666</v>
      </c>
      <c r="Q21" s="230">
        <v>0.21024708200697287</v>
      </c>
      <c r="R21" s="230">
        <v>0.32174400672928644</v>
      </c>
      <c r="S21" s="230">
        <v>0.37952635599694423</v>
      </c>
      <c r="T21" s="230">
        <v>0.61943986820428332</v>
      </c>
      <c r="U21" s="229">
        <v>0.70017482517482521</v>
      </c>
      <c r="V21" s="230">
        <v>0.77482911137917165</v>
      </c>
      <c r="W21" s="230">
        <v>0.76406172224987556</v>
      </c>
      <c r="X21" s="230">
        <v>0.7408649011062689</v>
      </c>
      <c r="Y21" s="230">
        <v>0.82661290322580649</v>
      </c>
      <c r="Z21" s="230">
        <v>0.70189343901365042</v>
      </c>
      <c r="AA21" s="231">
        <v>0.70754989875614693</v>
      </c>
      <c r="AB21" s="229">
        <v>0.77627118644067794</v>
      </c>
      <c r="AC21" s="230">
        <v>0.81042830540037247</v>
      </c>
      <c r="AD21" s="230">
        <v>0.83822937625754523</v>
      </c>
      <c r="AE21" s="230">
        <v>0.83544303797468356</v>
      </c>
      <c r="AF21" s="230">
        <v>0.89554531490015366</v>
      </c>
      <c r="AG21" s="229">
        <v>0.84380305602716466</v>
      </c>
      <c r="AH21" s="230">
        <v>0.82968476357267951</v>
      </c>
      <c r="AI21" s="230">
        <v>0.86442166910688145</v>
      </c>
      <c r="AJ21" s="230">
        <v>0.89053254437869822</v>
      </c>
      <c r="AK21" s="230">
        <v>0.71879699248120299</v>
      </c>
      <c r="AL21" s="230">
        <v>0.73736780258519385</v>
      </c>
      <c r="AM21" s="231">
        <v>0.74777975133214925</v>
      </c>
      <c r="AN21" s="229">
        <v>0.65892384592766828</v>
      </c>
      <c r="AO21" s="230">
        <v>0.62710056014937321</v>
      </c>
      <c r="AP21" s="230">
        <v>0.75176470588235289</v>
      </c>
      <c r="AQ21" s="230">
        <v>0.78468739551989297</v>
      </c>
      <c r="AR21" s="230">
        <v>0.74945770065075923</v>
      </c>
      <c r="AS21" s="229">
        <v>0.77599748664781654</v>
      </c>
      <c r="AT21" s="230">
        <v>0.70973201692524679</v>
      </c>
      <c r="AU21" s="230">
        <v>0.747612551159618</v>
      </c>
      <c r="AV21" s="230">
        <v>0.67651888341543509</v>
      </c>
      <c r="AW21" s="230">
        <v>0.58743633276740237</v>
      </c>
      <c r="AX21" s="230">
        <v>0.59096088112419298</v>
      </c>
      <c r="AY21" s="231">
        <v>0.54490592829250972</v>
      </c>
      <c r="AZ21" s="229">
        <v>0.41763826606875937</v>
      </c>
      <c r="BA21" s="230">
        <v>0.3484066227523589</v>
      </c>
      <c r="BB21" s="230">
        <v>0.37076023391812868</v>
      </c>
      <c r="BC21" s="230">
        <v>0.33731553056921998</v>
      </c>
      <c r="BD21" s="230">
        <v>0.38124795818360013</v>
      </c>
      <c r="BE21" s="229">
        <v>0.35096153846153844</v>
      </c>
      <c r="BF21" s="230">
        <v>0.35365313653136532</v>
      </c>
      <c r="BG21" s="230">
        <v>0.3925619834710744</v>
      </c>
      <c r="BH21" s="230">
        <v>0.35470275066548357</v>
      </c>
      <c r="BI21" s="230">
        <v>0.46837495945507623</v>
      </c>
      <c r="BJ21" s="230">
        <v>0.48647005168744301</v>
      </c>
      <c r="BK21" s="231">
        <v>0.42792190425247395</v>
      </c>
      <c r="BL21" s="228"/>
      <c r="BM21" s="232">
        <v>0</v>
      </c>
      <c r="BN21" s="231">
        <v>0</v>
      </c>
      <c r="BO21" s="232">
        <v>0</v>
      </c>
      <c r="BP21" s="231">
        <v>0</v>
      </c>
      <c r="BQ21" s="228"/>
      <c r="BR21" s="232">
        <v>0.24372744743108199</v>
      </c>
      <c r="BS21" s="231">
        <v>0.56638034979201757</v>
      </c>
      <c r="BT21" s="232">
        <v>0.75991857824510534</v>
      </c>
      <c r="BU21" s="231">
        <v>0.74535208033186795</v>
      </c>
      <c r="BV21" s="232">
        <v>0.80830962269953188</v>
      </c>
      <c r="BW21" s="231">
        <v>0.85826380296733396</v>
      </c>
      <c r="BX21" s="232">
        <v>0.86154632568608636</v>
      </c>
      <c r="BY21" s="231">
        <v>0.73464818213284877</v>
      </c>
      <c r="BZ21" s="232">
        <v>0.6792630373197982</v>
      </c>
      <c r="CA21" s="231">
        <v>0.77004752760615636</v>
      </c>
      <c r="CB21" s="232">
        <v>0.7112878171667667</v>
      </c>
      <c r="CC21" s="231">
        <v>0.5744343807280351</v>
      </c>
      <c r="CD21" s="232">
        <v>0.37893504091308228</v>
      </c>
      <c r="CE21" s="231">
        <v>0.35650834240478613</v>
      </c>
      <c r="CF21" s="232">
        <v>0.36697262355597443</v>
      </c>
      <c r="CG21" s="231">
        <v>0.46092230513166443</v>
      </c>
      <c r="CH21" s="228"/>
      <c r="CI21" s="232">
        <v>0</v>
      </c>
      <c r="CJ21" s="231">
        <v>0</v>
      </c>
      <c r="CK21" s="228"/>
      <c r="CL21" s="232">
        <v>0.40505389861154978</v>
      </c>
      <c r="CM21" s="231">
        <v>0.75263532928848664</v>
      </c>
      <c r="CN21" s="232">
        <v>0.83328671283343292</v>
      </c>
      <c r="CO21" s="231">
        <v>0.79809725390946751</v>
      </c>
      <c r="CP21" s="232">
        <v>0.72465528246297728</v>
      </c>
      <c r="CQ21" s="231">
        <v>0.64286109894740084</v>
      </c>
      <c r="CR21" s="232">
        <v>0.3677216916589342</v>
      </c>
      <c r="CS21" s="231">
        <v>0.41394746434381946</v>
      </c>
      <c r="CT21" s="228"/>
      <c r="CU21" s="233">
        <v>0</v>
      </c>
      <c r="CV21" s="228"/>
      <c r="CW21" s="233">
        <v>0.57884461395001818</v>
      </c>
      <c r="CX21" s="233">
        <v>0.81569198337145021</v>
      </c>
      <c r="CY21" s="233">
        <v>0.68375819070518906</v>
      </c>
      <c r="CZ21" s="233">
        <v>0.39083457800137683</v>
      </c>
    </row>
    <row r="22" spans="2:104" s="195" customFormat="1" ht="18" customHeight="1" x14ac:dyDescent="0.2">
      <c r="B22" s="206" t="s">
        <v>201</v>
      </c>
      <c r="C22" s="220" t="s">
        <v>157</v>
      </c>
      <c r="D22" s="395">
        <v>0</v>
      </c>
      <c r="E22" s="395">
        <v>0</v>
      </c>
      <c r="F22" s="395">
        <v>0</v>
      </c>
      <c r="G22" s="395">
        <v>0</v>
      </c>
      <c r="H22" s="395">
        <v>0</v>
      </c>
      <c r="I22" s="395">
        <v>0</v>
      </c>
      <c r="J22" s="395">
        <v>0</v>
      </c>
      <c r="K22" s="395">
        <v>0</v>
      </c>
      <c r="L22" s="395">
        <v>0</v>
      </c>
      <c r="M22" s="395">
        <v>0</v>
      </c>
      <c r="N22" s="395">
        <v>0</v>
      </c>
      <c r="O22" s="398">
        <v>0</v>
      </c>
      <c r="P22" s="229">
        <v>0.17090794847628024</v>
      </c>
      <c r="Q22" s="230">
        <v>0.20262267343485618</v>
      </c>
      <c r="R22" s="230">
        <v>0.37036503707970336</v>
      </c>
      <c r="S22" s="230">
        <v>0.43463940456839761</v>
      </c>
      <c r="T22" s="230">
        <v>0.43434623745432682</v>
      </c>
      <c r="U22" s="229">
        <v>0.50045074824208191</v>
      </c>
      <c r="V22" s="230">
        <v>0.57330754352030944</v>
      </c>
      <c r="W22" s="230">
        <v>0.56151872755259102</v>
      </c>
      <c r="X22" s="230">
        <v>0.61758611758611759</v>
      </c>
      <c r="Y22" s="230">
        <v>0.66948198198198194</v>
      </c>
      <c r="Z22" s="230">
        <v>0.66874837366640649</v>
      </c>
      <c r="AA22" s="231">
        <v>0.66080339321357284</v>
      </c>
      <c r="AB22" s="229">
        <v>0.67355087429436877</v>
      </c>
      <c r="AC22" s="230">
        <v>0.67604182005595637</v>
      </c>
      <c r="AD22" s="230">
        <v>0.72656343776257348</v>
      </c>
      <c r="AE22" s="230">
        <v>0.76074895977808599</v>
      </c>
      <c r="AF22" s="230">
        <v>0.80059355568117585</v>
      </c>
      <c r="AG22" s="229">
        <v>0.78824289405684755</v>
      </c>
      <c r="AH22" s="230">
        <v>0.84975024975024971</v>
      </c>
      <c r="AI22" s="230">
        <v>0.667981072555205</v>
      </c>
      <c r="AJ22" s="230">
        <v>0.66607482561826248</v>
      </c>
      <c r="AK22" s="230">
        <v>0.59569504824514896</v>
      </c>
      <c r="AL22" s="230">
        <v>0.5459189102905182</v>
      </c>
      <c r="AM22" s="231">
        <v>0.56584938704028021</v>
      </c>
      <c r="AN22" s="229">
        <v>0.48057363710333606</v>
      </c>
      <c r="AO22" s="230">
        <v>0.42804109470776136</v>
      </c>
      <c r="AP22" s="230">
        <v>0.55607562408223199</v>
      </c>
      <c r="AQ22" s="230">
        <v>0.60707196029776678</v>
      </c>
      <c r="AR22" s="230">
        <v>0.71514190022915569</v>
      </c>
      <c r="AS22" s="229">
        <v>0.62073115691289305</v>
      </c>
      <c r="AT22" s="230">
        <v>0.63201663201663205</v>
      </c>
      <c r="AU22" s="230">
        <v>0.56292251690067607</v>
      </c>
      <c r="AV22" s="230">
        <v>0.59555600856181834</v>
      </c>
      <c r="AW22" s="230">
        <v>0.51325051759834373</v>
      </c>
      <c r="AX22" s="230">
        <v>0.41522836313789019</v>
      </c>
      <c r="AY22" s="231">
        <v>0.42925851703406814</v>
      </c>
      <c r="AZ22" s="229">
        <v>0.3899861526127833</v>
      </c>
      <c r="BA22" s="230">
        <v>0.33550051045080864</v>
      </c>
      <c r="BB22" s="230">
        <v>0.37384082339753388</v>
      </c>
      <c r="BC22" s="230">
        <v>0.36752442220633785</v>
      </c>
      <c r="BD22" s="230">
        <v>0.41589687026058181</v>
      </c>
      <c r="BE22" s="229">
        <v>0.36038837897291964</v>
      </c>
      <c r="BF22" s="230">
        <v>0.38685002148689301</v>
      </c>
      <c r="BG22" s="230">
        <v>0.34287597012739784</v>
      </c>
      <c r="BH22" s="230">
        <v>0.28339307048984469</v>
      </c>
      <c r="BI22" s="230">
        <v>0.28887457044673537</v>
      </c>
      <c r="BJ22" s="230">
        <v>0.28724047571054223</v>
      </c>
      <c r="BK22" s="231">
        <v>0.26626203984694552</v>
      </c>
      <c r="BL22" s="228"/>
      <c r="BM22" s="232">
        <v>0</v>
      </c>
      <c r="BN22" s="231">
        <v>0</v>
      </c>
      <c r="BO22" s="232">
        <v>0</v>
      </c>
      <c r="BP22" s="231">
        <v>0</v>
      </c>
      <c r="BQ22" s="228"/>
      <c r="BR22" s="232">
        <v>0.24796521966361326</v>
      </c>
      <c r="BS22" s="231">
        <v>0.45647879675493547</v>
      </c>
      <c r="BT22" s="232">
        <v>0.58413746288633928</v>
      </c>
      <c r="BU22" s="231">
        <v>0.66634458295398702</v>
      </c>
      <c r="BV22" s="232">
        <v>0.69205204403763287</v>
      </c>
      <c r="BW22" s="231">
        <v>0.78319513650536976</v>
      </c>
      <c r="BX22" s="232">
        <v>0.72793538264123914</v>
      </c>
      <c r="BY22" s="231">
        <v>0.56915444852531583</v>
      </c>
      <c r="BZ22" s="232">
        <v>0.48823011863110982</v>
      </c>
      <c r="CA22" s="231">
        <v>0.64764833914660513</v>
      </c>
      <c r="CB22" s="232">
        <v>0.59683171915970878</v>
      </c>
      <c r="CC22" s="231">
        <v>0.45257913259010069</v>
      </c>
      <c r="CD22" s="232">
        <v>0.36644249548704194</v>
      </c>
      <c r="CE22" s="231">
        <v>0.38126989047994647</v>
      </c>
      <c r="CF22" s="232">
        <v>0.33770635403471183</v>
      </c>
      <c r="CG22" s="231">
        <v>0.28079236200140772</v>
      </c>
      <c r="CH22" s="228"/>
      <c r="CI22" s="232">
        <v>0</v>
      </c>
      <c r="CJ22" s="231">
        <v>0</v>
      </c>
      <c r="CK22" s="228"/>
      <c r="CL22" s="232">
        <v>0.35222200820927435</v>
      </c>
      <c r="CM22" s="231">
        <v>0.62524102292016315</v>
      </c>
      <c r="CN22" s="232">
        <v>0.73762359027150137</v>
      </c>
      <c r="CO22" s="231">
        <v>0.64854491558327743</v>
      </c>
      <c r="CP22" s="232">
        <v>0.56793922888885751</v>
      </c>
      <c r="CQ22" s="231">
        <v>0.52470542587490476</v>
      </c>
      <c r="CR22" s="232">
        <v>0.37385619298349421</v>
      </c>
      <c r="CS22" s="231">
        <v>0.30924935801805975</v>
      </c>
      <c r="CT22" s="228"/>
      <c r="CU22" s="233">
        <v>0</v>
      </c>
      <c r="CV22" s="228"/>
      <c r="CW22" s="233">
        <v>0.48873151556471872</v>
      </c>
      <c r="CX22" s="233">
        <v>0.6930842529273894</v>
      </c>
      <c r="CY22" s="233">
        <v>0.54632232738188113</v>
      </c>
      <c r="CZ22" s="233">
        <v>0.34155277550077701</v>
      </c>
    </row>
    <row r="23" spans="2:104" s="195" customFormat="1" ht="18" customHeight="1" x14ac:dyDescent="0.2">
      <c r="B23" s="218" t="s">
        <v>50</v>
      </c>
      <c r="C23" s="221" t="s">
        <v>173</v>
      </c>
      <c r="D23" s="395">
        <v>0</v>
      </c>
      <c r="E23" s="395">
        <v>0</v>
      </c>
      <c r="F23" s="395">
        <v>0</v>
      </c>
      <c r="G23" s="395">
        <v>0</v>
      </c>
      <c r="H23" s="395">
        <v>0</v>
      </c>
      <c r="I23" s="395">
        <v>0</v>
      </c>
      <c r="J23" s="395">
        <v>0</v>
      </c>
      <c r="K23" s="395">
        <v>0</v>
      </c>
      <c r="L23" s="395">
        <v>0</v>
      </c>
      <c r="M23" s="395">
        <v>0</v>
      </c>
      <c r="N23" s="395">
        <v>0</v>
      </c>
      <c r="O23" s="398">
        <v>0</v>
      </c>
      <c r="P23" s="229">
        <v>0.16947468642629465</v>
      </c>
      <c r="Q23" s="230">
        <v>0.19504098360655739</v>
      </c>
      <c r="R23" s="230">
        <v>0.36646034370074199</v>
      </c>
      <c r="S23" s="230">
        <v>0.47986594221296908</v>
      </c>
      <c r="T23" s="230">
        <v>0.47020740231465569</v>
      </c>
      <c r="U23" s="229">
        <v>0.55058006354836331</v>
      </c>
      <c r="V23" s="230">
        <v>0.64779047426433412</v>
      </c>
      <c r="W23" s="230">
        <v>0.61155931755058857</v>
      </c>
      <c r="X23" s="230">
        <v>0.62915275790812275</v>
      </c>
      <c r="Y23" s="230">
        <v>0.67300190057017106</v>
      </c>
      <c r="Z23" s="230">
        <v>0.66857766857766854</v>
      </c>
      <c r="AA23" s="231">
        <v>0.66977415966386555</v>
      </c>
      <c r="AB23" s="229">
        <v>0.67896946012447534</v>
      </c>
      <c r="AC23" s="230">
        <v>0.69155946030749926</v>
      </c>
      <c r="AD23" s="230">
        <v>0.73679856611057493</v>
      </c>
      <c r="AE23" s="230">
        <v>0.76549229317395406</v>
      </c>
      <c r="AF23" s="230">
        <v>0.81757824849826111</v>
      </c>
      <c r="AG23" s="229">
        <v>0.80191358947525793</v>
      </c>
      <c r="AH23" s="230">
        <v>0.88471849865951746</v>
      </c>
      <c r="AI23" s="230">
        <v>0.66186736474694585</v>
      </c>
      <c r="AJ23" s="230">
        <v>0.68284457478005867</v>
      </c>
      <c r="AK23" s="230">
        <v>0.64523224220468367</v>
      </c>
      <c r="AL23" s="230">
        <v>0.60953678474114437</v>
      </c>
      <c r="AM23" s="231">
        <v>0.62330054161600534</v>
      </c>
      <c r="AN23" s="229">
        <v>0.50202517788724688</v>
      </c>
      <c r="AO23" s="230">
        <v>0.44478499117674375</v>
      </c>
      <c r="AP23" s="230">
        <v>0.57672482157018234</v>
      </c>
      <c r="AQ23" s="230">
        <v>0.63079827400215749</v>
      </c>
      <c r="AR23" s="230">
        <v>0.74753908511870293</v>
      </c>
      <c r="AS23" s="229">
        <v>0.63223663397658969</v>
      </c>
      <c r="AT23" s="230">
        <v>0.6363294471605867</v>
      </c>
      <c r="AU23" s="230">
        <v>0.56428854015561125</v>
      </c>
      <c r="AV23" s="230">
        <v>0.59694452988823954</v>
      </c>
      <c r="AW23" s="230">
        <v>0.51207361793399298</v>
      </c>
      <c r="AX23" s="230">
        <v>0.4152542372881356</v>
      </c>
      <c r="AY23" s="231">
        <v>0.42928719353330214</v>
      </c>
      <c r="AZ23" s="229">
        <v>0.39001457725947519</v>
      </c>
      <c r="BA23" s="230">
        <v>0.33551853842020418</v>
      </c>
      <c r="BB23" s="230">
        <v>0.37385987261146497</v>
      </c>
      <c r="BC23" s="230">
        <v>0.36748674569607437</v>
      </c>
      <c r="BD23" s="230">
        <v>0.41589687026058181</v>
      </c>
      <c r="BE23" s="229">
        <v>0.36038837897291964</v>
      </c>
      <c r="BF23" s="230">
        <v>0.38685002148689301</v>
      </c>
      <c r="BG23" s="230">
        <v>0.34287597012739784</v>
      </c>
      <c r="BH23" s="230">
        <v>0.28339307048984469</v>
      </c>
      <c r="BI23" s="230">
        <v>0.28887457044673537</v>
      </c>
      <c r="BJ23" s="230">
        <v>0.28724047571054223</v>
      </c>
      <c r="BK23" s="231">
        <v>0.26626203984694552</v>
      </c>
      <c r="BL23" s="228"/>
      <c r="BM23" s="232">
        <v>0</v>
      </c>
      <c r="BN23" s="231">
        <v>0</v>
      </c>
      <c r="BO23" s="232">
        <v>0</v>
      </c>
      <c r="BP23" s="231">
        <v>0</v>
      </c>
      <c r="BQ23" s="228"/>
      <c r="BR23" s="232">
        <v>0.24365867124453133</v>
      </c>
      <c r="BS23" s="231">
        <v>0.50021780269199601</v>
      </c>
      <c r="BT23" s="232">
        <v>0.62950084990768185</v>
      </c>
      <c r="BU23" s="231">
        <v>0.67045124293723501</v>
      </c>
      <c r="BV23" s="232">
        <v>0.70244249551418314</v>
      </c>
      <c r="BW23" s="231">
        <v>0.79499471038249103</v>
      </c>
      <c r="BX23" s="232">
        <v>0.74314347939550729</v>
      </c>
      <c r="BY23" s="231">
        <v>0.62602318952061109</v>
      </c>
      <c r="BZ23" s="232">
        <v>0.50784499687805773</v>
      </c>
      <c r="CA23" s="231">
        <v>0.6701913310324833</v>
      </c>
      <c r="CB23" s="232">
        <v>0.5991875057348125</v>
      </c>
      <c r="CC23" s="231">
        <v>0.45220501625181025</v>
      </c>
      <c r="CD23" s="232">
        <v>0.36646432943038149</v>
      </c>
      <c r="CE23" s="231">
        <v>0.38125733164319192</v>
      </c>
      <c r="CF23" s="232">
        <v>0.33770635403471183</v>
      </c>
      <c r="CG23" s="231">
        <v>0.28079236200140772</v>
      </c>
      <c r="CH23" s="228"/>
      <c r="CI23" s="232">
        <v>0</v>
      </c>
      <c r="CJ23" s="231">
        <v>0</v>
      </c>
      <c r="CK23" s="228"/>
      <c r="CL23" s="232">
        <v>0.37193823696826367</v>
      </c>
      <c r="CM23" s="231">
        <v>0.64997604642245843</v>
      </c>
      <c r="CN23" s="232">
        <v>0.74871860294833703</v>
      </c>
      <c r="CO23" s="231">
        <v>0.68458333445805919</v>
      </c>
      <c r="CP23" s="232">
        <v>0.58901816395527051</v>
      </c>
      <c r="CQ23" s="231">
        <v>0.52569626099331135</v>
      </c>
      <c r="CR23" s="232">
        <v>0.3738608305367867</v>
      </c>
      <c r="CS23" s="231">
        <v>0.30924935801805975</v>
      </c>
      <c r="CT23" s="228"/>
      <c r="CU23" s="233">
        <v>0</v>
      </c>
      <c r="CV23" s="228"/>
      <c r="CW23" s="233">
        <v>0.51095714169536111</v>
      </c>
      <c r="CX23" s="233">
        <v>0.71665096870319811</v>
      </c>
      <c r="CY23" s="233">
        <v>0.55735721247429093</v>
      </c>
      <c r="CZ23" s="233">
        <v>0.34155509427742325</v>
      </c>
    </row>
    <row r="24" spans="2:104" s="195" customFormat="1" ht="18" customHeight="1" x14ac:dyDescent="0.2">
      <c r="B24" s="218" t="s">
        <v>51</v>
      </c>
      <c r="C24" s="221" t="s">
        <v>174</v>
      </c>
      <c r="D24" s="395">
        <v>0</v>
      </c>
      <c r="E24" s="395">
        <v>0</v>
      </c>
      <c r="F24" s="395">
        <v>0</v>
      </c>
      <c r="G24" s="395">
        <v>0</v>
      </c>
      <c r="H24" s="395">
        <v>0</v>
      </c>
      <c r="I24" s="395">
        <v>0</v>
      </c>
      <c r="J24" s="395">
        <v>0</v>
      </c>
      <c r="K24" s="395">
        <v>0</v>
      </c>
      <c r="L24" s="395">
        <v>0</v>
      </c>
      <c r="M24" s="395">
        <v>0</v>
      </c>
      <c r="N24" s="395">
        <v>0</v>
      </c>
      <c r="O24" s="398">
        <v>0</v>
      </c>
      <c r="P24" s="229" t="s">
        <v>248</v>
      </c>
      <c r="Q24" s="230" t="s">
        <v>248</v>
      </c>
      <c r="R24" s="230" t="s">
        <v>248</v>
      </c>
      <c r="S24" s="230" t="s">
        <v>248</v>
      </c>
      <c r="T24" s="230" t="s">
        <v>248</v>
      </c>
      <c r="U24" s="229" t="s">
        <v>248</v>
      </c>
      <c r="V24" s="230" t="s">
        <v>248</v>
      </c>
      <c r="W24" s="230" t="s">
        <v>248</v>
      </c>
      <c r="X24" s="230" t="s">
        <v>248</v>
      </c>
      <c r="Y24" s="230" t="s">
        <v>248</v>
      </c>
      <c r="Z24" s="230">
        <v>0</v>
      </c>
      <c r="AA24" s="231">
        <v>0.48130841121495327</v>
      </c>
      <c r="AB24" s="229">
        <v>0.46733668341708545</v>
      </c>
      <c r="AC24" s="230">
        <v>0.43272727272727274</v>
      </c>
      <c r="AD24" s="230">
        <v>0.46830265848670755</v>
      </c>
      <c r="AE24" s="230">
        <v>0.55276381909547734</v>
      </c>
      <c r="AF24" s="230">
        <v>0.52144469525959369</v>
      </c>
      <c r="AG24" s="229">
        <v>0.55172413793103448</v>
      </c>
      <c r="AH24" s="230">
        <v>0.56723716381418088</v>
      </c>
      <c r="AI24" s="230">
        <v>0.63671875</v>
      </c>
      <c r="AJ24" s="230">
        <v>0.31606217616580312</v>
      </c>
      <c r="AK24" s="230">
        <v>0.36507936507936506</v>
      </c>
      <c r="AL24" s="230">
        <v>0.23890784982935154</v>
      </c>
      <c r="AM24" s="231">
        <v>0.25776397515527949</v>
      </c>
      <c r="AN24" s="229">
        <v>0.19942611190817791</v>
      </c>
      <c r="AO24" s="230">
        <v>0.20710784313725492</v>
      </c>
      <c r="AP24" s="230">
        <v>0.29826732673267325</v>
      </c>
      <c r="AQ24" s="230">
        <v>0.33385093167701863</v>
      </c>
      <c r="AR24" s="230">
        <v>0.37398373983739835</v>
      </c>
      <c r="AS24" s="229">
        <v>0.39692307692307693</v>
      </c>
      <c r="AT24" s="230">
        <v>0.46</v>
      </c>
      <c r="AU24" s="230">
        <v>0.46788990825688076</v>
      </c>
      <c r="AV24" s="230">
        <v>0.36206896551724138</v>
      </c>
      <c r="AW24" s="230">
        <v>0.97297297297297303</v>
      </c>
      <c r="AX24" s="230">
        <v>0</v>
      </c>
      <c r="AY24" s="231">
        <v>0</v>
      </c>
      <c r="AZ24" s="229">
        <v>0</v>
      </c>
      <c r="BA24" s="230">
        <v>0</v>
      </c>
      <c r="BB24" s="230">
        <v>0</v>
      </c>
      <c r="BC24" s="230">
        <v>1</v>
      </c>
      <c r="BD24" s="230" t="s">
        <v>248</v>
      </c>
      <c r="BE24" s="229" t="s">
        <v>248</v>
      </c>
      <c r="BF24" s="230" t="s">
        <v>248</v>
      </c>
      <c r="BG24" s="230" t="s">
        <v>248</v>
      </c>
      <c r="BH24" s="230" t="s">
        <v>248</v>
      </c>
      <c r="BI24" s="230" t="s">
        <v>248</v>
      </c>
      <c r="BJ24" s="230" t="s">
        <v>248</v>
      </c>
      <c r="BK24" s="231" t="s">
        <v>248</v>
      </c>
      <c r="BL24" s="228"/>
      <c r="BM24" s="232">
        <v>0</v>
      </c>
      <c r="BN24" s="231">
        <v>0</v>
      </c>
      <c r="BO24" s="232">
        <v>0</v>
      </c>
      <c r="BP24" s="231">
        <v>0</v>
      </c>
      <c r="BQ24" s="228"/>
      <c r="BR24" s="232" t="e">
        <v>#DIV/0!</v>
      </c>
      <c r="BS24" s="231" t="e">
        <v>#DIV/0!</v>
      </c>
      <c r="BT24" s="232" t="e">
        <v>#DIV/0!</v>
      </c>
      <c r="BU24" s="231">
        <v>0.24065420560747663</v>
      </c>
      <c r="BV24" s="232">
        <v>0.45612220487702193</v>
      </c>
      <c r="BW24" s="231">
        <v>0.54197755076203513</v>
      </c>
      <c r="BX24" s="232">
        <v>0.5066726966599947</v>
      </c>
      <c r="BY24" s="231">
        <v>0.28725039668799873</v>
      </c>
      <c r="BZ24" s="232">
        <v>0.23493376059270202</v>
      </c>
      <c r="CA24" s="231">
        <v>0.36825258281249801</v>
      </c>
      <c r="CB24" s="232">
        <v>0.42998629125804072</v>
      </c>
      <c r="CC24" s="231">
        <v>0.32432432432432434</v>
      </c>
      <c r="CD24" s="232">
        <v>0</v>
      </c>
      <c r="CE24" s="231">
        <v>1</v>
      </c>
      <c r="CF24" s="232" t="s">
        <v>248</v>
      </c>
      <c r="CG24" s="231" t="s">
        <v>248</v>
      </c>
      <c r="CH24" s="228"/>
      <c r="CI24" s="232">
        <v>0</v>
      </c>
      <c r="CJ24" s="231">
        <v>0</v>
      </c>
      <c r="CK24" s="228"/>
      <c r="CL24" s="232" t="e">
        <v>#DIV/0!</v>
      </c>
      <c r="CM24" s="231" t="e">
        <v>#DIV/0!</v>
      </c>
      <c r="CN24" s="232">
        <v>0.49904987781952853</v>
      </c>
      <c r="CO24" s="231">
        <v>0.39696154667399675</v>
      </c>
      <c r="CP24" s="232">
        <v>0.30159317170260003</v>
      </c>
      <c r="CQ24" s="231">
        <v>0.37715530779118256</v>
      </c>
      <c r="CR24" s="232">
        <v>0.5</v>
      </c>
      <c r="CS24" s="231" t="s">
        <v>248</v>
      </c>
      <c r="CT24" s="228"/>
      <c r="CU24" s="233">
        <v>0</v>
      </c>
      <c r="CV24" s="228"/>
      <c r="CW24" s="233" t="e">
        <v>#DIV/0!</v>
      </c>
      <c r="CX24" s="233">
        <v>0.44800571224676267</v>
      </c>
      <c r="CY24" s="233">
        <v>0.33937423974689129</v>
      </c>
      <c r="CZ24" s="233">
        <v>0.5</v>
      </c>
    </row>
    <row r="25" spans="2:104" s="195" customFormat="1" ht="18" customHeight="1" x14ac:dyDescent="0.2">
      <c r="B25" s="206" t="s">
        <v>202</v>
      </c>
      <c r="C25" s="220" t="s">
        <v>158</v>
      </c>
      <c r="D25" s="395">
        <v>0</v>
      </c>
      <c r="E25" s="395">
        <v>0</v>
      </c>
      <c r="F25" s="395">
        <v>0</v>
      </c>
      <c r="G25" s="395">
        <v>0</v>
      </c>
      <c r="H25" s="395">
        <v>0</v>
      </c>
      <c r="I25" s="395">
        <v>0</v>
      </c>
      <c r="J25" s="395">
        <v>0</v>
      </c>
      <c r="K25" s="395">
        <v>0</v>
      </c>
      <c r="L25" s="395">
        <v>0</v>
      </c>
      <c r="M25" s="395">
        <v>0</v>
      </c>
      <c r="N25" s="395">
        <v>0</v>
      </c>
      <c r="O25" s="398">
        <v>0</v>
      </c>
      <c r="P25" s="229">
        <v>0.20260123698745197</v>
      </c>
      <c r="Q25" s="230">
        <v>0.25143728106532609</v>
      </c>
      <c r="R25" s="230">
        <v>0.4205680231933856</v>
      </c>
      <c r="S25" s="230">
        <v>0.50362329645423909</v>
      </c>
      <c r="T25" s="230">
        <v>0.64625150111511409</v>
      </c>
      <c r="U25" s="229">
        <v>0.73061224489795917</v>
      </c>
      <c r="V25" s="230">
        <v>0.75087459634015075</v>
      </c>
      <c r="W25" s="230">
        <v>0.72984663782933545</v>
      </c>
      <c r="X25" s="230">
        <v>0.82143156132272921</v>
      </c>
      <c r="Y25" s="230">
        <v>0.78434852763210972</v>
      </c>
      <c r="Z25" s="230">
        <v>0.75473585912486663</v>
      </c>
      <c r="AA25" s="231">
        <v>0.73359482667232057</v>
      </c>
      <c r="AB25" s="229">
        <v>0.77835940753078336</v>
      </c>
      <c r="AC25" s="230">
        <v>0.78733252131546894</v>
      </c>
      <c r="AD25" s="230">
        <v>0.78773530430765681</v>
      </c>
      <c r="AE25" s="230">
        <v>0.80804953560371517</v>
      </c>
      <c r="AF25" s="230">
        <v>0.81305297024014711</v>
      </c>
      <c r="AG25" s="229">
        <v>0.8112395665923583</v>
      </c>
      <c r="AH25" s="230">
        <v>0.81235776058261266</v>
      </c>
      <c r="AI25" s="230">
        <v>0.80682459108855042</v>
      </c>
      <c r="AJ25" s="230">
        <v>0.70212190105012451</v>
      </c>
      <c r="AK25" s="230">
        <v>0.6537273930304367</v>
      </c>
      <c r="AL25" s="230">
        <v>0.63726222378421127</v>
      </c>
      <c r="AM25" s="231">
        <v>0.73160400017468008</v>
      </c>
      <c r="AN25" s="229">
        <v>0.61310468931936069</v>
      </c>
      <c r="AO25" s="230">
        <v>0.57288944949995491</v>
      </c>
      <c r="AP25" s="230">
        <v>0.62044921220248073</v>
      </c>
      <c r="AQ25" s="230">
        <v>0.63740875268893038</v>
      </c>
      <c r="AR25" s="230">
        <v>0.64120742581493939</v>
      </c>
      <c r="AS25" s="229">
        <v>0.62929292929292935</v>
      </c>
      <c r="AT25" s="230">
        <v>0.70005839809532366</v>
      </c>
      <c r="AU25" s="230">
        <v>0.54479193151962035</v>
      </c>
      <c r="AV25" s="230">
        <v>0.501396555163929</v>
      </c>
      <c r="AW25" s="230">
        <v>0.4458738326662855</v>
      </c>
      <c r="AX25" s="230">
        <v>0.54733171515503742</v>
      </c>
      <c r="AY25" s="231">
        <v>0.58241241476604755</v>
      </c>
      <c r="AZ25" s="229">
        <v>0.35157041540020262</v>
      </c>
      <c r="BA25" s="230">
        <v>0.37738693467336681</v>
      </c>
      <c r="BB25" s="230">
        <v>0.39851186658114174</v>
      </c>
      <c r="BC25" s="230">
        <v>0.3508758352036736</v>
      </c>
      <c r="BD25" s="230">
        <v>0.4181991036262393</v>
      </c>
      <c r="BE25" s="229">
        <v>0.32931780902955177</v>
      </c>
      <c r="BF25" s="230">
        <v>0.36072221685816358</v>
      </c>
      <c r="BG25" s="230">
        <v>0.39107852123434156</v>
      </c>
      <c r="BH25" s="230">
        <v>0.30419754153254552</v>
      </c>
      <c r="BI25" s="230">
        <v>0.31117105978006332</v>
      </c>
      <c r="BJ25" s="230">
        <v>0.3226449636571263</v>
      </c>
      <c r="BK25" s="231">
        <v>0.31756843829967413</v>
      </c>
      <c r="BL25" s="228"/>
      <c r="BM25" s="232">
        <v>0</v>
      </c>
      <c r="BN25" s="231">
        <v>0</v>
      </c>
      <c r="BO25" s="232">
        <v>0</v>
      </c>
      <c r="BP25" s="231">
        <v>0</v>
      </c>
      <c r="BQ25" s="228"/>
      <c r="BR25" s="232">
        <v>0.29153551374872122</v>
      </c>
      <c r="BS25" s="231">
        <v>0.62682901415577075</v>
      </c>
      <c r="BT25" s="232">
        <v>0.76738426516407188</v>
      </c>
      <c r="BU25" s="231">
        <v>0.75755973780976571</v>
      </c>
      <c r="BV25" s="232">
        <v>0.7844757443846363</v>
      </c>
      <c r="BW25" s="231">
        <v>0.8107806908120736</v>
      </c>
      <c r="BX25" s="232">
        <v>0.77376808424042931</v>
      </c>
      <c r="BY25" s="231">
        <v>0.67419787232977602</v>
      </c>
      <c r="BZ25" s="232">
        <v>0.60214778367393207</v>
      </c>
      <c r="CA25" s="231">
        <v>0.63596970259893304</v>
      </c>
      <c r="CB25" s="232">
        <v>0.58208229492629104</v>
      </c>
      <c r="CC25" s="231">
        <v>0.52520598752912351</v>
      </c>
      <c r="CD25" s="232">
        <v>0.37582307221823702</v>
      </c>
      <c r="CE25" s="231">
        <v>0.36613091595315489</v>
      </c>
      <c r="CF25" s="232">
        <v>0.35199942654168354</v>
      </c>
      <c r="CG25" s="231">
        <v>0.31712815391228794</v>
      </c>
      <c r="CH25" s="228"/>
      <c r="CI25" s="232">
        <v>0</v>
      </c>
      <c r="CJ25" s="231">
        <v>0</v>
      </c>
      <c r="CK25" s="228"/>
      <c r="CL25" s="232">
        <v>0.45918226395224598</v>
      </c>
      <c r="CM25" s="231">
        <v>0.76247200148691885</v>
      </c>
      <c r="CN25" s="232">
        <v>0.79762821759835489</v>
      </c>
      <c r="CO25" s="231">
        <v>0.72398297828510261</v>
      </c>
      <c r="CP25" s="232">
        <v>0.6190587431364325</v>
      </c>
      <c r="CQ25" s="231">
        <v>0.55364414122770733</v>
      </c>
      <c r="CR25" s="232">
        <v>0.37097699408569595</v>
      </c>
      <c r="CS25" s="231">
        <v>0.33456379022698574</v>
      </c>
      <c r="CT25" s="228"/>
      <c r="CU25" s="233">
        <v>0</v>
      </c>
      <c r="CV25" s="228"/>
      <c r="CW25" s="233">
        <v>0.61082713271958244</v>
      </c>
      <c r="CX25" s="233">
        <v>0.76080559794172875</v>
      </c>
      <c r="CY25" s="233">
        <v>0.58635144218206992</v>
      </c>
      <c r="CZ25" s="233">
        <v>0.35277039215634087</v>
      </c>
    </row>
    <row r="26" spans="2:104" s="195" customFormat="1" ht="18" customHeight="1" x14ac:dyDescent="0.2">
      <c r="B26" s="218" t="s">
        <v>53</v>
      </c>
      <c r="C26" s="221" t="s">
        <v>176</v>
      </c>
      <c r="D26" s="395">
        <v>0</v>
      </c>
      <c r="E26" s="395">
        <v>0</v>
      </c>
      <c r="F26" s="395">
        <v>0</v>
      </c>
      <c r="G26" s="395">
        <v>0</v>
      </c>
      <c r="H26" s="395">
        <v>0</v>
      </c>
      <c r="I26" s="395">
        <v>0</v>
      </c>
      <c r="J26" s="395">
        <v>0</v>
      </c>
      <c r="K26" s="395">
        <v>0</v>
      </c>
      <c r="L26" s="395">
        <v>0</v>
      </c>
      <c r="M26" s="395">
        <v>0</v>
      </c>
      <c r="N26" s="395">
        <v>0</v>
      </c>
      <c r="O26" s="398">
        <v>0</v>
      </c>
      <c r="P26" s="229">
        <v>0.20260123698745197</v>
      </c>
      <c r="Q26" s="230">
        <v>0.25143728106532609</v>
      </c>
      <c r="R26" s="230">
        <v>0.4202567683712935</v>
      </c>
      <c r="S26" s="230">
        <v>0.51697314788885773</v>
      </c>
      <c r="T26" s="230">
        <v>0.625681666601279</v>
      </c>
      <c r="U26" s="229">
        <v>0.71795457139595942</v>
      </c>
      <c r="V26" s="230">
        <v>0.73905632602463778</v>
      </c>
      <c r="W26" s="230">
        <v>0.72292290714173102</v>
      </c>
      <c r="X26" s="230">
        <v>0.80700179533213645</v>
      </c>
      <c r="Y26" s="230">
        <v>0.7580921649692447</v>
      </c>
      <c r="Z26" s="230">
        <v>0.73756097560975609</v>
      </c>
      <c r="AA26" s="231">
        <v>0.72378752886836029</v>
      </c>
      <c r="AB26" s="229">
        <v>0.75938525574321625</v>
      </c>
      <c r="AC26" s="230">
        <v>0.75661138502913494</v>
      </c>
      <c r="AD26" s="230">
        <v>0.7684444753494194</v>
      </c>
      <c r="AE26" s="230">
        <v>0.7990344742216996</v>
      </c>
      <c r="AF26" s="230">
        <v>0.80018124150430447</v>
      </c>
      <c r="AG26" s="229">
        <v>0.79665703926749831</v>
      </c>
      <c r="AH26" s="230">
        <v>0.79081844619858743</v>
      </c>
      <c r="AI26" s="230">
        <v>0.79065789473684212</v>
      </c>
      <c r="AJ26" s="230">
        <v>0.68243571081999033</v>
      </c>
      <c r="AK26" s="230">
        <v>0.6267163493440866</v>
      </c>
      <c r="AL26" s="230">
        <v>0.62024992317935057</v>
      </c>
      <c r="AM26" s="231">
        <v>0.69838970301443137</v>
      </c>
      <c r="AN26" s="229">
        <v>0.56909031626997064</v>
      </c>
      <c r="AO26" s="230">
        <v>0.54059109614665168</v>
      </c>
      <c r="AP26" s="230">
        <v>0.60337225442965625</v>
      </c>
      <c r="AQ26" s="230">
        <v>0.62699515687513163</v>
      </c>
      <c r="AR26" s="230">
        <v>0.63694353353398325</v>
      </c>
      <c r="AS26" s="229">
        <v>0.62609524674263406</v>
      </c>
      <c r="AT26" s="230">
        <v>0.71166112413454718</v>
      </c>
      <c r="AU26" s="230">
        <v>0.56510263929618765</v>
      </c>
      <c r="AV26" s="230">
        <v>0.50136021049814927</v>
      </c>
      <c r="AW26" s="230">
        <v>0.44476457029963778</v>
      </c>
      <c r="AX26" s="230">
        <v>0.60671732386133714</v>
      </c>
      <c r="AY26" s="231">
        <v>0.63742042623858286</v>
      </c>
      <c r="AZ26" s="229">
        <v>0.35415259959486833</v>
      </c>
      <c r="BA26" s="230">
        <v>0.38268444738037238</v>
      </c>
      <c r="BB26" s="230">
        <v>0.40231244753109974</v>
      </c>
      <c r="BC26" s="230">
        <v>0.37594865170353625</v>
      </c>
      <c r="BD26" s="230">
        <v>0.45770859058034929</v>
      </c>
      <c r="BE26" s="229">
        <v>0.33622026887280249</v>
      </c>
      <c r="BF26" s="230">
        <v>0.40718613979687635</v>
      </c>
      <c r="BG26" s="230">
        <v>0.45649595311191737</v>
      </c>
      <c r="BH26" s="230">
        <v>0.34556337207042637</v>
      </c>
      <c r="BI26" s="230">
        <v>0.33097275499163964</v>
      </c>
      <c r="BJ26" s="230">
        <v>0.32659600690165147</v>
      </c>
      <c r="BK26" s="231">
        <v>0.32351491249691888</v>
      </c>
      <c r="BL26" s="228"/>
      <c r="BM26" s="232">
        <v>0</v>
      </c>
      <c r="BN26" s="231">
        <v>0</v>
      </c>
      <c r="BO26" s="232">
        <v>0</v>
      </c>
      <c r="BP26" s="231">
        <v>0</v>
      </c>
      <c r="BQ26" s="228"/>
      <c r="BR26" s="232">
        <v>0.29143176214135719</v>
      </c>
      <c r="BS26" s="231">
        <v>0.62020312862869875</v>
      </c>
      <c r="BT26" s="232">
        <v>0.75632700949950171</v>
      </c>
      <c r="BU26" s="231">
        <v>0.73981355648245373</v>
      </c>
      <c r="BV26" s="232">
        <v>0.76148037204059016</v>
      </c>
      <c r="BW26" s="231">
        <v>0.79862425166450068</v>
      </c>
      <c r="BX26" s="232">
        <v>0.75463735058513992</v>
      </c>
      <c r="BY26" s="231">
        <v>0.64845199184595614</v>
      </c>
      <c r="BZ26" s="232">
        <v>0.57101788894875949</v>
      </c>
      <c r="CA26" s="231">
        <v>0.63001131238391628</v>
      </c>
      <c r="CB26" s="232">
        <v>0.59270799130962804</v>
      </c>
      <c r="CC26" s="231">
        <v>0.56296744013318589</v>
      </c>
      <c r="CD26" s="232">
        <v>0.37971649816878017</v>
      </c>
      <c r="CE26" s="231">
        <v>0.38995917038556266</v>
      </c>
      <c r="CF26" s="232">
        <v>0.40308182165974005</v>
      </c>
      <c r="CG26" s="231">
        <v>0.32702789146340333</v>
      </c>
      <c r="CH26" s="228"/>
      <c r="CI26" s="232">
        <v>0</v>
      </c>
      <c r="CJ26" s="231">
        <v>0</v>
      </c>
      <c r="CK26" s="228"/>
      <c r="CL26" s="232">
        <v>0.455817445385028</v>
      </c>
      <c r="CM26" s="231">
        <v>0.74807028299097778</v>
      </c>
      <c r="CN26" s="232">
        <v>0.78005231185254542</v>
      </c>
      <c r="CO26" s="231">
        <v>0.70154467121554798</v>
      </c>
      <c r="CP26" s="232">
        <v>0.60051460066633788</v>
      </c>
      <c r="CQ26" s="231">
        <v>0.57783771572140696</v>
      </c>
      <c r="CR26" s="232">
        <v>0.38483783427717144</v>
      </c>
      <c r="CS26" s="231">
        <v>0.36505485656157166</v>
      </c>
      <c r="CT26" s="228"/>
      <c r="CU26" s="233">
        <v>0</v>
      </c>
      <c r="CV26" s="228"/>
      <c r="CW26" s="233">
        <v>0.60194386418800283</v>
      </c>
      <c r="CX26" s="233">
        <v>0.74079849153404664</v>
      </c>
      <c r="CY26" s="233">
        <v>0.58917615819387237</v>
      </c>
      <c r="CZ26" s="233">
        <v>0.37494634541937155</v>
      </c>
    </row>
    <row r="27" spans="2:104" s="195" customFormat="1" ht="18" customHeight="1" x14ac:dyDescent="0.2">
      <c r="B27" s="218" t="s">
        <v>54</v>
      </c>
      <c r="C27" s="221" t="s">
        <v>177</v>
      </c>
      <c r="D27" s="395">
        <v>0</v>
      </c>
      <c r="E27" s="395">
        <v>0</v>
      </c>
      <c r="F27" s="395">
        <v>0</v>
      </c>
      <c r="G27" s="395">
        <v>0</v>
      </c>
      <c r="H27" s="395">
        <v>0</v>
      </c>
      <c r="I27" s="395">
        <v>0</v>
      </c>
      <c r="J27" s="395">
        <v>0</v>
      </c>
      <c r="K27" s="395">
        <v>0</v>
      </c>
      <c r="L27" s="395">
        <v>0</v>
      </c>
      <c r="M27" s="395">
        <v>0</v>
      </c>
      <c r="N27" s="395">
        <v>0</v>
      </c>
      <c r="O27" s="398">
        <v>0</v>
      </c>
      <c r="P27" s="229" t="s">
        <v>248</v>
      </c>
      <c r="Q27" s="230" t="s">
        <v>248</v>
      </c>
      <c r="R27" s="230">
        <v>1</v>
      </c>
      <c r="S27" s="230">
        <v>0.19583931133428981</v>
      </c>
      <c r="T27" s="230">
        <v>0.78966083150984678</v>
      </c>
      <c r="U27" s="229">
        <v>0.82608695652173914</v>
      </c>
      <c r="V27" s="230">
        <v>0.82881962187020952</v>
      </c>
      <c r="W27" s="230">
        <v>0.76399688958009326</v>
      </c>
      <c r="X27" s="230">
        <v>0.87190635451505016</v>
      </c>
      <c r="Y27" s="230">
        <v>0.91855203619909498</v>
      </c>
      <c r="Z27" s="230">
        <v>0.82741116751269039</v>
      </c>
      <c r="AA27" s="231">
        <v>0.77797725912627169</v>
      </c>
      <c r="AB27" s="229">
        <v>0.83097542814594194</v>
      </c>
      <c r="AC27" s="230">
        <v>0.92839418645870264</v>
      </c>
      <c r="AD27" s="230">
        <v>0.88214285714285712</v>
      </c>
      <c r="AE27" s="230">
        <v>0.87596439169139462</v>
      </c>
      <c r="AF27" s="230">
        <v>0.91040623260990539</v>
      </c>
      <c r="AG27" s="229">
        <v>0.89910979228486643</v>
      </c>
      <c r="AH27" s="230">
        <v>0.90915887850467292</v>
      </c>
      <c r="AI27" s="230">
        <v>0.89726918075422624</v>
      </c>
      <c r="AJ27" s="230">
        <v>0.86600625651720542</v>
      </c>
      <c r="AK27" s="230">
        <v>0.82509776039815141</v>
      </c>
      <c r="AL27" s="230">
        <v>0.73407290015847859</v>
      </c>
      <c r="AM27" s="231">
        <v>0.85164946367132155</v>
      </c>
      <c r="AN27" s="229">
        <v>0.81495490253127723</v>
      </c>
      <c r="AO27" s="230">
        <v>0.75060679611650483</v>
      </c>
      <c r="AP27" s="230">
        <v>0.71118143459915617</v>
      </c>
      <c r="AQ27" s="230">
        <v>0.75350436392488762</v>
      </c>
      <c r="AR27" s="230">
        <v>0.77536813922356096</v>
      </c>
      <c r="AS27" s="229">
        <v>0.78710274606602904</v>
      </c>
      <c r="AT27" s="230">
        <v>0.79044874433923429</v>
      </c>
      <c r="AU27" s="230">
        <v>0.56236875262494745</v>
      </c>
      <c r="AV27" s="230">
        <v>0.54545454545454541</v>
      </c>
      <c r="AW27" s="230">
        <v>0.43953294412010008</v>
      </c>
      <c r="AX27" s="230">
        <v>0.36768000000000001</v>
      </c>
      <c r="AY27" s="231">
        <v>0.47878315132605304</v>
      </c>
      <c r="AZ27" s="229">
        <v>0.36350014983518131</v>
      </c>
      <c r="BA27" s="230">
        <v>0.37908181708639593</v>
      </c>
      <c r="BB27" s="230">
        <v>0.41326667261851618</v>
      </c>
      <c r="BC27" s="230">
        <v>0.32832530415611988</v>
      </c>
      <c r="BD27" s="230">
        <v>0.38847722920656064</v>
      </c>
      <c r="BE27" s="229">
        <v>0.35152295152295154</v>
      </c>
      <c r="BF27" s="230">
        <v>0.32503908285565397</v>
      </c>
      <c r="BG27" s="230">
        <v>0.32077593477649707</v>
      </c>
      <c r="BH27" s="230">
        <v>0.26701425481169228</v>
      </c>
      <c r="BI27" s="230">
        <v>0.29730659589108427</v>
      </c>
      <c r="BJ27" s="230">
        <v>0.3317324355102243</v>
      </c>
      <c r="BK27" s="231">
        <v>0.32737021188843635</v>
      </c>
      <c r="BL27" s="228"/>
      <c r="BM27" s="232">
        <v>0</v>
      </c>
      <c r="BN27" s="231">
        <v>0</v>
      </c>
      <c r="BO27" s="232">
        <v>0</v>
      </c>
      <c r="BP27" s="231">
        <v>0</v>
      </c>
      <c r="BQ27" s="228"/>
      <c r="BR27" s="232">
        <v>1</v>
      </c>
      <c r="BS27" s="231">
        <v>0.6038623664552919</v>
      </c>
      <c r="BT27" s="232">
        <v>0.82157428865511761</v>
      </c>
      <c r="BU27" s="231">
        <v>0.84131348761268576</v>
      </c>
      <c r="BV27" s="232">
        <v>0.8805041572491672</v>
      </c>
      <c r="BW27" s="231">
        <v>0.89516013886205548</v>
      </c>
      <c r="BX27" s="232">
        <v>0.89081143859203482</v>
      </c>
      <c r="BY27" s="231">
        <v>0.80360670807598389</v>
      </c>
      <c r="BZ27" s="232">
        <v>0.75891437774897941</v>
      </c>
      <c r="CA27" s="231">
        <v>0.77199174973815909</v>
      </c>
      <c r="CB27" s="232">
        <v>0.63275734747290902</v>
      </c>
      <c r="CC27" s="231">
        <v>0.42866536514871773</v>
      </c>
      <c r="CD27" s="232">
        <v>0.38528287984669779</v>
      </c>
      <c r="CE27" s="231">
        <v>0.35610849496187735</v>
      </c>
      <c r="CF27" s="232">
        <v>0.30427642414794781</v>
      </c>
      <c r="CG27" s="231">
        <v>0.31880308109658162</v>
      </c>
      <c r="CH27" s="228"/>
      <c r="CI27" s="232">
        <v>0</v>
      </c>
      <c r="CJ27" s="231">
        <v>0</v>
      </c>
      <c r="CK27" s="228"/>
      <c r="CL27" s="232">
        <v>0.80193118322764589</v>
      </c>
      <c r="CM27" s="231">
        <v>0.83144388813390169</v>
      </c>
      <c r="CN27" s="232">
        <v>0.88783214805561128</v>
      </c>
      <c r="CO27" s="231">
        <v>0.84720907333400941</v>
      </c>
      <c r="CP27" s="232">
        <v>0.76545306374356925</v>
      </c>
      <c r="CQ27" s="231">
        <v>0.53071135631081334</v>
      </c>
      <c r="CR27" s="232">
        <v>0.3706956874042876</v>
      </c>
      <c r="CS27" s="231">
        <v>0.31153975262226474</v>
      </c>
      <c r="CT27" s="228"/>
      <c r="CU27" s="233">
        <v>0</v>
      </c>
      <c r="CV27" s="228"/>
      <c r="CW27" s="233">
        <v>0.81668753568077379</v>
      </c>
      <c r="CX27" s="233">
        <v>0.86752061069481035</v>
      </c>
      <c r="CY27" s="233">
        <v>0.64808221002719124</v>
      </c>
      <c r="CZ27" s="233">
        <v>0.34111772001327617</v>
      </c>
    </row>
    <row r="28" spans="2:104" s="195" customFormat="1" ht="18" customHeight="1" x14ac:dyDescent="0.2">
      <c r="B28" s="218" t="s">
        <v>55</v>
      </c>
      <c r="C28" s="221" t="s">
        <v>178</v>
      </c>
      <c r="D28" s="395">
        <v>0</v>
      </c>
      <c r="E28" s="395">
        <v>0</v>
      </c>
      <c r="F28" s="395">
        <v>0</v>
      </c>
      <c r="G28" s="395">
        <v>0</v>
      </c>
      <c r="H28" s="395">
        <v>0</v>
      </c>
      <c r="I28" s="395">
        <v>0</v>
      </c>
      <c r="J28" s="395">
        <v>0</v>
      </c>
      <c r="K28" s="395">
        <v>0</v>
      </c>
      <c r="L28" s="395">
        <v>0</v>
      </c>
      <c r="M28" s="395">
        <v>0</v>
      </c>
      <c r="N28" s="395">
        <v>0</v>
      </c>
      <c r="O28" s="398">
        <v>0</v>
      </c>
      <c r="P28" s="229" t="s">
        <v>248</v>
      </c>
      <c r="Q28" s="230" t="s">
        <v>248</v>
      </c>
      <c r="R28" s="230" t="s">
        <v>248</v>
      </c>
      <c r="S28" s="230" t="s">
        <v>248</v>
      </c>
      <c r="T28" s="230" t="s">
        <v>248</v>
      </c>
      <c r="U28" s="229" t="s">
        <v>248</v>
      </c>
      <c r="V28" s="230" t="s">
        <v>248</v>
      </c>
      <c r="W28" s="230" t="s">
        <v>248</v>
      </c>
      <c r="X28" s="230">
        <v>0.30232558139534882</v>
      </c>
      <c r="Y28" s="230">
        <v>0.77096114519427406</v>
      </c>
      <c r="Z28" s="230">
        <v>0.875</v>
      </c>
      <c r="AA28" s="231">
        <v>0.73441734417344173</v>
      </c>
      <c r="AB28" s="229">
        <v>0.86505190311418689</v>
      </c>
      <c r="AC28" s="230">
        <v>0.84976525821596249</v>
      </c>
      <c r="AD28" s="230">
        <v>0.88249400479616302</v>
      </c>
      <c r="AE28" s="230">
        <v>0.93495934959349591</v>
      </c>
      <c r="AF28" s="230">
        <v>0.96250000000000002</v>
      </c>
      <c r="AG28" s="229">
        <v>0.8125</v>
      </c>
      <c r="AH28" s="230">
        <v>0.92592592592592593</v>
      </c>
      <c r="AI28" s="230">
        <v>0.97309417040358748</v>
      </c>
      <c r="AJ28" s="230">
        <v>0.8529411764705882</v>
      </c>
      <c r="AK28" s="230">
        <v>0.83082706766917291</v>
      </c>
      <c r="AL28" s="230">
        <v>0.96341463414634143</v>
      </c>
      <c r="AM28" s="231">
        <v>1</v>
      </c>
      <c r="AN28" s="229">
        <v>0.45901639344262296</v>
      </c>
      <c r="AO28" s="230">
        <v>0.67015706806282727</v>
      </c>
      <c r="AP28" s="230">
        <v>0.60067114093959728</v>
      </c>
      <c r="AQ28" s="230">
        <v>0.40673886883273164</v>
      </c>
      <c r="AR28" s="230">
        <v>0.3442982456140351</v>
      </c>
      <c r="AS28" s="229">
        <v>0.32763337893296851</v>
      </c>
      <c r="AT28" s="230">
        <v>0.40967092008059103</v>
      </c>
      <c r="AU28" s="230">
        <v>0.30403135498320266</v>
      </c>
      <c r="AV28" s="230">
        <v>0.35141373341027121</v>
      </c>
      <c r="AW28" s="230">
        <v>0.50041981528127621</v>
      </c>
      <c r="AX28" s="230">
        <v>0.2868421052631579</v>
      </c>
      <c r="AY28" s="231">
        <v>0.26653883029721959</v>
      </c>
      <c r="AZ28" s="229">
        <v>0.24197530864197531</v>
      </c>
      <c r="BA28" s="230">
        <v>0.26870229007633589</v>
      </c>
      <c r="BB28" s="230">
        <v>0.22959183673469388</v>
      </c>
      <c r="BC28" s="230">
        <v>0.15309633027522937</v>
      </c>
      <c r="BD28" s="230">
        <v>0.16494360902255639</v>
      </c>
      <c r="BE28" s="229">
        <v>0.14918314703353397</v>
      </c>
      <c r="BF28" s="230">
        <v>0.15594246782740348</v>
      </c>
      <c r="BG28" s="230">
        <v>0.15495086923658352</v>
      </c>
      <c r="BH28" s="230">
        <v>0.14855788225997629</v>
      </c>
      <c r="BI28" s="230">
        <v>0.18404423380726698</v>
      </c>
      <c r="BJ28" s="230">
        <v>0.1987281399046105</v>
      </c>
      <c r="BK28" s="231">
        <v>0.16220600162206</v>
      </c>
      <c r="BL28" s="228"/>
      <c r="BM28" s="232">
        <v>0</v>
      </c>
      <c r="BN28" s="231">
        <v>0</v>
      </c>
      <c r="BO28" s="232">
        <v>0</v>
      </c>
      <c r="BP28" s="231">
        <v>0</v>
      </c>
      <c r="BQ28" s="228"/>
      <c r="BR28" s="232" t="e">
        <v>#DIV/0!</v>
      </c>
      <c r="BS28" s="231" t="e">
        <v>#DIV/0!</v>
      </c>
      <c r="BT28" s="232">
        <v>0.30232558139534882</v>
      </c>
      <c r="BU28" s="231">
        <v>0.7934594964559053</v>
      </c>
      <c r="BV28" s="232">
        <v>0.86577038870877077</v>
      </c>
      <c r="BW28" s="231">
        <v>0.90331978319783202</v>
      </c>
      <c r="BX28" s="232">
        <v>0.91732042426670057</v>
      </c>
      <c r="BY28" s="231">
        <v>0.93141390060517149</v>
      </c>
      <c r="BZ28" s="232">
        <v>0.57661486748168256</v>
      </c>
      <c r="CA28" s="231">
        <v>0.35955683112657838</v>
      </c>
      <c r="CB28" s="232">
        <v>0.35503866949135499</v>
      </c>
      <c r="CC28" s="231">
        <v>0.35126691694721784</v>
      </c>
      <c r="CD28" s="232">
        <v>0.24675647848433502</v>
      </c>
      <c r="CE28" s="231">
        <v>0.15574102877710658</v>
      </c>
      <c r="CF28" s="232">
        <v>0.15315040644132111</v>
      </c>
      <c r="CG28" s="231">
        <v>0.18165945844464582</v>
      </c>
      <c r="CH28" s="228"/>
      <c r="CI28" s="232">
        <v>0</v>
      </c>
      <c r="CJ28" s="231">
        <v>0</v>
      </c>
      <c r="CK28" s="228"/>
      <c r="CL28" s="232" t="e">
        <v>#DIV/0!</v>
      </c>
      <c r="CM28" s="231">
        <v>0.54789253892562706</v>
      </c>
      <c r="CN28" s="232">
        <v>0.88454508595330139</v>
      </c>
      <c r="CO28" s="231">
        <v>0.92436716243593597</v>
      </c>
      <c r="CP28" s="232">
        <v>0.46808584930413044</v>
      </c>
      <c r="CQ28" s="231">
        <v>0.35315279321928639</v>
      </c>
      <c r="CR28" s="232">
        <v>0.20124875363072081</v>
      </c>
      <c r="CS28" s="231">
        <v>0.16740493244298346</v>
      </c>
      <c r="CT28" s="228"/>
      <c r="CU28" s="233">
        <v>0</v>
      </c>
      <c r="CV28" s="228"/>
      <c r="CW28" s="233" t="e">
        <v>#DIV/0!</v>
      </c>
      <c r="CX28" s="233">
        <v>0.90445612419461874</v>
      </c>
      <c r="CY28" s="233">
        <v>0.41061932126170841</v>
      </c>
      <c r="CZ28" s="233">
        <v>0.18432684303685215</v>
      </c>
    </row>
    <row r="29" spans="2:104" s="195" customFormat="1" ht="18" customHeight="1" x14ac:dyDescent="0.2">
      <c r="B29" s="206" t="s">
        <v>203</v>
      </c>
      <c r="C29" s="220" t="s">
        <v>159</v>
      </c>
      <c r="D29" s="395">
        <v>0</v>
      </c>
      <c r="E29" s="395">
        <v>0</v>
      </c>
      <c r="F29" s="395">
        <v>0</v>
      </c>
      <c r="G29" s="395">
        <v>0</v>
      </c>
      <c r="H29" s="395">
        <v>0</v>
      </c>
      <c r="I29" s="395">
        <v>0</v>
      </c>
      <c r="J29" s="395">
        <v>0</v>
      </c>
      <c r="K29" s="395">
        <v>0</v>
      </c>
      <c r="L29" s="395">
        <v>0</v>
      </c>
      <c r="M29" s="395">
        <v>0</v>
      </c>
      <c r="N29" s="395">
        <v>0</v>
      </c>
      <c r="O29" s="398">
        <v>0</v>
      </c>
      <c r="P29" s="229">
        <v>0.3331665062560154</v>
      </c>
      <c r="Q29" s="230">
        <v>0.3186499517839923</v>
      </c>
      <c r="R29" s="230">
        <v>0.45040076184429806</v>
      </c>
      <c r="S29" s="230">
        <v>0.42811594202898551</v>
      </c>
      <c r="T29" s="230">
        <v>0.51944536975349764</v>
      </c>
      <c r="U29" s="229">
        <v>0.52782209330432683</v>
      </c>
      <c r="V29" s="230">
        <v>0.65306004284638985</v>
      </c>
      <c r="W29" s="230">
        <v>0.60441699103063129</v>
      </c>
      <c r="X29" s="230">
        <v>0.65451997196916611</v>
      </c>
      <c r="Y29" s="230">
        <v>0.67942028985507241</v>
      </c>
      <c r="Z29" s="230">
        <v>0.67464888350005048</v>
      </c>
      <c r="AA29" s="231">
        <v>0.65541406073393116</v>
      </c>
      <c r="AB29" s="229">
        <v>0.67449325873612764</v>
      </c>
      <c r="AC29" s="230">
        <v>0.67269859716111891</v>
      </c>
      <c r="AD29" s="230">
        <v>0.6936146889558783</v>
      </c>
      <c r="AE29" s="230">
        <v>0.71708864857864407</v>
      </c>
      <c r="AF29" s="230">
        <v>0.69385607156953033</v>
      </c>
      <c r="AG29" s="229">
        <v>0.65404380276520246</v>
      </c>
      <c r="AH29" s="230">
        <v>0.70305354772090278</v>
      </c>
      <c r="AI29" s="230">
        <v>0.63113883727103792</v>
      </c>
      <c r="AJ29" s="230">
        <v>0.58712314767501272</v>
      </c>
      <c r="AK29" s="230">
        <v>0.57910271546635184</v>
      </c>
      <c r="AL29" s="230">
        <v>0.50977305522760064</v>
      </c>
      <c r="AM29" s="231">
        <v>0.62158098238579407</v>
      </c>
      <c r="AN29" s="229">
        <v>0.50609912138531088</v>
      </c>
      <c r="AO29" s="230">
        <v>0.44888157894736841</v>
      </c>
      <c r="AP29" s="230">
        <v>0.52844712182061582</v>
      </c>
      <c r="AQ29" s="230">
        <v>0.49324633699633702</v>
      </c>
      <c r="AR29" s="230">
        <v>0.48677308364825989</v>
      </c>
      <c r="AS29" s="229">
        <v>0.45164139555424704</v>
      </c>
      <c r="AT29" s="230">
        <v>0.49917987971569161</v>
      </c>
      <c r="AU29" s="230">
        <v>0.49801395078473165</v>
      </c>
      <c r="AV29" s="230">
        <v>0.49860825918320784</v>
      </c>
      <c r="AW29" s="230">
        <v>0.42162750011820888</v>
      </c>
      <c r="AX29" s="230">
        <v>0.53170315609894792</v>
      </c>
      <c r="AY29" s="231">
        <v>0.52446555819477436</v>
      </c>
      <c r="AZ29" s="229">
        <v>0.39321288727072884</v>
      </c>
      <c r="BA29" s="230">
        <v>0.53394418992086634</v>
      </c>
      <c r="BB29" s="230">
        <v>0.52913402168837231</v>
      </c>
      <c r="BC29" s="230">
        <v>0.42758451739343462</v>
      </c>
      <c r="BD29" s="230">
        <v>0.40223854494578526</v>
      </c>
      <c r="BE29" s="229">
        <v>0.33448444258406584</v>
      </c>
      <c r="BF29" s="230">
        <v>0.30994314242130078</v>
      </c>
      <c r="BG29" s="230">
        <v>0.30600102684908337</v>
      </c>
      <c r="BH29" s="230">
        <v>0.2203561898132034</v>
      </c>
      <c r="BI29" s="230">
        <v>0.22857424716995092</v>
      </c>
      <c r="BJ29" s="230">
        <v>0.25981163656349149</v>
      </c>
      <c r="BK29" s="231">
        <v>0.24840826962314708</v>
      </c>
      <c r="BL29" s="228"/>
      <c r="BM29" s="232">
        <v>0</v>
      </c>
      <c r="BN29" s="231">
        <v>0</v>
      </c>
      <c r="BO29" s="232">
        <v>0</v>
      </c>
      <c r="BP29" s="231">
        <v>0</v>
      </c>
      <c r="BQ29" s="228"/>
      <c r="BR29" s="232">
        <v>0.36740573996143522</v>
      </c>
      <c r="BS29" s="231">
        <v>0.49179446836226998</v>
      </c>
      <c r="BT29" s="232">
        <v>0.63733233528206246</v>
      </c>
      <c r="BU29" s="231">
        <v>0.66982774469635142</v>
      </c>
      <c r="BV29" s="232">
        <v>0.68026884828437495</v>
      </c>
      <c r="BW29" s="231">
        <v>0.68832950763779233</v>
      </c>
      <c r="BX29" s="232">
        <v>0.64043851088898451</v>
      </c>
      <c r="BY29" s="231">
        <v>0.57015225102658218</v>
      </c>
      <c r="BZ29" s="232">
        <v>0.49447594071776502</v>
      </c>
      <c r="CA29" s="231">
        <v>0.47722027206628131</v>
      </c>
      <c r="CB29" s="232">
        <v>0.49860069656121037</v>
      </c>
      <c r="CC29" s="231">
        <v>0.49259873813731042</v>
      </c>
      <c r="CD29" s="232">
        <v>0.48543036629332253</v>
      </c>
      <c r="CE29" s="231">
        <v>0.38810250164109528</v>
      </c>
      <c r="CF29" s="232">
        <v>0.27876678636119584</v>
      </c>
      <c r="CG29" s="231">
        <v>0.24559805111886315</v>
      </c>
      <c r="CH29" s="228"/>
      <c r="CI29" s="232">
        <v>0</v>
      </c>
      <c r="CJ29" s="231">
        <v>0</v>
      </c>
      <c r="CK29" s="228"/>
      <c r="CL29" s="232">
        <v>0.42960010416185257</v>
      </c>
      <c r="CM29" s="231">
        <v>0.65358003998920688</v>
      </c>
      <c r="CN29" s="232">
        <v>0.68429917796108364</v>
      </c>
      <c r="CO29" s="231">
        <v>0.60529538095778335</v>
      </c>
      <c r="CP29" s="232">
        <v>0.48584810639202314</v>
      </c>
      <c r="CQ29" s="231">
        <v>0.49559971734926039</v>
      </c>
      <c r="CR29" s="232">
        <v>0.43676643396720893</v>
      </c>
      <c r="CS29" s="231">
        <v>0.26218241874002951</v>
      </c>
      <c r="CT29" s="228"/>
      <c r="CU29" s="233">
        <v>0</v>
      </c>
      <c r="CV29" s="228"/>
      <c r="CW29" s="233">
        <v>0.54159007207552978</v>
      </c>
      <c r="CX29" s="233">
        <v>0.64479727945943344</v>
      </c>
      <c r="CY29" s="233">
        <v>0.49072391187064179</v>
      </c>
      <c r="CZ29" s="233">
        <v>0.34947442635361925</v>
      </c>
    </row>
    <row r="30" spans="2:104" s="195" customFormat="1" ht="18" customHeight="1" x14ac:dyDescent="0.2">
      <c r="B30" s="218" t="s">
        <v>56</v>
      </c>
      <c r="C30" s="221" t="s">
        <v>179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8">
        <v>0</v>
      </c>
      <c r="P30" s="229">
        <v>0.3331665062560154</v>
      </c>
      <c r="Q30" s="230">
        <v>0.3186499517839923</v>
      </c>
      <c r="R30" s="230">
        <v>0.45250459375249663</v>
      </c>
      <c r="S30" s="230">
        <v>0.43504955705639858</v>
      </c>
      <c r="T30" s="230">
        <v>0.51738437001594895</v>
      </c>
      <c r="U30" s="229">
        <v>0.52677566336102921</v>
      </c>
      <c r="V30" s="230">
        <v>0.64751381215469617</v>
      </c>
      <c r="W30" s="230">
        <v>0.6008470588235294</v>
      </c>
      <c r="X30" s="230">
        <v>0.6706073249884098</v>
      </c>
      <c r="Y30" s="230">
        <v>0.68018539976825032</v>
      </c>
      <c r="Z30" s="230">
        <v>0.67334974791886504</v>
      </c>
      <c r="AA30" s="231">
        <v>0.65060749240634497</v>
      </c>
      <c r="AB30" s="229">
        <v>0.6842590694814511</v>
      </c>
      <c r="AC30" s="230">
        <v>0.6667290244130577</v>
      </c>
      <c r="AD30" s="230">
        <v>0.67715344475535055</v>
      </c>
      <c r="AE30" s="230">
        <v>0.71084755167152169</v>
      </c>
      <c r="AF30" s="230">
        <v>0.6860992808769113</v>
      </c>
      <c r="AG30" s="229">
        <v>0.64456578263130526</v>
      </c>
      <c r="AH30" s="230">
        <v>0.69499878807465465</v>
      </c>
      <c r="AI30" s="230">
        <v>0.61229123937884555</v>
      </c>
      <c r="AJ30" s="230">
        <v>0.57622013827092888</v>
      </c>
      <c r="AK30" s="230">
        <v>0.57043644472762023</v>
      </c>
      <c r="AL30" s="230">
        <v>0.50021413276231264</v>
      </c>
      <c r="AM30" s="231">
        <v>0.62110915345247086</v>
      </c>
      <c r="AN30" s="229">
        <v>0.49704205657739053</v>
      </c>
      <c r="AO30" s="230">
        <v>0.42998750520616408</v>
      </c>
      <c r="AP30" s="230">
        <v>0.54070981210855951</v>
      </c>
      <c r="AQ30" s="230">
        <v>0.50776968696043845</v>
      </c>
      <c r="AR30" s="230">
        <v>0.50272002384678438</v>
      </c>
      <c r="AS30" s="229">
        <v>0.46332556821759113</v>
      </c>
      <c r="AT30" s="230">
        <v>0.52775626129615283</v>
      </c>
      <c r="AU30" s="230">
        <v>0.5398218909871787</v>
      </c>
      <c r="AV30" s="230">
        <v>0.53627362736273632</v>
      </c>
      <c r="AW30" s="230">
        <v>0.45692860293654297</v>
      </c>
      <c r="AX30" s="230">
        <v>0.54564997470915533</v>
      </c>
      <c r="AY30" s="231">
        <v>0.54279293339159751</v>
      </c>
      <c r="AZ30" s="229">
        <v>0.42454239820694806</v>
      </c>
      <c r="BA30" s="230">
        <v>0.54943804239578886</v>
      </c>
      <c r="BB30" s="230">
        <v>0.52800631128141551</v>
      </c>
      <c r="BC30" s="230">
        <v>0.39933348655481499</v>
      </c>
      <c r="BD30" s="230">
        <v>0.34954657873042044</v>
      </c>
      <c r="BE30" s="229">
        <v>0.28348104930298845</v>
      </c>
      <c r="BF30" s="230">
        <v>0.27092129238700502</v>
      </c>
      <c r="BG30" s="230">
        <v>0.26725684423991886</v>
      </c>
      <c r="BH30" s="230">
        <v>0.18968616583027489</v>
      </c>
      <c r="BI30" s="230">
        <v>0.19917107989868754</v>
      </c>
      <c r="BJ30" s="230">
        <v>0.22524036845290124</v>
      </c>
      <c r="BK30" s="231">
        <v>0.21244607138187999</v>
      </c>
      <c r="BL30" s="228"/>
      <c r="BM30" s="232">
        <v>0</v>
      </c>
      <c r="BN30" s="231">
        <v>0</v>
      </c>
      <c r="BO30" s="232">
        <v>0</v>
      </c>
      <c r="BP30" s="231">
        <v>0</v>
      </c>
      <c r="BQ30" s="228"/>
      <c r="BR30" s="232">
        <v>0.36810701726416806</v>
      </c>
      <c r="BS30" s="231">
        <v>0.4930698634777923</v>
      </c>
      <c r="BT30" s="232">
        <v>0.63965606532221175</v>
      </c>
      <c r="BU30" s="231">
        <v>0.66804754669782007</v>
      </c>
      <c r="BV30" s="232">
        <v>0.67604717954995308</v>
      </c>
      <c r="BW30" s="231">
        <v>0.68050420505991271</v>
      </c>
      <c r="BX30" s="232">
        <v>0.62783672190814299</v>
      </c>
      <c r="BY30" s="231">
        <v>0.56391991031413458</v>
      </c>
      <c r="BZ30" s="232">
        <v>0.48924645796403804</v>
      </c>
      <c r="CA30" s="231">
        <v>0.49127175967493802</v>
      </c>
      <c r="CB30" s="232">
        <v>0.53461725988202258</v>
      </c>
      <c r="CC30" s="231">
        <v>0.51512383701243192</v>
      </c>
      <c r="CD30" s="232">
        <v>0.50066225062805081</v>
      </c>
      <c r="CE30" s="231">
        <v>0.34412037152940794</v>
      </c>
      <c r="CF30" s="232">
        <v>0.24262143415239956</v>
      </c>
      <c r="CG30" s="231">
        <v>0.21228583991115624</v>
      </c>
      <c r="CH30" s="228"/>
      <c r="CI30" s="232">
        <v>0</v>
      </c>
      <c r="CJ30" s="231">
        <v>0</v>
      </c>
      <c r="CK30" s="228"/>
      <c r="CL30" s="232">
        <v>0.43058844037098021</v>
      </c>
      <c r="CM30" s="231">
        <v>0.65385180601001591</v>
      </c>
      <c r="CN30" s="232">
        <v>0.6782756923049329</v>
      </c>
      <c r="CO30" s="231">
        <v>0.59587831611113873</v>
      </c>
      <c r="CP30" s="232">
        <v>0.49025910881948803</v>
      </c>
      <c r="CQ30" s="231">
        <v>0.52487054844722725</v>
      </c>
      <c r="CR30" s="232">
        <v>0.4223913110787294</v>
      </c>
      <c r="CS30" s="231">
        <v>0.2274536370317779</v>
      </c>
      <c r="CT30" s="228"/>
      <c r="CU30" s="233">
        <v>0</v>
      </c>
      <c r="CV30" s="228"/>
      <c r="CW30" s="233">
        <v>0.54222012319049806</v>
      </c>
      <c r="CX30" s="233">
        <v>0.63707700420803581</v>
      </c>
      <c r="CY30" s="233">
        <v>0.50756482863335761</v>
      </c>
      <c r="CZ30" s="233">
        <v>0.32492247405525365</v>
      </c>
    </row>
    <row r="31" spans="2:104" s="195" customFormat="1" ht="18" customHeight="1" x14ac:dyDescent="0.2">
      <c r="B31" s="218" t="s">
        <v>57</v>
      </c>
      <c r="C31" s="221" t="s">
        <v>180</v>
      </c>
      <c r="D31" s="395">
        <v>0</v>
      </c>
      <c r="E31" s="395">
        <v>0</v>
      </c>
      <c r="F31" s="395">
        <v>0</v>
      </c>
      <c r="G31" s="395">
        <v>0</v>
      </c>
      <c r="H31" s="395">
        <v>0</v>
      </c>
      <c r="I31" s="395">
        <v>0</v>
      </c>
      <c r="J31" s="395">
        <v>0</v>
      </c>
      <c r="K31" s="395">
        <v>0</v>
      </c>
      <c r="L31" s="395">
        <v>0</v>
      </c>
      <c r="M31" s="395">
        <v>0</v>
      </c>
      <c r="N31" s="395">
        <v>0</v>
      </c>
      <c r="O31" s="398">
        <v>0</v>
      </c>
      <c r="P31" s="229" t="s">
        <v>248</v>
      </c>
      <c r="Q31" s="230" t="s">
        <v>248</v>
      </c>
      <c r="R31" s="230">
        <v>0.13690476190476192</v>
      </c>
      <c r="S31" s="230">
        <v>0.31083086053412462</v>
      </c>
      <c r="T31" s="230">
        <v>0.54128440366972475</v>
      </c>
      <c r="U31" s="229">
        <v>0.53743842364532024</v>
      </c>
      <c r="V31" s="230">
        <v>0.69830328738069991</v>
      </c>
      <c r="W31" s="230">
        <v>0.63621123218776199</v>
      </c>
      <c r="X31" s="230">
        <v>0.72522522522522526</v>
      </c>
      <c r="Y31" s="230">
        <v>0.73166926677067079</v>
      </c>
      <c r="Z31" s="230">
        <v>0.75422427035330264</v>
      </c>
      <c r="AA31" s="231">
        <v>0.7289586305278174</v>
      </c>
      <c r="AB31" s="229">
        <v>0.64364207221350078</v>
      </c>
      <c r="AC31" s="230">
        <v>0.7538829151732378</v>
      </c>
      <c r="AD31" s="230">
        <v>0.87773487773487768</v>
      </c>
      <c r="AE31" s="230">
        <v>0.7857142857142857</v>
      </c>
      <c r="AF31" s="230">
        <v>0.80037313432835822</v>
      </c>
      <c r="AG31" s="229">
        <v>0.78387650085763294</v>
      </c>
      <c r="AH31" s="230">
        <v>0.74552957359009631</v>
      </c>
      <c r="AI31" s="230">
        <v>0.78429602888086647</v>
      </c>
      <c r="AJ31" s="230">
        <v>0.73190621814475021</v>
      </c>
      <c r="AK31" s="230">
        <v>0.67876106194690267</v>
      </c>
      <c r="AL31" s="230">
        <v>0.60429184549356219</v>
      </c>
      <c r="AM31" s="231">
        <v>0.62166172106824924</v>
      </c>
      <c r="AN31" s="229">
        <v>0.5524734165510865</v>
      </c>
      <c r="AO31" s="230">
        <v>0.52901023890784982</v>
      </c>
      <c r="AP31" s="230">
        <v>0.50912778904665312</v>
      </c>
      <c r="AQ31" s="230">
        <v>0.51992031872509958</v>
      </c>
      <c r="AR31" s="230">
        <v>0.52649690295939433</v>
      </c>
      <c r="AS31" s="229">
        <v>0.50625634088603311</v>
      </c>
      <c r="AT31" s="230">
        <v>0.51781390522310622</v>
      </c>
      <c r="AU31" s="230">
        <v>0.4589525831564048</v>
      </c>
      <c r="AV31" s="230">
        <v>0.39159159159159157</v>
      </c>
      <c r="AW31" s="230">
        <v>0.3388985796162472</v>
      </c>
      <c r="AX31" s="230">
        <v>0.54652777777777772</v>
      </c>
      <c r="AY31" s="231">
        <v>0.50652072659524916</v>
      </c>
      <c r="AZ31" s="229">
        <v>0.31209996952148733</v>
      </c>
      <c r="BA31" s="230">
        <v>0.47386461011139674</v>
      </c>
      <c r="BB31" s="230">
        <v>0.56210191082802552</v>
      </c>
      <c r="BC31" s="230">
        <v>0.59173669467787116</v>
      </c>
      <c r="BD31" s="230">
        <v>0.61110009910802776</v>
      </c>
      <c r="BE31" s="229">
        <v>0.51876308584313091</v>
      </c>
      <c r="BF31" s="230">
        <v>0.44858044164037852</v>
      </c>
      <c r="BG31" s="230">
        <v>0.43919099919635679</v>
      </c>
      <c r="BH31" s="230">
        <v>0.32556942478445505</v>
      </c>
      <c r="BI31" s="230">
        <v>0.31660916707737802</v>
      </c>
      <c r="BJ31" s="230">
        <v>0.35981717397646601</v>
      </c>
      <c r="BK31" s="231">
        <v>0.35753248041257563</v>
      </c>
      <c r="BL31" s="228"/>
      <c r="BM31" s="232">
        <v>0</v>
      </c>
      <c r="BN31" s="231">
        <v>0</v>
      </c>
      <c r="BO31" s="232">
        <v>0</v>
      </c>
      <c r="BP31" s="231">
        <v>0</v>
      </c>
      <c r="BQ31" s="228"/>
      <c r="BR31" s="232">
        <v>0.13690476190476192</v>
      </c>
      <c r="BS31" s="231">
        <v>0.46318456261638991</v>
      </c>
      <c r="BT31" s="232">
        <v>0.68657991493122905</v>
      </c>
      <c r="BU31" s="231">
        <v>0.7382840558839302</v>
      </c>
      <c r="BV31" s="232">
        <v>0.75841995504053872</v>
      </c>
      <c r="BW31" s="231">
        <v>0.78998797363342554</v>
      </c>
      <c r="BX31" s="232">
        <v>0.75391060687190425</v>
      </c>
      <c r="BY31" s="231">
        <v>0.63490487616957136</v>
      </c>
      <c r="BZ31" s="232">
        <v>0.53020381483519652</v>
      </c>
      <c r="CA31" s="231">
        <v>0.51755785419017564</v>
      </c>
      <c r="CB31" s="232">
        <v>0.45611935999036751</v>
      </c>
      <c r="CC31" s="231">
        <v>0.46398236132975801</v>
      </c>
      <c r="CD31" s="232">
        <v>0.44935549682030312</v>
      </c>
      <c r="CE31" s="231">
        <v>0.57386662654300991</v>
      </c>
      <c r="CF31" s="232">
        <v>0.40444695520706347</v>
      </c>
      <c r="CG31" s="231">
        <v>0.34465294048880657</v>
      </c>
      <c r="CH31" s="228"/>
      <c r="CI31" s="232">
        <v>0</v>
      </c>
      <c r="CJ31" s="231">
        <v>0</v>
      </c>
      <c r="CK31" s="228"/>
      <c r="CL31" s="232">
        <v>0.30004466226057591</v>
      </c>
      <c r="CM31" s="231">
        <v>0.71243198540757957</v>
      </c>
      <c r="CN31" s="232">
        <v>0.77420396433698213</v>
      </c>
      <c r="CO31" s="231">
        <v>0.69440774152073781</v>
      </c>
      <c r="CP31" s="232">
        <v>0.52388083451268608</v>
      </c>
      <c r="CQ31" s="231">
        <v>0.46005086066006273</v>
      </c>
      <c r="CR31" s="232">
        <v>0.51161106168165649</v>
      </c>
      <c r="CS31" s="231">
        <v>0.37454994784793505</v>
      </c>
      <c r="CT31" s="228"/>
      <c r="CU31" s="233">
        <v>0</v>
      </c>
      <c r="CV31" s="228"/>
      <c r="CW31" s="233">
        <v>0.50623832383407774</v>
      </c>
      <c r="CX31" s="233">
        <v>0.73430585292885997</v>
      </c>
      <c r="CY31" s="233">
        <v>0.49196584758637441</v>
      </c>
      <c r="CZ31" s="233">
        <v>0.44308050476479577</v>
      </c>
    </row>
    <row r="32" spans="2:104" s="195" customFormat="1" ht="18" customHeight="1" x14ac:dyDescent="0.2">
      <c r="B32" s="218" t="s">
        <v>58</v>
      </c>
      <c r="C32" s="221" t="s">
        <v>181</v>
      </c>
      <c r="D32" s="395">
        <v>0</v>
      </c>
      <c r="E32" s="395">
        <v>0</v>
      </c>
      <c r="F32" s="395">
        <v>0</v>
      </c>
      <c r="G32" s="395">
        <v>0</v>
      </c>
      <c r="H32" s="395">
        <v>0</v>
      </c>
      <c r="I32" s="395">
        <v>0</v>
      </c>
      <c r="J32" s="395">
        <v>0</v>
      </c>
      <c r="K32" s="395">
        <v>0</v>
      </c>
      <c r="L32" s="395">
        <v>0</v>
      </c>
      <c r="M32" s="395">
        <v>0</v>
      </c>
      <c r="N32" s="395">
        <v>0</v>
      </c>
      <c r="O32" s="398">
        <v>0</v>
      </c>
      <c r="P32" s="229" t="s">
        <v>248</v>
      </c>
      <c r="Q32" s="230" t="s">
        <v>248</v>
      </c>
      <c r="R32" s="230" t="s">
        <v>248</v>
      </c>
      <c r="S32" s="230" t="s">
        <v>248</v>
      </c>
      <c r="T32" s="230" t="s">
        <v>248</v>
      </c>
      <c r="U32" s="229" t="s">
        <v>248</v>
      </c>
      <c r="V32" s="230" t="s">
        <v>248</v>
      </c>
      <c r="W32" s="230" t="s">
        <v>248</v>
      </c>
      <c r="X32" s="230">
        <v>0.22832980972515857</v>
      </c>
      <c r="Y32" s="230">
        <v>0.64226135310472665</v>
      </c>
      <c r="Z32" s="230">
        <v>0.61785216178521618</v>
      </c>
      <c r="AA32" s="231">
        <v>0.6629526462395543</v>
      </c>
      <c r="AB32" s="229">
        <v>0.52559055118110232</v>
      </c>
      <c r="AC32" s="230">
        <v>0.66473988439306353</v>
      </c>
      <c r="AD32" s="230">
        <v>0.81879194630872487</v>
      </c>
      <c r="AE32" s="230">
        <v>0.83544303797468356</v>
      </c>
      <c r="AF32" s="230">
        <v>0.85131195335276966</v>
      </c>
      <c r="AG32" s="229">
        <v>0.83905013192612132</v>
      </c>
      <c r="AH32" s="230">
        <v>0.85462555066079293</v>
      </c>
      <c r="AI32" s="230">
        <v>0.91558441558441561</v>
      </c>
      <c r="AJ32" s="230">
        <v>0.84848484848484851</v>
      </c>
      <c r="AK32" s="230">
        <v>0.78260869565217395</v>
      </c>
      <c r="AL32" s="230">
        <v>0.84507042253521125</v>
      </c>
      <c r="AM32" s="231">
        <v>0.84</v>
      </c>
      <c r="AN32" s="229">
        <v>0.44486692015209123</v>
      </c>
      <c r="AO32" s="230">
        <v>0.47670250896057348</v>
      </c>
      <c r="AP32" s="230">
        <v>0.33</v>
      </c>
      <c r="AQ32" s="230">
        <v>0.25285338015803338</v>
      </c>
      <c r="AR32" s="230">
        <v>0.25213675213675213</v>
      </c>
      <c r="AS32" s="229">
        <v>0.22612085769980506</v>
      </c>
      <c r="AT32" s="230">
        <v>0.21313364055299538</v>
      </c>
      <c r="AU32" s="230">
        <v>0.22015113350125945</v>
      </c>
      <c r="AV32" s="230">
        <v>0.35729166666666667</v>
      </c>
      <c r="AW32" s="230">
        <v>0.24151539068666142</v>
      </c>
      <c r="AX32" s="230">
        <v>0.23706004140786749</v>
      </c>
      <c r="AY32" s="231">
        <v>0.23066485753052918</v>
      </c>
      <c r="AZ32" s="229">
        <v>0.27112676056338031</v>
      </c>
      <c r="BA32" s="230">
        <v>0.34698795180722891</v>
      </c>
      <c r="BB32" s="230">
        <v>0.45018450184501846</v>
      </c>
      <c r="BC32" s="230">
        <v>0.57999999999999996</v>
      </c>
      <c r="BD32" s="230">
        <v>0.90769230769230769</v>
      </c>
      <c r="BE32" s="229">
        <v>0.5</v>
      </c>
      <c r="BF32" s="230">
        <v>0</v>
      </c>
      <c r="BG32" s="230">
        <v>0</v>
      </c>
      <c r="BH32" s="230">
        <v>0.66666666666666663</v>
      </c>
      <c r="BI32" s="230">
        <v>1</v>
      </c>
      <c r="BJ32" s="230" t="s">
        <v>248</v>
      </c>
      <c r="BK32" s="231" t="s">
        <v>248</v>
      </c>
      <c r="BL32" s="228"/>
      <c r="BM32" s="232">
        <v>0</v>
      </c>
      <c r="BN32" s="231">
        <v>0</v>
      </c>
      <c r="BO32" s="232">
        <v>0</v>
      </c>
      <c r="BP32" s="231">
        <v>0</v>
      </c>
      <c r="BQ32" s="228"/>
      <c r="BR32" s="232" t="e">
        <v>#DIV/0!</v>
      </c>
      <c r="BS32" s="231" t="e">
        <v>#DIV/0!</v>
      </c>
      <c r="BT32" s="232">
        <v>0.22832980972515857</v>
      </c>
      <c r="BU32" s="231">
        <v>0.64102205370983234</v>
      </c>
      <c r="BV32" s="232">
        <v>0.6697074606276302</v>
      </c>
      <c r="BW32" s="231">
        <v>0.84193504108452488</v>
      </c>
      <c r="BX32" s="232">
        <v>0.87289827157668576</v>
      </c>
      <c r="BY32" s="231">
        <v>0.82255970606246176</v>
      </c>
      <c r="BZ32" s="232">
        <v>0.41718980970422154</v>
      </c>
      <c r="CA32" s="231">
        <v>0.24370366333153018</v>
      </c>
      <c r="CB32" s="232">
        <v>0.26352548024030714</v>
      </c>
      <c r="CC32" s="231">
        <v>0.23641342987501934</v>
      </c>
      <c r="CD32" s="232">
        <v>0.35609973807187584</v>
      </c>
      <c r="CE32" s="231">
        <v>0.66256410256410259</v>
      </c>
      <c r="CF32" s="232">
        <v>0.22222222222222221</v>
      </c>
      <c r="CG32" s="231">
        <v>1</v>
      </c>
      <c r="CH32" s="228"/>
      <c r="CI32" s="232">
        <v>0</v>
      </c>
      <c r="CJ32" s="231">
        <v>0</v>
      </c>
      <c r="CK32" s="228"/>
      <c r="CL32" s="232" t="e">
        <v>#DIV/0!</v>
      </c>
      <c r="CM32" s="231">
        <v>0.43467593171749547</v>
      </c>
      <c r="CN32" s="232">
        <v>0.75582125085607754</v>
      </c>
      <c r="CO32" s="231">
        <v>0.84772898881957381</v>
      </c>
      <c r="CP32" s="232">
        <v>0.33044673651787587</v>
      </c>
      <c r="CQ32" s="231">
        <v>0.24996945505766324</v>
      </c>
      <c r="CR32" s="232">
        <v>0.50933192031798924</v>
      </c>
      <c r="CS32" s="231">
        <v>0.61111111111111116</v>
      </c>
      <c r="CT32" s="228"/>
      <c r="CU32" s="233">
        <v>0</v>
      </c>
      <c r="CV32" s="228"/>
      <c r="CW32" s="233" t="e">
        <v>#DIV/0!</v>
      </c>
      <c r="CX32" s="233">
        <v>0.80177511983782568</v>
      </c>
      <c r="CY32" s="233">
        <v>0.29020809578776957</v>
      </c>
      <c r="CZ32" s="233">
        <v>0.56022151571455026</v>
      </c>
    </row>
    <row r="33" spans="2:104" s="195" customFormat="1" ht="18" customHeight="1" x14ac:dyDescent="0.2">
      <c r="B33" s="206" t="s">
        <v>59</v>
      </c>
      <c r="C33" s="220" t="s">
        <v>183</v>
      </c>
      <c r="D33" s="395">
        <v>0</v>
      </c>
      <c r="E33" s="395">
        <v>0</v>
      </c>
      <c r="F33" s="395">
        <v>0</v>
      </c>
      <c r="G33" s="395">
        <v>0</v>
      </c>
      <c r="H33" s="395">
        <v>0</v>
      </c>
      <c r="I33" s="395">
        <v>0</v>
      </c>
      <c r="J33" s="395">
        <v>0</v>
      </c>
      <c r="K33" s="395">
        <v>0</v>
      </c>
      <c r="L33" s="395">
        <v>0</v>
      </c>
      <c r="M33" s="395">
        <v>0</v>
      </c>
      <c r="N33" s="395">
        <v>0</v>
      </c>
      <c r="O33" s="398">
        <v>0</v>
      </c>
      <c r="P33" s="229">
        <v>0.47513672696676484</v>
      </c>
      <c r="Q33" s="230">
        <v>0.45685279187817257</v>
      </c>
      <c r="R33" s="230">
        <v>0.64914277584121793</v>
      </c>
      <c r="S33" s="230">
        <v>0.7089032258064516</v>
      </c>
      <c r="T33" s="230">
        <v>0.80984069368824363</v>
      </c>
      <c r="U33" s="229">
        <v>0.80897959183673473</v>
      </c>
      <c r="V33" s="230">
        <v>0.79179309348360061</v>
      </c>
      <c r="W33" s="230">
        <v>0.69426406926406925</v>
      </c>
      <c r="X33" s="230">
        <v>0.6935610351137057</v>
      </c>
      <c r="Y33" s="230">
        <v>0.76850784644028725</v>
      </c>
      <c r="Z33" s="230">
        <v>0.75364048698973507</v>
      </c>
      <c r="AA33" s="231">
        <v>0.77175863615971285</v>
      </c>
      <c r="AB33" s="229">
        <v>0.81298934668206901</v>
      </c>
      <c r="AC33" s="230">
        <v>0.79930945187742775</v>
      </c>
      <c r="AD33" s="230">
        <v>0.80059360228646803</v>
      </c>
      <c r="AE33" s="230">
        <v>0.81720324885018103</v>
      </c>
      <c r="AF33" s="230">
        <v>0.8222148098732488</v>
      </c>
      <c r="AG33" s="229">
        <v>0.82683044315992293</v>
      </c>
      <c r="AH33" s="230">
        <v>0.78040231636696133</v>
      </c>
      <c r="AI33" s="230">
        <v>0.86046268188003772</v>
      </c>
      <c r="AJ33" s="230">
        <v>0.86542390194075591</v>
      </c>
      <c r="AK33" s="230">
        <v>0.78029995946493713</v>
      </c>
      <c r="AL33" s="230">
        <v>0.76472929936305734</v>
      </c>
      <c r="AM33" s="231">
        <v>0.80439512619669273</v>
      </c>
      <c r="AN33" s="229">
        <v>0.72306360882734744</v>
      </c>
      <c r="AO33" s="230">
        <v>0.7353037408659614</v>
      </c>
      <c r="AP33" s="230">
        <v>0.74427572909134732</v>
      </c>
      <c r="AQ33" s="230">
        <v>0.75232432432432428</v>
      </c>
      <c r="AR33" s="230">
        <v>0.75931139021221306</v>
      </c>
      <c r="AS33" s="229">
        <v>0.75054313099041536</v>
      </c>
      <c r="AT33" s="230">
        <v>0.677982083922678</v>
      </c>
      <c r="AU33" s="230">
        <v>0.59156976744186052</v>
      </c>
      <c r="AV33" s="230">
        <v>0.55233470302577514</v>
      </c>
      <c r="AW33" s="230">
        <v>0.45104802334836824</v>
      </c>
      <c r="AX33" s="230">
        <v>0.41271032043725214</v>
      </c>
      <c r="AY33" s="231">
        <v>0.52447840141052016</v>
      </c>
      <c r="AZ33" s="229">
        <v>0.40717440770981128</v>
      </c>
      <c r="BA33" s="230">
        <v>0.4079772379998946</v>
      </c>
      <c r="BB33" s="230">
        <v>0.39950307310056232</v>
      </c>
      <c r="BC33" s="230">
        <v>0.35901101673534608</v>
      </c>
      <c r="BD33" s="230">
        <v>0.37593153713864547</v>
      </c>
      <c r="BE33" s="229">
        <v>0.35636525216618531</v>
      </c>
      <c r="BF33" s="230">
        <v>0.34195232881327381</v>
      </c>
      <c r="BG33" s="230">
        <v>0.35835136381371263</v>
      </c>
      <c r="BH33" s="230">
        <v>0.27055774735050669</v>
      </c>
      <c r="BI33" s="230">
        <v>0.28477794101028364</v>
      </c>
      <c r="BJ33" s="230">
        <v>0.32331070158422243</v>
      </c>
      <c r="BK33" s="231">
        <v>0.3428631712205929</v>
      </c>
      <c r="BL33" s="228"/>
      <c r="BM33" s="232">
        <v>0</v>
      </c>
      <c r="BN33" s="231">
        <v>0</v>
      </c>
      <c r="BO33" s="232">
        <v>0</v>
      </c>
      <c r="BP33" s="231">
        <v>0</v>
      </c>
      <c r="BQ33" s="228"/>
      <c r="BR33" s="232">
        <v>0.52704409822871845</v>
      </c>
      <c r="BS33" s="231">
        <v>0.77590783711047662</v>
      </c>
      <c r="BT33" s="232">
        <v>0.72653939928712508</v>
      </c>
      <c r="BU33" s="231">
        <v>0.76463565652991183</v>
      </c>
      <c r="BV33" s="232">
        <v>0.80429746694865489</v>
      </c>
      <c r="BW33" s="231">
        <v>0.82208283396111759</v>
      </c>
      <c r="BX33" s="232">
        <v>0.83542963339591836</v>
      </c>
      <c r="BY33" s="231">
        <v>0.78314146167489573</v>
      </c>
      <c r="BZ33" s="232">
        <v>0.73421435959488546</v>
      </c>
      <c r="CA33" s="231">
        <v>0.75405961517565101</v>
      </c>
      <c r="CB33" s="232">
        <v>0.60729551813010463</v>
      </c>
      <c r="CC33" s="231">
        <v>0.46274558173204688</v>
      </c>
      <c r="CD33" s="232">
        <v>0.40488490627008938</v>
      </c>
      <c r="CE33" s="231">
        <v>0.36376926868005893</v>
      </c>
      <c r="CF33" s="232">
        <v>0.32362047999249771</v>
      </c>
      <c r="CG33" s="231">
        <v>0.31698393793836632</v>
      </c>
      <c r="CH33" s="228"/>
      <c r="CI33" s="232">
        <v>0</v>
      </c>
      <c r="CJ33" s="231">
        <v>0</v>
      </c>
      <c r="CK33" s="228"/>
      <c r="CL33" s="232">
        <v>0.65147596766959759</v>
      </c>
      <c r="CM33" s="231">
        <v>0.74558752790851845</v>
      </c>
      <c r="CN33" s="232">
        <v>0.81319015045488618</v>
      </c>
      <c r="CO33" s="231">
        <v>0.80928554753540705</v>
      </c>
      <c r="CP33" s="232">
        <v>0.74413698738526823</v>
      </c>
      <c r="CQ33" s="231">
        <v>0.53502054993107573</v>
      </c>
      <c r="CR33" s="232">
        <v>0.38432708747507416</v>
      </c>
      <c r="CS33" s="231">
        <v>0.32030220896543204</v>
      </c>
      <c r="CT33" s="228"/>
      <c r="CU33" s="233">
        <v>0</v>
      </c>
      <c r="CV33" s="228"/>
      <c r="CW33" s="233">
        <v>0.69853174778905802</v>
      </c>
      <c r="CX33" s="233">
        <v>0.81123784899514662</v>
      </c>
      <c r="CY33" s="233">
        <v>0.63957876865817198</v>
      </c>
      <c r="CZ33" s="233">
        <v>0.3523146482202531</v>
      </c>
    </row>
    <row r="34" spans="2:104" s="195" customFormat="1" ht="18" customHeight="1" x14ac:dyDescent="0.2">
      <c r="B34" s="206" t="s">
        <v>61</v>
      </c>
      <c r="C34" s="220" t="s">
        <v>185</v>
      </c>
      <c r="D34" s="395">
        <v>0</v>
      </c>
      <c r="E34" s="395">
        <v>0</v>
      </c>
      <c r="F34" s="395">
        <v>0</v>
      </c>
      <c r="G34" s="395">
        <v>0</v>
      </c>
      <c r="H34" s="395">
        <v>0</v>
      </c>
      <c r="I34" s="395">
        <v>0</v>
      </c>
      <c r="J34" s="395">
        <v>0</v>
      </c>
      <c r="K34" s="395">
        <v>0</v>
      </c>
      <c r="L34" s="395">
        <v>0</v>
      </c>
      <c r="M34" s="395">
        <v>0</v>
      </c>
      <c r="N34" s="395">
        <v>0</v>
      </c>
      <c r="O34" s="398">
        <v>0</v>
      </c>
      <c r="P34" s="229" t="s">
        <v>248</v>
      </c>
      <c r="Q34" s="230" t="s">
        <v>248</v>
      </c>
      <c r="R34" s="230" t="s">
        <v>248</v>
      </c>
      <c r="S34" s="230" t="s">
        <v>248</v>
      </c>
      <c r="T34" s="230" t="s">
        <v>248</v>
      </c>
      <c r="U34" s="229">
        <v>0</v>
      </c>
      <c r="V34" s="230">
        <v>0.41326530612244899</v>
      </c>
      <c r="W34" s="230">
        <v>0.68640350877192979</v>
      </c>
      <c r="X34" s="230">
        <v>0.77970878346641614</v>
      </c>
      <c r="Y34" s="230">
        <v>0.69947009841029528</v>
      </c>
      <c r="Z34" s="230">
        <v>0.68545624416069761</v>
      </c>
      <c r="AA34" s="231">
        <v>0.69348127600554788</v>
      </c>
      <c r="AB34" s="229">
        <v>0.72981366459627328</v>
      </c>
      <c r="AC34" s="230">
        <v>0.71119524067063278</v>
      </c>
      <c r="AD34" s="230">
        <v>0.77856954341514917</v>
      </c>
      <c r="AE34" s="230">
        <v>0.78730317420644835</v>
      </c>
      <c r="AF34" s="230">
        <v>0.76536312849162014</v>
      </c>
      <c r="AG34" s="229">
        <v>0.77289781505186494</v>
      </c>
      <c r="AH34" s="230">
        <v>0.790572960767711</v>
      </c>
      <c r="AI34" s="230">
        <v>0.71704180064308687</v>
      </c>
      <c r="AJ34" s="230">
        <v>0.68981921979067551</v>
      </c>
      <c r="AK34" s="230">
        <v>0.60187962407518492</v>
      </c>
      <c r="AL34" s="230">
        <v>0.51994767822105947</v>
      </c>
      <c r="AM34" s="231">
        <v>0.57023712183156172</v>
      </c>
      <c r="AN34" s="229">
        <v>0.4581945661700263</v>
      </c>
      <c r="AO34" s="230">
        <v>0.45437262357414449</v>
      </c>
      <c r="AP34" s="230">
        <v>0.52469135802469136</v>
      </c>
      <c r="AQ34" s="230">
        <v>0.51023308698123937</v>
      </c>
      <c r="AR34" s="230">
        <v>0.53489077669902918</v>
      </c>
      <c r="AS34" s="229">
        <v>0.58622919023759501</v>
      </c>
      <c r="AT34" s="230">
        <v>0.48872053872053872</v>
      </c>
      <c r="AU34" s="230">
        <v>0.46566848154869933</v>
      </c>
      <c r="AV34" s="230">
        <v>0.3993455497382199</v>
      </c>
      <c r="AW34" s="230">
        <v>0.32895583880520152</v>
      </c>
      <c r="AX34" s="230">
        <v>0.27648280636972072</v>
      </c>
      <c r="AY34" s="231">
        <v>0.27674735408152573</v>
      </c>
      <c r="AZ34" s="229">
        <v>0.21502857678253537</v>
      </c>
      <c r="BA34" s="230">
        <v>0.20637165197138579</v>
      </c>
      <c r="BB34" s="230">
        <v>0.26032638400874519</v>
      </c>
      <c r="BC34" s="230">
        <v>0.24079716709215185</v>
      </c>
      <c r="BD34" s="230">
        <v>0.27554297950443563</v>
      </c>
      <c r="BE34" s="229">
        <v>0.24897136619363508</v>
      </c>
      <c r="BF34" s="230">
        <v>0.25599608418991676</v>
      </c>
      <c r="BG34" s="230">
        <v>0.27190863167142543</v>
      </c>
      <c r="BH34" s="230">
        <v>0.22484393185906254</v>
      </c>
      <c r="BI34" s="230">
        <v>0.2553661616161616</v>
      </c>
      <c r="BJ34" s="230">
        <v>0.3242464272847364</v>
      </c>
      <c r="BK34" s="231">
        <v>0.3567712204548833</v>
      </c>
      <c r="BL34" s="228"/>
      <c r="BM34" s="232">
        <v>0</v>
      </c>
      <c r="BN34" s="231">
        <v>0</v>
      </c>
      <c r="BO34" s="232">
        <v>0</v>
      </c>
      <c r="BP34" s="231">
        <v>0</v>
      </c>
      <c r="BQ34" s="228"/>
      <c r="BR34" s="232" t="e">
        <v>#DIV/0!</v>
      </c>
      <c r="BS34" s="231">
        <v>0</v>
      </c>
      <c r="BT34" s="232">
        <v>0.62645919945359829</v>
      </c>
      <c r="BU34" s="231">
        <v>0.69280253952551363</v>
      </c>
      <c r="BV34" s="232">
        <v>0.73985948289401848</v>
      </c>
      <c r="BW34" s="231">
        <v>0.77518803924997781</v>
      </c>
      <c r="BX34" s="232">
        <v>0.73247799373382438</v>
      </c>
      <c r="BY34" s="231">
        <v>0.56402147470926867</v>
      </c>
      <c r="BZ34" s="232">
        <v>0.47908618258962071</v>
      </c>
      <c r="CA34" s="231">
        <v>0.54378435130595448</v>
      </c>
      <c r="CB34" s="232">
        <v>0.45124485666915265</v>
      </c>
      <c r="CC34" s="231">
        <v>0.29406199975214936</v>
      </c>
      <c r="CD34" s="232">
        <v>0.22724220425422212</v>
      </c>
      <c r="CE34" s="231">
        <v>0.25510383759674088</v>
      </c>
      <c r="CF34" s="232">
        <v>0.25091621590680152</v>
      </c>
      <c r="CG34" s="231">
        <v>0.3121279364519271</v>
      </c>
      <c r="CH34" s="228"/>
      <c r="CI34" s="232">
        <v>0</v>
      </c>
      <c r="CJ34" s="231">
        <v>0</v>
      </c>
      <c r="CK34" s="228"/>
      <c r="CL34" s="232" t="e">
        <v>#DIV/0!</v>
      </c>
      <c r="CM34" s="231">
        <v>0.65963086948955596</v>
      </c>
      <c r="CN34" s="232">
        <v>0.75752376107199815</v>
      </c>
      <c r="CO34" s="231">
        <v>0.64824973422154653</v>
      </c>
      <c r="CP34" s="232">
        <v>0.51143526694778763</v>
      </c>
      <c r="CQ34" s="231">
        <v>0.37265342821065101</v>
      </c>
      <c r="CR34" s="232">
        <v>0.24117302092548148</v>
      </c>
      <c r="CS34" s="231">
        <v>0.28152207617936431</v>
      </c>
      <c r="CT34" s="228"/>
      <c r="CU34" s="233">
        <v>0</v>
      </c>
      <c r="CV34" s="228"/>
      <c r="CW34" s="233" t="e">
        <v>#DIV/0!</v>
      </c>
      <c r="CX34" s="233">
        <v>0.70288674764677239</v>
      </c>
      <c r="CY34" s="233">
        <v>0.44204434757921929</v>
      </c>
      <c r="CZ34" s="233">
        <v>0.26134754855242293</v>
      </c>
    </row>
    <row r="35" spans="2:104" s="195" customFormat="1" ht="18" customHeight="1" x14ac:dyDescent="0.2">
      <c r="B35" s="206" t="s">
        <v>254</v>
      </c>
      <c r="C35" s="220" t="s">
        <v>255</v>
      </c>
      <c r="D35" s="395">
        <v>0</v>
      </c>
      <c r="E35" s="395">
        <v>0</v>
      </c>
      <c r="F35" s="395">
        <v>0</v>
      </c>
      <c r="G35" s="395">
        <v>0</v>
      </c>
      <c r="H35" s="395">
        <v>0</v>
      </c>
      <c r="I35" s="395">
        <v>0</v>
      </c>
      <c r="J35" s="395">
        <v>0</v>
      </c>
      <c r="K35" s="395">
        <v>0</v>
      </c>
      <c r="L35" s="395">
        <v>0</v>
      </c>
      <c r="M35" s="395">
        <v>0</v>
      </c>
      <c r="N35" s="395">
        <v>0</v>
      </c>
      <c r="O35" s="398">
        <v>0</v>
      </c>
      <c r="P35" s="229">
        <v>0.21529596647459404</v>
      </c>
      <c r="Q35" s="230">
        <v>0.29230118443316411</v>
      </c>
      <c r="R35" s="230">
        <v>0.35419790104947524</v>
      </c>
      <c r="S35" s="230">
        <v>0.19691119691119691</v>
      </c>
      <c r="T35" s="230">
        <v>0.27384675527756058</v>
      </c>
      <c r="U35" s="229">
        <v>0.26366950182260024</v>
      </c>
      <c r="V35" s="230">
        <v>0.32803180914512925</v>
      </c>
      <c r="W35" s="230">
        <v>0.37635536901014338</v>
      </c>
      <c r="X35" s="230">
        <v>0.52386002120890773</v>
      </c>
      <c r="Y35" s="230">
        <v>0.57479508196721307</v>
      </c>
      <c r="Z35" s="230">
        <v>0.6403669724770642</v>
      </c>
      <c r="AA35" s="231">
        <v>0.40671140939597317</v>
      </c>
      <c r="AB35" s="229">
        <v>0.5071942446043165</v>
      </c>
      <c r="AC35" s="230">
        <v>0.61597578015836052</v>
      </c>
      <c r="AD35" s="230">
        <v>0.79637243047158401</v>
      </c>
      <c r="AE35" s="230">
        <v>0.87552565180824227</v>
      </c>
      <c r="AF35" s="230">
        <v>0.90754560530679929</v>
      </c>
      <c r="AG35" s="229">
        <v>0.85315937579943724</v>
      </c>
      <c r="AH35" s="230">
        <v>0.89144981412639401</v>
      </c>
      <c r="AI35" s="230">
        <v>0.91029023746701843</v>
      </c>
      <c r="AJ35" s="230">
        <v>0.78385416666666663</v>
      </c>
      <c r="AK35" s="230">
        <v>0.61727636028281585</v>
      </c>
      <c r="AL35" s="230">
        <v>0.49738979118329468</v>
      </c>
      <c r="AM35" s="231">
        <v>0.50835271727637976</v>
      </c>
      <c r="AN35" s="229">
        <v>0.35573885573885572</v>
      </c>
      <c r="AO35" s="230">
        <v>0.33489372469635625</v>
      </c>
      <c r="AP35" s="230">
        <v>0.27831094049904032</v>
      </c>
      <c r="AQ35" s="230">
        <v>0.29721146398140974</v>
      </c>
      <c r="AR35" s="230">
        <v>0.25862185327664172</v>
      </c>
      <c r="AS35" s="229">
        <v>0.27575923559126042</v>
      </c>
      <c r="AT35" s="230">
        <v>0.31789536266349583</v>
      </c>
      <c r="AU35" s="230">
        <v>0.30565220245519598</v>
      </c>
      <c r="AV35" s="230">
        <v>0.33407572383073497</v>
      </c>
      <c r="AW35" s="230">
        <v>0.31057968820947479</v>
      </c>
      <c r="AX35" s="230">
        <v>0.25254213678785348</v>
      </c>
      <c r="AY35" s="231">
        <v>0.39666935661360136</v>
      </c>
      <c r="AZ35" s="229">
        <v>0.23366353840806395</v>
      </c>
      <c r="BA35" s="230">
        <v>0.24655668230664446</v>
      </c>
      <c r="BB35" s="230">
        <v>0.43876887508128026</v>
      </c>
      <c r="BC35" s="230">
        <v>0.35825585963074508</v>
      </c>
      <c r="BD35" s="230">
        <v>0.36595230908542109</v>
      </c>
      <c r="BE35" s="229">
        <v>0.31130063965884863</v>
      </c>
      <c r="BF35" s="230">
        <v>0.26095364718680125</v>
      </c>
      <c r="BG35" s="230">
        <v>0.31683168316831684</v>
      </c>
      <c r="BH35" s="230">
        <v>0.25606135576447303</v>
      </c>
      <c r="BI35" s="230">
        <v>0.31720793865584124</v>
      </c>
      <c r="BJ35" s="230">
        <v>0.34376828554710359</v>
      </c>
      <c r="BK35" s="231">
        <v>0.3387205387205387</v>
      </c>
      <c r="BL35" s="228"/>
      <c r="BM35" s="232">
        <v>0</v>
      </c>
      <c r="BN35" s="231">
        <v>0</v>
      </c>
      <c r="BO35" s="232">
        <v>0</v>
      </c>
      <c r="BP35" s="231">
        <v>0</v>
      </c>
      <c r="BQ35" s="228"/>
      <c r="BR35" s="232">
        <v>0.28726501731907778</v>
      </c>
      <c r="BS35" s="231">
        <v>0.24480915133711925</v>
      </c>
      <c r="BT35" s="232">
        <v>0.40941573312139345</v>
      </c>
      <c r="BU35" s="231">
        <v>0.54062448794675022</v>
      </c>
      <c r="BV35" s="232">
        <v>0.63984748507808697</v>
      </c>
      <c r="BW35" s="231">
        <v>0.87874354430482626</v>
      </c>
      <c r="BX35" s="232">
        <v>0.86186473942002628</v>
      </c>
      <c r="BY35" s="231">
        <v>0.54100628958083008</v>
      </c>
      <c r="BZ35" s="232">
        <v>0.32298117364475076</v>
      </c>
      <c r="CA35" s="231">
        <v>0.27719751761643724</v>
      </c>
      <c r="CB35" s="232">
        <v>0.31920776298314224</v>
      </c>
      <c r="CC35" s="231">
        <v>0.31993039387030986</v>
      </c>
      <c r="CD35" s="232">
        <v>0.30632969859866288</v>
      </c>
      <c r="CE35" s="231">
        <v>0.34516960279167158</v>
      </c>
      <c r="CF35" s="232">
        <v>0.27794889537319706</v>
      </c>
      <c r="CG35" s="231">
        <v>0.33323225430782788</v>
      </c>
      <c r="CH35" s="228"/>
      <c r="CI35" s="232">
        <v>0</v>
      </c>
      <c r="CJ35" s="231">
        <v>0</v>
      </c>
      <c r="CK35" s="228"/>
      <c r="CL35" s="232">
        <v>0.26603708432809853</v>
      </c>
      <c r="CM35" s="231">
        <v>0.47502011053407184</v>
      </c>
      <c r="CN35" s="232">
        <v>0.75929551469145662</v>
      </c>
      <c r="CO35" s="231">
        <v>0.70143551450042818</v>
      </c>
      <c r="CP35" s="232">
        <v>0.30008934563059397</v>
      </c>
      <c r="CQ35" s="231">
        <v>0.31956907842672605</v>
      </c>
      <c r="CR35" s="232">
        <v>0.32574965069516726</v>
      </c>
      <c r="CS35" s="231">
        <v>0.30559057484051244</v>
      </c>
      <c r="CT35" s="228"/>
      <c r="CU35" s="233">
        <v>0</v>
      </c>
      <c r="CV35" s="228"/>
      <c r="CW35" s="233">
        <v>0.37052859743108518</v>
      </c>
      <c r="CX35" s="233">
        <v>0.73036551459594246</v>
      </c>
      <c r="CY35" s="233">
        <v>0.30982921202865998</v>
      </c>
      <c r="CZ35" s="233">
        <v>0.31567011276783985</v>
      </c>
    </row>
    <row r="36" spans="2:104" s="195" customFormat="1" ht="18" customHeight="1" x14ac:dyDescent="0.2">
      <c r="B36" s="206" t="s">
        <v>60</v>
      </c>
      <c r="C36" s="220" t="s">
        <v>184</v>
      </c>
      <c r="D36" s="395">
        <v>0</v>
      </c>
      <c r="E36" s="395">
        <v>0</v>
      </c>
      <c r="F36" s="395">
        <v>0</v>
      </c>
      <c r="G36" s="395">
        <v>0</v>
      </c>
      <c r="H36" s="395">
        <v>0</v>
      </c>
      <c r="I36" s="395">
        <v>0</v>
      </c>
      <c r="J36" s="395">
        <v>0</v>
      </c>
      <c r="K36" s="395">
        <v>0</v>
      </c>
      <c r="L36" s="395">
        <v>0</v>
      </c>
      <c r="M36" s="395">
        <v>0</v>
      </c>
      <c r="N36" s="395">
        <v>0</v>
      </c>
      <c r="O36" s="398">
        <v>0</v>
      </c>
      <c r="P36" s="229">
        <v>0.42592592592592593</v>
      </c>
      <c r="Q36" s="230">
        <v>0.32894736842105265</v>
      </c>
      <c r="R36" s="230">
        <v>0.39473684210526316</v>
      </c>
      <c r="S36" s="230">
        <v>0.25352112676056338</v>
      </c>
      <c r="T36" s="230">
        <v>0.13333333333333333</v>
      </c>
      <c r="U36" s="229">
        <v>9.0909090909090912E-2</v>
      </c>
      <c r="V36" s="230">
        <v>0.21285140562248997</v>
      </c>
      <c r="W36" s="230">
        <v>0.21827411167512689</v>
      </c>
      <c r="X36" s="230">
        <v>0.32704402515723269</v>
      </c>
      <c r="Y36" s="230">
        <v>0.4375</v>
      </c>
      <c r="Z36" s="230">
        <v>0.5714285714285714</v>
      </c>
      <c r="AA36" s="231">
        <v>0.84090909090909094</v>
      </c>
      <c r="AB36" s="229">
        <v>0.23728813559322035</v>
      </c>
      <c r="AC36" s="230">
        <v>0.2032520325203252</v>
      </c>
      <c r="AD36" s="230">
        <v>0.71974522292993626</v>
      </c>
      <c r="AE36" s="230">
        <v>0.81034482758620685</v>
      </c>
      <c r="AF36" s="230">
        <v>0.69230769230769229</v>
      </c>
      <c r="AG36" s="229">
        <v>0.59036144578313254</v>
      </c>
      <c r="AH36" s="230">
        <v>0.54716981132075471</v>
      </c>
      <c r="AI36" s="230">
        <v>0.48648648648648651</v>
      </c>
      <c r="AJ36" s="230">
        <v>0.61363636363636365</v>
      </c>
      <c r="AK36" s="230">
        <v>0.68181818181818177</v>
      </c>
      <c r="AL36" s="230">
        <v>0.42105263157894735</v>
      </c>
      <c r="AM36" s="231">
        <v>0.19230769230769232</v>
      </c>
      <c r="AN36" s="229">
        <v>0.14285714285714285</v>
      </c>
      <c r="AO36" s="230">
        <v>0.28000000000000003</v>
      </c>
      <c r="AP36" s="230">
        <v>0.16030534351145037</v>
      </c>
      <c r="AQ36" s="230">
        <v>0.13445378151260504</v>
      </c>
      <c r="AR36" s="230">
        <v>0.14678899082568808</v>
      </c>
      <c r="AS36" s="229">
        <v>7.0796460176991149E-2</v>
      </c>
      <c r="AT36" s="230">
        <v>0.31481481481481483</v>
      </c>
      <c r="AU36" s="230">
        <v>0.21176470588235294</v>
      </c>
      <c r="AV36" s="230">
        <v>0.21052631578947367</v>
      </c>
      <c r="AW36" s="230">
        <v>0.38333333333333336</v>
      </c>
      <c r="AX36" s="230">
        <v>0.39215686274509803</v>
      </c>
      <c r="AY36" s="231">
        <v>0.39473684210526316</v>
      </c>
      <c r="AZ36" s="229">
        <v>0.7857142857142857</v>
      </c>
      <c r="BA36" s="230">
        <v>0.29729729729729731</v>
      </c>
      <c r="BB36" s="230">
        <v>0.30232558139534882</v>
      </c>
      <c r="BC36" s="230">
        <v>0.32500000000000001</v>
      </c>
      <c r="BD36" s="230">
        <v>0.21428571428571427</v>
      </c>
      <c r="BE36" s="229">
        <v>0.30434782608695654</v>
      </c>
      <c r="BF36" s="230">
        <v>0.125</v>
      </c>
      <c r="BG36" s="230">
        <v>0.5714285714285714</v>
      </c>
      <c r="BH36" s="230">
        <v>0.33333333333333331</v>
      </c>
      <c r="BI36" s="230">
        <v>1</v>
      </c>
      <c r="BJ36" s="230" t="s">
        <v>248</v>
      </c>
      <c r="BK36" s="231">
        <v>1</v>
      </c>
      <c r="BL36" s="228"/>
      <c r="BM36" s="232">
        <v>0</v>
      </c>
      <c r="BN36" s="231">
        <v>0</v>
      </c>
      <c r="BO36" s="232">
        <v>0</v>
      </c>
      <c r="BP36" s="231">
        <v>0</v>
      </c>
      <c r="BQ36" s="228"/>
      <c r="BR36" s="232">
        <v>0.3832033788174139</v>
      </c>
      <c r="BS36" s="231">
        <v>0.15925451700099588</v>
      </c>
      <c r="BT36" s="232">
        <v>0.25272318081828321</v>
      </c>
      <c r="BU36" s="231">
        <v>0.61661255411255411</v>
      </c>
      <c r="BV36" s="232">
        <v>0.38676179701449392</v>
      </c>
      <c r="BW36" s="231">
        <v>0.69767132189234393</v>
      </c>
      <c r="BX36" s="232">
        <v>0.54909755381453496</v>
      </c>
      <c r="BY36" s="231">
        <v>0.43172616856827378</v>
      </c>
      <c r="BZ36" s="232">
        <v>0.19438749545619774</v>
      </c>
      <c r="CA36" s="231">
        <v>0.11734641083842808</v>
      </c>
      <c r="CB36" s="232">
        <v>0.24570194549554714</v>
      </c>
      <c r="CC36" s="231">
        <v>0.39007567939456483</v>
      </c>
      <c r="CD36" s="232">
        <v>0.46177905480231063</v>
      </c>
      <c r="CE36" s="231">
        <v>0.28121118012422358</v>
      </c>
      <c r="CF36" s="232">
        <v>0.3432539682539682</v>
      </c>
      <c r="CG36" s="231">
        <v>1</v>
      </c>
      <c r="CH36" s="228"/>
      <c r="CI36" s="232">
        <v>0</v>
      </c>
      <c r="CJ36" s="231">
        <v>0</v>
      </c>
      <c r="CK36" s="228"/>
      <c r="CL36" s="232">
        <v>0.27122894790920488</v>
      </c>
      <c r="CM36" s="231">
        <v>0.43466786746541863</v>
      </c>
      <c r="CN36" s="232">
        <v>0.54221655945341896</v>
      </c>
      <c r="CO36" s="231">
        <v>0.49041186119140434</v>
      </c>
      <c r="CP36" s="232">
        <v>0.15586695314731291</v>
      </c>
      <c r="CQ36" s="231">
        <v>0.31788881244505596</v>
      </c>
      <c r="CR36" s="232">
        <v>0.37149511746326713</v>
      </c>
      <c r="CS36" s="231">
        <v>0.67162698412698407</v>
      </c>
      <c r="CT36" s="228"/>
      <c r="CU36" s="233">
        <v>0</v>
      </c>
      <c r="CV36" s="228"/>
      <c r="CW36" s="233">
        <v>0.35294840768731173</v>
      </c>
      <c r="CX36" s="233">
        <v>0.51631421032241165</v>
      </c>
      <c r="CY36" s="233">
        <v>0.23687788279618444</v>
      </c>
      <c r="CZ36" s="233">
        <v>0.5215610507951256</v>
      </c>
    </row>
    <row r="37" spans="2:104" s="195" customFormat="1" ht="18" customHeight="1" x14ac:dyDescent="0.2">
      <c r="B37" s="206" t="s">
        <v>52</v>
      </c>
      <c r="C37" s="220" t="s">
        <v>175</v>
      </c>
      <c r="D37" s="395">
        <v>0</v>
      </c>
      <c r="E37" s="395">
        <v>0</v>
      </c>
      <c r="F37" s="395">
        <v>0</v>
      </c>
      <c r="G37" s="395">
        <v>0</v>
      </c>
      <c r="H37" s="395">
        <v>0</v>
      </c>
      <c r="I37" s="395">
        <v>0</v>
      </c>
      <c r="J37" s="395">
        <v>0</v>
      </c>
      <c r="K37" s="395">
        <v>0</v>
      </c>
      <c r="L37" s="395">
        <v>0</v>
      </c>
      <c r="M37" s="395">
        <v>0</v>
      </c>
      <c r="N37" s="395">
        <v>0</v>
      </c>
      <c r="O37" s="398">
        <v>0</v>
      </c>
      <c r="P37" s="229">
        <v>0.19739862280030604</v>
      </c>
      <c r="Q37" s="230">
        <v>0.31795511221945139</v>
      </c>
      <c r="R37" s="230">
        <v>0.42784380305602715</v>
      </c>
      <c r="S37" s="230">
        <v>0.19294436906377205</v>
      </c>
      <c r="T37" s="230">
        <v>0.28413726901847852</v>
      </c>
      <c r="U37" s="229">
        <v>0.28203477141017386</v>
      </c>
      <c r="V37" s="230">
        <v>0.33069828722002637</v>
      </c>
      <c r="W37" s="230">
        <v>0.38827838827838829</v>
      </c>
      <c r="X37" s="230">
        <v>0.56673654786862337</v>
      </c>
      <c r="Y37" s="230">
        <v>0.61608497723823974</v>
      </c>
      <c r="Z37" s="230">
        <v>0.6954022988505747</v>
      </c>
      <c r="AA37" s="231">
        <v>0.5</v>
      </c>
      <c r="AB37" s="229">
        <v>0.6967741935483871</v>
      </c>
      <c r="AC37" s="230">
        <v>0.45070422535211269</v>
      </c>
      <c r="AD37" s="230">
        <v>0.81494057724957558</v>
      </c>
      <c r="AE37" s="230">
        <v>0.87665198237885467</v>
      </c>
      <c r="AF37" s="230">
        <v>0.85342019543973946</v>
      </c>
      <c r="AG37" s="229">
        <v>0.86599999999999999</v>
      </c>
      <c r="AH37" s="230">
        <v>0.7931034482758621</v>
      </c>
      <c r="AI37" s="230">
        <v>0.82327586206896552</v>
      </c>
      <c r="AJ37" s="230">
        <v>0.6966126656848306</v>
      </c>
      <c r="AK37" s="230">
        <v>0.37406716417910446</v>
      </c>
      <c r="AL37" s="230">
        <v>0.35078178110129166</v>
      </c>
      <c r="AM37" s="231">
        <v>0.37998843262001158</v>
      </c>
      <c r="AN37" s="229">
        <v>0.25108459869848154</v>
      </c>
      <c r="AO37" s="230">
        <v>0.2842983828899322</v>
      </c>
      <c r="AP37" s="230">
        <v>0.30322862129144851</v>
      </c>
      <c r="AQ37" s="230">
        <v>0.34244283324037927</v>
      </c>
      <c r="AR37" s="230">
        <v>0.28892107168718317</v>
      </c>
      <c r="AS37" s="229">
        <v>0.22190476190476191</v>
      </c>
      <c r="AT37" s="230">
        <v>0.2767857142857143</v>
      </c>
      <c r="AU37" s="230">
        <v>0.30312035661218423</v>
      </c>
      <c r="AV37" s="230">
        <v>0.42083333333333334</v>
      </c>
      <c r="AW37" s="230">
        <v>0.96938775510204078</v>
      </c>
      <c r="AX37" s="230">
        <v>0</v>
      </c>
      <c r="AY37" s="231">
        <v>0.24677716390423574</v>
      </c>
      <c r="AZ37" s="229">
        <v>0.51632833186231242</v>
      </c>
      <c r="BA37" s="230">
        <v>0.53147482014388492</v>
      </c>
      <c r="BB37" s="230">
        <v>0.65004226542688082</v>
      </c>
      <c r="BC37" s="230">
        <v>0.68511685116851173</v>
      </c>
      <c r="BD37" s="230">
        <v>0.76214196762141972</v>
      </c>
      <c r="BE37" s="229">
        <v>0.6875</v>
      </c>
      <c r="BF37" s="230">
        <v>0.31178707224334601</v>
      </c>
      <c r="BG37" s="230">
        <v>0.22932330827067668</v>
      </c>
      <c r="BH37" s="230">
        <v>0.24414715719063546</v>
      </c>
      <c r="BI37" s="230">
        <v>0.27188081936685288</v>
      </c>
      <c r="BJ37" s="230">
        <v>0.35641547861507128</v>
      </c>
      <c r="BK37" s="231">
        <v>0.4475703324808184</v>
      </c>
      <c r="BL37" s="228"/>
      <c r="BM37" s="232">
        <v>0</v>
      </c>
      <c r="BN37" s="231">
        <v>0</v>
      </c>
      <c r="BO37" s="232">
        <v>0</v>
      </c>
      <c r="BP37" s="231">
        <v>0</v>
      </c>
      <c r="BQ37" s="228"/>
      <c r="BR37" s="232">
        <v>0.3143991793585949</v>
      </c>
      <c r="BS37" s="231">
        <v>0.25303880316414146</v>
      </c>
      <c r="BT37" s="232">
        <v>0.42857107445567938</v>
      </c>
      <c r="BU37" s="231">
        <v>0.60382909202960489</v>
      </c>
      <c r="BV37" s="232">
        <v>0.65413966538335844</v>
      </c>
      <c r="BW37" s="231">
        <v>0.86535739260619804</v>
      </c>
      <c r="BX37" s="232">
        <v>0.77099732534321941</v>
      </c>
      <c r="BY37" s="231">
        <v>0.36827912596680257</v>
      </c>
      <c r="BZ37" s="232">
        <v>0.2795372009599541</v>
      </c>
      <c r="CA37" s="231">
        <v>0.28442288894410811</v>
      </c>
      <c r="CB37" s="232">
        <v>0.3335798014104106</v>
      </c>
      <c r="CC37" s="231">
        <v>0.4053883063354255</v>
      </c>
      <c r="CD37" s="232">
        <v>0.56594847247769275</v>
      </c>
      <c r="CE37" s="231">
        <v>0.71158627292997723</v>
      </c>
      <c r="CF37" s="232">
        <v>0.26175251256821941</v>
      </c>
      <c r="CG37" s="231">
        <v>0.35862221015424756</v>
      </c>
      <c r="CH37" s="228"/>
      <c r="CI37" s="232">
        <v>0</v>
      </c>
      <c r="CJ37" s="231">
        <v>0</v>
      </c>
      <c r="CK37" s="228"/>
      <c r="CL37" s="232">
        <v>0.28371899126136818</v>
      </c>
      <c r="CM37" s="231">
        <v>0.5162000832426421</v>
      </c>
      <c r="CN37" s="232">
        <v>0.75974852899477829</v>
      </c>
      <c r="CO37" s="231">
        <v>0.56963822565501099</v>
      </c>
      <c r="CP37" s="232">
        <v>0.28198004495203111</v>
      </c>
      <c r="CQ37" s="231">
        <v>0.36948405387291805</v>
      </c>
      <c r="CR37" s="232">
        <v>0.63876737270383499</v>
      </c>
      <c r="CS37" s="231">
        <v>0.31018736136123348</v>
      </c>
      <c r="CT37" s="228"/>
      <c r="CU37" s="233">
        <v>0</v>
      </c>
      <c r="CV37" s="228"/>
      <c r="CW37" s="233">
        <v>0.39995953725200517</v>
      </c>
      <c r="CX37" s="233">
        <v>0.66469337732489464</v>
      </c>
      <c r="CY37" s="233">
        <v>0.32573204941247458</v>
      </c>
      <c r="CZ37" s="233">
        <v>0.47447736703253424</v>
      </c>
    </row>
    <row r="38" spans="2:104" s="195" customFormat="1" ht="18" customHeight="1" x14ac:dyDescent="0.2">
      <c r="B38" s="206" t="s">
        <v>187</v>
      </c>
      <c r="C38" s="220" t="s">
        <v>186</v>
      </c>
      <c r="D38" s="395">
        <v>0</v>
      </c>
      <c r="E38" s="395">
        <v>0</v>
      </c>
      <c r="F38" s="395">
        <v>0</v>
      </c>
      <c r="G38" s="395">
        <v>0</v>
      </c>
      <c r="H38" s="395">
        <v>0</v>
      </c>
      <c r="I38" s="395">
        <v>0</v>
      </c>
      <c r="J38" s="395">
        <v>0</v>
      </c>
      <c r="K38" s="395">
        <v>0</v>
      </c>
      <c r="L38" s="395">
        <v>0</v>
      </c>
      <c r="M38" s="395">
        <v>0</v>
      </c>
      <c r="N38" s="395">
        <v>0</v>
      </c>
      <c r="O38" s="398">
        <v>0</v>
      </c>
      <c r="P38" s="229" t="s">
        <v>248</v>
      </c>
      <c r="Q38" s="230" t="s">
        <v>248</v>
      </c>
      <c r="R38" s="230" t="s">
        <v>248</v>
      </c>
      <c r="S38" s="230" t="s">
        <v>248</v>
      </c>
      <c r="T38" s="230" t="s">
        <v>248</v>
      </c>
      <c r="U38" s="229" t="s">
        <v>248</v>
      </c>
      <c r="V38" s="230" t="s">
        <v>248</v>
      </c>
      <c r="W38" s="230" t="s">
        <v>248</v>
      </c>
      <c r="X38" s="230" t="s">
        <v>248</v>
      </c>
      <c r="Y38" s="230" t="s">
        <v>248</v>
      </c>
      <c r="Z38" s="230">
        <v>0</v>
      </c>
      <c r="AA38" s="231">
        <v>0.3122448979591837</v>
      </c>
      <c r="AB38" s="229">
        <v>0.50822199383350464</v>
      </c>
      <c r="AC38" s="230">
        <v>0.63446734541842564</v>
      </c>
      <c r="AD38" s="230">
        <v>0.7969303423848878</v>
      </c>
      <c r="AE38" s="230">
        <v>0.87655533726260637</v>
      </c>
      <c r="AF38" s="230">
        <v>0.91682600382409174</v>
      </c>
      <c r="AG38" s="229">
        <v>0.85778713168971743</v>
      </c>
      <c r="AH38" s="230">
        <v>0.9225746268656716</v>
      </c>
      <c r="AI38" s="230">
        <v>0.93234932349323496</v>
      </c>
      <c r="AJ38" s="230">
        <v>0.8260594560404807</v>
      </c>
      <c r="AK38" s="230">
        <v>0.73795039775386051</v>
      </c>
      <c r="AL38" s="230">
        <v>0.60827374872318696</v>
      </c>
      <c r="AM38" s="231">
        <v>0.6</v>
      </c>
      <c r="AN38" s="229">
        <v>0.41368252271512562</v>
      </c>
      <c r="AO38" s="230">
        <v>0.35230168167147952</v>
      </c>
      <c r="AP38" s="230">
        <v>0.27767527675276754</v>
      </c>
      <c r="AQ38" s="230">
        <v>0.27678891410823081</v>
      </c>
      <c r="AR38" s="230">
        <v>0.26639076453931604</v>
      </c>
      <c r="AS38" s="229">
        <v>0.31152275669754009</v>
      </c>
      <c r="AT38" s="230">
        <v>0.34145098838394133</v>
      </c>
      <c r="AU38" s="230">
        <v>0.31868890166762509</v>
      </c>
      <c r="AV38" s="230">
        <v>0.32579771576592487</v>
      </c>
      <c r="AW38" s="230">
        <v>0.31748199652346659</v>
      </c>
      <c r="AX38" s="230">
        <v>0.28115501519756841</v>
      </c>
      <c r="AY38" s="231">
        <v>0.4347589952477936</v>
      </c>
      <c r="AZ38" s="229">
        <v>0.20894578789315632</v>
      </c>
      <c r="BA38" s="230">
        <v>0.21396423792725947</v>
      </c>
      <c r="BB38" s="230">
        <v>0.35270777479892762</v>
      </c>
      <c r="BC38" s="230">
        <v>0.29933907805571824</v>
      </c>
      <c r="BD38" s="230">
        <v>0.31690663500074218</v>
      </c>
      <c r="BE38" s="229">
        <v>0.28514945437292427</v>
      </c>
      <c r="BF38" s="230">
        <v>0.25852095059412133</v>
      </c>
      <c r="BG38" s="230">
        <v>0.3679157633942397</v>
      </c>
      <c r="BH38" s="230">
        <v>0.30945804362320223</v>
      </c>
      <c r="BI38" s="230">
        <v>0.42730256806333267</v>
      </c>
      <c r="BJ38" s="230">
        <v>0.50205361003026372</v>
      </c>
      <c r="BK38" s="231">
        <v>0.53755780527434072</v>
      </c>
      <c r="BL38" s="228"/>
      <c r="BM38" s="232">
        <v>0</v>
      </c>
      <c r="BN38" s="231">
        <v>0</v>
      </c>
      <c r="BO38" s="232">
        <v>0</v>
      </c>
      <c r="BP38" s="231">
        <v>0</v>
      </c>
      <c r="BQ38" s="228"/>
      <c r="BR38" s="232" t="e">
        <v>#DIV/0!</v>
      </c>
      <c r="BS38" s="231" t="e">
        <v>#DIV/0!</v>
      </c>
      <c r="BT38" s="232" t="e">
        <v>#DIV/0!</v>
      </c>
      <c r="BU38" s="231">
        <v>0.15612244897959185</v>
      </c>
      <c r="BV38" s="232">
        <v>0.6465398938789394</v>
      </c>
      <c r="BW38" s="231">
        <v>0.88372282425880522</v>
      </c>
      <c r="BX38" s="232">
        <v>0.89366113546646242</v>
      </c>
      <c r="BY38" s="231">
        <v>0.64874138215901578</v>
      </c>
      <c r="BZ38" s="232">
        <v>0.34788649371312425</v>
      </c>
      <c r="CA38" s="231">
        <v>0.28490081178169563</v>
      </c>
      <c r="CB38" s="232">
        <v>0.32864586860583045</v>
      </c>
      <c r="CC38" s="231">
        <v>0.34446533565627618</v>
      </c>
      <c r="CD38" s="232">
        <v>0.25853926687311451</v>
      </c>
      <c r="CE38" s="231">
        <v>0.30046505580979493</v>
      </c>
      <c r="CF38" s="232">
        <v>0.31196491920385444</v>
      </c>
      <c r="CG38" s="231">
        <v>0.4889713277893124</v>
      </c>
      <c r="CH38" s="228"/>
      <c r="CI38" s="232">
        <v>0</v>
      </c>
      <c r="CJ38" s="231">
        <v>0</v>
      </c>
      <c r="CK38" s="228"/>
      <c r="CL38" s="232" t="e">
        <v>#DIV/0!</v>
      </c>
      <c r="CM38" s="231" t="e">
        <v>#DIV/0!</v>
      </c>
      <c r="CN38" s="232">
        <v>0.76513135906887231</v>
      </c>
      <c r="CO38" s="231">
        <v>0.77120125881273904</v>
      </c>
      <c r="CP38" s="232">
        <v>0.31639365274740994</v>
      </c>
      <c r="CQ38" s="231">
        <v>0.33655560213105329</v>
      </c>
      <c r="CR38" s="232">
        <v>0.27950216134145472</v>
      </c>
      <c r="CS38" s="231">
        <v>0.40046812349658345</v>
      </c>
      <c r="CT38" s="228"/>
      <c r="CU38" s="233">
        <v>0</v>
      </c>
      <c r="CV38" s="228"/>
      <c r="CW38" s="233" t="e">
        <v>#DIV/0!</v>
      </c>
      <c r="CX38" s="233">
        <v>0.76816630894080573</v>
      </c>
      <c r="CY38" s="233">
        <v>0.32647462743923161</v>
      </c>
      <c r="CZ38" s="233">
        <v>0.33998514241901912</v>
      </c>
    </row>
    <row r="39" spans="2:104" s="195" customFormat="1" ht="18" customHeight="1" x14ac:dyDescent="0.2">
      <c r="B39" s="206" t="s">
        <v>264</v>
      </c>
      <c r="C39" s="220" t="s">
        <v>268</v>
      </c>
      <c r="D39" s="395">
        <v>0</v>
      </c>
      <c r="E39" s="395">
        <v>0</v>
      </c>
      <c r="F39" s="395">
        <v>0</v>
      </c>
      <c r="G39" s="395">
        <v>0</v>
      </c>
      <c r="H39" s="395">
        <v>0</v>
      </c>
      <c r="I39" s="395">
        <v>0</v>
      </c>
      <c r="J39" s="395">
        <v>0</v>
      </c>
      <c r="K39" s="395">
        <v>0</v>
      </c>
      <c r="L39" s="395">
        <v>0</v>
      </c>
      <c r="M39" s="395">
        <v>0</v>
      </c>
      <c r="N39" s="395">
        <v>0</v>
      </c>
      <c r="O39" s="398">
        <v>0</v>
      </c>
      <c r="P39" s="229">
        <v>0</v>
      </c>
      <c r="Q39" s="230">
        <v>0</v>
      </c>
      <c r="R39" s="230">
        <v>0</v>
      </c>
      <c r="S39" s="230">
        <v>0</v>
      </c>
      <c r="T39" s="230">
        <v>0</v>
      </c>
      <c r="U39" s="229">
        <v>0</v>
      </c>
      <c r="V39" s="230">
        <v>0</v>
      </c>
      <c r="W39" s="230">
        <v>0</v>
      </c>
      <c r="X39" s="230">
        <v>0</v>
      </c>
      <c r="Y39" s="230">
        <v>0</v>
      </c>
      <c r="Z39" s="230">
        <v>0</v>
      </c>
      <c r="AA39" s="231">
        <v>0</v>
      </c>
      <c r="AB39" s="229">
        <v>0</v>
      </c>
      <c r="AC39" s="230">
        <v>0</v>
      </c>
      <c r="AD39" s="230">
        <v>0</v>
      </c>
      <c r="AE39" s="230">
        <v>0</v>
      </c>
      <c r="AF39" s="230">
        <v>0</v>
      </c>
      <c r="AG39" s="229">
        <v>0</v>
      </c>
      <c r="AH39" s="230">
        <v>0</v>
      </c>
      <c r="AI39" s="230">
        <v>0</v>
      </c>
      <c r="AJ39" s="230">
        <v>0</v>
      </c>
      <c r="AK39" s="230">
        <v>0</v>
      </c>
      <c r="AL39" s="230">
        <v>0</v>
      </c>
      <c r="AM39" s="231">
        <v>0</v>
      </c>
      <c r="AN39" s="229" t="s">
        <v>248</v>
      </c>
      <c r="AO39" s="230" t="s">
        <v>248</v>
      </c>
      <c r="AP39" s="230" t="s">
        <v>248</v>
      </c>
      <c r="AQ39" s="230" t="s">
        <v>248</v>
      </c>
      <c r="AR39" s="230" t="s">
        <v>248</v>
      </c>
      <c r="AS39" s="229" t="s">
        <v>248</v>
      </c>
      <c r="AT39" s="230" t="s">
        <v>248</v>
      </c>
      <c r="AU39" s="230" t="s">
        <v>248</v>
      </c>
      <c r="AV39" s="230" t="s">
        <v>248</v>
      </c>
      <c r="AW39" s="230" t="s">
        <v>248</v>
      </c>
      <c r="AX39" s="230" t="s">
        <v>248</v>
      </c>
      <c r="AY39" s="231" t="s">
        <v>248</v>
      </c>
      <c r="AZ39" s="229" t="s">
        <v>248</v>
      </c>
      <c r="BA39" s="230">
        <v>0</v>
      </c>
      <c r="BB39" s="230">
        <v>0.75609756097560976</v>
      </c>
      <c r="BC39" s="230">
        <v>0.38317757009345793</v>
      </c>
      <c r="BD39" s="230">
        <v>0.26436781609195403</v>
      </c>
      <c r="BE39" s="229">
        <v>0.18697478991596639</v>
      </c>
      <c r="BF39" s="230">
        <v>0.1908713692946058</v>
      </c>
      <c r="BG39" s="230">
        <v>0.15799614643545279</v>
      </c>
      <c r="BH39" s="230">
        <v>0.1524008350730689</v>
      </c>
      <c r="BI39" s="230">
        <v>0.14256198347107438</v>
      </c>
      <c r="BJ39" s="230">
        <v>0.15238095238095239</v>
      </c>
      <c r="BK39" s="231">
        <v>0.14059753954305801</v>
      </c>
      <c r="BL39" s="228"/>
      <c r="BM39" s="232">
        <v>0</v>
      </c>
      <c r="BN39" s="231">
        <v>0</v>
      </c>
      <c r="BO39" s="232">
        <v>0</v>
      </c>
      <c r="BP39" s="231">
        <v>0</v>
      </c>
      <c r="BQ39" s="228"/>
      <c r="BR39" s="232" t="e">
        <v>#DIV/0!</v>
      </c>
      <c r="BS39" s="231" t="e">
        <v>#DIV/0!</v>
      </c>
      <c r="BT39" s="232" t="e">
        <v>#DIV/0!</v>
      </c>
      <c r="BU39" s="231" t="e">
        <v>#DIV/0!</v>
      </c>
      <c r="BV39" s="232" t="e">
        <v>#DIV/0!</v>
      </c>
      <c r="BW39" s="231" t="e">
        <v>#DIV/0!</v>
      </c>
      <c r="BX39" s="232" t="e">
        <v>#DIV/0!</v>
      </c>
      <c r="BY39" s="231" t="e">
        <v>#DIV/0!</v>
      </c>
      <c r="BZ39" s="232" t="s">
        <v>248</v>
      </c>
      <c r="CA39" s="231" t="s">
        <v>248</v>
      </c>
      <c r="CB39" s="232" t="s">
        <v>248</v>
      </c>
      <c r="CC39" s="231" t="s">
        <v>248</v>
      </c>
      <c r="CD39" s="232">
        <v>0.37804878048780488</v>
      </c>
      <c r="CE39" s="231">
        <v>0.27817339203379277</v>
      </c>
      <c r="CF39" s="232">
        <v>0.16708945026770916</v>
      </c>
      <c r="CG39" s="231">
        <v>0.14518015846502827</v>
      </c>
      <c r="CH39" s="228"/>
      <c r="CI39" s="232">
        <v>0</v>
      </c>
      <c r="CJ39" s="231">
        <v>0</v>
      </c>
      <c r="CK39" s="228"/>
      <c r="CL39" s="232" t="e">
        <v>#DIV/0!</v>
      </c>
      <c r="CM39" s="231" t="e">
        <v>#DIV/0!</v>
      </c>
      <c r="CN39" s="232" t="e">
        <v>#DIV/0!</v>
      </c>
      <c r="CO39" s="231" t="e">
        <v>#DIV/0!</v>
      </c>
      <c r="CP39" s="232" t="s">
        <v>248</v>
      </c>
      <c r="CQ39" s="231" t="s">
        <v>248</v>
      </c>
      <c r="CR39" s="232">
        <v>0.32811108626079882</v>
      </c>
      <c r="CS39" s="231">
        <v>0.15613480436636873</v>
      </c>
      <c r="CT39" s="228"/>
      <c r="CU39" s="233">
        <v>0</v>
      </c>
      <c r="CV39" s="228"/>
      <c r="CW39" s="233" t="e">
        <v>#DIV/0!</v>
      </c>
      <c r="CX39" s="233" t="e">
        <v>#DIV/0!</v>
      </c>
      <c r="CY39" s="233" t="s">
        <v>248</v>
      </c>
      <c r="CZ39" s="233">
        <v>0.24212294531358378</v>
      </c>
    </row>
    <row r="40" spans="2:104" s="195" customFormat="1" ht="18" customHeight="1" x14ac:dyDescent="0.2">
      <c r="B40" s="206" t="s">
        <v>267</v>
      </c>
      <c r="C40" s="220" t="s">
        <v>269</v>
      </c>
      <c r="D40" s="395">
        <v>0</v>
      </c>
      <c r="E40" s="395">
        <v>0</v>
      </c>
      <c r="F40" s="395">
        <v>0</v>
      </c>
      <c r="G40" s="395">
        <v>0</v>
      </c>
      <c r="H40" s="395">
        <v>0</v>
      </c>
      <c r="I40" s="395">
        <v>0</v>
      </c>
      <c r="J40" s="395">
        <v>0</v>
      </c>
      <c r="K40" s="395">
        <v>0</v>
      </c>
      <c r="L40" s="395">
        <v>0</v>
      </c>
      <c r="M40" s="395">
        <v>0</v>
      </c>
      <c r="N40" s="395">
        <v>0</v>
      </c>
      <c r="O40" s="398">
        <v>0</v>
      </c>
      <c r="P40" s="229">
        <v>0</v>
      </c>
      <c r="Q40" s="230">
        <v>0</v>
      </c>
      <c r="R40" s="230">
        <v>0</v>
      </c>
      <c r="S40" s="230">
        <v>0</v>
      </c>
      <c r="T40" s="230">
        <v>0</v>
      </c>
      <c r="U40" s="229">
        <v>0</v>
      </c>
      <c r="V40" s="230">
        <v>0</v>
      </c>
      <c r="W40" s="230">
        <v>0</v>
      </c>
      <c r="X40" s="230">
        <v>0</v>
      </c>
      <c r="Y40" s="230">
        <v>0</v>
      </c>
      <c r="Z40" s="230">
        <v>0</v>
      </c>
      <c r="AA40" s="231">
        <v>0</v>
      </c>
      <c r="AB40" s="229">
        <v>0</v>
      </c>
      <c r="AC40" s="230">
        <v>0</v>
      </c>
      <c r="AD40" s="230">
        <v>0</v>
      </c>
      <c r="AE40" s="230">
        <v>0</v>
      </c>
      <c r="AF40" s="230">
        <v>0</v>
      </c>
      <c r="AG40" s="229">
        <v>0</v>
      </c>
      <c r="AH40" s="230">
        <v>0</v>
      </c>
      <c r="AI40" s="230">
        <v>0</v>
      </c>
      <c r="AJ40" s="230">
        <v>0</v>
      </c>
      <c r="AK40" s="230">
        <v>0</v>
      </c>
      <c r="AL40" s="230">
        <v>0</v>
      </c>
      <c r="AM40" s="231">
        <v>0</v>
      </c>
      <c r="AN40" s="229" t="s">
        <v>248</v>
      </c>
      <c r="AO40" s="230" t="s">
        <v>248</v>
      </c>
      <c r="AP40" s="230" t="s">
        <v>248</v>
      </c>
      <c r="AQ40" s="230" t="s">
        <v>248</v>
      </c>
      <c r="AR40" s="230" t="s">
        <v>248</v>
      </c>
      <c r="AS40" s="229" t="s">
        <v>248</v>
      </c>
      <c r="AT40" s="230" t="s">
        <v>248</v>
      </c>
      <c r="AU40" s="230" t="s">
        <v>248</v>
      </c>
      <c r="AV40" s="230" t="s">
        <v>248</v>
      </c>
      <c r="AW40" s="230" t="s">
        <v>248</v>
      </c>
      <c r="AX40" s="230" t="s">
        <v>248</v>
      </c>
      <c r="AY40" s="231" t="s">
        <v>248</v>
      </c>
      <c r="AZ40" s="229" t="s">
        <v>248</v>
      </c>
      <c r="BA40" s="230" t="s">
        <v>248</v>
      </c>
      <c r="BB40" s="230" t="s">
        <v>248</v>
      </c>
      <c r="BC40" s="230" t="s">
        <v>248</v>
      </c>
      <c r="BD40" s="230" t="s">
        <v>248</v>
      </c>
      <c r="BE40" s="229" t="s">
        <v>248</v>
      </c>
      <c r="BF40" s="230" t="s">
        <v>248</v>
      </c>
      <c r="BG40" s="230" t="s">
        <v>248</v>
      </c>
      <c r="BH40" s="230" t="s">
        <v>248</v>
      </c>
      <c r="BI40" s="230" t="s">
        <v>248</v>
      </c>
      <c r="BJ40" s="230" t="s">
        <v>248</v>
      </c>
      <c r="BK40" s="231" t="s">
        <v>248</v>
      </c>
      <c r="BL40" s="228"/>
      <c r="BM40" s="232">
        <v>0</v>
      </c>
      <c r="BN40" s="231">
        <v>0</v>
      </c>
      <c r="BO40" s="232">
        <v>0</v>
      </c>
      <c r="BP40" s="231">
        <v>0</v>
      </c>
      <c r="BQ40" s="228"/>
      <c r="BR40" s="232" t="e">
        <v>#DIV/0!</v>
      </c>
      <c r="BS40" s="231" t="e">
        <v>#DIV/0!</v>
      </c>
      <c r="BT40" s="232" t="e">
        <v>#DIV/0!</v>
      </c>
      <c r="BU40" s="231" t="e">
        <v>#DIV/0!</v>
      </c>
      <c r="BV40" s="232" t="e">
        <v>#DIV/0!</v>
      </c>
      <c r="BW40" s="231" t="e">
        <v>#DIV/0!</v>
      </c>
      <c r="BX40" s="232" t="e">
        <v>#DIV/0!</v>
      </c>
      <c r="BY40" s="231" t="e">
        <v>#DIV/0!</v>
      </c>
      <c r="BZ40" s="232" t="s">
        <v>248</v>
      </c>
      <c r="CA40" s="231" t="s">
        <v>248</v>
      </c>
      <c r="CB40" s="232" t="s">
        <v>248</v>
      </c>
      <c r="CC40" s="231" t="s">
        <v>248</v>
      </c>
      <c r="CD40" s="232" t="s">
        <v>248</v>
      </c>
      <c r="CE40" s="231" t="s">
        <v>248</v>
      </c>
      <c r="CF40" s="232" t="s">
        <v>248</v>
      </c>
      <c r="CG40" s="231" t="s">
        <v>248</v>
      </c>
      <c r="CH40" s="228"/>
      <c r="CI40" s="232">
        <v>0</v>
      </c>
      <c r="CJ40" s="231">
        <v>0</v>
      </c>
      <c r="CK40" s="228"/>
      <c r="CL40" s="232" t="e">
        <v>#DIV/0!</v>
      </c>
      <c r="CM40" s="231" t="e">
        <v>#DIV/0!</v>
      </c>
      <c r="CN40" s="232" t="e">
        <v>#DIV/0!</v>
      </c>
      <c r="CO40" s="231" t="e">
        <v>#DIV/0!</v>
      </c>
      <c r="CP40" s="232" t="s">
        <v>248</v>
      </c>
      <c r="CQ40" s="231" t="s">
        <v>248</v>
      </c>
      <c r="CR40" s="232" t="s">
        <v>248</v>
      </c>
      <c r="CS40" s="231" t="s">
        <v>248</v>
      </c>
      <c r="CT40" s="228"/>
      <c r="CU40" s="233">
        <v>0</v>
      </c>
      <c r="CV40" s="228"/>
      <c r="CW40" s="233" t="e">
        <v>#DIV/0!</v>
      </c>
      <c r="CX40" s="233" t="e">
        <v>#DIV/0!</v>
      </c>
      <c r="CY40" s="233" t="s">
        <v>248</v>
      </c>
      <c r="CZ40" s="233" t="s">
        <v>248</v>
      </c>
    </row>
    <row r="41" spans="2:104" s="195" customFormat="1" ht="18" customHeight="1" x14ac:dyDescent="0.2">
      <c r="B41" s="206" t="s">
        <v>222</v>
      </c>
      <c r="C41" s="220" t="s">
        <v>231</v>
      </c>
      <c r="D41" s="395">
        <v>0</v>
      </c>
      <c r="E41" s="395">
        <v>0</v>
      </c>
      <c r="F41" s="395">
        <v>0</v>
      </c>
      <c r="G41" s="395">
        <v>0</v>
      </c>
      <c r="H41" s="395">
        <v>0</v>
      </c>
      <c r="I41" s="395">
        <v>0</v>
      </c>
      <c r="J41" s="395">
        <v>0</v>
      </c>
      <c r="K41" s="395">
        <v>0</v>
      </c>
      <c r="L41" s="395">
        <v>0</v>
      </c>
      <c r="M41" s="395">
        <v>0</v>
      </c>
      <c r="N41" s="395">
        <v>0</v>
      </c>
      <c r="O41" s="398">
        <v>0</v>
      </c>
      <c r="P41" s="229">
        <v>0</v>
      </c>
      <c r="Q41" s="230">
        <v>0</v>
      </c>
      <c r="R41" s="230">
        <v>0</v>
      </c>
      <c r="S41" s="230">
        <v>0</v>
      </c>
      <c r="T41" s="230">
        <v>0</v>
      </c>
      <c r="U41" s="229">
        <v>0</v>
      </c>
      <c r="V41" s="230">
        <v>0</v>
      </c>
      <c r="W41" s="230">
        <v>0</v>
      </c>
      <c r="X41" s="230">
        <v>0</v>
      </c>
      <c r="Y41" s="230">
        <v>0</v>
      </c>
      <c r="Z41" s="230">
        <v>0</v>
      </c>
      <c r="AA41" s="231">
        <v>0</v>
      </c>
      <c r="AB41" s="229">
        <v>0</v>
      </c>
      <c r="AC41" s="230">
        <v>0</v>
      </c>
      <c r="AD41" s="230">
        <v>0</v>
      </c>
      <c r="AE41" s="230">
        <v>0</v>
      </c>
      <c r="AF41" s="230">
        <v>0</v>
      </c>
      <c r="AG41" s="229">
        <v>0</v>
      </c>
      <c r="AH41" s="230">
        <v>0</v>
      </c>
      <c r="AI41" s="230">
        <v>0</v>
      </c>
      <c r="AJ41" s="230">
        <v>0</v>
      </c>
      <c r="AK41" s="230">
        <v>0</v>
      </c>
      <c r="AL41" s="230">
        <v>0</v>
      </c>
      <c r="AM41" s="231">
        <v>0</v>
      </c>
      <c r="AN41" s="229" t="s">
        <v>248</v>
      </c>
      <c r="AO41" s="230" t="s">
        <v>248</v>
      </c>
      <c r="AP41" s="230">
        <v>0.23870967741935484</v>
      </c>
      <c r="AQ41" s="230">
        <v>0.33878949371907119</v>
      </c>
      <c r="AR41" s="230">
        <v>0.23425814234016887</v>
      </c>
      <c r="AS41" s="229">
        <v>0.22230725081308589</v>
      </c>
      <c r="AT41" s="230">
        <v>0.28541053320248611</v>
      </c>
      <c r="AU41" s="230">
        <v>0.28771626297577857</v>
      </c>
      <c r="AV41" s="230">
        <v>0.34188911704312114</v>
      </c>
      <c r="AW41" s="230">
        <v>0.25780274656679153</v>
      </c>
      <c r="AX41" s="230">
        <v>0.21649484536082475</v>
      </c>
      <c r="AY41" s="231">
        <v>0.36165347405452947</v>
      </c>
      <c r="AZ41" s="229">
        <v>0.1890547263681592</v>
      </c>
      <c r="BA41" s="230">
        <v>0.23450980392156862</v>
      </c>
      <c r="BB41" s="230">
        <v>0.60664819944598336</v>
      </c>
      <c r="BC41" s="230">
        <v>0.55102040816326525</v>
      </c>
      <c r="BD41" s="230">
        <v>0.56589958158995812</v>
      </c>
      <c r="BE41" s="229">
        <v>0.39344262295081966</v>
      </c>
      <c r="BF41" s="230">
        <v>0.27572317832295862</v>
      </c>
      <c r="BG41" s="230">
        <v>0.19700319331859495</v>
      </c>
      <c r="BH41" s="230">
        <v>0.13925822253324002</v>
      </c>
      <c r="BI41" s="230">
        <v>0.14356946354883082</v>
      </c>
      <c r="BJ41" s="230">
        <v>0.12636234402148161</v>
      </c>
      <c r="BK41" s="231">
        <v>0.11459676264145538</v>
      </c>
      <c r="BL41" s="228"/>
      <c r="BM41" s="232">
        <v>0</v>
      </c>
      <c r="BN41" s="231">
        <v>0</v>
      </c>
      <c r="BO41" s="232">
        <v>0</v>
      </c>
      <c r="BP41" s="231">
        <v>0</v>
      </c>
      <c r="BQ41" s="228"/>
      <c r="BR41" s="232" t="e">
        <v>#DIV/0!</v>
      </c>
      <c r="BS41" s="231" t="e">
        <v>#DIV/0!</v>
      </c>
      <c r="BT41" s="232" t="e">
        <v>#DIV/0!</v>
      </c>
      <c r="BU41" s="231" t="e">
        <v>#DIV/0!</v>
      </c>
      <c r="BV41" s="232" t="e">
        <v>#DIV/0!</v>
      </c>
      <c r="BW41" s="231" t="e">
        <v>#DIV/0!</v>
      </c>
      <c r="BX41" s="232" t="e">
        <v>#DIV/0!</v>
      </c>
      <c r="BY41" s="231" t="e">
        <v>#DIV/0!</v>
      </c>
      <c r="BZ41" s="232">
        <v>0.23870967741935484</v>
      </c>
      <c r="CA41" s="231">
        <v>0.26511829562410866</v>
      </c>
      <c r="CB41" s="232">
        <v>0.30500530440712859</v>
      </c>
      <c r="CC41" s="231">
        <v>0.27865035532738192</v>
      </c>
      <c r="CD41" s="232">
        <v>0.34340424324523705</v>
      </c>
      <c r="CE41" s="231">
        <v>0.50345420423468101</v>
      </c>
      <c r="CF41" s="232">
        <v>0.2039948647249312</v>
      </c>
      <c r="CG41" s="231">
        <v>0.12817619007058925</v>
      </c>
      <c r="CH41" s="228"/>
      <c r="CI41" s="232">
        <v>0</v>
      </c>
      <c r="CJ41" s="231">
        <v>0</v>
      </c>
      <c r="CK41" s="228"/>
      <c r="CL41" s="232" t="e">
        <v>#DIV/0!</v>
      </c>
      <c r="CM41" s="231" t="e">
        <v>#DIV/0!</v>
      </c>
      <c r="CN41" s="232" t="e">
        <v>#DIV/0!</v>
      </c>
      <c r="CO41" s="231" t="e">
        <v>#DIV/0!</v>
      </c>
      <c r="CP41" s="232">
        <v>0.25191398652173175</v>
      </c>
      <c r="CQ41" s="231">
        <v>0.29182782986725525</v>
      </c>
      <c r="CR41" s="232">
        <v>0.42342922373995906</v>
      </c>
      <c r="CS41" s="231">
        <v>0.16608552739776022</v>
      </c>
      <c r="CT41" s="228"/>
      <c r="CU41" s="233">
        <v>0</v>
      </c>
      <c r="CV41" s="228"/>
      <c r="CW41" s="233" t="e">
        <v>#DIV/0!</v>
      </c>
      <c r="CX41" s="233" t="e">
        <v>#DIV/0!</v>
      </c>
      <c r="CY41" s="233">
        <v>0.2718709081944935</v>
      </c>
      <c r="CZ41" s="233">
        <v>0.29475737556885961</v>
      </c>
    </row>
    <row r="42" spans="2:104" s="195" customFormat="1" ht="18" customHeight="1" x14ac:dyDescent="0.2">
      <c r="B42" s="212" t="s">
        <v>74</v>
      </c>
      <c r="C42" s="222" t="s">
        <v>258</v>
      </c>
      <c r="D42" s="399">
        <v>0.21179870201645376</v>
      </c>
      <c r="E42" s="399">
        <v>0.2177245057320098</v>
      </c>
      <c r="F42" s="399">
        <v>0.14209573066312656</v>
      </c>
      <c r="G42" s="399">
        <v>0.15682116478369407</v>
      </c>
      <c r="H42" s="399">
        <v>0.26976966613421682</v>
      </c>
      <c r="I42" s="399">
        <v>0.25363990234850803</v>
      </c>
      <c r="J42" s="399">
        <v>0.29338453616154092</v>
      </c>
      <c r="K42" s="399">
        <v>0.3156239945359201</v>
      </c>
      <c r="L42" s="399">
        <v>0.30144657566143729</v>
      </c>
      <c r="M42" s="399">
        <v>0.28975459508745399</v>
      </c>
      <c r="N42" s="399">
        <v>0.25078628003095721</v>
      </c>
      <c r="O42" s="400">
        <v>0.29355845053247703</v>
      </c>
      <c r="P42" s="256">
        <v>0.21413275101799692</v>
      </c>
      <c r="Q42" s="257">
        <v>0.22198469903576765</v>
      </c>
      <c r="R42" s="257">
        <v>0.35191779231334908</v>
      </c>
      <c r="S42" s="257">
        <v>0.40427252728292284</v>
      </c>
      <c r="T42" s="257">
        <v>0.52583315670702058</v>
      </c>
      <c r="U42" s="256">
        <v>0.56419855327203894</v>
      </c>
      <c r="V42" s="257">
        <v>0.64128829536527887</v>
      </c>
      <c r="W42" s="257">
        <v>0.62689304806381152</v>
      </c>
      <c r="X42" s="257">
        <v>0.68743569064768206</v>
      </c>
      <c r="Y42" s="257">
        <v>0.72882362692010172</v>
      </c>
      <c r="Z42" s="257">
        <v>0.72053558291235476</v>
      </c>
      <c r="AA42" s="258">
        <v>0.70559694312340215</v>
      </c>
      <c r="AB42" s="256">
        <v>0.72610344304565444</v>
      </c>
      <c r="AC42" s="257">
        <v>0.73791928831834241</v>
      </c>
      <c r="AD42" s="257">
        <v>0.77469015003261577</v>
      </c>
      <c r="AE42" s="257">
        <v>0.79597289448209096</v>
      </c>
      <c r="AF42" s="257">
        <v>0.76125577999513261</v>
      </c>
      <c r="AG42" s="256">
        <v>0.77929569288158207</v>
      </c>
      <c r="AH42" s="257">
        <v>0.80430601063900353</v>
      </c>
      <c r="AI42" s="257">
        <v>0.7703683302998372</v>
      </c>
      <c r="AJ42" s="257">
        <v>0.70500432736196905</v>
      </c>
      <c r="AK42" s="257">
        <v>0.65710003831158592</v>
      </c>
      <c r="AL42" s="257">
        <v>0.60995246871665532</v>
      </c>
      <c r="AM42" s="258">
        <v>0.67016462390087517</v>
      </c>
      <c r="AN42" s="256">
        <v>0.54976697546690367</v>
      </c>
      <c r="AO42" s="257">
        <v>0.51901241346851523</v>
      </c>
      <c r="AP42" s="257">
        <v>0.57454288549849453</v>
      </c>
      <c r="AQ42" s="257">
        <v>0.57779459555713841</v>
      </c>
      <c r="AR42" s="257">
        <v>0.58124450008618422</v>
      </c>
      <c r="AS42" s="256">
        <v>0.55688708822551813</v>
      </c>
      <c r="AT42" s="257">
        <v>0.57130035714946614</v>
      </c>
      <c r="AU42" s="257">
        <v>0.52318350425485494</v>
      </c>
      <c r="AV42" s="257">
        <v>0.50869217493791308</v>
      </c>
      <c r="AW42" s="257">
        <v>0.4363294974696193</v>
      </c>
      <c r="AX42" s="257">
        <v>0.43977506119881465</v>
      </c>
      <c r="AY42" s="258">
        <v>0.48020633681171765</v>
      </c>
      <c r="AZ42" s="256">
        <v>0.3414620602118123</v>
      </c>
      <c r="BA42" s="257">
        <v>0.35749538119662538</v>
      </c>
      <c r="BB42" s="257">
        <v>0.39467688065667955</v>
      </c>
      <c r="BC42" s="257">
        <v>0.35520684736091296</v>
      </c>
      <c r="BD42" s="257">
        <v>0.38385663523376956</v>
      </c>
      <c r="BE42" s="256">
        <v>0.32547998271022666</v>
      </c>
      <c r="BF42" s="257">
        <v>0.32336354902042691</v>
      </c>
      <c r="BG42" s="257">
        <v>0.34787053778505639</v>
      </c>
      <c r="BH42" s="257">
        <v>0.27018951681748338</v>
      </c>
      <c r="BI42" s="257">
        <v>0.29231058734975185</v>
      </c>
      <c r="BJ42" s="257">
        <v>0.31786098256439022</v>
      </c>
      <c r="BK42" s="258">
        <v>0.31378103570584065</v>
      </c>
      <c r="BL42" s="228"/>
      <c r="BM42" s="260">
        <v>0</v>
      </c>
      <c r="BN42" s="258">
        <v>0</v>
      </c>
      <c r="BO42" s="260">
        <v>0</v>
      </c>
      <c r="BP42" s="258">
        <v>0</v>
      </c>
      <c r="BQ42" s="228"/>
      <c r="BR42" s="260">
        <v>0.2626784141223712</v>
      </c>
      <c r="BS42" s="258">
        <v>0.49810141242066081</v>
      </c>
      <c r="BT42" s="260">
        <v>0.65187234469225741</v>
      </c>
      <c r="BU42" s="258">
        <v>0.71831871765195299</v>
      </c>
      <c r="BV42" s="260">
        <v>0.74623762713220421</v>
      </c>
      <c r="BW42" s="258">
        <v>0.77884145578626862</v>
      </c>
      <c r="BX42" s="260">
        <v>0.75989288943360334</v>
      </c>
      <c r="BY42" s="258">
        <v>0.6457390436430388</v>
      </c>
      <c r="BZ42" s="260">
        <v>0.54777409147797107</v>
      </c>
      <c r="CA42" s="258">
        <v>0.57197539462294689</v>
      </c>
      <c r="CB42" s="260">
        <v>0.53439201211407805</v>
      </c>
      <c r="CC42" s="258">
        <v>0.45210363182671714</v>
      </c>
      <c r="CD42" s="260">
        <v>0.36454477402170576</v>
      </c>
      <c r="CE42" s="258">
        <v>0.35484782176830304</v>
      </c>
      <c r="CF42" s="260">
        <v>0.31380786787432224</v>
      </c>
      <c r="CG42" s="258">
        <v>0.30798420187332759</v>
      </c>
      <c r="CH42" s="228"/>
      <c r="CI42" s="260">
        <v>0</v>
      </c>
      <c r="CJ42" s="258">
        <v>0</v>
      </c>
      <c r="CK42" s="228"/>
      <c r="CL42" s="260">
        <v>0.380389913271516</v>
      </c>
      <c r="CM42" s="258">
        <v>0.6850955311721052</v>
      </c>
      <c r="CN42" s="260">
        <v>0.76253954145923641</v>
      </c>
      <c r="CO42" s="258">
        <v>0.70281596653832112</v>
      </c>
      <c r="CP42" s="260">
        <v>0.55987474305045892</v>
      </c>
      <c r="CQ42" s="258">
        <v>0.49324782197039763</v>
      </c>
      <c r="CR42" s="260">
        <v>0.3596962978950044</v>
      </c>
      <c r="CS42" s="258">
        <v>0.31089603487382489</v>
      </c>
      <c r="CT42" s="228"/>
      <c r="CU42" s="262">
        <v>0</v>
      </c>
      <c r="CV42" s="228"/>
      <c r="CW42" s="262">
        <v>0.53274272222181063</v>
      </c>
      <c r="CX42" s="262">
        <v>0.73267775399877877</v>
      </c>
      <c r="CY42" s="262">
        <v>0.52656128251042822</v>
      </c>
      <c r="CZ42" s="262">
        <v>0.33529616638441462</v>
      </c>
    </row>
    <row r="43" spans="2:104" x14ac:dyDescent="0.2">
      <c r="BL43" s="6" t="s">
        <v>119</v>
      </c>
    </row>
  </sheetData>
  <mergeCells count="15">
    <mergeCell ref="BM2:BP2"/>
    <mergeCell ref="D2:O2"/>
    <mergeCell ref="P2:AA2"/>
    <mergeCell ref="AB2:AM2"/>
    <mergeCell ref="AN2:AY2"/>
    <mergeCell ref="AZ2:BK2"/>
    <mergeCell ref="CN2:CO2"/>
    <mergeCell ref="CP2:CQ2"/>
    <mergeCell ref="CR2:CS2"/>
    <mergeCell ref="BR2:BU2"/>
    <mergeCell ref="BV2:BY2"/>
    <mergeCell ref="BZ2:CC2"/>
    <mergeCell ref="CD2:CG2"/>
    <mergeCell ref="CI2:CJ2"/>
    <mergeCell ref="CL2:CM2"/>
  </mergeCells>
  <printOptions horizontalCentered="1"/>
  <pageMargins left="0.2" right="0.2" top="0.75" bottom="0.75" header="0.3" footer="0.3"/>
  <pageSetup scale="5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64BD4-CA1C-44A4-AB12-0870AD1CF0CE}">
  <sheetPr>
    <tabColor theme="6"/>
    <pageSetUpPr fitToPage="1"/>
  </sheetPr>
  <dimension ref="B1:CZ43"/>
  <sheetViews>
    <sheetView showGridLines="0" zoomScale="85" zoomScaleNormal="85" workbookViewId="0">
      <pane xSplit="2" topLeftCell="AZ1" activePane="topRight" state="frozen"/>
      <selection activeCell="A38" sqref="A38"/>
      <selection pane="topRight" activeCell="A38" sqref="A38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>
      <c r="BL1" s="6" t="s">
        <v>119</v>
      </c>
    </row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260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261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261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261</v>
      </c>
    </row>
    <row r="3" spans="2:104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283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192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395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7"/>
      <c r="P5" s="253"/>
      <c r="Q5" s="254"/>
      <c r="R5" s="254"/>
      <c r="S5" s="254"/>
      <c r="T5" s="254"/>
      <c r="U5" s="253"/>
      <c r="V5" s="254"/>
      <c r="W5" s="254"/>
      <c r="X5" s="254"/>
      <c r="Y5" s="254"/>
      <c r="Z5" s="254"/>
      <c r="AA5" s="255"/>
      <c r="AB5" s="445">
        <v>0</v>
      </c>
      <c r="AC5" s="446">
        <v>0</v>
      </c>
      <c r="AD5" s="446">
        <v>0</v>
      </c>
      <c r="AE5" s="446">
        <v>0</v>
      </c>
      <c r="AF5" s="446">
        <v>0</v>
      </c>
      <c r="AG5" s="445">
        <v>0</v>
      </c>
      <c r="AH5" s="446">
        <v>0</v>
      </c>
      <c r="AI5" s="446">
        <v>0</v>
      </c>
      <c r="AJ5" s="446">
        <v>0</v>
      </c>
      <c r="AK5" s="446">
        <v>0</v>
      </c>
      <c r="AL5" s="446">
        <v>0</v>
      </c>
      <c r="AM5" s="447">
        <v>0</v>
      </c>
      <c r="AN5" s="445">
        <v>0</v>
      </c>
      <c r="AO5" s="446">
        <v>0</v>
      </c>
      <c r="AP5" s="446">
        <v>0</v>
      </c>
      <c r="AQ5" s="446">
        <v>0</v>
      </c>
      <c r="AR5" s="446">
        <v>0</v>
      </c>
      <c r="AS5" s="445">
        <v>0</v>
      </c>
      <c r="AT5" s="446">
        <v>0</v>
      </c>
      <c r="AU5" s="446">
        <v>0</v>
      </c>
      <c r="AV5" s="446">
        <v>0</v>
      </c>
      <c r="AW5" s="446">
        <v>0</v>
      </c>
      <c r="AX5" s="446">
        <v>0</v>
      </c>
      <c r="AY5" s="447">
        <v>0</v>
      </c>
      <c r="AZ5" s="445"/>
      <c r="BA5" s="446"/>
      <c r="BB5" s="446"/>
      <c r="BC5" s="446"/>
      <c r="BD5" s="446"/>
      <c r="BE5" s="445"/>
      <c r="BF5" s="446"/>
      <c r="BG5" s="446"/>
      <c r="BH5" s="446"/>
      <c r="BI5" s="446"/>
      <c r="BJ5" s="446"/>
      <c r="BK5" s="447"/>
      <c r="BL5" s="442"/>
      <c r="BM5" s="448"/>
      <c r="BN5" s="447"/>
      <c r="BO5" s="448"/>
      <c r="BP5" s="447"/>
      <c r="BQ5" s="442"/>
      <c r="BR5" s="448"/>
      <c r="BS5" s="447"/>
      <c r="BT5" s="448"/>
      <c r="BU5" s="447"/>
      <c r="BV5" s="448">
        <v>0</v>
      </c>
      <c r="BW5" s="447">
        <v>0</v>
      </c>
      <c r="BX5" s="448">
        <v>0</v>
      </c>
      <c r="BY5" s="447">
        <v>0</v>
      </c>
      <c r="BZ5" s="448">
        <v>0</v>
      </c>
      <c r="CA5" s="447">
        <v>0</v>
      </c>
      <c r="CB5" s="448">
        <v>0</v>
      </c>
      <c r="CC5" s="447">
        <v>0</v>
      </c>
      <c r="CD5" s="448"/>
      <c r="CE5" s="447"/>
      <c r="CF5" s="448"/>
      <c r="CG5" s="447"/>
      <c r="CH5" s="442"/>
      <c r="CI5" s="448"/>
      <c r="CJ5" s="447"/>
      <c r="CK5" s="442"/>
      <c r="CL5" s="448"/>
      <c r="CM5" s="447"/>
      <c r="CN5" s="448">
        <v>0</v>
      </c>
      <c r="CO5" s="447">
        <v>0</v>
      </c>
      <c r="CP5" s="448">
        <v>0</v>
      </c>
      <c r="CQ5" s="447">
        <v>0</v>
      </c>
      <c r="CR5" s="448"/>
      <c r="CS5" s="447"/>
      <c r="CT5" s="442"/>
      <c r="CU5" s="449"/>
      <c r="CV5" s="442"/>
      <c r="CW5" s="449"/>
      <c r="CX5" s="449">
        <v>0</v>
      </c>
      <c r="CY5" s="449">
        <v>0</v>
      </c>
      <c r="CZ5" s="449"/>
    </row>
    <row r="6" spans="2:104" s="195" customFormat="1" ht="18" customHeight="1" x14ac:dyDescent="0.2">
      <c r="B6" s="206" t="s">
        <v>198</v>
      </c>
      <c r="C6" s="220" t="s">
        <v>154</v>
      </c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8"/>
      <c r="P6" s="229"/>
      <c r="Q6" s="230"/>
      <c r="R6" s="230"/>
      <c r="S6" s="230"/>
      <c r="T6" s="230"/>
      <c r="U6" s="229"/>
      <c r="V6" s="230"/>
      <c r="W6" s="230"/>
      <c r="X6" s="230"/>
      <c r="Y6" s="230"/>
      <c r="Z6" s="230"/>
      <c r="AA6" s="231"/>
      <c r="AB6" s="450">
        <v>181.46428571428572</v>
      </c>
      <c r="AC6" s="451">
        <v>242.35714285714286</v>
      </c>
      <c r="AD6" s="451">
        <v>329.19354838709677</v>
      </c>
      <c r="AE6" s="451">
        <v>333.40625</v>
      </c>
      <c r="AF6" s="451">
        <v>266.58620689655174</v>
      </c>
      <c r="AG6" s="450">
        <v>279.06666666666666</v>
      </c>
      <c r="AH6" s="451">
        <v>375.65625</v>
      </c>
      <c r="AI6" s="451">
        <v>474.6</v>
      </c>
      <c r="AJ6" s="451">
        <v>358.7</v>
      </c>
      <c r="AK6" s="451">
        <v>248.70967741935485</v>
      </c>
      <c r="AL6" s="451">
        <v>340.8</v>
      </c>
      <c r="AM6" s="452">
        <v>327.47058823529414</v>
      </c>
      <c r="AN6" s="450">
        <v>303.25</v>
      </c>
      <c r="AO6" s="451">
        <v>362.78571428571428</v>
      </c>
      <c r="AP6" s="451">
        <v>429.77419354838707</v>
      </c>
      <c r="AQ6" s="451">
        <v>396.03225806451616</v>
      </c>
      <c r="AR6" s="451">
        <v>455.06666666666666</v>
      </c>
      <c r="AS6" s="450">
        <v>419.53333333333336</v>
      </c>
      <c r="AT6" s="451">
        <v>370.58064516129031</v>
      </c>
      <c r="AU6" s="451">
        <v>352.51612903225805</v>
      </c>
      <c r="AV6" s="451">
        <v>268.46875</v>
      </c>
      <c r="AW6" s="451">
        <v>229.24137931034483</v>
      </c>
      <c r="AX6" s="451">
        <v>227.62068965517241</v>
      </c>
      <c r="AY6" s="452">
        <v>235.84375</v>
      </c>
      <c r="AZ6" s="450">
        <v>228.37931034482759</v>
      </c>
      <c r="BA6" s="451">
        <v>272.34482758620692</v>
      </c>
      <c r="BB6" s="451">
        <v>300.75</v>
      </c>
      <c r="BC6" s="451">
        <v>314.44827586206895</v>
      </c>
      <c r="BD6" s="451">
        <v>373.61290322580646</v>
      </c>
      <c r="BE6" s="450">
        <v>335.64516129032256</v>
      </c>
      <c r="BF6" s="451">
        <v>391.56666666666666</v>
      </c>
      <c r="BG6" s="451">
        <v>397.20588235294116</v>
      </c>
      <c r="BH6" s="451">
        <v>357.55555555555554</v>
      </c>
      <c r="BI6" s="451">
        <v>335.54838709677421</v>
      </c>
      <c r="BJ6" s="451">
        <v>366.12903225806451</v>
      </c>
      <c r="BK6" s="452">
        <v>376.66666666666669</v>
      </c>
      <c r="BL6" s="442"/>
      <c r="BM6" s="453"/>
      <c r="BN6" s="452"/>
      <c r="BO6" s="453"/>
      <c r="BP6" s="452"/>
      <c r="BQ6" s="442"/>
      <c r="BR6" s="453"/>
      <c r="BS6" s="452"/>
      <c r="BT6" s="453"/>
      <c r="BU6" s="452"/>
      <c r="BV6" s="453">
        <v>253.70114942528735</v>
      </c>
      <c r="BW6" s="452">
        <v>294.19780219780222</v>
      </c>
      <c r="BX6" s="453">
        <v>402.39130434782606</v>
      </c>
      <c r="BY6" s="452">
        <v>305.97894736842107</v>
      </c>
      <c r="BZ6" s="453">
        <v>367.4942528735632</v>
      </c>
      <c r="CA6" s="452">
        <v>423.24175824175825</v>
      </c>
      <c r="CB6" s="453">
        <v>329.86170212765956</v>
      </c>
      <c r="CC6" s="452">
        <v>231.06666666666666</v>
      </c>
      <c r="CD6" s="453">
        <v>268.27777777777777</v>
      </c>
      <c r="CE6" s="452">
        <v>341.82417582417582</v>
      </c>
      <c r="CF6" s="453">
        <v>383.58241758241758</v>
      </c>
      <c r="CG6" s="452">
        <v>359.26086956521738</v>
      </c>
      <c r="CH6" s="442"/>
      <c r="CI6" s="453"/>
      <c r="CJ6" s="452"/>
      <c r="CK6" s="442"/>
      <c r="CL6" s="453"/>
      <c r="CM6" s="452"/>
      <c r="CN6" s="453">
        <v>274.40449438202245</v>
      </c>
      <c r="CO6" s="452">
        <v>353.41176470588238</v>
      </c>
      <c r="CP6" s="453">
        <v>395.99438202247188</v>
      </c>
      <c r="CQ6" s="452">
        <v>281.53804347826087</v>
      </c>
      <c r="CR6" s="453">
        <v>305.25414364640886</v>
      </c>
      <c r="CS6" s="452">
        <v>371.35519125683061</v>
      </c>
      <c r="CT6" s="442"/>
      <c r="CU6" s="454"/>
      <c r="CV6" s="442"/>
      <c r="CW6" s="454"/>
      <c r="CX6" s="454">
        <v>314.88219178082193</v>
      </c>
      <c r="CY6" s="454">
        <v>337.81767955801104</v>
      </c>
      <c r="CZ6" s="454">
        <v>338.48626373626371</v>
      </c>
    </row>
    <row r="7" spans="2:104" s="195" customFormat="1" ht="18" customHeight="1" x14ac:dyDescent="0.2">
      <c r="B7" s="218" t="s">
        <v>37</v>
      </c>
      <c r="C7" s="220" t="s">
        <v>160</v>
      </c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8"/>
      <c r="P7" s="229"/>
      <c r="Q7" s="230"/>
      <c r="R7" s="230"/>
      <c r="S7" s="230"/>
      <c r="T7" s="230"/>
      <c r="U7" s="229"/>
      <c r="V7" s="230"/>
      <c r="W7" s="230"/>
      <c r="X7" s="230"/>
      <c r="Y7" s="230"/>
      <c r="Z7" s="230"/>
      <c r="AA7" s="231"/>
      <c r="AB7" s="450">
        <v>164.25</v>
      </c>
      <c r="AC7" s="451">
        <v>208.35714285714286</v>
      </c>
      <c r="AD7" s="451">
        <v>271.58064516129031</v>
      </c>
      <c r="AE7" s="451">
        <v>291.78125</v>
      </c>
      <c r="AF7" s="451">
        <v>229.06896551724137</v>
      </c>
      <c r="AG7" s="450">
        <v>250.33333333333334</v>
      </c>
      <c r="AH7" s="451">
        <v>298.65625</v>
      </c>
      <c r="AI7" s="451">
        <v>368.5</v>
      </c>
      <c r="AJ7" s="451">
        <v>288.5</v>
      </c>
      <c r="AK7" s="451">
        <v>192.38709677419354</v>
      </c>
      <c r="AL7" s="451">
        <v>263.26666666666665</v>
      </c>
      <c r="AM7" s="452">
        <v>250.94117647058823</v>
      </c>
      <c r="AN7" s="450">
        <v>219.82142857142858</v>
      </c>
      <c r="AO7" s="451">
        <v>279.71428571428572</v>
      </c>
      <c r="AP7" s="451">
        <v>353.51612903225805</v>
      </c>
      <c r="AQ7" s="451">
        <v>335.96774193548384</v>
      </c>
      <c r="AR7" s="451">
        <v>377.56666666666666</v>
      </c>
      <c r="AS7" s="450">
        <v>350.43333333333334</v>
      </c>
      <c r="AT7" s="451">
        <v>306.22580645161293</v>
      </c>
      <c r="AU7" s="451">
        <v>287.38709677419354</v>
      </c>
      <c r="AV7" s="451">
        <v>213.09375</v>
      </c>
      <c r="AW7" s="451">
        <v>170.86206896551724</v>
      </c>
      <c r="AX7" s="451">
        <v>176.58620689655172</v>
      </c>
      <c r="AY7" s="452">
        <v>184.53125</v>
      </c>
      <c r="AZ7" s="450">
        <v>191.82758620689654</v>
      </c>
      <c r="BA7" s="451">
        <v>226.48275862068965</v>
      </c>
      <c r="BB7" s="451">
        <v>254.75</v>
      </c>
      <c r="BC7" s="451">
        <v>257.89655172413791</v>
      </c>
      <c r="BD7" s="451">
        <v>299.90322580645159</v>
      </c>
      <c r="BE7" s="450">
        <v>268.06451612903226</v>
      </c>
      <c r="BF7" s="451">
        <v>319.96666666666664</v>
      </c>
      <c r="BG7" s="451">
        <v>337.88235294117646</v>
      </c>
      <c r="BH7" s="451">
        <v>310.40740740740739</v>
      </c>
      <c r="BI7" s="451">
        <v>298.25806451612902</v>
      </c>
      <c r="BJ7" s="451">
        <v>316.12903225806451</v>
      </c>
      <c r="BK7" s="452">
        <v>316.66666666666669</v>
      </c>
      <c r="BL7" s="442"/>
      <c r="BM7" s="453"/>
      <c r="BN7" s="452"/>
      <c r="BO7" s="453"/>
      <c r="BP7" s="452"/>
      <c r="BQ7" s="442"/>
      <c r="BR7" s="453"/>
      <c r="BS7" s="452"/>
      <c r="BT7" s="453"/>
      <c r="BU7" s="452"/>
      <c r="BV7" s="453">
        <v>216.68965517241378</v>
      </c>
      <c r="BW7" s="452">
        <v>258.13186813186815</v>
      </c>
      <c r="BX7" s="453">
        <v>318.11956521739131</v>
      </c>
      <c r="BY7" s="452">
        <v>235.72631578947369</v>
      </c>
      <c r="BZ7" s="453">
        <v>286.73563218390802</v>
      </c>
      <c r="CA7" s="452">
        <v>354.45054945054943</v>
      </c>
      <c r="CB7" s="453">
        <v>268.30851063829789</v>
      </c>
      <c r="CC7" s="452">
        <v>177.56666666666666</v>
      </c>
      <c r="CD7" s="453">
        <v>225.36666666666667</v>
      </c>
      <c r="CE7" s="452">
        <v>275.67032967032969</v>
      </c>
      <c r="CF7" s="453">
        <v>323.82417582417582</v>
      </c>
      <c r="CG7" s="452">
        <v>310.28260869565219</v>
      </c>
      <c r="CH7" s="442"/>
      <c r="CI7" s="453"/>
      <c r="CJ7" s="452"/>
      <c r="CK7" s="442"/>
      <c r="CL7" s="453"/>
      <c r="CM7" s="452"/>
      <c r="CN7" s="453">
        <v>237.87640449438203</v>
      </c>
      <c r="CO7" s="452">
        <v>276.26203208556149</v>
      </c>
      <c r="CP7" s="453">
        <v>321.35393258426967</v>
      </c>
      <c r="CQ7" s="452">
        <v>223.92391304347825</v>
      </c>
      <c r="CR7" s="453">
        <v>250.65745856353593</v>
      </c>
      <c r="CS7" s="452">
        <v>317.01639344262293</v>
      </c>
      <c r="CT7" s="442"/>
      <c r="CU7" s="454"/>
      <c r="CV7" s="442"/>
      <c r="CW7" s="454"/>
      <c r="CX7" s="454">
        <v>257.54246575342466</v>
      </c>
      <c r="CY7" s="454">
        <v>271.83149171270719</v>
      </c>
      <c r="CZ7" s="454">
        <v>284.01923076923077</v>
      </c>
    </row>
    <row r="8" spans="2:104" s="195" customFormat="1" ht="18" customHeight="1" x14ac:dyDescent="0.2">
      <c r="B8" s="218" t="s">
        <v>38</v>
      </c>
      <c r="C8" s="220" t="s">
        <v>161</v>
      </c>
      <c r="D8" s="395"/>
      <c r="E8" s="395"/>
      <c r="F8" s="395"/>
      <c r="G8" s="395"/>
      <c r="H8" s="395"/>
      <c r="I8" s="395"/>
      <c r="J8" s="395"/>
      <c r="K8" s="395"/>
      <c r="L8" s="395"/>
      <c r="M8" s="395"/>
      <c r="N8" s="395"/>
      <c r="O8" s="398"/>
      <c r="P8" s="229"/>
      <c r="Q8" s="230"/>
      <c r="R8" s="230"/>
      <c r="S8" s="230"/>
      <c r="T8" s="230"/>
      <c r="U8" s="229"/>
      <c r="V8" s="230"/>
      <c r="W8" s="230"/>
      <c r="X8" s="230"/>
      <c r="Y8" s="230"/>
      <c r="Z8" s="230"/>
      <c r="AA8" s="231"/>
      <c r="AB8" s="450">
        <v>7.6785714285714288</v>
      </c>
      <c r="AC8" s="451">
        <v>11.142857142857142</v>
      </c>
      <c r="AD8" s="451">
        <v>13.193548387096774</v>
      </c>
      <c r="AE8" s="451">
        <v>9.4375</v>
      </c>
      <c r="AF8" s="451">
        <v>7.7931034482758621</v>
      </c>
      <c r="AG8" s="450">
        <v>8</v>
      </c>
      <c r="AH8" s="451">
        <v>16.71875</v>
      </c>
      <c r="AI8" s="451">
        <v>17.766666666666666</v>
      </c>
      <c r="AJ8" s="451">
        <v>12.266666666666667</v>
      </c>
      <c r="AK8" s="451">
        <v>6.967741935483871</v>
      </c>
      <c r="AL8" s="451">
        <v>8.9333333333333336</v>
      </c>
      <c r="AM8" s="452">
        <v>14.705882352941176</v>
      </c>
      <c r="AN8" s="450">
        <v>19.142857142857142</v>
      </c>
      <c r="AO8" s="451">
        <v>19.178571428571427</v>
      </c>
      <c r="AP8" s="451">
        <v>16.322580645161292</v>
      </c>
      <c r="AQ8" s="451">
        <v>10.32258064516129</v>
      </c>
      <c r="AR8" s="451">
        <v>12.8</v>
      </c>
      <c r="AS8" s="450">
        <v>10.133333333333333</v>
      </c>
      <c r="AT8" s="451">
        <v>7.612903225806452</v>
      </c>
      <c r="AU8" s="451">
        <v>10.451612903225806</v>
      </c>
      <c r="AV8" s="451">
        <v>2.8125</v>
      </c>
      <c r="AW8" s="451">
        <v>2.1379310344827585</v>
      </c>
      <c r="AX8" s="451">
        <v>4.9655172413793105</v>
      </c>
      <c r="AY8" s="452">
        <v>11.625</v>
      </c>
      <c r="AZ8" s="450">
        <v>4.068965517241379</v>
      </c>
      <c r="BA8" s="451">
        <v>2.7931034482758621</v>
      </c>
      <c r="BB8" s="451">
        <v>1.0625</v>
      </c>
      <c r="BC8" s="451">
        <v>6.1724137931034484</v>
      </c>
      <c r="BD8" s="451">
        <v>10.516129032258064</v>
      </c>
      <c r="BE8" s="450">
        <v>11.709677419354838</v>
      </c>
      <c r="BF8" s="451">
        <v>10.7</v>
      </c>
      <c r="BG8" s="451">
        <v>9.3235294117647065</v>
      </c>
      <c r="BH8" s="451">
        <v>11.962962962962964</v>
      </c>
      <c r="BI8" s="451">
        <v>9.4516129032258061</v>
      </c>
      <c r="BJ8" s="451">
        <v>11.290322580645162</v>
      </c>
      <c r="BK8" s="452">
        <v>15</v>
      </c>
      <c r="BL8" s="442"/>
      <c r="BM8" s="453"/>
      <c r="BN8" s="452"/>
      <c r="BO8" s="453"/>
      <c r="BP8" s="452"/>
      <c r="BQ8" s="442"/>
      <c r="BR8" s="453"/>
      <c r="BS8" s="452"/>
      <c r="BT8" s="453"/>
      <c r="BU8" s="452"/>
      <c r="BV8" s="453">
        <v>10.758620689655173</v>
      </c>
      <c r="BW8" s="452">
        <v>8.4395604395604398</v>
      </c>
      <c r="BX8" s="453">
        <v>15.608695652173912</v>
      </c>
      <c r="BY8" s="452">
        <v>10.357894736842105</v>
      </c>
      <c r="BZ8" s="453">
        <v>18.149425287356323</v>
      </c>
      <c r="CA8" s="452">
        <v>11.076923076923077</v>
      </c>
      <c r="CB8" s="453">
        <v>6.9148936170212769</v>
      </c>
      <c r="CC8" s="452">
        <v>6.4222222222222225</v>
      </c>
      <c r="CD8" s="453">
        <v>2.588888888888889</v>
      </c>
      <c r="CE8" s="452">
        <v>9.5384615384615383</v>
      </c>
      <c r="CF8" s="453">
        <v>10.56043956043956</v>
      </c>
      <c r="CG8" s="452">
        <v>11.880434782608695</v>
      </c>
      <c r="CH8" s="442"/>
      <c r="CI8" s="453"/>
      <c r="CJ8" s="452"/>
      <c r="CK8" s="442"/>
      <c r="CL8" s="453"/>
      <c r="CM8" s="452"/>
      <c r="CN8" s="453">
        <v>9.5730337078651679</v>
      </c>
      <c r="CO8" s="452">
        <v>12.941176470588236</v>
      </c>
      <c r="CP8" s="453">
        <v>14.533707865168539</v>
      </c>
      <c r="CQ8" s="452">
        <v>6.6739130434782608</v>
      </c>
      <c r="CR8" s="453">
        <v>6.0828729281767959</v>
      </c>
      <c r="CS8" s="452">
        <v>11.224043715846994</v>
      </c>
      <c r="CT8" s="442"/>
      <c r="CU8" s="454"/>
      <c r="CV8" s="442"/>
      <c r="CW8" s="454"/>
      <c r="CX8" s="454">
        <v>11.298630136986301</v>
      </c>
      <c r="CY8" s="454">
        <v>10.538674033149171</v>
      </c>
      <c r="CZ8" s="454">
        <v>8.6675824175824179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8"/>
      <c r="P9" s="229"/>
      <c r="Q9" s="230"/>
      <c r="R9" s="230"/>
      <c r="S9" s="230"/>
      <c r="T9" s="230"/>
      <c r="U9" s="229"/>
      <c r="V9" s="230"/>
      <c r="W9" s="230"/>
      <c r="X9" s="230"/>
      <c r="Y9" s="230"/>
      <c r="Z9" s="230"/>
      <c r="AA9" s="231"/>
      <c r="AB9" s="450">
        <v>0</v>
      </c>
      <c r="AC9" s="451">
        <v>0</v>
      </c>
      <c r="AD9" s="451">
        <v>0</v>
      </c>
      <c r="AE9" s="451">
        <v>0</v>
      </c>
      <c r="AF9" s="451">
        <v>0</v>
      </c>
      <c r="AG9" s="450">
        <v>0</v>
      </c>
      <c r="AH9" s="451">
        <v>0</v>
      </c>
      <c r="AI9" s="451">
        <v>0</v>
      </c>
      <c r="AJ9" s="451">
        <v>0</v>
      </c>
      <c r="AK9" s="451">
        <v>0</v>
      </c>
      <c r="AL9" s="451">
        <v>0</v>
      </c>
      <c r="AM9" s="452">
        <v>0</v>
      </c>
      <c r="AN9" s="450">
        <v>0</v>
      </c>
      <c r="AO9" s="451">
        <v>0</v>
      </c>
      <c r="AP9" s="451">
        <v>0</v>
      </c>
      <c r="AQ9" s="451">
        <v>0</v>
      </c>
      <c r="AR9" s="451">
        <v>0</v>
      </c>
      <c r="AS9" s="450">
        <v>0</v>
      </c>
      <c r="AT9" s="451">
        <v>0</v>
      </c>
      <c r="AU9" s="451">
        <v>0</v>
      </c>
      <c r="AV9" s="451">
        <v>0</v>
      </c>
      <c r="AW9" s="451">
        <v>0</v>
      </c>
      <c r="AX9" s="451">
        <v>0</v>
      </c>
      <c r="AY9" s="452">
        <v>0</v>
      </c>
      <c r="AZ9" s="450"/>
      <c r="BA9" s="451"/>
      <c r="BB9" s="451"/>
      <c r="BC9" s="451"/>
      <c r="BD9" s="451"/>
      <c r="BE9" s="450"/>
      <c r="BF9" s="451"/>
      <c r="BG9" s="451"/>
      <c r="BH9" s="451"/>
      <c r="BI9" s="451"/>
      <c r="BJ9" s="451"/>
      <c r="BK9" s="452"/>
      <c r="BL9" s="442"/>
      <c r="BM9" s="453"/>
      <c r="BN9" s="452"/>
      <c r="BO9" s="453"/>
      <c r="BP9" s="452"/>
      <c r="BQ9" s="442"/>
      <c r="BR9" s="453"/>
      <c r="BS9" s="452"/>
      <c r="BT9" s="453"/>
      <c r="BU9" s="452"/>
      <c r="BV9" s="453">
        <v>0</v>
      </c>
      <c r="BW9" s="452">
        <v>0</v>
      </c>
      <c r="BX9" s="453">
        <v>0</v>
      </c>
      <c r="BY9" s="452">
        <v>0</v>
      </c>
      <c r="BZ9" s="453">
        <v>0</v>
      </c>
      <c r="CA9" s="452">
        <v>0</v>
      </c>
      <c r="CB9" s="453">
        <v>0</v>
      </c>
      <c r="CC9" s="452">
        <v>0</v>
      </c>
      <c r="CD9" s="453"/>
      <c r="CE9" s="452"/>
      <c r="CF9" s="453"/>
      <c r="CG9" s="452"/>
      <c r="CH9" s="442"/>
      <c r="CI9" s="453"/>
      <c r="CJ9" s="452"/>
      <c r="CK9" s="442"/>
      <c r="CL9" s="453"/>
      <c r="CM9" s="452"/>
      <c r="CN9" s="453">
        <v>0</v>
      </c>
      <c r="CO9" s="452">
        <v>0</v>
      </c>
      <c r="CP9" s="453">
        <v>0</v>
      </c>
      <c r="CQ9" s="452">
        <v>0</v>
      </c>
      <c r="CR9" s="453"/>
      <c r="CS9" s="452"/>
      <c r="CT9" s="442"/>
      <c r="CU9" s="454"/>
      <c r="CV9" s="442"/>
      <c r="CW9" s="454"/>
      <c r="CX9" s="454">
        <v>0</v>
      </c>
      <c r="CY9" s="454">
        <v>0</v>
      </c>
      <c r="CZ9" s="454"/>
    </row>
    <row r="10" spans="2:104" s="195" customFormat="1" ht="18" customHeight="1" x14ac:dyDescent="0.2">
      <c r="B10" s="218" t="s">
        <v>40</v>
      </c>
      <c r="C10" s="220" t="s">
        <v>163</v>
      </c>
      <c r="D10" s="395"/>
      <c r="E10" s="395"/>
      <c r="F10" s="395"/>
      <c r="G10" s="395"/>
      <c r="H10" s="395"/>
      <c r="I10" s="395"/>
      <c r="J10" s="395"/>
      <c r="K10" s="395"/>
      <c r="L10" s="395"/>
      <c r="M10" s="395"/>
      <c r="N10" s="395"/>
      <c r="O10" s="398"/>
      <c r="P10" s="229"/>
      <c r="Q10" s="230"/>
      <c r="R10" s="230"/>
      <c r="S10" s="230"/>
      <c r="T10" s="230"/>
      <c r="U10" s="229"/>
      <c r="V10" s="230"/>
      <c r="W10" s="230"/>
      <c r="X10" s="230"/>
      <c r="Y10" s="230"/>
      <c r="Z10" s="230"/>
      <c r="AA10" s="231"/>
      <c r="AB10" s="450">
        <v>9.5357142857142865</v>
      </c>
      <c r="AC10" s="451">
        <v>22.857142857142858</v>
      </c>
      <c r="AD10" s="451">
        <v>44.41935483870968</v>
      </c>
      <c r="AE10" s="451">
        <v>32.1875</v>
      </c>
      <c r="AF10" s="451">
        <v>29.724137931034484</v>
      </c>
      <c r="AG10" s="450">
        <v>20.733333333333334</v>
      </c>
      <c r="AH10" s="451">
        <v>60.28125</v>
      </c>
      <c r="AI10" s="451">
        <v>88.333333333333329</v>
      </c>
      <c r="AJ10" s="451">
        <v>57.93333333333333</v>
      </c>
      <c r="AK10" s="451">
        <v>49.354838709677416</v>
      </c>
      <c r="AL10" s="451">
        <v>68.599999999999994</v>
      </c>
      <c r="AM10" s="452">
        <v>61.823529411764703</v>
      </c>
      <c r="AN10" s="450">
        <v>64.285714285714292</v>
      </c>
      <c r="AO10" s="451">
        <v>63.892857142857146</v>
      </c>
      <c r="AP10" s="451">
        <v>59.935483870967744</v>
      </c>
      <c r="AQ10" s="451">
        <v>49.741935483870968</v>
      </c>
      <c r="AR10" s="451">
        <v>64.7</v>
      </c>
      <c r="AS10" s="450">
        <v>58.966666666666669</v>
      </c>
      <c r="AT10" s="451">
        <v>56.741935483870968</v>
      </c>
      <c r="AU10" s="451">
        <v>54.677419354838712</v>
      </c>
      <c r="AV10" s="451">
        <v>52.5625</v>
      </c>
      <c r="AW10" s="451">
        <v>56.241379310344826</v>
      </c>
      <c r="AX10" s="451">
        <v>46.068965517241381</v>
      </c>
      <c r="AY10" s="452">
        <v>39.6875</v>
      </c>
      <c r="AZ10" s="450">
        <v>32.482758620689658</v>
      </c>
      <c r="BA10" s="451">
        <v>43.068965517241381</v>
      </c>
      <c r="BB10" s="451">
        <v>44.9375</v>
      </c>
      <c r="BC10" s="451">
        <v>50.379310344827587</v>
      </c>
      <c r="BD10" s="451">
        <v>63.193548387096776</v>
      </c>
      <c r="BE10" s="450">
        <v>55.87096774193548</v>
      </c>
      <c r="BF10" s="451">
        <v>60.9</v>
      </c>
      <c r="BG10" s="451">
        <v>50</v>
      </c>
      <c r="BH10" s="451">
        <v>35.185185185185183</v>
      </c>
      <c r="BI10" s="451">
        <v>27.838709677419356</v>
      </c>
      <c r="BJ10" s="451">
        <v>38.70967741935484</v>
      </c>
      <c r="BK10" s="452">
        <v>45</v>
      </c>
      <c r="BL10" s="442"/>
      <c r="BM10" s="453"/>
      <c r="BN10" s="452"/>
      <c r="BO10" s="453"/>
      <c r="BP10" s="452"/>
      <c r="BQ10" s="442"/>
      <c r="BR10" s="453"/>
      <c r="BS10" s="452"/>
      <c r="BT10" s="453"/>
      <c r="BU10" s="452"/>
      <c r="BV10" s="453">
        <v>26.25287356321839</v>
      </c>
      <c r="BW10" s="452">
        <v>27.626373626373628</v>
      </c>
      <c r="BX10" s="453">
        <v>68.663043478260875</v>
      </c>
      <c r="BY10" s="452">
        <v>59.89473684210526</v>
      </c>
      <c r="BZ10" s="453">
        <v>62.609195402298852</v>
      </c>
      <c r="CA10" s="452">
        <v>57.714285714285715</v>
      </c>
      <c r="CB10" s="453">
        <v>54.638297872340424</v>
      </c>
      <c r="CC10" s="452">
        <v>47.077777777777776</v>
      </c>
      <c r="CD10" s="453">
        <v>40.322222222222223</v>
      </c>
      <c r="CE10" s="452">
        <v>56.615384615384613</v>
      </c>
      <c r="CF10" s="453">
        <v>49.197802197802197</v>
      </c>
      <c r="CG10" s="452">
        <v>37.097826086956523</v>
      </c>
      <c r="CH10" s="442"/>
      <c r="CI10" s="453"/>
      <c r="CJ10" s="452"/>
      <c r="CK10" s="442"/>
      <c r="CL10" s="453"/>
      <c r="CM10" s="452"/>
      <c r="CN10" s="453">
        <v>26.95505617977528</v>
      </c>
      <c r="CO10" s="452">
        <v>64.208556149732615</v>
      </c>
      <c r="CP10" s="453">
        <v>60.106741573033709</v>
      </c>
      <c r="CQ10" s="452">
        <v>50.940217391304351</v>
      </c>
      <c r="CR10" s="453">
        <v>48.513812154696133</v>
      </c>
      <c r="CS10" s="452">
        <v>43.114754098360656</v>
      </c>
      <c r="CT10" s="442"/>
      <c r="CU10" s="454"/>
      <c r="CV10" s="442"/>
      <c r="CW10" s="454"/>
      <c r="CX10" s="454">
        <v>46.041095890410958</v>
      </c>
      <c r="CY10" s="454">
        <v>55.447513812154696</v>
      </c>
      <c r="CZ10" s="454">
        <v>45.799450549450547</v>
      </c>
    </row>
    <row r="11" spans="2:104" s="195" customFormat="1" ht="18" customHeight="1" x14ac:dyDescent="0.2">
      <c r="B11" s="206" t="s">
        <v>199</v>
      </c>
      <c r="C11" s="220" t="s">
        <v>155</v>
      </c>
      <c r="D11" s="395"/>
      <c r="E11" s="395"/>
      <c r="F11" s="395"/>
      <c r="G11" s="395"/>
      <c r="H11" s="395"/>
      <c r="I11" s="395"/>
      <c r="J11" s="395"/>
      <c r="K11" s="395"/>
      <c r="L11" s="395"/>
      <c r="M11" s="395"/>
      <c r="N11" s="395"/>
      <c r="O11" s="398"/>
      <c r="P11" s="229"/>
      <c r="Q11" s="230"/>
      <c r="R11" s="230"/>
      <c r="S11" s="230"/>
      <c r="T11" s="230"/>
      <c r="U11" s="229"/>
      <c r="V11" s="230"/>
      <c r="W11" s="230"/>
      <c r="X11" s="230"/>
      <c r="Y11" s="230"/>
      <c r="Z11" s="230"/>
      <c r="AA11" s="231"/>
      <c r="AB11" s="450">
        <v>106.82142857142857</v>
      </c>
      <c r="AC11" s="451">
        <v>108.46428571428571</v>
      </c>
      <c r="AD11" s="451">
        <v>55.354838709677416</v>
      </c>
      <c r="AE11" s="451">
        <v>64.4375</v>
      </c>
      <c r="AF11" s="451">
        <v>174.24137931034483</v>
      </c>
      <c r="AG11" s="450">
        <v>157.86666666666667</v>
      </c>
      <c r="AH11" s="451">
        <v>144.78125</v>
      </c>
      <c r="AI11" s="451">
        <v>161.1</v>
      </c>
      <c r="AJ11" s="451">
        <v>205.9</v>
      </c>
      <c r="AK11" s="451">
        <v>218.19354838709677</v>
      </c>
      <c r="AL11" s="451">
        <v>186.46666666666667</v>
      </c>
      <c r="AM11" s="452">
        <v>170.97058823529412</v>
      </c>
      <c r="AN11" s="450">
        <v>140.32142857142858</v>
      </c>
      <c r="AO11" s="451">
        <v>130.53571428571428</v>
      </c>
      <c r="AP11" s="451">
        <v>151.74193548387098</v>
      </c>
      <c r="AQ11" s="451">
        <v>138.64516129032259</v>
      </c>
      <c r="AR11" s="451">
        <v>124.7</v>
      </c>
      <c r="AS11" s="450">
        <v>91.766666666666666</v>
      </c>
      <c r="AT11" s="451">
        <v>94.935483870967744</v>
      </c>
      <c r="AU11" s="451">
        <v>100.61290322580645</v>
      </c>
      <c r="AV11" s="451">
        <v>101.34375</v>
      </c>
      <c r="AW11" s="451">
        <v>78.034482758620683</v>
      </c>
      <c r="AX11" s="451">
        <v>77.65517241379311</v>
      </c>
      <c r="AY11" s="452">
        <v>78.125</v>
      </c>
      <c r="AZ11" s="450">
        <v>97.137931034482762</v>
      </c>
      <c r="BA11" s="451">
        <v>138.58620689655172</v>
      </c>
      <c r="BB11" s="451">
        <v>144.40625</v>
      </c>
      <c r="BC11" s="451">
        <v>156.9655172413793</v>
      </c>
      <c r="BD11" s="451">
        <v>172.64516129032259</v>
      </c>
      <c r="BE11" s="450">
        <v>133.45161290322579</v>
      </c>
      <c r="BF11" s="451">
        <v>144.9</v>
      </c>
      <c r="BG11" s="451">
        <v>148.20588235294119</v>
      </c>
      <c r="BH11" s="451">
        <v>150.22222222222223</v>
      </c>
      <c r="BI11" s="451">
        <v>153.64516129032259</v>
      </c>
      <c r="BJ11" s="451">
        <v>161.29032258064515</v>
      </c>
      <c r="BK11" s="452">
        <v>145.83333333333334</v>
      </c>
      <c r="BL11" s="442"/>
      <c r="BM11" s="453"/>
      <c r="BN11" s="452"/>
      <c r="BO11" s="453"/>
      <c r="BP11" s="452"/>
      <c r="BQ11" s="442"/>
      <c r="BR11" s="453"/>
      <c r="BS11" s="452"/>
      <c r="BT11" s="453"/>
      <c r="BU11" s="452"/>
      <c r="BV11" s="453">
        <v>89.011494252873561</v>
      </c>
      <c r="BW11" s="452">
        <v>130.23076923076923</v>
      </c>
      <c r="BX11" s="453">
        <v>170.03260869565219</v>
      </c>
      <c r="BY11" s="452">
        <v>191.27368421052631</v>
      </c>
      <c r="BZ11" s="453">
        <v>141.24137931034483</v>
      </c>
      <c r="CA11" s="452">
        <v>118.5934065934066</v>
      </c>
      <c r="CB11" s="453">
        <v>98.989361702127653</v>
      </c>
      <c r="CC11" s="452">
        <v>77.944444444444443</v>
      </c>
      <c r="CD11" s="453">
        <v>127.3</v>
      </c>
      <c r="CE11" s="452">
        <v>154.2967032967033</v>
      </c>
      <c r="CF11" s="453">
        <v>147.71428571428572</v>
      </c>
      <c r="CG11" s="452">
        <v>153.67391304347825</v>
      </c>
      <c r="CH11" s="442"/>
      <c r="CI11" s="453"/>
      <c r="CJ11" s="452"/>
      <c r="CK11" s="442"/>
      <c r="CL11" s="453"/>
      <c r="CM11" s="452"/>
      <c r="CN11" s="453">
        <v>110.08426966292134</v>
      </c>
      <c r="CO11" s="452">
        <v>180.8235294117647</v>
      </c>
      <c r="CP11" s="453">
        <v>129.6629213483146</v>
      </c>
      <c r="CQ11" s="452">
        <v>88.695652173913047</v>
      </c>
      <c r="CR11" s="453">
        <v>140.87292817679557</v>
      </c>
      <c r="CS11" s="452">
        <v>150.71038251366122</v>
      </c>
      <c r="CT11" s="442"/>
      <c r="CU11" s="454"/>
      <c r="CV11" s="442"/>
      <c r="CW11" s="454"/>
      <c r="CX11" s="454">
        <v>146.32602739726028</v>
      </c>
      <c r="CY11" s="454">
        <v>108.83977900552486</v>
      </c>
      <c r="CZ11" s="454">
        <v>145.81868131868131</v>
      </c>
    </row>
    <row r="12" spans="2:104" s="195" customFormat="1" ht="18" customHeight="1" x14ac:dyDescent="0.2">
      <c r="B12" s="218" t="s">
        <v>41</v>
      </c>
      <c r="C12" s="221" t="s">
        <v>164</v>
      </c>
      <c r="D12" s="395"/>
      <c r="E12" s="395"/>
      <c r="F12" s="395"/>
      <c r="G12" s="395"/>
      <c r="H12" s="395"/>
      <c r="I12" s="395"/>
      <c r="J12" s="395"/>
      <c r="K12" s="395"/>
      <c r="L12" s="395"/>
      <c r="M12" s="395"/>
      <c r="N12" s="395"/>
      <c r="O12" s="398"/>
      <c r="P12" s="229"/>
      <c r="Q12" s="230"/>
      <c r="R12" s="230"/>
      <c r="S12" s="230"/>
      <c r="T12" s="230"/>
      <c r="U12" s="229"/>
      <c r="V12" s="230"/>
      <c r="W12" s="230"/>
      <c r="X12" s="230"/>
      <c r="Y12" s="230"/>
      <c r="Z12" s="230"/>
      <c r="AA12" s="231"/>
      <c r="AB12" s="450">
        <v>94.5</v>
      </c>
      <c r="AC12" s="451">
        <v>91.107142857142861</v>
      </c>
      <c r="AD12" s="451">
        <v>47.064516129032256</v>
      </c>
      <c r="AE12" s="451">
        <v>45</v>
      </c>
      <c r="AF12" s="451">
        <v>149.9655172413793</v>
      </c>
      <c r="AG12" s="450">
        <v>142.19999999999999</v>
      </c>
      <c r="AH12" s="451">
        <v>136.75</v>
      </c>
      <c r="AI12" s="451">
        <v>144.76666666666668</v>
      </c>
      <c r="AJ12" s="451">
        <v>184.5</v>
      </c>
      <c r="AK12" s="451">
        <v>197.61290322580646</v>
      </c>
      <c r="AL12" s="451">
        <v>165.93333333333334</v>
      </c>
      <c r="AM12" s="452">
        <v>152.44117647058823</v>
      </c>
      <c r="AN12" s="450">
        <v>114.82142857142857</v>
      </c>
      <c r="AO12" s="451">
        <v>104.96428571428571</v>
      </c>
      <c r="AP12" s="451">
        <v>117.19354838709677</v>
      </c>
      <c r="AQ12" s="451">
        <v>101.51612903225806</v>
      </c>
      <c r="AR12" s="451">
        <v>88.933333333333337</v>
      </c>
      <c r="AS12" s="450">
        <v>61.733333333333334</v>
      </c>
      <c r="AT12" s="451">
        <v>62.096774193548384</v>
      </c>
      <c r="AU12" s="451">
        <v>69.58064516129032</v>
      </c>
      <c r="AV12" s="451">
        <v>73.25</v>
      </c>
      <c r="AW12" s="451">
        <v>55.482758620689658</v>
      </c>
      <c r="AX12" s="451">
        <v>56.03448275862069</v>
      </c>
      <c r="AY12" s="452">
        <v>50.21875</v>
      </c>
      <c r="AZ12" s="450">
        <v>73.241379310344826</v>
      </c>
      <c r="BA12" s="451">
        <v>111</v>
      </c>
      <c r="BB12" s="451">
        <v>106.625</v>
      </c>
      <c r="BC12" s="451">
        <v>98.310344827586206</v>
      </c>
      <c r="BD12" s="451">
        <v>109.16129032258064</v>
      </c>
      <c r="BE12" s="450">
        <v>96.935483870967744</v>
      </c>
      <c r="BF12" s="451">
        <v>105.7</v>
      </c>
      <c r="BG12" s="451">
        <v>109.64705882352941</v>
      </c>
      <c r="BH12" s="451">
        <v>112.11111111111111</v>
      </c>
      <c r="BI12" s="451">
        <v>112.45161290322581</v>
      </c>
      <c r="BJ12" s="451">
        <v>112.90322580645162</v>
      </c>
      <c r="BK12" s="452">
        <v>104.16666666666667</v>
      </c>
      <c r="BL12" s="442"/>
      <c r="BM12" s="453"/>
      <c r="BN12" s="452"/>
      <c r="BO12" s="453"/>
      <c r="BP12" s="452"/>
      <c r="BQ12" s="442"/>
      <c r="BR12" s="453"/>
      <c r="BS12" s="452"/>
      <c r="BT12" s="453"/>
      <c r="BU12" s="452"/>
      <c r="BV12" s="453">
        <v>76.505747126436788</v>
      </c>
      <c r="BW12" s="452">
        <v>110.49450549450549</v>
      </c>
      <c r="BX12" s="453">
        <v>154.93478260869566</v>
      </c>
      <c r="BY12" s="452">
        <v>171.44210526315788</v>
      </c>
      <c r="BZ12" s="453">
        <v>112.49425287356321</v>
      </c>
      <c r="CA12" s="452">
        <v>84.252747252747255</v>
      </c>
      <c r="CB12" s="453">
        <v>68.361702127659569</v>
      </c>
      <c r="CC12" s="452">
        <v>53.788888888888891</v>
      </c>
      <c r="CD12" s="453">
        <v>97.277777777777771</v>
      </c>
      <c r="CE12" s="452">
        <v>101.53846153846153</v>
      </c>
      <c r="CF12" s="453">
        <v>109.07692307692308</v>
      </c>
      <c r="CG12" s="452">
        <v>109.90217391304348</v>
      </c>
      <c r="CH12" s="442"/>
      <c r="CI12" s="453"/>
      <c r="CJ12" s="452"/>
      <c r="CK12" s="442"/>
      <c r="CL12" s="453"/>
      <c r="CM12" s="452"/>
      <c r="CN12" s="453">
        <v>93.882022471910119</v>
      </c>
      <c r="CO12" s="452">
        <v>163.32085561497325</v>
      </c>
      <c r="CP12" s="453">
        <v>98.056179775280896</v>
      </c>
      <c r="CQ12" s="452">
        <v>61.233695652173914</v>
      </c>
      <c r="CR12" s="453">
        <v>99.41988950276243</v>
      </c>
      <c r="CS12" s="452">
        <v>109.49180327868852</v>
      </c>
      <c r="CT12" s="442"/>
      <c r="CU12" s="454"/>
      <c r="CV12" s="442"/>
      <c r="CW12" s="454"/>
      <c r="CX12" s="454">
        <v>129.45753424657534</v>
      </c>
      <c r="CY12" s="454">
        <v>79.339779005524861</v>
      </c>
      <c r="CZ12" s="454">
        <v>104.48351648351648</v>
      </c>
    </row>
    <row r="13" spans="2:104" s="195" customFormat="1" ht="18" customHeight="1" x14ac:dyDescent="0.2">
      <c r="B13" s="218" t="s">
        <v>42</v>
      </c>
      <c r="C13" s="221" t="s">
        <v>165</v>
      </c>
      <c r="D13" s="395"/>
      <c r="E13" s="395"/>
      <c r="F13" s="395"/>
      <c r="G13" s="395"/>
      <c r="H13" s="395"/>
      <c r="I13" s="395"/>
      <c r="J13" s="395"/>
      <c r="K13" s="395"/>
      <c r="L13" s="395"/>
      <c r="M13" s="395"/>
      <c r="N13" s="395"/>
      <c r="O13" s="398"/>
      <c r="P13" s="229"/>
      <c r="Q13" s="230"/>
      <c r="R13" s="230"/>
      <c r="S13" s="230"/>
      <c r="T13" s="230"/>
      <c r="U13" s="229"/>
      <c r="V13" s="230"/>
      <c r="W13" s="230"/>
      <c r="X13" s="230"/>
      <c r="Y13" s="230"/>
      <c r="Z13" s="230"/>
      <c r="AA13" s="231"/>
      <c r="AB13" s="450">
        <v>12.321428571428571</v>
      </c>
      <c r="AC13" s="451">
        <v>17.357142857142858</v>
      </c>
      <c r="AD13" s="451">
        <v>8.2903225806451619</v>
      </c>
      <c r="AE13" s="451">
        <v>19.4375</v>
      </c>
      <c r="AF13" s="451">
        <v>24.275862068965516</v>
      </c>
      <c r="AG13" s="450">
        <v>15.666666666666666</v>
      </c>
      <c r="AH13" s="451">
        <v>8.03125</v>
      </c>
      <c r="AI13" s="451">
        <v>16.333333333333332</v>
      </c>
      <c r="AJ13" s="451">
        <v>21.4</v>
      </c>
      <c r="AK13" s="451">
        <v>20.580645161290324</v>
      </c>
      <c r="AL13" s="451">
        <v>20.533333333333335</v>
      </c>
      <c r="AM13" s="452">
        <v>18.529411764705884</v>
      </c>
      <c r="AN13" s="450">
        <v>25.5</v>
      </c>
      <c r="AO13" s="451">
        <v>25.571428571428573</v>
      </c>
      <c r="AP13" s="451">
        <v>34.548387096774192</v>
      </c>
      <c r="AQ13" s="451">
        <v>37.12903225806452</v>
      </c>
      <c r="AR13" s="451">
        <v>35.766666666666666</v>
      </c>
      <c r="AS13" s="450">
        <v>30.033333333333335</v>
      </c>
      <c r="AT13" s="451">
        <v>32.838709677419352</v>
      </c>
      <c r="AU13" s="451">
        <v>31.032258064516128</v>
      </c>
      <c r="AV13" s="451">
        <v>28.09375</v>
      </c>
      <c r="AW13" s="451">
        <v>22.551724137931036</v>
      </c>
      <c r="AX13" s="451">
        <v>21.620689655172413</v>
      </c>
      <c r="AY13" s="452">
        <v>27.90625</v>
      </c>
      <c r="AZ13" s="450">
        <v>23.896551724137932</v>
      </c>
      <c r="BA13" s="451">
        <v>27.586206896551722</v>
      </c>
      <c r="BB13" s="451">
        <v>37.78125</v>
      </c>
      <c r="BC13" s="451">
        <v>58.655172413793103</v>
      </c>
      <c r="BD13" s="451">
        <v>63.483870967741936</v>
      </c>
      <c r="BE13" s="450">
        <v>36.516129032258064</v>
      </c>
      <c r="BF13" s="451">
        <v>39.200000000000003</v>
      </c>
      <c r="BG13" s="451">
        <v>38.558823529411768</v>
      </c>
      <c r="BH13" s="451">
        <v>38.111111111111114</v>
      </c>
      <c r="BI13" s="451">
        <v>41.193548387096776</v>
      </c>
      <c r="BJ13" s="451">
        <v>48.387096774193552</v>
      </c>
      <c r="BK13" s="452">
        <v>41.666666666666664</v>
      </c>
      <c r="BL13" s="442"/>
      <c r="BM13" s="453"/>
      <c r="BN13" s="452"/>
      <c r="BO13" s="453"/>
      <c r="BP13" s="452"/>
      <c r="BQ13" s="442"/>
      <c r="BR13" s="453"/>
      <c r="BS13" s="452"/>
      <c r="BT13" s="453"/>
      <c r="BU13" s="452"/>
      <c r="BV13" s="453">
        <v>12.505747126436782</v>
      </c>
      <c r="BW13" s="452">
        <v>19.736263736263737</v>
      </c>
      <c r="BX13" s="453">
        <v>15.097826086956522</v>
      </c>
      <c r="BY13" s="452">
        <v>19.831578947368421</v>
      </c>
      <c r="BZ13" s="453">
        <v>28.74712643678161</v>
      </c>
      <c r="CA13" s="452">
        <v>34.340659340659343</v>
      </c>
      <c r="CB13" s="453">
        <v>30.627659574468087</v>
      </c>
      <c r="CC13" s="452">
        <v>24.155555555555555</v>
      </c>
      <c r="CD13" s="453">
        <v>30.022222222222222</v>
      </c>
      <c r="CE13" s="452">
        <v>52.758241758241759</v>
      </c>
      <c r="CF13" s="453">
        <v>38.637362637362635</v>
      </c>
      <c r="CG13" s="452">
        <v>43.771739130434781</v>
      </c>
      <c r="CH13" s="442"/>
      <c r="CI13" s="453"/>
      <c r="CJ13" s="452"/>
      <c r="CK13" s="442"/>
      <c r="CL13" s="453"/>
      <c r="CM13" s="452"/>
      <c r="CN13" s="453">
        <v>16.202247191011235</v>
      </c>
      <c r="CO13" s="452">
        <v>17.502673796791445</v>
      </c>
      <c r="CP13" s="453">
        <v>31.606741573033709</v>
      </c>
      <c r="CQ13" s="452">
        <v>27.461956521739129</v>
      </c>
      <c r="CR13" s="453">
        <v>41.453038674033152</v>
      </c>
      <c r="CS13" s="452">
        <v>41.21857923497268</v>
      </c>
      <c r="CT13" s="442"/>
      <c r="CU13" s="454"/>
      <c r="CV13" s="442"/>
      <c r="CW13" s="454"/>
      <c r="CX13" s="454">
        <v>16.86849315068493</v>
      </c>
      <c r="CY13" s="454">
        <v>29.5</v>
      </c>
      <c r="CZ13" s="454">
        <v>41.335164835164832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395"/>
      <c r="E14" s="395"/>
      <c r="F14" s="395"/>
      <c r="G14" s="395"/>
      <c r="H14" s="395"/>
      <c r="I14" s="395"/>
      <c r="J14" s="395"/>
      <c r="K14" s="395"/>
      <c r="L14" s="395"/>
      <c r="M14" s="395"/>
      <c r="N14" s="395"/>
      <c r="O14" s="398"/>
      <c r="P14" s="229"/>
      <c r="Q14" s="230"/>
      <c r="R14" s="230"/>
      <c r="S14" s="230"/>
      <c r="T14" s="230"/>
      <c r="U14" s="229"/>
      <c r="V14" s="230"/>
      <c r="W14" s="230"/>
      <c r="X14" s="230"/>
      <c r="Y14" s="230"/>
      <c r="Z14" s="230"/>
      <c r="AA14" s="231"/>
      <c r="AB14" s="450">
        <v>0</v>
      </c>
      <c r="AC14" s="451">
        <v>0</v>
      </c>
      <c r="AD14" s="451">
        <v>0</v>
      </c>
      <c r="AE14" s="451">
        <v>0</v>
      </c>
      <c r="AF14" s="451">
        <v>0</v>
      </c>
      <c r="AG14" s="450">
        <v>0</v>
      </c>
      <c r="AH14" s="451">
        <v>0</v>
      </c>
      <c r="AI14" s="451">
        <v>0</v>
      </c>
      <c r="AJ14" s="451">
        <v>0</v>
      </c>
      <c r="AK14" s="451">
        <v>0</v>
      </c>
      <c r="AL14" s="451">
        <v>0</v>
      </c>
      <c r="AM14" s="452">
        <v>0</v>
      </c>
      <c r="AN14" s="450">
        <v>0</v>
      </c>
      <c r="AO14" s="451">
        <v>0</v>
      </c>
      <c r="AP14" s="451">
        <v>0</v>
      </c>
      <c r="AQ14" s="451">
        <v>0</v>
      </c>
      <c r="AR14" s="451">
        <v>0</v>
      </c>
      <c r="AS14" s="450">
        <v>0</v>
      </c>
      <c r="AT14" s="451">
        <v>0</v>
      </c>
      <c r="AU14" s="451">
        <v>0</v>
      </c>
      <c r="AV14" s="451">
        <v>0</v>
      </c>
      <c r="AW14" s="451">
        <v>0</v>
      </c>
      <c r="AX14" s="451">
        <v>0</v>
      </c>
      <c r="AY14" s="452">
        <v>0</v>
      </c>
      <c r="AZ14" s="450"/>
      <c r="BA14" s="451"/>
      <c r="BB14" s="451"/>
      <c r="BC14" s="451"/>
      <c r="BD14" s="451"/>
      <c r="BE14" s="450"/>
      <c r="BF14" s="451"/>
      <c r="BG14" s="451"/>
      <c r="BH14" s="451"/>
      <c r="BI14" s="451"/>
      <c r="BJ14" s="451"/>
      <c r="BK14" s="452"/>
      <c r="BL14" s="442"/>
      <c r="BM14" s="453"/>
      <c r="BN14" s="452"/>
      <c r="BO14" s="453"/>
      <c r="BP14" s="452"/>
      <c r="BQ14" s="442"/>
      <c r="BR14" s="453"/>
      <c r="BS14" s="452"/>
      <c r="BT14" s="453"/>
      <c r="BU14" s="452"/>
      <c r="BV14" s="453">
        <v>0</v>
      </c>
      <c r="BW14" s="452">
        <v>0</v>
      </c>
      <c r="BX14" s="453">
        <v>0</v>
      </c>
      <c r="BY14" s="452">
        <v>0</v>
      </c>
      <c r="BZ14" s="453">
        <v>0</v>
      </c>
      <c r="CA14" s="452">
        <v>0</v>
      </c>
      <c r="CB14" s="453">
        <v>0</v>
      </c>
      <c r="CC14" s="452">
        <v>0</v>
      </c>
      <c r="CD14" s="453"/>
      <c r="CE14" s="452"/>
      <c r="CF14" s="453"/>
      <c r="CG14" s="452"/>
      <c r="CH14" s="442"/>
      <c r="CI14" s="453"/>
      <c r="CJ14" s="452"/>
      <c r="CK14" s="442"/>
      <c r="CL14" s="453"/>
      <c r="CM14" s="452"/>
      <c r="CN14" s="453">
        <v>0</v>
      </c>
      <c r="CO14" s="452">
        <v>0</v>
      </c>
      <c r="CP14" s="453">
        <v>0</v>
      </c>
      <c r="CQ14" s="452">
        <v>0</v>
      </c>
      <c r="CR14" s="453"/>
      <c r="CS14" s="452"/>
      <c r="CT14" s="442"/>
      <c r="CU14" s="454"/>
      <c r="CV14" s="442"/>
      <c r="CW14" s="454"/>
      <c r="CX14" s="454">
        <v>0</v>
      </c>
      <c r="CY14" s="454">
        <v>0</v>
      </c>
      <c r="CZ14" s="454"/>
    </row>
    <row r="15" spans="2:104" s="195" customFormat="1" ht="18" hidden="1" customHeight="1" x14ac:dyDescent="0.2">
      <c r="B15" s="206" t="s">
        <v>44</v>
      </c>
      <c r="C15" s="220" t="s">
        <v>167</v>
      </c>
      <c r="D15" s="395"/>
      <c r="E15" s="395"/>
      <c r="F15" s="395"/>
      <c r="G15" s="395"/>
      <c r="H15" s="395"/>
      <c r="I15" s="395"/>
      <c r="J15" s="395"/>
      <c r="K15" s="395"/>
      <c r="L15" s="395"/>
      <c r="M15" s="395"/>
      <c r="N15" s="395"/>
      <c r="O15" s="398"/>
      <c r="P15" s="229"/>
      <c r="Q15" s="230"/>
      <c r="R15" s="230"/>
      <c r="S15" s="230"/>
      <c r="T15" s="230"/>
      <c r="U15" s="229"/>
      <c r="V15" s="230"/>
      <c r="W15" s="230"/>
      <c r="X15" s="230"/>
      <c r="Y15" s="230"/>
      <c r="Z15" s="230"/>
      <c r="AA15" s="231"/>
      <c r="AB15" s="450">
        <v>0</v>
      </c>
      <c r="AC15" s="451">
        <v>0</v>
      </c>
      <c r="AD15" s="451">
        <v>0</v>
      </c>
      <c r="AE15" s="451">
        <v>0</v>
      </c>
      <c r="AF15" s="451">
        <v>0</v>
      </c>
      <c r="AG15" s="450">
        <v>0</v>
      </c>
      <c r="AH15" s="451">
        <v>0</v>
      </c>
      <c r="AI15" s="451">
        <v>0</v>
      </c>
      <c r="AJ15" s="451">
        <v>0</v>
      </c>
      <c r="AK15" s="451">
        <v>0</v>
      </c>
      <c r="AL15" s="451">
        <v>0</v>
      </c>
      <c r="AM15" s="452">
        <v>0</v>
      </c>
      <c r="AN15" s="450">
        <v>0</v>
      </c>
      <c r="AO15" s="451">
        <v>0</v>
      </c>
      <c r="AP15" s="451">
        <v>0</v>
      </c>
      <c r="AQ15" s="451">
        <v>0</v>
      </c>
      <c r="AR15" s="451">
        <v>0</v>
      </c>
      <c r="AS15" s="450">
        <v>0</v>
      </c>
      <c r="AT15" s="451">
        <v>0</v>
      </c>
      <c r="AU15" s="451">
        <v>0</v>
      </c>
      <c r="AV15" s="451">
        <v>0</v>
      </c>
      <c r="AW15" s="451">
        <v>0</v>
      </c>
      <c r="AX15" s="451">
        <v>0</v>
      </c>
      <c r="AY15" s="452">
        <v>0</v>
      </c>
      <c r="AZ15" s="450"/>
      <c r="BA15" s="451"/>
      <c r="BB15" s="451"/>
      <c r="BC15" s="451"/>
      <c r="BD15" s="451"/>
      <c r="BE15" s="450"/>
      <c r="BF15" s="451"/>
      <c r="BG15" s="451"/>
      <c r="BH15" s="451"/>
      <c r="BI15" s="451"/>
      <c r="BJ15" s="451"/>
      <c r="BK15" s="452"/>
      <c r="BL15" s="442"/>
      <c r="BM15" s="453"/>
      <c r="BN15" s="452"/>
      <c r="BO15" s="453"/>
      <c r="BP15" s="452"/>
      <c r="BQ15" s="442"/>
      <c r="BR15" s="453"/>
      <c r="BS15" s="452"/>
      <c r="BT15" s="453"/>
      <c r="BU15" s="452"/>
      <c r="BV15" s="453">
        <v>0</v>
      </c>
      <c r="BW15" s="452">
        <v>0</v>
      </c>
      <c r="BX15" s="453">
        <v>0</v>
      </c>
      <c r="BY15" s="452">
        <v>0</v>
      </c>
      <c r="BZ15" s="453">
        <v>0</v>
      </c>
      <c r="CA15" s="452">
        <v>0</v>
      </c>
      <c r="CB15" s="453">
        <v>0</v>
      </c>
      <c r="CC15" s="452">
        <v>0</v>
      </c>
      <c r="CD15" s="453"/>
      <c r="CE15" s="452"/>
      <c r="CF15" s="453"/>
      <c r="CG15" s="452"/>
      <c r="CH15" s="442"/>
      <c r="CI15" s="453"/>
      <c r="CJ15" s="452"/>
      <c r="CK15" s="442"/>
      <c r="CL15" s="453"/>
      <c r="CM15" s="452"/>
      <c r="CN15" s="453">
        <v>0</v>
      </c>
      <c r="CO15" s="452">
        <v>0</v>
      </c>
      <c r="CP15" s="453">
        <v>0</v>
      </c>
      <c r="CQ15" s="452">
        <v>0</v>
      </c>
      <c r="CR15" s="453"/>
      <c r="CS15" s="452"/>
      <c r="CT15" s="442"/>
      <c r="CU15" s="454"/>
      <c r="CV15" s="442"/>
      <c r="CW15" s="454"/>
      <c r="CX15" s="454">
        <v>0</v>
      </c>
      <c r="CY15" s="454">
        <v>0</v>
      </c>
      <c r="CZ15" s="454"/>
    </row>
    <row r="16" spans="2:104" s="195" customFormat="1" ht="18" hidden="1" customHeight="1" x14ac:dyDescent="0.2">
      <c r="B16" s="206" t="s">
        <v>45</v>
      </c>
      <c r="C16" s="220" t="s">
        <v>168</v>
      </c>
      <c r="D16" s="395"/>
      <c r="E16" s="395"/>
      <c r="F16" s="395"/>
      <c r="G16" s="395"/>
      <c r="H16" s="395"/>
      <c r="I16" s="395"/>
      <c r="J16" s="395"/>
      <c r="K16" s="395"/>
      <c r="L16" s="395"/>
      <c r="M16" s="395"/>
      <c r="N16" s="395"/>
      <c r="O16" s="398"/>
      <c r="P16" s="229"/>
      <c r="Q16" s="230"/>
      <c r="R16" s="230"/>
      <c r="S16" s="230"/>
      <c r="T16" s="230"/>
      <c r="U16" s="229"/>
      <c r="V16" s="230"/>
      <c r="W16" s="230"/>
      <c r="X16" s="230"/>
      <c r="Y16" s="230"/>
      <c r="Z16" s="230"/>
      <c r="AA16" s="231"/>
      <c r="AB16" s="450">
        <v>0</v>
      </c>
      <c r="AC16" s="451">
        <v>0</v>
      </c>
      <c r="AD16" s="451">
        <v>0</v>
      </c>
      <c r="AE16" s="451">
        <v>0</v>
      </c>
      <c r="AF16" s="451">
        <v>0</v>
      </c>
      <c r="AG16" s="450">
        <v>0</v>
      </c>
      <c r="AH16" s="451">
        <v>0</v>
      </c>
      <c r="AI16" s="451">
        <v>0</v>
      </c>
      <c r="AJ16" s="451">
        <v>0</v>
      </c>
      <c r="AK16" s="451">
        <v>0</v>
      </c>
      <c r="AL16" s="451">
        <v>0</v>
      </c>
      <c r="AM16" s="452">
        <v>0</v>
      </c>
      <c r="AN16" s="450">
        <v>0</v>
      </c>
      <c r="AO16" s="451">
        <v>0</v>
      </c>
      <c r="AP16" s="451">
        <v>0</v>
      </c>
      <c r="AQ16" s="451">
        <v>0</v>
      </c>
      <c r="AR16" s="451">
        <v>0</v>
      </c>
      <c r="AS16" s="450">
        <v>0</v>
      </c>
      <c r="AT16" s="451">
        <v>0</v>
      </c>
      <c r="AU16" s="451">
        <v>0</v>
      </c>
      <c r="AV16" s="451">
        <v>0</v>
      </c>
      <c r="AW16" s="451">
        <v>0</v>
      </c>
      <c r="AX16" s="451">
        <v>0</v>
      </c>
      <c r="AY16" s="452">
        <v>0</v>
      </c>
      <c r="AZ16" s="450"/>
      <c r="BA16" s="451"/>
      <c r="BB16" s="451"/>
      <c r="BC16" s="451"/>
      <c r="BD16" s="451"/>
      <c r="BE16" s="450"/>
      <c r="BF16" s="451"/>
      <c r="BG16" s="451"/>
      <c r="BH16" s="451"/>
      <c r="BI16" s="451"/>
      <c r="BJ16" s="451"/>
      <c r="BK16" s="452"/>
      <c r="BL16" s="442"/>
      <c r="BM16" s="453"/>
      <c r="BN16" s="452"/>
      <c r="BO16" s="453"/>
      <c r="BP16" s="452"/>
      <c r="BQ16" s="442"/>
      <c r="BR16" s="453"/>
      <c r="BS16" s="452"/>
      <c r="BT16" s="453"/>
      <c r="BU16" s="452"/>
      <c r="BV16" s="453">
        <v>0</v>
      </c>
      <c r="BW16" s="452">
        <v>0</v>
      </c>
      <c r="BX16" s="453">
        <v>0</v>
      </c>
      <c r="BY16" s="452">
        <v>0</v>
      </c>
      <c r="BZ16" s="453">
        <v>0</v>
      </c>
      <c r="CA16" s="452">
        <v>0</v>
      </c>
      <c r="CB16" s="453">
        <v>0</v>
      </c>
      <c r="CC16" s="452">
        <v>0</v>
      </c>
      <c r="CD16" s="453"/>
      <c r="CE16" s="452"/>
      <c r="CF16" s="453"/>
      <c r="CG16" s="452"/>
      <c r="CH16" s="442"/>
      <c r="CI16" s="453"/>
      <c r="CJ16" s="452"/>
      <c r="CK16" s="442"/>
      <c r="CL16" s="453"/>
      <c r="CM16" s="452"/>
      <c r="CN16" s="453">
        <v>0</v>
      </c>
      <c r="CO16" s="452">
        <v>0</v>
      </c>
      <c r="CP16" s="453">
        <v>0</v>
      </c>
      <c r="CQ16" s="452">
        <v>0</v>
      </c>
      <c r="CR16" s="453"/>
      <c r="CS16" s="452"/>
      <c r="CT16" s="442"/>
      <c r="CU16" s="454"/>
      <c r="CV16" s="442"/>
      <c r="CW16" s="454"/>
      <c r="CX16" s="454">
        <v>0</v>
      </c>
      <c r="CY16" s="454">
        <v>0</v>
      </c>
      <c r="CZ16" s="454"/>
    </row>
    <row r="17" spans="2:104" s="195" customFormat="1" ht="18" hidden="1" customHeight="1" x14ac:dyDescent="0.2">
      <c r="B17" s="206" t="s">
        <v>200</v>
      </c>
      <c r="C17" s="220" t="s">
        <v>156</v>
      </c>
      <c r="D17" s="395"/>
      <c r="E17" s="395"/>
      <c r="F17" s="395"/>
      <c r="G17" s="395"/>
      <c r="H17" s="395"/>
      <c r="I17" s="395"/>
      <c r="J17" s="395"/>
      <c r="K17" s="395"/>
      <c r="L17" s="395"/>
      <c r="M17" s="395"/>
      <c r="N17" s="395"/>
      <c r="O17" s="398"/>
      <c r="P17" s="229"/>
      <c r="Q17" s="230"/>
      <c r="R17" s="230"/>
      <c r="S17" s="230"/>
      <c r="T17" s="230"/>
      <c r="U17" s="229"/>
      <c r="V17" s="230"/>
      <c r="W17" s="230"/>
      <c r="X17" s="230"/>
      <c r="Y17" s="230"/>
      <c r="Z17" s="230"/>
      <c r="AA17" s="231"/>
      <c r="AB17" s="450">
        <v>0</v>
      </c>
      <c r="AC17" s="451">
        <v>0</v>
      </c>
      <c r="AD17" s="451">
        <v>0</v>
      </c>
      <c r="AE17" s="451">
        <v>0</v>
      </c>
      <c r="AF17" s="451">
        <v>0</v>
      </c>
      <c r="AG17" s="450">
        <v>0</v>
      </c>
      <c r="AH17" s="451">
        <v>0</v>
      </c>
      <c r="AI17" s="451">
        <v>0</v>
      </c>
      <c r="AJ17" s="451">
        <v>0</v>
      </c>
      <c r="AK17" s="451">
        <v>0</v>
      </c>
      <c r="AL17" s="451">
        <v>0</v>
      </c>
      <c r="AM17" s="452">
        <v>0</v>
      </c>
      <c r="AN17" s="450">
        <v>0</v>
      </c>
      <c r="AO17" s="451">
        <v>0</v>
      </c>
      <c r="AP17" s="451">
        <v>0</v>
      </c>
      <c r="AQ17" s="451">
        <v>0</v>
      </c>
      <c r="AR17" s="451">
        <v>0</v>
      </c>
      <c r="AS17" s="450">
        <v>0</v>
      </c>
      <c r="AT17" s="451">
        <v>0</v>
      </c>
      <c r="AU17" s="451">
        <v>0</v>
      </c>
      <c r="AV17" s="451">
        <v>0</v>
      </c>
      <c r="AW17" s="451">
        <v>0</v>
      </c>
      <c r="AX17" s="451">
        <v>0</v>
      </c>
      <c r="AY17" s="452">
        <v>0</v>
      </c>
      <c r="AZ17" s="450"/>
      <c r="BA17" s="451"/>
      <c r="BB17" s="451"/>
      <c r="BC17" s="451"/>
      <c r="BD17" s="451"/>
      <c r="BE17" s="450"/>
      <c r="BF17" s="451"/>
      <c r="BG17" s="451"/>
      <c r="BH17" s="451"/>
      <c r="BI17" s="451"/>
      <c r="BJ17" s="451"/>
      <c r="BK17" s="452"/>
      <c r="BL17" s="442"/>
      <c r="BM17" s="453"/>
      <c r="BN17" s="452"/>
      <c r="BO17" s="453"/>
      <c r="BP17" s="452"/>
      <c r="BQ17" s="442"/>
      <c r="BR17" s="453"/>
      <c r="BS17" s="452"/>
      <c r="BT17" s="453"/>
      <c r="BU17" s="452"/>
      <c r="BV17" s="453">
        <v>0</v>
      </c>
      <c r="BW17" s="452">
        <v>0</v>
      </c>
      <c r="BX17" s="453">
        <v>0</v>
      </c>
      <c r="BY17" s="452">
        <v>0</v>
      </c>
      <c r="BZ17" s="453">
        <v>0</v>
      </c>
      <c r="CA17" s="452">
        <v>0</v>
      </c>
      <c r="CB17" s="453">
        <v>0</v>
      </c>
      <c r="CC17" s="452">
        <v>0</v>
      </c>
      <c r="CD17" s="453"/>
      <c r="CE17" s="452"/>
      <c r="CF17" s="453"/>
      <c r="CG17" s="452"/>
      <c r="CH17" s="442"/>
      <c r="CI17" s="453"/>
      <c r="CJ17" s="452"/>
      <c r="CK17" s="442"/>
      <c r="CL17" s="453"/>
      <c r="CM17" s="452"/>
      <c r="CN17" s="453">
        <v>0</v>
      </c>
      <c r="CO17" s="452">
        <v>0</v>
      </c>
      <c r="CP17" s="453">
        <v>0</v>
      </c>
      <c r="CQ17" s="452">
        <v>0</v>
      </c>
      <c r="CR17" s="453"/>
      <c r="CS17" s="452"/>
      <c r="CT17" s="442"/>
      <c r="CU17" s="454"/>
      <c r="CV17" s="442"/>
      <c r="CW17" s="454"/>
      <c r="CX17" s="454">
        <v>0</v>
      </c>
      <c r="CY17" s="454">
        <v>0</v>
      </c>
      <c r="CZ17" s="454"/>
    </row>
    <row r="18" spans="2:104" s="195" customFormat="1" ht="18" hidden="1" customHeight="1" x14ac:dyDescent="0.2">
      <c r="B18" s="218" t="s">
        <v>46</v>
      </c>
      <c r="C18" s="221" t="s">
        <v>169</v>
      </c>
      <c r="D18" s="395"/>
      <c r="E18" s="395"/>
      <c r="F18" s="395"/>
      <c r="G18" s="395"/>
      <c r="H18" s="395"/>
      <c r="I18" s="395"/>
      <c r="J18" s="395"/>
      <c r="K18" s="395"/>
      <c r="L18" s="395"/>
      <c r="M18" s="395"/>
      <c r="N18" s="395"/>
      <c r="O18" s="398"/>
      <c r="P18" s="229"/>
      <c r="Q18" s="230"/>
      <c r="R18" s="230"/>
      <c r="S18" s="230"/>
      <c r="T18" s="230"/>
      <c r="U18" s="229"/>
      <c r="V18" s="230"/>
      <c r="W18" s="230"/>
      <c r="X18" s="230"/>
      <c r="Y18" s="230"/>
      <c r="Z18" s="230"/>
      <c r="AA18" s="231"/>
      <c r="AB18" s="450">
        <v>0</v>
      </c>
      <c r="AC18" s="451">
        <v>0</v>
      </c>
      <c r="AD18" s="451">
        <v>0</v>
      </c>
      <c r="AE18" s="451">
        <v>0</v>
      </c>
      <c r="AF18" s="451">
        <v>0</v>
      </c>
      <c r="AG18" s="450">
        <v>0</v>
      </c>
      <c r="AH18" s="451">
        <v>0</v>
      </c>
      <c r="AI18" s="451">
        <v>0</v>
      </c>
      <c r="AJ18" s="451">
        <v>0</v>
      </c>
      <c r="AK18" s="451">
        <v>0</v>
      </c>
      <c r="AL18" s="451">
        <v>0</v>
      </c>
      <c r="AM18" s="452">
        <v>0</v>
      </c>
      <c r="AN18" s="450">
        <v>0</v>
      </c>
      <c r="AO18" s="451">
        <v>0</v>
      </c>
      <c r="AP18" s="451">
        <v>0</v>
      </c>
      <c r="AQ18" s="451">
        <v>0</v>
      </c>
      <c r="AR18" s="451">
        <v>0</v>
      </c>
      <c r="AS18" s="450">
        <v>0</v>
      </c>
      <c r="AT18" s="451">
        <v>0</v>
      </c>
      <c r="AU18" s="451">
        <v>0</v>
      </c>
      <c r="AV18" s="451">
        <v>0</v>
      </c>
      <c r="AW18" s="451">
        <v>0</v>
      </c>
      <c r="AX18" s="451">
        <v>0</v>
      </c>
      <c r="AY18" s="452">
        <v>0</v>
      </c>
      <c r="AZ18" s="450"/>
      <c r="BA18" s="451"/>
      <c r="BB18" s="451"/>
      <c r="BC18" s="451"/>
      <c r="BD18" s="451"/>
      <c r="BE18" s="450"/>
      <c r="BF18" s="451"/>
      <c r="BG18" s="451"/>
      <c r="BH18" s="451"/>
      <c r="BI18" s="451"/>
      <c r="BJ18" s="451"/>
      <c r="BK18" s="452"/>
      <c r="BL18" s="442"/>
      <c r="BM18" s="453"/>
      <c r="BN18" s="452"/>
      <c r="BO18" s="453"/>
      <c r="BP18" s="452"/>
      <c r="BQ18" s="442"/>
      <c r="BR18" s="453"/>
      <c r="BS18" s="452"/>
      <c r="BT18" s="453"/>
      <c r="BU18" s="452"/>
      <c r="BV18" s="453">
        <v>0</v>
      </c>
      <c r="BW18" s="452">
        <v>0</v>
      </c>
      <c r="BX18" s="453">
        <v>0</v>
      </c>
      <c r="BY18" s="452">
        <v>0</v>
      </c>
      <c r="BZ18" s="453">
        <v>0</v>
      </c>
      <c r="CA18" s="452">
        <v>0</v>
      </c>
      <c r="CB18" s="453">
        <v>0</v>
      </c>
      <c r="CC18" s="452">
        <v>0</v>
      </c>
      <c r="CD18" s="453"/>
      <c r="CE18" s="452"/>
      <c r="CF18" s="453"/>
      <c r="CG18" s="452"/>
      <c r="CH18" s="442"/>
      <c r="CI18" s="453"/>
      <c r="CJ18" s="452"/>
      <c r="CK18" s="442"/>
      <c r="CL18" s="453"/>
      <c r="CM18" s="452"/>
      <c r="CN18" s="453">
        <v>0</v>
      </c>
      <c r="CO18" s="452">
        <v>0</v>
      </c>
      <c r="CP18" s="453">
        <v>0</v>
      </c>
      <c r="CQ18" s="452">
        <v>0</v>
      </c>
      <c r="CR18" s="453"/>
      <c r="CS18" s="452"/>
      <c r="CT18" s="442"/>
      <c r="CU18" s="454"/>
      <c r="CV18" s="442"/>
      <c r="CW18" s="454"/>
      <c r="CX18" s="454">
        <v>0</v>
      </c>
      <c r="CY18" s="454">
        <v>0</v>
      </c>
      <c r="CZ18" s="454"/>
    </row>
    <row r="19" spans="2:104" s="195" customFormat="1" ht="18" hidden="1" customHeight="1" x14ac:dyDescent="0.2">
      <c r="B19" s="218" t="s">
        <v>47</v>
      </c>
      <c r="C19" s="221" t="s">
        <v>170</v>
      </c>
      <c r="D19" s="395"/>
      <c r="E19" s="395"/>
      <c r="F19" s="395"/>
      <c r="G19" s="395"/>
      <c r="H19" s="395"/>
      <c r="I19" s="395"/>
      <c r="J19" s="395"/>
      <c r="K19" s="395"/>
      <c r="L19" s="395"/>
      <c r="M19" s="395"/>
      <c r="N19" s="395"/>
      <c r="O19" s="398"/>
      <c r="P19" s="229"/>
      <c r="Q19" s="230"/>
      <c r="R19" s="230"/>
      <c r="S19" s="230"/>
      <c r="T19" s="230"/>
      <c r="U19" s="229"/>
      <c r="V19" s="230"/>
      <c r="W19" s="230"/>
      <c r="X19" s="230"/>
      <c r="Y19" s="230"/>
      <c r="Z19" s="230"/>
      <c r="AA19" s="231"/>
      <c r="AB19" s="450">
        <v>0</v>
      </c>
      <c r="AC19" s="451">
        <v>0</v>
      </c>
      <c r="AD19" s="451">
        <v>0</v>
      </c>
      <c r="AE19" s="451">
        <v>0</v>
      </c>
      <c r="AF19" s="451">
        <v>0</v>
      </c>
      <c r="AG19" s="450">
        <v>0</v>
      </c>
      <c r="AH19" s="451">
        <v>0</v>
      </c>
      <c r="AI19" s="451">
        <v>0</v>
      </c>
      <c r="AJ19" s="451">
        <v>0</v>
      </c>
      <c r="AK19" s="451">
        <v>0</v>
      </c>
      <c r="AL19" s="451">
        <v>0</v>
      </c>
      <c r="AM19" s="452">
        <v>0</v>
      </c>
      <c r="AN19" s="450">
        <v>0</v>
      </c>
      <c r="AO19" s="451">
        <v>0</v>
      </c>
      <c r="AP19" s="451">
        <v>0</v>
      </c>
      <c r="AQ19" s="451">
        <v>0</v>
      </c>
      <c r="AR19" s="451">
        <v>0</v>
      </c>
      <c r="AS19" s="450">
        <v>0</v>
      </c>
      <c r="AT19" s="451">
        <v>0</v>
      </c>
      <c r="AU19" s="451">
        <v>0</v>
      </c>
      <c r="AV19" s="451">
        <v>0</v>
      </c>
      <c r="AW19" s="451">
        <v>0</v>
      </c>
      <c r="AX19" s="451">
        <v>0</v>
      </c>
      <c r="AY19" s="452">
        <v>0</v>
      </c>
      <c r="AZ19" s="450"/>
      <c r="BA19" s="451"/>
      <c r="BB19" s="451"/>
      <c r="BC19" s="451"/>
      <c r="BD19" s="451"/>
      <c r="BE19" s="450"/>
      <c r="BF19" s="451"/>
      <c r="BG19" s="451"/>
      <c r="BH19" s="451"/>
      <c r="BI19" s="451"/>
      <c r="BJ19" s="451"/>
      <c r="BK19" s="452"/>
      <c r="BL19" s="442"/>
      <c r="BM19" s="453"/>
      <c r="BN19" s="452"/>
      <c r="BO19" s="453"/>
      <c r="BP19" s="452"/>
      <c r="BQ19" s="442"/>
      <c r="BR19" s="453"/>
      <c r="BS19" s="452"/>
      <c r="BT19" s="453"/>
      <c r="BU19" s="452"/>
      <c r="BV19" s="453">
        <v>0</v>
      </c>
      <c r="BW19" s="452">
        <v>0</v>
      </c>
      <c r="BX19" s="453">
        <v>0</v>
      </c>
      <c r="BY19" s="452">
        <v>0</v>
      </c>
      <c r="BZ19" s="453">
        <v>0</v>
      </c>
      <c r="CA19" s="452">
        <v>0</v>
      </c>
      <c r="CB19" s="453">
        <v>0</v>
      </c>
      <c r="CC19" s="452">
        <v>0</v>
      </c>
      <c r="CD19" s="453"/>
      <c r="CE19" s="452"/>
      <c r="CF19" s="453"/>
      <c r="CG19" s="452"/>
      <c r="CH19" s="442"/>
      <c r="CI19" s="453"/>
      <c r="CJ19" s="452"/>
      <c r="CK19" s="442"/>
      <c r="CL19" s="453"/>
      <c r="CM19" s="452"/>
      <c r="CN19" s="453">
        <v>0</v>
      </c>
      <c r="CO19" s="452">
        <v>0</v>
      </c>
      <c r="CP19" s="453">
        <v>0</v>
      </c>
      <c r="CQ19" s="452">
        <v>0</v>
      </c>
      <c r="CR19" s="453"/>
      <c r="CS19" s="452"/>
      <c r="CT19" s="442"/>
      <c r="CU19" s="454"/>
      <c r="CV19" s="442"/>
      <c r="CW19" s="454"/>
      <c r="CX19" s="454">
        <v>0</v>
      </c>
      <c r="CY19" s="454">
        <v>0</v>
      </c>
      <c r="CZ19" s="454"/>
    </row>
    <row r="20" spans="2:104" s="195" customFormat="1" ht="18" hidden="1" customHeight="1" x14ac:dyDescent="0.2">
      <c r="B20" s="218" t="s">
        <v>48</v>
      </c>
      <c r="C20" s="221" t="s">
        <v>171</v>
      </c>
      <c r="D20" s="395"/>
      <c r="E20" s="395"/>
      <c r="F20" s="395"/>
      <c r="G20" s="395"/>
      <c r="H20" s="395"/>
      <c r="I20" s="395"/>
      <c r="J20" s="395"/>
      <c r="K20" s="395"/>
      <c r="L20" s="395"/>
      <c r="M20" s="395"/>
      <c r="N20" s="395"/>
      <c r="O20" s="398"/>
      <c r="P20" s="229"/>
      <c r="Q20" s="230"/>
      <c r="R20" s="230"/>
      <c r="S20" s="230"/>
      <c r="T20" s="230"/>
      <c r="U20" s="229"/>
      <c r="V20" s="230"/>
      <c r="W20" s="230"/>
      <c r="X20" s="230"/>
      <c r="Y20" s="230"/>
      <c r="Z20" s="230"/>
      <c r="AA20" s="231"/>
      <c r="AB20" s="450">
        <v>0</v>
      </c>
      <c r="AC20" s="451">
        <v>0</v>
      </c>
      <c r="AD20" s="451">
        <v>0</v>
      </c>
      <c r="AE20" s="451">
        <v>0</v>
      </c>
      <c r="AF20" s="451">
        <v>0</v>
      </c>
      <c r="AG20" s="450">
        <v>0</v>
      </c>
      <c r="AH20" s="451">
        <v>0</v>
      </c>
      <c r="AI20" s="451">
        <v>0</v>
      </c>
      <c r="AJ20" s="451">
        <v>0</v>
      </c>
      <c r="AK20" s="451">
        <v>0</v>
      </c>
      <c r="AL20" s="451">
        <v>0</v>
      </c>
      <c r="AM20" s="452">
        <v>0</v>
      </c>
      <c r="AN20" s="450">
        <v>0</v>
      </c>
      <c r="AO20" s="451">
        <v>0</v>
      </c>
      <c r="AP20" s="451">
        <v>0</v>
      </c>
      <c r="AQ20" s="451">
        <v>0</v>
      </c>
      <c r="AR20" s="451">
        <v>0</v>
      </c>
      <c r="AS20" s="450">
        <v>0</v>
      </c>
      <c r="AT20" s="451">
        <v>0</v>
      </c>
      <c r="AU20" s="451">
        <v>0</v>
      </c>
      <c r="AV20" s="451">
        <v>0</v>
      </c>
      <c r="AW20" s="451">
        <v>0</v>
      </c>
      <c r="AX20" s="451">
        <v>0</v>
      </c>
      <c r="AY20" s="452">
        <v>0</v>
      </c>
      <c r="AZ20" s="450"/>
      <c r="BA20" s="451"/>
      <c r="BB20" s="451"/>
      <c r="BC20" s="451"/>
      <c r="BD20" s="451"/>
      <c r="BE20" s="450"/>
      <c r="BF20" s="451"/>
      <c r="BG20" s="451"/>
      <c r="BH20" s="451"/>
      <c r="BI20" s="451"/>
      <c r="BJ20" s="451"/>
      <c r="BK20" s="452"/>
      <c r="BL20" s="442"/>
      <c r="BM20" s="453"/>
      <c r="BN20" s="452"/>
      <c r="BO20" s="453"/>
      <c r="BP20" s="452"/>
      <c r="BQ20" s="442"/>
      <c r="BR20" s="453"/>
      <c r="BS20" s="452"/>
      <c r="BT20" s="453"/>
      <c r="BU20" s="452"/>
      <c r="BV20" s="453">
        <v>0</v>
      </c>
      <c r="BW20" s="452">
        <v>0</v>
      </c>
      <c r="BX20" s="453">
        <v>0</v>
      </c>
      <c r="BY20" s="452">
        <v>0</v>
      </c>
      <c r="BZ20" s="453">
        <v>0</v>
      </c>
      <c r="CA20" s="452">
        <v>0</v>
      </c>
      <c r="CB20" s="453">
        <v>0</v>
      </c>
      <c r="CC20" s="452">
        <v>0</v>
      </c>
      <c r="CD20" s="453"/>
      <c r="CE20" s="452"/>
      <c r="CF20" s="453"/>
      <c r="CG20" s="452"/>
      <c r="CH20" s="442"/>
      <c r="CI20" s="453"/>
      <c r="CJ20" s="452"/>
      <c r="CK20" s="442"/>
      <c r="CL20" s="453"/>
      <c r="CM20" s="452"/>
      <c r="CN20" s="453">
        <v>0</v>
      </c>
      <c r="CO20" s="452">
        <v>0</v>
      </c>
      <c r="CP20" s="453">
        <v>0</v>
      </c>
      <c r="CQ20" s="452">
        <v>0</v>
      </c>
      <c r="CR20" s="453"/>
      <c r="CS20" s="452"/>
      <c r="CT20" s="442"/>
      <c r="CU20" s="454"/>
      <c r="CV20" s="442"/>
      <c r="CW20" s="454"/>
      <c r="CX20" s="454">
        <v>0</v>
      </c>
      <c r="CY20" s="454">
        <v>0</v>
      </c>
      <c r="CZ20" s="454"/>
    </row>
    <row r="21" spans="2:104" s="195" customFormat="1" ht="18" customHeight="1" x14ac:dyDescent="0.2">
      <c r="B21" s="206" t="s">
        <v>49</v>
      </c>
      <c r="C21" s="221" t="s">
        <v>172</v>
      </c>
      <c r="D21" s="395"/>
      <c r="E21" s="395"/>
      <c r="F21" s="395"/>
      <c r="G21" s="395"/>
      <c r="H21" s="395"/>
      <c r="I21" s="395"/>
      <c r="J21" s="395"/>
      <c r="K21" s="395"/>
      <c r="L21" s="395"/>
      <c r="M21" s="395"/>
      <c r="N21" s="395"/>
      <c r="O21" s="398"/>
      <c r="P21" s="229"/>
      <c r="Q21" s="230"/>
      <c r="R21" s="230"/>
      <c r="S21" s="230"/>
      <c r="T21" s="230"/>
      <c r="U21" s="229"/>
      <c r="V21" s="230"/>
      <c r="W21" s="230"/>
      <c r="X21" s="230"/>
      <c r="Y21" s="230"/>
      <c r="Z21" s="230"/>
      <c r="AA21" s="231"/>
      <c r="AB21" s="450">
        <v>81.785714285714292</v>
      </c>
      <c r="AC21" s="451">
        <v>77.714285714285708</v>
      </c>
      <c r="AD21" s="451">
        <v>67.193548387096769</v>
      </c>
      <c r="AE21" s="451">
        <v>55.6875</v>
      </c>
      <c r="AF21" s="451">
        <v>80.41379310344827</v>
      </c>
      <c r="AG21" s="450">
        <v>66.266666666666666</v>
      </c>
      <c r="AH21" s="451">
        <v>59.21875</v>
      </c>
      <c r="AI21" s="451">
        <v>98.4</v>
      </c>
      <c r="AJ21" s="451">
        <v>70.233333333333334</v>
      </c>
      <c r="AK21" s="451">
        <v>46.258064516129032</v>
      </c>
      <c r="AL21" s="451">
        <v>83.666666666666671</v>
      </c>
      <c r="AM21" s="452">
        <v>99.058823529411768</v>
      </c>
      <c r="AN21" s="450">
        <v>80.035714285714292</v>
      </c>
      <c r="AO21" s="451">
        <v>83.964285714285708</v>
      </c>
      <c r="AP21" s="451">
        <v>103.06451612903226</v>
      </c>
      <c r="AQ21" s="451">
        <v>75.709677419354833</v>
      </c>
      <c r="AR21" s="451">
        <v>69.099999999999994</v>
      </c>
      <c r="AS21" s="450">
        <v>82.333333333333329</v>
      </c>
      <c r="AT21" s="451">
        <v>81.161290322580641</v>
      </c>
      <c r="AU21" s="451">
        <v>70.709677419354833</v>
      </c>
      <c r="AV21" s="451">
        <v>51.5</v>
      </c>
      <c r="AW21" s="451">
        <v>47.724137931034484</v>
      </c>
      <c r="AX21" s="451">
        <v>53.655172413793103</v>
      </c>
      <c r="AY21" s="452">
        <v>47.96875</v>
      </c>
      <c r="AZ21" s="450">
        <v>48.172413793103445</v>
      </c>
      <c r="BA21" s="451">
        <v>67.482758620689651</v>
      </c>
      <c r="BB21" s="451">
        <v>79.25</v>
      </c>
      <c r="BC21" s="451">
        <v>82.758620689655174</v>
      </c>
      <c r="BD21" s="451">
        <v>75.290322580645167</v>
      </c>
      <c r="BE21" s="450">
        <v>77.709677419354833</v>
      </c>
      <c r="BF21" s="451">
        <v>79.86666666666666</v>
      </c>
      <c r="BG21" s="451">
        <v>72.647058823529406</v>
      </c>
      <c r="BH21" s="451">
        <v>59.222222222222221</v>
      </c>
      <c r="BI21" s="451">
        <v>46.58064516129032</v>
      </c>
      <c r="BJ21" s="451">
        <v>51.612903225806448</v>
      </c>
      <c r="BK21" s="452">
        <v>53.333333333333336</v>
      </c>
      <c r="BL21" s="442"/>
      <c r="BM21" s="453"/>
      <c r="BN21" s="452"/>
      <c r="BO21" s="453"/>
      <c r="BP21" s="452"/>
      <c r="BQ21" s="442"/>
      <c r="BR21" s="453"/>
      <c r="BS21" s="452"/>
      <c r="BT21" s="453"/>
      <c r="BU21" s="452"/>
      <c r="BV21" s="453">
        <v>75.275862068965523</v>
      </c>
      <c r="BW21" s="452">
        <v>67.054945054945051</v>
      </c>
      <c r="BX21" s="453">
        <v>75.586956521739125</v>
      </c>
      <c r="BY21" s="452">
        <v>76.968421052631584</v>
      </c>
      <c r="BZ21" s="453">
        <v>89.505747126436788</v>
      </c>
      <c r="CA21" s="452">
        <v>75.714285714285708</v>
      </c>
      <c r="CB21" s="453">
        <v>67.61702127659575</v>
      </c>
      <c r="CC21" s="452">
        <v>49.722222222222221</v>
      </c>
      <c r="CD21" s="453">
        <v>65.444444444444443</v>
      </c>
      <c r="CE21" s="452">
        <v>78.494505494505489</v>
      </c>
      <c r="CF21" s="453">
        <v>71.043956043956044</v>
      </c>
      <c r="CG21" s="452">
        <v>50.478260869565219</v>
      </c>
      <c r="CH21" s="442"/>
      <c r="CI21" s="453"/>
      <c r="CJ21" s="452"/>
      <c r="CK21" s="442"/>
      <c r="CL21" s="453"/>
      <c r="CM21" s="452"/>
      <c r="CN21" s="453">
        <v>71.073033707865164</v>
      </c>
      <c r="CO21" s="452">
        <v>76.288770053475929</v>
      </c>
      <c r="CP21" s="453">
        <v>82.455056179775283</v>
      </c>
      <c r="CQ21" s="452">
        <v>58.864130434782609</v>
      </c>
      <c r="CR21" s="453">
        <v>72.005524861878456</v>
      </c>
      <c r="CS21" s="452">
        <v>60.704918032786885</v>
      </c>
      <c r="CT21" s="442"/>
      <c r="CU21" s="454"/>
      <c r="CV21" s="442"/>
      <c r="CW21" s="454"/>
      <c r="CX21" s="454">
        <v>73.745205479452054</v>
      </c>
      <c r="CY21" s="454">
        <v>70.46408839779005</v>
      </c>
      <c r="CZ21" s="454">
        <v>66.324175824175825</v>
      </c>
    </row>
    <row r="22" spans="2:104" s="195" customFormat="1" ht="18" customHeight="1" x14ac:dyDescent="0.2">
      <c r="B22" s="206" t="s">
        <v>201</v>
      </c>
      <c r="C22" s="220" t="s">
        <v>157</v>
      </c>
      <c r="D22" s="395"/>
      <c r="E22" s="395"/>
      <c r="F22" s="395"/>
      <c r="G22" s="395"/>
      <c r="H22" s="395"/>
      <c r="I22" s="395"/>
      <c r="J22" s="395"/>
      <c r="K22" s="395"/>
      <c r="L22" s="395"/>
      <c r="M22" s="395"/>
      <c r="N22" s="395"/>
      <c r="O22" s="398"/>
      <c r="P22" s="229"/>
      <c r="Q22" s="230"/>
      <c r="R22" s="230"/>
      <c r="S22" s="230"/>
      <c r="T22" s="230"/>
      <c r="U22" s="229"/>
      <c r="V22" s="230"/>
      <c r="W22" s="230"/>
      <c r="X22" s="230"/>
      <c r="Y22" s="230"/>
      <c r="Z22" s="230"/>
      <c r="AA22" s="231"/>
      <c r="AB22" s="450">
        <v>174.71428571428572</v>
      </c>
      <c r="AC22" s="451">
        <v>163.96428571428572</v>
      </c>
      <c r="AD22" s="451">
        <v>195.25806451612902</v>
      </c>
      <c r="AE22" s="451">
        <v>171.40625</v>
      </c>
      <c r="AF22" s="451">
        <v>195.34482758620689</v>
      </c>
      <c r="AG22" s="450">
        <v>203.36666666666667</v>
      </c>
      <c r="AH22" s="451">
        <v>132.90625</v>
      </c>
      <c r="AI22" s="451">
        <v>112.93333333333334</v>
      </c>
      <c r="AJ22" s="451">
        <v>175.06666666666666</v>
      </c>
      <c r="AK22" s="451">
        <v>181.2258064516129</v>
      </c>
      <c r="AL22" s="451">
        <v>171</v>
      </c>
      <c r="AM22" s="452">
        <v>190.05882352941177</v>
      </c>
      <c r="AN22" s="450">
        <v>168.75</v>
      </c>
      <c r="AO22" s="451">
        <v>177.07142857142858</v>
      </c>
      <c r="AP22" s="451">
        <v>195.45161290322579</v>
      </c>
      <c r="AQ22" s="451">
        <v>157.83870967741936</v>
      </c>
      <c r="AR22" s="451">
        <v>135.23333333333332</v>
      </c>
      <c r="AS22" s="450">
        <v>137.53333333333333</v>
      </c>
      <c r="AT22" s="451">
        <v>166.70967741935485</v>
      </c>
      <c r="AU22" s="451">
        <v>139.67741935483872</v>
      </c>
      <c r="AV22" s="451">
        <v>182.59375</v>
      </c>
      <c r="AW22" s="451">
        <v>256.44827586206895</v>
      </c>
      <c r="AX22" s="451">
        <v>229.79310344827587</v>
      </c>
      <c r="AY22" s="452">
        <v>200.8125</v>
      </c>
      <c r="AZ22" s="450">
        <v>184.51724137931035</v>
      </c>
      <c r="BA22" s="451">
        <v>215.31034482758622</v>
      </c>
      <c r="BB22" s="451">
        <v>229.28125</v>
      </c>
      <c r="BC22" s="451">
        <v>212.75862068965517</v>
      </c>
      <c r="BD22" s="451">
        <v>194.61290322580646</v>
      </c>
      <c r="BE22" s="450">
        <v>153.25806451612902</v>
      </c>
      <c r="BF22" s="451">
        <v>150.03333333333333</v>
      </c>
      <c r="BG22" s="451">
        <v>137.73529411764707</v>
      </c>
      <c r="BH22" s="451">
        <v>131.77777777777777</v>
      </c>
      <c r="BI22" s="451">
        <v>130.16129032258064</v>
      </c>
      <c r="BJ22" s="451">
        <v>137.90322580645162</v>
      </c>
      <c r="BK22" s="452">
        <v>134.53333333333333</v>
      </c>
      <c r="BL22" s="442"/>
      <c r="BM22" s="453"/>
      <c r="BN22" s="452"/>
      <c r="BO22" s="453"/>
      <c r="BP22" s="452"/>
      <c r="BQ22" s="442"/>
      <c r="BR22" s="453"/>
      <c r="BS22" s="452"/>
      <c r="BT22" s="453"/>
      <c r="BU22" s="452"/>
      <c r="BV22" s="453">
        <v>178.57471264367817</v>
      </c>
      <c r="BW22" s="452">
        <v>189.57142857142858</v>
      </c>
      <c r="BX22" s="453">
        <v>140.14130434782609</v>
      </c>
      <c r="BY22" s="452">
        <v>181.15789473684211</v>
      </c>
      <c r="BZ22" s="453">
        <v>180.94252873563218</v>
      </c>
      <c r="CA22" s="452">
        <v>143.69230769230768</v>
      </c>
      <c r="CB22" s="453">
        <v>163.20212765957447</v>
      </c>
      <c r="CC22" s="452">
        <v>228.07777777777778</v>
      </c>
      <c r="CD22" s="453">
        <v>210.35555555555555</v>
      </c>
      <c r="CE22" s="452">
        <v>186.30769230769232</v>
      </c>
      <c r="CF22" s="453">
        <v>140.02197802197801</v>
      </c>
      <c r="CG22" s="452">
        <v>134.19565217391303</v>
      </c>
      <c r="CH22" s="442"/>
      <c r="CI22" s="453"/>
      <c r="CJ22" s="452"/>
      <c r="CK22" s="442"/>
      <c r="CL22" s="453"/>
      <c r="CM22" s="452"/>
      <c r="CN22" s="453">
        <v>184.19662921348313</v>
      </c>
      <c r="CO22" s="452">
        <v>160.97860962566844</v>
      </c>
      <c r="CP22" s="453">
        <v>161.89887640449439</v>
      </c>
      <c r="CQ22" s="452">
        <v>194.93478260869566</v>
      </c>
      <c r="CR22" s="453">
        <v>198.26519337016575</v>
      </c>
      <c r="CS22" s="452">
        <v>137.0928961748634</v>
      </c>
      <c r="CT22" s="442"/>
      <c r="CU22" s="454"/>
      <c r="CV22" s="442"/>
      <c r="CW22" s="454"/>
      <c r="CX22" s="454">
        <v>172.30136986301369</v>
      </c>
      <c r="CY22" s="454">
        <v>178.69060773480663</v>
      </c>
      <c r="CZ22" s="454">
        <v>167.51098901098902</v>
      </c>
    </row>
    <row r="23" spans="2:104" s="195" customFormat="1" ht="18" customHeight="1" x14ac:dyDescent="0.2">
      <c r="B23" s="218" t="s">
        <v>50</v>
      </c>
      <c r="C23" s="221" t="s">
        <v>173</v>
      </c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8"/>
      <c r="P23" s="229"/>
      <c r="Q23" s="230"/>
      <c r="R23" s="230"/>
      <c r="S23" s="230"/>
      <c r="T23" s="230"/>
      <c r="U23" s="229"/>
      <c r="V23" s="230"/>
      <c r="W23" s="230"/>
      <c r="X23" s="230"/>
      <c r="Y23" s="230"/>
      <c r="Z23" s="230"/>
      <c r="AA23" s="231"/>
      <c r="AB23" s="450">
        <v>167.53571428571428</v>
      </c>
      <c r="AC23" s="451">
        <v>157.42857142857142</v>
      </c>
      <c r="AD23" s="451">
        <v>172.38709677419354</v>
      </c>
      <c r="AE23" s="451">
        <v>152.09375</v>
      </c>
      <c r="AF23" s="451">
        <v>178.34482758620689</v>
      </c>
      <c r="AG23" s="450">
        <v>178.8</v>
      </c>
      <c r="AH23" s="451">
        <v>113.4375</v>
      </c>
      <c r="AI23" s="451">
        <v>101.13333333333334</v>
      </c>
      <c r="AJ23" s="451">
        <v>155.23333333333332</v>
      </c>
      <c r="AK23" s="451">
        <v>160.87096774193549</v>
      </c>
      <c r="AL23" s="451">
        <v>149.13333333333333</v>
      </c>
      <c r="AM23" s="452">
        <v>165.85294117647058</v>
      </c>
      <c r="AN23" s="450">
        <v>163.78571428571428</v>
      </c>
      <c r="AO23" s="451">
        <v>171.03571428571428</v>
      </c>
      <c r="AP23" s="451">
        <v>187.67741935483872</v>
      </c>
      <c r="AQ23" s="451">
        <v>150.90322580645162</v>
      </c>
      <c r="AR23" s="451">
        <v>129.1</v>
      </c>
      <c r="AS23" s="450">
        <v>133.23333333333332</v>
      </c>
      <c r="AT23" s="451">
        <v>163.74193548387098</v>
      </c>
      <c r="AU23" s="451">
        <v>138.03225806451613</v>
      </c>
      <c r="AV23" s="451">
        <v>181.9375</v>
      </c>
      <c r="AW23" s="451">
        <v>255.20689655172413</v>
      </c>
      <c r="AX23" s="451">
        <v>229.79310344827587</v>
      </c>
      <c r="AY23" s="452">
        <v>200.8125</v>
      </c>
      <c r="AZ23" s="450">
        <v>184.51724137931035</v>
      </c>
      <c r="BA23" s="451">
        <v>215.31034482758622</v>
      </c>
      <c r="BB23" s="451">
        <v>229.28125</v>
      </c>
      <c r="BC23" s="451">
        <v>212.72413793103448</v>
      </c>
      <c r="BD23" s="451">
        <v>194.61290322580646</v>
      </c>
      <c r="BE23" s="450">
        <v>153.25806451612902</v>
      </c>
      <c r="BF23" s="451">
        <v>150.03333333333333</v>
      </c>
      <c r="BG23" s="451">
        <v>137.73529411764707</v>
      </c>
      <c r="BH23" s="451">
        <v>131.77777777777777</v>
      </c>
      <c r="BI23" s="451">
        <v>130.16129032258064</v>
      </c>
      <c r="BJ23" s="451">
        <v>137.90322580645162</v>
      </c>
      <c r="BK23" s="452">
        <v>134.53333333333333</v>
      </c>
      <c r="BL23" s="442"/>
      <c r="BM23" s="453"/>
      <c r="BN23" s="452"/>
      <c r="BO23" s="453"/>
      <c r="BP23" s="452"/>
      <c r="BQ23" s="442"/>
      <c r="BR23" s="453"/>
      <c r="BS23" s="452"/>
      <c r="BT23" s="453"/>
      <c r="BU23" s="452"/>
      <c r="BV23" s="453">
        <v>166.01149425287358</v>
      </c>
      <c r="BW23" s="452">
        <v>169.26373626373626</v>
      </c>
      <c r="BX23" s="453">
        <v>123.05434782608695</v>
      </c>
      <c r="BY23" s="452">
        <v>158.94736842105263</v>
      </c>
      <c r="BZ23" s="453">
        <v>174.63218390804599</v>
      </c>
      <c r="CA23" s="452">
        <v>137.8901098901099</v>
      </c>
      <c r="CB23" s="453">
        <v>161.45744680851064</v>
      </c>
      <c r="CC23" s="452">
        <v>227.67777777777778</v>
      </c>
      <c r="CD23" s="453">
        <v>210.35555555555555</v>
      </c>
      <c r="CE23" s="452">
        <v>186.2967032967033</v>
      </c>
      <c r="CF23" s="453">
        <v>140.02197802197801</v>
      </c>
      <c r="CG23" s="452">
        <v>134.19565217391303</v>
      </c>
      <c r="CH23" s="442"/>
      <c r="CI23" s="453"/>
      <c r="CJ23" s="452"/>
      <c r="CK23" s="442"/>
      <c r="CL23" s="453"/>
      <c r="CM23" s="452"/>
      <c r="CN23" s="453">
        <v>167.67415730337078</v>
      </c>
      <c r="CO23" s="452">
        <v>141.28877005347593</v>
      </c>
      <c r="CP23" s="453">
        <v>155.84831460674158</v>
      </c>
      <c r="CQ23" s="452">
        <v>193.84782608695653</v>
      </c>
      <c r="CR23" s="453">
        <v>198.25966850828729</v>
      </c>
      <c r="CS23" s="452">
        <v>137.0928961748634</v>
      </c>
      <c r="CT23" s="442"/>
      <c r="CU23" s="454"/>
      <c r="CV23" s="442"/>
      <c r="CW23" s="454"/>
      <c r="CX23" s="454">
        <v>154.15616438356165</v>
      </c>
      <c r="CY23" s="454">
        <v>175.16298342541435</v>
      </c>
      <c r="CZ23" s="454">
        <v>167.50824175824175</v>
      </c>
    </row>
    <row r="24" spans="2:104" s="195" customFormat="1" ht="18" customHeight="1" x14ac:dyDescent="0.2">
      <c r="B24" s="218" t="s">
        <v>51</v>
      </c>
      <c r="C24" s="221" t="s">
        <v>174</v>
      </c>
      <c r="D24" s="395"/>
      <c r="E24" s="395"/>
      <c r="F24" s="395"/>
      <c r="G24" s="395"/>
      <c r="H24" s="395"/>
      <c r="I24" s="395"/>
      <c r="J24" s="395"/>
      <c r="K24" s="395"/>
      <c r="L24" s="395"/>
      <c r="M24" s="395"/>
      <c r="N24" s="395"/>
      <c r="O24" s="398"/>
      <c r="P24" s="229"/>
      <c r="Q24" s="230"/>
      <c r="R24" s="230"/>
      <c r="S24" s="230"/>
      <c r="T24" s="230"/>
      <c r="U24" s="229"/>
      <c r="V24" s="230"/>
      <c r="W24" s="230"/>
      <c r="X24" s="230"/>
      <c r="Y24" s="230"/>
      <c r="Z24" s="230"/>
      <c r="AA24" s="231"/>
      <c r="AB24" s="450">
        <v>3.3214285714285716</v>
      </c>
      <c r="AC24" s="451">
        <v>4.25</v>
      </c>
      <c r="AD24" s="451">
        <v>7.387096774193548</v>
      </c>
      <c r="AE24" s="451">
        <v>6.875</v>
      </c>
      <c r="AF24" s="451">
        <v>7.9655172413793105</v>
      </c>
      <c r="AG24" s="450">
        <v>10.133333333333333</v>
      </c>
      <c r="AH24" s="451">
        <v>7.25</v>
      </c>
      <c r="AI24" s="451">
        <v>5.4333333333333336</v>
      </c>
      <c r="AJ24" s="451">
        <v>4.0666666666666664</v>
      </c>
      <c r="AK24" s="451">
        <v>7.419354838709677</v>
      </c>
      <c r="AL24" s="451">
        <v>4.666666666666667</v>
      </c>
      <c r="AM24" s="452">
        <v>4.882352941176471</v>
      </c>
      <c r="AN24" s="450">
        <v>4.9642857142857144</v>
      </c>
      <c r="AO24" s="451">
        <v>6.0357142857142856</v>
      </c>
      <c r="AP24" s="451">
        <v>7.774193548387097</v>
      </c>
      <c r="AQ24" s="451">
        <v>6.935483870967742</v>
      </c>
      <c r="AR24" s="451">
        <v>6.1333333333333337</v>
      </c>
      <c r="AS24" s="450">
        <v>4.3</v>
      </c>
      <c r="AT24" s="451">
        <v>2.967741935483871</v>
      </c>
      <c r="AU24" s="451">
        <v>1.6451612903225807</v>
      </c>
      <c r="AV24" s="451">
        <v>0.65625</v>
      </c>
      <c r="AW24" s="451">
        <v>1.2413793103448276</v>
      </c>
      <c r="AX24" s="451">
        <v>0</v>
      </c>
      <c r="AY24" s="452">
        <v>0</v>
      </c>
      <c r="AZ24" s="450">
        <v>0</v>
      </c>
      <c r="BA24" s="451">
        <v>0</v>
      </c>
      <c r="BB24" s="451">
        <v>0</v>
      </c>
      <c r="BC24" s="451">
        <v>3.4482758620689655E-2</v>
      </c>
      <c r="BD24" s="451">
        <v>0</v>
      </c>
      <c r="BE24" s="450">
        <v>0</v>
      </c>
      <c r="BF24" s="451">
        <v>0</v>
      </c>
      <c r="BG24" s="451">
        <v>0</v>
      </c>
      <c r="BH24" s="451">
        <v>0</v>
      </c>
      <c r="BI24" s="451">
        <v>0</v>
      </c>
      <c r="BJ24" s="451">
        <v>0</v>
      </c>
      <c r="BK24" s="452">
        <v>0</v>
      </c>
      <c r="BL24" s="442"/>
      <c r="BM24" s="453"/>
      <c r="BN24" s="452"/>
      <c r="BO24" s="453"/>
      <c r="BP24" s="452"/>
      <c r="BQ24" s="442"/>
      <c r="BR24" s="453"/>
      <c r="BS24" s="452"/>
      <c r="BT24" s="453"/>
      <c r="BU24" s="452"/>
      <c r="BV24" s="453">
        <v>5.068965517241379</v>
      </c>
      <c r="BW24" s="452">
        <v>8.2967032967032974</v>
      </c>
      <c r="BX24" s="453">
        <v>5.6195652173913047</v>
      </c>
      <c r="BY24" s="452">
        <v>5.6421052631578945</v>
      </c>
      <c r="BZ24" s="453">
        <v>6.3103448275862073</v>
      </c>
      <c r="CA24" s="452">
        <v>5.802197802197802</v>
      </c>
      <c r="CB24" s="453">
        <v>1.7446808510638299</v>
      </c>
      <c r="CC24" s="452">
        <v>0.4</v>
      </c>
      <c r="CD24" s="453">
        <v>0</v>
      </c>
      <c r="CE24" s="452">
        <v>1.098901098901099E-2</v>
      </c>
      <c r="CF24" s="453">
        <v>0</v>
      </c>
      <c r="CG24" s="452">
        <v>0</v>
      </c>
      <c r="CH24" s="442"/>
      <c r="CI24" s="453"/>
      <c r="CJ24" s="452"/>
      <c r="CK24" s="442"/>
      <c r="CL24" s="453"/>
      <c r="CM24" s="452"/>
      <c r="CN24" s="453">
        <v>6.7191011235955056</v>
      </c>
      <c r="CO24" s="452">
        <v>5.6310160427807485</v>
      </c>
      <c r="CP24" s="453">
        <v>6.0505617977528088</v>
      </c>
      <c r="CQ24" s="452">
        <v>1.0869565217391304</v>
      </c>
      <c r="CR24" s="453">
        <v>5.5248618784530384E-3</v>
      </c>
      <c r="CS24" s="452">
        <v>0</v>
      </c>
      <c r="CT24" s="442"/>
      <c r="CU24" s="454"/>
      <c r="CV24" s="442"/>
      <c r="CW24" s="454"/>
      <c r="CX24" s="454">
        <v>6.161643835616438</v>
      </c>
      <c r="CY24" s="454">
        <v>3.527624309392265</v>
      </c>
      <c r="CZ24" s="454">
        <v>2.7472527472527475E-3</v>
      </c>
    </row>
    <row r="25" spans="2:104" s="195" customFormat="1" ht="18" customHeight="1" x14ac:dyDescent="0.2">
      <c r="B25" s="206" t="s">
        <v>202</v>
      </c>
      <c r="C25" s="220" t="s">
        <v>158</v>
      </c>
      <c r="D25" s="395"/>
      <c r="E25" s="395"/>
      <c r="F25" s="395"/>
      <c r="G25" s="395"/>
      <c r="H25" s="395"/>
      <c r="I25" s="395"/>
      <c r="J25" s="395"/>
      <c r="K25" s="395"/>
      <c r="L25" s="395"/>
      <c r="M25" s="395"/>
      <c r="N25" s="395"/>
      <c r="O25" s="398"/>
      <c r="P25" s="229"/>
      <c r="Q25" s="230"/>
      <c r="R25" s="230"/>
      <c r="S25" s="230"/>
      <c r="T25" s="230"/>
      <c r="U25" s="229"/>
      <c r="V25" s="230"/>
      <c r="W25" s="230"/>
      <c r="X25" s="230"/>
      <c r="Y25" s="230"/>
      <c r="Z25" s="230"/>
      <c r="AA25" s="231"/>
      <c r="AB25" s="450">
        <v>467.32142857142856</v>
      </c>
      <c r="AC25" s="451">
        <v>461.71428571428572</v>
      </c>
      <c r="AD25" s="451">
        <v>440.06451612903226</v>
      </c>
      <c r="AE25" s="451">
        <v>456.75</v>
      </c>
      <c r="AF25" s="451">
        <v>488</v>
      </c>
      <c r="AG25" s="450">
        <v>521.6</v>
      </c>
      <c r="AH25" s="451">
        <v>446.1875</v>
      </c>
      <c r="AI25" s="451">
        <v>476.83333333333331</v>
      </c>
      <c r="AJ25" s="451">
        <v>432.36666666666667</v>
      </c>
      <c r="AK25" s="451">
        <v>478.06451612903226</v>
      </c>
      <c r="AL25" s="451">
        <v>483.53333333333336</v>
      </c>
      <c r="AM25" s="452">
        <v>492.73529411764707</v>
      </c>
      <c r="AN25" s="450">
        <v>413.71428571428572</v>
      </c>
      <c r="AO25" s="451">
        <v>454.17857142857144</v>
      </c>
      <c r="AP25" s="451">
        <v>597.0322580645161</v>
      </c>
      <c r="AQ25" s="451">
        <v>583.06451612903231</v>
      </c>
      <c r="AR25" s="451">
        <v>584.86666666666667</v>
      </c>
      <c r="AS25" s="450">
        <v>560.70000000000005</v>
      </c>
      <c r="AT25" s="451">
        <v>502.70967741935482</v>
      </c>
      <c r="AU25" s="451">
        <v>414.70967741935482</v>
      </c>
      <c r="AV25" s="451">
        <v>471.21875</v>
      </c>
      <c r="AW25" s="451">
        <v>484.0344827586207</v>
      </c>
      <c r="AX25" s="451">
        <v>552.06896551724139</v>
      </c>
      <c r="AY25" s="452">
        <v>464.4375</v>
      </c>
      <c r="AZ25" s="450">
        <v>347</v>
      </c>
      <c r="BA25" s="451">
        <v>440.24137931034483</v>
      </c>
      <c r="BB25" s="451">
        <v>485.375</v>
      </c>
      <c r="BC25" s="451">
        <v>469</v>
      </c>
      <c r="BD25" s="451">
        <v>496.64516129032256</v>
      </c>
      <c r="BE25" s="450">
        <v>395.06451612903226</v>
      </c>
      <c r="BF25" s="451">
        <v>498.13333333333333</v>
      </c>
      <c r="BG25" s="451">
        <v>564.70588235294122</v>
      </c>
      <c r="BH25" s="451">
        <v>521.51851851851848</v>
      </c>
      <c r="BI25" s="451">
        <v>535.80645161290317</v>
      </c>
      <c r="BJ25" s="451">
        <v>574.19354838709683</v>
      </c>
      <c r="BK25" s="452">
        <v>575</v>
      </c>
      <c r="BL25" s="442"/>
      <c r="BM25" s="453"/>
      <c r="BN25" s="452"/>
      <c r="BO25" s="453"/>
      <c r="BP25" s="452"/>
      <c r="BQ25" s="442"/>
      <c r="BR25" s="453"/>
      <c r="BS25" s="452"/>
      <c r="BT25" s="453"/>
      <c r="BU25" s="452"/>
      <c r="BV25" s="453">
        <v>455.80459770114942</v>
      </c>
      <c r="BW25" s="452">
        <v>488.08791208791212</v>
      </c>
      <c r="BX25" s="453">
        <v>451.67391304347825</v>
      </c>
      <c r="BY25" s="452">
        <v>485.04210526315791</v>
      </c>
      <c r="BZ25" s="453">
        <v>492.05747126436779</v>
      </c>
      <c r="CA25" s="452">
        <v>576.28571428571433</v>
      </c>
      <c r="CB25" s="453">
        <v>462.968085106383</v>
      </c>
      <c r="CC25" s="452">
        <v>498.98888888888888</v>
      </c>
      <c r="CD25" s="453">
        <v>426.24444444444447</v>
      </c>
      <c r="CE25" s="452">
        <v>453.23076923076923</v>
      </c>
      <c r="CF25" s="453">
        <v>529.94505494505495</v>
      </c>
      <c r="CG25" s="452">
        <v>561.52173913043475</v>
      </c>
      <c r="CH25" s="442"/>
      <c r="CI25" s="453"/>
      <c r="CJ25" s="452"/>
      <c r="CK25" s="442"/>
      <c r="CL25" s="453"/>
      <c r="CM25" s="452"/>
      <c r="CN25" s="453">
        <v>472.30898876404495</v>
      </c>
      <c r="CO25" s="452">
        <v>468.62566844919786</v>
      </c>
      <c r="CP25" s="453">
        <v>535.11797752808991</v>
      </c>
      <c r="CQ25" s="452">
        <v>480.58695652173913</v>
      </c>
      <c r="CR25" s="453">
        <v>439.81215469613261</v>
      </c>
      <c r="CS25" s="452">
        <v>545.81967213114751</v>
      </c>
      <c r="CT25" s="442"/>
      <c r="CU25" s="454"/>
      <c r="CV25" s="442"/>
      <c r="CW25" s="454"/>
      <c r="CX25" s="454">
        <v>470.42191780821918</v>
      </c>
      <c r="CY25" s="454">
        <v>507.40055248618785</v>
      </c>
      <c r="CZ25" s="454">
        <v>493.10714285714283</v>
      </c>
    </row>
    <row r="26" spans="2:104" s="195" customFormat="1" ht="18" customHeight="1" x14ac:dyDescent="0.2">
      <c r="B26" s="218" t="s">
        <v>53</v>
      </c>
      <c r="C26" s="221" t="s">
        <v>176</v>
      </c>
      <c r="D26" s="395"/>
      <c r="E26" s="395"/>
      <c r="F26" s="395"/>
      <c r="G26" s="395"/>
      <c r="H26" s="395"/>
      <c r="I26" s="395"/>
      <c r="J26" s="395"/>
      <c r="K26" s="395"/>
      <c r="L26" s="395"/>
      <c r="M26" s="395"/>
      <c r="N26" s="395"/>
      <c r="O26" s="398"/>
      <c r="P26" s="229"/>
      <c r="Q26" s="230"/>
      <c r="R26" s="230"/>
      <c r="S26" s="230"/>
      <c r="T26" s="230"/>
      <c r="U26" s="229"/>
      <c r="V26" s="230"/>
      <c r="W26" s="230"/>
      <c r="X26" s="230"/>
      <c r="Y26" s="230"/>
      <c r="Z26" s="230"/>
      <c r="AA26" s="231"/>
      <c r="AB26" s="450">
        <v>338.82142857142856</v>
      </c>
      <c r="AC26" s="451">
        <v>361.71428571428572</v>
      </c>
      <c r="AD26" s="451">
        <v>356.48387096774195</v>
      </c>
      <c r="AE26" s="451">
        <v>403.4375</v>
      </c>
      <c r="AF26" s="451">
        <v>426.27586206896552</v>
      </c>
      <c r="AG26" s="450">
        <v>432.13333333333333</v>
      </c>
      <c r="AH26" s="451">
        <v>356.90625</v>
      </c>
      <c r="AI26" s="451">
        <v>400.6</v>
      </c>
      <c r="AJ26" s="451">
        <v>375.06666666666666</v>
      </c>
      <c r="AK26" s="451">
        <v>396.06451612903226</v>
      </c>
      <c r="AL26" s="451">
        <v>403.7</v>
      </c>
      <c r="AM26" s="452">
        <v>368.64705882352939</v>
      </c>
      <c r="AN26" s="450">
        <v>311.67857142857144</v>
      </c>
      <c r="AO26" s="451">
        <v>361.25</v>
      </c>
      <c r="AP26" s="451">
        <v>476.74193548387098</v>
      </c>
      <c r="AQ26" s="451">
        <v>480.25806451612902</v>
      </c>
      <c r="AR26" s="451">
        <v>472.63333333333333</v>
      </c>
      <c r="AS26" s="450">
        <v>459.7</v>
      </c>
      <c r="AT26" s="451">
        <v>421.09677419354841</v>
      </c>
      <c r="AU26" s="451">
        <v>310.80645161290323</v>
      </c>
      <c r="AV26" s="451">
        <v>351.3125</v>
      </c>
      <c r="AW26" s="451">
        <v>372.62068965517244</v>
      </c>
      <c r="AX26" s="451">
        <v>465.31034482758622</v>
      </c>
      <c r="AY26" s="452">
        <v>359.84375</v>
      </c>
      <c r="AZ26" s="450">
        <v>253.20689655172413</v>
      </c>
      <c r="BA26" s="451">
        <v>319.62068965517244</v>
      </c>
      <c r="BB26" s="451">
        <v>329.46875</v>
      </c>
      <c r="BC26" s="451">
        <v>321.13793103448273</v>
      </c>
      <c r="BD26" s="451">
        <v>334.80645161290323</v>
      </c>
      <c r="BE26" s="450">
        <v>251.70967741935485</v>
      </c>
      <c r="BF26" s="451">
        <v>318.06666666666666</v>
      </c>
      <c r="BG26" s="451">
        <v>384.85294117647061</v>
      </c>
      <c r="BH26" s="451">
        <v>329.2962962962963</v>
      </c>
      <c r="BI26" s="451">
        <v>325.64516129032256</v>
      </c>
      <c r="BJ26" s="451">
        <v>341.93548387096774</v>
      </c>
      <c r="BK26" s="452">
        <v>350</v>
      </c>
      <c r="BL26" s="442"/>
      <c r="BM26" s="453"/>
      <c r="BN26" s="452"/>
      <c r="BO26" s="453"/>
      <c r="BP26" s="452"/>
      <c r="BQ26" s="442"/>
      <c r="BR26" s="453"/>
      <c r="BS26" s="452"/>
      <c r="BT26" s="453"/>
      <c r="BU26" s="452"/>
      <c r="BV26" s="453">
        <v>352.48275862068965</v>
      </c>
      <c r="BW26" s="452">
        <v>420.17582417582418</v>
      </c>
      <c r="BX26" s="453">
        <v>377.07608695652175</v>
      </c>
      <c r="BY26" s="452">
        <v>388.66315789473686</v>
      </c>
      <c r="BZ26" s="453">
        <v>386.44827586206895</v>
      </c>
      <c r="CA26" s="452">
        <v>470.96703296703299</v>
      </c>
      <c r="CB26" s="453">
        <v>360.968085106383</v>
      </c>
      <c r="CC26" s="452">
        <v>397.94444444444446</v>
      </c>
      <c r="CD26" s="453">
        <v>301.72222222222223</v>
      </c>
      <c r="CE26" s="452">
        <v>302.14285714285717</v>
      </c>
      <c r="CF26" s="453">
        <v>346.35164835164835</v>
      </c>
      <c r="CG26" s="452">
        <v>339.07608695652175</v>
      </c>
      <c r="CH26" s="442"/>
      <c r="CI26" s="453"/>
      <c r="CJ26" s="452"/>
      <c r="CK26" s="442"/>
      <c r="CL26" s="453"/>
      <c r="CM26" s="452"/>
      <c r="CN26" s="453">
        <v>387.08988764044943</v>
      </c>
      <c r="CO26" s="452">
        <v>382.96256684491976</v>
      </c>
      <c r="CP26" s="453">
        <v>429.65730337078651</v>
      </c>
      <c r="CQ26" s="452">
        <v>379.05434782608694</v>
      </c>
      <c r="CR26" s="453">
        <v>301.93370165745858</v>
      </c>
      <c r="CS26" s="452">
        <v>342.69398907103823</v>
      </c>
      <c r="CT26" s="442"/>
      <c r="CU26" s="454"/>
      <c r="CV26" s="442"/>
      <c r="CW26" s="454"/>
      <c r="CX26" s="454">
        <v>384.97534246575344</v>
      </c>
      <c r="CY26" s="454">
        <v>403.93646408839777</v>
      </c>
      <c r="CZ26" s="454">
        <v>322.42582417582418</v>
      </c>
    </row>
    <row r="27" spans="2:104" s="195" customFormat="1" ht="18" customHeight="1" x14ac:dyDescent="0.2">
      <c r="B27" s="218" t="s">
        <v>54</v>
      </c>
      <c r="C27" s="221" t="s">
        <v>177</v>
      </c>
      <c r="D27" s="395"/>
      <c r="E27" s="395"/>
      <c r="F27" s="395"/>
      <c r="G27" s="395"/>
      <c r="H27" s="395"/>
      <c r="I27" s="395"/>
      <c r="J27" s="395"/>
      <c r="K27" s="395"/>
      <c r="L27" s="395"/>
      <c r="M27" s="395"/>
      <c r="N27" s="395"/>
      <c r="O27" s="398"/>
      <c r="P27" s="229"/>
      <c r="Q27" s="230"/>
      <c r="R27" s="230"/>
      <c r="S27" s="230"/>
      <c r="T27" s="230"/>
      <c r="U27" s="229"/>
      <c r="V27" s="230"/>
      <c r="W27" s="230"/>
      <c r="X27" s="230"/>
      <c r="Y27" s="230"/>
      <c r="Z27" s="230"/>
      <c r="AA27" s="231"/>
      <c r="AB27" s="450">
        <v>119.57142857142857</v>
      </c>
      <c r="AC27" s="451">
        <v>93.535714285714292</v>
      </c>
      <c r="AD27" s="451">
        <v>71.709677419354833</v>
      </c>
      <c r="AE27" s="451">
        <v>46.125</v>
      </c>
      <c r="AF27" s="451">
        <v>56.413793103448278</v>
      </c>
      <c r="AG27" s="450">
        <v>80.8</v>
      </c>
      <c r="AH27" s="451">
        <v>76</v>
      </c>
      <c r="AI27" s="451">
        <v>69</v>
      </c>
      <c r="AJ27" s="451">
        <v>55.366666666666667</v>
      </c>
      <c r="AK27" s="451">
        <v>74.870967741935488</v>
      </c>
      <c r="AL27" s="451">
        <v>77.2</v>
      </c>
      <c r="AM27" s="452">
        <v>123.76470588235294</v>
      </c>
      <c r="AN27" s="450">
        <v>100.03571428571429</v>
      </c>
      <c r="AO27" s="451">
        <v>88.357142857142861</v>
      </c>
      <c r="AP27" s="451">
        <v>108.74193548387096</v>
      </c>
      <c r="AQ27" s="451">
        <v>91.903225806451616</v>
      </c>
      <c r="AR27" s="451">
        <v>96.533333333333331</v>
      </c>
      <c r="AS27" s="450">
        <v>85.033333333333331</v>
      </c>
      <c r="AT27" s="451">
        <v>61.935483870967744</v>
      </c>
      <c r="AU27" s="451">
        <v>86.387096774193552</v>
      </c>
      <c r="AV27" s="451">
        <v>100.875</v>
      </c>
      <c r="AW27" s="451">
        <v>90.862068965517238</v>
      </c>
      <c r="AX27" s="451">
        <v>79.241379310344826</v>
      </c>
      <c r="AY27" s="452">
        <v>95.90625</v>
      </c>
      <c r="AZ27" s="450">
        <v>83.65517241379311</v>
      </c>
      <c r="BA27" s="451">
        <v>108.48275862068965</v>
      </c>
      <c r="BB27" s="451">
        <v>144.65625</v>
      </c>
      <c r="BC27" s="451">
        <v>138.65517241379311</v>
      </c>
      <c r="BD27" s="451">
        <v>150.51612903225808</v>
      </c>
      <c r="BE27" s="450">
        <v>132.16129032258064</v>
      </c>
      <c r="BF27" s="451">
        <v>166.33333333333334</v>
      </c>
      <c r="BG27" s="451">
        <v>167.79411764705881</v>
      </c>
      <c r="BH27" s="451">
        <v>178.2962962962963</v>
      </c>
      <c r="BI27" s="451">
        <v>195.12903225806451</v>
      </c>
      <c r="BJ27" s="451">
        <v>216.12903225806451</v>
      </c>
      <c r="BK27" s="452">
        <v>211.66666666666666</v>
      </c>
      <c r="BL27" s="442"/>
      <c r="BM27" s="453"/>
      <c r="BN27" s="452"/>
      <c r="BO27" s="453"/>
      <c r="BP27" s="452"/>
      <c r="BQ27" s="442"/>
      <c r="BR27" s="453"/>
      <c r="BS27" s="452"/>
      <c r="BT27" s="453"/>
      <c r="BU27" s="452"/>
      <c r="BV27" s="453">
        <v>94.137931034482762</v>
      </c>
      <c r="BW27" s="452">
        <v>60.835164835164832</v>
      </c>
      <c r="BX27" s="453">
        <v>66.989130434782609</v>
      </c>
      <c r="BY27" s="452">
        <v>93.10526315789474</v>
      </c>
      <c r="BZ27" s="453">
        <v>99.379310344827587</v>
      </c>
      <c r="CA27" s="452">
        <v>91.164835164835168</v>
      </c>
      <c r="CB27" s="453">
        <v>83.255319148936167</v>
      </c>
      <c r="CC27" s="452">
        <v>88.911111111111111</v>
      </c>
      <c r="CD27" s="453">
        <v>113.34444444444445</v>
      </c>
      <c r="CE27" s="452">
        <v>140.4835164835165</v>
      </c>
      <c r="CF27" s="453">
        <v>170.42857142857142</v>
      </c>
      <c r="CG27" s="452">
        <v>207.59782608695653</v>
      </c>
      <c r="CH27" s="442"/>
      <c r="CI27" s="453"/>
      <c r="CJ27" s="452"/>
      <c r="CK27" s="442"/>
      <c r="CL27" s="453"/>
      <c r="CM27" s="452"/>
      <c r="CN27" s="453">
        <v>77.112359550561791</v>
      </c>
      <c r="CO27" s="452">
        <v>80.256684491978604</v>
      </c>
      <c r="CP27" s="453">
        <v>95.17977528089888</v>
      </c>
      <c r="CQ27" s="452">
        <v>86.021739130434781</v>
      </c>
      <c r="CR27" s="453">
        <v>126.98895027624309</v>
      </c>
      <c r="CS27" s="452">
        <v>189.11475409836066</v>
      </c>
      <c r="CT27" s="442"/>
      <c r="CU27" s="454"/>
      <c r="CV27" s="442"/>
      <c r="CW27" s="454"/>
      <c r="CX27" s="454">
        <v>78.723287671232882</v>
      </c>
      <c r="CY27" s="454">
        <v>90.524861878453038</v>
      </c>
      <c r="CZ27" s="454">
        <v>158.22252747252747</v>
      </c>
    </row>
    <row r="28" spans="2:104" s="195" customFormat="1" ht="18" customHeight="1" x14ac:dyDescent="0.2">
      <c r="B28" s="218" t="s">
        <v>55</v>
      </c>
      <c r="C28" s="221" t="s">
        <v>178</v>
      </c>
      <c r="D28" s="395"/>
      <c r="E28" s="395"/>
      <c r="F28" s="395"/>
      <c r="G28" s="395"/>
      <c r="H28" s="395"/>
      <c r="I28" s="395"/>
      <c r="J28" s="395"/>
      <c r="K28" s="395"/>
      <c r="L28" s="395"/>
      <c r="M28" s="395"/>
      <c r="N28" s="395"/>
      <c r="O28" s="398"/>
      <c r="P28" s="229"/>
      <c r="Q28" s="230"/>
      <c r="R28" s="230"/>
      <c r="S28" s="230"/>
      <c r="T28" s="230"/>
      <c r="U28" s="229"/>
      <c r="V28" s="230"/>
      <c r="W28" s="230"/>
      <c r="X28" s="230"/>
      <c r="Y28" s="230"/>
      <c r="Z28" s="230"/>
      <c r="AA28" s="231"/>
      <c r="AB28" s="450">
        <v>8.9285714285714288</v>
      </c>
      <c r="AC28" s="451">
        <v>6.4642857142857144</v>
      </c>
      <c r="AD28" s="451">
        <v>11.870967741935484</v>
      </c>
      <c r="AE28" s="451">
        <v>7.1875</v>
      </c>
      <c r="AF28" s="451">
        <v>5.3103448275862073</v>
      </c>
      <c r="AG28" s="450">
        <v>8.6666666666666661</v>
      </c>
      <c r="AH28" s="451">
        <v>13.28125</v>
      </c>
      <c r="AI28" s="451">
        <v>7.2333333333333334</v>
      </c>
      <c r="AJ28" s="451">
        <v>1.9333333333333333</v>
      </c>
      <c r="AK28" s="451">
        <v>7.129032258064516</v>
      </c>
      <c r="AL28" s="451">
        <v>2.6333333333333333</v>
      </c>
      <c r="AM28" s="452">
        <v>0.3235294117647059</v>
      </c>
      <c r="AN28" s="450">
        <v>2</v>
      </c>
      <c r="AO28" s="451">
        <v>4.5714285714285712</v>
      </c>
      <c r="AP28" s="451">
        <v>11.548387096774194</v>
      </c>
      <c r="AQ28" s="451">
        <v>10.903225806451612</v>
      </c>
      <c r="AR28" s="451">
        <v>15.7</v>
      </c>
      <c r="AS28" s="450">
        <v>15.966666666666667</v>
      </c>
      <c r="AT28" s="451">
        <v>19.677419354838708</v>
      </c>
      <c r="AU28" s="451">
        <v>17.516129032258064</v>
      </c>
      <c r="AV28" s="451">
        <v>19.03125</v>
      </c>
      <c r="AW28" s="451">
        <v>20.551724137931036</v>
      </c>
      <c r="AX28" s="451">
        <v>7.5172413793103452</v>
      </c>
      <c r="AY28" s="452">
        <v>8.6875</v>
      </c>
      <c r="AZ28" s="450">
        <v>10.137931034482758</v>
      </c>
      <c r="BA28" s="451">
        <v>12.137931034482758</v>
      </c>
      <c r="BB28" s="451">
        <v>11.25</v>
      </c>
      <c r="BC28" s="451">
        <v>9.2068965517241388</v>
      </c>
      <c r="BD28" s="451">
        <v>11.32258064516129</v>
      </c>
      <c r="BE28" s="450">
        <v>11.193548387096774</v>
      </c>
      <c r="BF28" s="451">
        <v>13.733333333333333</v>
      </c>
      <c r="BG28" s="451">
        <v>12.058823529411764</v>
      </c>
      <c r="BH28" s="451">
        <v>13.925925925925926</v>
      </c>
      <c r="BI28" s="451">
        <v>15.03225806451613</v>
      </c>
      <c r="BJ28" s="451">
        <v>16.129032258064516</v>
      </c>
      <c r="BK28" s="452">
        <v>13.333333333333334</v>
      </c>
      <c r="BL28" s="442"/>
      <c r="BM28" s="453"/>
      <c r="BN28" s="452"/>
      <c r="BO28" s="453"/>
      <c r="BP28" s="452"/>
      <c r="BQ28" s="442"/>
      <c r="BR28" s="453"/>
      <c r="BS28" s="452"/>
      <c r="BT28" s="453"/>
      <c r="BU28" s="452"/>
      <c r="BV28" s="453">
        <v>9.1839080459770113</v>
      </c>
      <c r="BW28" s="452">
        <v>7.0769230769230766</v>
      </c>
      <c r="BX28" s="453">
        <v>7.6086956521739131</v>
      </c>
      <c r="BY28" s="452">
        <v>3.2736842105263158</v>
      </c>
      <c r="BZ28" s="453">
        <v>6.2298850574712645</v>
      </c>
      <c r="CA28" s="452">
        <v>14.153846153846153</v>
      </c>
      <c r="CB28" s="453">
        <v>18.74468085106383</v>
      </c>
      <c r="CC28" s="452">
        <v>12.133333333333333</v>
      </c>
      <c r="CD28" s="453">
        <v>11.177777777777777</v>
      </c>
      <c r="CE28" s="452">
        <v>10.604395604395604</v>
      </c>
      <c r="CF28" s="453">
        <v>13.164835164835164</v>
      </c>
      <c r="CG28" s="452">
        <v>14.847826086956522</v>
      </c>
      <c r="CH28" s="442"/>
      <c r="CI28" s="453"/>
      <c r="CJ28" s="452"/>
      <c r="CK28" s="442"/>
      <c r="CL28" s="453"/>
      <c r="CM28" s="452"/>
      <c r="CN28" s="453">
        <v>8.1067415730337071</v>
      </c>
      <c r="CO28" s="452">
        <v>5.4064171122994651</v>
      </c>
      <c r="CP28" s="453">
        <v>10.280898876404494</v>
      </c>
      <c r="CQ28" s="452">
        <v>15.510869565217391</v>
      </c>
      <c r="CR28" s="453">
        <v>10.88950276243094</v>
      </c>
      <c r="CS28" s="452">
        <v>14.010928961748634</v>
      </c>
      <c r="CT28" s="442"/>
      <c r="CU28" s="454"/>
      <c r="CV28" s="442"/>
      <c r="CW28" s="454"/>
      <c r="CX28" s="454">
        <v>6.7232876712328764</v>
      </c>
      <c r="CY28" s="454">
        <v>12.939226519337016</v>
      </c>
      <c r="CZ28" s="454">
        <v>12.458791208791208</v>
      </c>
    </row>
    <row r="29" spans="2:104" s="195" customFormat="1" ht="18" customHeight="1" x14ac:dyDescent="0.2">
      <c r="B29" s="206" t="s">
        <v>203</v>
      </c>
      <c r="C29" s="220" t="s">
        <v>159</v>
      </c>
      <c r="D29" s="395"/>
      <c r="E29" s="395"/>
      <c r="F29" s="395"/>
      <c r="G29" s="395"/>
      <c r="H29" s="395"/>
      <c r="I29" s="395"/>
      <c r="J29" s="395"/>
      <c r="K29" s="395"/>
      <c r="L29" s="395"/>
      <c r="M29" s="395"/>
      <c r="N29" s="395"/>
      <c r="O29" s="398"/>
      <c r="P29" s="229"/>
      <c r="Q29" s="230"/>
      <c r="R29" s="230"/>
      <c r="S29" s="230"/>
      <c r="T29" s="230"/>
      <c r="U29" s="229"/>
      <c r="V29" s="230"/>
      <c r="W29" s="230"/>
      <c r="X29" s="230"/>
      <c r="Y29" s="230"/>
      <c r="Z29" s="230"/>
      <c r="AA29" s="231"/>
      <c r="AB29" s="450">
        <v>262.64285714285717</v>
      </c>
      <c r="AC29" s="451">
        <v>289.42857142857144</v>
      </c>
      <c r="AD29" s="451">
        <v>326.58064516129031</v>
      </c>
      <c r="AE29" s="451">
        <v>346.0625</v>
      </c>
      <c r="AF29" s="451">
        <v>363.72413793103448</v>
      </c>
      <c r="AG29" s="450">
        <v>356.36666666666667</v>
      </c>
      <c r="AH29" s="451">
        <v>297.875</v>
      </c>
      <c r="AI29" s="451">
        <v>317</v>
      </c>
      <c r="AJ29" s="451">
        <v>306.39999999999998</v>
      </c>
      <c r="AK29" s="451">
        <v>316.45161290322579</v>
      </c>
      <c r="AL29" s="451">
        <v>259.06666666666666</v>
      </c>
      <c r="AM29" s="452">
        <v>255.3235294117647</v>
      </c>
      <c r="AN29" s="450">
        <v>211.89285714285714</v>
      </c>
      <c r="AO29" s="451">
        <v>243.67857142857142</v>
      </c>
      <c r="AP29" s="451">
        <v>305.61290322580646</v>
      </c>
      <c r="AQ29" s="451">
        <v>278</v>
      </c>
      <c r="AR29" s="451">
        <v>287.66666666666669</v>
      </c>
      <c r="AS29" s="450">
        <v>306.8</v>
      </c>
      <c r="AT29" s="451">
        <v>323.96774193548384</v>
      </c>
      <c r="AU29" s="451">
        <v>331.64516129032256</v>
      </c>
      <c r="AV29" s="451">
        <v>341.46875</v>
      </c>
      <c r="AW29" s="451">
        <v>307.48275862068965</v>
      </c>
      <c r="AX29" s="451">
        <v>386.89655172413791</v>
      </c>
      <c r="AY29" s="452">
        <v>345</v>
      </c>
      <c r="AZ29" s="450">
        <v>197.37931034482759</v>
      </c>
      <c r="BA29" s="451">
        <v>309.44827586206895</v>
      </c>
      <c r="BB29" s="451">
        <v>318.6875</v>
      </c>
      <c r="BC29" s="451">
        <v>300.93103448275861</v>
      </c>
      <c r="BD29" s="451">
        <v>333.87096774193549</v>
      </c>
      <c r="BE29" s="450">
        <v>309.32258064516128</v>
      </c>
      <c r="BF29" s="451">
        <v>298</v>
      </c>
      <c r="BG29" s="451">
        <v>298</v>
      </c>
      <c r="BH29" s="451">
        <v>281.37037037037038</v>
      </c>
      <c r="BI29" s="451">
        <v>298.96774193548384</v>
      </c>
      <c r="BJ29" s="451">
        <v>335.48387096774195</v>
      </c>
      <c r="BK29" s="452">
        <v>336.83333333333331</v>
      </c>
      <c r="BL29" s="442"/>
      <c r="BM29" s="453"/>
      <c r="BN29" s="452"/>
      <c r="BO29" s="453"/>
      <c r="BP29" s="452"/>
      <c r="BQ29" s="442"/>
      <c r="BR29" s="453"/>
      <c r="BS29" s="452"/>
      <c r="BT29" s="453"/>
      <c r="BU29" s="452"/>
      <c r="BV29" s="453">
        <v>294.04597701149424</v>
      </c>
      <c r="BW29" s="452">
        <v>355.08791208791212</v>
      </c>
      <c r="BX29" s="453">
        <v>306.89130434782606</v>
      </c>
      <c r="BY29" s="452">
        <v>276.45263157894738</v>
      </c>
      <c r="BZ29" s="453">
        <v>255.51724137931035</v>
      </c>
      <c r="CA29" s="452">
        <v>290.68131868131866</v>
      </c>
      <c r="CB29" s="453">
        <v>332.45744680851061</v>
      </c>
      <c r="CC29" s="452">
        <v>346.4111111111111</v>
      </c>
      <c r="CD29" s="453">
        <v>276.62222222222221</v>
      </c>
      <c r="CE29" s="452">
        <v>315.01098901098902</v>
      </c>
      <c r="CF29" s="453">
        <v>293.06593406593407</v>
      </c>
      <c r="CG29" s="452">
        <v>323.61956521739131</v>
      </c>
      <c r="CH29" s="442"/>
      <c r="CI29" s="453"/>
      <c r="CJ29" s="452"/>
      <c r="CK29" s="442"/>
      <c r="CL29" s="453"/>
      <c r="CM29" s="452"/>
      <c r="CN29" s="453">
        <v>325.25280898876406</v>
      </c>
      <c r="CO29" s="452">
        <v>291.42780748663102</v>
      </c>
      <c r="CP29" s="453">
        <v>273.49438202247188</v>
      </c>
      <c r="CQ29" s="452">
        <v>339.28260869565219</v>
      </c>
      <c r="CR29" s="453">
        <v>295.92265193370167</v>
      </c>
      <c r="CS29" s="452">
        <v>308.42622950819674</v>
      </c>
      <c r="CT29" s="442"/>
      <c r="CU29" s="454"/>
      <c r="CV29" s="442"/>
      <c r="CW29" s="454"/>
      <c r="CX29" s="454">
        <v>307.92328767123286</v>
      </c>
      <c r="CY29" s="454">
        <v>306.93370165745858</v>
      </c>
      <c r="CZ29" s="454">
        <v>302.20879120879118</v>
      </c>
    </row>
    <row r="30" spans="2:104" s="195" customFormat="1" ht="18" customHeight="1" x14ac:dyDescent="0.2">
      <c r="B30" s="218" t="s">
        <v>56</v>
      </c>
      <c r="C30" s="221" t="s">
        <v>179</v>
      </c>
      <c r="D30" s="395"/>
      <c r="E30" s="395"/>
      <c r="F30" s="395"/>
      <c r="G30" s="395"/>
      <c r="H30" s="395"/>
      <c r="I30" s="395"/>
      <c r="J30" s="395"/>
      <c r="K30" s="395"/>
      <c r="L30" s="395"/>
      <c r="M30" s="395"/>
      <c r="N30" s="395"/>
      <c r="O30" s="398"/>
      <c r="P30" s="229"/>
      <c r="Q30" s="230"/>
      <c r="R30" s="230"/>
      <c r="S30" s="230"/>
      <c r="T30" s="230"/>
      <c r="U30" s="229"/>
      <c r="V30" s="230"/>
      <c r="W30" s="230"/>
      <c r="X30" s="230"/>
      <c r="Y30" s="230"/>
      <c r="Z30" s="230"/>
      <c r="AA30" s="231"/>
      <c r="AB30" s="450">
        <v>238.46428571428572</v>
      </c>
      <c r="AC30" s="451">
        <v>254.57142857142858</v>
      </c>
      <c r="AD30" s="451">
        <v>288.83870967741933</v>
      </c>
      <c r="AE30" s="451">
        <v>320.28125</v>
      </c>
      <c r="AF30" s="451">
        <v>338.86206896551727</v>
      </c>
      <c r="AG30" s="450">
        <v>330.53333333333336</v>
      </c>
      <c r="AH30" s="451">
        <v>268.8125</v>
      </c>
      <c r="AI30" s="451">
        <v>278.63333333333333</v>
      </c>
      <c r="AJ30" s="451">
        <v>280.60000000000002</v>
      </c>
      <c r="AK30" s="451">
        <v>288.80645161290323</v>
      </c>
      <c r="AL30" s="451">
        <v>233.6</v>
      </c>
      <c r="AM30" s="452">
        <v>217.73529411764707</v>
      </c>
      <c r="AN30" s="450">
        <v>165.03571428571428</v>
      </c>
      <c r="AO30" s="451">
        <v>184.35714285714286</v>
      </c>
      <c r="AP30" s="451">
        <v>250.64516129032259</v>
      </c>
      <c r="AQ30" s="451">
        <v>218.19354838709677</v>
      </c>
      <c r="AR30" s="451">
        <v>224.86666666666667</v>
      </c>
      <c r="AS30" s="450">
        <v>245.3</v>
      </c>
      <c r="AT30" s="451">
        <v>263.74193548387098</v>
      </c>
      <c r="AU30" s="451">
        <v>275.70967741935482</v>
      </c>
      <c r="AV30" s="451">
        <v>279.28125</v>
      </c>
      <c r="AW30" s="451">
        <v>250.0344827586207</v>
      </c>
      <c r="AX30" s="451">
        <v>297.58620689655174</v>
      </c>
      <c r="AY30" s="452">
        <v>271.71875</v>
      </c>
      <c r="AZ30" s="450">
        <v>156.75862068965517</v>
      </c>
      <c r="BA30" s="451">
        <v>266.34482758620692</v>
      </c>
      <c r="BB30" s="451">
        <v>292.8125</v>
      </c>
      <c r="BC30" s="451">
        <v>239.65517241379311</v>
      </c>
      <c r="BD30" s="451">
        <v>232.51612903225808</v>
      </c>
      <c r="BE30" s="450">
        <v>205.32258064516128</v>
      </c>
      <c r="BF30" s="451">
        <v>203.2</v>
      </c>
      <c r="BG30" s="451">
        <v>201.55882352941177</v>
      </c>
      <c r="BH30" s="451">
        <v>187.59259259259258</v>
      </c>
      <c r="BI30" s="451">
        <v>195.32258064516128</v>
      </c>
      <c r="BJ30" s="451">
        <v>216.12903225806451</v>
      </c>
      <c r="BK30" s="452">
        <v>216.66666666666666</v>
      </c>
      <c r="BL30" s="442"/>
      <c r="BM30" s="453"/>
      <c r="BN30" s="452"/>
      <c r="BO30" s="453"/>
      <c r="BP30" s="452"/>
      <c r="BQ30" s="442"/>
      <c r="BR30" s="453"/>
      <c r="BS30" s="452"/>
      <c r="BT30" s="453"/>
      <c r="BU30" s="452"/>
      <c r="BV30" s="453">
        <v>261.59770114942529</v>
      </c>
      <c r="BW30" s="452">
        <v>329.58241758241758</v>
      </c>
      <c r="BX30" s="453">
        <v>275.85869565217394</v>
      </c>
      <c r="BY30" s="452">
        <v>245.93684210526317</v>
      </c>
      <c r="BZ30" s="453">
        <v>201.75862068965517</v>
      </c>
      <c r="CA30" s="452">
        <v>229.32967032967034</v>
      </c>
      <c r="CB30" s="453">
        <v>272.97872340425533</v>
      </c>
      <c r="CC30" s="452">
        <v>273.06666666666666</v>
      </c>
      <c r="CD30" s="453">
        <v>240.44444444444446</v>
      </c>
      <c r="CE30" s="452">
        <v>225.52747252747253</v>
      </c>
      <c r="CF30" s="453">
        <v>197.95604395604394</v>
      </c>
      <c r="CG30" s="452">
        <v>209.29347826086956</v>
      </c>
      <c r="CH30" s="442"/>
      <c r="CI30" s="453"/>
      <c r="CJ30" s="452"/>
      <c r="CK30" s="442"/>
      <c r="CL30" s="453"/>
      <c r="CM30" s="452"/>
      <c r="CN30" s="453">
        <v>296.35393258426967</v>
      </c>
      <c r="CO30" s="452">
        <v>260.65775401069521</v>
      </c>
      <c r="CP30" s="453">
        <v>215.85393258426967</v>
      </c>
      <c r="CQ30" s="452">
        <v>273.02173913043481</v>
      </c>
      <c r="CR30" s="453">
        <v>232.94475138121547</v>
      </c>
      <c r="CS30" s="452">
        <v>203.65573770491804</v>
      </c>
      <c r="CT30" s="442"/>
      <c r="CU30" s="454"/>
      <c r="CV30" s="442"/>
      <c r="CW30" s="454"/>
      <c r="CX30" s="454">
        <v>278.06575342465754</v>
      </c>
      <c r="CY30" s="454">
        <v>244.91160220994476</v>
      </c>
      <c r="CZ30" s="454">
        <v>218.21978021978023</v>
      </c>
    </row>
    <row r="31" spans="2:104" s="195" customFormat="1" ht="18" customHeight="1" x14ac:dyDescent="0.2">
      <c r="B31" s="218" t="s">
        <v>57</v>
      </c>
      <c r="C31" s="221" t="s">
        <v>180</v>
      </c>
      <c r="D31" s="395"/>
      <c r="E31" s="395"/>
      <c r="F31" s="395"/>
      <c r="G31" s="395"/>
      <c r="H31" s="395"/>
      <c r="I31" s="395"/>
      <c r="J31" s="395"/>
      <c r="K31" s="395"/>
      <c r="L31" s="395"/>
      <c r="M31" s="395"/>
      <c r="N31" s="395"/>
      <c r="O31" s="398"/>
      <c r="P31" s="229"/>
      <c r="Q31" s="230"/>
      <c r="R31" s="230"/>
      <c r="S31" s="230"/>
      <c r="T31" s="230"/>
      <c r="U31" s="229"/>
      <c r="V31" s="230"/>
      <c r="W31" s="230"/>
      <c r="X31" s="230"/>
      <c r="Y31" s="230"/>
      <c r="Z31" s="230"/>
      <c r="AA31" s="231"/>
      <c r="AB31" s="450">
        <v>14.642857142857142</v>
      </c>
      <c r="AC31" s="451">
        <v>22.535714285714285</v>
      </c>
      <c r="AD31" s="451">
        <v>22</v>
      </c>
      <c r="AE31" s="451">
        <v>15.46875</v>
      </c>
      <c r="AF31" s="451">
        <v>14.793103448275861</v>
      </c>
      <c r="AG31" s="450">
        <v>15.233333333333333</v>
      </c>
      <c r="AH31" s="451">
        <v>16.9375</v>
      </c>
      <c r="AI31" s="451">
        <v>28.966666666666665</v>
      </c>
      <c r="AJ31" s="451">
        <v>23.933333333333334</v>
      </c>
      <c r="AK31" s="451">
        <v>24.741935483870968</v>
      </c>
      <c r="AL31" s="451">
        <v>23.466666666666665</v>
      </c>
      <c r="AM31" s="452">
        <v>36.970588235294116</v>
      </c>
      <c r="AN31" s="450">
        <v>42.678571428571431</v>
      </c>
      <c r="AO31" s="451">
        <v>49.821428571428569</v>
      </c>
      <c r="AP31" s="451">
        <v>48.58064516129032</v>
      </c>
      <c r="AQ31" s="451">
        <v>50.516129032258064</v>
      </c>
      <c r="AR31" s="451">
        <v>51</v>
      </c>
      <c r="AS31" s="450">
        <v>49.9</v>
      </c>
      <c r="AT31" s="451">
        <v>48.29032258064516</v>
      </c>
      <c r="AU31" s="451">
        <v>41.838709677419352</v>
      </c>
      <c r="AV31" s="451">
        <v>40.75</v>
      </c>
      <c r="AW31" s="451">
        <v>46.896551724137929</v>
      </c>
      <c r="AX31" s="451">
        <v>81.41379310344827</v>
      </c>
      <c r="AY31" s="452">
        <v>67.96875</v>
      </c>
      <c r="AZ31" s="450">
        <v>35.310344827586206</v>
      </c>
      <c r="BA31" s="451">
        <v>38.137931034482762</v>
      </c>
      <c r="BB31" s="451">
        <v>22.0625</v>
      </c>
      <c r="BC31" s="451">
        <v>58.275862068965516</v>
      </c>
      <c r="BD31" s="451">
        <v>99.451612903225808</v>
      </c>
      <c r="BE31" s="450">
        <v>103.90322580645162</v>
      </c>
      <c r="BF31" s="451">
        <v>94.8</v>
      </c>
      <c r="BG31" s="451">
        <v>96.441176470588232</v>
      </c>
      <c r="BH31" s="451">
        <v>93.703703703703709</v>
      </c>
      <c r="BI31" s="451">
        <v>103.61290322580645</v>
      </c>
      <c r="BJ31" s="451">
        <v>119.35483870967742</v>
      </c>
      <c r="BK31" s="452">
        <v>120.16666666666667</v>
      </c>
      <c r="BL31" s="442"/>
      <c r="BM31" s="453"/>
      <c r="BN31" s="452"/>
      <c r="BO31" s="453"/>
      <c r="BP31" s="452"/>
      <c r="BQ31" s="442"/>
      <c r="BR31" s="453"/>
      <c r="BS31" s="452"/>
      <c r="BT31" s="453"/>
      <c r="BU31" s="452"/>
      <c r="BV31" s="453">
        <v>19.804597701149426</v>
      </c>
      <c r="BW31" s="452">
        <v>15.175824175824175</v>
      </c>
      <c r="BX31" s="453">
        <v>23.141304347826086</v>
      </c>
      <c r="BY31" s="452">
        <v>28.715789473684211</v>
      </c>
      <c r="BZ31" s="453">
        <v>47.080459770114942</v>
      </c>
      <c r="CA31" s="452">
        <v>50.472527472527474</v>
      </c>
      <c r="CB31" s="453">
        <v>43.595744680851062</v>
      </c>
      <c r="CC31" s="452">
        <v>65.511111111111106</v>
      </c>
      <c r="CD31" s="453">
        <v>31.511111111111113</v>
      </c>
      <c r="CE31" s="452">
        <v>87.84615384615384</v>
      </c>
      <c r="CF31" s="453">
        <v>95.087912087912088</v>
      </c>
      <c r="CG31" s="452">
        <v>114.31521739130434</v>
      </c>
      <c r="CH31" s="442"/>
      <c r="CI31" s="453"/>
      <c r="CJ31" s="452"/>
      <c r="CK31" s="442"/>
      <c r="CL31" s="453"/>
      <c r="CM31" s="452"/>
      <c r="CN31" s="453">
        <v>17.438202247191011</v>
      </c>
      <c r="CO31" s="452">
        <v>25.973262032085561</v>
      </c>
      <c r="CP31" s="453">
        <v>48.814606741573037</v>
      </c>
      <c r="CQ31" s="452">
        <v>54.315217391304351</v>
      </c>
      <c r="CR31" s="453">
        <v>59.834254143646412</v>
      </c>
      <c r="CS31" s="452">
        <v>104.75409836065573</v>
      </c>
      <c r="CT31" s="442"/>
      <c r="CU31" s="454"/>
      <c r="CV31" s="442"/>
      <c r="CW31" s="454"/>
      <c r="CX31" s="454">
        <v>21.81095890410959</v>
      </c>
      <c r="CY31" s="454">
        <v>51.610497237569064</v>
      </c>
      <c r="CZ31" s="454">
        <v>82.417582417582423</v>
      </c>
    </row>
    <row r="32" spans="2:104" s="195" customFormat="1" ht="18" customHeight="1" x14ac:dyDescent="0.2">
      <c r="B32" s="218" t="s">
        <v>58</v>
      </c>
      <c r="C32" s="221" t="s">
        <v>181</v>
      </c>
      <c r="D32" s="395"/>
      <c r="E32" s="395"/>
      <c r="F32" s="395"/>
      <c r="G32" s="395"/>
      <c r="H32" s="395"/>
      <c r="I32" s="395"/>
      <c r="J32" s="395"/>
      <c r="K32" s="395"/>
      <c r="L32" s="395"/>
      <c r="M32" s="395"/>
      <c r="N32" s="395"/>
      <c r="O32" s="398"/>
      <c r="P32" s="229"/>
      <c r="Q32" s="230"/>
      <c r="R32" s="230"/>
      <c r="S32" s="230"/>
      <c r="T32" s="230"/>
      <c r="U32" s="229"/>
      <c r="V32" s="230"/>
      <c r="W32" s="230"/>
      <c r="X32" s="230"/>
      <c r="Y32" s="230"/>
      <c r="Z32" s="230"/>
      <c r="AA32" s="231"/>
      <c r="AB32" s="450">
        <v>9.5357142857142865</v>
      </c>
      <c r="AC32" s="451">
        <v>12.321428571428571</v>
      </c>
      <c r="AD32" s="451">
        <v>15.741935483870968</v>
      </c>
      <c r="AE32" s="451">
        <v>10.3125</v>
      </c>
      <c r="AF32" s="451">
        <v>10.068965517241379</v>
      </c>
      <c r="AG32" s="450">
        <v>10.6</v>
      </c>
      <c r="AH32" s="451">
        <v>12.125</v>
      </c>
      <c r="AI32" s="451">
        <v>9.4</v>
      </c>
      <c r="AJ32" s="451">
        <v>1.8666666666666667</v>
      </c>
      <c r="AK32" s="451">
        <v>2.903225806451613</v>
      </c>
      <c r="AL32" s="451">
        <v>2</v>
      </c>
      <c r="AM32" s="452">
        <v>0.61764705882352944</v>
      </c>
      <c r="AN32" s="450">
        <v>4.1785714285714288</v>
      </c>
      <c r="AO32" s="451">
        <v>9.5</v>
      </c>
      <c r="AP32" s="451">
        <v>6.387096774193548</v>
      </c>
      <c r="AQ32" s="451">
        <v>9.2903225806451619</v>
      </c>
      <c r="AR32" s="451">
        <v>11.8</v>
      </c>
      <c r="AS32" s="450">
        <v>11.6</v>
      </c>
      <c r="AT32" s="451">
        <v>11.935483870967742</v>
      </c>
      <c r="AU32" s="451">
        <v>14.096774193548388</v>
      </c>
      <c r="AV32" s="451">
        <v>21.4375</v>
      </c>
      <c r="AW32" s="451">
        <v>10.551724137931034</v>
      </c>
      <c r="AX32" s="451">
        <v>7.8965517241379306</v>
      </c>
      <c r="AY32" s="452">
        <v>5.3125</v>
      </c>
      <c r="AZ32" s="450">
        <v>5.3103448275862073</v>
      </c>
      <c r="BA32" s="451">
        <v>4.9655172413793105</v>
      </c>
      <c r="BB32" s="451">
        <v>3.8125</v>
      </c>
      <c r="BC32" s="451">
        <v>3</v>
      </c>
      <c r="BD32" s="451">
        <v>1.903225806451613</v>
      </c>
      <c r="BE32" s="450">
        <v>9.6774193548387094E-2</v>
      </c>
      <c r="BF32" s="451">
        <v>0</v>
      </c>
      <c r="BG32" s="451">
        <v>0</v>
      </c>
      <c r="BH32" s="451">
        <v>7.407407407407407E-2</v>
      </c>
      <c r="BI32" s="451">
        <v>3.2258064516129031E-2</v>
      </c>
      <c r="BJ32" s="451">
        <v>0</v>
      </c>
      <c r="BK32" s="452">
        <v>0</v>
      </c>
      <c r="BL32" s="442"/>
      <c r="BM32" s="453"/>
      <c r="BN32" s="452"/>
      <c r="BO32" s="453"/>
      <c r="BP32" s="452"/>
      <c r="BQ32" s="442"/>
      <c r="BR32" s="453"/>
      <c r="BS32" s="452"/>
      <c r="BT32" s="453"/>
      <c r="BU32" s="452"/>
      <c r="BV32" s="453">
        <v>12.64367816091954</v>
      </c>
      <c r="BW32" s="452">
        <v>10.32967032967033</v>
      </c>
      <c r="BX32" s="453">
        <v>7.8913043478260869</v>
      </c>
      <c r="BY32" s="452">
        <v>1.8</v>
      </c>
      <c r="BZ32" s="453">
        <v>6.6781609195402298</v>
      </c>
      <c r="CA32" s="452">
        <v>10.87912087912088</v>
      </c>
      <c r="CB32" s="453">
        <v>15.882978723404255</v>
      </c>
      <c r="CC32" s="452">
        <v>7.833333333333333</v>
      </c>
      <c r="CD32" s="453">
        <v>4.666666666666667</v>
      </c>
      <c r="CE32" s="452">
        <v>1.6373626373626373</v>
      </c>
      <c r="CF32" s="453">
        <v>2.197802197802198E-2</v>
      </c>
      <c r="CG32" s="452">
        <v>1.0869565217391304E-2</v>
      </c>
      <c r="CH32" s="442"/>
      <c r="CI32" s="453"/>
      <c r="CJ32" s="452"/>
      <c r="CK32" s="442"/>
      <c r="CL32" s="453"/>
      <c r="CM32" s="452"/>
      <c r="CN32" s="453">
        <v>11.460674157303371</v>
      </c>
      <c r="CO32" s="452">
        <v>4.7967914438502675</v>
      </c>
      <c r="CP32" s="453">
        <v>8.8258426966292127</v>
      </c>
      <c r="CQ32" s="452">
        <v>11.945652173913043</v>
      </c>
      <c r="CR32" s="453">
        <v>3.1436464088397789</v>
      </c>
      <c r="CS32" s="452">
        <v>1.6393442622950821E-2</v>
      </c>
      <c r="CT32" s="442"/>
      <c r="CU32" s="454"/>
      <c r="CV32" s="442"/>
      <c r="CW32" s="454"/>
      <c r="CX32" s="454">
        <v>8.0465753424657542</v>
      </c>
      <c r="CY32" s="454">
        <v>10.411602209944752</v>
      </c>
      <c r="CZ32" s="454">
        <v>1.5714285714285714</v>
      </c>
    </row>
    <row r="33" spans="2:104" s="195" customFormat="1" ht="18" customHeight="1" x14ac:dyDescent="0.2">
      <c r="B33" s="206" t="s">
        <v>59</v>
      </c>
      <c r="C33" s="220" t="s">
        <v>183</v>
      </c>
      <c r="D33" s="395"/>
      <c r="E33" s="395"/>
      <c r="F33" s="395"/>
      <c r="G33" s="395"/>
      <c r="H33" s="395"/>
      <c r="I33" s="395"/>
      <c r="J33" s="395"/>
      <c r="K33" s="395"/>
      <c r="L33" s="395"/>
      <c r="M33" s="395"/>
      <c r="N33" s="395"/>
      <c r="O33" s="398"/>
      <c r="P33" s="229"/>
      <c r="Q33" s="230"/>
      <c r="R33" s="230"/>
      <c r="S33" s="230"/>
      <c r="T33" s="230"/>
      <c r="U33" s="229"/>
      <c r="V33" s="230"/>
      <c r="W33" s="230"/>
      <c r="X33" s="230"/>
      <c r="Y33" s="230"/>
      <c r="Z33" s="230"/>
      <c r="AA33" s="231"/>
      <c r="AB33" s="450">
        <v>226.21428571428572</v>
      </c>
      <c r="AC33" s="451">
        <v>264.57142857142856</v>
      </c>
      <c r="AD33" s="451">
        <v>234.93548387096774</v>
      </c>
      <c r="AE33" s="451">
        <v>260.96875</v>
      </c>
      <c r="AF33" s="451">
        <v>255</v>
      </c>
      <c r="AG33" s="450">
        <v>228.86666666666667</v>
      </c>
      <c r="AH33" s="451">
        <v>160.03125</v>
      </c>
      <c r="AI33" s="451">
        <v>274</v>
      </c>
      <c r="AJ33" s="451">
        <v>225.93333333333334</v>
      </c>
      <c r="AK33" s="451">
        <v>186.29032258064515</v>
      </c>
      <c r="AL33" s="451">
        <v>192.1</v>
      </c>
      <c r="AM33" s="452">
        <v>217.47058823529412</v>
      </c>
      <c r="AN33" s="450">
        <v>238.71428571428572</v>
      </c>
      <c r="AO33" s="451">
        <v>240.78571428571428</v>
      </c>
      <c r="AP33" s="451">
        <v>199.2258064516129</v>
      </c>
      <c r="AQ33" s="451">
        <v>224.48387096774192</v>
      </c>
      <c r="AR33" s="451">
        <v>233.76666666666668</v>
      </c>
      <c r="AS33" s="450">
        <v>195.76666666666668</v>
      </c>
      <c r="AT33" s="451">
        <v>185.54838709677421</v>
      </c>
      <c r="AU33" s="451">
        <v>196.93548387096774</v>
      </c>
      <c r="AV33" s="451">
        <v>231.03125</v>
      </c>
      <c r="AW33" s="451">
        <v>234.48275862068965</v>
      </c>
      <c r="AX33" s="451">
        <v>265.58620689655174</v>
      </c>
      <c r="AY33" s="452">
        <v>278.875</v>
      </c>
      <c r="AZ33" s="450">
        <v>209.79310344827587</v>
      </c>
      <c r="BA33" s="451">
        <v>267</v>
      </c>
      <c r="BB33" s="451">
        <v>286.40625</v>
      </c>
      <c r="BC33" s="451">
        <v>294.41379310344826</v>
      </c>
      <c r="BD33" s="451">
        <v>296.16129032258067</v>
      </c>
      <c r="BE33" s="450">
        <v>258.70967741935482</v>
      </c>
      <c r="BF33" s="451">
        <v>270.66666666666669</v>
      </c>
      <c r="BG33" s="451">
        <v>297.14705882352939</v>
      </c>
      <c r="BH33" s="451">
        <v>259.07407407407408</v>
      </c>
      <c r="BI33" s="451">
        <v>243.87096774193549</v>
      </c>
      <c r="BJ33" s="451">
        <v>290.32258064516128</v>
      </c>
      <c r="BK33" s="452">
        <v>325</v>
      </c>
      <c r="BL33" s="442"/>
      <c r="BM33" s="453"/>
      <c r="BN33" s="452"/>
      <c r="BO33" s="453"/>
      <c r="BP33" s="452"/>
      <c r="BQ33" s="442"/>
      <c r="BR33" s="453"/>
      <c r="BS33" s="452"/>
      <c r="BT33" s="453"/>
      <c r="BU33" s="452"/>
      <c r="BV33" s="453">
        <v>241.66666666666666</v>
      </c>
      <c r="BW33" s="452">
        <v>248.4835164835165</v>
      </c>
      <c r="BX33" s="453">
        <v>218.68478260869566</v>
      </c>
      <c r="BY33" s="452">
        <v>199.2842105263158</v>
      </c>
      <c r="BZ33" s="453">
        <v>225.31034482758622</v>
      </c>
      <c r="CA33" s="452">
        <v>218.07692307692307</v>
      </c>
      <c r="CB33" s="453">
        <v>204.78723404255319</v>
      </c>
      <c r="CC33" s="452">
        <v>260.28888888888889</v>
      </c>
      <c r="CD33" s="453">
        <v>255.46666666666667</v>
      </c>
      <c r="CE33" s="452">
        <v>282.84615384615387</v>
      </c>
      <c r="CF33" s="453">
        <v>277.12087912087912</v>
      </c>
      <c r="CG33" s="452">
        <v>285.97826086956519</v>
      </c>
      <c r="CH33" s="442"/>
      <c r="CI33" s="453"/>
      <c r="CJ33" s="452"/>
      <c r="CK33" s="442"/>
      <c r="CL33" s="453"/>
      <c r="CM33" s="452"/>
      <c r="CN33" s="453">
        <v>245.15168539325842</v>
      </c>
      <c r="CO33" s="452">
        <v>208.82887700534761</v>
      </c>
      <c r="CP33" s="453">
        <v>221.61235955056179</v>
      </c>
      <c r="CQ33" s="452">
        <v>231.93478260869566</v>
      </c>
      <c r="CR33" s="453">
        <v>269.23204419889504</v>
      </c>
      <c r="CS33" s="452">
        <v>281.57377049180326</v>
      </c>
      <c r="CT33" s="442"/>
      <c r="CU33" s="454"/>
      <c r="CV33" s="442"/>
      <c r="CW33" s="454"/>
      <c r="CX33" s="454">
        <v>226.54246575342466</v>
      </c>
      <c r="CY33" s="454">
        <v>226.85911602209944</v>
      </c>
      <c r="CZ33" s="454">
        <v>275.4368131868132</v>
      </c>
    </row>
    <row r="34" spans="2:104" s="195" customFormat="1" ht="18" customHeight="1" x14ac:dyDescent="0.2">
      <c r="B34" s="206" t="s">
        <v>61</v>
      </c>
      <c r="C34" s="220" t="s">
        <v>185</v>
      </c>
      <c r="D34" s="395"/>
      <c r="E34" s="395"/>
      <c r="F34" s="395"/>
      <c r="G34" s="395"/>
      <c r="H34" s="395"/>
      <c r="I34" s="395"/>
      <c r="J34" s="395"/>
      <c r="K34" s="395"/>
      <c r="L34" s="395"/>
      <c r="M34" s="395"/>
      <c r="N34" s="395"/>
      <c r="O34" s="398"/>
      <c r="P34" s="229"/>
      <c r="Q34" s="230"/>
      <c r="R34" s="230"/>
      <c r="S34" s="230"/>
      <c r="T34" s="230"/>
      <c r="U34" s="229"/>
      <c r="V34" s="230"/>
      <c r="W34" s="230"/>
      <c r="X34" s="230"/>
      <c r="Y34" s="230"/>
      <c r="Z34" s="230"/>
      <c r="AA34" s="231"/>
      <c r="AB34" s="450">
        <v>100.71428571428571</v>
      </c>
      <c r="AC34" s="451">
        <v>93.928571428571431</v>
      </c>
      <c r="AD34" s="451">
        <v>95.161290322580641</v>
      </c>
      <c r="AE34" s="451">
        <v>98.4375</v>
      </c>
      <c r="AF34" s="451">
        <v>108.65517241379311</v>
      </c>
      <c r="AG34" s="450">
        <v>116.73333333333333</v>
      </c>
      <c r="AH34" s="451">
        <v>87.53125</v>
      </c>
      <c r="AI34" s="451">
        <v>96.63333333333334</v>
      </c>
      <c r="AJ34" s="451">
        <v>96.666666666666671</v>
      </c>
      <c r="AK34" s="451">
        <v>97.096774193548384</v>
      </c>
      <c r="AL34" s="451">
        <v>106</v>
      </c>
      <c r="AM34" s="452">
        <v>102.55882352941177</v>
      </c>
      <c r="AN34" s="450">
        <v>93.357142857142861</v>
      </c>
      <c r="AO34" s="451">
        <v>102.42857142857143</v>
      </c>
      <c r="AP34" s="451">
        <v>123.38709677419355</v>
      </c>
      <c r="AQ34" s="451">
        <v>115.80645161290323</v>
      </c>
      <c r="AR34" s="451">
        <v>117.53333333333333</v>
      </c>
      <c r="AS34" s="450">
        <v>120.9</v>
      </c>
      <c r="AT34" s="451">
        <v>93.645161290322577</v>
      </c>
      <c r="AU34" s="451">
        <v>99.322580645161295</v>
      </c>
      <c r="AV34" s="451">
        <v>95.34375</v>
      </c>
      <c r="AW34" s="451">
        <v>88.103448275862064</v>
      </c>
      <c r="AX34" s="451">
        <v>82.620689655172413</v>
      </c>
      <c r="AY34" s="452">
        <v>82.53125</v>
      </c>
      <c r="AZ34" s="450">
        <v>79.137931034482762</v>
      </c>
      <c r="BA34" s="451">
        <v>85.551724137931032</v>
      </c>
      <c r="BB34" s="451">
        <v>104.1875</v>
      </c>
      <c r="BC34" s="451">
        <v>100.82758620689656</v>
      </c>
      <c r="BD34" s="451">
        <v>116.2258064516129</v>
      </c>
      <c r="BE34" s="450">
        <v>95.645161290322577</v>
      </c>
      <c r="BF34" s="451">
        <v>87.166666666666671</v>
      </c>
      <c r="BG34" s="451">
        <v>72.82352941176471</v>
      </c>
      <c r="BH34" s="451">
        <v>78.703703703703709</v>
      </c>
      <c r="BI34" s="451">
        <v>78.290322580645167</v>
      </c>
      <c r="BJ34" s="451">
        <v>87.096774193548384</v>
      </c>
      <c r="BK34" s="452">
        <v>80</v>
      </c>
      <c r="BL34" s="442"/>
      <c r="BM34" s="453"/>
      <c r="BN34" s="452"/>
      <c r="BO34" s="453"/>
      <c r="BP34" s="452"/>
      <c r="BQ34" s="442"/>
      <c r="BR34" s="453"/>
      <c r="BS34" s="452"/>
      <c r="BT34" s="453"/>
      <c r="BU34" s="452"/>
      <c r="BV34" s="453">
        <v>96.551724137931032</v>
      </c>
      <c r="BW34" s="452">
        <v>107.72527472527473</v>
      </c>
      <c r="BX34" s="453">
        <v>93.478260869565219</v>
      </c>
      <c r="BY34" s="452">
        <v>101.86315789473684</v>
      </c>
      <c r="BZ34" s="453">
        <v>106.97701149425288</v>
      </c>
      <c r="CA34" s="452">
        <v>118.05494505494505</v>
      </c>
      <c r="CB34" s="453">
        <v>96.09574468085107</v>
      </c>
      <c r="CC34" s="452">
        <v>84.355555555555554</v>
      </c>
      <c r="CD34" s="453">
        <v>90.111111111111114</v>
      </c>
      <c r="CE34" s="452">
        <v>104.30769230769231</v>
      </c>
      <c r="CF34" s="453">
        <v>79.296703296703299</v>
      </c>
      <c r="CG34" s="452">
        <v>81.815217391304344</v>
      </c>
      <c r="CH34" s="442"/>
      <c r="CI34" s="453"/>
      <c r="CJ34" s="452"/>
      <c r="CK34" s="442"/>
      <c r="CL34" s="453"/>
      <c r="CM34" s="452"/>
      <c r="CN34" s="453">
        <v>102.26404494382022</v>
      </c>
      <c r="CO34" s="452">
        <v>97.737967914438499</v>
      </c>
      <c r="CP34" s="453">
        <v>112.64044943820225</v>
      </c>
      <c r="CQ34" s="452">
        <v>90.353260869565219</v>
      </c>
      <c r="CR34" s="453">
        <v>97.248618784530393</v>
      </c>
      <c r="CS34" s="452">
        <v>80.562841530054641</v>
      </c>
      <c r="CT34" s="442"/>
      <c r="CU34" s="454"/>
      <c r="CV34" s="442"/>
      <c r="CW34" s="454"/>
      <c r="CX34" s="454">
        <v>99.945205479452056</v>
      </c>
      <c r="CY34" s="454">
        <v>101.31215469613259</v>
      </c>
      <c r="CZ34" s="454">
        <v>88.859890109890117</v>
      </c>
    </row>
    <row r="35" spans="2:104" s="195" customFormat="1" ht="18" customHeight="1" x14ac:dyDescent="0.2">
      <c r="B35" s="206" t="s">
        <v>254</v>
      </c>
      <c r="C35" s="220" t="s">
        <v>255</v>
      </c>
      <c r="D35" s="395"/>
      <c r="E35" s="395"/>
      <c r="F35" s="395"/>
      <c r="G35" s="395"/>
      <c r="H35" s="395"/>
      <c r="I35" s="395"/>
      <c r="J35" s="395"/>
      <c r="K35" s="395"/>
      <c r="L35" s="395"/>
      <c r="M35" s="395"/>
      <c r="N35" s="395"/>
      <c r="O35" s="398"/>
      <c r="P35" s="229"/>
      <c r="Q35" s="230"/>
      <c r="R35" s="230"/>
      <c r="S35" s="230"/>
      <c r="T35" s="230"/>
      <c r="U35" s="229"/>
      <c r="V35" s="230"/>
      <c r="W35" s="230"/>
      <c r="X35" s="230"/>
      <c r="Y35" s="230"/>
      <c r="Z35" s="230"/>
      <c r="AA35" s="231"/>
      <c r="AB35" s="450">
        <v>40.285714285714285</v>
      </c>
      <c r="AC35" s="451">
        <v>94.464285714285708</v>
      </c>
      <c r="AD35" s="451">
        <v>106.2258064516129</v>
      </c>
      <c r="AE35" s="451">
        <v>97.59375</v>
      </c>
      <c r="AF35" s="451">
        <v>75.482758620689651</v>
      </c>
      <c r="AG35" s="450">
        <v>111.16666666666667</v>
      </c>
      <c r="AH35" s="451">
        <v>74.9375</v>
      </c>
      <c r="AI35" s="451">
        <v>57.5</v>
      </c>
      <c r="AJ35" s="451">
        <v>60.2</v>
      </c>
      <c r="AK35" s="451">
        <v>64.774193548387103</v>
      </c>
      <c r="AL35" s="451">
        <v>57.166666666666664</v>
      </c>
      <c r="AM35" s="452">
        <v>70.705882352941174</v>
      </c>
      <c r="AN35" s="450">
        <v>72.392857142857139</v>
      </c>
      <c r="AO35" s="451">
        <v>94.535714285714292</v>
      </c>
      <c r="AP35" s="451">
        <v>98.225806451612897</v>
      </c>
      <c r="AQ35" s="451">
        <v>123.7741935483871</v>
      </c>
      <c r="AR35" s="451">
        <v>127.73333333333333</v>
      </c>
      <c r="AS35" s="450">
        <v>151.03333333333333</v>
      </c>
      <c r="AT35" s="451">
        <v>172.48387096774192</v>
      </c>
      <c r="AU35" s="451">
        <v>150.19354838709677</v>
      </c>
      <c r="AV35" s="451">
        <v>145.3125</v>
      </c>
      <c r="AW35" s="451">
        <v>141.51724137931035</v>
      </c>
      <c r="AX35" s="451">
        <v>125.03448275862068</v>
      </c>
      <c r="AY35" s="452">
        <v>168.96875</v>
      </c>
      <c r="AZ35" s="450">
        <v>92.724137931034477</v>
      </c>
      <c r="BA35" s="451">
        <v>112.34482758620689</v>
      </c>
      <c r="BB35" s="451">
        <v>189.78125</v>
      </c>
      <c r="BC35" s="451">
        <v>188.68965517241378</v>
      </c>
      <c r="BD35" s="451">
        <v>195.54838709677421</v>
      </c>
      <c r="BE35" s="450">
        <v>160.12903225806451</v>
      </c>
      <c r="BF35" s="451">
        <v>143.93333333333334</v>
      </c>
      <c r="BG35" s="451">
        <v>173.1764705882353</v>
      </c>
      <c r="BH35" s="451">
        <v>153.33333333333334</v>
      </c>
      <c r="BI35" s="451">
        <v>181.48387096774192</v>
      </c>
      <c r="BJ35" s="451">
        <v>189.51612903225808</v>
      </c>
      <c r="BK35" s="452">
        <v>184.43333333333334</v>
      </c>
      <c r="BL35" s="442"/>
      <c r="BM35" s="453"/>
      <c r="BN35" s="452"/>
      <c r="BO35" s="453"/>
      <c r="BP35" s="452"/>
      <c r="BQ35" s="442"/>
      <c r="BR35" s="453"/>
      <c r="BS35" s="452"/>
      <c r="BT35" s="453"/>
      <c r="BU35" s="452"/>
      <c r="BV35" s="453">
        <v>81.218390804597703</v>
      </c>
      <c r="BW35" s="452">
        <v>95.021978021978029</v>
      </c>
      <c r="BX35" s="453">
        <v>64.445652173913047</v>
      </c>
      <c r="BY35" s="452">
        <v>64.494736842105269</v>
      </c>
      <c r="BZ35" s="453">
        <v>88.724137931034477</v>
      </c>
      <c r="CA35" s="452">
        <v>134.06593406593407</v>
      </c>
      <c r="CB35" s="453">
        <v>155.88297872340425</v>
      </c>
      <c r="CC35" s="452">
        <v>145.96666666666667</v>
      </c>
      <c r="CD35" s="453">
        <v>133.55555555555554</v>
      </c>
      <c r="CE35" s="452">
        <v>181.2967032967033</v>
      </c>
      <c r="CF35" s="453">
        <v>157.64835164835165</v>
      </c>
      <c r="CG35" s="452">
        <v>185.15217391304347</v>
      </c>
      <c r="CH35" s="442"/>
      <c r="CI35" s="453"/>
      <c r="CJ35" s="452"/>
      <c r="CK35" s="442"/>
      <c r="CL35" s="453"/>
      <c r="CM35" s="452"/>
      <c r="CN35" s="453">
        <v>88.275280898876403</v>
      </c>
      <c r="CO35" s="452">
        <v>64.470588235294116</v>
      </c>
      <c r="CP35" s="453">
        <v>111.90449438202248</v>
      </c>
      <c r="CQ35" s="452">
        <v>151.03260869565219</v>
      </c>
      <c r="CR35" s="453">
        <v>157.55801104972375</v>
      </c>
      <c r="CS35" s="452">
        <v>171.47540983606558</v>
      </c>
      <c r="CT35" s="442"/>
      <c r="CU35" s="454"/>
      <c r="CV35" s="442"/>
      <c r="CW35" s="454"/>
      <c r="CX35" s="454">
        <v>76.079452054794515</v>
      </c>
      <c r="CY35" s="454">
        <v>131.792817679558</v>
      </c>
      <c r="CZ35" s="454">
        <v>164.55494505494505</v>
      </c>
    </row>
    <row r="36" spans="2:104" s="195" customFormat="1" ht="18" customHeight="1" x14ac:dyDescent="0.2">
      <c r="B36" s="206" t="s">
        <v>60</v>
      </c>
      <c r="C36" s="220" t="s">
        <v>184</v>
      </c>
      <c r="D36" s="395"/>
      <c r="E36" s="395"/>
      <c r="F36" s="395"/>
      <c r="G36" s="395"/>
      <c r="H36" s="395"/>
      <c r="I36" s="395"/>
      <c r="J36" s="395"/>
      <c r="K36" s="395"/>
      <c r="L36" s="395"/>
      <c r="M36" s="395"/>
      <c r="N36" s="395"/>
      <c r="O36" s="398"/>
      <c r="P36" s="229"/>
      <c r="Q36" s="230"/>
      <c r="R36" s="230"/>
      <c r="S36" s="230"/>
      <c r="T36" s="230"/>
      <c r="U36" s="229"/>
      <c r="V36" s="230"/>
      <c r="W36" s="230"/>
      <c r="X36" s="230"/>
      <c r="Y36" s="230"/>
      <c r="Z36" s="230"/>
      <c r="AA36" s="231"/>
      <c r="AB36" s="450">
        <v>1</v>
      </c>
      <c r="AC36" s="451">
        <v>0.8928571428571429</v>
      </c>
      <c r="AD36" s="451">
        <v>3.6451612903225805</v>
      </c>
      <c r="AE36" s="451">
        <v>1.46875</v>
      </c>
      <c r="AF36" s="451">
        <v>0.31034482758620691</v>
      </c>
      <c r="AG36" s="450">
        <v>1.6333333333333333</v>
      </c>
      <c r="AH36" s="451">
        <v>0.90625</v>
      </c>
      <c r="AI36" s="451">
        <v>0.6</v>
      </c>
      <c r="AJ36" s="451">
        <v>0.9</v>
      </c>
      <c r="AK36" s="451">
        <v>0.967741935483871</v>
      </c>
      <c r="AL36" s="451">
        <v>0.26666666666666666</v>
      </c>
      <c r="AM36" s="452">
        <v>0.73529411764705888</v>
      </c>
      <c r="AN36" s="450">
        <v>0.5714285714285714</v>
      </c>
      <c r="AO36" s="451">
        <v>1</v>
      </c>
      <c r="AP36" s="451">
        <v>0.67741935483870963</v>
      </c>
      <c r="AQ36" s="451">
        <v>0.5161290322580645</v>
      </c>
      <c r="AR36" s="451">
        <v>0.53333333333333333</v>
      </c>
      <c r="AS36" s="450">
        <v>0.26666666666666666</v>
      </c>
      <c r="AT36" s="451">
        <v>1.096774193548387</v>
      </c>
      <c r="AU36" s="451">
        <v>0.58064516129032262</v>
      </c>
      <c r="AV36" s="451">
        <v>0.5</v>
      </c>
      <c r="AW36" s="451">
        <v>0.7931034482758621</v>
      </c>
      <c r="AX36" s="451">
        <v>0.68965517241379315</v>
      </c>
      <c r="AY36" s="452">
        <v>0.46875</v>
      </c>
      <c r="AZ36" s="450">
        <v>0.75862068965517238</v>
      </c>
      <c r="BA36" s="451">
        <v>0.37931034482758619</v>
      </c>
      <c r="BB36" s="451">
        <v>0.40625</v>
      </c>
      <c r="BC36" s="451">
        <v>0.44827586206896552</v>
      </c>
      <c r="BD36" s="451">
        <v>0.19354838709677419</v>
      </c>
      <c r="BE36" s="450">
        <v>0.22580645161290322</v>
      </c>
      <c r="BF36" s="451">
        <v>6.6666666666666666E-2</v>
      </c>
      <c r="BG36" s="451">
        <v>0.23529411764705882</v>
      </c>
      <c r="BH36" s="451">
        <v>7.407407407407407E-2</v>
      </c>
      <c r="BI36" s="451">
        <v>0.12903225806451613</v>
      </c>
      <c r="BJ36" s="451">
        <v>0</v>
      </c>
      <c r="BK36" s="452">
        <v>6.6666666666666666E-2</v>
      </c>
      <c r="BL36" s="442"/>
      <c r="BM36" s="453"/>
      <c r="BN36" s="452"/>
      <c r="BO36" s="453"/>
      <c r="BP36" s="452"/>
      <c r="BQ36" s="442"/>
      <c r="BR36" s="453"/>
      <c r="BS36" s="452"/>
      <c r="BT36" s="453"/>
      <c r="BU36" s="452"/>
      <c r="BV36" s="453">
        <v>1.9080459770114941</v>
      </c>
      <c r="BW36" s="452">
        <v>1.1538461538461537</v>
      </c>
      <c r="BX36" s="453">
        <v>0.80434782608695654</v>
      </c>
      <c r="BY36" s="452">
        <v>0.66315789473684206</v>
      </c>
      <c r="BZ36" s="453">
        <v>0.74712643678160917</v>
      </c>
      <c r="CA36" s="452">
        <v>0.43956043956043955</v>
      </c>
      <c r="CB36" s="453">
        <v>0.72340425531914898</v>
      </c>
      <c r="CC36" s="452">
        <v>0.64444444444444449</v>
      </c>
      <c r="CD36" s="453">
        <v>0.51111111111111107</v>
      </c>
      <c r="CE36" s="452">
        <v>0.2857142857142857</v>
      </c>
      <c r="CF36" s="453">
        <v>0.13186813186813187</v>
      </c>
      <c r="CG36" s="452">
        <v>6.5217391304347824E-2</v>
      </c>
      <c r="CH36" s="442"/>
      <c r="CI36" s="453"/>
      <c r="CJ36" s="452"/>
      <c r="CK36" s="442"/>
      <c r="CL36" s="453"/>
      <c r="CM36" s="452"/>
      <c r="CN36" s="453">
        <v>1.5224719101123596</v>
      </c>
      <c r="CO36" s="452">
        <v>0.73262032085561501</v>
      </c>
      <c r="CP36" s="453">
        <v>0.5898876404494382</v>
      </c>
      <c r="CQ36" s="452">
        <v>0.68478260869565222</v>
      </c>
      <c r="CR36" s="453">
        <v>0.39779005524861877</v>
      </c>
      <c r="CS36" s="452">
        <v>9.8360655737704916E-2</v>
      </c>
      <c r="CT36" s="442"/>
      <c r="CU36" s="454"/>
      <c r="CV36" s="442"/>
      <c r="CW36" s="454"/>
      <c r="CX36" s="454">
        <v>1.1178082191780823</v>
      </c>
      <c r="CY36" s="454">
        <v>0.63812154696132595</v>
      </c>
      <c r="CZ36" s="454">
        <v>0.24725274725274726</v>
      </c>
    </row>
    <row r="37" spans="2:104" s="195" customFormat="1" ht="18" customHeight="1" x14ac:dyDescent="0.2">
      <c r="B37" s="206" t="s">
        <v>52</v>
      </c>
      <c r="C37" s="220" t="s">
        <v>175</v>
      </c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395"/>
      <c r="O37" s="398"/>
      <c r="P37" s="229"/>
      <c r="Q37" s="230"/>
      <c r="R37" s="230"/>
      <c r="S37" s="230"/>
      <c r="T37" s="230"/>
      <c r="U37" s="229"/>
      <c r="V37" s="230"/>
      <c r="W37" s="230"/>
      <c r="X37" s="230"/>
      <c r="Y37" s="230"/>
      <c r="Z37" s="230"/>
      <c r="AA37" s="231"/>
      <c r="AB37" s="450">
        <v>3.8571428571428572</v>
      </c>
      <c r="AC37" s="451">
        <v>2.2857142857142856</v>
      </c>
      <c r="AD37" s="451">
        <v>15.483870967741936</v>
      </c>
      <c r="AE37" s="451">
        <v>12.4375</v>
      </c>
      <c r="AF37" s="451">
        <v>9.0344827586206904</v>
      </c>
      <c r="AG37" s="450">
        <v>14.433333333333334</v>
      </c>
      <c r="AH37" s="451">
        <v>12.21875</v>
      </c>
      <c r="AI37" s="451">
        <v>6.3666666666666663</v>
      </c>
      <c r="AJ37" s="451">
        <v>15.766666666666667</v>
      </c>
      <c r="AK37" s="451">
        <v>12.935483870967742</v>
      </c>
      <c r="AL37" s="451">
        <v>17.2</v>
      </c>
      <c r="AM37" s="452">
        <v>19.323529411764707</v>
      </c>
      <c r="AN37" s="450">
        <v>16.535714285714285</v>
      </c>
      <c r="AO37" s="451">
        <v>19.464285714285715</v>
      </c>
      <c r="AP37" s="451">
        <v>22.419354838709676</v>
      </c>
      <c r="AQ37" s="451">
        <v>19.806451612903224</v>
      </c>
      <c r="AR37" s="451">
        <v>13.3</v>
      </c>
      <c r="AS37" s="450">
        <v>7.7666666666666666</v>
      </c>
      <c r="AT37" s="451">
        <v>7</v>
      </c>
      <c r="AU37" s="451">
        <v>6.580645161290323</v>
      </c>
      <c r="AV37" s="451">
        <v>6.3125</v>
      </c>
      <c r="AW37" s="451">
        <v>9.8275862068965516</v>
      </c>
      <c r="AX37" s="451">
        <v>0</v>
      </c>
      <c r="AY37" s="452">
        <v>4.1875</v>
      </c>
      <c r="AZ37" s="450">
        <v>20.172413793103448</v>
      </c>
      <c r="BA37" s="451">
        <v>20.379310344827587</v>
      </c>
      <c r="BB37" s="451">
        <v>24.03125</v>
      </c>
      <c r="BC37" s="451">
        <v>19.206896551724139</v>
      </c>
      <c r="BD37" s="451">
        <v>19.741935483870968</v>
      </c>
      <c r="BE37" s="450">
        <v>12.064516129032258</v>
      </c>
      <c r="BF37" s="451">
        <v>5.4666666666666668</v>
      </c>
      <c r="BG37" s="451">
        <v>7.1764705882352944</v>
      </c>
      <c r="BH37" s="451">
        <v>8.1111111111111107</v>
      </c>
      <c r="BI37" s="451">
        <v>9.4193548387096779</v>
      </c>
      <c r="BJ37" s="451">
        <v>11.290322580645162</v>
      </c>
      <c r="BK37" s="452">
        <v>11.666666666666666</v>
      </c>
      <c r="BL37" s="442"/>
      <c r="BM37" s="453"/>
      <c r="BN37" s="452"/>
      <c r="BO37" s="453"/>
      <c r="BP37" s="452"/>
      <c r="BQ37" s="442"/>
      <c r="BR37" s="453"/>
      <c r="BS37" s="452"/>
      <c r="BT37" s="453"/>
      <c r="BU37" s="452"/>
      <c r="BV37" s="453">
        <v>7.4942528735632186</v>
      </c>
      <c r="BW37" s="452">
        <v>12.010989010989011</v>
      </c>
      <c r="BX37" s="453">
        <v>11.467391304347826</v>
      </c>
      <c r="BY37" s="452">
        <v>16.568421052631578</v>
      </c>
      <c r="BZ37" s="453">
        <v>19.574712643678161</v>
      </c>
      <c r="CA37" s="452">
        <v>13.692307692307692</v>
      </c>
      <c r="CB37" s="453">
        <v>6.6276595744680851</v>
      </c>
      <c r="CC37" s="452">
        <v>4.6555555555555559</v>
      </c>
      <c r="CD37" s="453">
        <v>21.611111111111111</v>
      </c>
      <c r="CE37" s="452">
        <v>16.956043956043956</v>
      </c>
      <c r="CF37" s="453">
        <v>6.8901098901098905</v>
      </c>
      <c r="CG37" s="452">
        <v>10.782608695652174</v>
      </c>
      <c r="CH37" s="442"/>
      <c r="CI37" s="453"/>
      <c r="CJ37" s="452"/>
      <c r="CK37" s="442"/>
      <c r="CL37" s="453"/>
      <c r="CM37" s="452"/>
      <c r="CN37" s="453">
        <v>9.8033707865168545</v>
      </c>
      <c r="CO37" s="452">
        <v>14.058823529411764</v>
      </c>
      <c r="CP37" s="453">
        <v>16.567415730337078</v>
      </c>
      <c r="CQ37" s="452">
        <v>5.6630434782608692</v>
      </c>
      <c r="CR37" s="453">
        <v>19.270718232044199</v>
      </c>
      <c r="CS37" s="452">
        <v>8.8469945355191264</v>
      </c>
      <c r="CT37" s="442"/>
      <c r="CU37" s="454"/>
      <c r="CV37" s="442"/>
      <c r="CW37" s="454"/>
      <c r="CX37" s="454">
        <v>11.983561643835616</v>
      </c>
      <c r="CY37" s="454">
        <v>11.024861878453038</v>
      </c>
      <c r="CZ37" s="454">
        <v>14.030219780219781</v>
      </c>
    </row>
    <row r="38" spans="2:104" s="195" customFormat="1" ht="18" customHeight="1" x14ac:dyDescent="0.2">
      <c r="B38" s="206" t="s">
        <v>187</v>
      </c>
      <c r="C38" s="220" t="s">
        <v>186</v>
      </c>
      <c r="D38" s="395"/>
      <c r="E38" s="395"/>
      <c r="F38" s="395"/>
      <c r="G38" s="395"/>
      <c r="H38" s="395"/>
      <c r="I38" s="395"/>
      <c r="J38" s="395"/>
      <c r="K38" s="395"/>
      <c r="L38" s="395"/>
      <c r="M38" s="395"/>
      <c r="N38" s="395"/>
      <c r="O38" s="398"/>
      <c r="P38" s="229"/>
      <c r="Q38" s="230"/>
      <c r="R38" s="230"/>
      <c r="S38" s="230"/>
      <c r="T38" s="230"/>
      <c r="U38" s="229"/>
      <c r="V38" s="230"/>
      <c r="W38" s="230"/>
      <c r="X38" s="230"/>
      <c r="Y38" s="230"/>
      <c r="Z38" s="230"/>
      <c r="AA38" s="231"/>
      <c r="AB38" s="450">
        <v>35.321428571428569</v>
      </c>
      <c r="AC38" s="451">
        <v>91.25</v>
      </c>
      <c r="AD38" s="451">
        <v>87.096774193548384</v>
      </c>
      <c r="AE38" s="451">
        <v>83.65625</v>
      </c>
      <c r="AF38" s="451">
        <v>66.137931034482762</v>
      </c>
      <c r="AG38" s="450">
        <v>95.1</v>
      </c>
      <c r="AH38" s="451">
        <v>61.8125</v>
      </c>
      <c r="AI38" s="451">
        <v>50.533333333333331</v>
      </c>
      <c r="AJ38" s="451">
        <v>43.533333333333331</v>
      </c>
      <c r="AK38" s="451">
        <v>50.87096774193548</v>
      </c>
      <c r="AL38" s="451">
        <v>39.700000000000003</v>
      </c>
      <c r="AM38" s="452">
        <v>50.647058823529413</v>
      </c>
      <c r="AN38" s="450">
        <v>55.285714285714285</v>
      </c>
      <c r="AO38" s="451">
        <v>74.071428571428569</v>
      </c>
      <c r="AP38" s="451">
        <v>67.967741935483872</v>
      </c>
      <c r="AQ38" s="451">
        <v>74.741935483870961</v>
      </c>
      <c r="AR38" s="451">
        <v>81.533333333333331</v>
      </c>
      <c r="AS38" s="450">
        <v>104.26666666666667</v>
      </c>
      <c r="AT38" s="451">
        <v>108.09677419354838</v>
      </c>
      <c r="AU38" s="451">
        <v>89.387096774193552</v>
      </c>
      <c r="AV38" s="451">
        <v>86.46875</v>
      </c>
      <c r="AW38" s="451">
        <v>88.172413793103445</v>
      </c>
      <c r="AX38" s="451">
        <v>76.551724137931032</v>
      </c>
      <c r="AY38" s="452">
        <v>100.0625</v>
      </c>
      <c r="AZ38" s="450">
        <v>45.586206896551722</v>
      </c>
      <c r="BA38" s="451">
        <v>60.655172413793103</v>
      </c>
      <c r="BB38" s="451">
        <v>102.78125</v>
      </c>
      <c r="BC38" s="451">
        <v>123.37931034482759</v>
      </c>
      <c r="BD38" s="451">
        <v>137.74193548387098</v>
      </c>
      <c r="BE38" s="450">
        <v>116.3225806451613</v>
      </c>
      <c r="BF38" s="451">
        <v>110.23333333333333</v>
      </c>
      <c r="BG38" s="451">
        <v>139.76470588235293</v>
      </c>
      <c r="BH38" s="451">
        <v>120.33333333333333</v>
      </c>
      <c r="BI38" s="451">
        <v>142.7741935483871</v>
      </c>
      <c r="BJ38" s="451">
        <v>149.83870967741936</v>
      </c>
      <c r="BK38" s="452">
        <v>143.36666666666667</v>
      </c>
      <c r="BL38" s="442"/>
      <c r="BM38" s="453"/>
      <c r="BN38" s="452"/>
      <c r="BO38" s="453"/>
      <c r="BP38" s="452"/>
      <c r="BQ38" s="442"/>
      <c r="BR38" s="453"/>
      <c r="BS38" s="452"/>
      <c r="BT38" s="453"/>
      <c r="BU38" s="452"/>
      <c r="BV38" s="453">
        <v>71.770114942528735</v>
      </c>
      <c r="BW38" s="452">
        <v>81.84615384615384</v>
      </c>
      <c r="BX38" s="453">
        <v>52.173913043478258</v>
      </c>
      <c r="BY38" s="452">
        <v>47.263157894736842</v>
      </c>
      <c r="BZ38" s="453">
        <v>65.850574712643677</v>
      </c>
      <c r="CA38" s="452">
        <v>86.714285714285708</v>
      </c>
      <c r="CB38" s="453">
        <v>94.563829787234042</v>
      </c>
      <c r="CC38" s="452">
        <v>88.655555555555551</v>
      </c>
      <c r="CD38" s="453">
        <v>70.777777777777771</v>
      </c>
      <c r="CE38" s="452">
        <v>125.86813186813187</v>
      </c>
      <c r="CF38" s="453">
        <v>124.26373626373626</v>
      </c>
      <c r="CG38" s="452">
        <v>145.34782608695653</v>
      </c>
      <c r="CH38" s="442"/>
      <c r="CI38" s="453"/>
      <c r="CJ38" s="452"/>
      <c r="CK38" s="442"/>
      <c r="CL38" s="453"/>
      <c r="CM38" s="452"/>
      <c r="CN38" s="453">
        <v>76.921348314606746</v>
      </c>
      <c r="CO38" s="452">
        <v>49.679144385026738</v>
      </c>
      <c r="CP38" s="453">
        <v>76.516853932584269</v>
      </c>
      <c r="CQ38" s="452">
        <v>91.673913043478265</v>
      </c>
      <c r="CR38" s="453">
        <v>98.475138121546962</v>
      </c>
      <c r="CS38" s="452">
        <v>134.86338797814207</v>
      </c>
      <c r="CT38" s="442"/>
      <c r="CU38" s="454"/>
      <c r="CV38" s="442"/>
      <c r="CW38" s="454"/>
      <c r="CX38" s="454">
        <v>62.964383561643835</v>
      </c>
      <c r="CY38" s="454">
        <v>84.220994475138127</v>
      </c>
      <c r="CZ38" s="454">
        <v>116.76923076923077</v>
      </c>
    </row>
    <row r="39" spans="2:104" s="195" customFormat="1" ht="18" customHeight="1" x14ac:dyDescent="0.2">
      <c r="B39" s="206" t="s">
        <v>264</v>
      </c>
      <c r="C39" s="220" t="s">
        <v>268</v>
      </c>
      <c r="D39" s="395"/>
      <c r="E39" s="395"/>
      <c r="F39" s="395"/>
      <c r="G39" s="395"/>
      <c r="H39" s="395"/>
      <c r="I39" s="395"/>
      <c r="J39" s="395"/>
      <c r="K39" s="395"/>
      <c r="L39" s="395"/>
      <c r="M39" s="395"/>
      <c r="N39" s="395"/>
      <c r="O39" s="398"/>
      <c r="P39" s="229"/>
      <c r="Q39" s="230"/>
      <c r="R39" s="230"/>
      <c r="S39" s="230"/>
      <c r="T39" s="230"/>
      <c r="U39" s="229"/>
      <c r="V39" s="230"/>
      <c r="W39" s="230"/>
      <c r="X39" s="230"/>
      <c r="Y39" s="230"/>
      <c r="Z39" s="230"/>
      <c r="AA39" s="231"/>
      <c r="AB39" s="450">
        <v>0</v>
      </c>
      <c r="AC39" s="451">
        <v>0</v>
      </c>
      <c r="AD39" s="451">
        <v>0</v>
      </c>
      <c r="AE39" s="451">
        <v>0</v>
      </c>
      <c r="AF39" s="451">
        <v>0</v>
      </c>
      <c r="AG39" s="450">
        <v>0</v>
      </c>
      <c r="AH39" s="451">
        <v>0</v>
      </c>
      <c r="AI39" s="451">
        <v>0</v>
      </c>
      <c r="AJ39" s="451">
        <v>0</v>
      </c>
      <c r="AK39" s="451">
        <v>0</v>
      </c>
      <c r="AL39" s="451">
        <v>0</v>
      </c>
      <c r="AM39" s="452">
        <v>0</v>
      </c>
      <c r="AN39" s="450">
        <v>0</v>
      </c>
      <c r="AO39" s="451">
        <v>0</v>
      </c>
      <c r="AP39" s="451">
        <v>0</v>
      </c>
      <c r="AQ39" s="451">
        <v>0</v>
      </c>
      <c r="AR39" s="451">
        <v>0</v>
      </c>
      <c r="AS39" s="450">
        <v>0</v>
      </c>
      <c r="AT39" s="451">
        <v>0</v>
      </c>
      <c r="AU39" s="451">
        <v>0</v>
      </c>
      <c r="AV39" s="451">
        <v>0</v>
      </c>
      <c r="AW39" s="451">
        <v>0</v>
      </c>
      <c r="AX39" s="451">
        <v>0</v>
      </c>
      <c r="AY39" s="452">
        <v>0</v>
      </c>
      <c r="AZ39" s="450">
        <v>0</v>
      </c>
      <c r="BA39" s="451">
        <v>0</v>
      </c>
      <c r="BB39" s="451">
        <v>0.96875</v>
      </c>
      <c r="BC39" s="451">
        <v>2.8275862068965516</v>
      </c>
      <c r="BD39" s="451">
        <v>2.967741935483871</v>
      </c>
      <c r="BE39" s="450">
        <v>2.870967741935484</v>
      </c>
      <c r="BF39" s="451">
        <v>3.0666666666666669</v>
      </c>
      <c r="BG39" s="451">
        <v>2.4117647058823528</v>
      </c>
      <c r="BH39" s="451">
        <v>2.7037037037037037</v>
      </c>
      <c r="BI39" s="451">
        <v>2.225806451612903</v>
      </c>
      <c r="BJ39" s="451">
        <v>2.5806451612903225</v>
      </c>
      <c r="BK39" s="452">
        <v>2.6666666666666665</v>
      </c>
      <c r="BL39" s="442"/>
      <c r="BM39" s="453"/>
      <c r="BN39" s="452"/>
      <c r="BO39" s="453"/>
      <c r="BP39" s="452"/>
      <c r="BQ39" s="442"/>
      <c r="BR39" s="453"/>
      <c r="BS39" s="452"/>
      <c r="BT39" s="453"/>
      <c r="BU39" s="452"/>
      <c r="BV39" s="453">
        <v>0</v>
      </c>
      <c r="BW39" s="452">
        <v>0</v>
      </c>
      <c r="BX39" s="453">
        <v>0</v>
      </c>
      <c r="BY39" s="452">
        <v>0</v>
      </c>
      <c r="BZ39" s="453">
        <v>0</v>
      </c>
      <c r="CA39" s="452">
        <v>0</v>
      </c>
      <c r="CB39" s="453">
        <v>0</v>
      </c>
      <c r="CC39" s="452">
        <v>0</v>
      </c>
      <c r="CD39" s="453">
        <v>0.34444444444444444</v>
      </c>
      <c r="CE39" s="452">
        <v>2.8901098901098901</v>
      </c>
      <c r="CF39" s="453">
        <v>2.7142857142857144</v>
      </c>
      <c r="CG39" s="452">
        <v>2.4891304347826089</v>
      </c>
      <c r="CH39" s="442"/>
      <c r="CI39" s="453"/>
      <c r="CJ39" s="452"/>
      <c r="CK39" s="442"/>
      <c r="CL39" s="453"/>
      <c r="CM39" s="452"/>
      <c r="CN39" s="453">
        <v>0</v>
      </c>
      <c r="CO39" s="452">
        <v>0</v>
      </c>
      <c r="CP39" s="453">
        <v>0</v>
      </c>
      <c r="CQ39" s="452">
        <v>0</v>
      </c>
      <c r="CR39" s="453">
        <v>1.6243093922651934</v>
      </c>
      <c r="CS39" s="452">
        <v>2.6010928961748632</v>
      </c>
      <c r="CT39" s="442"/>
      <c r="CU39" s="454"/>
      <c r="CV39" s="442"/>
      <c r="CW39" s="454"/>
      <c r="CX39" s="454">
        <v>0</v>
      </c>
      <c r="CY39" s="454">
        <v>0</v>
      </c>
      <c r="CZ39" s="454">
        <v>2.1153846153846154</v>
      </c>
    </row>
    <row r="40" spans="2:104" s="195" customFormat="1" ht="18" customHeight="1" x14ac:dyDescent="0.2">
      <c r="B40" s="206" t="s">
        <v>267</v>
      </c>
      <c r="C40" s="220" t="s">
        <v>269</v>
      </c>
      <c r="D40" s="395"/>
      <c r="E40" s="395"/>
      <c r="F40" s="395"/>
      <c r="G40" s="395"/>
      <c r="H40" s="395"/>
      <c r="I40" s="395"/>
      <c r="J40" s="395"/>
      <c r="K40" s="395"/>
      <c r="L40" s="395"/>
      <c r="M40" s="395"/>
      <c r="N40" s="395"/>
      <c r="O40" s="398"/>
      <c r="P40" s="229"/>
      <c r="Q40" s="230"/>
      <c r="R40" s="230"/>
      <c r="S40" s="230"/>
      <c r="T40" s="230"/>
      <c r="U40" s="229"/>
      <c r="V40" s="230"/>
      <c r="W40" s="230"/>
      <c r="X40" s="230"/>
      <c r="Y40" s="230"/>
      <c r="Z40" s="230"/>
      <c r="AA40" s="231"/>
      <c r="AB40" s="450">
        <v>0</v>
      </c>
      <c r="AC40" s="451">
        <v>0</v>
      </c>
      <c r="AD40" s="451">
        <v>0</v>
      </c>
      <c r="AE40" s="451">
        <v>0</v>
      </c>
      <c r="AF40" s="451">
        <v>0</v>
      </c>
      <c r="AG40" s="450">
        <v>0</v>
      </c>
      <c r="AH40" s="451">
        <v>0</v>
      </c>
      <c r="AI40" s="451">
        <v>0</v>
      </c>
      <c r="AJ40" s="451">
        <v>0</v>
      </c>
      <c r="AK40" s="451">
        <v>0</v>
      </c>
      <c r="AL40" s="451">
        <v>0</v>
      </c>
      <c r="AM40" s="452">
        <v>0</v>
      </c>
      <c r="AN40" s="450">
        <v>0</v>
      </c>
      <c r="AO40" s="451">
        <v>0</v>
      </c>
      <c r="AP40" s="451">
        <v>0</v>
      </c>
      <c r="AQ40" s="451">
        <v>0</v>
      </c>
      <c r="AR40" s="451">
        <v>0</v>
      </c>
      <c r="AS40" s="450">
        <v>0</v>
      </c>
      <c r="AT40" s="451">
        <v>0</v>
      </c>
      <c r="AU40" s="451">
        <v>0</v>
      </c>
      <c r="AV40" s="451">
        <v>0</v>
      </c>
      <c r="AW40" s="451">
        <v>0</v>
      </c>
      <c r="AX40" s="451">
        <v>0</v>
      </c>
      <c r="AY40" s="452">
        <v>0</v>
      </c>
      <c r="AZ40" s="450">
        <v>0</v>
      </c>
      <c r="BA40" s="451">
        <v>0</v>
      </c>
      <c r="BB40" s="451">
        <v>0</v>
      </c>
      <c r="BC40" s="451">
        <v>0</v>
      </c>
      <c r="BD40" s="451">
        <v>0</v>
      </c>
      <c r="BE40" s="450">
        <v>0</v>
      </c>
      <c r="BF40" s="451">
        <v>0</v>
      </c>
      <c r="BG40" s="451">
        <v>0</v>
      </c>
      <c r="BH40" s="451">
        <v>0</v>
      </c>
      <c r="BI40" s="451">
        <v>0</v>
      </c>
      <c r="BJ40" s="451">
        <v>0</v>
      </c>
      <c r="BK40" s="452">
        <v>0</v>
      </c>
      <c r="BL40" s="442"/>
      <c r="BM40" s="453"/>
      <c r="BN40" s="452"/>
      <c r="BO40" s="453"/>
      <c r="BP40" s="452"/>
      <c r="BQ40" s="442"/>
      <c r="BR40" s="453"/>
      <c r="BS40" s="452"/>
      <c r="BT40" s="453"/>
      <c r="BU40" s="452"/>
      <c r="BV40" s="453">
        <v>0</v>
      </c>
      <c r="BW40" s="452">
        <v>0</v>
      </c>
      <c r="BX40" s="453">
        <v>0</v>
      </c>
      <c r="BY40" s="452">
        <v>0</v>
      </c>
      <c r="BZ40" s="453">
        <v>0</v>
      </c>
      <c r="CA40" s="452">
        <v>0</v>
      </c>
      <c r="CB40" s="453">
        <v>0</v>
      </c>
      <c r="CC40" s="452">
        <v>0</v>
      </c>
      <c r="CD40" s="453">
        <v>0</v>
      </c>
      <c r="CE40" s="452">
        <v>0</v>
      </c>
      <c r="CF40" s="453">
        <v>0</v>
      </c>
      <c r="CG40" s="452">
        <v>0</v>
      </c>
      <c r="CH40" s="442"/>
      <c r="CI40" s="453"/>
      <c r="CJ40" s="452"/>
      <c r="CK40" s="442"/>
      <c r="CL40" s="453"/>
      <c r="CM40" s="452"/>
      <c r="CN40" s="453">
        <v>0</v>
      </c>
      <c r="CO40" s="452">
        <v>0</v>
      </c>
      <c r="CP40" s="453">
        <v>0</v>
      </c>
      <c r="CQ40" s="452">
        <v>0</v>
      </c>
      <c r="CR40" s="453">
        <v>0</v>
      </c>
      <c r="CS40" s="452">
        <v>0</v>
      </c>
      <c r="CT40" s="442"/>
      <c r="CU40" s="454"/>
      <c r="CV40" s="442"/>
      <c r="CW40" s="454"/>
      <c r="CX40" s="454">
        <v>0</v>
      </c>
      <c r="CY40" s="454">
        <v>0</v>
      </c>
      <c r="CZ40" s="454">
        <v>0</v>
      </c>
    </row>
    <row r="41" spans="2:104" s="195" customFormat="1" ht="18" customHeight="1" x14ac:dyDescent="0.2">
      <c r="B41" s="206" t="s">
        <v>222</v>
      </c>
      <c r="C41" s="220" t="s">
        <v>231</v>
      </c>
      <c r="D41" s="395"/>
      <c r="E41" s="395"/>
      <c r="F41" s="395"/>
      <c r="G41" s="395"/>
      <c r="H41" s="395"/>
      <c r="I41" s="395"/>
      <c r="J41" s="395"/>
      <c r="K41" s="395"/>
      <c r="L41" s="395"/>
      <c r="M41" s="395"/>
      <c r="N41" s="395"/>
      <c r="O41" s="398"/>
      <c r="P41" s="229"/>
      <c r="Q41" s="230"/>
      <c r="R41" s="230"/>
      <c r="S41" s="230"/>
      <c r="T41" s="230"/>
      <c r="U41" s="229"/>
      <c r="V41" s="230"/>
      <c r="W41" s="230"/>
      <c r="X41" s="230"/>
      <c r="Y41" s="230"/>
      <c r="Z41" s="230"/>
      <c r="AA41" s="231"/>
      <c r="AB41" s="450">
        <v>0</v>
      </c>
      <c r="AC41" s="451">
        <v>0</v>
      </c>
      <c r="AD41" s="451">
        <v>0</v>
      </c>
      <c r="AE41" s="451">
        <v>0</v>
      </c>
      <c r="AF41" s="451">
        <v>0</v>
      </c>
      <c r="AG41" s="450">
        <v>0</v>
      </c>
      <c r="AH41" s="451">
        <v>0</v>
      </c>
      <c r="AI41" s="451">
        <v>0</v>
      </c>
      <c r="AJ41" s="451">
        <v>0</v>
      </c>
      <c r="AK41" s="451">
        <v>0</v>
      </c>
      <c r="AL41" s="451">
        <v>0</v>
      </c>
      <c r="AM41" s="452">
        <v>0</v>
      </c>
      <c r="AN41" s="450">
        <v>0</v>
      </c>
      <c r="AO41" s="451">
        <v>0</v>
      </c>
      <c r="AP41" s="451">
        <v>7.161290322580645</v>
      </c>
      <c r="AQ41" s="451">
        <v>28.70967741935484</v>
      </c>
      <c r="AR41" s="451">
        <v>32.366666666666667</v>
      </c>
      <c r="AS41" s="450">
        <v>38.733333333333334</v>
      </c>
      <c r="AT41" s="451">
        <v>56.29032258064516</v>
      </c>
      <c r="AU41" s="451">
        <v>53.645161290322584</v>
      </c>
      <c r="AV41" s="451">
        <v>52.03125</v>
      </c>
      <c r="AW41" s="451">
        <v>42.724137931034484</v>
      </c>
      <c r="AX41" s="451">
        <v>47.793103448275865</v>
      </c>
      <c r="AY41" s="452">
        <v>64.25</v>
      </c>
      <c r="AZ41" s="450">
        <v>26.206896551724139</v>
      </c>
      <c r="BA41" s="451">
        <v>30.931034482758619</v>
      </c>
      <c r="BB41" s="451">
        <v>61.59375</v>
      </c>
      <c r="BC41" s="451">
        <v>42.827586206896555</v>
      </c>
      <c r="BD41" s="451">
        <v>34.903225806451616</v>
      </c>
      <c r="BE41" s="450">
        <v>28.64516129032258</v>
      </c>
      <c r="BF41" s="451">
        <v>25.1</v>
      </c>
      <c r="BG41" s="451">
        <v>23.588235294117649</v>
      </c>
      <c r="BH41" s="451">
        <v>22.111111111111111</v>
      </c>
      <c r="BI41" s="451">
        <v>26.93548387096774</v>
      </c>
      <c r="BJ41" s="451">
        <v>25.806451612903224</v>
      </c>
      <c r="BK41" s="452">
        <v>26.666666666666668</v>
      </c>
      <c r="BL41" s="442"/>
      <c r="BM41" s="453"/>
      <c r="BN41" s="452"/>
      <c r="BO41" s="453"/>
      <c r="BP41" s="452"/>
      <c r="BQ41" s="442"/>
      <c r="BR41" s="453"/>
      <c r="BS41" s="452"/>
      <c r="BT41" s="453"/>
      <c r="BU41" s="452"/>
      <c r="BV41" s="453">
        <v>0</v>
      </c>
      <c r="BW41" s="452">
        <v>0</v>
      </c>
      <c r="BX41" s="453">
        <v>0</v>
      </c>
      <c r="BY41" s="452">
        <v>0</v>
      </c>
      <c r="BZ41" s="453">
        <v>2.5517241379310347</v>
      </c>
      <c r="CA41" s="452">
        <v>33.219780219780219</v>
      </c>
      <c r="CB41" s="453">
        <v>53.968085106382979</v>
      </c>
      <c r="CC41" s="452">
        <v>52.011111111111113</v>
      </c>
      <c r="CD41" s="453">
        <v>40.31111111111111</v>
      </c>
      <c r="CE41" s="452">
        <v>35.296703296703299</v>
      </c>
      <c r="CF41" s="453">
        <v>23.64835164835165</v>
      </c>
      <c r="CG41" s="452">
        <v>26.467391304347824</v>
      </c>
      <c r="CH41" s="442"/>
      <c r="CI41" s="453"/>
      <c r="CJ41" s="452"/>
      <c r="CK41" s="442"/>
      <c r="CL41" s="453"/>
      <c r="CM41" s="452"/>
      <c r="CN41" s="453">
        <v>0</v>
      </c>
      <c r="CO41" s="452">
        <v>0</v>
      </c>
      <c r="CP41" s="453">
        <v>18.230337078651687</v>
      </c>
      <c r="CQ41" s="452">
        <v>53.010869565217391</v>
      </c>
      <c r="CR41" s="453">
        <v>37.790055248618785</v>
      </c>
      <c r="CS41" s="452">
        <v>25.065573770491802</v>
      </c>
      <c r="CT41" s="442"/>
      <c r="CU41" s="454"/>
      <c r="CV41" s="442"/>
      <c r="CW41" s="454"/>
      <c r="CX41" s="454">
        <v>0</v>
      </c>
      <c r="CY41" s="454">
        <v>35.908839779005525</v>
      </c>
      <c r="CZ41" s="454">
        <v>31.392857142857142</v>
      </c>
    </row>
    <row r="42" spans="2:104" s="195" customFormat="1" ht="18" customHeight="1" x14ac:dyDescent="0.2">
      <c r="B42" s="212" t="s">
        <v>74</v>
      </c>
      <c r="C42" s="222" t="s">
        <v>258</v>
      </c>
      <c r="D42" s="399"/>
      <c r="E42" s="399"/>
      <c r="F42" s="399"/>
      <c r="G42" s="399"/>
      <c r="H42" s="399"/>
      <c r="I42" s="399"/>
      <c r="J42" s="399"/>
      <c r="K42" s="399"/>
      <c r="L42" s="399"/>
      <c r="M42" s="399"/>
      <c r="N42" s="399"/>
      <c r="O42" s="400"/>
      <c r="P42" s="256"/>
      <c r="Q42" s="257"/>
      <c r="R42" s="257"/>
      <c r="S42" s="257"/>
      <c r="T42" s="257"/>
      <c r="U42" s="256"/>
      <c r="V42" s="257"/>
      <c r="W42" s="257"/>
      <c r="X42" s="257"/>
      <c r="Y42" s="257"/>
      <c r="Z42" s="257"/>
      <c r="AA42" s="258"/>
      <c r="AB42" s="439">
        <v>1709.7142857142858</v>
      </c>
      <c r="AC42" s="440">
        <v>1872.2857142857142</v>
      </c>
      <c r="AD42" s="440">
        <v>1915.483870967742</v>
      </c>
      <c r="AE42" s="440">
        <v>1927.125</v>
      </c>
      <c r="AF42" s="440">
        <v>2049.3793103448274</v>
      </c>
      <c r="AG42" s="439">
        <v>2103.0333333333333</v>
      </c>
      <c r="AH42" s="440">
        <v>1894.71875</v>
      </c>
      <c r="AI42" s="440">
        <v>2144.5</v>
      </c>
      <c r="AJ42" s="440">
        <v>1982.1666666666667</v>
      </c>
      <c r="AK42" s="440">
        <v>1881.1290322580646</v>
      </c>
      <c r="AL42" s="440">
        <v>1886.4</v>
      </c>
      <c r="AM42" s="441">
        <v>1912.1176470588234</v>
      </c>
      <c r="AN42" s="439">
        <v>1723.1071428571429</v>
      </c>
      <c r="AO42" s="440">
        <v>1890.4285714285713</v>
      </c>
      <c r="AP42" s="440">
        <v>2203.6129032258063</v>
      </c>
      <c r="AQ42" s="440">
        <v>2093.3870967741937</v>
      </c>
      <c r="AR42" s="440">
        <v>2135.6666666666665</v>
      </c>
      <c r="AS42" s="439">
        <v>2066.3666666666668</v>
      </c>
      <c r="AT42" s="440">
        <v>1991.7741935483871</v>
      </c>
      <c r="AU42" s="440">
        <v>1856.3225806451612</v>
      </c>
      <c r="AV42" s="440">
        <v>1888.28125</v>
      </c>
      <c r="AW42" s="440">
        <v>1867.0689655172414</v>
      </c>
      <c r="AX42" s="440">
        <v>2000.9310344827586</v>
      </c>
      <c r="AY42" s="441">
        <v>1902.5625</v>
      </c>
      <c r="AZ42" s="439">
        <v>1484.2413793103449</v>
      </c>
      <c r="BA42" s="440">
        <v>1908.3103448275863</v>
      </c>
      <c r="BB42" s="440">
        <v>2138.125</v>
      </c>
      <c r="BC42" s="440">
        <v>2120.7931034482758</v>
      </c>
      <c r="BD42" s="440">
        <v>2254.6129032258063</v>
      </c>
      <c r="BE42" s="439">
        <v>1918.9354838709678</v>
      </c>
      <c r="BF42" s="440">
        <v>2064.2666666666669</v>
      </c>
      <c r="BG42" s="440">
        <v>2161.6470588235293</v>
      </c>
      <c r="BH42" s="440">
        <v>1992.7777777777778</v>
      </c>
      <c r="BI42" s="440">
        <v>2004.3548387096773</v>
      </c>
      <c r="BJ42" s="440">
        <v>2193.5483870967741</v>
      </c>
      <c r="BK42" s="441">
        <v>2211.6333333333332</v>
      </c>
      <c r="BL42" s="442"/>
      <c r="BM42" s="443"/>
      <c r="BN42" s="441"/>
      <c r="BO42" s="443"/>
      <c r="BP42" s="441"/>
      <c r="BQ42" s="442"/>
      <c r="BR42" s="443"/>
      <c r="BS42" s="441"/>
      <c r="BT42" s="443"/>
      <c r="BU42" s="441"/>
      <c r="BV42" s="443">
        <v>1835.3563218390805</v>
      </c>
      <c r="BW42" s="441">
        <v>2024.0769230769231</v>
      </c>
      <c r="BX42" s="443">
        <v>2004.6847826086957</v>
      </c>
      <c r="BY42" s="441">
        <v>1893.8842105263159</v>
      </c>
      <c r="BZ42" s="443">
        <v>1948.1724137931035</v>
      </c>
      <c r="CA42" s="441">
        <v>2098.4175824175823</v>
      </c>
      <c r="CB42" s="443">
        <v>1911.872340425532</v>
      </c>
      <c r="CC42" s="441">
        <v>1922.8222222222223</v>
      </c>
      <c r="CD42" s="443">
        <v>1853.3777777777777</v>
      </c>
      <c r="CE42" s="441">
        <v>2097.6153846153848</v>
      </c>
      <c r="CF42" s="443">
        <v>2079.4395604395604</v>
      </c>
      <c r="CG42" s="441">
        <v>2135.695652173913</v>
      </c>
      <c r="CH42" s="442"/>
      <c r="CI42" s="443"/>
      <c r="CJ42" s="441"/>
      <c r="CK42" s="442"/>
      <c r="CL42" s="443"/>
      <c r="CM42" s="441"/>
      <c r="CN42" s="443">
        <v>1931.8370786516855</v>
      </c>
      <c r="CO42" s="441">
        <v>1948.3957219251338</v>
      </c>
      <c r="CP42" s="443">
        <v>2024.9831460674156</v>
      </c>
      <c r="CQ42" s="441">
        <v>1917.2282608695652</v>
      </c>
      <c r="CR42" s="443">
        <v>1976.1712707182321</v>
      </c>
      <c r="CS42" s="441">
        <v>2107.7213114754099</v>
      </c>
      <c r="CT42" s="442"/>
      <c r="CU42" s="444"/>
      <c r="CV42" s="442"/>
      <c r="CW42" s="444"/>
      <c r="CX42" s="444">
        <v>1940.3205479452056</v>
      </c>
      <c r="CY42" s="444">
        <v>1970.2127071823204</v>
      </c>
      <c r="CZ42" s="444">
        <v>2042.3076923076924</v>
      </c>
    </row>
    <row r="43" spans="2:104" x14ac:dyDescent="0.2">
      <c r="BL43" s="6" t="s">
        <v>119</v>
      </c>
    </row>
  </sheetData>
  <mergeCells count="15">
    <mergeCell ref="BM2:BP2"/>
    <mergeCell ref="D2:O2"/>
    <mergeCell ref="P2:AA2"/>
    <mergeCell ref="AB2:AM2"/>
    <mergeCell ref="AN2:AY2"/>
    <mergeCell ref="AZ2:BK2"/>
    <mergeCell ref="CN2:CO2"/>
    <mergeCell ref="CP2:CQ2"/>
    <mergeCell ref="CR2:CS2"/>
    <mergeCell ref="BR2:BU2"/>
    <mergeCell ref="BV2:BY2"/>
    <mergeCell ref="BZ2:CC2"/>
    <mergeCell ref="CD2:CG2"/>
    <mergeCell ref="CI2:CJ2"/>
    <mergeCell ref="CL2:CM2"/>
  </mergeCells>
  <printOptions horizontalCentered="1"/>
  <pageMargins left="0.2" right="0.2" top="0.75" bottom="0.75" header="0.3" footer="0.3"/>
  <pageSetup scale="5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44</vt:i4>
      </vt:variant>
    </vt:vector>
  </HeadingPairs>
  <TitlesOfParts>
    <vt:vector size="89" baseType="lpstr">
      <vt:lpstr>9-Box Models</vt:lpstr>
      <vt:lpstr>CF (HMA)</vt:lpstr>
      <vt:lpstr>Tucson Family</vt:lpstr>
      <vt:lpstr>CF (Tucson)</vt:lpstr>
      <vt:lpstr>CF (Tucson HEV)</vt:lpstr>
      <vt:lpstr>CF (Tucson PHEV)</vt:lpstr>
      <vt:lpstr>CF (Santa Cruz)</vt:lpstr>
      <vt:lpstr>CF (Palisade)</vt:lpstr>
      <vt:lpstr>Kona Family</vt:lpstr>
      <vt:lpstr>CF (Kona)</vt:lpstr>
      <vt:lpstr>CF (Kona N)</vt:lpstr>
      <vt:lpstr>CF (Venue)</vt:lpstr>
      <vt:lpstr>Santa Fe Family</vt:lpstr>
      <vt:lpstr>CF (Santa Fe)</vt:lpstr>
      <vt:lpstr>CF (Santa Fe HEV)</vt:lpstr>
      <vt:lpstr>CF (Santa Fe PHEV)</vt:lpstr>
      <vt:lpstr>Elantra Family</vt:lpstr>
      <vt:lpstr>CF (Elantra)</vt:lpstr>
      <vt:lpstr>CF (Elantra N)</vt:lpstr>
      <vt:lpstr>CF (Elantra HEV)</vt:lpstr>
      <vt:lpstr>Sonata Family</vt:lpstr>
      <vt:lpstr>CF (Sonata)</vt:lpstr>
      <vt:lpstr>CF (Sonata HEV)</vt:lpstr>
      <vt:lpstr>BEV Family</vt:lpstr>
      <vt:lpstr>CF (Nexo)</vt:lpstr>
      <vt:lpstr>CF (Kona EV)</vt:lpstr>
      <vt:lpstr>CF (Ioniq 5)</vt:lpstr>
      <vt:lpstr>CF (Ioniq 5 N)</vt:lpstr>
      <vt:lpstr>CF (Ioniq 5 R)</vt:lpstr>
      <vt:lpstr>CF (Ioniq 6)</vt:lpstr>
      <vt:lpstr>CF (accent)</vt:lpstr>
      <vt:lpstr>CF (elantra gt)</vt:lpstr>
      <vt:lpstr>CF (sonata phev)</vt:lpstr>
      <vt:lpstr>Veloster Family</vt:lpstr>
      <vt:lpstr>CF (veloster)</vt:lpstr>
      <vt:lpstr>CF (veloster n)</vt:lpstr>
      <vt:lpstr>Ioniq Family</vt:lpstr>
      <vt:lpstr>CF (ioniq ev)</vt:lpstr>
      <vt:lpstr>CF (ioniq hev)</vt:lpstr>
      <vt:lpstr>CF (ioniq phev)</vt:lpstr>
      <vt:lpstr>CF (santa fe xl)</vt:lpstr>
      <vt:lpstr>Market Share</vt:lpstr>
      <vt:lpstr>MOS</vt:lpstr>
      <vt:lpstr>Sales Avail%</vt:lpstr>
      <vt:lpstr>DSR</vt:lpstr>
      <vt:lpstr>'9-Box Models'!Print_Area</vt:lpstr>
      <vt:lpstr>'BEV Family'!Print_Area</vt:lpstr>
      <vt:lpstr>'CF (accent)'!Print_Area</vt:lpstr>
      <vt:lpstr>'CF (elantra gt)'!Print_Area</vt:lpstr>
      <vt:lpstr>'CF (Elantra HEV)'!Print_Area</vt:lpstr>
      <vt:lpstr>'CF (Elantra N)'!Print_Area</vt:lpstr>
      <vt:lpstr>'CF (Elantra)'!Print_Area</vt:lpstr>
      <vt:lpstr>'CF (HMA)'!Print_Area</vt:lpstr>
      <vt:lpstr>'CF (Ioniq 5 N)'!Print_Area</vt:lpstr>
      <vt:lpstr>'CF (Ioniq 5 R)'!Print_Area</vt:lpstr>
      <vt:lpstr>'CF (Ioniq 5)'!Print_Area</vt:lpstr>
      <vt:lpstr>'CF (Ioniq 6)'!Print_Area</vt:lpstr>
      <vt:lpstr>'CF (ioniq ev)'!Print_Area</vt:lpstr>
      <vt:lpstr>'CF (ioniq hev)'!Print_Area</vt:lpstr>
      <vt:lpstr>'CF (ioniq phev)'!Print_Area</vt:lpstr>
      <vt:lpstr>'CF (Kona EV)'!Print_Area</vt:lpstr>
      <vt:lpstr>'CF (Kona N)'!Print_Area</vt:lpstr>
      <vt:lpstr>'CF (Kona)'!Print_Area</vt:lpstr>
      <vt:lpstr>'CF (Nexo)'!Print_Area</vt:lpstr>
      <vt:lpstr>'CF (Palisade)'!Print_Area</vt:lpstr>
      <vt:lpstr>'CF (Santa Cruz)'!Print_Area</vt:lpstr>
      <vt:lpstr>'CF (Santa Fe HEV)'!Print_Area</vt:lpstr>
      <vt:lpstr>'CF (Santa Fe PHEV)'!Print_Area</vt:lpstr>
      <vt:lpstr>'CF (santa fe xl)'!Print_Area</vt:lpstr>
      <vt:lpstr>'CF (Santa Fe)'!Print_Area</vt:lpstr>
      <vt:lpstr>'CF (Sonata HEV)'!Print_Area</vt:lpstr>
      <vt:lpstr>'CF (sonata phev)'!Print_Area</vt:lpstr>
      <vt:lpstr>'CF (Sonata)'!Print_Area</vt:lpstr>
      <vt:lpstr>'CF (Tucson HEV)'!Print_Area</vt:lpstr>
      <vt:lpstr>'CF (Tucson PHEV)'!Print_Area</vt:lpstr>
      <vt:lpstr>'CF (Tucson)'!Print_Area</vt:lpstr>
      <vt:lpstr>'CF (veloster n)'!Print_Area</vt:lpstr>
      <vt:lpstr>'CF (veloster)'!Print_Area</vt:lpstr>
      <vt:lpstr>'CF (Venue)'!Print_Area</vt:lpstr>
      <vt:lpstr>'Elantra Family'!Print_Area</vt:lpstr>
      <vt:lpstr>'Ioniq Family'!Print_Area</vt:lpstr>
      <vt:lpstr>'Kona Family'!Print_Area</vt:lpstr>
      <vt:lpstr>'Market Share'!Print_Area</vt:lpstr>
      <vt:lpstr>MOS!Print_Area</vt:lpstr>
      <vt:lpstr>'Santa Fe Family'!Print_Area</vt:lpstr>
      <vt:lpstr>'Sonata Family'!Print_Area</vt:lpstr>
      <vt:lpstr>'Tucson Family'!Print_Area</vt:lpstr>
      <vt:lpstr>'Veloster Family'!Print_Area</vt:lpstr>
      <vt:lpstr>'9-Box Models'!Print_Titles</vt:lpstr>
    </vt:vector>
  </TitlesOfParts>
  <Company>HAEA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Vergara, Robertdy</dc:creator>
  <cp:lastModifiedBy>Lynch, Jeffrey [HMNA]</cp:lastModifiedBy>
  <cp:lastPrinted>2024-01-10T17:11:37Z</cp:lastPrinted>
  <dcterms:created xsi:type="dcterms:W3CDTF">2020-11-18T22:18:36Z</dcterms:created>
  <dcterms:modified xsi:type="dcterms:W3CDTF">2024-11-14T23:10:09Z</dcterms:modified>
</cp:coreProperties>
</file>